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4"/>
  <workbookPr defaultThemeVersion="166925"/>
  <mc:AlternateContent xmlns:mc="http://schemas.openxmlformats.org/markup-compatibility/2006">
    <mc:Choice Requires="x15">
      <x15ac:absPath xmlns:x15ac="http://schemas.microsoft.com/office/spreadsheetml/2010/11/ac" url="/Users/daphnetang/Desktop/HW/Sophomore Year/Business Analytics/Mini Project 2/"/>
    </mc:Choice>
  </mc:AlternateContent>
  <xr:revisionPtr revIDLastSave="0" documentId="13_ncr:1_{D7E300A5-F229-A347-A86A-0DE51F7D1FF6}" xr6:coauthVersionLast="36" xr6:coauthVersionMax="36" xr10:uidLastSave="{00000000-0000-0000-0000-000000000000}"/>
  <bookViews>
    <workbookView xWindow="0" yWindow="0" windowWidth="28800" windowHeight="18000" activeTab="3" xr2:uid="{00000000-000D-0000-FFFF-FFFF00000000}"/>
  </bookViews>
  <sheets>
    <sheet name="PoliticalAds" sheetId="1" r:id="rId1"/>
    <sheet name="Relevant Columns From Data" sheetId="3" r:id="rId2"/>
    <sheet name="Multiple Linear Regression" sheetId="16" r:id="rId3"/>
    <sheet name="Data Visuals" sheetId="17" r:id="rId4"/>
  </sheets>
  <definedNames>
    <definedName name="_xlnm._FilterDatabase" localSheetId="3" hidden="1">'Data Visuals'!$A$1:$D$1</definedName>
    <definedName name="_xlnm._FilterDatabase" localSheetId="2" hidden="1">'Multiple Linear Regression'!$A$26:$D$5067</definedName>
    <definedName name="_xlnm._FilterDatabase" localSheetId="0" hidden="1">PoliticalAds!$A$1:$AO$5064</definedName>
  </definedNames>
  <calcPr calcId="181029"/>
  <fileRecoveryPr repairLoad="1"/>
</workbook>
</file>

<file path=xl/calcChain.xml><?xml version="1.0" encoding="utf-8"?>
<calcChain xmlns="http://schemas.openxmlformats.org/spreadsheetml/2006/main">
  <c r="R2" i="1" l="1"/>
  <c r="D3" i="17"/>
  <c r="D4" i="17"/>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104" i="17"/>
  <c r="D105" i="17"/>
  <c r="D106" i="17"/>
  <c r="D107" i="17"/>
  <c r="D108" i="17"/>
  <c r="D109" i="17"/>
  <c r="D110" i="17"/>
  <c r="D111" i="17"/>
  <c r="D112" i="17"/>
  <c r="D113" i="17"/>
  <c r="D114" i="17"/>
  <c r="D115" i="17"/>
  <c r="D116" i="17"/>
  <c r="D117" i="17"/>
  <c r="D118" i="17"/>
  <c r="D119" i="17"/>
  <c r="D120" i="17"/>
  <c r="D121" i="17"/>
  <c r="D122" i="17"/>
  <c r="D123" i="17"/>
  <c r="D124" i="17"/>
  <c r="D125" i="17"/>
  <c r="D126" i="17"/>
  <c r="D127" i="17"/>
  <c r="D128" i="17"/>
  <c r="D129" i="17"/>
  <c r="D130" i="17"/>
  <c r="D131" i="17"/>
  <c r="D132" i="17"/>
  <c r="D133" i="17"/>
  <c r="D134" i="17"/>
  <c r="D135" i="17"/>
  <c r="D136" i="17"/>
  <c r="D137" i="17"/>
  <c r="D138" i="17"/>
  <c r="D139" i="17"/>
  <c r="D140" i="17"/>
  <c r="D141" i="17"/>
  <c r="D142" i="17"/>
  <c r="D143" i="17"/>
  <c r="D144" i="17"/>
  <c r="D145" i="17"/>
  <c r="D146" i="17"/>
  <c r="D147" i="17"/>
  <c r="D148" i="17"/>
  <c r="D149" i="17"/>
  <c r="D150" i="17"/>
  <c r="D151" i="17"/>
  <c r="D152" i="17"/>
  <c r="D153" i="17"/>
  <c r="D154" i="17"/>
  <c r="D155" i="17"/>
  <c r="D156" i="17"/>
  <c r="D157" i="17"/>
  <c r="D158" i="17"/>
  <c r="D159" i="17"/>
  <c r="D160" i="17"/>
  <c r="D161" i="17"/>
  <c r="D162" i="17"/>
  <c r="D163" i="17"/>
  <c r="D164" i="17"/>
  <c r="D165" i="17"/>
  <c r="D166" i="17"/>
  <c r="D167" i="17"/>
  <c r="D168" i="17"/>
  <c r="D169" i="17"/>
  <c r="D170" i="17"/>
  <c r="D171" i="17"/>
  <c r="D172" i="17"/>
  <c r="D173" i="17"/>
  <c r="D174" i="17"/>
  <c r="D175" i="17"/>
  <c r="D176" i="17"/>
  <c r="D177" i="17"/>
  <c r="D178" i="17"/>
  <c r="D179" i="17"/>
  <c r="D180" i="17"/>
  <c r="D181" i="17"/>
  <c r="D182" i="17"/>
  <c r="D183" i="17"/>
  <c r="D184" i="17"/>
  <c r="D185" i="17"/>
  <c r="D186" i="17"/>
  <c r="D187" i="17"/>
  <c r="D188" i="17"/>
  <c r="D189" i="17"/>
  <c r="D190" i="17"/>
  <c r="D191" i="17"/>
  <c r="D192" i="17"/>
  <c r="D193" i="17"/>
  <c r="D194" i="17"/>
  <c r="D195" i="17"/>
  <c r="D196" i="17"/>
  <c r="D197" i="17"/>
  <c r="D198" i="17"/>
  <c r="D199" i="17"/>
  <c r="D200" i="17"/>
  <c r="D201" i="17"/>
  <c r="D202" i="17"/>
  <c r="D203" i="17"/>
  <c r="D204" i="17"/>
  <c r="D205" i="17"/>
  <c r="D206" i="17"/>
  <c r="D207" i="17"/>
  <c r="D208" i="17"/>
  <c r="D209" i="17"/>
  <c r="D210" i="17"/>
  <c r="D211" i="17"/>
  <c r="D212" i="17"/>
  <c r="D213" i="17"/>
  <c r="D214" i="17"/>
  <c r="D215" i="17"/>
  <c r="D216" i="17"/>
  <c r="D217" i="17"/>
  <c r="D218" i="17"/>
  <c r="D219" i="17"/>
  <c r="D220" i="17"/>
  <c r="D221" i="17"/>
  <c r="D222" i="17"/>
  <c r="D223" i="17"/>
  <c r="D224" i="17"/>
  <c r="D225" i="17"/>
  <c r="D226" i="17"/>
  <c r="D227" i="17"/>
  <c r="D228" i="17"/>
  <c r="D229" i="17"/>
  <c r="D230" i="17"/>
  <c r="D231" i="17"/>
  <c r="D232" i="17"/>
  <c r="D233" i="17"/>
  <c r="D234" i="17"/>
  <c r="D235" i="17"/>
  <c r="D236" i="17"/>
  <c r="D237" i="17"/>
  <c r="D238" i="17"/>
  <c r="D239" i="17"/>
  <c r="D240" i="17"/>
  <c r="D241" i="17"/>
  <c r="D242" i="17"/>
  <c r="D243" i="17"/>
  <c r="D244" i="17"/>
  <c r="D245" i="17"/>
  <c r="D246" i="17"/>
  <c r="D247" i="17"/>
  <c r="D248" i="17"/>
  <c r="D249" i="17"/>
  <c r="D250" i="17"/>
  <c r="D251" i="17"/>
  <c r="D252" i="17"/>
  <c r="D253" i="17"/>
  <c r="D254" i="17"/>
  <c r="D255" i="17"/>
  <c r="D256" i="17"/>
  <c r="D257" i="17"/>
  <c r="D258" i="17"/>
  <c r="D259" i="17"/>
  <c r="D260" i="17"/>
  <c r="D261" i="17"/>
  <c r="D262" i="17"/>
  <c r="D263" i="17"/>
  <c r="D264" i="17"/>
  <c r="D265" i="17"/>
  <c r="D266" i="17"/>
  <c r="D267" i="17"/>
  <c r="D268" i="17"/>
  <c r="D269" i="17"/>
  <c r="D270" i="17"/>
  <c r="D271" i="17"/>
  <c r="D272" i="17"/>
  <c r="D273" i="17"/>
  <c r="D274" i="17"/>
  <c r="D275" i="17"/>
  <c r="D276" i="17"/>
  <c r="D277" i="17"/>
  <c r="D278" i="17"/>
  <c r="D279" i="17"/>
  <c r="D280" i="17"/>
  <c r="D281" i="17"/>
  <c r="D282" i="17"/>
  <c r="D283" i="17"/>
  <c r="D284" i="17"/>
  <c r="D285" i="17"/>
  <c r="D286" i="17"/>
  <c r="D287" i="17"/>
  <c r="D288" i="17"/>
  <c r="D289" i="17"/>
  <c r="D290" i="17"/>
  <c r="D291" i="17"/>
  <c r="D292" i="17"/>
  <c r="D293" i="17"/>
  <c r="D294" i="17"/>
  <c r="D295" i="17"/>
  <c r="D296" i="17"/>
  <c r="D297" i="17"/>
  <c r="D298" i="17"/>
  <c r="D299" i="17"/>
  <c r="D300" i="17"/>
  <c r="D301" i="17"/>
  <c r="D302" i="17"/>
  <c r="D303" i="17"/>
  <c r="D304" i="17"/>
  <c r="D305" i="17"/>
  <c r="D306" i="17"/>
  <c r="D307" i="17"/>
  <c r="D308" i="17"/>
  <c r="D309" i="17"/>
  <c r="D310" i="17"/>
  <c r="D311" i="17"/>
  <c r="D312" i="17"/>
  <c r="D313" i="17"/>
  <c r="D314" i="17"/>
  <c r="D315" i="17"/>
  <c r="D316" i="17"/>
  <c r="D317" i="17"/>
  <c r="D318" i="17"/>
  <c r="D319" i="17"/>
  <c r="D320" i="17"/>
  <c r="D321" i="17"/>
  <c r="D322" i="17"/>
  <c r="D323" i="17"/>
  <c r="D324" i="17"/>
  <c r="D325" i="17"/>
  <c r="D326" i="17"/>
  <c r="D327" i="17"/>
  <c r="D328" i="17"/>
  <c r="D329" i="17"/>
  <c r="D330" i="17"/>
  <c r="D331" i="17"/>
  <c r="D332" i="17"/>
  <c r="D333" i="17"/>
  <c r="D334" i="17"/>
  <c r="D335" i="17"/>
  <c r="D336" i="17"/>
  <c r="D337" i="17"/>
  <c r="D338" i="17"/>
  <c r="D339" i="17"/>
  <c r="D340" i="17"/>
  <c r="D341" i="17"/>
  <c r="D342" i="17"/>
  <c r="D343" i="17"/>
  <c r="D344" i="17"/>
  <c r="D345" i="17"/>
  <c r="D346" i="17"/>
  <c r="D347" i="17"/>
  <c r="D348" i="17"/>
  <c r="D349" i="17"/>
  <c r="D350" i="17"/>
  <c r="D351" i="17"/>
  <c r="D352" i="17"/>
  <c r="D353" i="17"/>
  <c r="D354" i="17"/>
  <c r="D355" i="17"/>
  <c r="D356" i="17"/>
  <c r="D357" i="17"/>
  <c r="D358" i="17"/>
  <c r="D359" i="17"/>
  <c r="D360" i="17"/>
  <c r="D361" i="17"/>
  <c r="D362" i="17"/>
  <c r="D363" i="17"/>
  <c r="D364" i="17"/>
  <c r="D365" i="17"/>
  <c r="D366" i="17"/>
  <c r="D367" i="17"/>
  <c r="D368" i="17"/>
  <c r="D369" i="17"/>
  <c r="D370" i="17"/>
  <c r="D371" i="17"/>
  <c r="D372" i="17"/>
  <c r="D373" i="17"/>
  <c r="D374" i="17"/>
  <c r="D375" i="17"/>
  <c r="D376" i="17"/>
  <c r="D377" i="17"/>
  <c r="D378" i="17"/>
  <c r="D379" i="17"/>
  <c r="D380" i="17"/>
  <c r="D381" i="17"/>
  <c r="D382" i="17"/>
  <c r="D383" i="17"/>
  <c r="D384" i="17"/>
  <c r="D385" i="17"/>
  <c r="D386" i="17"/>
  <c r="D387" i="17"/>
  <c r="D388" i="17"/>
  <c r="D389" i="17"/>
  <c r="D390" i="17"/>
  <c r="D391" i="17"/>
  <c r="D392" i="17"/>
  <c r="D393" i="17"/>
  <c r="D394" i="17"/>
  <c r="D395" i="17"/>
  <c r="D396" i="17"/>
  <c r="D397" i="17"/>
  <c r="D398" i="17"/>
  <c r="D399" i="17"/>
  <c r="D400" i="17"/>
  <c r="D401" i="17"/>
  <c r="D402" i="17"/>
  <c r="D403" i="17"/>
  <c r="D404" i="17"/>
  <c r="D405" i="17"/>
  <c r="D406" i="17"/>
  <c r="D407" i="17"/>
  <c r="D408" i="17"/>
  <c r="D409" i="17"/>
  <c r="D410" i="17"/>
  <c r="D411" i="17"/>
  <c r="D412" i="17"/>
  <c r="D413" i="17"/>
  <c r="D414" i="17"/>
  <c r="D415" i="17"/>
  <c r="D416" i="17"/>
  <c r="D417" i="17"/>
  <c r="D418" i="17"/>
  <c r="D419" i="17"/>
  <c r="D420" i="17"/>
  <c r="D421" i="17"/>
  <c r="D422" i="17"/>
  <c r="D423" i="17"/>
  <c r="D424" i="17"/>
  <c r="D425" i="17"/>
  <c r="D426" i="17"/>
  <c r="D427" i="17"/>
  <c r="D428" i="17"/>
  <c r="D429" i="17"/>
  <c r="D430" i="17"/>
  <c r="D431" i="17"/>
  <c r="D432" i="17"/>
  <c r="D433" i="17"/>
  <c r="D434" i="17"/>
  <c r="D435" i="17"/>
  <c r="D436" i="17"/>
  <c r="D437" i="17"/>
  <c r="D438" i="17"/>
  <c r="D439" i="17"/>
  <c r="D440" i="17"/>
  <c r="D441" i="17"/>
  <c r="D442" i="17"/>
  <c r="D443" i="17"/>
  <c r="D444" i="17"/>
  <c r="D445" i="17"/>
  <c r="D446" i="17"/>
  <c r="D447" i="17"/>
  <c r="D448" i="17"/>
  <c r="D449" i="17"/>
  <c r="D450" i="17"/>
  <c r="D451" i="17"/>
  <c r="D452" i="17"/>
  <c r="D453" i="17"/>
  <c r="D454" i="17"/>
  <c r="D455" i="17"/>
  <c r="D456" i="17"/>
  <c r="D457" i="17"/>
  <c r="D458" i="17"/>
  <c r="D459" i="17"/>
  <c r="D460" i="17"/>
  <c r="D461" i="17"/>
  <c r="D462" i="17"/>
  <c r="D463" i="17"/>
  <c r="D464" i="17"/>
  <c r="D465" i="17"/>
  <c r="D466" i="17"/>
  <c r="D467" i="17"/>
  <c r="D468" i="17"/>
  <c r="D469" i="17"/>
  <c r="D470" i="17"/>
  <c r="D471" i="17"/>
  <c r="D472" i="17"/>
  <c r="D473" i="17"/>
  <c r="D474" i="17"/>
  <c r="D475" i="17"/>
  <c r="D476" i="17"/>
  <c r="D477" i="17"/>
  <c r="D478" i="17"/>
  <c r="D479" i="17"/>
  <c r="D480" i="17"/>
  <c r="D481" i="17"/>
  <c r="D482" i="17"/>
  <c r="D483" i="17"/>
  <c r="D484" i="17"/>
  <c r="D485" i="17"/>
  <c r="D486" i="17"/>
  <c r="D487" i="17"/>
  <c r="D488" i="17"/>
  <c r="D489" i="17"/>
  <c r="D490" i="17"/>
  <c r="D491" i="17"/>
  <c r="D492" i="17"/>
  <c r="D493" i="17"/>
  <c r="D494" i="17"/>
  <c r="D495" i="17"/>
  <c r="D496" i="17"/>
  <c r="D497" i="17"/>
  <c r="D498" i="17"/>
  <c r="D499" i="17"/>
  <c r="D500" i="17"/>
  <c r="D501" i="17"/>
  <c r="D502" i="17"/>
  <c r="D503" i="17"/>
  <c r="D504" i="17"/>
  <c r="D505" i="17"/>
  <c r="D506" i="17"/>
  <c r="D507" i="17"/>
  <c r="D508" i="17"/>
  <c r="D509" i="17"/>
  <c r="D510" i="17"/>
  <c r="D511" i="17"/>
  <c r="D512" i="17"/>
  <c r="D513" i="17"/>
  <c r="D514" i="17"/>
  <c r="D515" i="17"/>
  <c r="D516" i="17"/>
  <c r="D517" i="17"/>
  <c r="D518" i="17"/>
  <c r="D519" i="17"/>
  <c r="D520" i="17"/>
  <c r="D521" i="17"/>
  <c r="D522" i="17"/>
  <c r="D523" i="17"/>
  <c r="D524" i="17"/>
  <c r="D525" i="17"/>
  <c r="D526" i="17"/>
  <c r="D527" i="17"/>
  <c r="D528" i="17"/>
  <c r="D529" i="17"/>
  <c r="D530" i="17"/>
  <c r="D531" i="17"/>
  <c r="D532" i="17"/>
  <c r="D533" i="17"/>
  <c r="D534" i="17"/>
  <c r="D535" i="17"/>
  <c r="D536" i="17"/>
  <c r="D537" i="17"/>
  <c r="D538" i="17"/>
  <c r="D539" i="17"/>
  <c r="D540" i="17"/>
  <c r="D541" i="17"/>
  <c r="D542" i="17"/>
  <c r="D543" i="17"/>
  <c r="D544" i="17"/>
  <c r="D545" i="17"/>
  <c r="D546" i="17"/>
  <c r="D547" i="17"/>
  <c r="D548" i="17"/>
  <c r="D549" i="17"/>
  <c r="D550" i="17"/>
  <c r="D551" i="17"/>
  <c r="D552" i="17"/>
  <c r="D553" i="17"/>
  <c r="D554" i="17"/>
  <c r="D555" i="17"/>
  <c r="D556" i="17"/>
  <c r="D557" i="17"/>
  <c r="D558" i="17"/>
  <c r="D559" i="17"/>
  <c r="D560" i="17"/>
  <c r="D561" i="17"/>
  <c r="D562" i="17"/>
  <c r="D563" i="17"/>
  <c r="D564" i="17"/>
  <c r="D565" i="17"/>
  <c r="D566" i="17"/>
  <c r="D567" i="17"/>
  <c r="D568" i="17"/>
  <c r="D569" i="17"/>
  <c r="D570" i="17"/>
  <c r="D571" i="17"/>
  <c r="D572" i="17"/>
  <c r="D573" i="17"/>
  <c r="D574" i="17"/>
  <c r="D575" i="17"/>
  <c r="D576" i="17"/>
  <c r="D577" i="17"/>
  <c r="D578" i="17"/>
  <c r="D579" i="17"/>
  <c r="D580" i="17"/>
  <c r="D581" i="17"/>
  <c r="D582" i="17"/>
  <c r="D583" i="17"/>
  <c r="D584" i="17"/>
  <c r="D585" i="17"/>
  <c r="D586" i="17"/>
  <c r="D587" i="17"/>
  <c r="D588" i="17"/>
  <c r="D589" i="17"/>
  <c r="D590" i="17"/>
  <c r="D591" i="17"/>
  <c r="D592" i="17"/>
  <c r="D593" i="17"/>
  <c r="D594" i="17"/>
  <c r="D595" i="17"/>
  <c r="D596" i="17"/>
  <c r="D597" i="17"/>
  <c r="D598" i="17"/>
  <c r="D599" i="17"/>
  <c r="D600" i="17"/>
  <c r="D601" i="17"/>
  <c r="D602" i="17"/>
  <c r="D603" i="17"/>
  <c r="D604" i="17"/>
  <c r="D605" i="17"/>
  <c r="D606" i="17"/>
  <c r="D607" i="17"/>
  <c r="D608" i="17"/>
  <c r="D609" i="17"/>
  <c r="D610" i="17"/>
  <c r="D611" i="17"/>
  <c r="D612" i="17"/>
  <c r="D613" i="17"/>
  <c r="D614" i="17"/>
  <c r="D615" i="17"/>
  <c r="D616" i="17"/>
  <c r="D617" i="17"/>
  <c r="D618" i="17"/>
  <c r="D619" i="17"/>
  <c r="D620" i="17"/>
  <c r="D621" i="17"/>
  <c r="D622" i="17"/>
  <c r="D623" i="17"/>
  <c r="D624" i="17"/>
  <c r="D625" i="17"/>
  <c r="D626" i="17"/>
  <c r="D627" i="17"/>
  <c r="D628" i="17"/>
  <c r="D629" i="17"/>
  <c r="D630" i="17"/>
  <c r="D631" i="17"/>
  <c r="D632" i="17"/>
  <c r="D633" i="17"/>
  <c r="D634" i="17"/>
  <c r="D635" i="17"/>
  <c r="D636" i="17"/>
  <c r="D637" i="17"/>
  <c r="D638" i="17"/>
  <c r="D639" i="17"/>
  <c r="D640" i="17"/>
  <c r="D641" i="17"/>
  <c r="D642" i="17"/>
  <c r="D643" i="17"/>
  <c r="D644" i="17"/>
  <c r="D645" i="17"/>
  <c r="D646" i="17"/>
  <c r="D647" i="17"/>
  <c r="D648" i="17"/>
  <c r="D649" i="17"/>
  <c r="D650" i="17"/>
  <c r="D651" i="17"/>
  <c r="D652" i="17"/>
  <c r="D653" i="17"/>
  <c r="D654" i="17"/>
  <c r="D655" i="17"/>
  <c r="D656" i="17"/>
  <c r="D657" i="17"/>
  <c r="D658" i="17"/>
  <c r="D659" i="17"/>
  <c r="D660" i="17"/>
  <c r="D661" i="17"/>
  <c r="D662" i="17"/>
  <c r="D663" i="17"/>
  <c r="D664" i="17"/>
  <c r="D665" i="17"/>
  <c r="D666" i="17"/>
  <c r="D667" i="17"/>
  <c r="D668" i="17"/>
  <c r="D669" i="17"/>
  <c r="D670" i="17"/>
  <c r="D671" i="17"/>
  <c r="D672" i="17"/>
  <c r="D673" i="17"/>
  <c r="D674" i="17"/>
  <c r="D675" i="17"/>
  <c r="D676" i="17"/>
  <c r="D677" i="17"/>
  <c r="D678" i="17"/>
  <c r="D679" i="17"/>
  <c r="D680" i="17"/>
  <c r="D681" i="17"/>
  <c r="D682" i="17"/>
  <c r="D683" i="17"/>
  <c r="D684" i="17"/>
  <c r="D685" i="17"/>
  <c r="D686" i="17"/>
  <c r="D687" i="17"/>
  <c r="D688" i="17"/>
  <c r="D689" i="17"/>
  <c r="D690" i="17"/>
  <c r="D691" i="17"/>
  <c r="D692" i="17"/>
  <c r="D693" i="17"/>
  <c r="D694" i="17"/>
  <c r="D695" i="17"/>
  <c r="D696" i="17"/>
  <c r="D697" i="17"/>
  <c r="D698" i="17"/>
  <c r="D699" i="17"/>
  <c r="D700" i="17"/>
  <c r="D701" i="17"/>
  <c r="D702" i="17"/>
  <c r="D703" i="17"/>
  <c r="D704" i="17"/>
  <c r="D705" i="17"/>
  <c r="D706" i="17"/>
  <c r="D707" i="17"/>
  <c r="D708" i="17"/>
  <c r="D709" i="17"/>
  <c r="D710" i="17"/>
  <c r="D711" i="17"/>
  <c r="D712" i="17"/>
  <c r="D713" i="17"/>
  <c r="D714" i="17"/>
  <c r="D715" i="17"/>
  <c r="D716" i="17"/>
  <c r="D717" i="17"/>
  <c r="D718" i="17"/>
  <c r="D719" i="17"/>
  <c r="D720" i="17"/>
  <c r="D721" i="17"/>
  <c r="D722" i="17"/>
  <c r="D723" i="17"/>
  <c r="D724" i="17"/>
  <c r="D725" i="17"/>
  <c r="D726" i="17"/>
  <c r="D727" i="17"/>
  <c r="D728" i="17"/>
  <c r="D729" i="17"/>
  <c r="D730" i="17"/>
  <c r="D731" i="17"/>
  <c r="D732" i="17"/>
  <c r="D733" i="17"/>
  <c r="D734" i="17"/>
  <c r="D735" i="17"/>
  <c r="D736" i="17"/>
  <c r="D737" i="17"/>
  <c r="D738" i="17"/>
  <c r="D739" i="17"/>
  <c r="D740" i="17"/>
  <c r="D741" i="17"/>
  <c r="D742" i="17"/>
  <c r="D743" i="17"/>
  <c r="D744" i="17"/>
  <c r="D745" i="17"/>
  <c r="D746" i="17"/>
  <c r="D747" i="17"/>
  <c r="D748" i="17"/>
  <c r="D749" i="17"/>
  <c r="D750" i="17"/>
  <c r="D751" i="17"/>
  <c r="D752" i="17"/>
  <c r="D753" i="17"/>
  <c r="D754" i="17"/>
  <c r="D755" i="17"/>
  <c r="D756" i="17"/>
  <c r="D757" i="17"/>
  <c r="D758" i="17"/>
  <c r="D759" i="17"/>
  <c r="D760" i="17"/>
  <c r="D761" i="17"/>
  <c r="D762" i="17"/>
  <c r="D763" i="17"/>
  <c r="D764" i="17"/>
  <c r="D765" i="17"/>
  <c r="D766" i="17"/>
  <c r="D767" i="17"/>
  <c r="D768" i="17"/>
  <c r="D769" i="17"/>
  <c r="D770" i="17"/>
  <c r="D771" i="17"/>
  <c r="D772" i="17"/>
  <c r="D773" i="17"/>
  <c r="D774" i="17"/>
  <c r="D775" i="17"/>
  <c r="D776" i="17"/>
  <c r="D777" i="17"/>
  <c r="D778" i="17"/>
  <c r="D779" i="17"/>
  <c r="D780" i="17"/>
  <c r="D781" i="17"/>
  <c r="D782" i="17"/>
  <c r="D783" i="17"/>
  <c r="D784" i="17"/>
  <c r="D785" i="17"/>
  <c r="D786" i="17"/>
  <c r="D787" i="17"/>
  <c r="D788" i="17"/>
  <c r="D789" i="17"/>
  <c r="D790" i="17"/>
  <c r="D791" i="17"/>
  <c r="D792" i="17"/>
  <c r="D793" i="17"/>
  <c r="D794" i="17"/>
  <c r="D795" i="17"/>
  <c r="D796" i="17"/>
  <c r="D797" i="17"/>
  <c r="D798" i="17"/>
  <c r="D799" i="17"/>
  <c r="D800" i="17"/>
  <c r="D801" i="17"/>
  <c r="D802" i="17"/>
  <c r="D803" i="17"/>
  <c r="D804" i="17"/>
  <c r="D805" i="17"/>
  <c r="D806" i="17"/>
  <c r="D807" i="17"/>
  <c r="D808" i="17"/>
  <c r="D809" i="17"/>
  <c r="D810" i="17"/>
  <c r="D811" i="17"/>
  <c r="D812" i="17"/>
  <c r="D813" i="17"/>
  <c r="D814" i="17"/>
  <c r="D815" i="17"/>
  <c r="D816" i="17"/>
  <c r="D817" i="17"/>
  <c r="D818" i="17"/>
  <c r="D819" i="17"/>
  <c r="D820" i="17"/>
  <c r="D821" i="17"/>
  <c r="D822" i="17"/>
  <c r="D823" i="17"/>
  <c r="D824" i="17"/>
  <c r="D825" i="17"/>
  <c r="D826" i="17"/>
  <c r="D827" i="17"/>
  <c r="D828" i="17"/>
  <c r="D829" i="17"/>
  <c r="D830" i="17"/>
  <c r="D831" i="17"/>
  <c r="D832" i="17"/>
  <c r="D833" i="17"/>
  <c r="D834" i="17"/>
  <c r="D835" i="17"/>
  <c r="D836" i="17"/>
  <c r="D837" i="17"/>
  <c r="D838" i="17"/>
  <c r="D839" i="17"/>
  <c r="D840" i="17"/>
  <c r="D841" i="17"/>
  <c r="D842" i="17"/>
  <c r="D843" i="17"/>
  <c r="D844" i="17"/>
  <c r="D845" i="17"/>
  <c r="D846" i="17"/>
  <c r="D847" i="17"/>
  <c r="D848" i="17"/>
  <c r="D849" i="17"/>
  <c r="D850" i="17"/>
  <c r="D851" i="17"/>
  <c r="D852" i="17"/>
  <c r="D853" i="17"/>
  <c r="D854" i="17"/>
  <c r="D855" i="17"/>
  <c r="D856" i="17"/>
  <c r="D857" i="17"/>
  <c r="D858" i="17"/>
  <c r="D859" i="17"/>
  <c r="D860" i="17"/>
  <c r="D861" i="17"/>
  <c r="D862" i="17"/>
  <c r="D863" i="17"/>
  <c r="D864" i="17"/>
  <c r="D865" i="17"/>
  <c r="D866" i="17"/>
  <c r="D867" i="17"/>
  <c r="D868" i="17"/>
  <c r="D869" i="17"/>
  <c r="D870" i="17"/>
  <c r="D871" i="17"/>
  <c r="D872" i="17"/>
  <c r="D873" i="17"/>
  <c r="D874" i="17"/>
  <c r="D875" i="17"/>
  <c r="D876" i="17"/>
  <c r="D877" i="17"/>
  <c r="D878" i="17"/>
  <c r="D879" i="17"/>
  <c r="D880" i="17"/>
  <c r="D881" i="17"/>
  <c r="D882" i="17"/>
  <c r="D883" i="17"/>
  <c r="D884" i="17"/>
  <c r="D885" i="17"/>
  <c r="D886" i="17"/>
  <c r="D887" i="17"/>
  <c r="D888" i="17"/>
  <c r="D889" i="17"/>
  <c r="D890" i="17"/>
  <c r="D891" i="17"/>
  <c r="D892" i="17"/>
  <c r="D893" i="17"/>
  <c r="D894" i="17"/>
  <c r="D895" i="17"/>
  <c r="D896" i="17"/>
  <c r="D897" i="17"/>
  <c r="D898" i="17"/>
  <c r="D899" i="17"/>
  <c r="D900" i="17"/>
  <c r="D901" i="17"/>
  <c r="D902" i="17"/>
  <c r="D903" i="17"/>
  <c r="D904" i="17"/>
  <c r="D905" i="17"/>
  <c r="D906" i="17"/>
  <c r="D907" i="17"/>
  <c r="D908" i="17"/>
  <c r="D909" i="17"/>
  <c r="D910" i="17"/>
  <c r="D911" i="17"/>
  <c r="D912" i="17"/>
  <c r="D913" i="17"/>
  <c r="D914" i="17"/>
  <c r="D915" i="17"/>
  <c r="D916" i="17"/>
  <c r="D917" i="17"/>
  <c r="D918" i="17"/>
  <c r="D919" i="17"/>
  <c r="D920" i="17"/>
  <c r="D921" i="17"/>
  <c r="D922" i="17"/>
  <c r="D923" i="17"/>
  <c r="D924" i="17"/>
  <c r="D925" i="17"/>
  <c r="D926" i="17"/>
  <c r="D927" i="17"/>
  <c r="D928" i="17"/>
  <c r="D929" i="17"/>
  <c r="D930" i="17"/>
  <c r="D931" i="17"/>
  <c r="D932" i="17"/>
  <c r="D933" i="17"/>
  <c r="D934" i="17"/>
  <c r="D935" i="17"/>
  <c r="D936" i="17"/>
  <c r="D937" i="17"/>
  <c r="D938" i="17"/>
  <c r="D939" i="17"/>
  <c r="D940" i="17"/>
  <c r="D941" i="17"/>
  <c r="D942" i="17"/>
  <c r="D943" i="17"/>
  <c r="D944" i="17"/>
  <c r="D945" i="17"/>
  <c r="D946" i="17"/>
  <c r="D947" i="17"/>
  <c r="D948" i="17"/>
  <c r="D949" i="17"/>
  <c r="D950" i="17"/>
  <c r="D951" i="17"/>
  <c r="D952" i="17"/>
  <c r="D953" i="17"/>
  <c r="D954" i="17"/>
  <c r="D955" i="17"/>
  <c r="D956" i="17"/>
  <c r="D957" i="17"/>
  <c r="D958" i="17"/>
  <c r="D959" i="17"/>
  <c r="D960" i="17"/>
  <c r="D961" i="17"/>
  <c r="D962" i="17"/>
  <c r="D963" i="17"/>
  <c r="D964" i="17"/>
  <c r="D965" i="17"/>
  <c r="D966" i="17"/>
  <c r="D967" i="17"/>
  <c r="D968" i="17"/>
  <c r="D969" i="17"/>
  <c r="D970" i="17"/>
  <c r="D971" i="17"/>
  <c r="D972" i="17"/>
  <c r="D973" i="17"/>
  <c r="D974" i="17"/>
  <c r="D975" i="17"/>
  <c r="D976" i="17"/>
  <c r="D977" i="17"/>
  <c r="D978" i="17"/>
  <c r="D979" i="17"/>
  <c r="D980" i="17"/>
  <c r="D981" i="17"/>
  <c r="D982" i="17"/>
  <c r="D983" i="17"/>
  <c r="D984" i="17"/>
  <c r="D985" i="17"/>
  <c r="D986" i="17"/>
  <c r="D987" i="17"/>
  <c r="D988" i="17"/>
  <c r="D989" i="17"/>
  <c r="D990" i="17"/>
  <c r="D991" i="17"/>
  <c r="D992" i="17"/>
  <c r="D993" i="17"/>
  <c r="D994" i="17"/>
  <c r="D995" i="17"/>
  <c r="D996" i="17"/>
  <c r="D997" i="17"/>
  <c r="D998" i="17"/>
  <c r="D999" i="17"/>
  <c r="D1000" i="17"/>
  <c r="D1001" i="17"/>
  <c r="D1002" i="17"/>
  <c r="D1003" i="17"/>
  <c r="D1004" i="17"/>
  <c r="D1005" i="17"/>
  <c r="D1006" i="17"/>
  <c r="D1007" i="17"/>
  <c r="D1008" i="17"/>
  <c r="D1009" i="17"/>
  <c r="D1010" i="17"/>
  <c r="D1011" i="17"/>
  <c r="D1012" i="17"/>
  <c r="D1013" i="17"/>
  <c r="D1014" i="17"/>
  <c r="D1015" i="17"/>
  <c r="D1016" i="17"/>
  <c r="D1017" i="17"/>
  <c r="D1018" i="17"/>
  <c r="D1019" i="17"/>
  <c r="D1020" i="17"/>
  <c r="D1021" i="17"/>
  <c r="D1022" i="17"/>
  <c r="D1023" i="17"/>
  <c r="D1024" i="17"/>
  <c r="D1025" i="17"/>
  <c r="D1026" i="17"/>
  <c r="D1027" i="17"/>
  <c r="D1028" i="17"/>
  <c r="D1029" i="17"/>
  <c r="D1030" i="17"/>
  <c r="D1031" i="17"/>
  <c r="D1032" i="17"/>
  <c r="D1033" i="17"/>
  <c r="D1034" i="17"/>
  <c r="D1035" i="17"/>
  <c r="D1036" i="17"/>
  <c r="D1037" i="17"/>
  <c r="D1038" i="17"/>
  <c r="D1039" i="17"/>
  <c r="D1040" i="17"/>
  <c r="D1041" i="17"/>
  <c r="D1042" i="17"/>
  <c r="D1043" i="17"/>
  <c r="D1044" i="17"/>
  <c r="D1045" i="17"/>
  <c r="D1046" i="17"/>
  <c r="D1047" i="17"/>
  <c r="D1048" i="17"/>
  <c r="D1049" i="17"/>
  <c r="D1050" i="17"/>
  <c r="D1051" i="17"/>
  <c r="D1052" i="17"/>
  <c r="D1053" i="17"/>
  <c r="D1054" i="17"/>
  <c r="D1055" i="17"/>
  <c r="D1056" i="17"/>
  <c r="D1057" i="17"/>
  <c r="D1058" i="17"/>
  <c r="D1059" i="17"/>
  <c r="D1060" i="17"/>
  <c r="D1061" i="17"/>
  <c r="D1062" i="17"/>
  <c r="D1063" i="17"/>
  <c r="D1064" i="17"/>
  <c r="D1065" i="17"/>
  <c r="D1066" i="17"/>
  <c r="D1067" i="17"/>
  <c r="D1068" i="17"/>
  <c r="D1069" i="17"/>
  <c r="D1070" i="17"/>
  <c r="D1071" i="17"/>
  <c r="D1072" i="17"/>
  <c r="D1073" i="17"/>
  <c r="D1074" i="17"/>
  <c r="D1075" i="17"/>
  <c r="D1076" i="17"/>
  <c r="D1077" i="17"/>
  <c r="D1078" i="17"/>
  <c r="D1079" i="17"/>
  <c r="D1080" i="17"/>
  <c r="D1081" i="17"/>
  <c r="D1082" i="17"/>
  <c r="D1083" i="17"/>
  <c r="D1084" i="17"/>
  <c r="D1085" i="17"/>
  <c r="D1086" i="17"/>
  <c r="D1087" i="17"/>
  <c r="D1088" i="17"/>
  <c r="D1089" i="17"/>
  <c r="D1090" i="17"/>
  <c r="D1091" i="17"/>
  <c r="D1092" i="17"/>
  <c r="D1093" i="17"/>
  <c r="D1094" i="17"/>
  <c r="D1095" i="17"/>
  <c r="D1096" i="17"/>
  <c r="D1097" i="17"/>
  <c r="D1098" i="17"/>
  <c r="D1099" i="17"/>
  <c r="D1100" i="17"/>
  <c r="D1101" i="17"/>
  <c r="D1102" i="17"/>
  <c r="D1103" i="17"/>
  <c r="D1104" i="17"/>
  <c r="D1105" i="17"/>
  <c r="D1106" i="17"/>
  <c r="D1107" i="17"/>
  <c r="D1108" i="17"/>
  <c r="D1109" i="17"/>
  <c r="D1110" i="17"/>
  <c r="D1111" i="17"/>
  <c r="D1112" i="17"/>
  <c r="D1113" i="17"/>
  <c r="D1114" i="17"/>
  <c r="D1115" i="17"/>
  <c r="D1116" i="17"/>
  <c r="D1117" i="17"/>
  <c r="D1118" i="17"/>
  <c r="D1119" i="17"/>
  <c r="D1120" i="17"/>
  <c r="D1121" i="17"/>
  <c r="D1122" i="17"/>
  <c r="D1123" i="17"/>
  <c r="D1124" i="17"/>
  <c r="D1125" i="17"/>
  <c r="D1126" i="17"/>
  <c r="D1127" i="17"/>
  <c r="D1128" i="17"/>
  <c r="D1129" i="17"/>
  <c r="D1130" i="17"/>
  <c r="D1131" i="17"/>
  <c r="D1132" i="17"/>
  <c r="D1133" i="17"/>
  <c r="D1134" i="17"/>
  <c r="D1135" i="17"/>
  <c r="D1136" i="17"/>
  <c r="D1137" i="17"/>
  <c r="D1138" i="17"/>
  <c r="D1139" i="17"/>
  <c r="D1140" i="17"/>
  <c r="D1141" i="17"/>
  <c r="D1142" i="17"/>
  <c r="D1143" i="17"/>
  <c r="D1144" i="17"/>
  <c r="D1145" i="17"/>
  <c r="D1146" i="17"/>
  <c r="D1147" i="17"/>
  <c r="D1148" i="17"/>
  <c r="D1149" i="17"/>
  <c r="D1150" i="17"/>
  <c r="D1151" i="17"/>
  <c r="D1152" i="17"/>
  <c r="D1153" i="17"/>
  <c r="D1154" i="17"/>
  <c r="D1155" i="17"/>
  <c r="D1156" i="17"/>
  <c r="D1157" i="17"/>
  <c r="D1158" i="17"/>
  <c r="D1159" i="17"/>
  <c r="D1160" i="17"/>
  <c r="D1161" i="17"/>
  <c r="D1162" i="17"/>
  <c r="D1163" i="17"/>
  <c r="D1164" i="17"/>
  <c r="D1165" i="17"/>
  <c r="D1166" i="17"/>
  <c r="D1167" i="17"/>
  <c r="D1168" i="17"/>
  <c r="D1169" i="17"/>
  <c r="D1170" i="17"/>
  <c r="D1171" i="17"/>
  <c r="D1172" i="17"/>
  <c r="D1173" i="17"/>
  <c r="D1174" i="17"/>
  <c r="D1175" i="17"/>
  <c r="D1176" i="17"/>
  <c r="D1177" i="17"/>
  <c r="D1178" i="17"/>
  <c r="D1179" i="17"/>
  <c r="D1180" i="17"/>
  <c r="D1181" i="17"/>
  <c r="D1182" i="17"/>
  <c r="D1183" i="17"/>
  <c r="D1184" i="17"/>
  <c r="D1185" i="17"/>
  <c r="D1186" i="17"/>
  <c r="D1187" i="17"/>
  <c r="D1188" i="17"/>
  <c r="D1189" i="17"/>
  <c r="D1190" i="17"/>
  <c r="D1191" i="17"/>
  <c r="D1192" i="17"/>
  <c r="D1193" i="17"/>
  <c r="D1194" i="17"/>
  <c r="D1195" i="17"/>
  <c r="D1196" i="17"/>
  <c r="D1197" i="17"/>
  <c r="D1198" i="17"/>
  <c r="D1199" i="17"/>
  <c r="D1200" i="17"/>
  <c r="D1201" i="17"/>
  <c r="D1202" i="17"/>
  <c r="D1203" i="17"/>
  <c r="D1204" i="17"/>
  <c r="D1205" i="17"/>
  <c r="D1206" i="17"/>
  <c r="D1207" i="17"/>
  <c r="D1208" i="17"/>
  <c r="D1209" i="17"/>
  <c r="D1210" i="17"/>
  <c r="D1211" i="17"/>
  <c r="D1212" i="17"/>
  <c r="D1213" i="17"/>
  <c r="D1214" i="17"/>
  <c r="D1215" i="17"/>
  <c r="D1216" i="17"/>
  <c r="D1217" i="17"/>
  <c r="D1218" i="17"/>
  <c r="D1219" i="17"/>
  <c r="D1220" i="17"/>
  <c r="D1221" i="17"/>
  <c r="D1222" i="17"/>
  <c r="D1223" i="17"/>
  <c r="D1224" i="17"/>
  <c r="D1225" i="17"/>
  <c r="D1226" i="17"/>
  <c r="D1227" i="17"/>
  <c r="D1228" i="17"/>
  <c r="D1229" i="17"/>
  <c r="D1230" i="17"/>
  <c r="D1231" i="17"/>
  <c r="D1232" i="17"/>
  <c r="D1233" i="17"/>
  <c r="D1234" i="17"/>
  <c r="D1235" i="17"/>
  <c r="D1236" i="17"/>
  <c r="D1237" i="17"/>
  <c r="D1238" i="17"/>
  <c r="D1239" i="17"/>
  <c r="D1240" i="17"/>
  <c r="D1241" i="17"/>
  <c r="D1242" i="17"/>
  <c r="D1243" i="17"/>
  <c r="D1244" i="17"/>
  <c r="D1245" i="17"/>
  <c r="D1246" i="17"/>
  <c r="D1247" i="17"/>
  <c r="D1248" i="17"/>
  <c r="D1249" i="17"/>
  <c r="D1250" i="17"/>
  <c r="D1251" i="17"/>
  <c r="D1252" i="17"/>
  <c r="D1253" i="17"/>
  <c r="D1254" i="17"/>
  <c r="D1255" i="17"/>
  <c r="D1256" i="17"/>
  <c r="D1257" i="17"/>
  <c r="D1258" i="17"/>
  <c r="D1259" i="17"/>
  <c r="D1260" i="17"/>
  <c r="D1261" i="17"/>
  <c r="D1262" i="17"/>
  <c r="D1263" i="17"/>
  <c r="D1264" i="17"/>
  <c r="D1265" i="17"/>
  <c r="D1266" i="17"/>
  <c r="D1267" i="17"/>
  <c r="D1268" i="17"/>
  <c r="D1269" i="17"/>
  <c r="D1270" i="17"/>
  <c r="D1271" i="17"/>
  <c r="D1272" i="17"/>
  <c r="D1273" i="17"/>
  <c r="D1274" i="17"/>
  <c r="D1275" i="17"/>
  <c r="D1276" i="17"/>
  <c r="D1277" i="17"/>
  <c r="D1278" i="17"/>
  <c r="D1279" i="17"/>
  <c r="D1280" i="17"/>
  <c r="D1281" i="17"/>
  <c r="D1282" i="17"/>
  <c r="D1283" i="17"/>
  <c r="D1284" i="17"/>
  <c r="D1285" i="17"/>
  <c r="D1286" i="17"/>
  <c r="D1287" i="17"/>
  <c r="D1288" i="17"/>
  <c r="D1289" i="17"/>
  <c r="D1290" i="17"/>
  <c r="D1291" i="17"/>
  <c r="D1292" i="17"/>
  <c r="D1293" i="17"/>
  <c r="D1294" i="17"/>
  <c r="D1295" i="17"/>
  <c r="D1296" i="17"/>
  <c r="D1297" i="17"/>
  <c r="D1298" i="17"/>
  <c r="D1299" i="17"/>
  <c r="D1300" i="17"/>
  <c r="D1301" i="17"/>
  <c r="D1302" i="17"/>
  <c r="D1303" i="17"/>
  <c r="D1304" i="17"/>
  <c r="D1305" i="17"/>
  <c r="D1306" i="17"/>
  <c r="D1307" i="17"/>
  <c r="D1308" i="17"/>
  <c r="D1309" i="17"/>
  <c r="D1310" i="17"/>
  <c r="D1311" i="17"/>
  <c r="D1312" i="17"/>
  <c r="D1313" i="17"/>
  <c r="D1314" i="17"/>
  <c r="D1315" i="17"/>
  <c r="D1316" i="17"/>
  <c r="D1317" i="17"/>
  <c r="D1318" i="17"/>
  <c r="D1319" i="17"/>
  <c r="D1320" i="17"/>
  <c r="D1321" i="17"/>
  <c r="D1322" i="17"/>
  <c r="D1323" i="17"/>
  <c r="D1324" i="17"/>
  <c r="D1325" i="17"/>
  <c r="D1326" i="17"/>
  <c r="D1327" i="17"/>
  <c r="D1328" i="17"/>
  <c r="D1329" i="17"/>
  <c r="D1330" i="17"/>
  <c r="D1331" i="17"/>
  <c r="D1332" i="17"/>
  <c r="D1333" i="17"/>
  <c r="D1334" i="17"/>
  <c r="D1335" i="17"/>
  <c r="D1336" i="17"/>
  <c r="D1337" i="17"/>
  <c r="D1338" i="17"/>
  <c r="D1339" i="17"/>
  <c r="D1340" i="17"/>
  <c r="D1341" i="17"/>
  <c r="D1342" i="17"/>
  <c r="D1343" i="17"/>
  <c r="D1344" i="17"/>
  <c r="D1345" i="17"/>
  <c r="D1346" i="17"/>
  <c r="D1347" i="17"/>
  <c r="D1348" i="17"/>
  <c r="D1349" i="17"/>
  <c r="D1350" i="17"/>
  <c r="D1351" i="17"/>
  <c r="D1352" i="17"/>
  <c r="D1353" i="17"/>
  <c r="D1354" i="17"/>
  <c r="D1355" i="17"/>
  <c r="D1356" i="17"/>
  <c r="D1357" i="17"/>
  <c r="D1358" i="17"/>
  <c r="D1359" i="17"/>
  <c r="D1360" i="17"/>
  <c r="D1361" i="17"/>
  <c r="D1362" i="17"/>
  <c r="D1363" i="17"/>
  <c r="D1364" i="17"/>
  <c r="D1365" i="17"/>
  <c r="D1366" i="17"/>
  <c r="D1367" i="17"/>
  <c r="D1368" i="17"/>
  <c r="D1369" i="17"/>
  <c r="D1370" i="17"/>
  <c r="D1371" i="17"/>
  <c r="D1372" i="17"/>
  <c r="D1373" i="17"/>
  <c r="D1374" i="17"/>
  <c r="D1375" i="17"/>
  <c r="D1376" i="17"/>
  <c r="D1377" i="17"/>
  <c r="D1378" i="17"/>
  <c r="D1379" i="17"/>
  <c r="D1380" i="17"/>
  <c r="D1381" i="17"/>
  <c r="D1382" i="17"/>
  <c r="D1383" i="17"/>
  <c r="D1384" i="17"/>
  <c r="D1385" i="17"/>
  <c r="D1386" i="17"/>
  <c r="D1387" i="17"/>
  <c r="D1388" i="17"/>
  <c r="D1389" i="17"/>
  <c r="D1390" i="17"/>
  <c r="D1391" i="17"/>
  <c r="D1392" i="17"/>
  <c r="D1393" i="17"/>
  <c r="D1394" i="17"/>
  <c r="D1395" i="17"/>
  <c r="D1396" i="17"/>
  <c r="D1397" i="17"/>
  <c r="D1398" i="17"/>
  <c r="D1399" i="17"/>
  <c r="D1400" i="17"/>
  <c r="D1401" i="17"/>
  <c r="D1402" i="17"/>
  <c r="D1403" i="17"/>
  <c r="D1404" i="17"/>
  <c r="D1405" i="17"/>
  <c r="D1406" i="17"/>
  <c r="D1407" i="17"/>
  <c r="D1408" i="17"/>
  <c r="D1409" i="17"/>
  <c r="D1410" i="17"/>
  <c r="D1411" i="17"/>
  <c r="D1412" i="17"/>
  <c r="D1413" i="17"/>
  <c r="D1414" i="17"/>
  <c r="D1415" i="17"/>
  <c r="D1416" i="17"/>
  <c r="D1417" i="17"/>
  <c r="D1418" i="17"/>
  <c r="D1419" i="17"/>
  <c r="D1420" i="17"/>
  <c r="D1421" i="17"/>
  <c r="D1422" i="17"/>
  <c r="D1423" i="17"/>
  <c r="D1424" i="17"/>
  <c r="D1425" i="17"/>
  <c r="D1426" i="17"/>
  <c r="D1427" i="17"/>
  <c r="D1428" i="17"/>
  <c r="D1429" i="17"/>
  <c r="D1430" i="17"/>
  <c r="D1431" i="17"/>
  <c r="D1432" i="17"/>
  <c r="D1433" i="17"/>
  <c r="D1434" i="17"/>
  <c r="D1435" i="17"/>
  <c r="D1436" i="17"/>
  <c r="D1437" i="17"/>
  <c r="D1438" i="17"/>
  <c r="D1439" i="17"/>
  <c r="D1440" i="17"/>
  <c r="D1441" i="17"/>
  <c r="D1442" i="17"/>
  <c r="D1443" i="17"/>
  <c r="D1444" i="17"/>
  <c r="D1445" i="17"/>
  <c r="D1446" i="17"/>
  <c r="D1447" i="17"/>
  <c r="D1448" i="17"/>
  <c r="D1449" i="17"/>
  <c r="D1450" i="17"/>
  <c r="D1451" i="17"/>
  <c r="D1452" i="17"/>
  <c r="D1453" i="17"/>
  <c r="D1454" i="17"/>
  <c r="D1455" i="17"/>
  <c r="D1456" i="17"/>
  <c r="D1457" i="17"/>
  <c r="D1458" i="17"/>
  <c r="D1459" i="17"/>
  <c r="D1460" i="17"/>
  <c r="D1461" i="17"/>
  <c r="D1462" i="17"/>
  <c r="D1463" i="17"/>
  <c r="D1464" i="17"/>
  <c r="D1465" i="17"/>
  <c r="D1466" i="17"/>
  <c r="D1467" i="17"/>
  <c r="D1468" i="17"/>
  <c r="D1469" i="17"/>
  <c r="D1470" i="17"/>
  <c r="D1471" i="17"/>
  <c r="D1472" i="17"/>
  <c r="D1473" i="17"/>
  <c r="D1474" i="17"/>
  <c r="D1475" i="17"/>
  <c r="D1476" i="17"/>
  <c r="D1477" i="17"/>
  <c r="D1478" i="17"/>
  <c r="D1479" i="17"/>
  <c r="D1480" i="17"/>
  <c r="D1481" i="17"/>
  <c r="D1482" i="17"/>
  <c r="D1483" i="17"/>
  <c r="D1484" i="17"/>
  <c r="D1485" i="17"/>
  <c r="D1486" i="17"/>
  <c r="D1487" i="17"/>
  <c r="D1488" i="17"/>
  <c r="D1489" i="17"/>
  <c r="D1490" i="17"/>
  <c r="D1491" i="17"/>
  <c r="D1492" i="17"/>
  <c r="D1493" i="17"/>
  <c r="D1494" i="17"/>
  <c r="D1495" i="17"/>
  <c r="D1496" i="17"/>
  <c r="D1497" i="17"/>
  <c r="D1498" i="17"/>
  <c r="D1499" i="17"/>
  <c r="D1500" i="17"/>
  <c r="D1501" i="17"/>
  <c r="D1502" i="17"/>
  <c r="D1503" i="17"/>
  <c r="D1504" i="17"/>
  <c r="D1505" i="17"/>
  <c r="D1506" i="17"/>
  <c r="D1507" i="17"/>
  <c r="D1508" i="17"/>
  <c r="D1509" i="17"/>
  <c r="D1510" i="17"/>
  <c r="D1511" i="17"/>
  <c r="D1512" i="17"/>
  <c r="D1513" i="17"/>
  <c r="D1514" i="17"/>
  <c r="D1515" i="17"/>
  <c r="D1516" i="17"/>
  <c r="D1517" i="17"/>
  <c r="D1518" i="17"/>
  <c r="D1519" i="17"/>
  <c r="D1520" i="17"/>
  <c r="D1521" i="17"/>
  <c r="D1522" i="17"/>
  <c r="D1523" i="17"/>
  <c r="D1524" i="17"/>
  <c r="D1525" i="17"/>
  <c r="D1526" i="17"/>
  <c r="D1527" i="17"/>
  <c r="D1528" i="17"/>
  <c r="D1529" i="17"/>
  <c r="D1530" i="17"/>
  <c r="D1531" i="17"/>
  <c r="D1532" i="17"/>
  <c r="D1533" i="17"/>
  <c r="D1534" i="17"/>
  <c r="D1535" i="17"/>
  <c r="D1536" i="17"/>
  <c r="D1537" i="17"/>
  <c r="D1538" i="17"/>
  <c r="D1539" i="17"/>
  <c r="D1540" i="17"/>
  <c r="D1541" i="17"/>
  <c r="D1542" i="17"/>
  <c r="D1543" i="17"/>
  <c r="D1544" i="17"/>
  <c r="D1545" i="17"/>
  <c r="D1546" i="17"/>
  <c r="D1547" i="17"/>
  <c r="D1548" i="17"/>
  <c r="D1549" i="17"/>
  <c r="D1550" i="17"/>
  <c r="D1551" i="17"/>
  <c r="D1552" i="17"/>
  <c r="D1553" i="17"/>
  <c r="D1554" i="17"/>
  <c r="D1555" i="17"/>
  <c r="D1556" i="17"/>
  <c r="D1557" i="17"/>
  <c r="D1558" i="17"/>
  <c r="D1559" i="17"/>
  <c r="D1560" i="17"/>
  <c r="D1561" i="17"/>
  <c r="D1562" i="17"/>
  <c r="D1563" i="17"/>
  <c r="D1564" i="17"/>
  <c r="D1565" i="17"/>
  <c r="D1566" i="17"/>
  <c r="D1567" i="17"/>
  <c r="D1568" i="17"/>
  <c r="D1569" i="17"/>
  <c r="D1570" i="17"/>
  <c r="D1571" i="17"/>
  <c r="D1572" i="17"/>
  <c r="D1573" i="17"/>
  <c r="D1574" i="17"/>
  <c r="D1575" i="17"/>
  <c r="D1576" i="17"/>
  <c r="D1577" i="17"/>
  <c r="D1578" i="17"/>
  <c r="D1579" i="17"/>
  <c r="D1580" i="17"/>
  <c r="D1581" i="17"/>
  <c r="D1582" i="17"/>
  <c r="D1583" i="17"/>
  <c r="D1584" i="17"/>
  <c r="D1585" i="17"/>
  <c r="D1586" i="17"/>
  <c r="D1587" i="17"/>
  <c r="D1588" i="17"/>
  <c r="D1589" i="17"/>
  <c r="D1590" i="17"/>
  <c r="D1591" i="17"/>
  <c r="D1592" i="17"/>
  <c r="D1593" i="17"/>
  <c r="D1594" i="17"/>
  <c r="D1595" i="17"/>
  <c r="D1596" i="17"/>
  <c r="D1597" i="17"/>
  <c r="D1598" i="17"/>
  <c r="D1599" i="17"/>
  <c r="D1600" i="17"/>
  <c r="D1601" i="17"/>
  <c r="D1602" i="17"/>
  <c r="D1603" i="17"/>
  <c r="D1604" i="17"/>
  <c r="D1605" i="17"/>
  <c r="D1606" i="17"/>
  <c r="D1607" i="17"/>
  <c r="D1608" i="17"/>
  <c r="D1609" i="17"/>
  <c r="D1610" i="17"/>
  <c r="D1611" i="17"/>
  <c r="D1612" i="17"/>
  <c r="D1613" i="17"/>
  <c r="D1614" i="17"/>
  <c r="D1615" i="17"/>
  <c r="D1616" i="17"/>
  <c r="D1617" i="17"/>
  <c r="D1618" i="17"/>
  <c r="D1619" i="17"/>
  <c r="D1620" i="17"/>
  <c r="D1621" i="17"/>
  <c r="D1622" i="17"/>
  <c r="D1623" i="17"/>
  <c r="D1624" i="17"/>
  <c r="D1625" i="17"/>
  <c r="D1626" i="17"/>
  <c r="D1627" i="17"/>
  <c r="D1628" i="17"/>
  <c r="D1629" i="17"/>
  <c r="D1630" i="17"/>
  <c r="D1631" i="17"/>
  <c r="D1632" i="17"/>
  <c r="D1633" i="17"/>
  <c r="D1634" i="17"/>
  <c r="D1635" i="17"/>
  <c r="D1636" i="17"/>
  <c r="D1637" i="17"/>
  <c r="D1638" i="17"/>
  <c r="D1639" i="17"/>
  <c r="D1640" i="17"/>
  <c r="D1641" i="17"/>
  <c r="D1642" i="17"/>
  <c r="D1643" i="17"/>
  <c r="D1644" i="17"/>
  <c r="D1645" i="17"/>
  <c r="D1646" i="17"/>
  <c r="D1647" i="17"/>
  <c r="D1648" i="17"/>
  <c r="D1649" i="17"/>
  <c r="D1650" i="17"/>
  <c r="D1651" i="17"/>
  <c r="D1652" i="17"/>
  <c r="D1653" i="17"/>
  <c r="D1654" i="17"/>
  <c r="D1655" i="17"/>
  <c r="D1656" i="17"/>
  <c r="D1657" i="17"/>
  <c r="D1658" i="17"/>
  <c r="D1659" i="17"/>
  <c r="D1660" i="17"/>
  <c r="D1661" i="17"/>
  <c r="D1662" i="17"/>
  <c r="D1663" i="17"/>
  <c r="D1664" i="17"/>
  <c r="D1665" i="17"/>
  <c r="D1666" i="17"/>
  <c r="D1667" i="17"/>
  <c r="D1668" i="17"/>
  <c r="D1669" i="17"/>
  <c r="D1670" i="17"/>
  <c r="D1671" i="17"/>
  <c r="D1672" i="17"/>
  <c r="D1673" i="17"/>
  <c r="D1674" i="17"/>
  <c r="D1675" i="17"/>
  <c r="D1676" i="17"/>
  <c r="D1677" i="17"/>
  <c r="D1678" i="17"/>
  <c r="D1679" i="17"/>
  <c r="D1680" i="17"/>
  <c r="D1681" i="17"/>
  <c r="D1682" i="17"/>
  <c r="D1683" i="17"/>
  <c r="D1684" i="17"/>
  <c r="D1685" i="17"/>
  <c r="D1686" i="17"/>
  <c r="D1687" i="17"/>
  <c r="D1688" i="17"/>
  <c r="D1689" i="17"/>
  <c r="D1690" i="17"/>
  <c r="D1691" i="17"/>
  <c r="D1692" i="17"/>
  <c r="D1693" i="17"/>
  <c r="D1694" i="17"/>
  <c r="D1695" i="17"/>
  <c r="D1696" i="17"/>
  <c r="D1697" i="17"/>
  <c r="D1698" i="17"/>
  <c r="D1699" i="17"/>
  <c r="D1700" i="17"/>
  <c r="D1701" i="17"/>
  <c r="D1702" i="17"/>
  <c r="D1703" i="17"/>
  <c r="D1704" i="17"/>
  <c r="D1705" i="17"/>
  <c r="D1706" i="17"/>
  <c r="D1707" i="17"/>
  <c r="D1708" i="17"/>
  <c r="D1709" i="17"/>
  <c r="D1710" i="17"/>
  <c r="D1711" i="17"/>
  <c r="D1712" i="17"/>
  <c r="D1713" i="17"/>
  <c r="D1714" i="17"/>
  <c r="D1715" i="17"/>
  <c r="D1716" i="17"/>
  <c r="D1717" i="17"/>
  <c r="D1718" i="17"/>
  <c r="D1719" i="17"/>
  <c r="D1720" i="17"/>
  <c r="D1721" i="17"/>
  <c r="D1722" i="17"/>
  <c r="D1723" i="17"/>
  <c r="D1724" i="17"/>
  <c r="D1725" i="17"/>
  <c r="D1726" i="17"/>
  <c r="D1727" i="17"/>
  <c r="D1728" i="17"/>
  <c r="D1729" i="17"/>
  <c r="D1730" i="17"/>
  <c r="D1731" i="17"/>
  <c r="D1732" i="17"/>
  <c r="D1733" i="17"/>
  <c r="D1734" i="17"/>
  <c r="D1735" i="17"/>
  <c r="D1736" i="17"/>
  <c r="D1737" i="17"/>
  <c r="D1738" i="17"/>
  <c r="D1739" i="17"/>
  <c r="D1740" i="17"/>
  <c r="D1741" i="17"/>
  <c r="D1742" i="17"/>
  <c r="D1743" i="17"/>
  <c r="D1744" i="17"/>
  <c r="D1745" i="17"/>
  <c r="D1746" i="17"/>
  <c r="D1747" i="17"/>
  <c r="D1748" i="17"/>
  <c r="D1749" i="17"/>
  <c r="D1750" i="17"/>
  <c r="D1751" i="17"/>
  <c r="D1752" i="17"/>
  <c r="D1753" i="17"/>
  <c r="D1754" i="17"/>
  <c r="D1755" i="17"/>
  <c r="D1756" i="17"/>
  <c r="D1757" i="17"/>
  <c r="D1758" i="17"/>
  <c r="D1759" i="17"/>
  <c r="D1760" i="17"/>
  <c r="D1761" i="17"/>
  <c r="D1762" i="17"/>
  <c r="D1763" i="17"/>
  <c r="D1764" i="17"/>
  <c r="D1765" i="17"/>
  <c r="D1766" i="17"/>
  <c r="D1767" i="17"/>
  <c r="D1768" i="17"/>
  <c r="D1769" i="17"/>
  <c r="D1770" i="17"/>
  <c r="D1771" i="17"/>
  <c r="D1772" i="17"/>
  <c r="D1773" i="17"/>
  <c r="D1774" i="17"/>
  <c r="D1775" i="17"/>
  <c r="D1776" i="17"/>
  <c r="D1777" i="17"/>
  <c r="D1778" i="17"/>
  <c r="D1779" i="17"/>
  <c r="D1780" i="17"/>
  <c r="D1781" i="17"/>
  <c r="D1782" i="17"/>
  <c r="D1783" i="17"/>
  <c r="D1784" i="17"/>
  <c r="D1785" i="17"/>
  <c r="D1786" i="17"/>
  <c r="D1787" i="17"/>
  <c r="D1788" i="17"/>
  <c r="D1789" i="17"/>
  <c r="D1790" i="17"/>
  <c r="D1791" i="17"/>
  <c r="D1792" i="17"/>
  <c r="D1793" i="17"/>
  <c r="D1794" i="17"/>
  <c r="D1795" i="17"/>
  <c r="D1796" i="17"/>
  <c r="D1797" i="17"/>
  <c r="D1798" i="17"/>
  <c r="D1799" i="17"/>
  <c r="D1800" i="17"/>
  <c r="D1801" i="17"/>
  <c r="D1802" i="17"/>
  <c r="D1803" i="17"/>
  <c r="D1804" i="17"/>
  <c r="D1805" i="17"/>
  <c r="D1806" i="17"/>
  <c r="D1807" i="17"/>
  <c r="D1808" i="17"/>
  <c r="D1809" i="17"/>
  <c r="D1810" i="17"/>
  <c r="D1811" i="17"/>
  <c r="D1812" i="17"/>
  <c r="D1813" i="17"/>
  <c r="D1814" i="17"/>
  <c r="D1815" i="17"/>
  <c r="D1816" i="17"/>
  <c r="D1817" i="17"/>
  <c r="D1818" i="17"/>
  <c r="D1819" i="17"/>
  <c r="D1820" i="17"/>
  <c r="D1821" i="17"/>
  <c r="D1822" i="17"/>
  <c r="D1823" i="17"/>
  <c r="D1824" i="17"/>
  <c r="D1825" i="17"/>
  <c r="D1826" i="17"/>
  <c r="D1827" i="17"/>
  <c r="D1828" i="17"/>
  <c r="D1829" i="17"/>
  <c r="D1830" i="17"/>
  <c r="D1831" i="17"/>
  <c r="D1832" i="17"/>
  <c r="D1833" i="17"/>
  <c r="D1834" i="17"/>
  <c r="D1835" i="17"/>
  <c r="D1836" i="17"/>
  <c r="D1837" i="17"/>
  <c r="D1838" i="17"/>
  <c r="D1839" i="17"/>
  <c r="D1840" i="17"/>
  <c r="D1841" i="17"/>
  <c r="D1842" i="17"/>
  <c r="D1843" i="17"/>
  <c r="D1844" i="17"/>
  <c r="D1845" i="17"/>
  <c r="D1846" i="17"/>
  <c r="D1847" i="17"/>
  <c r="D1848" i="17"/>
  <c r="D1849" i="17"/>
  <c r="D1850" i="17"/>
  <c r="D1851" i="17"/>
  <c r="D1852" i="17"/>
  <c r="D1853" i="17"/>
  <c r="D1854" i="17"/>
  <c r="D1855" i="17"/>
  <c r="D1856" i="17"/>
  <c r="D1857" i="17"/>
  <c r="D1858" i="17"/>
  <c r="D1859" i="17"/>
  <c r="D1860" i="17"/>
  <c r="D1861" i="17"/>
  <c r="D1862" i="17"/>
  <c r="D1863" i="17"/>
  <c r="D1864" i="17"/>
  <c r="D1865" i="17"/>
  <c r="D1866" i="17"/>
  <c r="D1867" i="17"/>
  <c r="D1868" i="17"/>
  <c r="D1869" i="17"/>
  <c r="D1870" i="17"/>
  <c r="D1871" i="17"/>
  <c r="D1872" i="17"/>
  <c r="D1873" i="17"/>
  <c r="D1874" i="17"/>
  <c r="D1875" i="17"/>
  <c r="D1876" i="17"/>
  <c r="D1877" i="17"/>
  <c r="D1878" i="17"/>
  <c r="D1879" i="17"/>
  <c r="D1880" i="17"/>
  <c r="D1881" i="17"/>
  <c r="D1882" i="17"/>
  <c r="D1883" i="17"/>
  <c r="D1884" i="17"/>
  <c r="D1885" i="17"/>
  <c r="D1886" i="17"/>
  <c r="D1887" i="17"/>
  <c r="D1888" i="17"/>
  <c r="D1889" i="17"/>
  <c r="D1890" i="17"/>
  <c r="D1891" i="17"/>
  <c r="D1892" i="17"/>
  <c r="D1893" i="17"/>
  <c r="D1894" i="17"/>
  <c r="D1895" i="17"/>
  <c r="D1896" i="17"/>
  <c r="D1897" i="17"/>
  <c r="D1898" i="17"/>
  <c r="D1899" i="17"/>
  <c r="D1900" i="17"/>
  <c r="D1901" i="17"/>
  <c r="D1902" i="17"/>
  <c r="D1903" i="17"/>
  <c r="D1904" i="17"/>
  <c r="D1905" i="17"/>
  <c r="D1906" i="17"/>
  <c r="D1907" i="17"/>
  <c r="D1908" i="17"/>
  <c r="D1909" i="17"/>
  <c r="D1910" i="17"/>
  <c r="D1911" i="17"/>
  <c r="D1912" i="17"/>
  <c r="D1913" i="17"/>
  <c r="D1914" i="17"/>
  <c r="D1915" i="17"/>
  <c r="D1916" i="17"/>
  <c r="D1917" i="17"/>
  <c r="D1918" i="17"/>
  <c r="D1919" i="17"/>
  <c r="D1920" i="17"/>
  <c r="D1921" i="17"/>
  <c r="D1922" i="17"/>
  <c r="D1923" i="17"/>
  <c r="D1924" i="17"/>
  <c r="D1925" i="17"/>
  <c r="D1926" i="17"/>
  <c r="D1927" i="17"/>
  <c r="D1928" i="17"/>
  <c r="D1929" i="17"/>
  <c r="D1930" i="17"/>
  <c r="D1931" i="17"/>
  <c r="D1932" i="17"/>
  <c r="D1933" i="17"/>
  <c r="D1934" i="17"/>
  <c r="D1935" i="17"/>
  <c r="D1936" i="17"/>
  <c r="D1937" i="17"/>
  <c r="D1938" i="17"/>
  <c r="D1939" i="17"/>
  <c r="D1940" i="17"/>
  <c r="D1941" i="17"/>
  <c r="D1942" i="17"/>
  <c r="D1943" i="17"/>
  <c r="D1944" i="17"/>
  <c r="D1945" i="17"/>
  <c r="D1946" i="17"/>
  <c r="D1947" i="17"/>
  <c r="D1948" i="17"/>
  <c r="D1949" i="17"/>
  <c r="D1950" i="17"/>
  <c r="D1951" i="17"/>
  <c r="D1952" i="17"/>
  <c r="D1953" i="17"/>
  <c r="D1954" i="17"/>
  <c r="D1955" i="17"/>
  <c r="D1956" i="17"/>
  <c r="D1957" i="17"/>
  <c r="D1958" i="17"/>
  <c r="D1959" i="17"/>
  <c r="D1960" i="17"/>
  <c r="D1961" i="17"/>
  <c r="D1962" i="17"/>
  <c r="D1963" i="17"/>
  <c r="D1964" i="17"/>
  <c r="D1965" i="17"/>
  <c r="D1966" i="17"/>
  <c r="D1967" i="17"/>
  <c r="D1968" i="17"/>
  <c r="D1969" i="17"/>
  <c r="D1970" i="17"/>
  <c r="D1971" i="17"/>
  <c r="D1972" i="17"/>
  <c r="D1973" i="17"/>
  <c r="D1974" i="17"/>
  <c r="D1975" i="17"/>
  <c r="D1976" i="17"/>
  <c r="D1977" i="17"/>
  <c r="D1978" i="17"/>
  <c r="D1979" i="17"/>
  <c r="D1980" i="17"/>
  <c r="D1981" i="17"/>
  <c r="D1982" i="17"/>
  <c r="D1983" i="17"/>
  <c r="D1984" i="17"/>
  <c r="D1985" i="17"/>
  <c r="D1986" i="17"/>
  <c r="D1987" i="17"/>
  <c r="D1988" i="17"/>
  <c r="D1989" i="17"/>
  <c r="D1990" i="17"/>
  <c r="D1991" i="17"/>
  <c r="D1992" i="17"/>
  <c r="D1993" i="17"/>
  <c r="D1994" i="17"/>
  <c r="D1995" i="17"/>
  <c r="D1996" i="17"/>
  <c r="D1997" i="17"/>
  <c r="D1998" i="17"/>
  <c r="D1999" i="17"/>
  <c r="D2000" i="17"/>
  <c r="D2001" i="17"/>
  <c r="D2002" i="17"/>
  <c r="D2003" i="17"/>
  <c r="D2004" i="17"/>
  <c r="D2005" i="17"/>
  <c r="D2006" i="17"/>
  <c r="D2007" i="17"/>
  <c r="D2008" i="17"/>
  <c r="D2009" i="17"/>
  <c r="D2010" i="17"/>
  <c r="D2011" i="17"/>
  <c r="D2012" i="17"/>
  <c r="D2013" i="17"/>
  <c r="D2014" i="17"/>
  <c r="D2015" i="17"/>
  <c r="D2016" i="17"/>
  <c r="D2017" i="17"/>
  <c r="D2018" i="17"/>
  <c r="D2019" i="17"/>
  <c r="D2020" i="17"/>
  <c r="D2021" i="17"/>
  <c r="D2022" i="17"/>
  <c r="D2023" i="17"/>
  <c r="D2024" i="17"/>
  <c r="D2025" i="17"/>
  <c r="D2026" i="17"/>
  <c r="D2027" i="17"/>
  <c r="D2028" i="17"/>
  <c r="D2029" i="17"/>
  <c r="D2030" i="17"/>
  <c r="D2031" i="17"/>
  <c r="D2032" i="17"/>
  <c r="D2033" i="17"/>
  <c r="D2034" i="17"/>
  <c r="D2035" i="17"/>
  <c r="D2036" i="17"/>
  <c r="D2037" i="17"/>
  <c r="D2038" i="17"/>
  <c r="D2039" i="17"/>
  <c r="D2040" i="17"/>
  <c r="D2041" i="17"/>
  <c r="D2042" i="17"/>
  <c r="D2043" i="17"/>
  <c r="D2044" i="17"/>
  <c r="D2045" i="17"/>
  <c r="D2046" i="17"/>
  <c r="D2047" i="17"/>
  <c r="D2048" i="17"/>
  <c r="D2049" i="17"/>
  <c r="D2050" i="17"/>
  <c r="D2051" i="17"/>
  <c r="D2052" i="17"/>
  <c r="D2053" i="17"/>
  <c r="D2054" i="17"/>
  <c r="D2055" i="17"/>
  <c r="D2056" i="17"/>
  <c r="D2057" i="17"/>
  <c r="D2058" i="17"/>
  <c r="D2059" i="17"/>
  <c r="D2060" i="17"/>
  <c r="D2061" i="17"/>
  <c r="D2062" i="17"/>
  <c r="D2063" i="17"/>
  <c r="D2064" i="17"/>
  <c r="D2065" i="17"/>
  <c r="D2066" i="17"/>
  <c r="D2067" i="17"/>
  <c r="D2068" i="17"/>
  <c r="D2069" i="17"/>
  <c r="D2070" i="17"/>
  <c r="D2071" i="17"/>
  <c r="D2072" i="17"/>
  <c r="D2073" i="17"/>
  <c r="D2074" i="17"/>
  <c r="D2075" i="17"/>
  <c r="D2076" i="17"/>
  <c r="D2077" i="17"/>
  <c r="D2078" i="17"/>
  <c r="D2079" i="17"/>
  <c r="D2080" i="17"/>
  <c r="D2081" i="17"/>
  <c r="D2082" i="17"/>
  <c r="D2083" i="17"/>
  <c r="D2084" i="17"/>
  <c r="D2085" i="17"/>
  <c r="D2086" i="17"/>
  <c r="D2087" i="17"/>
  <c r="D2088" i="17"/>
  <c r="D2089" i="17"/>
  <c r="D2090" i="17"/>
  <c r="D2091" i="17"/>
  <c r="D2092" i="17"/>
  <c r="D2093" i="17"/>
  <c r="D2094" i="17"/>
  <c r="D2095" i="17"/>
  <c r="D2096" i="17"/>
  <c r="D2097" i="17"/>
  <c r="D2098" i="17"/>
  <c r="D2099" i="17"/>
  <c r="D2100" i="17"/>
  <c r="D2101" i="17"/>
  <c r="D2102" i="17"/>
  <c r="D2103" i="17"/>
  <c r="D2104" i="17"/>
  <c r="D2105" i="17"/>
  <c r="D2106" i="17"/>
  <c r="D2107" i="17"/>
  <c r="D2108" i="17"/>
  <c r="D2109" i="17"/>
  <c r="D2110" i="17"/>
  <c r="D2111" i="17"/>
  <c r="D2112" i="17"/>
  <c r="D2113" i="17"/>
  <c r="D2114" i="17"/>
  <c r="D2115" i="17"/>
  <c r="D2116" i="17"/>
  <c r="D2117" i="17"/>
  <c r="D2118" i="17"/>
  <c r="D2119" i="17"/>
  <c r="D2120" i="17"/>
  <c r="D2121" i="17"/>
  <c r="D2122" i="17"/>
  <c r="D2123" i="17"/>
  <c r="D2124" i="17"/>
  <c r="D2125" i="17"/>
  <c r="D2126" i="17"/>
  <c r="D2127" i="17"/>
  <c r="D2128" i="17"/>
  <c r="D2129" i="17"/>
  <c r="D2130" i="17"/>
  <c r="D2131" i="17"/>
  <c r="D2132" i="17"/>
  <c r="D2133" i="17"/>
  <c r="D2134" i="17"/>
  <c r="D2135" i="17"/>
  <c r="D2136" i="17"/>
  <c r="D2137" i="17"/>
  <c r="D2138" i="17"/>
  <c r="D2139" i="17"/>
  <c r="D2140" i="17"/>
  <c r="D2141" i="17"/>
  <c r="D2142" i="17"/>
  <c r="D2143" i="17"/>
  <c r="D2144" i="17"/>
  <c r="D2145" i="17"/>
  <c r="D2146" i="17"/>
  <c r="D2147" i="17"/>
  <c r="D2148" i="17"/>
  <c r="D2149" i="17"/>
  <c r="D2150" i="17"/>
  <c r="D2151" i="17"/>
  <c r="D2152" i="17"/>
  <c r="D2153" i="17"/>
  <c r="D2154" i="17"/>
  <c r="D2155" i="17"/>
  <c r="D2156" i="17"/>
  <c r="D2157" i="17"/>
  <c r="D2158" i="17"/>
  <c r="D2159" i="17"/>
  <c r="D2160" i="17"/>
  <c r="D2161" i="17"/>
  <c r="D2162" i="17"/>
  <c r="D2163" i="17"/>
  <c r="D2164" i="17"/>
  <c r="D2165" i="17"/>
  <c r="D2166" i="17"/>
  <c r="D2167" i="17"/>
  <c r="D2168" i="17"/>
  <c r="D2169" i="17"/>
  <c r="D2170" i="17"/>
  <c r="D2171" i="17"/>
  <c r="D2172" i="17"/>
  <c r="D2173" i="17"/>
  <c r="D2174" i="17"/>
  <c r="D2175" i="17"/>
  <c r="D2176" i="17"/>
  <c r="D2177" i="17"/>
  <c r="D2178" i="17"/>
  <c r="D2179" i="17"/>
  <c r="D2180" i="17"/>
  <c r="D2181" i="17"/>
  <c r="D2182" i="17"/>
  <c r="D2183" i="17"/>
  <c r="D2184" i="17"/>
  <c r="D2185" i="17"/>
  <c r="D2186" i="17"/>
  <c r="D2187" i="17"/>
  <c r="D2188" i="17"/>
  <c r="D2189" i="17"/>
  <c r="D2190" i="17"/>
  <c r="D2191" i="17"/>
  <c r="D2192" i="17"/>
  <c r="D2193" i="17"/>
  <c r="D2194" i="17"/>
  <c r="D2195" i="17"/>
  <c r="D2196" i="17"/>
  <c r="D2197" i="17"/>
  <c r="D2198" i="17"/>
  <c r="D2199" i="17"/>
  <c r="D2200" i="17"/>
  <c r="D2201" i="17"/>
  <c r="D2202" i="17"/>
  <c r="D2203" i="17"/>
  <c r="D2204" i="17"/>
  <c r="D2205" i="17"/>
  <c r="D2206" i="17"/>
  <c r="D2207" i="17"/>
  <c r="D2208" i="17"/>
  <c r="D2209" i="17"/>
  <c r="D2210" i="17"/>
  <c r="D2211" i="17"/>
  <c r="D2212" i="17"/>
  <c r="D2213" i="17"/>
  <c r="D2214" i="17"/>
  <c r="D2215" i="17"/>
  <c r="D2216" i="17"/>
  <c r="D2217" i="17"/>
  <c r="D2218" i="17"/>
  <c r="D2219" i="17"/>
  <c r="D2220" i="17"/>
  <c r="D2221" i="17"/>
  <c r="D2222" i="17"/>
  <c r="D2223" i="17"/>
  <c r="D2224" i="17"/>
  <c r="D2225" i="17"/>
  <c r="D2226" i="17"/>
  <c r="D2227" i="17"/>
  <c r="D2228" i="17"/>
  <c r="D2229" i="17"/>
  <c r="D2230" i="17"/>
  <c r="D2231" i="17"/>
  <c r="D2232" i="17"/>
  <c r="D2233" i="17"/>
  <c r="D2234" i="17"/>
  <c r="D2235" i="17"/>
  <c r="D2236" i="17"/>
  <c r="D2237" i="17"/>
  <c r="D2238" i="17"/>
  <c r="D2239" i="17"/>
  <c r="D2240" i="17"/>
  <c r="D2241" i="17"/>
  <c r="D2242" i="17"/>
  <c r="D2243" i="17"/>
  <c r="D2244" i="17"/>
  <c r="D2245" i="17"/>
  <c r="D2246" i="17"/>
  <c r="D2247" i="17"/>
  <c r="D2248" i="17"/>
  <c r="D2249" i="17"/>
  <c r="D2250" i="17"/>
  <c r="D2251" i="17"/>
  <c r="D2252" i="17"/>
  <c r="D2253" i="17"/>
  <c r="D2254" i="17"/>
  <c r="D2255" i="17"/>
  <c r="D2256" i="17"/>
  <c r="D2257" i="17"/>
  <c r="D2258" i="17"/>
  <c r="D2259" i="17"/>
  <c r="D2260" i="17"/>
  <c r="D2261" i="17"/>
  <c r="D2262" i="17"/>
  <c r="D2263" i="17"/>
  <c r="D2264" i="17"/>
  <c r="D2265" i="17"/>
  <c r="D2266" i="17"/>
  <c r="D2267" i="17"/>
  <c r="D2268" i="17"/>
  <c r="D2269" i="17"/>
  <c r="D2270" i="17"/>
  <c r="D2271" i="17"/>
  <c r="D2272" i="17"/>
  <c r="D2273" i="17"/>
  <c r="D2274" i="17"/>
  <c r="D2275" i="17"/>
  <c r="D2276" i="17"/>
  <c r="D2277" i="17"/>
  <c r="D2278" i="17"/>
  <c r="D2279" i="17"/>
  <c r="D2280" i="17"/>
  <c r="D2281" i="17"/>
  <c r="D2282" i="17"/>
  <c r="D2283" i="17"/>
  <c r="D2284" i="17"/>
  <c r="D2285" i="17"/>
  <c r="D2286" i="17"/>
  <c r="D2287" i="17"/>
  <c r="D2288" i="17"/>
  <c r="D2289" i="17"/>
  <c r="D2290" i="17"/>
  <c r="D2291" i="17"/>
  <c r="D2292" i="17"/>
  <c r="D2293" i="17"/>
  <c r="D2294" i="17"/>
  <c r="D2295" i="17"/>
  <c r="D2296" i="17"/>
  <c r="D2297" i="17"/>
  <c r="D2298" i="17"/>
  <c r="D2299" i="17"/>
  <c r="D2300" i="17"/>
  <c r="D2301" i="17"/>
  <c r="D2302" i="17"/>
  <c r="D2303" i="17"/>
  <c r="D2304" i="17"/>
  <c r="D2305" i="17"/>
  <c r="D2306" i="17"/>
  <c r="D2307" i="17"/>
  <c r="D2308" i="17"/>
  <c r="D2309" i="17"/>
  <c r="D2310" i="17"/>
  <c r="D2311" i="17"/>
  <c r="D2312" i="17"/>
  <c r="D2313" i="17"/>
  <c r="D2314" i="17"/>
  <c r="D2315" i="17"/>
  <c r="D2316" i="17"/>
  <c r="D2317" i="17"/>
  <c r="D2318" i="17"/>
  <c r="D2319" i="17"/>
  <c r="D2320" i="17"/>
  <c r="D2321" i="17"/>
  <c r="D2322" i="17"/>
  <c r="D2323" i="17"/>
  <c r="D2324" i="17"/>
  <c r="D2325" i="17"/>
  <c r="D2326" i="17"/>
  <c r="D2327" i="17"/>
  <c r="D2328" i="17"/>
  <c r="D2329" i="17"/>
  <c r="D2330" i="17"/>
  <c r="D2331" i="17"/>
  <c r="D2332" i="17"/>
  <c r="D2333" i="17"/>
  <c r="D2334" i="17"/>
  <c r="D2335" i="17"/>
  <c r="D2336" i="17"/>
  <c r="D2337" i="17"/>
  <c r="D2338" i="17"/>
  <c r="D2339" i="17"/>
  <c r="D2340" i="17"/>
  <c r="D2341" i="17"/>
  <c r="D2342" i="17"/>
  <c r="D2343" i="17"/>
  <c r="D2344" i="17"/>
  <c r="D2345" i="17"/>
  <c r="D2346" i="17"/>
  <c r="D2347" i="17"/>
  <c r="D2348" i="17"/>
  <c r="D2349" i="17"/>
  <c r="D2350" i="17"/>
  <c r="D2351" i="17"/>
  <c r="D2352" i="17"/>
  <c r="D2353" i="17"/>
  <c r="D2354" i="17"/>
  <c r="D2355" i="17"/>
  <c r="D2356" i="17"/>
  <c r="D2357" i="17"/>
  <c r="D2358" i="17"/>
  <c r="D2359" i="17"/>
  <c r="D2360" i="17"/>
  <c r="D2361" i="17"/>
  <c r="D2362" i="17"/>
  <c r="D2363" i="17"/>
  <c r="D2364" i="17"/>
  <c r="D2365" i="17"/>
  <c r="D2366" i="17"/>
  <c r="D2367" i="17"/>
  <c r="D2368" i="17"/>
  <c r="D2369" i="17"/>
  <c r="D2370" i="17"/>
  <c r="D2371" i="17"/>
  <c r="D2372" i="17"/>
  <c r="D2373" i="17"/>
  <c r="D2374" i="17"/>
  <c r="D2375" i="17"/>
  <c r="D2376" i="17"/>
  <c r="D2377" i="17"/>
  <c r="D2378" i="17"/>
  <c r="D2379" i="17"/>
  <c r="D2380" i="17"/>
  <c r="D2381" i="17"/>
  <c r="D2382" i="17"/>
  <c r="D2383" i="17"/>
  <c r="D2384" i="17"/>
  <c r="D2385" i="17"/>
  <c r="D2386" i="17"/>
  <c r="D2387" i="17"/>
  <c r="D2388" i="17"/>
  <c r="D2389" i="17"/>
  <c r="D2390" i="17"/>
  <c r="D2391" i="17"/>
  <c r="D2392" i="17"/>
  <c r="D2393" i="17"/>
  <c r="D2394" i="17"/>
  <c r="D2395" i="17"/>
  <c r="D2396" i="17"/>
  <c r="D2397" i="17"/>
  <c r="D2398" i="17"/>
  <c r="D2399" i="17"/>
  <c r="D2400" i="17"/>
  <c r="D2401" i="17"/>
  <c r="D2402" i="17"/>
  <c r="D2403" i="17"/>
  <c r="D2404" i="17"/>
  <c r="D2405" i="17"/>
  <c r="D2406" i="17"/>
  <c r="D2407" i="17"/>
  <c r="D2408" i="17"/>
  <c r="D2409" i="17"/>
  <c r="D2410" i="17"/>
  <c r="D2411" i="17"/>
  <c r="D2412" i="17"/>
  <c r="D2413" i="17"/>
  <c r="D2414" i="17"/>
  <c r="D2415" i="17"/>
  <c r="D2416" i="17"/>
  <c r="D2417" i="17"/>
  <c r="D2418" i="17"/>
  <c r="D2419" i="17"/>
  <c r="D2420" i="17"/>
  <c r="D2421" i="17"/>
  <c r="D2422" i="17"/>
  <c r="D2423" i="17"/>
  <c r="D2424" i="17"/>
  <c r="D2425" i="17"/>
  <c r="D2426" i="17"/>
  <c r="D2427" i="17"/>
  <c r="D2428" i="17"/>
  <c r="D2429" i="17"/>
  <c r="D2430" i="17"/>
  <c r="D2431" i="17"/>
  <c r="D2432" i="17"/>
  <c r="D2433" i="17"/>
  <c r="D2434" i="17"/>
  <c r="D2435" i="17"/>
  <c r="D2436" i="17"/>
  <c r="D2437" i="17"/>
  <c r="D2438" i="17"/>
  <c r="D2439" i="17"/>
  <c r="D2440" i="17"/>
  <c r="D2441" i="17"/>
  <c r="D2442" i="17"/>
  <c r="D2443" i="17"/>
  <c r="D2444" i="17"/>
  <c r="D2445" i="17"/>
  <c r="D2446" i="17"/>
  <c r="D2447" i="17"/>
  <c r="D2448" i="17"/>
  <c r="D2449" i="17"/>
  <c r="D2450" i="17"/>
  <c r="D2451" i="17"/>
  <c r="D2452" i="17"/>
  <c r="D2453" i="17"/>
  <c r="D2454" i="17"/>
  <c r="D2455" i="17"/>
  <c r="D2456" i="17"/>
  <c r="D2457" i="17"/>
  <c r="D2458" i="17"/>
  <c r="D2459" i="17"/>
  <c r="D2460" i="17"/>
  <c r="D2461" i="17"/>
  <c r="D2462" i="17"/>
  <c r="D2463" i="17"/>
  <c r="D2464" i="17"/>
  <c r="D2465" i="17"/>
  <c r="D2466" i="17"/>
  <c r="D2467" i="17"/>
  <c r="D2468" i="17"/>
  <c r="D2469" i="17"/>
  <c r="D2470" i="17"/>
  <c r="D2471" i="17"/>
  <c r="D2472" i="17"/>
  <c r="D2473" i="17"/>
  <c r="D2474" i="17"/>
  <c r="D2475" i="17"/>
  <c r="D2476" i="17"/>
  <c r="D2477" i="17"/>
  <c r="D2478" i="17"/>
  <c r="D2479" i="17"/>
  <c r="D2480" i="17"/>
  <c r="D2481" i="17"/>
  <c r="D2482" i="17"/>
  <c r="D2483" i="17"/>
  <c r="D2484" i="17"/>
  <c r="D2485" i="17"/>
  <c r="D2486" i="17"/>
  <c r="D2487" i="17"/>
  <c r="D2488" i="17"/>
  <c r="D2489" i="17"/>
  <c r="D2490" i="17"/>
  <c r="D2491" i="17"/>
  <c r="D2492" i="17"/>
  <c r="D2493" i="17"/>
  <c r="D2494" i="17"/>
  <c r="D2495" i="17"/>
  <c r="D2496" i="17"/>
  <c r="D2497" i="17"/>
  <c r="D2498" i="17"/>
  <c r="D2499" i="17"/>
  <c r="D2500" i="17"/>
  <c r="D2501" i="17"/>
  <c r="D2502" i="17"/>
  <c r="D2503" i="17"/>
  <c r="D2504" i="17"/>
  <c r="D2505" i="17"/>
  <c r="D2506" i="17"/>
  <c r="D2507" i="17"/>
  <c r="D2508" i="17"/>
  <c r="D2509" i="17"/>
  <c r="D2510" i="17"/>
  <c r="D2511" i="17"/>
  <c r="D2512" i="17"/>
  <c r="D2513" i="17"/>
  <c r="D2514" i="17"/>
  <c r="D2515" i="17"/>
  <c r="D2516" i="17"/>
  <c r="D2517" i="17"/>
  <c r="D2518" i="17"/>
  <c r="D2519" i="17"/>
  <c r="D2520" i="17"/>
  <c r="D2521" i="17"/>
  <c r="D2522" i="17"/>
  <c r="D2523" i="17"/>
  <c r="D2524" i="17"/>
  <c r="D2525" i="17"/>
  <c r="D2526" i="17"/>
  <c r="D2527" i="17"/>
  <c r="D2528" i="17"/>
  <c r="D2529" i="17"/>
  <c r="D2530" i="17"/>
  <c r="D2531" i="17"/>
  <c r="D2532" i="17"/>
  <c r="D2533" i="17"/>
  <c r="D2534" i="17"/>
  <c r="D2535" i="17"/>
  <c r="D2536" i="17"/>
  <c r="D2537" i="17"/>
  <c r="D2538" i="17"/>
  <c r="D2539" i="17"/>
  <c r="D2540" i="17"/>
  <c r="D2541" i="17"/>
  <c r="D2542" i="17"/>
  <c r="D2543" i="17"/>
  <c r="D2544" i="17"/>
  <c r="D2545" i="17"/>
  <c r="D2546" i="17"/>
  <c r="D2547" i="17"/>
  <c r="D2548" i="17"/>
  <c r="D2549" i="17"/>
  <c r="D2550" i="17"/>
  <c r="D2551" i="17"/>
  <c r="D2552" i="17"/>
  <c r="D2553" i="17"/>
  <c r="D2554" i="17"/>
  <c r="D2555" i="17"/>
  <c r="D2556" i="17"/>
  <c r="D2557" i="17"/>
  <c r="D2558" i="17"/>
  <c r="D2559" i="17"/>
  <c r="D2560" i="17"/>
  <c r="D2561" i="17"/>
  <c r="D2562" i="17"/>
  <c r="D2563" i="17"/>
  <c r="D2564" i="17"/>
  <c r="D2565" i="17"/>
  <c r="D2566" i="17"/>
  <c r="D2567" i="17"/>
  <c r="D2568" i="17"/>
  <c r="D2569" i="17"/>
  <c r="D2570" i="17"/>
  <c r="D2571" i="17"/>
  <c r="D2572" i="17"/>
  <c r="D2573" i="17"/>
  <c r="D2574" i="17"/>
  <c r="D2575" i="17"/>
  <c r="D2576" i="17"/>
  <c r="D2577" i="17"/>
  <c r="D2578" i="17"/>
  <c r="D2579" i="17"/>
  <c r="D2580" i="17"/>
  <c r="D2581" i="17"/>
  <c r="D2582" i="17"/>
  <c r="D2583" i="17"/>
  <c r="D2584" i="17"/>
  <c r="D2585" i="17"/>
  <c r="D2586" i="17"/>
  <c r="D2587" i="17"/>
  <c r="D2588" i="17"/>
  <c r="D2589" i="17"/>
  <c r="D2590" i="17"/>
  <c r="D2591" i="17"/>
  <c r="D2592" i="17"/>
  <c r="D2593" i="17"/>
  <c r="D2594" i="17"/>
  <c r="D2595" i="17"/>
  <c r="D2596" i="17"/>
  <c r="D2597" i="17"/>
  <c r="D2598" i="17"/>
  <c r="D2599" i="17"/>
  <c r="D2600" i="17"/>
  <c r="D2601" i="17"/>
  <c r="D2602" i="17"/>
  <c r="D2603" i="17"/>
  <c r="D2604" i="17"/>
  <c r="D2605" i="17"/>
  <c r="D2606" i="17"/>
  <c r="D2607" i="17"/>
  <c r="D2608" i="17"/>
  <c r="D2609" i="17"/>
  <c r="D2610" i="17"/>
  <c r="D2611" i="17"/>
  <c r="D2612" i="17"/>
  <c r="D2613" i="17"/>
  <c r="D2614" i="17"/>
  <c r="D2615" i="17"/>
  <c r="D2616" i="17"/>
  <c r="D2617" i="17"/>
  <c r="D2618" i="17"/>
  <c r="D2619" i="17"/>
  <c r="D2620" i="17"/>
  <c r="D2621" i="17"/>
  <c r="D2622" i="17"/>
  <c r="D2623" i="17"/>
  <c r="D2624" i="17"/>
  <c r="D2625" i="17"/>
  <c r="D2626" i="17"/>
  <c r="D2627" i="17"/>
  <c r="D2628" i="17"/>
  <c r="D2629" i="17"/>
  <c r="D2630" i="17"/>
  <c r="D2631" i="17"/>
  <c r="D2632" i="17"/>
  <c r="D2633" i="17"/>
  <c r="D2634" i="17"/>
  <c r="D2635" i="17"/>
  <c r="D2636" i="17"/>
  <c r="D2637" i="17"/>
  <c r="D2638" i="17"/>
  <c r="D2639" i="17"/>
  <c r="D2640" i="17"/>
  <c r="D2641" i="17"/>
  <c r="D2642" i="17"/>
  <c r="D2643" i="17"/>
  <c r="D2644" i="17"/>
  <c r="D2645" i="17"/>
  <c r="D2646" i="17"/>
  <c r="D2647" i="17"/>
  <c r="D2648" i="17"/>
  <c r="D2649" i="17"/>
  <c r="D2650" i="17"/>
  <c r="D2651" i="17"/>
  <c r="D2652" i="17"/>
  <c r="D2653" i="17"/>
  <c r="D2654" i="17"/>
  <c r="D2655" i="17"/>
  <c r="D2656" i="17"/>
  <c r="D2657" i="17"/>
  <c r="D2658" i="17"/>
  <c r="D2659" i="17"/>
  <c r="D2660" i="17"/>
  <c r="D2661" i="17"/>
  <c r="D2662" i="17"/>
  <c r="D2663" i="17"/>
  <c r="D2664" i="17"/>
  <c r="D2665" i="17"/>
  <c r="D2666" i="17"/>
  <c r="D2667" i="17"/>
  <c r="D2668" i="17"/>
  <c r="D2669" i="17"/>
  <c r="D2670" i="17"/>
  <c r="D2671" i="17"/>
  <c r="D2672" i="17"/>
  <c r="D2673" i="17"/>
  <c r="D2674" i="17"/>
  <c r="D2675" i="17"/>
  <c r="D2676" i="17"/>
  <c r="D2677" i="17"/>
  <c r="D2678" i="17"/>
  <c r="D2679" i="17"/>
  <c r="D2680" i="17"/>
  <c r="D2681" i="17"/>
  <c r="D2682" i="17"/>
  <c r="D2683" i="17"/>
  <c r="D2684" i="17"/>
  <c r="D2685" i="17"/>
  <c r="D2686" i="17"/>
  <c r="D2687" i="17"/>
  <c r="D2688" i="17"/>
  <c r="D2689" i="17"/>
  <c r="D2690" i="17"/>
  <c r="D2691" i="17"/>
  <c r="D2692" i="17"/>
  <c r="D2693" i="17"/>
  <c r="D2694" i="17"/>
  <c r="D2695" i="17"/>
  <c r="D2696" i="17"/>
  <c r="D2697" i="17"/>
  <c r="D2698" i="17"/>
  <c r="D2699" i="17"/>
  <c r="D2700" i="17"/>
  <c r="D2701" i="17"/>
  <c r="D2702" i="17"/>
  <c r="D2703" i="17"/>
  <c r="D2704" i="17"/>
  <c r="D2705" i="17"/>
  <c r="D2706" i="17"/>
  <c r="D2707" i="17"/>
  <c r="D2708" i="17"/>
  <c r="D2709" i="17"/>
  <c r="D2710" i="17"/>
  <c r="D2711" i="17"/>
  <c r="D2712" i="17"/>
  <c r="D2713" i="17"/>
  <c r="D2714" i="17"/>
  <c r="D2715" i="17"/>
  <c r="D2716" i="17"/>
  <c r="D2717" i="17"/>
  <c r="D2718" i="17"/>
  <c r="D2719" i="17"/>
  <c r="D2720" i="17"/>
  <c r="D2721" i="17"/>
  <c r="D2722" i="17"/>
  <c r="D2723" i="17"/>
  <c r="D2724" i="17"/>
  <c r="D2725" i="17"/>
  <c r="D2726" i="17"/>
  <c r="D2727" i="17"/>
  <c r="D2728" i="17"/>
  <c r="D2729" i="17"/>
  <c r="D2730" i="17"/>
  <c r="D2731" i="17"/>
  <c r="D2732" i="17"/>
  <c r="D2733" i="17"/>
  <c r="D2734" i="17"/>
  <c r="D2735" i="17"/>
  <c r="D2736" i="17"/>
  <c r="D2737" i="17"/>
  <c r="D2738" i="17"/>
  <c r="D2739" i="17"/>
  <c r="D2740" i="17"/>
  <c r="D2741" i="17"/>
  <c r="D2742" i="17"/>
  <c r="D2743" i="17"/>
  <c r="D2744" i="17"/>
  <c r="D2745" i="17"/>
  <c r="D2746" i="17"/>
  <c r="D2747" i="17"/>
  <c r="D2748" i="17"/>
  <c r="D2749" i="17"/>
  <c r="D2750" i="17"/>
  <c r="D2751" i="17"/>
  <c r="D2752" i="17"/>
  <c r="D2753" i="17"/>
  <c r="D2754" i="17"/>
  <c r="D2755" i="17"/>
  <c r="D2756" i="17"/>
  <c r="D2757" i="17"/>
  <c r="D2758" i="17"/>
  <c r="D2759" i="17"/>
  <c r="D2760" i="17"/>
  <c r="D2761" i="17"/>
  <c r="D2762" i="17"/>
  <c r="D2763" i="17"/>
  <c r="D2764" i="17"/>
  <c r="D2765" i="17"/>
  <c r="D2766" i="17"/>
  <c r="D2767" i="17"/>
  <c r="D2768" i="17"/>
  <c r="D2769" i="17"/>
  <c r="D2770" i="17"/>
  <c r="D2771" i="17"/>
  <c r="D2772" i="17"/>
  <c r="D2773" i="17"/>
  <c r="D2774" i="17"/>
  <c r="D2775" i="17"/>
  <c r="D2776" i="17"/>
  <c r="D2777" i="17"/>
  <c r="D2778" i="17"/>
  <c r="D2779" i="17"/>
  <c r="D2780" i="17"/>
  <c r="D2781" i="17"/>
  <c r="D2782" i="17"/>
  <c r="D2783" i="17"/>
  <c r="D2784" i="17"/>
  <c r="D2785" i="17"/>
  <c r="D2786" i="17"/>
  <c r="D2787" i="17"/>
  <c r="D2788" i="17"/>
  <c r="D2789" i="17"/>
  <c r="D2790" i="17"/>
  <c r="D2791" i="17"/>
  <c r="D2792" i="17"/>
  <c r="D2793" i="17"/>
  <c r="D2794" i="17"/>
  <c r="D2795" i="17"/>
  <c r="D2796" i="17"/>
  <c r="D2797" i="17"/>
  <c r="D2798" i="17"/>
  <c r="D2799" i="17"/>
  <c r="D2800" i="17"/>
  <c r="D2801" i="17"/>
  <c r="D2802" i="17"/>
  <c r="D2803" i="17"/>
  <c r="D2804" i="17"/>
  <c r="D2805" i="17"/>
  <c r="D2806" i="17"/>
  <c r="D2807" i="17"/>
  <c r="D2808" i="17"/>
  <c r="D2809" i="17"/>
  <c r="D2810" i="17"/>
  <c r="D2811" i="17"/>
  <c r="D2812" i="17"/>
  <c r="D2813" i="17"/>
  <c r="D2814" i="17"/>
  <c r="D2815" i="17"/>
  <c r="D2816" i="17"/>
  <c r="D2817" i="17"/>
  <c r="D2818" i="17"/>
  <c r="D2819" i="17"/>
  <c r="D2820" i="17"/>
  <c r="D2821" i="17"/>
  <c r="D2822" i="17"/>
  <c r="D2823" i="17"/>
  <c r="D2824" i="17"/>
  <c r="D2825" i="17"/>
  <c r="D2826" i="17"/>
  <c r="D2827" i="17"/>
  <c r="D2828" i="17"/>
  <c r="D2829" i="17"/>
  <c r="D2830" i="17"/>
  <c r="D2831" i="17"/>
  <c r="D2832" i="17"/>
  <c r="D2833" i="17"/>
  <c r="D2834" i="17"/>
  <c r="D2835" i="17"/>
  <c r="D2836" i="17"/>
  <c r="D2837" i="17"/>
  <c r="D2838" i="17"/>
  <c r="D2839" i="17"/>
  <c r="D2840" i="17"/>
  <c r="D2841" i="17"/>
  <c r="D2842" i="17"/>
  <c r="D2843" i="17"/>
  <c r="D2844" i="17"/>
  <c r="D2845" i="17"/>
  <c r="D2846" i="17"/>
  <c r="D2847" i="17"/>
  <c r="D2848" i="17"/>
  <c r="D2849" i="17"/>
  <c r="D2850" i="17"/>
  <c r="D2851" i="17"/>
  <c r="D2852" i="17"/>
  <c r="D2853" i="17"/>
  <c r="D2854" i="17"/>
  <c r="D2855" i="17"/>
  <c r="D2856" i="17"/>
  <c r="D2857" i="17"/>
  <c r="D2858" i="17"/>
  <c r="D2859" i="17"/>
  <c r="D2860" i="17"/>
  <c r="D2861" i="17"/>
  <c r="D2862" i="17"/>
  <c r="D2863" i="17"/>
  <c r="D2864" i="17"/>
  <c r="D2865" i="17"/>
  <c r="D2866" i="17"/>
  <c r="D2867" i="17"/>
  <c r="D2868" i="17"/>
  <c r="D2869" i="17"/>
  <c r="D2870" i="17"/>
  <c r="D2871" i="17"/>
  <c r="D2872" i="17"/>
  <c r="D2873" i="17"/>
  <c r="D2874" i="17"/>
  <c r="D2875" i="17"/>
  <c r="D2876" i="17"/>
  <c r="D2877" i="17"/>
  <c r="D2878" i="17"/>
  <c r="D2879" i="17"/>
  <c r="D2880" i="17"/>
  <c r="D2881" i="17"/>
  <c r="D2882" i="17"/>
  <c r="D2883" i="17"/>
  <c r="D2884" i="17"/>
  <c r="D2885" i="17"/>
  <c r="D2886" i="17"/>
  <c r="D2887" i="17"/>
  <c r="D2888" i="17"/>
  <c r="D2889" i="17"/>
  <c r="D2890" i="17"/>
  <c r="D2891" i="17"/>
  <c r="D2892" i="17"/>
  <c r="D2893" i="17"/>
  <c r="D2894" i="17"/>
  <c r="D2895" i="17"/>
  <c r="D2896" i="17"/>
  <c r="D2897" i="17"/>
  <c r="D2898" i="17"/>
  <c r="D2899" i="17"/>
  <c r="D2900" i="17"/>
  <c r="D2901" i="17"/>
  <c r="D2902" i="17"/>
  <c r="D2903" i="17"/>
  <c r="D2904" i="17"/>
  <c r="D2905" i="17"/>
  <c r="D2906" i="17"/>
  <c r="D2907" i="17"/>
  <c r="D2908" i="17"/>
  <c r="D2909" i="17"/>
  <c r="D2910" i="17"/>
  <c r="D2911" i="17"/>
  <c r="D2912" i="17"/>
  <c r="D2913" i="17"/>
  <c r="D2914" i="17"/>
  <c r="D2915" i="17"/>
  <c r="D2916" i="17"/>
  <c r="D2917" i="17"/>
  <c r="D2918" i="17"/>
  <c r="D2919" i="17"/>
  <c r="D2920" i="17"/>
  <c r="D2921" i="17"/>
  <c r="D2922" i="17"/>
  <c r="D2923" i="17"/>
  <c r="D2924" i="17"/>
  <c r="D2925" i="17"/>
  <c r="D2926" i="17"/>
  <c r="D2927" i="17"/>
  <c r="D2928" i="17"/>
  <c r="D2929" i="17"/>
  <c r="D2930" i="17"/>
  <c r="D2931" i="17"/>
  <c r="D2932" i="17"/>
  <c r="D2933" i="17"/>
  <c r="D2934" i="17"/>
  <c r="D2935" i="17"/>
  <c r="D2936" i="17"/>
  <c r="D2937" i="17"/>
  <c r="D2938" i="17"/>
  <c r="D2939" i="17"/>
  <c r="D2940" i="17"/>
  <c r="D2941" i="17"/>
  <c r="D2942" i="17"/>
  <c r="D2943" i="17"/>
  <c r="D2944" i="17"/>
  <c r="D2945" i="17"/>
  <c r="D2946" i="17"/>
  <c r="D2947" i="17"/>
  <c r="D2948" i="17"/>
  <c r="D2949" i="17"/>
  <c r="D2950" i="17"/>
  <c r="D2951" i="17"/>
  <c r="D2952" i="17"/>
  <c r="D2953" i="17"/>
  <c r="D2954" i="17"/>
  <c r="D2955" i="17"/>
  <c r="D2956" i="17"/>
  <c r="D2957" i="17"/>
  <c r="D2958" i="17"/>
  <c r="D2959" i="17"/>
  <c r="D2960" i="17"/>
  <c r="D2961" i="17"/>
  <c r="D2962" i="17"/>
  <c r="D2963" i="17"/>
  <c r="D2964" i="17"/>
  <c r="D2965" i="17"/>
  <c r="D2966" i="17"/>
  <c r="D2967" i="17"/>
  <c r="D2968" i="17"/>
  <c r="D2969" i="17"/>
  <c r="D2970" i="17"/>
  <c r="D2971" i="17"/>
  <c r="D2972" i="17"/>
  <c r="D2973" i="17"/>
  <c r="D2974" i="17"/>
  <c r="D2975" i="17"/>
  <c r="D2976" i="17"/>
  <c r="D2977" i="17"/>
  <c r="D2978" i="17"/>
  <c r="D2979" i="17"/>
  <c r="D2980" i="17"/>
  <c r="D2981" i="17"/>
  <c r="D2982" i="17"/>
  <c r="D2983" i="17"/>
  <c r="D2984" i="17"/>
  <c r="D2985" i="17"/>
  <c r="D2986" i="17"/>
  <c r="D2987" i="17"/>
  <c r="D2988" i="17"/>
  <c r="D2989" i="17"/>
  <c r="D2990" i="17"/>
  <c r="D2991" i="17"/>
  <c r="D2992" i="17"/>
  <c r="D2993" i="17"/>
  <c r="D2994" i="17"/>
  <c r="D2995" i="17"/>
  <c r="D2996" i="17"/>
  <c r="D2997" i="17"/>
  <c r="D2998" i="17"/>
  <c r="D2999" i="17"/>
  <c r="D3000" i="17"/>
  <c r="D3001" i="17"/>
  <c r="D3002" i="17"/>
  <c r="D3003" i="17"/>
  <c r="D3004" i="17"/>
  <c r="D3005" i="17"/>
  <c r="D3006" i="17"/>
  <c r="D3007" i="17"/>
  <c r="D3008" i="17"/>
  <c r="D3009" i="17"/>
  <c r="D3010" i="17"/>
  <c r="D3011" i="17"/>
  <c r="D3012" i="17"/>
  <c r="D3013" i="17"/>
  <c r="D3014" i="17"/>
  <c r="D3015" i="17"/>
  <c r="D3016" i="17"/>
  <c r="D3017" i="17"/>
  <c r="D3018" i="17"/>
  <c r="D3019" i="17"/>
  <c r="D3020" i="17"/>
  <c r="D3021" i="17"/>
  <c r="D3022" i="17"/>
  <c r="D3023" i="17"/>
  <c r="D3024" i="17"/>
  <c r="D3025" i="17"/>
  <c r="D3026" i="17"/>
  <c r="D3027" i="17"/>
  <c r="D3028" i="17"/>
  <c r="D3029" i="17"/>
  <c r="D3030" i="17"/>
  <c r="D3031" i="17"/>
  <c r="D3032" i="17"/>
  <c r="D3033" i="17"/>
  <c r="D3034" i="17"/>
  <c r="D3035" i="17"/>
  <c r="D3036" i="17"/>
  <c r="D3037" i="17"/>
  <c r="D3038" i="17"/>
  <c r="D3039" i="17"/>
  <c r="D3040" i="17"/>
  <c r="D3041" i="17"/>
  <c r="D3042" i="17"/>
  <c r="D3043" i="17"/>
  <c r="D3044" i="17"/>
  <c r="D3045" i="17"/>
  <c r="D3046" i="17"/>
  <c r="D3047" i="17"/>
  <c r="D3048" i="17"/>
  <c r="D3049" i="17"/>
  <c r="D3050" i="17"/>
  <c r="D3051" i="17"/>
  <c r="D3052" i="17"/>
  <c r="D3053" i="17"/>
  <c r="D3054" i="17"/>
  <c r="D3055" i="17"/>
  <c r="D3056" i="17"/>
  <c r="D3057" i="17"/>
  <c r="D3058" i="17"/>
  <c r="D3059" i="17"/>
  <c r="D3060" i="17"/>
  <c r="D3061" i="17"/>
  <c r="D3062" i="17"/>
  <c r="D3063" i="17"/>
  <c r="D3064" i="17"/>
  <c r="D3065" i="17"/>
  <c r="D3066" i="17"/>
  <c r="D3067" i="17"/>
  <c r="D3068" i="17"/>
  <c r="D3069" i="17"/>
  <c r="D3070" i="17"/>
  <c r="D3071" i="17"/>
  <c r="D3072" i="17"/>
  <c r="D3073" i="17"/>
  <c r="D3074" i="17"/>
  <c r="D3075" i="17"/>
  <c r="D3076" i="17"/>
  <c r="D3077" i="17"/>
  <c r="D3078" i="17"/>
  <c r="D3079" i="17"/>
  <c r="D3080" i="17"/>
  <c r="D3081" i="17"/>
  <c r="D3082" i="17"/>
  <c r="D3083" i="17"/>
  <c r="D3084" i="17"/>
  <c r="D3085" i="17"/>
  <c r="D3086" i="17"/>
  <c r="D3087" i="17"/>
  <c r="D3088" i="17"/>
  <c r="D3089" i="17"/>
  <c r="D3090" i="17"/>
  <c r="D3091" i="17"/>
  <c r="D3092" i="17"/>
  <c r="D3093" i="17"/>
  <c r="D3094" i="17"/>
  <c r="D3095" i="17"/>
  <c r="D3096" i="17"/>
  <c r="D3097" i="17"/>
  <c r="D3098" i="17"/>
  <c r="D3099" i="17"/>
  <c r="D3100" i="17"/>
  <c r="D3101" i="17"/>
  <c r="D3102" i="17"/>
  <c r="D3103" i="17"/>
  <c r="D3104" i="17"/>
  <c r="D3105" i="17"/>
  <c r="D3106" i="17"/>
  <c r="D3107" i="17"/>
  <c r="D3108" i="17"/>
  <c r="D3109" i="17"/>
  <c r="D3110" i="17"/>
  <c r="D3111" i="17"/>
  <c r="D3112" i="17"/>
  <c r="D3113" i="17"/>
  <c r="D3114" i="17"/>
  <c r="D3115" i="17"/>
  <c r="D3116" i="17"/>
  <c r="D3117" i="17"/>
  <c r="D3118" i="17"/>
  <c r="D3119" i="17"/>
  <c r="D3120" i="17"/>
  <c r="D3121" i="17"/>
  <c r="D3122" i="17"/>
  <c r="D3123" i="17"/>
  <c r="D3124" i="17"/>
  <c r="D3125" i="17"/>
  <c r="D3126" i="17"/>
  <c r="D3127" i="17"/>
  <c r="D3128" i="17"/>
  <c r="D3129" i="17"/>
  <c r="D3130" i="17"/>
  <c r="D3131" i="17"/>
  <c r="D3132" i="17"/>
  <c r="D3133" i="17"/>
  <c r="D3134" i="17"/>
  <c r="D3135" i="17"/>
  <c r="D3136" i="17"/>
  <c r="D3137" i="17"/>
  <c r="D3138" i="17"/>
  <c r="D3139" i="17"/>
  <c r="D3140" i="17"/>
  <c r="D3141" i="17"/>
  <c r="D3142" i="17"/>
  <c r="D3143" i="17"/>
  <c r="D3144" i="17"/>
  <c r="D3145" i="17"/>
  <c r="D3146" i="17"/>
  <c r="D3147" i="17"/>
  <c r="D3148" i="17"/>
  <c r="D3149" i="17"/>
  <c r="D3150" i="17"/>
  <c r="D3151" i="17"/>
  <c r="D3152" i="17"/>
  <c r="D3153" i="17"/>
  <c r="D3154" i="17"/>
  <c r="D3155" i="17"/>
  <c r="D3156" i="17"/>
  <c r="D3157" i="17"/>
  <c r="D3158" i="17"/>
  <c r="D3159" i="17"/>
  <c r="D3160" i="17"/>
  <c r="D3161" i="17"/>
  <c r="D3162" i="17"/>
  <c r="D3163" i="17"/>
  <c r="D3164" i="17"/>
  <c r="D3165" i="17"/>
  <c r="D3166" i="17"/>
  <c r="D3167" i="17"/>
  <c r="D3168" i="17"/>
  <c r="D3169" i="17"/>
  <c r="D3170" i="17"/>
  <c r="D3171" i="17"/>
  <c r="D3172" i="17"/>
  <c r="D3173" i="17"/>
  <c r="D3174" i="17"/>
  <c r="D3175" i="17"/>
  <c r="D3176" i="17"/>
  <c r="D3177" i="17"/>
  <c r="D3178" i="17"/>
  <c r="D3179" i="17"/>
  <c r="D3180" i="17"/>
  <c r="D3181" i="17"/>
  <c r="D3182" i="17"/>
  <c r="D3183" i="17"/>
  <c r="D3184" i="17"/>
  <c r="D3185" i="17"/>
  <c r="D3186" i="17"/>
  <c r="D3187" i="17"/>
  <c r="D3188" i="17"/>
  <c r="D3189" i="17"/>
  <c r="D3190" i="17"/>
  <c r="D3191" i="17"/>
  <c r="D3192" i="17"/>
  <c r="D3193" i="17"/>
  <c r="D3194" i="17"/>
  <c r="D3195" i="17"/>
  <c r="D3196" i="17"/>
  <c r="D3197" i="17"/>
  <c r="D3198" i="17"/>
  <c r="D3199" i="17"/>
  <c r="D3200" i="17"/>
  <c r="D3201" i="17"/>
  <c r="D3202" i="17"/>
  <c r="D3203" i="17"/>
  <c r="D3204" i="17"/>
  <c r="D3205" i="17"/>
  <c r="D3206" i="17"/>
  <c r="D3207" i="17"/>
  <c r="D3208" i="17"/>
  <c r="D3209" i="17"/>
  <c r="D3210" i="17"/>
  <c r="D3211" i="17"/>
  <c r="D3212" i="17"/>
  <c r="D3213" i="17"/>
  <c r="D3214" i="17"/>
  <c r="D3215" i="17"/>
  <c r="D3216" i="17"/>
  <c r="D3217" i="17"/>
  <c r="D3218" i="17"/>
  <c r="D3219" i="17"/>
  <c r="D3220" i="17"/>
  <c r="D3221" i="17"/>
  <c r="D3222" i="17"/>
  <c r="D3223" i="17"/>
  <c r="D3224" i="17"/>
  <c r="D3225" i="17"/>
  <c r="D3226" i="17"/>
  <c r="D3227" i="17"/>
  <c r="D3228" i="17"/>
  <c r="D3229" i="17"/>
  <c r="D3230" i="17"/>
  <c r="D3231" i="17"/>
  <c r="D3232" i="17"/>
  <c r="D3233" i="17"/>
  <c r="D3234" i="17"/>
  <c r="D3235" i="17"/>
  <c r="D3236" i="17"/>
  <c r="D3237" i="17"/>
  <c r="D3238" i="17"/>
  <c r="D3239" i="17"/>
  <c r="D3240" i="17"/>
  <c r="D3241" i="17"/>
  <c r="D3242" i="17"/>
  <c r="D3243" i="17"/>
  <c r="D3244" i="17"/>
  <c r="D3245" i="17"/>
  <c r="D3246" i="17"/>
  <c r="D3247" i="17"/>
  <c r="D3248" i="17"/>
  <c r="D3249" i="17"/>
  <c r="D3250" i="17"/>
  <c r="D3251" i="17"/>
  <c r="D3252" i="17"/>
  <c r="D3253" i="17"/>
  <c r="D3254" i="17"/>
  <c r="D3255" i="17"/>
  <c r="D3256" i="17"/>
  <c r="D3257" i="17"/>
  <c r="D3258" i="17"/>
  <c r="D3259" i="17"/>
  <c r="D3260" i="17"/>
  <c r="D3261" i="17"/>
  <c r="D3262" i="17"/>
  <c r="D3263" i="17"/>
  <c r="D3264" i="17"/>
  <c r="D3265" i="17"/>
  <c r="D3266" i="17"/>
  <c r="D3267" i="17"/>
  <c r="D3268" i="17"/>
  <c r="D3269" i="17"/>
  <c r="D3270" i="17"/>
  <c r="D3271" i="17"/>
  <c r="D3272" i="17"/>
  <c r="D3273" i="17"/>
  <c r="D3274" i="17"/>
  <c r="D3275" i="17"/>
  <c r="D3276" i="17"/>
  <c r="D3277" i="17"/>
  <c r="D3278" i="17"/>
  <c r="D3279" i="17"/>
  <c r="D3280" i="17"/>
  <c r="D3281" i="17"/>
  <c r="D3282" i="17"/>
  <c r="D3283" i="17"/>
  <c r="D3284" i="17"/>
  <c r="D3285" i="17"/>
  <c r="D3286" i="17"/>
  <c r="D3287" i="17"/>
  <c r="D3288" i="17"/>
  <c r="D3289" i="17"/>
  <c r="D3290" i="17"/>
  <c r="D3291" i="17"/>
  <c r="D3292" i="17"/>
  <c r="D3293" i="17"/>
  <c r="D3294" i="17"/>
  <c r="D3295" i="17"/>
  <c r="D3296" i="17"/>
  <c r="D3297" i="17"/>
  <c r="D3298" i="17"/>
  <c r="D3299" i="17"/>
  <c r="D3300" i="17"/>
  <c r="D3301" i="17"/>
  <c r="D3302" i="17"/>
  <c r="D3303" i="17"/>
  <c r="D3304" i="17"/>
  <c r="D3305" i="17"/>
  <c r="D3306" i="17"/>
  <c r="D3307" i="17"/>
  <c r="D3308" i="17"/>
  <c r="D3309" i="17"/>
  <c r="D3310" i="17"/>
  <c r="D3311" i="17"/>
  <c r="D3312" i="17"/>
  <c r="D3313" i="17"/>
  <c r="D3314" i="17"/>
  <c r="D3315" i="17"/>
  <c r="D3316" i="17"/>
  <c r="D3317" i="17"/>
  <c r="D3318" i="17"/>
  <c r="D3319" i="17"/>
  <c r="D3320" i="17"/>
  <c r="D3321" i="17"/>
  <c r="D3322" i="17"/>
  <c r="D3323" i="17"/>
  <c r="D3324" i="17"/>
  <c r="D3325" i="17"/>
  <c r="D3326" i="17"/>
  <c r="D3327" i="17"/>
  <c r="D3328" i="17"/>
  <c r="D3329" i="17"/>
  <c r="D3330" i="17"/>
  <c r="D3331" i="17"/>
  <c r="D3332" i="17"/>
  <c r="D3333" i="17"/>
  <c r="D3334" i="17"/>
  <c r="D3335" i="17"/>
  <c r="D3336" i="17"/>
  <c r="D3337" i="17"/>
  <c r="D3338" i="17"/>
  <c r="D3339" i="17"/>
  <c r="D3340" i="17"/>
  <c r="D3341" i="17"/>
  <c r="D3342" i="17"/>
  <c r="D3343" i="17"/>
  <c r="D3344" i="17"/>
  <c r="D3345" i="17"/>
  <c r="D3346" i="17"/>
  <c r="D3347" i="17"/>
  <c r="D3348" i="17"/>
  <c r="D3349" i="17"/>
  <c r="D3350" i="17"/>
  <c r="D3351" i="17"/>
  <c r="D3352" i="17"/>
  <c r="D3353" i="17"/>
  <c r="D3354" i="17"/>
  <c r="D3355" i="17"/>
  <c r="D3356" i="17"/>
  <c r="D3357" i="17"/>
  <c r="D3358" i="17"/>
  <c r="D3359" i="17"/>
  <c r="D3360" i="17"/>
  <c r="D3361" i="17"/>
  <c r="D3362" i="17"/>
  <c r="D3363" i="17"/>
  <c r="D3364" i="17"/>
  <c r="D3365" i="17"/>
  <c r="D3366" i="17"/>
  <c r="D3367" i="17"/>
  <c r="D3368" i="17"/>
  <c r="D3369" i="17"/>
  <c r="D3370" i="17"/>
  <c r="D3371" i="17"/>
  <c r="D3372" i="17"/>
  <c r="D3373" i="17"/>
  <c r="D3374" i="17"/>
  <c r="D3375" i="17"/>
  <c r="D3376" i="17"/>
  <c r="D3377" i="17"/>
  <c r="D3378" i="17"/>
  <c r="D3379" i="17"/>
  <c r="D3380" i="17"/>
  <c r="D3381" i="17"/>
  <c r="D3382" i="17"/>
  <c r="D3383" i="17"/>
  <c r="D3384" i="17"/>
  <c r="D3385" i="17"/>
  <c r="D3386" i="17"/>
  <c r="D3387" i="17"/>
  <c r="D3388" i="17"/>
  <c r="D3389" i="17"/>
  <c r="D3390" i="17"/>
  <c r="D3391" i="17"/>
  <c r="D3392" i="17"/>
  <c r="D3393" i="17"/>
  <c r="D3394" i="17"/>
  <c r="D3395" i="17"/>
  <c r="D3396" i="17"/>
  <c r="D3397" i="17"/>
  <c r="D3398" i="17"/>
  <c r="D3399" i="17"/>
  <c r="D3400" i="17"/>
  <c r="D3401" i="17"/>
  <c r="D3402" i="17"/>
  <c r="D3403" i="17"/>
  <c r="D3404" i="17"/>
  <c r="D3405" i="17"/>
  <c r="D3406" i="17"/>
  <c r="D3407" i="17"/>
  <c r="D3408" i="17"/>
  <c r="D3409" i="17"/>
  <c r="D3410" i="17"/>
  <c r="D3411" i="17"/>
  <c r="D3412" i="17"/>
  <c r="D3413" i="17"/>
  <c r="D3414" i="17"/>
  <c r="D3415" i="17"/>
  <c r="D3416" i="17"/>
  <c r="D3417" i="17"/>
  <c r="D3418" i="17"/>
  <c r="D3419" i="17"/>
  <c r="D3420" i="17"/>
  <c r="D3421" i="17"/>
  <c r="D3422" i="17"/>
  <c r="D3423" i="17"/>
  <c r="D3424" i="17"/>
  <c r="D3425" i="17"/>
  <c r="D3426" i="17"/>
  <c r="D3427" i="17"/>
  <c r="D3428" i="17"/>
  <c r="D3429" i="17"/>
  <c r="D3430" i="17"/>
  <c r="D3431" i="17"/>
  <c r="D3432" i="17"/>
  <c r="D3433" i="17"/>
  <c r="D3434" i="17"/>
  <c r="D3435" i="17"/>
  <c r="D3436" i="17"/>
  <c r="D3437" i="17"/>
  <c r="D3438" i="17"/>
  <c r="D3439" i="17"/>
  <c r="D3440" i="17"/>
  <c r="D3441" i="17"/>
  <c r="D3442" i="17"/>
  <c r="D3443" i="17"/>
  <c r="D3444" i="17"/>
  <c r="D3445" i="17"/>
  <c r="D3446" i="17"/>
  <c r="D3447" i="17"/>
  <c r="D3448" i="17"/>
  <c r="D3449" i="17"/>
  <c r="D3450" i="17"/>
  <c r="D3451" i="17"/>
  <c r="D3452" i="17"/>
  <c r="D3453" i="17"/>
  <c r="D3454" i="17"/>
  <c r="D3455" i="17"/>
  <c r="D3456" i="17"/>
  <c r="D3457" i="17"/>
  <c r="D3458" i="17"/>
  <c r="D3459" i="17"/>
  <c r="D3460" i="17"/>
  <c r="D3461" i="17"/>
  <c r="D3462" i="17"/>
  <c r="D3463" i="17"/>
  <c r="D3464" i="17"/>
  <c r="D3465" i="17"/>
  <c r="D3466" i="17"/>
  <c r="D3467" i="17"/>
  <c r="D3468" i="17"/>
  <c r="D3469" i="17"/>
  <c r="D3470" i="17"/>
  <c r="D3471" i="17"/>
  <c r="D3472" i="17"/>
  <c r="D3473" i="17"/>
  <c r="D3474" i="17"/>
  <c r="D3475" i="17"/>
  <c r="D3476" i="17"/>
  <c r="D3477" i="17"/>
  <c r="D3478" i="17"/>
  <c r="D3479" i="17"/>
  <c r="D3480" i="17"/>
  <c r="D3481" i="17"/>
  <c r="D3482" i="17"/>
  <c r="D3483" i="17"/>
  <c r="D3484" i="17"/>
  <c r="D3485" i="17"/>
  <c r="D3486" i="17"/>
  <c r="D3487" i="17"/>
  <c r="D3488" i="17"/>
  <c r="D3489" i="17"/>
  <c r="D3490" i="17"/>
  <c r="D3491" i="17"/>
  <c r="D3492" i="17"/>
  <c r="D3493" i="17"/>
  <c r="D3494" i="17"/>
  <c r="D3495" i="17"/>
  <c r="D3496" i="17"/>
  <c r="D3497" i="17"/>
  <c r="D3498" i="17"/>
  <c r="D3499" i="17"/>
  <c r="D3500" i="17"/>
  <c r="D3501" i="17"/>
  <c r="D3502" i="17"/>
  <c r="D3503" i="17"/>
  <c r="D3504" i="17"/>
  <c r="D3505" i="17"/>
  <c r="D3506" i="17"/>
  <c r="D3507" i="17"/>
  <c r="D3508" i="17"/>
  <c r="D3509" i="17"/>
  <c r="D3510" i="17"/>
  <c r="D3511" i="17"/>
  <c r="D3512" i="17"/>
  <c r="D3513" i="17"/>
  <c r="D3514" i="17"/>
  <c r="D3515" i="17"/>
  <c r="D3516" i="17"/>
  <c r="D3517" i="17"/>
  <c r="D3518" i="17"/>
  <c r="D3519" i="17"/>
  <c r="D3520" i="17"/>
  <c r="D3521" i="17"/>
  <c r="D3522" i="17"/>
  <c r="D3523" i="17"/>
  <c r="D3524" i="17"/>
  <c r="D3525" i="17"/>
  <c r="D3526" i="17"/>
  <c r="D3527" i="17"/>
  <c r="D3528" i="17"/>
  <c r="D3529" i="17"/>
  <c r="D3530" i="17"/>
  <c r="D3531" i="17"/>
  <c r="D3532" i="17"/>
  <c r="D3533" i="17"/>
  <c r="D3534" i="17"/>
  <c r="D3535" i="17"/>
  <c r="D3536" i="17"/>
  <c r="D3537" i="17"/>
  <c r="D3538" i="17"/>
  <c r="D3539" i="17"/>
  <c r="D3540" i="17"/>
  <c r="D3541" i="17"/>
  <c r="D3542" i="17"/>
  <c r="D3543" i="17"/>
  <c r="D3544" i="17"/>
  <c r="D3545" i="17"/>
  <c r="D3546" i="17"/>
  <c r="D3547" i="17"/>
  <c r="D3548" i="17"/>
  <c r="D3549" i="17"/>
  <c r="D3550" i="17"/>
  <c r="D3551" i="17"/>
  <c r="D3552" i="17"/>
  <c r="D3553" i="17"/>
  <c r="D3554" i="17"/>
  <c r="D3555" i="17"/>
  <c r="D3556" i="17"/>
  <c r="D3557" i="17"/>
  <c r="D3558" i="17"/>
  <c r="D3559" i="17"/>
  <c r="D3560" i="17"/>
  <c r="D3561" i="17"/>
  <c r="D3562" i="17"/>
  <c r="D3563" i="17"/>
  <c r="D3564" i="17"/>
  <c r="D3565" i="17"/>
  <c r="D3566" i="17"/>
  <c r="D3567" i="17"/>
  <c r="D3568" i="17"/>
  <c r="D3569" i="17"/>
  <c r="D3570" i="17"/>
  <c r="D3571" i="17"/>
  <c r="D3572" i="17"/>
  <c r="D3573" i="17"/>
  <c r="D3574" i="17"/>
  <c r="D3575" i="17"/>
  <c r="D3576" i="17"/>
  <c r="D3577" i="17"/>
  <c r="D3578" i="17"/>
  <c r="D3579" i="17"/>
  <c r="D3580" i="17"/>
  <c r="D3581" i="17"/>
  <c r="D3582" i="17"/>
  <c r="D3583" i="17"/>
  <c r="D3584" i="17"/>
  <c r="D3585" i="17"/>
  <c r="D3586" i="17"/>
  <c r="D3587" i="17"/>
  <c r="D3588" i="17"/>
  <c r="D3589" i="17"/>
  <c r="D3590" i="17"/>
  <c r="D3591" i="17"/>
  <c r="D3592" i="17"/>
  <c r="D3593" i="17"/>
  <c r="D3594" i="17"/>
  <c r="D3595" i="17"/>
  <c r="D3596" i="17"/>
  <c r="D3597" i="17"/>
  <c r="D3598" i="17"/>
  <c r="D3599" i="17"/>
  <c r="D3600" i="17"/>
  <c r="D3601" i="17"/>
  <c r="D3602" i="17"/>
  <c r="D3603" i="17"/>
  <c r="D3604" i="17"/>
  <c r="D3605" i="17"/>
  <c r="D3606" i="17"/>
  <c r="D3607" i="17"/>
  <c r="D3608" i="17"/>
  <c r="D3609" i="17"/>
  <c r="D3610" i="17"/>
  <c r="D3611" i="17"/>
  <c r="D3612" i="17"/>
  <c r="D3613" i="17"/>
  <c r="D3614" i="17"/>
  <c r="D3615" i="17"/>
  <c r="D3616" i="17"/>
  <c r="D3617" i="17"/>
  <c r="D3618" i="17"/>
  <c r="D3619" i="17"/>
  <c r="D3620" i="17"/>
  <c r="D3621" i="17"/>
  <c r="D3622" i="17"/>
  <c r="D3623" i="17"/>
  <c r="D3624" i="17"/>
  <c r="D3625" i="17"/>
  <c r="D3626" i="17"/>
  <c r="D3627" i="17"/>
  <c r="D3628" i="17"/>
  <c r="D3629" i="17"/>
  <c r="D3630" i="17"/>
  <c r="D3631" i="17"/>
  <c r="D3632" i="17"/>
  <c r="D3633" i="17"/>
  <c r="D3634" i="17"/>
  <c r="D3635" i="17"/>
  <c r="D3636" i="17"/>
  <c r="D3637" i="17"/>
  <c r="D3638" i="17"/>
  <c r="D3639" i="17"/>
  <c r="D3640" i="17"/>
  <c r="D3641" i="17"/>
  <c r="D3642" i="17"/>
  <c r="D3643" i="17"/>
  <c r="D3644" i="17"/>
  <c r="D3645" i="17"/>
  <c r="D3646" i="17"/>
  <c r="D3647" i="17"/>
  <c r="D3648" i="17"/>
  <c r="D3649" i="17"/>
  <c r="D3650" i="17"/>
  <c r="D3651" i="17"/>
  <c r="D3652" i="17"/>
  <c r="D3653" i="17"/>
  <c r="D3654" i="17"/>
  <c r="D3655" i="17"/>
  <c r="D3656" i="17"/>
  <c r="D3657" i="17"/>
  <c r="D3658" i="17"/>
  <c r="D3659" i="17"/>
  <c r="D3660" i="17"/>
  <c r="D3661" i="17"/>
  <c r="D3662" i="17"/>
  <c r="D3663" i="17"/>
  <c r="D3664" i="17"/>
  <c r="D3665" i="17"/>
  <c r="D3666" i="17"/>
  <c r="D3667" i="17"/>
  <c r="D3668" i="17"/>
  <c r="D3669" i="17"/>
  <c r="D3670" i="17"/>
  <c r="D3671" i="17"/>
  <c r="D3672" i="17"/>
  <c r="D3673" i="17"/>
  <c r="D3674" i="17"/>
  <c r="D3675" i="17"/>
  <c r="D3676" i="17"/>
  <c r="D3677" i="17"/>
  <c r="D3678" i="17"/>
  <c r="D3679" i="17"/>
  <c r="D3680" i="17"/>
  <c r="D3681" i="17"/>
  <c r="D3682" i="17"/>
  <c r="D3683" i="17"/>
  <c r="D3684" i="17"/>
  <c r="D3685" i="17"/>
  <c r="D3686" i="17"/>
  <c r="D3687" i="17"/>
  <c r="D3688" i="17"/>
  <c r="D3689" i="17"/>
  <c r="D3690" i="17"/>
  <c r="D3691" i="17"/>
  <c r="D3692" i="17"/>
  <c r="D3693" i="17"/>
  <c r="D3694" i="17"/>
  <c r="D3695" i="17"/>
  <c r="D3696" i="17"/>
  <c r="D3697" i="17"/>
  <c r="D3698" i="17"/>
  <c r="D3699" i="17"/>
  <c r="D3700" i="17"/>
  <c r="D3701" i="17"/>
  <c r="D3702" i="17"/>
  <c r="D3703" i="17"/>
  <c r="D3704" i="17"/>
  <c r="D3705" i="17"/>
  <c r="D3706" i="17"/>
  <c r="D3707" i="17"/>
  <c r="D3708" i="17"/>
  <c r="D3709" i="17"/>
  <c r="D3710" i="17"/>
  <c r="D3711" i="17"/>
  <c r="D3712" i="17"/>
  <c r="D3713" i="17"/>
  <c r="D3714" i="17"/>
  <c r="D3715" i="17"/>
  <c r="D3716" i="17"/>
  <c r="D3717" i="17"/>
  <c r="D3718" i="17"/>
  <c r="D3719" i="17"/>
  <c r="D3720" i="17"/>
  <c r="D3721" i="17"/>
  <c r="D3722" i="17"/>
  <c r="D3723" i="17"/>
  <c r="D3724" i="17"/>
  <c r="D3725" i="17"/>
  <c r="D3726" i="17"/>
  <c r="D3727" i="17"/>
  <c r="D3728" i="17"/>
  <c r="D3729" i="17"/>
  <c r="D3730" i="17"/>
  <c r="D3731" i="17"/>
  <c r="D3732" i="17"/>
  <c r="D3733" i="17"/>
  <c r="D3734" i="17"/>
  <c r="D3735" i="17"/>
  <c r="D3736" i="17"/>
  <c r="D3737" i="17"/>
  <c r="D3738" i="17"/>
  <c r="D3739" i="17"/>
  <c r="D3740" i="17"/>
  <c r="D3741" i="17"/>
  <c r="D3742" i="17"/>
  <c r="D3743" i="17"/>
  <c r="D3744" i="17"/>
  <c r="D3745" i="17"/>
  <c r="D3746" i="17"/>
  <c r="D3747" i="17"/>
  <c r="D3748" i="17"/>
  <c r="D3749" i="17"/>
  <c r="D3750" i="17"/>
  <c r="D3751" i="17"/>
  <c r="D3752" i="17"/>
  <c r="D3753" i="17"/>
  <c r="D3754" i="17"/>
  <c r="D3755" i="17"/>
  <c r="D3756" i="17"/>
  <c r="D3757" i="17"/>
  <c r="D3758" i="17"/>
  <c r="D3759" i="17"/>
  <c r="D3760" i="17"/>
  <c r="D3761" i="17"/>
  <c r="D3762" i="17"/>
  <c r="D3763" i="17"/>
  <c r="D3764" i="17"/>
  <c r="D3765" i="17"/>
  <c r="D3766" i="17"/>
  <c r="D3767" i="17"/>
  <c r="D3768" i="17"/>
  <c r="D3769" i="17"/>
  <c r="D3770" i="17"/>
  <c r="D3771" i="17"/>
  <c r="D3772" i="17"/>
  <c r="D3773" i="17"/>
  <c r="D3774" i="17"/>
  <c r="D3775" i="17"/>
  <c r="D3776" i="17"/>
  <c r="D3777" i="17"/>
  <c r="D3778" i="17"/>
  <c r="D3779" i="17"/>
  <c r="D3780" i="17"/>
  <c r="D3781" i="17"/>
  <c r="D3782" i="17"/>
  <c r="D3783" i="17"/>
  <c r="D3784" i="17"/>
  <c r="D3785" i="17"/>
  <c r="D3786" i="17"/>
  <c r="D3787" i="17"/>
  <c r="D3788" i="17"/>
  <c r="D3789" i="17"/>
  <c r="D3790" i="17"/>
  <c r="D3791" i="17"/>
  <c r="D3792" i="17"/>
  <c r="D3793" i="17"/>
  <c r="D3794" i="17"/>
  <c r="D3795" i="17"/>
  <c r="D3796" i="17"/>
  <c r="D3797" i="17"/>
  <c r="D3798" i="17"/>
  <c r="D3799" i="17"/>
  <c r="D3800" i="17"/>
  <c r="D3801" i="17"/>
  <c r="D3802" i="17"/>
  <c r="D3803" i="17"/>
  <c r="D3804" i="17"/>
  <c r="D3805" i="17"/>
  <c r="D3806" i="17"/>
  <c r="D3807" i="17"/>
  <c r="D3808" i="17"/>
  <c r="D3809" i="17"/>
  <c r="D3810" i="17"/>
  <c r="D3811" i="17"/>
  <c r="D3812" i="17"/>
  <c r="D3813" i="17"/>
  <c r="D3814" i="17"/>
  <c r="D3815" i="17"/>
  <c r="D3816" i="17"/>
  <c r="D3817" i="17"/>
  <c r="D3818" i="17"/>
  <c r="D3819" i="17"/>
  <c r="D3820" i="17"/>
  <c r="D3821" i="17"/>
  <c r="D3822" i="17"/>
  <c r="D3823" i="17"/>
  <c r="D3824" i="17"/>
  <c r="D3825" i="17"/>
  <c r="D3826" i="17"/>
  <c r="D3827" i="17"/>
  <c r="D3828" i="17"/>
  <c r="D3829" i="17"/>
  <c r="D3830" i="17"/>
  <c r="D3831" i="17"/>
  <c r="D3832" i="17"/>
  <c r="D3833" i="17"/>
  <c r="D3834" i="17"/>
  <c r="D3835" i="17"/>
  <c r="D3836" i="17"/>
  <c r="D3837" i="17"/>
  <c r="D3838" i="17"/>
  <c r="D3839" i="17"/>
  <c r="D3840" i="17"/>
  <c r="D3841" i="17"/>
  <c r="D3842" i="17"/>
  <c r="D3843" i="17"/>
  <c r="D3844" i="17"/>
  <c r="D3845" i="17"/>
  <c r="D3846" i="17"/>
  <c r="D3847" i="17"/>
  <c r="D3848" i="17"/>
  <c r="D3849" i="17"/>
  <c r="D3850" i="17"/>
  <c r="D3851" i="17"/>
  <c r="D3852" i="17"/>
  <c r="D3853" i="17"/>
  <c r="D3854" i="17"/>
  <c r="D3855" i="17"/>
  <c r="D3856" i="17"/>
  <c r="D3857" i="17"/>
  <c r="D3858" i="17"/>
  <c r="D3859" i="17"/>
  <c r="D3860" i="17"/>
  <c r="D3861" i="17"/>
  <c r="D3862" i="17"/>
  <c r="D3863" i="17"/>
  <c r="D3864" i="17"/>
  <c r="D3865" i="17"/>
  <c r="D3866" i="17"/>
  <c r="D3867" i="17"/>
  <c r="D3868" i="17"/>
  <c r="D3869" i="17"/>
  <c r="D3870" i="17"/>
  <c r="D3871" i="17"/>
  <c r="D3872" i="17"/>
  <c r="D3873" i="17"/>
  <c r="D3874" i="17"/>
  <c r="D3875" i="17"/>
  <c r="D3876" i="17"/>
  <c r="D3877" i="17"/>
  <c r="D3878" i="17"/>
  <c r="D3879" i="17"/>
  <c r="D3880" i="17"/>
  <c r="D3881" i="17"/>
  <c r="D3882" i="17"/>
  <c r="D3883" i="17"/>
  <c r="D3884" i="17"/>
  <c r="D3885" i="17"/>
  <c r="D3886" i="17"/>
  <c r="D3887" i="17"/>
  <c r="D3888" i="17"/>
  <c r="D3889" i="17"/>
  <c r="D3890" i="17"/>
  <c r="D3891" i="17"/>
  <c r="D3892" i="17"/>
  <c r="D3893" i="17"/>
  <c r="D3894" i="17"/>
  <c r="D3895" i="17"/>
  <c r="D3896" i="17"/>
  <c r="D3897" i="17"/>
  <c r="D3898" i="17"/>
  <c r="D3899" i="17"/>
  <c r="D3900" i="17"/>
  <c r="D3901" i="17"/>
  <c r="D3902" i="17"/>
  <c r="D3903" i="17"/>
  <c r="D3904" i="17"/>
  <c r="D3905" i="17"/>
  <c r="D3906" i="17"/>
  <c r="D3907" i="17"/>
  <c r="D3908" i="17"/>
  <c r="D3909" i="17"/>
  <c r="D3910" i="17"/>
  <c r="D3911" i="17"/>
  <c r="D3912" i="17"/>
  <c r="D3913" i="17"/>
  <c r="D3914" i="17"/>
  <c r="D3915" i="17"/>
  <c r="D3916" i="17"/>
  <c r="D3917" i="17"/>
  <c r="D3918" i="17"/>
  <c r="D3919" i="17"/>
  <c r="D3920" i="17"/>
  <c r="D3921" i="17"/>
  <c r="D3922" i="17"/>
  <c r="D3923" i="17"/>
  <c r="D3924" i="17"/>
  <c r="D3925" i="17"/>
  <c r="D3926" i="17"/>
  <c r="D3927" i="17"/>
  <c r="D3928" i="17"/>
  <c r="D3929" i="17"/>
  <c r="D3930" i="17"/>
  <c r="D3931" i="17"/>
  <c r="D3932" i="17"/>
  <c r="D3933" i="17"/>
  <c r="D3934" i="17"/>
  <c r="D3935" i="17"/>
  <c r="D3936" i="17"/>
  <c r="D3937" i="17"/>
  <c r="D3938" i="17"/>
  <c r="D3939" i="17"/>
  <c r="D3940" i="17"/>
  <c r="D3941" i="17"/>
  <c r="D3942" i="17"/>
  <c r="D3943" i="17"/>
  <c r="D3944" i="17"/>
  <c r="D3945" i="17"/>
  <c r="D3946" i="17"/>
  <c r="D3947" i="17"/>
  <c r="D3948" i="17"/>
  <c r="D3949" i="17"/>
  <c r="D3950" i="17"/>
  <c r="D3951" i="17"/>
  <c r="D3952" i="17"/>
  <c r="D3953" i="17"/>
  <c r="D3954" i="17"/>
  <c r="D3955" i="17"/>
  <c r="D3956" i="17"/>
  <c r="D3957" i="17"/>
  <c r="D3958" i="17"/>
  <c r="D3959" i="17"/>
  <c r="D3960" i="17"/>
  <c r="D3961" i="17"/>
  <c r="D3962" i="17"/>
  <c r="D3963" i="17"/>
  <c r="D3964" i="17"/>
  <c r="D3965" i="17"/>
  <c r="D3966" i="17"/>
  <c r="D3967" i="17"/>
  <c r="D3968" i="17"/>
  <c r="D3969" i="17"/>
  <c r="D3970" i="17"/>
  <c r="D3971" i="17"/>
  <c r="D3972" i="17"/>
  <c r="D3973" i="17"/>
  <c r="D3974" i="17"/>
  <c r="D3975" i="17"/>
  <c r="D3976" i="17"/>
  <c r="D3977" i="17"/>
  <c r="D3978" i="17"/>
  <c r="D3979" i="17"/>
  <c r="D3980" i="17"/>
  <c r="D3981" i="17"/>
  <c r="D3982" i="17"/>
  <c r="D3983" i="17"/>
  <c r="D3984" i="17"/>
  <c r="D3985" i="17"/>
  <c r="D3986" i="17"/>
  <c r="D3987" i="17"/>
  <c r="D3988" i="17"/>
  <c r="D3989" i="17"/>
  <c r="D3990" i="17"/>
  <c r="D3991" i="17"/>
  <c r="D3992" i="17"/>
  <c r="D3993" i="17"/>
  <c r="D3994" i="17"/>
  <c r="D3995" i="17"/>
  <c r="D3996" i="17"/>
  <c r="D3997" i="17"/>
  <c r="D3998" i="17"/>
  <c r="D3999" i="17"/>
  <c r="D4000" i="17"/>
  <c r="D4001" i="17"/>
  <c r="D4002" i="17"/>
  <c r="D4003" i="17"/>
  <c r="D4004" i="17"/>
  <c r="D4005" i="17"/>
  <c r="D4006" i="17"/>
  <c r="D4007" i="17"/>
  <c r="D4008" i="17"/>
  <c r="D4009" i="17"/>
  <c r="D4010" i="17"/>
  <c r="D4011" i="17"/>
  <c r="D4012" i="17"/>
  <c r="D4013" i="17"/>
  <c r="D4014" i="17"/>
  <c r="D4015" i="17"/>
  <c r="D4016" i="17"/>
  <c r="D4017" i="17"/>
  <c r="D4018" i="17"/>
  <c r="D4019" i="17"/>
  <c r="D4020" i="17"/>
  <c r="D4021" i="17"/>
  <c r="D4022" i="17"/>
  <c r="D4023" i="17"/>
  <c r="D4024" i="17"/>
  <c r="D4025" i="17"/>
  <c r="D4026" i="17"/>
  <c r="D4027" i="17"/>
  <c r="D4028" i="17"/>
  <c r="D4029" i="17"/>
  <c r="D4030" i="17"/>
  <c r="D4031" i="17"/>
  <c r="D4032" i="17"/>
  <c r="D4033" i="17"/>
  <c r="D4034" i="17"/>
  <c r="D4035" i="17"/>
  <c r="D4036" i="17"/>
  <c r="D4037" i="17"/>
  <c r="D4038" i="17"/>
  <c r="D4039" i="17"/>
  <c r="D4040" i="17"/>
  <c r="D4041" i="17"/>
  <c r="D4042" i="17"/>
  <c r="D4043" i="17"/>
  <c r="D4044" i="17"/>
  <c r="D4045" i="17"/>
  <c r="D4046" i="17"/>
  <c r="D4047" i="17"/>
  <c r="D4048" i="17"/>
  <c r="D4049" i="17"/>
  <c r="D4050" i="17"/>
  <c r="D4051" i="17"/>
  <c r="D4052" i="17"/>
  <c r="D4053" i="17"/>
  <c r="D4054" i="17"/>
  <c r="D4055" i="17"/>
  <c r="D4056" i="17"/>
  <c r="D4057" i="17"/>
  <c r="D4058" i="17"/>
  <c r="D4059" i="17"/>
  <c r="D4060" i="17"/>
  <c r="D4061" i="17"/>
  <c r="D4062" i="17"/>
  <c r="D4063" i="17"/>
  <c r="D4064" i="17"/>
  <c r="D4065" i="17"/>
  <c r="D4066" i="17"/>
  <c r="D4067" i="17"/>
  <c r="D4068" i="17"/>
  <c r="D4069" i="17"/>
  <c r="D4070" i="17"/>
  <c r="D4071" i="17"/>
  <c r="D4072" i="17"/>
  <c r="D4073" i="17"/>
  <c r="D4074" i="17"/>
  <c r="D4075" i="17"/>
  <c r="D4076" i="17"/>
  <c r="D4077" i="17"/>
  <c r="D4078" i="17"/>
  <c r="D4079" i="17"/>
  <c r="D4080" i="17"/>
  <c r="D4081" i="17"/>
  <c r="D4082" i="17"/>
  <c r="D4083" i="17"/>
  <c r="D4084" i="17"/>
  <c r="D4085" i="17"/>
  <c r="D4086" i="17"/>
  <c r="D4087" i="17"/>
  <c r="D4088" i="17"/>
  <c r="D4089" i="17"/>
  <c r="D4090" i="17"/>
  <c r="D4091" i="17"/>
  <c r="D4092" i="17"/>
  <c r="D4093" i="17"/>
  <c r="D4094" i="17"/>
  <c r="D4095" i="17"/>
  <c r="D4096" i="17"/>
  <c r="D4097" i="17"/>
  <c r="D4098" i="17"/>
  <c r="D4099" i="17"/>
  <c r="D4100" i="17"/>
  <c r="D4101" i="17"/>
  <c r="D4102" i="17"/>
  <c r="D4103" i="17"/>
  <c r="D4104" i="17"/>
  <c r="D4105" i="17"/>
  <c r="D4106" i="17"/>
  <c r="D4107" i="17"/>
  <c r="D4108" i="17"/>
  <c r="D4109" i="17"/>
  <c r="D4110" i="17"/>
  <c r="D4111" i="17"/>
  <c r="D4112" i="17"/>
  <c r="D4113" i="17"/>
  <c r="D4114" i="17"/>
  <c r="D4115" i="17"/>
  <c r="D4116" i="17"/>
  <c r="D4117" i="17"/>
  <c r="D4118" i="17"/>
  <c r="D4119" i="17"/>
  <c r="D4120" i="17"/>
  <c r="D4121" i="17"/>
  <c r="D4122" i="17"/>
  <c r="D4123" i="17"/>
  <c r="D4124" i="17"/>
  <c r="D4125" i="17"/>
  <c r="D4126" i="17"/>
  <c r="D4127" i="17"/>
  <c r="D4128" i="17"/>
  <c r="D4129" i="17"/>
  <c r="D4130" i="17"/>
  <c r="D4131" i="17"/>
  <c r="D4132" i="17"/>
  <c r="D4133" i="17"/>
  <c r="D4134" i="17"/>
  <c r="D4135" i="17"/>
  <c r="D4136" i="17"/>
  <c r="D4137" i="17"/>
  <c r="D4138" i="17"/>
  <c r="D4139" i="17"/>
  <c r="D4140" i="17"/>
  <c r="D4141" i="17"/>
  <c r="D4142" i="17"/>
  <c r="D4143" i="17"/>
  <c r="D4144" i="17"/>
  <c r="D4145" i="17"/>
  <c r="D4146" i="17"/>
  <c r="D4147" i="17"/>
  <c r="D4148" i="17"/>
  <c r="D4149" i="17"/>
  <c r="D4150" i="17"/>
  <c r="D4151" i="17"/>
  <c r="D4152" i="17"/>
  <c r="D4153" i="17"/>
  <c r="D4154" i="17"/>
  <c r="D4155" i="17"/>
  <c r="D4156" i="17"/>
  <c r="D4157" i="17"/>
  <c r="D4158" i="17"/>
  <c r="D4159" i="17"/>
  <c r="D4160" i="17"/>
  <c r="D4161" i="17"/>
  <c r="D4162" i="17"/>
  <c r="D4163" i="17"/>
  <c r="D4164" i="17"/>
  <c r="D4165" i="17"/>
  <c r="D4166" i="17"/>
  <c r="D4167" i="17"/>
  <c r="D4168" i="17"/>
  <c r="D4169" i="17"/>
  <c r="D4170" i="17"/>
  <c r="D4171" i="17"/>
  <c r="D4172" i="17"/>
  <c r="D4173" i="17"/>
  <c r="D4174" i="17"/>
  <c r="D4175" i="17"/>
  <c r="D4176" i="17"/>
  <c r="D4177" i="17"/>
  <c r="D4178" i="17"/>
  <c r="D4179" i="17"/>
  <c r="D4180" i="17"/>
  <c r="D4181" i="17"/>
  <c r="D4182" i="17"/>
  <c r="D4183" i="17"/>
  <c r="D4184" i="17"/>
  <c r="D4185" i="17"/>
  <c r="D4186" i="17"/>
  <c r="D4187" i="17"/>
  <c r="D4188" i="17"/>
  <c r="D4189" i="17"/>
  <c r="D4190" i="17"/>
  <c r="D4191" i="17"/>
  <c r="D4192" i="17"/>
  <c r="D4193" i="17"/>
  <c r="D4194" i="17"/>
  <c r="D4195" i="17"/>
  <c r="D4196" i="17"/>
  <c r="D4197" i="17"/>
  <c r="D4198" i="17"/>
  <c r="D4199" i="17"/>
  <c r="D4200" i="17"/>
  <c r="D4201" i="17"/>
  <c r="D4202" i="17"/>
  <c r="D4203" i="17"/>
  <c r="D4204" i="17"/>
  <c r="D4205" i="17"/>
  <c r="D4206" i="17"/>
  <c r="D4207" i="17"/>
  <c r="D4208" i="17"/>
  <c r="D4209" i="17"/>
  <c r="D4210" i="17"/>
  <c r="D4211" i="17"/>
  <c r="D4212" i="17"/>
  <c r="D4213" i="17"/>
  <c r="D4214" i="17"/>
  <c r="D4215" i="17"/>
  <c r="D4216" i="17"/>
  <c r="D4217" i="17"/>
  <c r="D4218" i="17"/>
  <c r="D4219" i="17"/>
  <c r="D4220" i="17"/>
  <c r="D4221" i="17"/>
  <c r="D4222" i="17"/>
  <c r="D4223" i="17"/>
  <c r="D4224" i="17"/>
  <c r="D4225" i="17"/>
  <c r="D4226" i="17"/>
  <c r="D4227" i="17"/>
  <c r="D4228" i="17"/>
  <c r="D4229" i="17"/>
  <c r="D4230" i="17"/>
  <c r="D4231" i="17"/>
  <c r="D4232" i="17"/>
  <c r="D4233" i="17"/>
  <c r="D4234" i="17"/>
  <c r="D4235" i="17"/>
  <c r="D4236" i="17"/>
  <c r="D4237" i="17"/>
  <c r="D4238" i="17"/>
  <c r="D4239" i="17"/>
  <c r="D4240" i="17"/>
  <c r="D4241" i="17"/>
  <c r="D4242" i="17"/>
  <c r="D4243" i="17"/>
  <c r="D4244" i="17"/>
  <c r="D4245" i="17"/>
  <c r="D4246" i="17"/>
  <c r="D4247" i="17"/>
  <c r="D4248" i="17"/>
  <c r="D4249" i="17"/>
  <c r="D4250" i="17"/>
  <c r="D4251" i="17"/>
  <c r="D4252" i="17"/>
  <c r="D4253" i="17"/>
  <c r="D4254" i="17"/>
  <c r="D4255" i="17"/>
  <c r="D4256" i="17"/>
  <c r="D4257" i="17"/>
  <c r="D4258" i="17"/>
  <c r="D4259" i="17"/>
  <c r="D4260" i="17"/>
  <c r="D4261" i="17"/>
  <c r="D4262" i="17"/>
  <c r="D4263" i="17"/>
  <c r="D4264" i="17"/>
  <c r="D4265" i="17"/>
  <c r="D4266" i="17"/>
  <c r="D4267" i="17"/>
  <c r="D4268" i="17"/>
  <c r="D4269" i="17"/>
  <c r="D4270" i="17"/>
  <c r="D4271" i="17"/>
  <c r="D4272" i="17"/>
  <c r="D4273" i="17"/>
  <c r="D4274" i="17"/>
  <c r="D4275" i="17"/>
  <c r="D4276" i="17"/>
  <c r="D4277" i="17"/>
  <c r="D4278" i="17"/>
  <c r="D4279" i="17"/>
  <c r="D4280" i="17"/>
  <c r="D4281" i="17"/>
  <c r="D4282" i="17"/>
  <c r="D4283" i="17"/>
  <c r="D4284" i="17"/>
  <c r="D4285" i="17"/>
  <c r="D4286" i="17"/>
  <c r="D4287" i="17"/>
  <c r="D4288" i="17"/>
  <c r="D4289" i="17"/>
  <c r="D4290" i="17"/>
  <c r="D4291" i="17"/>
  <c r="D4292" i="17"/>
  <c r="D4293" i="17"/>
  <c r="D4294" i="17"/>
  <c r="D4295" i="17"/>
  <c r="D4296" i="17"/>
  <c r="D4297" i="17"/>
  <c r="D4298" i="17"/>
  <c r="D4299" i="17"/>
  <c r="D4300" i="17"/>
  <c r="D4301" i="17"/>
  <c r="D4302" i="17"/>
  <c r="D4303" i="17"/>
  <c r="D4304" i="17"/>
  <c r="D4305" i="17"/>
  <c r="D4306" i="17"/>
  <c r="D4307" i="17"/>
  <c r="D4308" i="17"/>
  <c r="D4309" i="17"/>
  <c r="D4310" i="17"/>
  <c r="D4311" i="17"/>
  <c r="D4312" i="17"/>
  <c r="D4313" i="17"/>
  <c r="D4314" i="17"/>
  <c r="D4315" i="17"/>
  <c r="D4316" i="17"/>
  <c r="D4317" i="17"/>
  <c r="D4318" i="17"/>
  <c r="D4319" i="17"/>
  <c r="D4320" i="17"/>
  <c r="D4321" i="17"/>
  <c r="D4322" i="17"/>
  <c r="D4323" i="17"/>
  <c r="D4324" i="17"/>
  <c r="D4325" i="17"/>
  <c r="D4326" i="17"/>
  <c r="D4327" i="17"/>
  <c r="D4328" i="17"/>
  <c r="D4329" i="17"/>
  <c r="D4330" i="17"/>
  <c r="D4331" i="17"/>
  <c r="D4332" i="17"/>
  <c r="D4333" i="17"/>
  <c r="D4334" i="17"/>
  <c r="D4335" i="17"/>
  <c r="D4336" i="17"/>
  <c r="D4337" i="17"/>
  <c r="D4338" i="17"/>
  <c r="D4339" i="17"/>
  <c r="D4340" i="17"/>
  <c r="D4341" i="17"/>
  <c r="D4342" i="17"/>
  <c r="D4343" i="17"/>
  <c r="D4344" i="17"/>
  <c r="D4345" i="17"/>
  <c r="D4346" i="17"/>
  <c r="D4347" i="17"/>
  <c r="D4348" i="17"/>
  <c r="D4349" i="17"/>
  <c r="D4350" i="17"/>
  <c r="D4351" i="17"/>
  <c r="D4352" i="17"/>
  <c r="D4353" i="17"/>
  <c r="D4354" i="17"/>
  <c r="D4355" i="17"/>
  <c r="D4356" i="17"/>
  <c r="D4357" i="17"/>
  <c r="D4358" i="17"/>
  <c r="D4359" i="17"/>
  <c r="D4360" i="17"/>
  <c r="D4361" i="17"/>
  <c r="D4362" i="17"/>
  <c r="D4363" i="17"/>
  <c r="D4364" i="17"/>
  <c r="D4365" i="17"/>
  <c r="D4366" i="17"/>
  <c r="D4367" i="17"/>
  <c r="D4368" i="17"/>
  <c r="D4369" i="17"/>
  <c r="D4370" i="17"/>
  <c r="D4371" i="17"/>
  <c r="D4372" i="17"/>
  <c r="D4373" i="17"/>
  <c r="D4374" i="17"/>
  <c r="D4375" i="17"/>
  <c r="D4376" i="17"/>
  <c r="D4377" i="17"/>
  <c r="D4378" i="17"/>
  <c r="D4379" i="17"/>
  <c r="D4380" i="17"/>
  <c r="D4381" i="17"/>
  <c r="D4382" i="17"/>
  <c r="D4383" i="17"/>
  <c r="D4384" i="17"/>
  <c r="D4385" i="17"/>
  <c r="D4386" i="17"/>
  <c r="D4387" i="17"/>
  <c r="D4388" i="17"/>
  <c r="D4389" i="17"/>
  <c r="D4390" i="17"/>
  <c r="D4391" i="17"/>
  <c r="D4392" i="17"/>
  <c r="D4393" i="17"/>
  <c r="D4394" i="17"/>
  <c r="D4395" i="17"/>
  <c r="D4396" i="17"/>
  <c r="D4397" i="17"/>
  <c r="D4398" i="17"/>
  <c r="D4399" i="17"/>
  <c r="D4400" i="17"/>
  <c r="D4401" i="17"/>
  <c r="D4402" i="17"/>
  <c r="D4403" i="17"/>
  <c r="D4404" i="17"/>
  <c r="D4405" i="17"/>
  <c r="D4406" i="17"/>
  <c r="D4407" i="17"/>
  <c r="D4408" i="17"/>
  <c r="D4409" i="17"/>
  <c r="D4410" i="17"/>
  <c r="D4411" i="17"/>
  <c r="D4412" i="17"/>
  <c r="D4413" i="17"/>
  <c r="D4414" i="17"/>
  <c r="D4415" i="17"/>
  <c r="D4416" i="17"/>
  <c r="D4417" i="17"/>
  <c r="D4418" i="17"/>
  <c r="D4419" i="17"/>
  <c r="D4420" i="17"/>
  <c r="D4421" i="17"/>
  <c r="D4422" i="17"/>
  <c r="D4423" i="17"/>
  <c r="D4424" i="17"/>
  <c r="D4425" i="17"/>
  <c r="D4426" i="17"/>
  <c r="D4427" i="17"/>
  <c r="D4428" i="17"/>
  <c r="D4429" i="17"/>
  <c r="D4430" i="17"/>
  <c r="D4431" i="17"/>
  <c r="D4432" i="17"/>
  <c r="D4433" i="17"/>
  <c r="D4434" i="17"/>
  <c r="D4435" i="17"/>
  <c r="D4436" i="17"/>
  <c r="D4437" i="17"/>
  <c r="D4438" i="17"/>
  <c r="D4439" i="17"/>
  <c r="D4440" i="17"/>
  <c r="D4441" i="17"/>
  <c r="D4442" i="17"/>
  <c r="D4443" i="17"/>
  <c r="D4444" i="17"/>
  <c r="D4445" i="17"/>
  <c r="D4446" i="17"/>
  <c r="D4447" i="17"/>
  <c r="D4448" i="17"/>
  <c r="D4449" i="17"/>
  <c r="D4450" i="17"/>
  <c r="D4451" i="17"/>
  <c r="D4452" i="17"/>
  <c r="D4453" i="17"/>
  <c r="D4454" i="17"/>
  <c r="D4455" i="17"/>
  <c r="D4456" i="17"/>
  <c r="D4457" i="17"/>
  <c r="D4458" i="17"/>
  <c r="D4459" i="17"/>
  <c r="D4460" i="17"/>
  <c r="D4461" i="17"/>
  <c r="D4462" i="17"/>
  <c r="D4463" i="17"/>
  <c r="D4464" i="17"/>
  <c r="D4465" i="17"/>
  <c r="D4466" i="17"/>
  <c r="D4467" i="17"/>
  <c r="D4468" i="17"/>
  <c r="D4469" i="17"/>
  <c r="D4470" i="17"/>
  <c r="D4471" i="17"/>
  <c r="D4472" i="17"/>
  <c r="D4473" i="17"/>
  <c r="D4474" i="17"/>
  <c r="D4475" i="17"/>
  <c r="D4476" i="17"/>
  <c r="D4477" i="17"/>
  <c r="D4478" i="17"/>
  <c r="D4479" i="17"/>
  <c r="D4480" i="17"/>
  <c r="D4481" i="17"/>
  <c r="D4482" i="17"/>
  <c r="D4483" i="17"/>
  <c r="D4484" i="17"/>
  <c r="D4485" i="17"/>
  <c r="D4486" i="17"/>
  <c r="D4487" i="17"/>
  <c r="D4488" i="17"/>
  <c r="D4489" i="17"/>
  <c r="D4490" i="17"/>
  <c r="D4491" i="17"/>
  <c r="D4492" i="17"/>
  <c r="D4493" i="17"/>
  <c r="D4494" i="17"/>
  <c r="D4495" i="17"/>
  <c r="D4496" i="17"/>
  <c r="D4497" i="17"/>
  <c r="D4498" i="17"/>
  <c r="D4499" i="17"/>
  <c r="D4500" i="17"/>
  <c r="D4501" i="17"/>
  <c r="D4502" i="17"/>
  <c r="D4503" i="17"/>
  <c r="D4504" i="17"/>
  <c r="D4505" i="17"/>
  <c r="D4506" i="17"/>
  <c r="D4507" i="17"/>
  <c r="D4508" i="17"/>
  <c r="D4509" i="17"/>
  <c r="D4510" i="17"/>
  <c r="D4511" i="17"/>
  <c r="D4512" i="17"/>
  <c r="D4513" i="17"/>
  <c r="D4514" i="17"/>
  <c r="D4515" i="17"/>
  <c r="D4516" i="17"/>
  <c r="D4517" i="17"/>
  <c r="D4518" i="17"/>
  <c r="D4519" i="17"/>
  <c r="D4520" i="17"/>
  <c r="D4521" i="17"/>
  <c r="D4522" i="17"/>
  <c r="D4523" i="17"/>
  <c r="D4524" i="17"/>
  <c r="D4525" i="17"/>
  <c r="D4526" i="17"/>
  <c r="D4527" i="17"/>
  <c r="D4528" i="17"/>
  <c r="D4529" i="17"/>
  <c r="D4530" i="17"/>
  <c r="D4531" i="17"/>
  <c r="D4532" i="17"/>
  <c r="D4533" i="17"/>
  <c r="D4534" i="17"/>
  <c r="D4535" i="17"/>
  <c r="D4536" i="17"/>
  <c r="D4537" i="17"/>
  <c r="D4538" i="17"/>
  <c r="D4539" i="17"/>
  <c r="D4540" i="17"/>
  <c r="D4541" i="17"/>
  <c r="D4542" i="17"/>
  <c r="D4543" i="17"/>
  <c r="D4544" i="17"/>
  <c r="D4545" i="17"/>
  <c r="D4546" i="17"/>
  <c r="D4547" i="17"/>
  <c r="D4548" i="17"/>
  <c r="D4549" i="17"/>
  <c r="D4550" i="17"/>
  <c r="D4551" i="17"/>
  <c r="D4552" i="17"/>
  <c r="D4553" i="17"/>
  <c r="D4554" i="17"/>
  <c r="D4555" i="17"/>
  <c r="D4556" i="17"/>
  <c r="D4557" i="17"/>
  <c r="D4558" i="17"/>
  <c r="D4559" i="17"/>
  <c r="D4560" i="17"/>
  <c r="D4561" i="17"/>
  <c r="D4562" i="17"/>
  <c r="D4563" i="17"/>
  <c r="D4564" i="17"/>
  <c r="D4565" i="17"/>
  <c r="D4566" i="17"/>
  <c r="D4567" i="17"/>
  <c r="D4568" i="17"/>
  <c r="D4569" i="17"/>
  <c r="D4570" i="17"/>
  <c r="D4571" i="17"/>
  <c r="D4572" i="17"/>
  <c r="D4573" i="17"/>
  <c r="D4574" i="17"/>
  <c r="D4575" i="17"/>
  <c r="D4576" i="17"/>
  <c r="D4577" i="17"/>
  <c r="D4578" i="17"/>
  <c r="D4579" i="17"/>
  <c r="D4580" i="17"/>
  <c r="D4581" i="17"/>
  <c r="D4582" i="17"/>
  <c r="D4583" i="17"/>
  <c r="D4584" i="17"/>
  <c r="D4585" i="17"/>
  <c r="D4586" i="17"/>
  <c r="D4587" i="17"/>
  <c r="D4588" i="17"/>
  <c r="D4589" i="17"/>
  <c r="D4590" i="17"/>
  <c r="D4591" i="17"/>
  <c r="D4592" i="17"/>
  <c r="D4593" i="17"/>
  <c r="D4594" i="17"/>
  <c r="D4595" i="17"/>
  <c r="D4596" i="17"/>
  <c r="D4597" i="17"/>
  <c r="D4598" i="17"/>
  <c r="D4599" i="17"/>
  <c r="D4600" i="17"/>
  <c r="D4601" i="17"/>
  <c r="D4602" i="17"/>
  <c r="D4603" i="17"/>
  <c r="D4604" i="17"/>
  <c r="D4605" i="17"/>
  <c r="D4606" i="17"/>
  <c r="D4607" i="17"/>
  <c r="D4608" i="17"/>
  <c r="D4609" i="17"/>
  <c r="D4610" i="17"/>
  <c r="D4611" i="17"/>
  <c r="D4612" i="17"/>
  <c r="D4613" i="17"/>
  <c r="D4614" i="17"/>
  <c r="D4615" i="17"/>
  <c r="D4616" i="17"/>
  <c r="D4617" i="17"/>
  <c r="D4618" i="17"/>
  <c r="D4619" i="17"/>
  <c r="D4620" i="17"/>
  <c r="D4621" i="17"/>
  <c r="D4622" i="17"/>
  <c r="D4623" i="17"/>
  <c r="D4624" i="17"/>
  <c r="D4625" i="17"/>
  <c r="D4626" i="17"/>
  <c r="D4627" i="17"/>
  <c r="D4628" i="17"/>
  <c r="D4629" i="17"/>
  <c r="D4630" i="17"/>
  <c r="D4631" i="17"/>
  <c r="D4632" i="17"/>
  <c r="D4633" i="17"/>
  <c r="D4634" i="17"/>
  <c r="D4635" i="17"/>
  <c r="D4636" i="17"/>
  <c r="D4637" i="17"/>
  <c r="D4638" i="17"/>
  <c r="D4639" i="17"/>
  <c r="D4640" i="17"/>
  <c r="D4641" i="17"/>
  <c r="D4642" i="17"/>
  <c r="D4643" i="17"/>
  <c r="D4644" i="17"/>
  <c r="D4645" i="17"/>
  <c r="D4646" i="17"/>
  <c r="D4647" i="17"/>
  <c r="D4648" i="17"/>
  <c r="D4649" i="17"/>
  <c r="D4650" i="17"/>
  <c r="D4651" i="17"/>
  <c r="D4652" i="17"/>
  <c r="D4653" i="17"/>
  <c r="D4654" i="17"/>
  <c r="D4655" i="17"/>
  <c r="D4656" i="17"/>
  <c r="D4657" i="17"/>
  <c r="D4658" i="17"/>
  <c r="D4659" i="17"/>
  <c r="D4660" i="17"/>
  <c r="D4661" i="17"/>
  <c r="D4662" i="17"/>
  <c r="D4663" i="17"/>
  <c r="D4664" i="17"/>
  <c r="D4665" i="17"/>
  <c r="D4666" i="17"/>
  <c r="D4667" i="17"/>
  <c r="D4668" i="17"/>
  <c r="D4669" i="17"/>
  <c r="D4670" i="17"/>
  <c r="D4671" i="17"/>
  <c r="D4672" i="17"/>
  <c r="D4673" i="17"/>
  <c r="D4674" i="17"/>
  <c r="D4675" i="17"/>
  <c r="D4676" i="17"/>
  <c r="D4677" i="17"/>
  <c r="D4678" i="17"/>
  <c r="D4679" i="17"/>
  <c r="D4680" i="17"/>
  <c r="D4681" i="17"/>
  <c r="D4682" i="17"/>
  <c r="D4683" i="17"/>
  <c r="D4684" i="17"/>
  <c r="D4685" i="17"/>
  <c r="D4686" i="17"/>
  <c r="D4687" i="17"/>
  <c r="D4688" i="17"/>
  <c r="D4689" i="17"/>
  <c r="D4690" i="17"/>
  <c r="D4691" i="17"/>
  <c r="D4692" i="17"/>
  <c r="D4693" i="17"/>
  <c r="D4694" i="17"/>
  <c r="D4695" i="17"/>
  <c r="D4696" i="17"/>
  <c r="D4697" i="17"/>
  <c r="D4698" i="17"/>
  <c r="D4699" i="17"/>
  <c r="D4700" i="17"/>
  <c r="D4701" i="17"/>
  <c r="D4702" i="17"/>
  <c r="D4703" i="17"/>
  <c r="D4704" i="17"/>
  <c r="D4705" i="17"/>
  <c r="D4706" i="17"/>
  <c r="D4707" i="17"/>
  <c r="D4708" i="17"/>
  <c r="D4709" i="17"/>
  <c r="D4710" i="17"/>
  <c r="D4711" i="17"/>
  <c r="D4712" i="17"/>
  <c r="D4713" i="17"/>
  <c r="D4714" i="17"/>
  <c r="D4715" i="17"/>
  <c r="D4716" i="17"/>
  <c r="D4717" i="17"/>
  <c r="D4718" i="17"/>
  <c r="D4719" i="17"/>
  <c r="D4720" i="17"/>
  <c r="D4721" i="17"/>
  <c r="D4722" i="17"/>
  <c r="D4723" i="17"/>
  <c r="D4724" i="17"/>
  <c r="D4725" i="17"/>
  <c r="D4726" i="17"/>
  <c r="D4727" i="17"/>
  <c r="D4728" i="17"/>
  <c r="D4729" i="17"/>
  <c r="D4730" i="17"/>
  <c r="D4731" i="17"/>
  <c r="D4732" i="17"/>
  <c r="D4733" i="17"/>
  <c r="D4734" i="17"/>
  <c r="D4735" i="17"/>
  <c r="D4736" i="17"/>
  <c r="D4737" i="17"/>
  <c r="D4738" i="17"/>
  <c r="D4739" i="17"/>
  <c r="D4740" i="17"/>
  <c r="D4741" i="17"/>
  <c r="D4742" i="17"/>
  <c r="D4743" i="17"/>
  <c r="D4744" i="17"/>
  <c r="D4745" i="17"/>
  <c r="D4746" i="17"/>
  <c r="D4747" i="17"/>
  <c r="D4748" i="17"/>
  <c r="D4749" i="17"/>
  <c r="D4750" i="17"/>
  <c r="D4751" i="17"/>
  <c r="D4752" i="17"/>
  <c r="D4753" i="17"/>
  <c r="D4754" i="17"/>
  <c r="D4755" i="17"/>
  <c r="D4756" i="17"/>
  <c r="D4757" i="17"/>
  <c r="D4758" i="17"/>
  <c r="D4759" i="17"/>
  <c r="D4760" i="17"/>
  <c r="D4761" i="17"/>
  <c r="D4762" i="17"/>
  <c r="D4763" i="17"/>
  <c r="D4764" i="17"/>
  <c r="D4765" i="17"/>
  <c r="D4766" i="17"/>
  <c r="D4767" i="17"/>
  <c r="D4768" i="17"/>
  <c r="D4769" i="17"/>
  <c r="D4770" i="17"/>
  <c r="D4771" i="17"/>
  <c r="D4772" i="17"/>
  <c r="D4773" i="17"/>
  <c r="D4774" i="17"/>
  <c r="D4775" i="17"/>
  <c r="D4776" i="17"/>
  <c r="D4777" i="17"/>
  <c r="D4778" i="17"/>
  <c r="D4779" i="17"/>
  <c r="D4780" i="17"/>
  <c r="D4781" i="17"/>
  <c r="D4782" i="17"/>
  <c r="D4783" i="17"/>
  <c r="D4784" i="17"/>
  <c r="D4785" i="17"/>
  <c r="D4786" i="17"/>
  <c r="D4787" i="17"/>
  <c r="D4788" i="17"/>
  <c r="D4789" i="17"/>
  <c r="D4790" i="17"/>
  <c r="D4791" i="17"/>
  <c r="D4792" i="17"/>
  <c r="D4793" i="17"/>
  <c r="D4794" i="17"/>
  <c r="D4795" i="17"/>
  <c r="D4796" i="17"/>
  <c r="D4797" i="17"/>
  <c r="D4798" i="17"/>
  <c r="D4799" i="17"/>
  <c r="D4800" i="17"/>
  <c r="D4801" i="17"/>
  <c r="D4802" i="17"/>
  <c r="D4803" i="17"/>
  <c r="D4804" i="17"/>
  <c r="D4805" i="17"/>
  <c r="D4806" i="17"/>
  <c r="D4807" i="17"/>
  <c r="D4808" i="17"/>
  <c r="D4809" i="17"/>
  <c r="D4810" i="17"/>
  <c r="D4811" i="17"/>
  <c r="D4812" i="17"/>
  <c r="D4813" i="17"/>
  <c r="D4814" i="17"/>
  <c r="D4815" i="17"/>
  <c r="D4816" i="17"/>
  <c r="D4817" i="17"/>
  <c r="D4818" i="17"/>
  <c r="D4819" i="17"/>
  <c r="D4820" i="17"/>
  <c r="D4821" i="17"/>
  <c r="D4822" i="17"/>
  <c r="D4823" i="17"/>
  <c r="D4824" i="17"/>
  <c r="D4825" i="17"/>
  <c r="D4826" i="17"/>
  <c r="D4827" i="17"/>
  <c r="D4828" i="17"/>
  <c r="D4829" i="17"/>
  <c r="D4830" i="17"/>
  <c r="D4831" i="17"/>
  <c r="D4832" i="17"/>
  <c r="D4833" i="17"/>
  <c r="D4834" i="17"/>
  <c r="D4835" i="17"/>
  <c r="D4836" i="17"/>
  <c r="D4837" i="17"/>
  <c r="D4838" i="17"/>
  <c r="D4839" i="17"/>
  <c r="D4840" i="17"/>
  <c r="D4841" i="17"/>
  <c r="D4842" i="17"/>
  <c r="D4843" i="17"/>
  <c r="D4844" i="17"/>
  <c r="D4845" i="17"/>
  <c r="D4846" i="17"/>
  <c r="D4847" i="17"/>
  <c r="D4848" i="17"/>
  <c r="D4849" i="17"/>
  <c r="D4850" i="17"/>
  <c r="D4851" i="17"/>
  <c r="D4852" i="17"/>
  <c r="D4853" i="17"/>
  <c r="D4854" i="17"/>
  <c r="D4855" i="17"/>
  <c r="D4856" i="17"/>
  <c r="D4857" i="17"/>
  <c r="D4858" i="17"/>
  <c r="D4859" i="17"/>
  <c r="D4860" i="17"/>
  <c r="D4861" i="17"/>
  <c r="D4862" i="17"/>
  <c r="D4863" i="17"/>
  <c r="D4864" i="17"/>
  <c r="D4865" i="17"/>
  <c r="D4866" i="17"/>
  <c r="D4867" i="17"/>
  <c r="D4868" i="17"/>
  <c r="D4869" i="17"/>
  <c r="D4870" i="17"/>
  <c r="D4871" i="17"/>
  <c r="D4872" i="17"/>
  <c r="D4873" i="17"/>
  <c r="D4874" i="17"/>
  <c r="D4875" i="17"/>
  <c r="D4876" i="17"/>
  <c r="D4877" i="17"/>
  <c r="D4878" i="17"/>
  <c r="D4879" i="17"/>
  <c r="D4880" i="17"/>
  <c r="D4881" i="17"/>
  <c r="D4882" i="17"/>
  <c r="D4883" i="17"/>
  <c r="D4884" i="17"/>
  <c r="D4885" i="17"/>
  <c r="D4886" i="17"/>
  <c r="D4887" i="17"/>
  <c r="D4888" i="17"/>
  <c r="D4889" i="17"/>
  <c r="D4890" i="17"/>
  <c r="D4891" i="17"/>
  <c r="D4892" i="17"/>
  <c r="D4893" i="17"/>
  <c r="D4894" i="17"/>
  <c r="D4895" i="17"/>
  <c r="D4896" i="17"/>
  <c r="D4897" i="17"/>
  <c r="D4898" i="17"/>
  <c r="D4899" i="17"/>
  <c r="D4900" i="17"/>
  <c r="D4901" i="17"/>
  <c r="D4902" i="17"/>
  <c r="D4903" i="17"/>
  <c r="D4904" i="17"/>
  <c r="D4905" i="17"/>
  <c r="D4906" i="17"/>
  <c r="D4907" i="17"/>
  <c r="D4908" i="17"/>
  <c r="D4909" i="17"/>
  <c r="D4910" i="17"/>
  <c r="D4911" i="17"/>
  <c r="D4912" i="17"/>
  <c r="D4913" i="17"/>
  <c r="D4914" i="17"/>
  <c r="D4915" i="17"/>
  <c r="D4916" i="17"/>
  <c r="D4917" i="17"/>
  <c r="D4918" i="17"/>
  <c r="D4919" i="17"/>
  <c r="D4920" i="17"/>
  <c r="D4921" i="17"/>
  <c r="D4922" i="17"/>
  <c r="D4923" i="17"/>
  <c r="D4924" i="17"/>
  <c r="D4925" i="17"/>
  <c r="D4926" i="17"/>
  <c r="D4927" i="17"/>
  <c r="D4928" i="17"/>
  <c r="D4929" i="17"/>
  <c r="D4930" i="17"/>
  <c r="D4931" i="17"/>
  <c r="D4932" i="17"/>
  <c r="D4933" i="17"/>
  <c r="D4934" i="17"/>
  <c r="D4935" i="17"/>
  <c r="D4936" i="17"/>
  <c r="D4937" i="17"/>
  <c r="D4938" i="17"/>
  <c r="D4939" i="17"/>
  <c r="D4940" i="17"/>
  <c r="D4941" i="17"/>
  <c r="D4942" i="17"/>
  <c r="D4943" i="17"/>
  <c r="D4944" i="17"/>
  <c r="D4945" i="17"/>
  <c r="D4946" i="17"/>
  <c r="D4947" i="17"/>
  <c r="D4948" i="17"/>
  <c r="D4949" i="17"/>
  <c r="D4950" i="17"/>
  <c r="D4951" i="17"/>
  <c r="D4952" i="17"/>
  <c r="D4953" i="17"/>
  <c r="D4954" i="17"/>
  <c r="D4955" i="17"/>
  <c r="D4956" i="17"/>
  <c r="D4957" i="17"/>
  <c r="D4958" i="17"/>
  <c r="D4959" i="17"/>
  <c r="D4960" i="17"/>
  <c r="D4961" i="17"/>
  <c r="D4962" i="17"/>
  <c r="D4963" i="17"/>
  <c r="D4964" i="17"/>
  <c r="D4965" i="17"/>
  <c r="D4966" i="17"/>
  <c r="D4967" i="17"/>
  <c r="D4968" i="17"/>
  <c r="D4969" i="17"/>
  <c r="D4970" i="17"/>
  <c r="D4971" i="17"/>
  <c r="D4972" i="17"/>
  <c r="D4973" i="17"/>
  <c r="D4974" i="17"/>
  <c r="D4975" i="17"/>
  <c r="D4976" i="17"/>
  <c r="D4977" i="17"/>
  <c r="D4978" i="17"/>
  <c r="D4979" i="17"/>
  <c r="D4980" i="17"/>
  <c r="D4981" i="17"/>
  <c r="D4982" i="17"/>
  <c r="D4983" i="17"/>
  <c r="D4984" i="17"/>
  <c r="D4985" i="17"/>
  <c r="D4986" i="17"/>
  <c r="D4987" i="17"/>
  <c r="D4988" i="17"/>
  <c r="D4989" i="17"/>
  <c r="D4990" i="17"/>
  <c r="D4991" i="17"/>
  <c r="D4992" i="17"/>
  <c r="D4993" i="17"/>
  <c r="D4994" i="17"/>
  <c r="D4995" i="17"/>
  <c r="D4996" i="17"/>
  <c r="D4997" i="17"/>
  <c r="D4998" i="17"/>
  <c r="D4999" i="17"/>
  <c r="D5000" i="17"/>
  <c r="D5001" i="17"/>
  <c r="D5002" i="17"/>
  <c r="D5003" i="17"/>
  <c r="D5004" i="17"/>
  <c r="D5005" i="17"/>
  <c r="D5006" i="17"/>
  <c r="D5007" i="17"/>
  <c r="D5008" i="17"/>
  <c r="D5009" i="17"/>
  <c r="D5010" i="17"/>
  <c r="D5011" i="17"/>
  <c r="D5012" i="17"/>
  <c r="D5013" i="17"/>
  <c r="D5014" i="17"/>
  <c r="D5015" i="17"/>
  <c r="D5016" i="17"/>
  <c r="D5017" i="17"/>
  <c r="D5018" i="17"/>
  <c r="D5019" i="17"/>
  <c r="D5020" i="17"/>
  <c r="D5021" i="17"/>
  <c r="D5022" i="17"/>
  <c r="D5023" i="17"/>
  <c r="D5024" i="17"/>
  <c r="D5025" i="17"/>
  <c r="D5026" i="17"/>
  <c r="D5027" i="17"/>
  <c r="D5028" i="17"/>
  <c r="D5029" i="17"/>
  <c r="D5030" i="17"/>
  <c r="D5031" i="17"/>
  <c r="D5032" i="17"/>
  <c r="D5033" i="17"/>
  <c r="D5034" i="17"/>
  <c r="D5035" i="17"/>
  <c r="D5036" i="17"/>
  <c r="D5037" i="17"/>
  <c r="D5038" i="17"/>
  <c r="D5039" i="17"/>
  <c r="D5040" i="17"/>
  <c r="D5041" i="17"/>
  <c r="D5042" i="17"/>
  <c r="D2" i="17"/>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58" i="16"/>
  <c r="D59" i="16"/>
  <c r="D60" i="16"/>
  <c r="D61" i="16"/>
  <c r="D62" i="16"/>
  <c r="D63" i="16"/>
  <c r="D64" i="16"/>
  <c r="D65" i="16"/>
  <c r="D66" i="16"/>
  <c r="D67" i="16"/>
  <c r="D68" i="16"/>
  <c r="D69" i="16"/>
  <c r="D70" i="16"/>
  <c r="D71" i="16"/>
  <c r="D72" i="16"/>
  <c r="D73" i="16"/>
  <c r="D74" i="16"/>
  <c r="D75" i="16"/>
  <c r="D76" i="16"/>
  <c r="D77" i="16"/>
  <c r="D78" i="16"/>
  <c r="D79" i="16"/>
  <c r="D80" i="16"/>
  <c r="D81" i="16"/>
  <c r="D82" i="16"/>
  <c r="D83" i="16"/>
  <c r="D84" i="16"/>
  <c r="D85" i="16"/>
  <c r="D86" i="16"/>
  <c r="D87" i="16"/>
  <c r="D88" i="16"/>
  <c r="D89" i="16"/>
  <c r="D90" i="16"/>
  <c r="D91" i="16"/>
  <c r="D92" i="16"/>
  <c r="D93" i="16"/>
  <c r="D94" i="16"/>
  <c r="D95" i="16"/>
  <c r="D96" i="16"/>
  <c r="D97" i="16"/>
  <c r="D98" i="16"/>
  <c r="D99" i="16"/>
  <c r="D100" i="16"/>
  <c r="D101" i="16"/>
  <c r="D102" i="16"/>
  <c r="D103" i="16"/>
  <c r="D104" i="16"/>
  <c r="D105" i="16"/>
  <c r="D106" i="16"/>
  <c r="D107" i="16"/>
  <c r="D108" i="16"/>
  <c r="D109" i="16"/>
  <c r="D110" i="16"/>
  <c r="D111" i="16"/>
  <c r="D112" i="16"/>
  <c r="D113" i="16"/>
  <c r="D114" i="16"/>
  <c r="D115" i="16"/>
  <c r="D116" i="16"/>
  <c r="D117" i="16"/>
  <c r="D118" i="16"/>
  <c r="D119" i="16"/>
  <c r="D120" i="16"/>
  <c r="D121" i="16"/>
  <c r="D122" i="16"/>
  <c r="D123" i="16"/>
  <c r="D124" i="16"/>
  <c r="D125" i="16"/>
  <c r="D126" i="16"/>
  <c r="D127" i="16"/>
  <c r="D128" i="16"/>
  <c r="D129" i="16"/>
  <c r="D130" i="16"/>
  <c r="D131" i="16"/>
  <c r="D132" i="16"/>
  <c r="D133" i="16"/>
  <c r="D134" i="16"/>
  <c r="D135" i="16"/>
  <c r="D136" i="16"/>
  <c r="D137" i="16"/>
  <c r="D138" i="16"/>
  <c r="D139" i="16"/>
  <c r="D140" i="16"/>
  <c r="D141" i="16"/>
  <c r="D142" i="16"/>
  <c r="D143" i="16"/>
  <c r="D144" i="16"/>
  <c r="D145" i="16"/>
  <c r="D146" i="16"/>
  <c r="D147" i="16"/>
  <c r="D148" i="16"/>
  <c r="D149" i="16"/>
  <c r="D150" i="16"/>
  <c r="D151" i="16"/>
  <c r="D152" i="16"/>
  <c r="D153" i="16"/>
  <c r="D154" i="16"/>
  <c r="D155" i="16"/>
  <c r="D156" i="16"/>
  <c r="D157" i="16"/>
  <c r="D158" i="16"/>
  <c r="D159" i="16"/>
  <c r="D160" i="16"/>
  <c r="D161" i="16"/>
  <c r="D162" i="16"/>
  <c r="D163" i="16"/>
  <c r="D164" i="16"/>
  <c r="D165" i="16"/>
  <c r="D166" i="16"/>
  <c r="D167" i="16"/>
  <c r="D168" i="16"/>
  <c r="D169" i="16"/>
  <c r="D170" i="16"/>
  <c r="D171" i="16"/>
  <c r="D172" i="16"/>
  <c r="D173" i="16"/>
  <c r="D174" i="16"/>
  <c r="D175" i="16"/>
  <c r="D176" i="16"/>
  <c r="D177" i="16"/>
  <c r="D178" i="16"/>
  <c r="D179" i="16"/>
  <c r="D180" i="16"/>
  <c r="D181" i="16"/>
  <c r="D182" i="16"/>
  <c r="D183" i="16"/>
  <c r="D184" i="16"/>
  <c r="D185" i="16"/>
  <c r="D186" i="16"/>
  <c r="D187" i="16"/>
  <c r="D188" i="16"/>
  <c r="D189" i="16"/>
  <c r="D190" i="16"/>
  <c r="D191" i="16"/>
  <c r="D192" i="16"/>
  <c r="D193" i="16"/>
  <c r="D194" i="16"/>
  <c r="D195" i="16"/>
  <c r="D196" i="16"/>
  <c r="D197" i="16"/>
  <c r="D198" i="16"/>
  <c r="D199" i="16"/>
  <c r="D200" i="16"/>
  <c r="D201" i="16"/>
  <c r="D202" i="16"/>
  <c r="D203" i="16"/>
  <c r="D204" i="16"/>
  <c r="D205" i="16"/>
  <c r="D206" i="16"/>
  <c r="D207" i="16"/>
  <c r="D208" i="16"/>
  <c r="D209" i="16"/>
  <c r="D210" i="16"/>
  <c r="D211" i="16"/>
  <c r="D212" i="16"/>
  <c r="D213" i="16"/>
  <c r="D214" i="16"/>
  <c r="D215" i="16"/>
  <c r="D216" i="16"/>
  <c r="D217" i="16"/>
  <c r="D218" i="16"/>
  <c r="D219" i="16"/>
  <c r="D220" i="16"/>
  <c r="D221" i="16"/>
  <c r="D222" i="16"/>
  <c r="D223" i="16"/>
  <c r="D224" i="16"/>
  <c r="D225" i="16"/>
  <c r="D226" i="16"/>
  <c r="D227" i="16"/>
  <c r="D228" i="16"/>
  <c r="D229" i="16"/>
  <c r="D230" i="16"/>
  <c r="D231" i="16"/>
  <c r="D232" i="16"/>
  <c r="D233" i="16"/>
  <c r="D234" i="16"/>
  <c r="D235" i="16"/>
  <c r="D236" i="16"/>
  <c r="D237" i="16"/>
  <c r="D238" i="16"/>
  <c r="D239" i="16"/>
  <c r="D240" i="16"/>
  <c r="D241" i="16"/>
  <c r="D242" i="16"/>
  <c r="D243" i="16"/>
  <c r="D244" i="16"/>
  <c r="D245" i="16"/>
  <c r="D246" i="16"/>
  <c r="D247" i="16"/>
  <c r="D248" i="16"/>
  <c r="D249" i="16"/>
  <c r="D250" i="16"/>
  <c r="D251" i="16"/>
  <c r="D252" i="16"/>
  <c r="D253" i="16"/>
  <c r="D254" i="16"/>
  <c r="D255" i="16"/>
  <c r="D256" i="16"/>
  <c r="D257" i="16"/>
  <c r="D258" i="16"/>
  <c r="D259" i="16"/>
  <c r="D260" i="16"/>
  <c r="D261" i="16"/>
  <c r="D262" i="16"/>
  <c r="D263" i="16"/>
  <c r="D264" i="16"/>
  <c r="D265" i="16"/>
  <c r="D266" i="16"/>
  <c r="D267" i="16"/>
  <c r="D268" i="16"/>
  <c r="D269" i="16"/>
  <c r="D270" i="16"/>
  <c r="D271" i="16"/>
  <c r="D272" i="16"/>
  <c r="D273" i="16"/>
  <c r="D274" i="16"/>
  <c r="D275" i="16"/>
  <c r="D276" i="16"/>
  <c r="D277" i="16"/>
  <c r="D278" i="16"/>
  <c r="D279" i="16"/>
  <c r="D280" i="16"/>
  <c r="D281" i="16"/>
  <c r="D282" i="16"/>
  <c r="D283" i="16"/>
  <c r="D284" i="16"/>
  <c r="D285" i="16"/>
  <c r="D286" i="16"/>
  <c r="D287" i="16"/>
  <c r="D288" i="16"/>
  <c r="D289" i="16"/>
  <c r="D290" i="16"/>
  <c r="D291" i="16"/>
  <c r="D292" i="16"/>
  <c r="D293" i="16"/>
  <c r="D294" i="16"/>
  <c r="D295" i="16"/>
  <c r="D296" i="16"/>
  <c r="D297" i="16"/>
  <c r="D298" i="16"/>
  <c r="D299" i="16"/>
  <c r="D300" i="16"/>
  <c r="D301" i="16"/>
  <c r="D302" i="16"/>
  <c r="D303" i="16"/>
  <c r="D304" i="16"/>
  <c r="D305" i="16"/>
  <c r="D306" i="16"/>
  <c r="D307" i="16"/>
  <c r="D308" i="16"/>
  <c r="D309" i="16"/>
  <c r="D310" i="16"/>
  <c r="D311" i="16"/>
  <c r="D312" i="16"/>
  <c r="D313" i="16"/>
  <c r="D314" i="16"/>
  <c r="D315" i="16"/>
  <c r="D316" i="16"/>
  <c r="D317" i="16"/>
  <c r="D318" i="16"/>
  <c r="D319" i="16"/>
  <c r="D320" i="16"/>
  <c r="D321" i="16"/>
  <c r="D322" i="16"/>
  <c r="D323" i="16"/>
  <c r="D324" i="16"/>
  <c r="D325" i="16"/>
  <c r="D326" i="16"/>
  <c r="D327" i="16"/>
  <c r="D328" i="16"/>
  <c r="D329" i="16"/>
  <c r="D330" i="16"/>
  <c r="D331" i="16"/>
  <c r="D332" i="16"/>
  <c r="D333" i="16"/>
  <c r="D334" i="16"/>
  <c r="D335" i="16"/>
  <c r="D336" i="16"/>
  <c r="D337" i="16"/>
  <c r="D338" i="16"/>
  <c r="D339" i="16"/>
  <c r="D340" i="16"/>
  <c r="D341" i="16"/>
  <c r="D342" i="16"/>
  <c r="D343" i="16"/>
  <c r="D344" i="16"/>
  <c r="D345" i="16"/>
  <c r="D346" i="16"/>
  <c r="D347" i="16"/>
  <c r="D348" i="16"/>
  <c r="D349" i="16"/>
  <c r="D350" i="16"/>
  <c r="D351" i="16"/>
  <c r="D352" i="16"/>
  <c r="D353" i="16"/>
  <c r="D354" i="16"/>
  <c r="D355" i="16"/>
  <c r="D356" i="16"/>
  <c r="D357" i="16"/>
  <c r="D358" i="16"/>
  <c r="D359" i="16"/>
  <c r="D360" i="16"/>
  <c r="D361" i="16"/>
  <c r="D362" i="16"/>
  <c r="D363" i="16"/>
  <c r="D364" i="16"/>
  <c r="D365" i="16"/>
  <c r="D366" i="16"/>
  <c r="D367" i="16"/>
  <c r="D368" i="16"/>
  <c r="D369" i="16"/>
  <c r="D370" i="16"/>
  <c r="D371" i="16"/>
  <c r="D372" i="16"/>
  <c r="D373" i="16"/>
  <c r="D374" i="16"/>
  <c r="D375" i="16"/>
  <c r="D376" i="16"/>
  <c r="D377" i="16"/>
  <c r="D378" i="16"/>
  <c r="D379" i="16"/>
  <c r="D380" i="16"/>
  <c r="D381" i="16"/>
  <c r="D382" i="16"/>
  <c r="D383" i="16"/>
  <c r="D384" i="16"/>
  <c r="D385" i="16"/>
  <c r="D386" i="16"/>
  <c r="D387" i="16"/>
  <c r="D388" i="16"/>
  <c r="D389" i="16"/>
  <c r="D390" i="16"/>
  <c r="D391" i="16"/>
  <c r="D392" i="16"/>
  <c r="D393" i="16"/>
  <c r="D394" i="16"/>
  <c r="D395" i="16"/>
  <c r="D396" i="16"/>
  <c r="D397" i="16"/>
  <c r="D398" i="16"/>
  <c r="D399" i="16"/>
  <c r="D400" i="16"/>
  <c r="D401" i="16"/>
  <c r="D402" i="16"/>
  <c r="D403" i="16"/>
  <c r="D404" i="16"/>
  <c r="D405" i="16"/>
  <c r="D406" i="16"/>
  <c r="D407" i="16"/>
  <c r="D408" i="16"/>
  <c r="D409" i="16"/>
  <c r="D410" i="16"/>
  <c r="D411" i="16"/>
  <c r="D412" i="16"/>
  <c r="D413" i="16"/>
  <c r="D414" i="16"/>
  <c r="D415" i="16"/>
  <c r="D416" i="16"/>
  <c r="D417" i="16"/>
  <c r="D418" i="16"/>
  <c r="D419" i="16"/>
  <c r="D420" i="16"/>
  <c r="D421" i="16"/>
  <c r="D422" i="16"/>
  <c r="D423" i="16"/>
  <c r="D424" i="16"/>
  <c r="D425" i="16"/>
  <c r="D426" i="16"/>
  <c r="D427" i="16"/>
  <c r="D428" i="16"/>
  <c r="D429" i="16"/>
  <c r="D430" i="16"/>
  <c r="D431" i="16"/>
  <c r="D432" i="16"/>
  <c r="D433" i="16"/>
  <c r="D434" i="16"/>
  <c r="D435" i="16"/>
  <c r="D436" i="16"/>
  <c r="D437" i="16"/>
  <c r="D438" i="16"/>
  <c r="D439" i="16"/>
  <c r="D440" i="16"/>
  <c r="D441" i="16"/>
  <c r="D442" i="16"/>
  <c r="D443" i="16"/>
  <c r="D444" i="16"/>
  <c r="D445" i="16"/>
  <c r="D446" i="16"/>
  <c r="D447" i="16"/>
  <c r="D448" i="16"/>
  <c r="D449" i="16"/>
  <c r="D450" i="16"/>
  <c r="D451" i="16"/>
  <c r="D452" i="16"/>
  <c r="D453" i="16"/>
  <c r="D454" i="16"/>
  <c r="D455" i="16"/>
  <c r="D456" i="16"/>
  <c r="D457" i="16"/>
  <c r="D458" i="16"/>
  <c r="D459" i="16"/>
  <c r="D460" i="16"/>
  <c r="D461" i="16"/>
  <c r="D462" i="16"/>
  <c r="D463" i="16"/>
  <c r="D464" i="16"/>
  <c r="D465" i="16"/>
  <c r="D466" i="16"/>
  <c r="D467" i="16"/>
  <c r="D468" i="16"/>
  <c r="D469" i="16"/>
  <c r="D470" i="16"/>
  <c r="D471" i="16"/>
  <c r="D472" i="16"/>
  <c r="D473" i="16"/>
  <c r="D474" i="16"/>
  <c r="D475" i="16"/>
  <c r="D476" i="16"/>
  <c r="D477" i="16"/>
  <c r="D478" i="16"/>
  <c r="D479" i="16"/>
  <c r="D480" i="16"/>
  <c r="D481" i="16"/>
  <c r="D482" i="16"/>
  <c r="D483" i="16"/>
  <c r="D484" i="16"/>
  <c r="D485" i="16"/>
  <c r="D486" i="16"/>
  <c r="D487" i="16"/>
  <c r="D488" i="16"/>
  <c r="D489" i="16"/>
  <c r="D490" i="16"/>
  <c r="D491" i="16"/>
  <c r="D492" i="16"/>
  <c r="D493" i="16"/>
  <c r="D494" i="16"/>
  <c r="D495" i="16"/>
  <c r="D496" i="16"/>
  <c r="D497" i="16"/>
  <c r="D498" i="16"/>
  <c r="D499" i="16"/>
  <c r="D500" i="16"/>
  <c r="D501" i="16"/>
  <c r="D502" i="16"/>
  <c r="D503" i="16"/>
  <c r="D504" i="16"/>
  <c r="D505" i="16"/>
  <c r="D506" i="16"/>
  <c r="D507" i="16"/>
  <c r="D508" i="16"/>
  <c r="D509" i="16"/>
  <c r="D510" i="16"/>
  <c r="D511" i="16"/>
  <c r="D512" i="16"/>
  <c r="D513" i="16"/>
  <c r="D514" i="16"/>
  <c r="D515" i="16"/>
  <c r="D516" i="16"/>
  <c r="D517" i="16"/>
  <c r="D518" i="16"/>
  <c r="D519" i="16"/>
  <c r="D520" i="16"/>
  <c r="D521" i="16"/>
  <c r="D522" i="16"/>
  <c r="D523" i="16"/>
  <c r="D524" i="16"/>
  <c r="D525" i="16"/>
  <c r="D526" i="16"/>
  <c r="D527" i="16"/>
  <c r="D528" i="16"/>
  <c r="D529" i="16"/>
  <c r="D530" i="16"/>
  <c r="D531" i="16"/>
  <c r="D532" i="16"/>
  <c r="D533" i="16"/>
  <c r="D534" i="16"/>
  <c r="D535" i="16"/>
  <c r="D536" i="16"/>
  <c r="D537" i="16"/>
  <c r="D538" i="16"/>
  <c r="D539" i="16"/>
  <c r="D540" i="16"/>
  <c r="D541" i="16"/>
  <c r="D542" i="16"/>
  <c r="D543" i="16"/>
  <c r="D544" i="16"/>
  <c r="D545" i="16"/>
  <c r="D546" i="16"/>
  <c r="D547" i="16"/>
  <c r="D548" i="16"/>
  <c r="D549" i="16"/>
  <c r="D550" i="16"/>
  <c r="D551" i="16"/>
  <c r="D552" i="16"/>
  <c r="D553" i="16"/>
  <c r="D554" i="16"/>
  <c r="D555" i="16"/>
  <c r="D556" i="16"/>
  <c r="D557" i="16"/>
  <c r="D558" i="16"/>
  <c r="D559" i="16"/>
  <c r="D560" i="16"/>
  <c r="D561" i="16"/>
  <c r="D562" i="16"/>
  <c r="D563" i="16"/>
  <c r="D564" i="16"/>
  <c r="D565" i="16"/>
  <c r="D566" i="16"/>
  <c r="D567" i="16"/>
  <c r="D568" i="16"/>
  <c r="D569" i="16"/>
  <c r="D570" i="16"/>
  <c r="D571" i="16"/>
  <c r="D572" i="16"/>
  <c r="D573" i="16"/>
  <c r="D574" i="16"/>
  <c r="D575" i="16"/>
  <c r="D576" i="16"/>
  <c r="D577" i="16"/>
  <c r="D578" i="16"/>
  <c r="D579" i="16"/>
  <c r="D580" i="16"/>
  <c r="D581" i="16"/>
  <c r="D582" i="16"/>
  <c r="D583" i="16"/>
  <c r="D584" i="16"/>
  <c r="D585" i="16"/>
  <c r="D586" i="16"/>
  <c r="D587" i="16"/>
  <c r="D588" i="16"/>
  <c r="D589" i="16"/>
  <c r="D590" i="16"/>
  <c r="D591" i="16"/>
  <c r="D592" i="16"/>
  <c r="D593" i="16"/>
  <c r="D594" i="16"/>
  <c r="D595" i="16"/>
  <c r="D596" i="16"/>
  <c r="D597" i="16"/>
  <c r="D598" i="16"/>
  <c r="D599" i="16"/>
  <c r="D600" i="16"/>
  <c r="D601" i="16"/>
  <c r="D602" i="16"/>
  <c r="D603" i="16"/>
  <c r="D604" i="16"/>
  <c r="D605" i="16"/>
  <c r="D606" i="16"/>
  <c r="D607" i="16"/>
  <c r="D608" i="16"/>
  <c r="D609" i="16"/>
  <c r="D610" i="16"/>
  <c r="D611" i="16"/>
  <c r="D612" i="16"/>
  <c r="D613" i="16"/>
  <c r="D614" i="16"/>
  <c r="D615" i="16"/>
  <c r="D616" i="16"/>
  <c r="D617" i="16"/>
  <c r="D618" i="16"/>
  <c r="D619" i="16"/>
  <c r="D620" i="16"/>
  <c r="D621" i="16"/>
  <c r="D622" i="16"/>
  <c r="D623" i="16"/>
  <c r="D624" i="16"/>
  <c r="D625" i="16"/>
  <c r="D626" i="16"/>
  <c r="D627" i="16"/>
  <c r="D628" i="16"/>
  <c r="D629" i="16"/>
  <c r="D630" i="16"/>
  <c r="D631" i="16"/>
  <c r="D632" i="16"/>
  <c r="D633" i="16"/>
  <c r="D634" i="16"/>
  <c r="D635" i="16"/>
  <c r="D636" i="16"/>
  <c r="D637" i="16"/>
  <c r="D638" i="16"/>
  <c r="D639" i="16"/>
  <c r="D640" i="16"/>
  <c r="D641" i="16"/>
  <c r="D642" i="16"/>
  <c r="D643" i="16"/>
  <c r="D644" i="16"/>
  <c r="D645" i="16"/>
  <c r="D646" i="16"/>
  <c r="D647" i="16"/>
  <c r="D648" i="16"/>
  <c r="D649" i="16"/>
  <c r="D650" i="16"/>
  <c r="D651" i="16"/>
  <c r="D652" i="16"/>
  <c r="D653" i="16"/>
  <c r="D654" i="16"/>
  <c r="D655" i="16"/>
  <c r="D656" i="16"/>
  <c r="D657" i="16"/>
  <c r="D658" i="16"/>
  <c r="D659" i="16"/>
  <c r="D660" i="16"/>
  <c r="D661" i="16"/>
  <c r="D662" i="16"/>
  <c r="D663" i="16"/>
  <c r="D664" i="16"/>
  <c r="D665" i="16"/>
  <c r="D666" i="16"/>
  <c r="D667" i="16"/>
  <c r="D668" i="16"/>
  <c r="D669" i="16"/>
  <c r="D670" i="16"/>
  <c r="D671" i="16"/>
  <c r="D672" i="16"/>
  <c r="D673" i="16"/>
  <c r="D674" i="16"/>
  <c r="D675" i="16"/>
  <c r="D676" i="16"/>
  <c r="D677" i="16"/>
  <c r="D678" i="16"/>
  <c r="D679" i="16"/>
  <c r="D680" i="16"/>
  <c r="D681" i="16"/>
  <c r="D682" i="16"/>
  <c r="D683" i="16"/>
  <c r="D684" i="16"/>
  <c r="D685" i="16"/>
  <c r="D686" i="16"/>
  <c r="D687" i="16"/>
  <c r="D688" i="16"/>
  <c r="D689" i="16"/>
  <c r="D690" i="16"/>
  <c r="D691" i="16"/>
  <c r="D692" i="16"/>
  <c r="D693" i="16"/>
  <c r="D694" i="16"/>
  <c r="D695" i="16"/>
  <c r="D696" i="16"/>
  <c r="D697" i="16"/>
  <c r="D698" i="16"/>
  <c r="D699" i="16"/>
  <c r="D700" i="16"/>
  <c r="D701" i="16"/>
  <c r="D702" i="16"/>
  <c r="D703" i="16"/>
  <c r="D704" i="16"/>
  <c r="D705" i="16"/>
  <c r="D706" i="16"/>
  <c r="D707" i="16"/>
  <c r="D708" i="16"/>
  <c r="D709" i="16"/>
  <c r="D710" i="16"/>
  <c r="D711" i="16"/>
  <c r="D712" i="16"/>
  <c r="D713" i="16"/>
  <c r="D714" i="16"/>
  <c r="D715" i="16"/>
  <c r="D716" i="16"/>
  <c r="D717" i="16"/>
  <c r="D718" i="16"/>
  <c r="D719" i="16"/>
  <c r="D720" i="16"/>
  <c r="D721" i="16"/>
  <c r="D722" i="16"/>
  <c r="D723" i="16"/>
  <c r="D724" i="16"/>
  <c r="D725" i="16"/>
  <c r="D726" i="16"/>
  <c r="D727" i="16"/>
  <c r="D728" i="16"/>
  <c r="D729" i="16"/>
  <c r="D730" i="16"/>
  <c r="D731" i="16"/>
  <c r="D732" i="16"/>
  <c r="D733" i="16"/>
  <c r="D734" i="16"/>
  <c r="D735" i="16"/>
  <c r="D736" i="16"/>
  <c r="D737" i="16"/>
  <c r="D738" i="16"/>
  <c r="D739" i="16"/>
  <c r="D740" i="16"/>
  <c r="D741" i="16"/>
  <c r="D742" i="16"/>
  <c r="D743" i="16"/>
  <c r="D744" i="16"/>
  <c r="D745" i="16"/>
  <c r="D746" i="16"/>
  <c r="D747" i="16"/>
  <c r="D748" i="16"/>
  <c r="D749" i="16"/>
  <c r="D750" i="16"/>
  <c r="D751" i="16"/>
  <c r="D752" i="16"/>
  <c r="D753" i="16"/>
  <c r="D754" i="16"/>
  <c r="D755" i="16"/>
  <c r="D756" i="16"/>
  <c r="D757" i="16"/>
  <c r="D758" i="16"/>
  <c r="D759" i="16"/>
  <c r="D760" i="16"/>
  <c r="D761" i="16"/>
  <c r="D762" i="16"/>
  <c r="D763" i="16"/>
  <c r="D764" i="16"/>
  <c r="D765" i="16"/>
  <c r="D766" i="16"/>
  <c r="D767" i="16"/>
  <c r="D768" i="16"/>
  <c r="D769" i="16"/>
  <c r="D770" i="16"/>
  <c r="D771" i="16"/>
  <c r="D772" i="16"/>
  <c r="D773" i="16"/>
  <c r="D774" i="16"/>
  <c r="D775" i="16"/>
  <c r="D776" i="16"/>
  <c r="D777" i="16"/>
  <c r="D778" i="16"/>
  <c r="D779" i="16"/>
  <c r="D780" i="16"/>
  <c r="D781" i="16"/>
  <c r="D782" i="16"/>
  <c r="D783" i="16"/>
  <c r="D784" i="16"/>
  <c r="D785" i="16"/>
  <c r="D786" i="16"/>
  <c r="D787" i="16"/>
  <c r="D788" i="16"/>
  <c r="D789" i="16"/>
  <c r="D790" i="16"/>
  <c r="D791" i="16"/>
  <c r="D792" i="16"/>
  <c r="D793" i="16"/>
  <c r="D794" i="16"/>
  <c r="D795" i="16"/>
  <c r="D796" i="16"/>
  <c r="D797" i="16"/>
  <c r="D798" i="16"/>
  <c r="D799" i="16"/>
  <c r="D800" i="16"/>
  <c r="D801" i="16"/>
  <c r="D802" i="16"/>
  <c r="D803" i="16"/>
  <c r="D804" i="16"/>
  <c r="D805" i="16"/>
  <c r="D806" i="16"/>
  <c r="D807" i="16"/>
  <c r="D808" i="16"/>
  <c r="D809" i="16"/>
  <c r="D810" i="16"/>
  <c r="D811" i="16"/>
  <c r="D812" i="16"/>
  <c r="D813" i="16"/>
  <c r="D814" i="16"/>
  <c r="D815" i="16"/>
  <c r="D816" i="16"/>
  <c r="D817" i="16"/>
  <c r="D818" i="16"/>
  <c r="D819" i="16"/>
  <c r="D820" i="16"/>
  <c r="D821" i="16"/>
  <c r="D822" i="16"/>
  <c r="D823" i="16"/>
  <c r="D824" i="16"/>
  <c r="D825" i="16"/>
  <c r="D826" i="16"/>
  <c r="D827" i="16"/>
  <c r="D828" i="16"/>
  <c r="D829" i="16"/>
  <c r="D830" i="16"/>
  <c r="D831" i="16"/>
  <c r="D832" i="16"/>
  <c r="D833" i="16"/>
  <c r="D834" i="16"/>
  <c r="D835" i="16"/>
  <c r="D836" i="16"/>
  <c r="D837" i="16"/>
  <c r="D838" i="16"/>
  <c r="D839" i="16"/>
  <c r="D840" i="16"/>
  <c r="D841" i="16"/>
  <c r="D842" i="16"/>
  <c r="D843" i="16"/>
  <c r="D844" i="16"/>
  <c r="D845" i="16"/>
  <c r="D846" i="16"/>
  <c r="D847" i="16"/>
  <c r="D848" i="16"/>
  <c r="D849" i="16"/>
  <c r="D850" i="16"/>
  <c r="D851" i="16"/>
  <c r="D852" i="16"/>
  <c r="D853" i="16"/>
  <c r="D854" i="16"/>
  <c r="D855" i="16"/>
  <c r="D856" i="16"/>
  <c r="D857" i="16"/>
  <c r="D858" i="16"/>
  <c r="D859" i="16"/>
  <c r="D860" i="16"/>
  <c r="D861" i="16"/>
  <c r="D862" i="16"/>
  <c r="D863" i="16"/>
  <c r="D864" i="16"/>
  <c r="D865" i="16"/>
  <c r="D866" i="16"/>
  <c r="D867" i="16"/>
  <c r="D868" i="16"/>
  <c r="D869" i="16"/>
  <c r="D870" i="16"/>
  <c r="D871" i="16"/>
  <c r="D872" i="16"/>
  <c r="D873" i="16"/>
  <c r="D874" i="16"/>
  <c r="D875" i="16"/>
  <c r="D876" i="16"/>
  <c r="D877" i="16"/>
  <c r="D878" i="16"/>
  <c r="D879" i="16"/>
  <c r="D880" i="16"/>
  <c r="D881" i="16"/>
  <c r="D882" i="16"/>
  <c r="D883" i="16"/>
  <c r="D884" i="16"/>
  <c r="D885" i="16"/>
  <c r="D886" i="16"/>
  <c r="D887" i="16"/>
  <c r="D888" i="16"/>
  <c r="D889" i="16"/>
  <c r="D890" i="16"/>
  <c r="D891" i="16"/>
  <c r="D892" i="16"/>
  <c r="D893" i="16"/>
  <c r="D894" i="16"/>
  <c r="D895" i="16"/>
  <c r="D896" i="16"/>
  <c r="D897" i="16"/>
  <c r="D898" i="16"/>
  <c r="D899" i="16"/>
  <c r="D900" i="16"/>
  <c r="D901" i="16"/>
  <c r="D902" i="16"/>
  <c r="D903" i="16"/>
  <c r="D904" i="16"/>
  <c r="D905" i="16"/>
  <c r="D906" i="16"/>
  <c r="D907" i="16"/>
  <c r="D908" i="16"/>
  <c r="D909" i="16"/>
  <c r="D910" i="16"/>
  <c r="D911" i="16"/>
  <c r="D912" i="16"/>
  <c r="D913" i="16"/>
  <c r="D914" i="16"/>
  <c r="D915" i="16"/>
  <c r="D916" i="16"/>
  <c r="D917" i="16"/>
  <c r="D918" i="16"/>
  <c r="D919" i="16"/>
  <c r="D920" i="16"/>
  <c r="D921" i="16"/>
  <c r="D922" i="16"/>
  <c r="D923" i="16"/>
  <c r="D924" i="16"/>
  <c r="D925" i="16"/>
  <c r="D926" i="16"/>
  <c r="D927" i="16"/>
  <c r="D928" i="16"/>
  <c r="D929" i="16"/>
  <c r="D930" i="16"/>
  <c r="D931" i="16"/>
  <c r="D932" i="16"/>
  <c r="D933" i="16"/>
  <c r="D934" i="16"/>
  <c r="D935" i="16"/>
  <c r="D936" i="16"/>
  <c r="D937" i="16"/>
  <c r="D938" i="16"/>
  <c r="D939" i="16"/>
  <c r="D940" i="16"/>
  <c r="D941" i="16"/>
  <c r="D942" i="16"/>
  <c r="D943" i="16"/>
  <c r="D944" i="16"/>
  <c r="D945" i="16"/>
  <c r="D946" i="16"/>
  <c r="D947" i="16"/>
  <c r="D948" i="16"/>
  <c r="D949" i="16"/>
  <c r="D950" i="16"/>
  <c r="D951" i="16"/>
  <c r="D952" i="16"/>
  <c r="D953" i="16"/>
  <c r="D954" i="16"/>
  <c r="D955" i="16"/>
  <c r="D956" i="16"/>
  <c r="D957" i="16"/>
  <c r="D958" i="16"/>
  <c r="D959" i="16"/>
  <c r="D960" i="16"/>
  <c r="D961" i="16"/>
  <c r="D962" i="16"/>
  <c r="D963" i="16"/>
  <c r="D964" i="16"/>
  <c r="D965" i="16"/>
  <c r="D966" i="16"/>
  <c r="D967" i="16"/>
  <c r="D968" i="16"/>
  <c r="D969" i="16"/>
  <c r="D970" i="16"/>
  <c r="D971" i="16"/>
  <c r="D972" i="16"/>
  <c r="D973" i="16"/>
  <c r="D974" i="16"/>
  <c r="D975" i="16"/>
  <c r="D976" i="16"/>
  <c r="D977" i="16"/>
  <c r="D978" i="16"/>
  <c r="D979" i="16"/>
  <c r="D980" i="16"/>
  <c r="D981" i="16"/>
  <c r="D982" i="16"/>
  <c r="D983" i="16"/>
  <c r="D984" i="16"/>
  <c r="D985" i="16"/>
  <c r="D986" i="16"/>
  <c r="D987" i="16"/>
  <c r="D988" i="16"/>
  <c r="D989" i="16"/>
  <c r="D990" i="16"/>
  <c r="D991" i="16"/>
  <c r="D992" i="16"/>
  <c r="D993" i="16"/>
  <c r="D994" i="16"/>
  <c r="D995" i="16"/>
  <c r="D996" i="16"/>
  <c r="D997" i="16"/>
  <c r="D998" i="16"/>
  <c r="D999" i="16"/>
  <c r="D1000" i="16"/>
  <c r="D1001" i="16"/>
  <c r="D1002" i="16"/>
  <c r="D1003" i="16"/>
  <c r="D1004" i="16"/>
  <c r="D1005" i="16"/>
  <c r="D1006" i="16"/>
  <c r="D1007" i="16"/>
  <c r="D1008" i="16"/>
  <c r="D1009" i="16"/>
  <c r="D1010" i="16"/>
  <c r="D1011" i="16"/>
  <c r="D1012" i="16"/>
  <c r="D1013" i="16"/>
  <c r="D1014" i="16"/>
  <c r="D1015" i="16"/>
  <c r="D1016" i="16"/>
  <c r="D1017" i="16"/>
  <c r="D1018" i="16"/>
  <c r="D1019" i="16"/>
  <c r="D1020" i="16"/>
  <c r="D1021" i="16"/>
  <c r="D1022" i="16"/>
  <c r="D1023" i="16"/>
  <c r="D1024" i="16"/>
  <c r="D1025" i="16"/>
  <c r="D1026" i="16"/>
  <c r="D1027" i="16"/>
  <c r="D1028" i="16"/>
  <c r="D1029" i="16"/>
  <c r="D1030" i="16"/>
  <c r="D1031" i="16"/>
  <c r="D1032" i="16"/>
  <c r="D1033" i="16"/>
  <c r="D1034" i="16"/>
  <c r="D1035" i="16"/>
  <c r="D1036" i="16"/>
  <c r="D1037" i="16"/>
  <c r="D1038" i="16"/>
  <c r="D1039" i="16"/>
  <c r="D1040" i="16"/>
  <c r="D1041" i="16"/>
  <c r="D1042" i="16"/>
  <c r="D1043" i="16"/>
  <c r="D1044" i="16"/>
  <c r="D1045" i="16"/>
  <c r="D1046" i="16"/>
  <c r="D1047" i="16"/>
  <c r="D1048" i="16"/>
  <c r="D1049" i="16"/>
  <c r="D1050" i="16"/>
  <c r="D1051" i="16"/>
  <c r="D1052" i="16"/>
  <c r="D1053" i="16"/>
  <c r="D1054" i="16"/>
  <c r="D1055" i="16"/>
  <c r="D1056" i="16"/>
  <c r="D1057" i="16"/>
  <c r="D1058" i="16"/>
  <c r="D1059" i="16"/>
  <c r="D1060" i="16"/>
  <c r="D1061" i="16"/>
  <c r="D1062" i="16"/>
  <c r="D1063" i="16"/>
  <c r="D1064" i="16"/>
  <c r="D1065" i="16"/>
  <c r="D1066" i="16"/>
  <c r="D1067" i="16"/>
  <c r="D1068" i="16"/>
  <c r="D1069" i="16"/>
  <c r="D1070" i="16"/>
  <c r="D1071" i="16"/>
  <c r="D1072" i="16"/>
  <c r="D1073" i="16"/>
  <c r="D1074" i="16"/>
  <c r="D1075" i="16"/>
  <c r="D1076" i="16"/>
  <c r="D1077" i="16"/>
  <c r="D1078" i="16"/>
  <c r="D1079" i="16"/>
  <c r="D1080" i="16"/>
  <c r="D1081" i="16"/>
  <c r="D1082" i="16"/>
  <c r="D1083" i="16"/>
  <c r="D1084" i="16"/>
  <c r="D1085" i="16"/>
  <c r="D1086" i="16"/>
  <c r="D1087" i="16"/>
  <c r="D1088" i="16"/>
  <c r="D1089" i="16"/>
  <c r="D1090" i="16"/>
  <c r="D1091" i="16"/>
  <c r="D1092" i="16"/>
  <c r="D1093" i="16"/>
  <c r="D1094" i="16"/>
  <c r="D1095" i="16"/>
  <c r="D1096" i="16"/>
  <c r="D1097" i="16"/>
  <c r="D1098" i="16"/>
  <c r="D1099" i="16"/>
  <c r="D1100" i="16"/>
  <c r="D1101" i="16"/>
  <c r="D1102" i="16"/>
  <c r="D1103" i="16"/>
  <c r="D1104" i="16"/>
  <c r="D1105" i="16"/>
  <c r="D1106" i="16"/>
  <c r="D1107" i="16"/>
  <c r="D1108" i="16"/>
  <c r="D1109" i="16"/>
  <c r="D1110" i="16"/>
  <c r="D1111" i="16"/>
  <c r="D1112" i="16"/>
  <c r="D1113" i="16"/>
  <c r="D1114" i="16"/>
  <c r="D1115" i="16"/>
  <c r="D1116" i="16"/>
  <c r="D1117" i="16"/>
  <c r="D1118" i="16"/>
  <c r="D1119" i="16"/>
  <c r="D1120" i="16"/>
  <c r="D1121" i="16"/>
  <c r="D1122" i="16"/>
  <c r="D1123" i="16"/>
  <c r="D1124" i="16"/>
  <c r="D1125" i="16"/>
  <c r="D1126" i="16"/>
  <c r="D1127" i="16"/>
  <c r="D1128" i="16"/>
  <c r="D1129" i="16"/>
  <c r="D1130" i="16"/>
  <c r="D1131" i="16"/>
  <c r="D1132" i="16"/>
  <c r="D1133" i="16"/>
  <c r="D1134" i="16"/>
  <c r="D1135" i="16"/>
  <c r="D1136" i="16"/>
  <c r="D1137" i="16"/>
  <c r="D1138" i="16"/>
  <c r="D1139" i="16"/>
  <c r="D1140" i="16"/>
  <c r="D1141" i="16"/>
  <c r="D1142" i="16"/>
  <c r="D1143" i="16"/>
  <c r="D1144" i="16"/>
  <c r="D1145" i="16"/>
  <c r="D1146" i="16"/>
  <c r="D1147" i="16"/>
  <c r="D1148" i="16"/>
  <c r="D1149" i="16"/>
  <c r="D1150" i="16"/>
  <c r="D1151" i="16"/>
  <c r="D1152" i="16"/>
  <c r="D1153" i="16"/>
  <c r="D1154" i="16"/>
  <c r="D1155" i="16"/>
  <c r="D1156" i="16"/>
  <c r="D1157" i="16"/>
  <c r="D1158" i="16"/>
  <c r="D1159" i="16"/>
  <c r="D1160" i="16"/>
  <c r="D1161" i="16"/>
  <c r="D1162" i="16"/>
  <c r="D1163" i="16"/>
  <c r="D1164" i="16"/>
  <c r="D1165" i="16"/>
  <c r="D1166" i="16"/>
  <c r="D1167" i="16"/>
  <c r="D1168" i="16"/>
  <c r="D1169" i="16"/>
  <c r="D1170" i="16"/>
  <c r="D1171" i="16"/>
  <c r="D1172" i="16"/>
  <c r="D1173" i="16"/>
  <c r="D1174" i="16"/>
  <c r="D1175" i="16"/>
  <c r="D1176" i="16"/>
  <c r="D1177" i="16"/>
  <c r="D1178" i="16"/>
  <c r="D1179" i="16"/>
  <c r="D1180" i="16"/>
  <c r="D1181" i="16"/>
  <c r="D1182" i="16"/>
  <c r="D1183" i="16"/>
  <c r="D1184" i="16"/>
  <c r="D1185" i="16"/>
  <c r="D1186" i="16"/>
  <c r="D1187" i="16"/>
  <c r="D1188" i="16"/>
  <c r="D1189" i="16"/>
  <c r="D1190" i="16"/>
  <c r="D1191" i="16"/>
  <c r="D1192" i="16"/>
  <c r="D1193" i="16"/>
  <c r="D1194" i="16"/>
  <c r="D1195" i="16"/>
  <c r="D1196" i="16"/>
  <c r="D1197" i="16"/>
  <c r="D1198" i="16"/>
  <c r="D1199" i="16"/>
  <c r="D1200" i="16"/>
  <c r="D1201" i="16"/>
  <c r="D1202" i="16"/>
  <c r="D1203" i="16"/>
  <c r="D1204" i="16"/>
  <c r="D1205" i="16"/>
  <c r="D1206" i="16"/>
  <c r="D1207" i="16"/>
  <c r="D1208" i="16"/>
  <c r="D1209" i="16"/>
  <c r="D1210" i="16"/>
  <c r="D1211" i="16"/>
  <c r="D1212" i="16"/>
  <c r="D1213" i="16"/>
  <c r="D1214" i="16"/>
  <c r="D1215" i="16"/>
  <c r="D1216" i="16"/>
  <c r="D1217" i="16"/>
  <c r="D1218" i="16"/>
  <c r="D1219" i="16"/>
  <c r="D1220" i="16"/>
  <c r="D1221" i="16"/>
  <c r="D1222" i="16"/>
  <c r="D1223" i="16"/>
  <c r="D1224" i="16"/>
  <c r="D1225" i="16"/>
  <c r="D1226" i="16"/>
  <c r="D1227" i="16"/>
  <c r="D1228" i="16"/>
  <c r="D1229" i="16"/>
  <c r="D1230" i="16"/>
  <c r="D1231" i="16"/>
  <c r="D1232" i="16"/>
  <c r="D1233" i="16"/>
  <c r="D1234" i="16"/>
  <c r="D1235" i="16"/>
  <c r="D1236" i="16"/>
  <c r="D1237" i="16"/>
  <c r="D1238" i="16"/>
  <c r="D1239" i="16"/>
  <c r="D1240" i="16"/>
  <c r="D1241" i="16"/>
  <c r="D1242" i="16"/>
  <c r="D1243" i="16"/>
  <c r="D1244" i="16"/>
  <c r="D1245" i="16"/>
  <c r="D1246" i="16"/>
  <c r="D1247" i="16"/>
  <c r="D1248" i="16"/>
  <c r="D1249" i="16"/>
  <c r="D1250" i="16"/>
  <c r="D1251" i="16"/>
  <c r="D1252" i="16"/>
  <c r="D1253" i="16"/>
  <c r="D1254" i="16"/>
  <c r="D1255" i="16"/>
  <c r="D1256" i="16"/>
  <c r="D1257" i="16"/>
  <c r="D1258" i="16"/>
  <c r="D1259" i="16"/>
  <c r="D1260" i="16"/>
  <c r="D1261" i="16"/>
  <c r="D1262" i="16"/>
  <c r="D1263" i="16"/>
  <c r="D1264" i="16"/>
  <c r="D1265" i="16"/>
  <c r="D1266" i="16"/>
  <c r="D1267" i="16"/>
  <c r="D1268" i="16"/>
  <c r="D1269" i="16"/>
  <c r="D1270" i="16"/>
  <c r="D1271" i="16"/>
  <c r="D1272" i="16"/>
  <c r="D1273" i="16"/>
  <c r="D1274" i="16"/>
  <c r="D1275" i="16"/>
  <c r="D1276" i="16"/>
  <c r="D1277" i="16"/>
  <c r="D1278" i="16"/>
  <c r="D1279" i="16"/>
  <c r="D1280" i="16"/>
  <c r="D1281" i="16"/>
  <c r="D1282" i="16"/>
  <c r="D1283" i="16"/>
  <c r="D1284" i="16"/>
  <c r="D1285" i="16"/>
  <c r="D1286" i="16"/>
  <c r="D1287" i="16"/>
  <c r="D1288" i="16"/>
  <c r="D1289" i="16"/>
  <c r="D1290" i="16"/>
  <c r="D1291" i="16"/>
  <c r="D1292" i="16"/>
  <c r="D1293" i="16"/>
  <c r="D1294" i="16"/>
  <c r="D1295" i="16"/>
  <c r="D1296" i="16"/>
  <c r="D1297" i="16"/>
  <c r="D1298" i="16"/>
  <c r="D1299" i="16"/>
  <c r="D1300" i="16"/>
  <c r="D1301" i="16"/>
  <c r="D1302" i="16"/>
  <c r="D1303" i="16"/>
  <c r="D1304" i="16"/>
  <c r="D1305" i="16"/>
  <c r="D1306" i="16"/>
  <c r="D1307" i="16"/>
  <c r="D1308" i="16"/>
  <c r="D1309" i="16"/>
  <c r="D1310" i="16"/>
  <c r="D1311" i="16"/>
  <c r="D1312" i="16"/>
  <c r="D1313" i="16"/>
  <c r="D1314" i="16"/>
  <c r="D1315" i="16"/>
  <c r="D1316" i="16"/>
  <c r="D1317" i="16"/>
  <c r="D1318" i="16"/>
  <c r="D1319" i="16"/>
  <c r="D1320" i="16"/>
  <c r="D1321" i="16"/>
  <c r="D1322" i="16"/>
  <c r="D1323" i="16"/>
  <c r="D1324" i="16"/>
  <c r="D1325" i="16"/>
  <c r="D1326" i="16"/>
  <c r="D1327" i="16"/>
  <c r="D1328" i="16"/>
  <c r="D1329" i="16"/>
  <c r="D1330" i="16"/>
  <c r="D1331" i="16"/>
  <c r="D1332" i="16"/>
  <c r="D1333" i="16"/>
  <c r="D1334" i="16"/>
  <c r="D1335" i="16"/>
  <c r="D1336" i="16"/>
  <c r="D1337" i="16"/>
  <c r="D1338" i="16"/>
  <c r="D1339" i="16"/>
  <c r="D1340" i="16"/>
  <c r="D1341" i="16"/>
  <c r="D1342" i="16"/>
  <c r="D1343" i="16"/>
  <c r="D1344" i="16"/>
  <c r="D1345" i="16"/>
  <c r="D1346" i="16"/>
  <c r="D1347" i="16"/>
  <c r="D1348" i="16"/>
  <c r="D1349" i="16"/>
  <c r="D1350" i="16"/>
  <c r="D1351" i="16"/>
  <c r="D1352" i="16"/>
  <c r="D1353" i="16"/>
  <c r="D1354" i="16"/>
  <c r="D1355" i="16"/>
  <c r="D1356" i="16"/>
  <c r="D1357" i="16"/>
  <c r="D1358" i="16"/>
  <c r="D1359" i="16"/>
  <c r="D1360" i="16"/>
  <c r="D1361" i="16"/>
  <c r="D1362" i="16"/>
  <c r="D1363" i="16"/>
  <c r="D1364" i="16"/>
  <c r="D1365" i="16"/>
  <c r="D1366" i="16"/>
  <c r="D1367" i="16"/>
  <c r="D1368" i="16"/>
  <c r="D1369" i="16"/>
  <c r="D1370" i="16"/>
  <c r="D1371" i="16"/>
  <c r="D1372" i="16"/>
  <c r="D1373" i="16"/>
  <c r="D1374" i="16"/>
  <c r="D1375" i="16"/>
  <c r="D1376" i="16"/>
  <c r="D1377" i="16"/>
  <c r="D1378" i="16"/>
  <c r="D1379" i="16"/>
  <c r="D1380" i="16"/>
  <c r="D1381" i="16"/>
  <c r="D1382" i="16"/>
  <c r="D1383" i="16"/>
  <c r="D1384" i="16"/>
  <c r="D1385" i="16"/>
  <c r="D1386" i="16"/>
  <c r="D1387" i="16"/>
  <c r="D1388" i="16"/>
  <c r="D1389" i="16"/>
  <c r="D1390" i="16"/>
  <c r="D1391" i="16"/>
  <c r="D1392" i="16"/>
  <c r="D1393" i="16"/>
  <c r="D1394" i="16"/>
  <c r="D1395" i="16"/>
  <c r="D1396" i="16"/>
  <c r="D1397" i="16"/>
  <c r="D1398" i="16"/>
  <c r="D1399" i="16"/>
  <c r="D1400" i="16"/>
  <c r="D1401" i="16"/>
  <c r="D1402" i="16"/>
  <c r="D1403" i="16"/>
  <c r="D1404" i="16"/>
  <c r="D1405" i="16"/>
  <c r="D1406" i="16"/>
  <c r="D1407" i="16"/>
  <c r="D1408" i="16"/>
  <c r="D1409" i="16"/>
  <c r="D1410" i="16"/>
  <c r="D1411" i="16"/>
  <c r="D1412" i="16"/>
  <c r="D1413" i="16"/>
  <c r="D1414" i="16"/>
  <c r="D1415" i="16"/>
  <c r="D1416" i="16"/>
  <c r="D1417" i="16"/>
  <c r="D1418" i="16"/>
  <c r="D1419" i="16"/>
  <c r="D1420" i="16"/>
  <c r="D1421" i="16"/>
  <c r="D1422" i="16"/>
  <c r="D1423" i="16"/>
  <c r="D1424" i="16"/>
  <c r="D1425" i="16"/>
  <c r="D1426" i="16"/>
  <c r="D1427" i="16"/>
  <c r="D1428" i="16"/>
  <c r="D1429" i="16"/>
  <c r="D1430" i="16"/>
  <c r="D1431" i="16"/>
  <c r="D1432" i="16"/>
  <c r="D1433" i="16"/>
  <c r="D1434" i="16"/>
  <c r="D1435" i="16"/>
  <c r="D1436" i="16"/>
  <c r="D1437" i="16"/>
  <c r="D1438" i="16"/>
  <c r="D1439" i="16"/>
  <c r="D1440" i="16"/>
  <c r="D1441" i="16"/>
  <c r="D1442" i="16"/>
  <c r="D1443" i="16"/>
  <c r="D1444" i="16"/>
  <c r="D1445" i="16"/>
  <c r="D1446" i="16"/>
  <c r="D1447" i="16"/>
  <c r="D1448" i="16"/>
  <c r="D1449" i="16"/>
  <c r="D1450" i="16"/>
  <c r="D1451" i="16"/>
  <c r="D1452" i="16"/>
  <c r="D1453" i="16"/>
  <c r="D1454" i="16"/>
  <c r="D1455" i="16"/>
  <c r="D1456" i="16"/>
  <c r="D1457" i="16"/>
  <c r="D1458" i="16"/>
  <c r="D1459" i="16"/>
  <c r="D1460" i="16"/>
  <c r="D1461" i="16"/>
  <c r="D1462" i="16"/>
  <c r="D1463" i="16"/>
  <c r="D1464" i="16"/>
  <c r="D1465" i="16"/>
  <c r="D1466" i="16"/>
  <c r="D1467" i="16"/>
  <c r="D1468" i="16"/>
  <c r="D1469" i="16"/>
  <c r="D1470" i="16"/>
  <c r="D1471" i="16"/>
  <c r="D1472" i="16"/>
  <c r="D1473" i="16"/>
  <c r="D1474" i="16"/>
  <c r="D1475" i="16"/>
  <c r="D1476" i="16"/>
  <c r="D1477" i="16"/>
  <c r="D1478" i="16"/>
  <c r="D1479" i="16"/>
  <c r="D1480" i="16"/>
  <c r="D1481" i="16"/>
  <c r="D1482" i="16"/>
  <c r="D1483" i="16"/>
  <c r="D1484" i="16"/>
  <c r="D1485" i="16"/>
  <c r="D1486" i="16"/>
  <c r="D1487" i="16"/>
  <c r="D1488" i="16"/>
  <c r="D1489" i="16"/>
  <c r="D1490" i="16"/>
  <c r="D1491" i="16"/>
  <c r="D1492" i="16"/>
  <c r="D1493" i="16"/>
  <c r="D1494" i="16"/>
  <c r="D1495" i="16"/>
  <c r="D1496" i="16"/>
  <c r="D1497" i="16"/>
  <c r="D1498" i="16"/>
  <c r="D1499" i="16"/>
  <c r="D1500" i="16"/>
  <c r="D1501" i="16"/>
  <c r="D1502" i="16"/>
  <c r="D1503" i="16"/>
  <c r="D1504" i="16"/>
  <c r="D1505" i="16"/>
  <c r="D1506" i="16"/>
  <c r="D1507" i="16"/>
  <c r="D1508" i="16"/>
  <c r="D1509" i="16"/>
  <c r="D1510" i="16"/>
  <c r="D1511" i="16"/>
  <c r="D1512" i="16"/>
  <c r="D1513" i="16"/>
  <c r="D1514" i="16"/>
  <c r="D1515" i="16"/>
  <c r="D1516" i="16"/>
  <c r="D1517" i="16"/>
  <c r="D1518" i="16"/>
  <c r="D1519" i="16"/>
  <c r="D1520" i="16"/>
  <c r="D1521" i="16"/>
  <c r="D1522" i="16"/>
  <c r="D1523" i="16"/>
  <c r="D1524" i="16"/>
  <c r="D1525" i="16"/>
  <c r="D1526" i="16"/>
  <c r="D1527" i="16"/>
  <c r="D1528" i="16"/>
  <c r="D1529" i="16"/>
  <c r="D1530" i="16"/>
  <c r="D1531" i="16"/>
  <c r="D1532" i="16"/>
  <c r="D1533" i="16"/>
  <c r="D1534" i="16"/>
  <c r="D1535" i="16"/>
  <c r="D1536" i="16"/>
  <c r="D1537" i="16"/>
  <c r="D1538" i="16"/>
  <c r="D1539" i="16"/>
  <c r="D1540" i="16"/>
  <c r="D1541" i="16"/>
  <c r="D1542" i="16"/>
  <c r="D1543" i="16"/>
  <c r="D1544" i="16"/>
  <c r="D1545" i="16"/>
  <c r="D1546" i="16"/>
  <c r="D1547" i="16"/>
  <c r="D1548" i="16"/>
  <c r="D1549" i="16"/>
  <c r="D1550" i="16"/>
  <c r="D1551" i="16"/>
  <c r="D1552" i="16"/>
  <c r="D1553" i="16"/>
  <c r="D1554" i="16"/>
  <c r="D1555" i="16"/>
  <c r="D1556" i="16"/>
  <c r="D1557" i="16"/>
  <c r="D1558" i="16"/>
  <c r="D1559" i="16"/>
  <c r="D1560" i="16"/>
  <c r="D1561" i="16"/>
  <c r="D1562" i="16"/>
  <c r="D1563" i="16"/>
  <c r="D1564" i="16"/>
  <c r="D1565" i="16"/>
  <c r="D1566" i="16"/>
  <c r="D1567" i="16"/>
  <c r="D1568" i="16"/>
  <c r="D1569" i="16"/>
  <c r="D1570" i="16"/>
  <c r="D1571" i="16"/>
  <c r="D1572" i="16"/>
  <c r="D1573" i="16"/>
  <c r="D1574" i="16"/>
  <c r="D1575" i="16"/>
  <c r="D1576" i="16"/>
  <c r="D1577" i="16"/>
  <c r="D1578" i="16"/>
  <c r="D1579" i="16"/>
  <c r="D1580" i="16"/>
  <c r="D1581" i="16"/>
  <c r="D1582" i="16"/>
  <c r="D1583" i="16"/>
  <c r="D1584" i="16"/>
  <c r="D1585" i="16"/>
  <c r="D1586" i="16"/>
  <c r="D1587" i="16"/>
  <c r="D1588" i="16"/>
  <c r="D1589" i="16"/>
  <c r="D1590" i="16"/>
  <c r="D1591" i="16"/>
  <c r="D1592" i="16"/>
  <c r="D1593" i="16"/>
  <c r="D1594" i="16"/>
  <c r="D1595" i="16"/>
  <c r="D1596" i="16"/>
  <c r="D1597" i="16"/>
  <c r="D1598" i="16"/>
  <c r="D1599" i="16"/>
  <c r="D1600" i="16"/>
  <c r="D1601" i="16"/>
  <c r="D1602" i="16"/>
  <c r="D1603" i="16"/>
  <c r="D1604" i="16"/>
  <c r="D1605" i="16"/>
  <c r="D1606" i="16"/>
  <c r="D1607" i="16"/>
  <c r="D1608" i="16"/>
  <c r="D1609" i="16"/>
  <c r="D1610" i="16"/>
  <c r="D1611" i="16"/>
  <c r="D1612" i="16"/>
  <c r="D1613" i="16"/>
  <c r="D1614" i="16"/>
  <c r="D1615" i="16"/>
  <c r="D1616" i="16"/>
  <c r="D1617" i="16"/>
  <c r="D1618" i="16"/>
  <c r="D1619" i="16"/>
  <c r="D1620" i="16"/>
  <c r="D1621" i="16"/>
  <c r="D1622" i="16"/>
  <c r="D1623" i="16"/>
  <c r="D1624" i="16"/>
  <c r="D1625" i="16"/>
  <c r="D1626" i="16"/>
  <c r="D1627" i="16"/>
  <c r="D1628" i="16"/>
  <c r="D1629" i="16"/>
  <c r="D1630" i="16"/>
  <c r="D1631" i="16"/>
  <c r="D1632" i="16"/>
  <c r="D1633" i="16"/>
  <c r="D1634" i="16"/>
  <c r="D1635" i="16"/>
  <c r="D1636" i="16"/>
  <c r="D1637" i="16"/>
  <c r="D1638" i="16"/>
  <c r="D1639" i="16"/>
  <c r="D1640" i="16"/>
  <c r="D1641" i="16"/>
  <c r="D1642" i="16"/>
  <c r="D1643" i="16"/>
  <c r="D1644" i="16"/>
  <c r="D1645" i="16"/>
  <c r="D1646" i="16"/>
  <c r="D1647" i="16"/>
  <c r="D1648" i="16"/>
  <c r="D1649" i="16"/>
  <c r="D1650" i="16"/>
  <c r="D1651" i="16"/>
  <c r="D1652" i="16"/>
  <c r="D1653" i="16"/>
  <c r="D1654" i="16"/>
  <c r="D1655" i="16"/>
  <c r="D1656" i="16"/>
  <c r="D1657" i="16"/>
  <c r="D1658" i="16"/>
  <c r="D1659" i="16"/>
  <c r="D1660" i="16"/>
  <c r="D1661" i="16"/>
  <c r="D1662" i="16"/>
  <c r="D1663" i="16"/>
  <c r="D1664" i="16"/>
  <c r="D1665" i="16"/>
  <c r="D1666" i="16"/>
  <c r="D1667" i="16"/>
  <c r="D1668" i="16"/>
  <c r="D1669" i="16"/>
  <c r="D1670" i="16"/>
  <c r="D1671" i="16"/>
  <c r="D1672" i="16"/>
  <c r="D1673" i="16"/>
  <c r="D1674" i="16"/>
  <c r="D1675" i="16"/>
  <c r="D1676" i="16"/>
  <c r="D1677" i="16"/>
  <c r="D1678" i="16"/>
  <c r="D1679" i="16"/>
  <c r="D1680" i="16"/>
  <c r="D1681" i="16"/>
  <c r="D1682" i="16"/>
  <c r="D1683" i="16"/>
  <c r="D1684" i="16"/>
  <c r="D1685" i="16"/>
  <c r="D1686" i="16"/>
  <c r="D1687" i="16"/>
  <c r="D1688" i="16"/>
  <c r="D1689" i="16"/>
  <c r="D1690" i="16"/>
  <c r="D1691" i="16"/>
  <c r="D1692" i="16"/>
  <c r="D1693" i="16"/>
  <c r="D1694" i="16"/>
  <c r="D1695" i="16"/>
  <c r="D1696" i="16"/>
  <c r="D1697" i="16"/>
  <c r="D1698" i="16"/>
  <c r="D1699" i="16"/>
  <c r="D1700" i="16"/>
  <c r="D1701" i="16"/>
  <c r="D1702" i="16"/>
  <c r="D1703" i="16"/>
  <c r="D1704" i="16"/>
  <c r="D1705" i="16"/>
  <c r="D1706" i="16"/>
  <c r="D1707" i="16"/>
  <c r="D1708" i="16"/>
  <c r="D1709" i="16"/>
  <c r="D1710" i="16"/>
  <c r="D1711" i="16"/>
  <c r="D1712" i="16"/>
  <c r="D1713" i="16"/>
  <c r="D1714" i="16"/>
  <c r="D1715" i="16"/>
  <c r="D1716" i="16"/>
  <c r="D1717" i="16"/>
  <c r="D1718" i="16"/>
  <c r="D1719" i="16"/>
  <c r="D1720" i="16"/>
  <c r="D1721" i="16"/>
  <c r="D1722" i="16"/>
  <c r="D1723" i="16"/>
  <c r="D1724" i="16"/>
  <c r="D1725" i="16"/>
  <c r="D1726" i="16"/>
  <c r="D1727" i="16"/>
  <c r="D1728" i="16"/>
  <c r="D1729" i="16"/>
  <c r="D1730" i="16"/>
  <c r="D1731" i="16"/>
  <c r="D1732" i="16"/>
  <c r="D1733" i="16"/>
  <c r="D1734" i="16"/>
  <c r="D1735" i="16"/>
  <c r="D1736" i="16"/>
  <c r="D1737" i="16"/>
  <c r="D1738" i="16"/>
  <c r="D1739" i="16"/>
  <c r="D1740" i="16"/>
  <c r="D1741" i="16"/>
  <c r="D1742" i="16"/>
  <c r="D1743" i="16"/>
  <c r="D1744" i="16"/>
  <c r="D1745" i="16"/>
  <c r="D1746" i="16"/>
  <c r="D1747" i="16"/>
  <c r="D1748" i="16"/>
  <c r="D1749" i="16"/>
  <c r="D1750" i="16"/>
  <c r="D1751" i="16"/>
  <c r="D1752" i="16"/>
  <c r="D1753" i="16"/>
  <c r="D1754" i="16"/>
  <c r="D1755" i="16"/>
  <c r="D1756" i="16"/>
  <c r="D1757" i="16"/>
  <c r="D1758" i="16"/>
  <c r="D1759" i="16"/>
  <c r="D1760" i="16"/>
  <c r="D1761" i="16"/>
  <c r="D1762" i="16"/>
  <c r="D1763" i="16"/>
  <c r="D1764" i="16"/>
  <c r="D1765" i="16"/>
  <c r="D1766" i="16"/>
  <c r="D1767" i="16"/>
  <c r="D1768" i="16"/>
  <c r="D1769" i="16"/>
  <c r="D1770" i="16"/>
  <c r="D1771" i="16"/>
  <c r="D1772" i="16"/>
  <c r="D1773" i="16"/>
  <c r="D1774" i="16"/>
  <c r="D1775" i="16"/>
  <c r="D1776" i="16"/>
  <c r="D1777" i="16"/>
  <c r="D1778" i="16"/>
  <c r="D1779" i="16"/>
  <c r="D1780" i="16"/>
  <c r="D1781" i="16"/>
  <c r="D1782" i="16"/>
  <c r="D1783" i="16"/>
  <c r="D1784" i="16"/>
  <c r="D1785" i="16"/>
  <c r="D1786" i="16"/>
  <c r="D1787" i="16"/>
  <c r="D1788" i="16"/>
  <c r="D1789" i="16"/>
  <c r="D1790" i="16"/>
  <c r="D1791" i="16"/>
  <c r="D1792" i="16"/>
  <c r="D1793" i="16"/>
  <c r="D1794" i="16"/>
  <c r="D1795" i="16"/>
  <c r="D1796" i="16"/>
  <c r="D1797" i="16"/>
  <c r="D1798" i="16"/>
  <c r="D1799" i="16"/>
  <c r="D1800" i="16"/>
  <c r="D1801" i="16"/>
  <c r="D1802" i="16"/>
  <c r="D1803" i="16"/>
  <c r="D1804" i="16"/>
  <c r="D1805" i="16"/>
  <c r="D1806" i="16"/>
  <c r="D1807" i="16"/>
  <c r="D1808" i="16"/>
  <c r="D1809" i="16"/>
  <c r="D1810" i="16"/>
  <c r="D1811" i="16"/>
  <c r="D1812" i="16"/>
  <c r="D1813" i="16"/>
  <c r="D1814" i="16"/>
  <c r="D1815" i="16"/>
  <c r="D1816" i="16"/>
  <c r="D1817" i="16"/>
  <c r="D1818" i="16"/>
  <c r="D1819" i="16"/>
  <c r="D1820" i="16"/>
  <c r="D1821" i="16"/>
  <c r="D1822" i="16"/>
  <c r="D1823" i="16"/>
  <c r="D1824" i="16"/>
  <c r="D1825" i="16"/>
  <c r="D1826" i="16"/>
  <c r="D1827" i="16"/>
  <c r="D1828" i="16"/>
  <c r="D1829" i="16"/>
  <c r="D1830" i="16"/>
  <c r="D1831" i="16"/>
  <c r="D1832" i="16"/>
  <c r="D1833" i="16"/>
  <c r="D1834" i="16"/>
  <c r="D1835" i="16"/>
  <c r="D1836" i="16"/>
  <c r="D1837" i="16"/>
  <c r="D1838" i="16"/>
  <c r="D1839" i="16"/>
  <c r="D1840" i="16"/>
  <c r="D1841" i="16"/>
  <c r="D1842" i="16"/>
  <c r="D1843" i="16"/>
  <c r="D1844" i="16"/>
  <c r="D1845" i="16"/>
  <c r="D1846" i="16"/>
  <c r="D1847" i="16"/>
  <c r="D1848" i="16"/>
  <c r="D1849" i="16"/>
  <c r="D1850" i="16"/>
  <c r="D1851" i="16"/>
  <c r="D1852" i="16"/>
  <c r="D1853" i="16"/>
  <c r="D1854" i="16"/>
  <c r="D1855" i="16"/>
  <c r="D1856" i="16"/>
  <c r="D1857" i="16"/>
  <c r="D1858" i="16"/>
  <c r="D1859" i="16"/>
  <c r="D1860" i="16"/>
  <c r="D1861" i="16"/>
  <c r="D1862" i="16"/>
  <c r="D1863" i="16"/>
  <c r="D1864" i="16"/>
  <c r="D1865" i="16"/>
  <c r="D1866" i="16"/>
  <c r="D1867" i="16"/>
  <c r="D1868" i="16"/>
  <c r="D1869" i="16"/>
  <c r="D1870" i="16"/>
  <c r="D1871" i="16"/>
  <c r="D1872" i="16"/>
  <c r="D1873" i="16"/>
  <c r="D1874" i="16"/>
  <c r="D1875" i="16"/>
  <c r="D1876" i="16"/>
  <c r="D1877" i="16"/>
  <c r="D1878" i="16"/>
  <c r="D1879" i="16"/>
  <c r="D1880" i="16"/>
  <c r="D1881" i="16"/>
  <c r="D1882" i="16"/>
  <c r="D1883" i="16"/>
  <c r="D1884" i="16"/>
  <c r="D1885" i="16"/>
  <c r="D1886" i="16"/>
  <c r="D1887" i="16"/>
  <c r="D1888" i="16"/>
  <c r="D1889" i="16"/>
  <c r="D1890" i="16"/>
  <c r="D1891" i="16"/>
  <c r="D1892" i="16"/>
  <c r="D1893" i="16"/>
  <c r="D1894" i="16"/>
  <c r="D1895" i="16"/>
  <c r="D1896" i="16"/>
  <c r="D1897" i="16"/>
  <c r="D1898" i="16"/>
  <c r="D1899" i="16"/>
  <c r="D1900" i="16"/>
  <c r="D1901" i="16"/>
  <c r="D1902" i="16"/>
  <c r="D1903" i="16"/>
  <c r="D1904" i="16"/>
  <c r="D1905" i="16"/>
  <c r="D1906" i="16"/>
  <c r="D1907" i="16"/>
  <c r="D1908" i="16"/>
  <c r="D1909" i="16"/>
  <c r="D1910" i="16"/>
  <c r="D1911" i="16"/>
  <c r="D1912" i="16"/>
  <c r="D1913" i="16"/>
  <c r="D1914" i="16"/>
  <c r="D1915" i="16"/>
  <c r="D1916" i="16"/>
  <c r="D1917" i="16"/>
  <c r="D1918" i="16"/>
  <c r="D1919" i="16"/>
  <c r="D1920" i="16"/>
  <c r="D1921" i="16"/>
  <c r="D1922" i="16"/>
  <c r="D1923" i="16"/>
  <c r="D1924" i="16"/>
  <c r="D1925" i="16"/>
  <c r="D1926" i="16"/>
  <c r="D1927" i="16"/>
  <c r="D1928" i="16"/>
  <c r="D1929" i="16"/>
  <c r="D1930" i="16"/>
  <c r="D1931" i="16"/>
  <c r="D1932" i="16"/>
  <c r="D1933" i="16"/>
  <c r="D1934" i="16"/>
  <c r="D1935" i="16"/>
  <c r="D1936" i="16"/>
  <c r="D1937" i="16"/>
  <c r="D1938" i="16"/>
  <c r="D1939" i="16"/>
  <c r="D1940" i="16"/>
  <c r="D1941" i="16"/>
  <c r="D1942" i="16"/>
  <c r="D1943" i="16"/>
  <c r="D1944" i="16"/>
  <c r="D1945" i="16"/>
  <c r="D1946" i="16"/>
  <c r="D1947" i="16"/>
  <c r="D1948" i="16"/>
  <c r="D1949" i="16"/>
  <c r="D1950" i="16"/>
  <c r="D1951" i="16"/>
  <c r="D1952" i="16"/>
  <c r="D1953" i="16"/>
  <c r="D1954" i="16"/>
  <c r="D1955" i="16"/>
  <c r="D1956" i="16"/>
  <c r="D1957" i="16"/>
  <c r="D1958" i="16"/>
  <c r="D1959" i="16"/>
  <c r="D1960" i="16"/>
  <c r="D1961" i="16"/>
  <c r="D1962" i="16"/>
  <c r="D1963" i="16"/>
  <c r="D1964" i="16"/>
  <c r="D1965" i="16"/>
  <c r="D1966" i="16"/>
  <c r="D1967" i="16"/>
  <c r="D1968" i="16"/>
  <c r="D1969" i="16"/>
  <c r="D1970" i="16"/>
  <c r="D1971" i="16"/>
  <c r="D1972" i="16"/>
  <c r="D1973" i="16"/>
  <c r="D1974" i="16"/>
  <c r="D1975" i="16"/>
  <c r="D1976" i="16"/>
  <c r="D1977" i="16"/>
  <c r="D1978" i="16"/>
  <c r="D1979" i="16"/>
  <c r="D1980" i="16"/>
  <c r="D1981" i="16"/>
  <c r="D1982" i="16"/>
  <c r="D1983" i="16"/>
  <c r="D1984" i="16"/>
  <c r="D1985" i="16"/>
  <c r="D1986" i="16"/>
  <c r="D1987" i="16"/>
  <c r="D1988" i="16"/>
  <c r="D1989" i="16"/>
  <c r="D1990" i="16"/>
  <c r="D1991" i="16"/>
  <c r="D1992" i="16"/>
  <c r="D1993" i="16"/>
  <c r="D1994" i="16"/>
  <c r="D1995" i="16"/>
  <c r="D1996" i="16"/>
  <c r="D1997" i="16"/>
  <c r="D1998" i="16"/>
  <c r="D1999" i="16"/>
  <c r="D2000" i="16"/>
  <c r="D2001" i="16"/>
  <c r="D2002" i="16"/>
  <c r="D2003" i="16"/>
  <c r="D2004" i="16"/>
  <c r="D2005" i="16"/>
  <c r="D2006" i="16"/>
  <c r="D2007" i="16"/>
  <c r="D2008" i="16"/>
  <c r="D2009" i="16"/>
  <c r="D2010" i="16"/>
  <c r="D2011" i="16"/>
  <c r="D2012" i="16"/>
  <c r="D2013" i="16"/>
  <c r="D2014" i="16"/>
  <c r="D2015" i="16"/>
  <c r="D2016" i="16"/>
  <c r="D2017" i="16"/>
  <c r="D2018" i="16"/>
  <c r="D2019" i="16"/>
  <c r="D2020" i="16"/>
  <c r="D2021" i="16"/>
  <c r="D2022" i="16"/>
  <c r="D2023" i="16"/>
  <c r="D2024" i="16"/>
  <c r="D2025" i="16"/>
  <c r="D2026" i="16"/>
  <c r="D2027" i="16"/>
  <c r="D2028" i="16"/>
  <c r="D2029" i="16"/>
  <c r="D2030" i="16"/>
  <c r="D2031" i="16"/>
  <c r="D2032" i="16"/>
  <c r="D2033" i="16"/>
  <c r="D2034" i="16"/>
  <c r="D2035" i="16"/>
  <c r="D2036" i="16"/>
  <c r="D2037" i="16"/>
  <c r="D2038" i="16"/>
  <c r="D2039" i="16"/>
  <c r="D2040" i="16"/>
  <c r="D2041" i="16"/>
  <c r="D2042" i="16"/>
  <c r="D2043" i="16"/>
  <c r="D2044" i="16"/>
  <c r="D2045" i="16"/>
  <c r="D2046" i="16"/>
  <c r="D2047" i="16"/>
  <c r="D2048" i="16"/>
  <c r="D2049" i="16"/>
  <c r="D2050" i="16"/>
  <c r="D2051" i="16"/>
  <c r="D2052" i="16"/>
  <c r="D2053" i="16"/>
  <c r="D2054" i="16"/>
  <c r="D2055" i="16"/>
  <c r="D2056" i="16"/>
  <c r="D2057" i="16"/>
  <c r="D2058" i="16"/>
  <c r="D2059" i="16"/>
  <c r="D2060" i="16"/>
  <c r="D2061" i="16"/>
  <c r="D2062" i="16"/>
  <c r="D2063" i="16"/>
  <c r="D2064" i="16"/>
  <c r="D2065" i="16"/>
  <c r="D2066" i="16"/>
  <c r="D2067" i="16"/>
  <c r="D2068" i="16"/>
  <c r="D2069" i="16"/>
  <c r="D2070" i="16"/>
  <c r="D2071" i="16"/>
  <c r="D2072" i="16"/>
  <c r="D2073" i="16"/>
  <c r="D2074" i="16"/>
  <c r="D2075" i="16"/>
  <c r="D2076" i="16"/>
  <c r="D2077" i="16"/>
  <c r="D2078" i="16"/>
  <c r="D2079" i="16"/>
  <c r="D2080" i="16"/>
  <c r="D2081" i="16"/>
  <c r="D2082" i="16"/>
  <c r="D2083" i="16"/>
  <c r="D2084" i="16"/>
  <c r="D2085" i="16"/>
  <c r="D2086" i="16"/>
  <c r="D2087" i="16"/>
  <c r="D2088" i="16"/>
  <c r="D2089" i="16"/>
  <c r="D2090" i="16"/>
  <c r="D2091" i="16"/>
  <c r="D2092" i="16"/>
  <c r="D2093" i="16"/>
  <c r="D2094" i="16"/>
  <c r="D2095" i="16"/>
  <c r="D2096" i="16"/>
  <c r="D2097" i="16"/>
  <c r="D2098" i="16"/>
  <c r="D2099" i="16"/>
  <c r="D2100" i="16"/>
  <c r="D2101" i="16"/>
  <c r="D2102" i="16"/>
  <c r="D2103" i="16"/>
  <c r="D2104" i="16"/>
  <c r="D2105" i="16"/>
  <c r="D2106" i="16"/>
  <c r="D2107" i="16"/>
  <c r="D2108" i="16"/>
  <c r="D2109" i="16"/>
  <c r="D2110" i="16"/>
  <c r="D2111" i="16"/>
  <c r="D2112" i="16"/>
  <c r="D2113" i="16"/>
  <c r="D2114" i="16"/>
  <c r="D2115" i="16"/>
  <c r="D2116" i="16"/>
  <c r="D2117" i="16"/>
  <c r="D2118" i="16"/>
  <c r="D2119" i="16"/>
  <c r="D2120" i="16"/>
  <c r="D2121" i="16"/>
  <c r="D2122" i="16"/>
  <c r="D2123" i="16"/>
  <c r="D2124" i="16"/>
  <c r="D2125" i="16"/>
  <c r="D2126" i="16"/>
  <c r="D2127" i="16"/>
  <c r="D2128" i="16"/>
  <c r="D2129" i="16"/>
  <c r="D2130" i="16"/>
  <c r="D2131" i="16"/>
  <c r="D2132" i="16"/>
  <c r="D2133" i="16"/>
  <c r="D2134" i="16"/>
  <c r="D2135" i="16"/>
  <c r="D2136" i="16"/>
  <c r="D2137" i="16"/>
  <c r="D2138" i="16"/>
  <c r="D2139" i="16"/>
  <c r="D2140" i="16"/>
  <c r="D2141" i="16"/>
  <c r="D2142" i="16"/>
  <c r="D2143" i="16"/>
  <c r="D2144" i="16"/>
  <c r="D2145" i="16"/>
  <c r="D2146" i="16"/>
  <c r="D2147" i="16"/>
  <c r="D2148" i="16"/>
  <c r="D2149" i="16"/>
  <c r="D2150" i="16"/>
  <c r="D2151" i="16"/>
  <c r="D2152" i="16"/>
  <c r="D2153" i="16"/>
  <c r="D2154" i="16"/>
  <c r="D2155" i="16"/>
  <c r="D2156" i="16"/>
  <c r="D2157" i="16"/>
  <c r="D2158" i="16"/>
  <c r="D2159" i="16"/>
  <c r="D2160" i="16"/>
  <c r="D2161" i="16"/>
  <c r="D2162" i="16"/>
  <c r="D2163" i="16"/>
  <c r="D2164" i="16"/>
  <c r="D2165" i="16"/>
  <c r="D2166" i="16"/>
  <c r="D2167" i="16"/>
  <c r="D2168" i="16"/>
  <c r="D2169" i="16"/>
  <c r="D2170" i="16"/>
  <c r="D2171" i="16"/>
  <c r="D2172" i="16"/>
  <c r="D2173" i="16"/>
  <c r="D2174" i="16"/>
  <c r="D2175" i="16"/>
  <c r="D2176" i="16"/>
  <c r="D2177" i="16"/>
  <c r="D2178" i="16"/>
  <c r="D2179" i="16"/>
  <c r="D2180" i="16"/>
  <c r="D2181" i="16"/>
  <c r="D2182" i="16"/>
  <c r="D2183" i="16"/>
  <c r="D2184" i="16"/>
  <c r="D2185" i="16"/>
  <c r="D2186" i="16"/>
  <c r="D2187" i="16"/>
  <c r="D2188" i="16"/>
  <c r="D2189" i="16"/>
  <c r="D2190" i="16"/>
  <c r="D2191" i="16"/>
  <c r="D2192" i="16"/>
  <c r="D2193" i="16"/>
  <c r="D2194" i="16"/>
  <c r="D2195" i="16"/>
  <c r="D2196" i="16"/>
  <c r="D2197" i="16"/>
  <c r="D2198" i="16"/>
  <c r="D2199" i="16"/>
  <c r="D2200" i="16"/>
  <c r="D2201" i="16"/>
  <c r="D2202" i="16"/>
  <c r="D2203" i="16"/>
  <c r="D2204" i="16"/>
  <c r="D2205" i="16"/>
  <c r="D2206" i="16"/>
  <c r="D2207" i="16"/>
  <c r="D2208" i="16"/>
  <c r="D2209" i="16"/>
  <c r="D2210" i="16"/>
  <c r="D2211" i="16"/>
  <c r="D2212" i="16"/>
  <c r="D2213" i="16"/>
  <c r="D2214" i="16"/>
  <c r="D2215" i="16"/>
  <c r="D2216" i="16"/>
  <c r="D2217" i="16"/>
  <c r="D2218" i="16"/>
  <c r="D2219" i="16"/>
  <c r="D2220" i="16"/>
  <c r="D2221" i="16"/>
  <c r="D2222" i="16"/>
  <c r="D2223" i="16"/>
  <c r="D2224" i="16"/>
  <c r="D2225" i="16"/>
  <c r="D2226" i="16"/>
  <c r="D2227" i="16"/>
  <c r="D2228" i="16"/>
  <c r="D2229" i="16"/>
  <c r="D2230" i="16"/>
  <c r="D2231" i="16"/>
  <c r="D2232" i="16"/>
  <c r="D2233" i="16"/>
  <c r="D2234" i="16"/>
  <c r="D2235" i="16"/>
  <c r="D2236" i="16"/>
  <c r="D2237" i="16"/>
  <c r="D2238" i="16"/>
  <c r="D2239" i="16"/>
  <c r="D2240" i="16"/>
  <c r="D2241" i="16"/>
  <c r="D2242" i="16"/>
  <c r="D2243" i="16"/>
  <c r="D2244" i="16"/>
  <c r="D2245" i="16"/>
  <c r="D2246" i="16"/>
  <c r="D2247" i="16"/>
  <c r="D2248" i="16"/>
  <c r="D2249" i="16"/>
  <c r="D2250" i="16"/>
  <c r="D2251" i="16"/>
  <c r="D2252" i="16"/>
  <c r="D2253" i="16"/>
  <c r="D2254" i="16"/>
  <c r="D2255" i="16"/>
  <c r="D2256" i="16"/>
  <c r="D2257" i="16"/>
  <c r="D2258" i="16"/>
  <c r="D2259" i="16"/>
  <c r="D2260" i="16"/>
  <c r="D2261" i="16"/>
  <c r="D2262" i="16"/>
  <c r="D2263" i="16"/>
  <c r="D2264" i="16"/>
  <c r="D2265" i="16"/>
  <c r="D2266" i="16"/>
  <c r="D2267" i="16"/>
  <c r="D2268" i="16"/>
  <c r="D2269" i="16"/>
  <c r="D2270" i="16"/>
  <c r="D2271" i="16"/>
  <c r="D2272" i="16"/>
  <c r="D2273" i="16"/>
  <c r="D2274" i="16"/>
  <c r="D2275" i="16"/>
  <c r="D2276" i="16"/>
  <c r="D2277" i="16"/>
  <c r="D2278" i="16"/>
  <c r="D2279" i="16"/>
  <c r="D2280" i="16"/>
  <c r="D2281" i="16"/>
  <c r="D2282" i="16"/>
  <c r="D2283" i="16"/>
  <c r="D2284" i="16"/>
  <c r="D2285" i="16"/>
  <c r="D2286" i="16"/>
  <c r="D2287" i="16"/>
  <c r="D2288" i="16"/>
  <c r="D2289" i="16"/>
  <c r="D2290" i="16"/>
  <c r="D2291" i="16"/>
  <c r="D2292" i="16"/>
  <c r="D2293" i="16"/>
  <c r="D2294" i="16"/>
  <c r="D2295" i="16"/>
  <c r="D2296" i="16"/>
  <c r="D2297" i="16"/>
  <c r="D2298" i="16"/>
  <c r="D2299" i="16"/>
  <c r="D2300" i="16"/>
  <c r="D2301" i="16"/>
  <c r="D2302" i="16"/>
  <c r="D2303" i="16"/>
  <c r="D2304" i="16"/>
  <c r="D2305" i="16"/>
  <c r="D2306" i="16"/>
  <c r="D2307" i="16"/>
  <c r="D2308" i="16"/>
  <c r="D2309" i="16"/>
  <c r="D2310" i="16"/>
  <c r="D2311" i="16"/>
  <c r="D2312" i="16"/>
  <c r="D2313" i="16"/>
  <c r="D2314" i="16"/>
  <c r="D2315" i="16"/>
  <c r="D2316" i="16"/>
  <c r="D2317" i="16"/>
  <c r="D2318" i="16"/>
  <c r="D2319" i="16"/>
  <c r="D2320" i="16"/>
  <c r="D2321" i="16"/>
  <c r="D2322" i="16"/>
  <c r="D2323" i="16"/>
  <c r="D2324" i="16"/>
  <c r="D2325" i="16"/>
  <c r="D2326" i="16"/>
  <c r="D2327" i="16"/>
  <c r="D2328" i="16"/>
  <c r="D2329" i="16"/>
  <c r="D2330" i="16"/>
  <c r="D2331" i="16"/>
  <c r="D2332" i="16"/>
  <c r="D2333" i="16"/>
  <c r="D2334" i="16"/>
  <c r="D2335" i="16"/>
  <c r="D2336" i="16"/>
  <c r="D2337" i="16"/>
  <c r="D2338" i="16"/>
  <c r="D2339" i="16"/>
  <c r="D2340" i="16"/>
  <c r="D2341" i="16"/>
  <c r="D2342" i="16"/>
  <c r="D2343" i="16"/>
  <c r="D2344" i="16"/>
  <c r="D2345" i="16"/>
  <c r="D2346" i="16"/>
  <c r="D2347" i="16"/>
  <c r="D2348" i="16"/>
  <c r="D2349" i="16"/>
  <c r="D2350" i="16"/>
  <c r="D2351" i="16"/>
  <c r="D2352" i="16"/>
  <c r="D2353" i="16"/>
  <c r="D2354" i="16"/>
  <c r="D2355" i="16"/>
  <c r="D2356" i="16"/>
  <c r="D2357" i="16"/>
  <c r="D2358" i="16"/>
  <c r="D2359" i="16"/>
  <c r="D2360" i="16"/>
  <c r="D2361" i="16"/>
  <c r="D2362" i="16"/>
  <c r="D2363" i="16"/>
  <c r="D2364" i="16"/>
  <c r="D2365" i="16"/>
  <c r="D2366" i="16"/>
  <c r="D2367" i="16"/>
  <c r="D2368" i="16"/>
  <c r="D2369" i="16"/>
  <c r="D2370" i="16"/>
  <c r="D2371" i="16"/>
  <c r="D2372" i="16"/>
  <c r="D2373" i="16"/>
  <c r="D2374" i="16"/>
  <c r="D2375" i="16"/>
  <c r="D2376" i="16"/>
  <c r="D2377" i="16"/>
  <c r="D2378" i="16"/>
  <c r="D2379" i="16"/>
  <c r="D2380" i="16"/>
  <c r="D2381" i="16"/>
  <c r="D2382" i="16"/>
  <c r="D2383" i="16"/>
  <c r="D2384" i="16"/>
  <c r="D2385" i="16"/>
  <c r="D2386" i="16"/>
  <c r="D2387" i="16"/>
  <c r="D2388" i="16"/>
  <c r="D2389" i="16"/>
  <c r="D2390" i="16"/>
  <c r="D2391" i="16"/>
  <c r="D2392" i="16"/>
  <c r="D2393" i="16"/>
  <c r="D2394" i="16"/>
  <c r="D2395" i="16"/>
  <c r="D2396" i="16"/>
  <c r="D2397" i="16"/>
  <c r="D2398" i="16"/>
  <c r="D2399" i="16"/>
  <c r="D2400" i="16"/>
  <c r="D2401" i="16"/>
  <c r="D2402" i="16"/>
  <c r="D2403" i="16"/>
  <c r="D2404" i="16"/>
  <c r="D2405" i="16"/>
  <c r="D2406" i="16"/>
  <c r="D2407" i="16"/>
  <c r="D2408" i="16"/>
  <c r="D2409" i="16"/>
  <c r="D2410" i="16"/>
  <c r="D2411" i="16"/>
  <c r="D2412" i="16"/>
  <c r="D2413" i="16"/>
  <c r="D2414" i="16"/>
  <c r="D2415" i="16"/>
  <c r="D2416" i="16"/>
  <c r="D2417" i="16"/>
  <c r="D2418" i="16"/>
  <c r="D2419" i="16"/>
  <c r="D2420" i="16"/>
  <c r="D2421" i="16"/>
  <c r="D2422" i="16"/>
  <c r="D2423" i="16"/>
  <c r="D2424" i="16"/>
  <c r="D2425" i="16"/>
  <c r="D2426" i="16"/>
  <c r="D2427" i="16"/>
  <c r="D2428" i="16"/>
  <c r="D2429" i="16"/>
  <c r="D2430" i="16"/>
  <c r="D2431" i="16"/>
  <c r="D2432" i="16"/>
  <c r="D2433" i="16"/>
  <c r="D2434" i="16"/>
  <c r="D2435" i="16"/>
  <c r="D2436" i="16"/>
  <c r="D2437" i="16"/>
  <c r="D2438" i="16"/>
  <c r="D2439" i="16"/>
  <c r="D2440" i="16"/>
  <c r="D2441" i="16"/>
  <c r="D2442" i="16"/>
  <c r="D2443" i="16"/>
  <c r="D2444" i="16"/>
  <c r="D2445" i="16"/>
  <c r="D2446" i="16"/>
  <c r="D2447" i="16"/>
  <c r="D2448" i="16"/>
  <c r="D2449" i="16"/>
  <c r="D2450" i="16"/>
  <c r="D2451" i="16"/>
  <c r="D2452" i="16"/>
  <c r="D2453" i="16"/>
  <c r="D2454" i="16"/>
  <c r="D2455" i="16"/>
  <c r="D2456" i="16"/>
  <c r="D2457" i="16"/>
  <c r="D2458" i="16"/>
  <c r="D2459" i="16"/>
  <c r="D2460" i="16"/>
  <c r="D2461" i="16"/>
  <c r="D2462" i="16"/>
  <c r="D2463" i="16"/>
  <c r="D2464" i="16"/>
  <c r="D2465" i="16"/>
  <c r="D2466" i="16"/>
  <c r="D2467" i="16"/>
  <c r="D2468" i="16"/>
  <c r="D2469" i="16"/>
  <c r="D2470" i="16"/>
  <c r="D2471" i="16"/>
  <c r="D2472" i="16"/>
  <c r="D2473" i="16"/>
  <c r="D2474" i="16"/>
  <c r="D2475" i="16"/>
  <c r="D2476" i="16"/>
  <c r="D2477" i="16"/>
  <c r="D2478" i="16"/>
  <c r="D2479" i="16"/>
  <c r="D2480" i="16"/>
  <c r="D2481" i="16"/>
  <c r="D2482" i="16"/>
  <c r="D2483" i="16"/>
  <c r="D2484" i="16"/>
  <c r="D2485" i="16"/>
  <c r="D2486" i="16"/>
  <c r="D2487" i="16"/>
  <c r="D2488" i="16"/>
  <c r="D2489" i="16"/>
  <c r="D2490" i="16"/>
  <c r="D2491" i="16"/>
  <c r="D2492" i="16"/>
  <c r="D2493" i="16"/>
  <c r="D2494" i="16"/>
  <c r="D2495" i="16"/>
  <c r="D2496" i="16"/>
  <c r="D2497" i="16"/>
  <c r="D2498" i="16"/>
  <c r="D2499" i="16"/>
  <c r="D2500" i="16"/>
  <c r="D2501" i="16"/>
  <c r="D2502" i="16"/>
  <c r="D2503" i="16"/>
  <c r="D2504" i="16"/>
  <c r="D2505" i="16"/>
  <c r="D2506" i="16"/>
  <c r="D2507" i="16"/>
  <c r="D2508" i="16"/>
  <c r="D2509" i="16"/>
  <c r="D2510" i="16"/>
  <c r="D2511" i="16"/>
  <c r="D2512" i="16"/>
  <c r="D2513" i="16"/>
  <c r="D2514" i="16"/>
  <c r="D2515" i="16"/>
  <c r="D2516" i="16"/>
  <c r="D2517" i="16"/>
  <c r="D2518" i="16"/>
  <c r="D2519" i="16"/>
  <c r="D2520" i="16"/>
  <c r="D2521" i="16"/>
  <c r="D2522" i="16"/>
  <c r="D2523" i="16"/>
  <c r="D2524" i="16"/>
  <c r="D2525" i="16"/>
  <c r="D2526" i="16"/>
  <c r="D2527" i="16"/>
  <c r="D2528" i="16"/>
  <c r="D2529" i="16"/>
  <c r="D2530" i="16"/>
  <c r="D2531" i="16"/>
  <c r="D2532" i="16"/>
  <c r="D2533" i="16"/>
  <c r="D2534" i="16"/>
  <c r="D2535" i="16"/>
  <c r="D2536" i="16"/>
  <c r="D2537" i="16"/>
  <c r="D2538" i="16"/>
  <c r="D2539" i="16"/>
  <c r="D2540" i="16"/>
  <c r="D2541" i="16"/>
  <c r="D2542" i="16"/>
  <c r="D2543" i="16"/>
  <c r="D2544" i="16"/>
  <c r="D2545" i="16"/>
  <c r="D2546" i="16"/>
  <c r="D2547" i="16"/>
  <c r="D2548" i="16"/>
  <c r="D2549" i="16"/>
  <c r="D2550" i="16"/>
  <c r="D2551" i="16"/>
  <c r="D2552" i="16"/>
  <c r="D2553" i="16"/>
  <c r="D2554" i="16"/>
  <c r="D2555" i="16"/>
  <c r="D2556" i="16"/>
  <c r="D2557" i="16"/>
  <c r="D2558" i="16"/>
  <c r="D2559" i="16"/>
  <c r="D2560" i="16"/>
  <c r="D2561" i="16"/>
  <c r="D2562" i="16"/>
  <c r="D2563" i="16"/>
  <c r="D2564" i="16"/>
  <c r="D2565" i="16"/>
  <c r="D2566" i="16"/>
  <c r="D2567" i="16"/>
  <c r="D2568" i="16"/>
  <c r="D2569" i="16"/>
  <c r="D2570" i="16"/>
  <c r="D2571" i="16"/>
  <c r="D2572" i="16"/>
  <c r="D2573" i="16"/>
  <c r="D2574" i="16"/>
  <c r="D2575" i="16"/>
  <c r="D2576" i="16"/>
  <c r="D2577" i="16"/>
  <c r="D2578" i="16"/>
  <c r="D2579" i="16"/>
  <c r="D2580" i="16"/>
  <c r="D2581" i="16"/>
  <c r="D2582" i="16"/>
  <c r="D2583" i="16"/>
  <c r="D2584" i="16"/>
  <c r="D2585" i="16"/>
  <c r="D2586" i="16"/>
  <c r="D2587" i="16"/>
  <c r="D2588" i="16"/>
  <c r="D2589" i="16"/>
  <c r="D2590" i="16"/>
  <c r="D2591" i="16"/>
  <c r="D2592" i="16"/>
  <c r="D2593" i="16"/>
  <c r="D2594" i="16"/>
  <c r="D2595" i="16"/>
  <c r="D2596" i="16"/>
  <c r="D2597" i="16"/>
  <c r="D2598" i="16"/>
  <c r="D2599" i="16"/>
  <c r="D2600" i="16"/>
  <c r="D2601" i="16"/>
  <c r="D2602" i="16"/>
  <c r="D2603" i="16"/>
  <c r="D2604" i="16"/>
  <c r="D2605" i="16"/>
  <c r="D2606" i="16"/>
  <c r="D2607" i="16"/>
  <c r="D2608" i="16"/>
  <c r="D2609" i="16"/>
  <c r="D2610" i="16"/>
  <c r="D2611" i="16"/>
  <c r="D2612" i="16"/>
  <c r="D2613" i="16"/>
  <c r="D2614" i="16"/>
  <c r="D2615" i="16"/>
  <c r="D2616" i="16"/>
  <c r="D2617" i="16"/>
  <c r="D2618" i="16"/>
  <c r="D2619" i="16"/>
  <c r="D2620" i="16"/>
  <c r="D2621" i="16"/>
  <c r="D2622" i="16"/>
  <c r="D2623" i="16"/>
  <c r="D2624" i="16"/>
  <c r="D2625" i="16"/>
  <c r="D2626" i="16"/>
  <c r="D2627" i="16"/>
  <c r="D2628" i="16"/>
  <c r="D2629" i="16"/>
  <c r="D2630" i="16"/>
  <c r="D2631" i="16"/>
  <c r="D2632" i="16"/>
  <c r="D2633" i="16"/>
  <c r="D2634" i="16"/>
  <c r="D2635" i="16"/>
  <c r="D2636" i="16"/>
  <c r="D2637" i="16"/>
  <c r="D2638" i="16"/>
  <c r="D2639" i="16"/>
  <c r="D2640" i="16"/>
  <c r="D2641" i="16"/>
  <c r="D2642" i="16"/>
  <c r="D2643" i="16"/>
  <c r="D2644" i="16"/>
  <c r="D2645" i="16"/>
  <c r="D2646" i="16"/>
  <c r="D2647" i="16"/>
  <c r="D2648" i="16"/>
  <c r="D2649" i="16"/>
  <c r="D2650" i="16"/>
  <c r="D2651" i="16"/>
  <c r="D2652" i="16"/>
  <c r="D2653" i="16"/>
  <c r="D2654" i="16"/>
  <c r="D2655" i="16"/>
  <c r="D2656" i="16"/>
  <c r="D2657" i="16"/>
  <c r="D2658" i="16"/>
  <c r="D2659" i="16"/>
  <c r="D2660" i="16"/>
  <c r="D2661" i="16"/>
  <c r="D2662" i="16"/>
  <c r="D2663" i="16"/>
  <c r="D2664" i="16"/>
  <c r="D2665" i="16"/>
  <c r="D2666" i="16"/>
  <c r="D2667" i="16"/>
  <c r="D2668" i="16"/>
  <c r="D2669" i="16"/>
  <c r="D2670" i="16"/>
  <c r="D2671" i="16"/>
  <c r="D2672" i="16"/>
  <c r="D2673" i="16"/>
  <c r="D2674" i="16"/>
  <c r="D2675" i="16"/>
  <c r="D2676" i="16"/>
  <c r="D2677" i="16"/>
  <c r="D2678" i="16"/>
  <c r="D2679" i="16"/>
  <c r="D2680" i="16"/>
  <c r="D2681" i="16"/>
  <c r="D2682" i="16"/>
  <c r="D2683" i="16"/>
  <c r="D2684" i="16"/>
  <c r="D2685" i="16"/>
  <c r="D2686" i="16"/>
  <c r="D2687" i="16"/>
  <c r="D2688" i="16"/>
  <c r="D2689" i="16"/>
  <c r="D2690" i="16"/>
  <c r="D2691" i="16"/>
  <c r="D2692" i="16"/>
  <c r="D2693" i="16"/>
  <c r="D2694" i="16"/>
  <c r="D2695" i="16"/>
  <c r="D2696" i="16"/>
  <c r="D2697" i="16"/>
  <c r="D2698" i="16"/>
  <c r="D2699" i="16"/>
  <c r="D2700" i="16"/>
  <c r="D2701" i="16"/>
  <c r="D2702" i="16"/>
  <c r="D2703" i="16"/>
  <c r="D2704" i="16"/>
  <c r="D2705" i="16"/>
  <c r="D2706" i="16"/>
  <c r="D2707" i="16"/>
  <c r="D2708" i="16"/>
  <c r="D2709" i="16"/>
  <c r="D2710" i="16"/>
  <c r="D2711" i="16"/>
  <c r="D2712" i="16"/>
  <c r="D2713" i="16"/>
  <c r="D2714" i="16"/>
  <c r="D2715" i="16"/>
  <c r="D2716" i="16"/>
  <c r="D2717" i="16"/>
  <c r="D2718" i="16"/>
  <c r="D2719" i="16"/>
  <c r="D2720" i="16"/>
  <c r="D2721" i="16"/>
  <c r="D2722" i="16"/>
  <c r="D2723" i="16"/>
  <c r="D2724" i="16"/>
  <c r="D2725" i="16"/>
  <c r="D2726" i="16"/>
  <c r="D2727" i="16"/>
  <c r="D2728" i="16"/>
  <c r="D2729" i="16"/>
  <c r="D2730" i="16"/>
  <c r="D2731" i="16"/>
  <c r="D2732" i="16"/>
  <c r="D2733" i="16"/>
  <c r="D2734" i="16"/>
  <c r="D2735" i="16"/>
  <c r="D2736" i="16"/>
  <c r="D2737" i="16"/>
  <c r="D2738" i="16"/>
  <c r="D2739" i="16"/>
  <c r="D2740" i="16"/>
  <c r="D2741" i="16"/>
  <c r="D2742" i="16"/>
  <c r="D2743" i="16"/>
  <c r="D2744" i="16"/>
  <c r="D2745" i="16"/>
  <c r="D2746" i="16"/>
  <c r="D2747" i="16"/>
  <c r="D2748" i="16"/>
  <c r="D2749" i="16"/>
  <c r="D2750" i="16"/>
  <c r="D2751" i="16"/>
  <c r="D2752" i="16"/>
  <c r="D2753" i="16"/>
  <c r="D2754" i="16"/>
  <c r="D2755" i="16"/>
  <c r="D2756" i="16"/>
  <c r="D2757" i="16"/>
  <c r="D2758" i="16"/>
  <c r="D2759" i="16"/>
  <c r="D2760" i="16"/>
  <c r="D2761" i="16"/>
  <c r="D2762" i="16"/>
  <c r="D2763" i="16"/>
  <c r="D2764" i="16"/>
  <c r="D2765" i="16"/>
  <c r="D2766" i="16"/>
  <c r="D2767" i="16"/>
  <c r="D2768" i="16"/>
  <c r="D2769" i="16"/>
  <c r="D2770" i="16"/>
  <c r="D2771" i="16"/>
  <c r="D2772" i="16"/>
  <c r="D2773" i="16"/>
  <c r="D2774" i="16"/>
  <c r="D2775" i="16"/>
  <c r="D2776" i="16"/>
  <c r="D2777" i="16"/>
  <c r="D2778" i="16"/>
  <c r="D2779" i="16"/>
  <c r="D2780" i="16"/>
  <c r="D2781" i="16"/>
  <c r="D2782" i="16"/>
  <c r="D2783" i="16"/>
  <c r="D2784" i="16"/>
  <c r="D2785" i="16"/>
  <c r="D2786" i="16"/>
  <c r="D2787" i="16"/>
  <c r="D2788" i="16"/>
  <c r="D2789" i="16"/>
  <c r="D2790" i="16"/>
  <c r="D2791" i="16"/>
  <c r="D2792" i="16"/>
  <c r="D2793" i="16"/>
  <c r="D2794" i="16"/>
  <c r="D2795" i="16"/>
  <c r="D2796" i="16"/>
  <c r="D2797" i="16"/>
  <c r="D2798" i="16"/>
  <c r="D2799" i="16"/>
  <c r="D2800" i="16"/>
  <c r="D2801" i="16"/>
  <c r="D2802" i="16"/>
  <c r="D2803" i="16"/>
  <c r="D2804" i="16"/>
  <c r="D2805" i="16"/>
  <c r="D2806" i="16"/>
  <c r="D2807" i="16"/>
  <c r="D2808" i="16"/>
  <c r="D2809" i="16"/>
  <c r="D2810" i="16"/>
  <c r="D2811" i="16"/>
  <c r="D2812" i="16"/>
  <c r="D2813" i="16"/>
  <c r="D2814" i="16"/>
  <c r="D2815" i="16"/>
  <c r="D2816" i="16"/>
  <c r="D2817" i="16"/>
  <c r="D2818" i="16"/>
  <c r="D2819" i="16"/>
  <c r="D2820" i="16"/>
  <c r="D2821" i="16"/>
  <c r="D2822" i="16"/>
  <c r="D2823" i="16"/>
  <c r="D2824" i="16"/>
  <c r="D2825" i="16"/>
  <c r="D2826" i="16"/>
  <c r="D2827" i="16"/>
  <c r="D2828" i="16"/>
  <c r="D2829" i="16"/>
  <c r="D2830" i="16"/>
  <c r="D2831" i="16"/>
  <c r="D2832" i="16"/>
  <c r="D2833" i="16"/>
  <c r="D2834" i="16"/>
  <c r="D2835" i="16"/>
  <c r="D2836" i="16"/>
  <c r="D2837" i="16"/>
  <c r="D2838" i="16"/>
  <c r="D2839" i="16"/>
  <c r="D2840" i="16"/>
  <c r="D2841" i="16"/>
  <c r="D2842" i="16"/>
  <c r="D2843" i="16"/>
  <c r="D2844" i="16"/>
  <c r="D2845" i="16"/>
  <c r="D2846" i="16"/>
  <c r="D2847" i="16"/>
  <c r="D2848" i="16"/>
  <c r="D2849" i="16"/>
  <c r="D2850" i="16"/>
  <c r="D2851" i="16"/>
  <c r="D2852" i="16"/>
  <c r="D2853" i="16"/>
  <c r="D2854" i="16"/>
  <c r="D2855" i="16"/>
  <c r="D2856" i="16"/>
  <c r="D2857" i="16"/>
  <c r="D2858" i="16"/>
  <c r="D2859" i="16"/>
  <c r="D2860" i="16"/>
  <c r="D2861" i="16"/>
  <c r="D2862" i="16"/>
  <c r="D2863" i="16"/>
  <c r="D2864" i="16"/>
  <c r="D2865" i="16"/>
  <c r="D2866" i="16"/>
  <c r="D2867" i="16"/>
  <c r="D2868" i="16"/>
  <c r="D2869" i="16"/>
  <c r="D2870" i="16"/>
  <c r="D2871" i="16"/>
  <c r="D2872" i="16"/>
  <c r="D2873" i="16"/>
  <c r="D2874" i="16"/>
  <c r="D2875" i="16"/>
  <c r="D2876" i="16"/>
  <c r="D2877" i="16"/>
  <c r="D2878" i="16"/>
  <c r="D2879" i="16"/>
  <c r="D2880" i="16"/>
  <c r="D2881" i="16"/>
  <c r="D2882" i="16"/>
  <c r="D2883" i="16"/>
  <c r="D2884" i="16"/>
  <c r="D2885" i="16"/>
  <c r="D2886" i="16"/>
  <c r="D2887" i="16"/>
  <c r="D2888" i="16"/>
  <c r="D2889" i="16"/>
  <c r="D2890" i="16"/>
  <c r="D2891" i="16"/>
  <c r="D2892" i="16"/>
  <c r="D2893" i="16"/>
  <c r="D2894" i="16"/>
  <c r="D2895" i="16"/>
  <c r="D2896" i="16"/>
  <c r="D2897" i="16"/>
  <c r="D2898" i="16"/>
  <c r="D2899" i="16"/>
  <c r="D2900" i="16"/>
  <c r="D2901" i="16"/>
  <c r="D2902" i="16"/>
  <c r="D2903" i="16"/>
  <c r="D2904" i="16"/>
  <c r="D2905" i="16"/>
  <c r="D2906" i="16"/>
  <c r="D2907" i="16"/>
  <c r="D2908" i="16"/>
  <c r="D2909" i="16"/>
  <c r="D2910" i="16"/>
  <c r="D2911" i="16"/>
  <c r="D2912" i="16"/>
  <c r="D2913" i="16"/>
  <c r="D2914" i="16"/>
  <c r="D2915" i="16"/>
  <c r="D2916" i="16"/>
  <c r="D2917" i="16"/>
  <c r="D2918" i="16"/>
  <c r="D2919" i="16"/>
  <c r="D2920" i="16"/>
  <c r="D2921" i="16"/>
  <c r="D2922" i="16"/>
  <c r="D2923" i="16"/>
  <c r="D2924" i="16"/>
  <c r="D2925" i="16"/>
  <c r="D2926" i="16"/>
  <c r="D2927" i="16"/>
  <c r="D2928" i="16"/>
  <c r="D2929" i="16"/>
  <c r="D2930" i="16"/>
  <c r="D2931" i="16"/>
  <c r="D2932" i="16"/>
  <c r="D2933" i="16"/>
  <c r="D2934" i="16"/>
  <c r="D2935" i="16"/>
  <c r="D2936" i="16"/>
  <c r="D2937" i="16"/>
  <c r="D2938" i="16"/>
  <c r="D2939" i="16"/>
  <c r="D2940" i="16"/>
  <c r="D2941" i="16"/>
  <c r="D2942" i="16"/>
  <c r="D2943" i="16"/>
  <c r="D2944" i="16"/>
  <c r="D2945" i="16"/>
  <c r="D2946" i="16"/>
  <c r="D2947" i="16"/>
  <c r="D2948" i="16"/>
  <c r="D2949" i="16"/>
  <c r="D2950" i="16"/>
  <c r="D2951" i="16"/>
  <c r="D2952" i="16"/>
  <c r="D2953" i="16"/>
  <c r="D2954" i="16"/>
  <c r="D2955" i="16"/>
  <c r="D2956" i="16"/>
  <c r="D2957" i="16"/>
  <c r="D2958" i="16"/>
  <c r="D2959" i="16"/>
  <c r="D2960" i="16"/>
  <c r="D2961" i="16"/>
  <c r="D2962" i="16"/>
  <c r="D2963" i="16"/>
  <c r="D2964" i="16"/>
  <c r="D2965" i="16"/>
  <c r="D2966" i="16"/>
  <c r="D2967" i="16"/>
  <c r="D2968" i="16"/>
  <c r="D2969" i="16"/>
  <c r="D2970" i="16"/>
  <c r="D2971" i="16"/>
  <c r="D2972" i="16"/>
  <c r="D2973" i="16"/>
  <c r="D2974" i="16"/>
  <c r="D2975" i="16"/>
  <c r="D2976" i="16"/>
  <c r="D2977" i="16"/>
  <c r="D2978" i="16"/>
  <c r="D2979" i="16"/>
  <c r="D2980" i="16"/>
  <c r="D2981" i="16"/>
  <c r="D2982" i="16"/>
  <c r="D2983" i="16"/>
  <c r="D2984" i="16"/>
  <c r="D2985" i="16"/>
  <c r="D2986" i="16"/>
  <c r="D2987" i="16"/>
  <c r="D2988" i="16"/>
  <c r="D2989" i="16"/>
  <c r="D2990" i="16"/>
  <c r="D2991" i="16"/>
  <c r="D2992" i="16"/>
  <c r="D2993" i="16"/>
  <c r="D2994" i="16"/>
  <c r="D2995" i="16"/>
  <c r="D2996" i="16"/>
  <c r="D2997" i="16"/>
  <c r="D2998" i="16"/>
  <c r="D2999" i="16"/>
  <c r="D3000" i="16"/>
  <c r="D3001" i="16"/>
  <c r="D3002" i="16"/>
  <c r="D3003" i="16"/>
  <c r="D3004" i="16"/>
  <c r="D3005" i="16"/>
  <c r="D3006" i="16"/>
  <c r="D3007" i="16"/>
  <c r="D3008" i="16"/>
  <c r="D3009" i="16"/>
  <c r="D3010" i="16"/>
  <c r="D3011" i="16"/>
  <c r="D3012" i="16"/>
  <c r="D3013" i="16"/>
  <c r="D3014" i="16"/>
  <c r="D3015" i="16"/>
  <c r="D3016" i="16"/>
  <c r="D3017" i="16"/>
  <c r="D3018" i="16"/>
  <c r="D3019" i="16"/>
  <c r="D3020" i="16"/>
  <c r="D3021" i="16"/>
  <c r="D3022" i="16"/>
  <c r="D3023" i="16"/>
  <c r="D3024" i="16"/>
  <c r="D3025" i="16"/>
  <c r="D3026" i="16"/>
  <c r="D3027" i="16"/>
  <c r="D3028" i="16"/>
  <c r="D3029" i="16"/>
  <c r="D3030" i="16"/>
  <c r="D3031" i="16"/>
  <c r="D3032" i="16"/>
  <c r="D3033" i="16"/>
  <c r="D3034" i="16"/>
  <c r="D3035" i="16"/>
  <c r="D3036" i="16"/>
  <c r="D3037" i="16"/>
  <c r="D3038" i="16"/>
  <c r="D3039" i="16"/>
  <c r="D3040" i="16"/>
  <c r="D3041" i="16"/>
  <c r="D3042" i="16"/>
  <c r="D3043" i="16"/>
  <c r="D3044" i="16"/>
  <c r="D3045" i="16"/>
  <c r="D3046" i="16"/>
  <c r="D3047" i="16"/>
  <c r="D3048" i="16"/>
  <c r="D3049" i="16"/>
  <c r="D3050" i="16"/>
  <c r="D3051" i="16"/>
  <c r="D3052" i="16"/>
  <c r="D3053" i="16"/>
  <c r="D3054" i="16"/>
  <c r="D3055" i="16"/>
  <c r="D3056" i="16"/>
  <c r="D3057" i="16"/>
  <c r="D3058" i="16"/>
  <c r="D3059" i="16"/>
  <c r="D3060" i="16"/>
  <c r="D3061" i="16"/>
  <c r="D3062" i="16"/>
  <c r="D3063" i="16"/>
  <c r="D3064" i="16"/>
  <c r="D3065" i="16"/>
  <c r="D3066" i="16"/>
  <c r="D3067" i="16"/>
  <c r="D3068" i="16"/>
  <c r="D3069" i="16"/>
  <c r="D3070" i="16"/>
  <c r="D3071" i="16"/>
  <c r="D3072" i="16"/>
  <c r="D3073" i="16"/>
  <c r="D3074" i="16"/>
  <c r="D3075" i="16"/>
  <c r="D3076" i="16"/>
  <c r="D3077" i="16"/>
  <c r="D3078" i="16"/>
  <c r="D3079" i="16"/>
  <c r="D3080" i="16"/>
  <c r="D3081" i="16"/>
  <c r="D3082" i="16"/>
  <c r="D3083" i="16"/>
  <c r="D3084" i="16"/>
  <c r="D3085" i="16"/>
  <c r="D3086" i="16"/>
  <c r="D3087" i="16"/>
  <c r="D3088" i="16"/>
  <c r="D3089" i="16"/>
  <c r="D3090" i="16"/>
  <c r="D3091" i="16"/>
  <c r="D3092" i="16"/>
  <c r="D3093" i="16"/>
  <c r="D3094" i="16"/>
  <c r="D3095" i="16"/>
  <c r="D3096" i="16"/>
  <c r="D3097" i="16"/>
  <c r="D3098" i="16"/>
  <c r="D3099" i="16"/>
  <c r="D3100" i="16"/>
  <c r="D3101" i="16"/>
  <c r="D3102" i="16"/>
  <c r="D3103" i="16"/>
  <c r="D3104" i="16"/>
  <c r="D3105" i="16"/>
  <c r="D3106" i="16"/>
  <c r="D3107" i="16"/>
  <c r="D3108" i="16"/>
  <c r="D3109" i="16"/>
  <c r="D3110" i="16"/>
  <c r="D3111" i="16"/>
  <c r="D3112" i="16"/>
  <c r="D3113" i="16"/>
  <c r="D3114" i="16"/>
  <c r="D3115" i="16"/>
  <c r="D3116" i="16"/>
  <c r="D3117" i="16"/>
  <c r="D3118" i="16"/>
  <c r="D3119" i="16"/>
  <c r="D3120" i="16"/>
  <c r="D3121" i="16"/>
  <c r="D3122" i="16"/>
  <c r="D3123" i="16"/>
  <c r="D3124" i="16"/>
  <c r="D3125" i="16"/>
  <c r="D3126" i="16"/>
  <c r="D3127" i="16"/>
  <c r="D3128" i="16"/>
  <c r="D3129" i="16"/>
  <c r="D3130" i="16"/>
  <c r="D3131" i="16"/>
  <c r="D3132" i="16"/>
  <c r="D3133" i="16"/>
  <c r="D3134" i="16"/>
  <c r="D3135" i="16"/>
  <c r="D3136" i="16"/>
  <c r="D3137" i="16"/>
  <c r="D3138" i="16"/>
  <c r="D3139" i="16"/>
  <c r="D3140" i="16"/>
  <c r="D3141" i="16"/>
  <c r="D3142" i="16"/>
  <c r="D3143" i="16"/>
  <c r="D3144" i="16"/>
  <c r="D3145" i="16"/>
  <c r="D3146" i="16"/>
  <c r="D3147" i="16"/>
  <c r="D3148" i="16"/>
  <c r="D3149" i="16"/>
  <c r="D3150" i="16"/>
  <c r="D3151" i="16"/>
  <c r="D3152" i="16"/>
  <c r="D3153" i="16"/>
  <c r="D3154" i="16"/>
  <c r="D3155" i="16"/>
  <c r="D3156" i="16"/>
  <c r="D3157" i="16"/>
  <c r="D3158" i="16"/>
  <c r="D3159" i="16"/>
  <c r="D3160" i="16"/>
  <c r="D3161" i="16"/>
  <c r="D3162" i="16"/>
  <c r="D3163" i="16"/>
  <c r="D3164" i="16"/>
  <c r="D3165" i="16"/>
  <c r="D3166" i="16"/>
  <c r="D3167" i="16"/>
  <c r="D3168" i="16"/>
  <c r="D3169" i="16"/>
  <c r="D3170" i="16"/>
  <c r="D3171" i="16"/>
  <c r="D3172" i="16"/>
  <c r="D3173" i="16"/>
  <c r="D3174" i="16"/>
  <c r="D3175" i="16"/>
  <c r="D3176" i="16"/>
  <c r="D3177" i="16"/>
  <c r="D3178" i="16"/>
  <c r="D3179" i="16"/>
  <c r="D3180" i="16"/>
  <c r="D3181" i="16"/>
  <c r="D3182" i="16"/>
  <c r="D3183" i="16"/>
  <c r="D3184" i="16"/>
  <c r="D3185" i="16"/>
  <c r="D3186" i="16"/>
  <c r="D3187" i="16"/>
  <c r="D3188" i="16"/>
  <c r="D3189" i="16"/>
  <c r="D3190" i="16"/>
  <c r="D3191" i="16"/>
  <c r="D3192" i="16"/>
  <c r="D3193" i="16"/>
  <c r="D3194" i="16"/>
  <c r="D3195" i="16"/>
  <c r="D3196" i="16"/>
  <c r="D3197" i="16"/>
  <c r="D3198" i="16"/>
  <c r="D3199" i="16"/>
  <c r="D3200" i="16"/>
  <c r="D3201" i="16"/>
  <c r="D3202" i="16"/>
  <c r="D3203" i="16"/>
  <c r="D3204" i="16"/>
  <c r="D3205" i="16"/>
  <c r="D3206" i="16"/>
  <c r="D3207" i="16"/>
  <c r="D3208" i="16"/>
  <c r="D3209" i="16"/>
  <c r="D3210" i="16"/>
  <c r="D3211" i="16"/>
  <c r="D3212" i="16"/>
  <c r="D3213" i="16"/>
  <c r="D3214" i="16"/>
  <c r="D3215" i="16"/>
  <c r="D3216" i="16"/>
  <c r="D3217" i="16"/>
  <c r="D3218" i="16"/>
  <c r="D3219" i="16"/>
  <c r="D3220" i="16"/>
  <c r="D3221" i="16"/>
  <c r="D3222" i="16"/>
  <c r="D3223" i="16"/>
  <c r="D3224" i="16"/>
  <c r="D3225" i="16"/>
  <c r="D3226" i="16"/>
  <c r="D3227" i="16"/>
  <c r="D3228" i="16"/>
  <c r="D3229" i="16"/>
  <c r="D3230" i="16"/>
  <c r="D3231" i="16"/>
  <c r="D3232" i="16"/>
  <c r="D3233" i="16"/>
  <c r="D3234" i="16"/>
  <c r="D3235" i="16"/>
  <c r="D3236" i="16"/>
  <c r="D3237" i="16"/>
  <c r="D3238" i="16"/>
  <c r="D3239" i="16"/>
  <c r="D3240" i="16"/>
  <c r="D3241" i="16"/>
  <c r="D3242" i="16"/>
  <c r="D3243" i="16"/>
  <c r="D3244" i="16"/>
  <c r="D3245" i="16"/>
  <c r="D3246" i="16"/>
  <c r="D3247" i="16"/>
  <c r="D3248" i="16"/>
  <c r="D3249" i="16"/>
  <c r="D3250" i="16"/>
  <c r="D3251" i="16"/>
  <c r="D3252" i="16"/>
  <c r="D3253" i="16"/>
  <c r="D3254" i="16"/>
  <c r="D3255" i="16"/>
  <c r="D3256" i="16"/>
  <c r="D3257" i="16"/>
  <c r="D3258" i="16"/>
  <c r="D3259" i="16"/>
  <c r="D3260" i="16"/>
  <c r="D3261" i="16"/>
  <c r="D3262" i="16"/>
  <c r="D3263" i="16"/>
  <c r="D3264" i="16"/>
  <c r="D3265" i="16"/>
  <c r="D3266" i="16"/>
  <c r="D3267" i="16"/>
  <c r="D3268" i="16"/>
  <c r="D3269" i="16"/>
  <c r="D3270" i="16"/>
  <c r="D3271" i="16"/>
  <c r="D3272" i="16"/>
  <c r="D3273" i="16"/>
  <c r="D3274" i="16"/>
  <c r="D3275" i="16"/>
  <c r="D3276" i="16"/>
  <c r="D3277" i="16"/>
  <c r="D3278" i="16"/>
  <c r="D3279" i="16"/>
  <c r="D3280" i="16"/>
  <c r="D3281" i="16"/>
  <c r="D3282" i="16"/>
  <c r="D3283" i="16"/>
  <c r="D3284" i="16"/>
  <c r="D3285" i="16"/>
  <c r="D3286" i="16"/>
  <c r="D3287" i="16"/>
  <c r="D3288" i="16"/>
  <c r="D3289" i="16"/>
  <c r="D3290" i="16"/>
  <c r="D3291" i="16"/>
  <c r="D3292" i="16"/>
  <c r="D3293" i="16"/>
  <c r="D3294" i="16"/>
  <c r="D3295" i="16"/>
  <c r="D3296" i="16"/>
  <c r="D3297" i="16"/>
  <c r="D3298" i="16"/>
  <c r="D3299" i="16"/>
  <c r="D3300" i="16"/>
  <c r="D3301" i="16"/>
  <c r="D3302" i="16"/>
  <c r="D3303" i="16"/>
  <c r="D3304" i="16"/>
  <c r="D3305" i="16"/>
  <c r="D3306" i="16"/>
  <c r="D3307" i="16"/>
  <c r="D3308" i="16"/>
  <c r="D3309" i="16"/>
  <c r="D3310" i="16"/>
  <c r="D3311" i="16"/>
  <c r="D3312" i="16"/>
  <c r="D3313" i="16"/>
  <c r="D3314" i="16"/>
  <c r="D3315" i="16"/>
  <c r="D3316" i="16"/>
  <c r="D3317" i="16"/>
  <c r="D3318" i="16"/>
  <c r="D3319" i="16"/>
  <c r="D3320" i="16"/>
  <c r="D3321" i="16"/>
  <c r="D3322" i="16"/>
  <c r="D3323" i="16"/>
  <c r="D3324" i="16"/>
  <c r="D3325" i="16"/>
  <c r="D3326" i="16"/>
  <c r="D3327" i="16"/>
  <c r="D3328" i="16"/>
  <c r="D3329" i="16"/>
  <c r="D3330" i="16"/>
  <c r="D3331" i="16"/>
  <c r="D3332" i="16"/>
  <c r="D3333" i="16"/>
  <c r="D3334" i="16"/>
  <c r="D3335" i="16"/>
  <c r="D3336" i="16"/>
  <c r="D3337" i="16"/>
  <c r="D3338" i="16"/>
  <c r="D3339" i="16"/>
  <c r="D3340" i="16"/>
  <c r="D3341" i="16"/>
  <c r="D3342" i="16"/>
  <c r="D3343" i="16"/>
  <c r="D3344" i="16"/>
  <c r="D3345" i="16"/>
  <c r="D3346" i="16"/>
  <c r="D3347" i="16"/>
  <c r="D3348" i="16"/>
  <c r="D3349" i="16"/>
  <c r="D3350" i="16"/>
  <c r="D3351" i="16"/>
  <c r="D3352" i="16"/>
  <c r="D3353" i="16"/>
  <c r="D3354" i="16"/>
  <c r="D3355" i="16"/>
  <c r="D3356" i="16"/>
  <c r="D3357" i="16"/>
  <c r="D3358" i="16"/>
  <c r="D3359" i="16"/>
  <c r="D3360" i="16"/>
  <c r="D3361" i="16"/>
  <c r="D3362" i="16"/>
  <c r="D3363" i="16"/>
  <c r="D3364" i="16"/>
  <c r="D3365" i="16"/>
  <c r="D3366" i="16"/>
  <c r="D3367" i="16"/>
  <c r="D3368" i="16"/>
  <c r="D3369" i="16"/>
  <c r="D3370" i="16"/>
  <c r="D3371" i="16"/>
  <c r="D3372" i="16"/>
  <c r="D3373" i="16"/>
  <c r="D3374" i="16"/>
  <c r="D3375" i="16"/>
  <c r="D3376" i="16"/>
  <c r="D3377" i="16"/>
  <c r="D3378" i="16"/>
  <c r="D3379" i="16"/>
  <c r="D3380" i="16"/>
  <c r="D3381" i="16"/>
  <c r="D3382" i="16"/>
  <c r="D3383" i="16"/>
  <c r="D3384" i="16"/>
  <c r="D3385" i="16"/>
  <c r="D3386" i="16"/>
  <c r="D3387" i="16"/>
  <c r="D3388" i="16"/>
  <c r="D3389" i="16"/>
  <c r="D3390" i="16"/>
  <c r="D3391" i="16"/>
  <c r="D3392" i="16"/>
  <c r="D3393" i="16"/>
  <c r="D3394" i="16"/>
  <c r="D3395" i="16"/>
  <c r="D3396" i="16"/>
  <c r="D3397" i="16"/>
  <c r="D3398" i="16"/>
  <c r="D3399" i="16"/>
  <c r="D3400" i="16"/>
  <c r="D3401" i="16"/>
  <c r="D3402" i="16"/>
  <c r="D3403" i="16"/>
  <c r="D3404" i="16"/>
  <c r="D3405" i="16"/>
  <c r="D3406" i="16"/>
  <c r="D3407" i="16"/>
  <c r="D3408" i="16"/>
  <c r="D3409" i="16"/>
  <c r="D3410" i="16"/>
  <c r="D3411" i="16"/>
  <c r="D3412" i="16"/>
  <c r="D3413" i="16"/>
  <c r="D3414" i="16"/>
  <c r="D3415" i="16"/>
  <c r="D3416" i="16"/>
  <c r="D3417" i="16"/>
  <c r="D3418" i="16"/>
  <c r="D3419" i="16"/>
  <c r="D3420" i="16"/>
  <c r="D3421" i="16"/>
  <c r="D3422" i="16"/>
  <c r="D3423" i="16"/>
  <c r="D3424" i="16"/>
  <c r="D3425" i="16"/>
  <c r="D3426" i="16"/>
  <c r="D3427" i="16"/>
  <c r="D3428" i="16"/>
  <c r="D3429" i="16"/>
  <c r="D3430" i="16"/>
  <c r="D3431" i="16"/>
  <c r="D3432" i="16"/>
  <c r="D3433" i="16"/>
  <c r="D3434" i="16"/>
  <c r="D3435" i="16"/>
  <c r="D3436" i="16"/>
  <c r="D3437" i="16"/>
  <c r="D3438" i="16"/>
  <c r="D3439" i="16"/>
  <c r="D3440" i="16"/>
  <c r="D3441" i="16"/>
  <c r="D3442" i="16"/>
  <c r="D3443" i="16"/>
  <c r="D3444" i="16"/>
  <c r="D3445" i="16"/>
  <c r="D3446" i="16"/>
  <c r="D3447" i="16"/>
  <c r="D3448" i="16"/>
  <c r="D3449" i="16"/>
  <c r="D3450" i="16"/>
  <c r="D3451" i="16"/>
  <c r="D3452" i="16"/>
  <c r="D3453" i="16"/>
  <c r="D3454" i="16"/>
  <c r="D3455" i="16"/>
  <c r="D3456" i="16"/>
  <c r="D3457" i="16"/>
  <c r="D3458" i="16"/>
  <c r="D3459" i="16"/>
  <c r="D3460" i="16"/>
  <c r="D3461" i="16"/>
  <c r="D3462" i="16"/>
  <c r="D3463" i="16"/>
  <c r="D3464" i="16"/>
  <c r="D3465" i="16"/>
  <c r="D3466" i="16"/>
  <c r="D3467" i="16"/>
  <c r="D3468" i="16"/>
  <c r="D3469" i="16"/>
  <c r="D3470" i="16"/>
  <c r="D3471" i="16"/>
  <c r="D3472" i="16"/>
  <c r="D3473" i="16"/>
  <c r="D3474" i="16"/>
  <c r="D3475" i="16"/>
  <c r="D3476" i="16"/>
  <c r="D3477" i="16"/>
  <c r="D3478" i="16"/>
  <c r="D3479" i="16"/>
  <c r="D3480" i="16"/>
  <c r="D3481" i="16"/>
  <c r="D3482" i="16"/>
  <c r="D3483" i="16"/>
  <c r="D3484" i="16"/>
  <c r="D3485" i="16"/>
  <c r="D3486" i="16"/>
  <c r="D3487" i="16"/>
  <c r="D3488" i="16"/>
  <c r="D3489" i="16"/>
  <c r="D3490" i="16"/>
  <c r="D3491" i="16"/>
  <c r="D3492" i="16"/>
  <c r="D3493" i="16"/>
  <c r="D3494" i="16"/>
  <c r="D3495" i="16"/>
  <c r="D3496" i="16"/>
  <c r="D3497" i="16"/>
  <c r="D3498" i="16"/>
  <c r="D3499" i="16"/>
  <c r="D3500" i="16"/>
  <c r="D3501" i="16"/>
  <c r="D3502" i="16"/>
  <c r="D3503" i="16"/>
  <c r="D3504" i="16"/>
  <c r="D3505" i="16"/>
  <c r="D3506" i="16"/>
  <c r="D3507" i="16"/>
  <c r="D3508" i="16"/>
  <c r="D3509" i="16"/>
  <c r="D3510" i="16"/>
  <c r="D3511" i="16"/>
  <c r="D3512" i="16"/>
  <c r="D3513" i="16"/>
  <c r="D3514" i="16"/>
  <c r="D3515" i="16"/>
  <c r="D3516" i="16"/>
  <c r="D3517" i="16"/>
  <c r="D3518" i="16"/>
  <c r="D3519" i="16"/>
  <c r="D3520" i="16"/>
  <c r="D3521" i="16"/>
  <c r="D3522" i="16"/>
  <c r="D3523" i="16"/>
  <c r="D3524" i="16"/>
  <c r="D3525" i="16"/>
  <c r="D3526" i="16"/>
  <c r="D3527" i="16"/>
  <c r="D3528" i="16"/>
  <c r="D3529" i="16"/>
  <c r="D3530" i="16"/>
  <c r="D3531" i="16"/>
  <c r="D3532" i="16"/>
  <c r="D3533" i="16"/>
  <c r="D3534" i="16"/>
  <c r="D3535" i="16"/>
  <c r="D3536" i="16"/>
  <c r="D3537" i="16"/>
  <c r="D3538" i="16"/>
  <c r="D3539" i="16"/>
  <c r="D3540" i="16"/>
  <c r="D3541" i="16"/>
  <c r="D3542" i="16"/>
  <c r="D3543" i="16"/>
  <c r="D3544" i="16"/>
  <c r="D3545" i="16"/>
  <c r="D3546" i="16"/>
  <c r="D3547" i="16"/>
  <c r="D3548" i="16"/>
  <c r="D3549" i="16"/>
  <c r="D3550" i="16"/>
  <c r="D3551" i="16"/>
  <c r="D3552" i="16"/>
  <c r="D3553" i="16"/>
  <c r="D3554" i="16"/>
  <c r="D3555" i="16"/>
  <c r="D3556" i="16"/>
  <c r="D3557" i="16"/>
  <c r="D3558" i="16"/>
  <c r="D3559" i="16"/>
  <c r="D3560" i="16"/>
  <c r="D3561" i="16"/>
  <c r="D3562" i="16"/>
  <c r="D3563" i="16"/>
  <c r="D3564" i="16"/>
  <c r="D3565" i="16"/>
  <c r="D3566" i="16"/>
  <c r="D3567" i="16"/>
  <c r="D3568" i="16"/>
  <c r="D3569" i="16"/>
  <c r="D3570" i="16"/>
  <c r="D3571" i="16"/>
  <c r="D3572" i="16"/>
  <c r="D3573" i="16"/>
  <c r="D3574" i="16"/>
  <c r="D3575" i="16"/>
  <c r="D3576" i="16"/>
  <c r="D3577" i="16"/>
  <c r="D3578" i="16"/>
  <c r="D3579" i="16"/>
  <c r="D3580" i="16"/>
  <c r="D3581" i="16"/>
  <c r="D3582" i="16"/>
  <c r="D3583" i="16"/>
  <c r="D3584" i="16"/>
  <c r="D3585" i="16"/>
  <c r="D3586" i="16"/>
  <c r="D3587" i="16"/>
  <c r="D3588" i="16"/>
  <c r="D3589" i="16"/>
  <c r="D3590" i="16"/>
  <c r="D3591" i="16"/>
  <c r="D3592" i="16"/>
  <c r="D3593" i="16"/>
  <c r="D3594" i="16"/>
  <c r="D3595" i="16"/>
  <c r="D3596" i="16"/>
  <c r="D3597" i="16"/>
  <c r="D3598" i="16"/>
  <c r="D3599" i="16"/>
  <c r="D3600" i="16"/>
  <c r="D3601" i="16"/>
  <c r="D3602" i="16"/>
  <c r="D3603" i="16"/>
  <c r="D3604" i="16"/>
  <c r="D3605" i="16"/>
  <c r="D3606" i="16"/>
  <c r="D3607" i="16"/>
  <c r="D3608" i="16"/>
  <c r="D3609" i="16"/>
  <c r="D3610" i="16"/>
  <c r="D3611" i="16"/>
  <c r="D3612" i="16"/>
  <c r="D3613" i="16"/>
  <c r="D3614" i="16"/>
  <c r="D3615" i="16"/>
  <c r="D3616" i="16"/>
  <c r="D3617" i="16"/>
  <c r="D3618" i="16"/>
  <c r="D3619" i="16"/>
  <c r="D3620" i="16"/>
  <c r="D3621" i="16"/>
  <c r="D3622" i="16"/>
  <c r="D3623" i="16"/>
  <c r="D3624" i="16"/>
  <c r="D3625" i="16"/>
  <c r="D3626" i="16"/>
  <c r="D3627" i="16"/>
  <c r="D3628" i="16"/>
  <c r="D3629" i="16"/>
  <c r="D3630" i="16"/>
  <c r="D3631" i="16"/>
  <c r="D3632" i="16"/>
  <c r="D3633" i="16"/>
  <c r="D3634" i="16"/>
  <c r="D3635" i="16"/>
  <c r="D3636" i="16"/>
  <c r="D3637" i="16"/>
  <c r="D3638" i="16"/>
  <c r="D3639" i="16"/>
  <c r="D3640" i="16"/>
  <c r="D3641" i="16"/>
  <c r="D3642" i="16"/>
  <c r="D3643" i="16"/>
  <c r="D3644" i="16"/>
  <c r="D3645" i="16"/>
  <c r="D3646" i="16"/>
  <c r="D3647" i="16"/>
  <c r="D3648" i="16"/>
  <c r="D3649" i="16"/>
  <c r="D3650" i="16"/>
  <c r="D3651" i="16"/>
  <c r="D3652" i="16"/>
  <c r="D3653" i="16"/>
  <c r="D3654" i="16"/>
  <c r="D3655" i="16"/>
  <c r="D3656" i="16"/>
  <c r="D3657" i="16"/>
  <c r="D3658" i="16"/>
  <c r="D3659" i="16"/>
  <c r="D3660" i="16"/>
  <c r="D3661" i="16"/>
  <c r="D3662" i="16"/>
  <c r="D3663" i="16"/>
  <c r="D3664" i="16"/>
  <c r="D3665" i="16"/>
  <c r="D3666" i="16"/>
  <c r="D3667" i="16"/>
  <c r="D3668" i="16"/>
  <c r="D3669" i="16"/>
  <c r="D3670" i="16"/>
  <c r="D3671" i="16"/>
  <c r="D3672" i="16"/>
  <c r="D3673" i="16"/>
  <c r="D3674" i="16"/>
  <c r="D3675" i="16"/>
  <c r="D3676" i="16"/>
  <c r="D3677" i="16"/>
  <c r="D3678" i="16"/>
  <c r="D3679" i="16"/>
  <c r="D3680" i="16"/>
  <c r="D3681" i="16"/>
  <c r="D3682" i="16"/>
  <c r="D3683" i="16"/>
  <c r="D3684" i="16"/>
  <c r="D3685" i="16"/>
  <c r="D3686" i="16"/>
  <c r="D3687" i="16"/>
  <c r="D3688" i="16"/>
  <c r="D3689" i="16"/>
  <c r="D3690" i="16"/>
  <c r="D3691" i="16"/>
  <c r="D3692" i="16"/>
  <c r="D3693" i="16"/>
  <c r="D3694" i="16"/>
  <c r="D3695" i="16"/>
  <c r="D3696" i="16"/>
  <c r="D3697" i="16"/>
  <c r="D3698" i="16"/>
  <c r="D3699" i="16"/>
  <c r="D3700" i="16"/>
  <c r="D3701" i="16"/>
  <c r="D3702" i="16"/>
  <c r="D3703" i="16"/>
  <c r="D3704" i="16"/>
  <c r="D3705" i="16"/>
  <c r="D3706" i="16"/>
  <c r="D3707" i="16"/>
  <c r="D3708" i="16"/>
  <c r="D3709" i="16"/>
  <c r="D3710" i="16"/>
  <c r="D3711" i="16"/>
  <c r="D3712" i="16"/>
  <c r="D3713" i="16"/>
  <c r="D3714" i="16"/>
  <c r="D3715" i="16"/>
  <c r="D3716" i="16"/>
  <c r="D3717" i="16"/>
  <c r="D3718" i="16"/>
  <c r="D3719" i="16"/>
  <c r="D3720" i="16"/>
  <c r="D3721" i="16"/>
  <c r="D3722" i="16"/>
  <c r="D3723" i="16"/>
  <c r="D3724" i="16"/>
  <c r="D3725" i="16"/>
  <c r="D3726" i="16"/>
  <c r="D3727" i="16"/>
  <c r="D3728" i="16"/>
  <c r="D3729" i="16"/>
  <c r="D3730" i="16"/>
  <c r="D3731" i="16"/>
  <c r="D3732" i="16"/>
  <c r="D3733" i="16"/>
  <c r="D3734" i="16"/>
  <c r="D3735" i="16"/>
  <c r="D3736" i="16"/>
  <c r="D3737" i="16"/>
  <c r="D3738" i="16"/>
  <c r="D3739" i="16"/>
  <c r="D3740" i="16"/>
  <c r="D3741" i="16"/>
  <c r="D3742" i="16"/>
  <c r="D3743" i="16"/>
  <c r="D3744" i="16"/>
  <c r="D3745" i="16"/>
  <c r="D3746" i="16"/>
  <c r="D3747" i="16"/>
  <c r="D3748" i="16"/>
  <c r="D3749" i="16"/>
  <c r="D3750" i="16"/>
  <c r="D3751" i="16"/>
  <c r="D3752" i="16"/>
  <c r="D3753" i="16"/>
  <c r="D3754" i="16"/>
  <c r="D3755" i="16"/>
  <c r="D3756" i="16"/>
  <c r="D3757" i="16"/>
  <c r="D3758" i="16"/>
  <c r="D3759" i="16"/>
  <c r="D3760" i="16"/>
  <c r="D3761" i="16"/>
  <c r="D3762" i="16"/>
  <c r="D3763" i="16"/>
  <c r="D3764" i="16"/>
  <c r="D3765" i="16"/>
  <c r="D3766" i="16"/>
  <c r="D3767" i="16"/>
  <c r="D3768" i="16"/>
  <c r="D3769" i="16"/>
  <c r="D3770" i="16"/>
  <c r="D3771" i="16"/>
  <c r="D3772" i="16"/>
  <c r="D3773" i="16"/>
  <c r="D3774" i="16"/>
  <c r="D3775" i="16"/>
  <c r="D3776" i="16"/>
  <c r="D3777" i="16"/>
  <c r="D3778" i="16"/>
  <c r="D3779" i="16"/>
  <c r="D3780" i="16"/>
  <c r="D3781" i="16"/>
  <c r="D3782" i="16"/>
  <c r="D3783" i="16"/>
  <c r="D3784" i="16"/>
  <c r="D3785" i="16"/>
  <c r="D3786" i="16"/>
  <c r="D3787" i="16"/>
  <c r="D3788" i="16"/>
  <c r="D3789" i="16"/>
  <c r="D3790" i="16"/>
  <c r="D3791" i="16"/>
  <c r="D3792" i="16"/>
  <c r="D3793" i="16"/>
  <c r="D3794" i="16"/>
  <c r="D3795" i="16"/>
  <c r="D3796" i="16"/>
  <c r="D3797" i="16"/>
  <c r="D3798" i="16"/>
  <c r="D3799" i="16"/>
  <c r="D3800" i="16"/>
  <c r="D3801" i="16"/>
  <c r="D3802" i="16"/>
  <c r="D3803" i="16"/>
  <c r="D3804" i="16"/>
  <c r="D3805" i="16"/>
  <c r="D3806" i="16"/>
  <c r="D3807" i="16"/>
  <c r="D3808" i="16"/>
  <c r="D3809" i="16"/>
  <c r="D3810" i="16"/>
  <c r="D3811" i="16"/>
  <c r="D3812" i="16"/>
  <c r="D3813" i="16"/>
  <c r="D3814" i="16"/>
  <c r="D3815" i="16"/>
  <c r="D3816" i="16"/>
  <c r="D3817" i="16"/>
  <c r="D3818" i="16"/>
  <c r="D3819" i="16"/>
  <c r="D3820" i="16"/>
  <c r="D3821" i="16"/>
  <c r="D3822" i="16"/>
  <c r="D3823" i="16"/>
  <c r="D3824" i="16"/>
  <c r="D3825" i="16"/>
  <c r="D3826" i="16"/>
  <c r="D3827" i="16"/>
  <c r="D3828" i="16"/>
  <c r="D3829" i="16"/>
  <c r="D3830" i="16"/>
  <c r="D3831" i="16"/>
  <c r="D3832" i="16"/>
  <c r="D3833" i="16"/>
  <c r="D3834" i="16"/>
  <c r="D3835" i="16"/>
  <c r="D3836" i="16"/>
  <c r="D3837" i="16"/>
  <c r="D3838" i="16"/>
  <c r="D3839" i="16"/>
  <c r="D3840" i="16"/>
  <c r="D3841" i="16"/>
  <c r="D3842" i="16"/>
  <c r="D3843" i="16"/>
  <c r="D3844" i="16"/>
  <c r="D3845" i="16"/>
  <c r="D3846" i="16"/>
  <c r="D3847" i="16"/>
  <c r="D3848" i="16"/>
  <c r="D3849" i="16"/>
  <c r="D3850" i="16"/>
  <c r="D3851" i="16"/>
  <c r="D3852" i="16"/>
  <c r="D3853" i="16"/>
  <c r="D3854" i="16"/>
  <c r="D3855" i="16"/>
  <c r="D3856" i="16"/>
  <c r="D3857" i="16"/>
  <c r="D3858" i="16"/>
  <c r="D3859" i="16"/>
  <c r="D3860" i="16"/>
  <c r="D3861" i="16"/>
  <c r="D3862" i="16"/>
  <c r="D3863" i="16"/>
  <c r="D3864" i="16"/>
  <c r="D3865" i="16"/>
  <c r="D3866" i="16"/>
  <c r="D3867" i="16"/>
  <c r="D3868" i="16"/>
  <c r="D3869" i="16"/>
  <c r="D3870" i="16"/>
  <c r="D3871" i="16"/>
  <c r="D3872" i="16"/>
  <c r="D3873" i="16"/>
  <c r="D3874" i="16"/>
  <c r="D3875" i="16"/>
  <c r="D3876" i="16"/>
  <c r="D3877" i="16"/>
  <c r="D3878" i="16"/>
  <c r="D3879" i="16"/>
  <c r="D3880" i="16"/>
  <c r="D3881" i="16"/>
  <c r="D3882" i="16"/>
  <c r="D3883" i="16"/>
  <c r="D3884" i="16"/>
  <c r="D3885" i="16"/>
  <c r="D3886" i="16"/>
  <c r="D3887" i="16"/>
  <c r="D3888" i="16"/>
  <c r="D3889" i="16"/>
  <c r="D3890" i="16"/>
  <c r="D3891" i="16"/>
  <c r="D3892" i="16"/>
  <c r="D3893" i="16"/>
  <c r="D3894" i="16"/>
  <c r="D3895" i="16"/>
  <c r="D3896" i="16"/>
  <c r="D3897" i="16"/>
  <c r="D3898" i="16"/>
  <c r="D3899" i="16"/>
  <c r="D3900" i="16"/>
  <c r="D3901" i="16"/>
  <c r="D3902" i="16"/>
  <c r="D3903" i="16"/>
  <c r="D3904" i="16"/>
  <c r="D3905" i="16"/>
  <c r="D3906" i="16"/>
  <c r="D3907" i="16"/>
  <c r="D3908" i="16"/>
  <c r="D3909" i="16"/>
  <c r="D3910" i="16"/>
  <c r="D3911" i="16"/>
  <c r="D3912" i="16"/>
  <c r="D3913" i="16"/>
  <c r="D3914" i="16"/>
  <c r="D3915" i="16"/>
  <c r="D3916" i="16"/>
  <c r="D3917" i="16"/>
  <c r="D3918" i="16"/>
  <c r="D3919" i="16"/>
  <c r="D3920" i="16"/>
  <c r="D3921" i="16"/>
  <c r="D3922" i="16"/>
  <c r="D3923" i="16"/>
  <c r="D3924" i="16"/>
  <c r="D3925" i="16"/>
  <c r="D3926" i="16"/>
  <c r="D3927" i="16"/>
  <c r="D3928" i="16"/>
  <c r="D3929" i="16"/>
  <c r="D3930" i="16"/>
  <c r="D3931" i="16"/>
  <c r="D3932" i="16"/>
  <c r="D3933" i="16"/>
  <c r="D3934" i="16"/>
  <c r="D3935" i="16"/>
  <c r="D3936" i="16"/>
  <c r="D3937" i="16"/>
  <c r="D3938" i="16"/>
  <c r="D3939" i="16"/>
  <c r="D3940" i="16"/>
  <c r="D3941" i="16"/>
  <c r="D3942" i="16"/>
  <c r="D3943" i="16"/>
  <c r="D3944" i="16"/>
  <c r="D3945" i="16"/>
  <c r="D3946" i="16"/>
  <c r="D3947" i="16"/>
  <c r="D3948" i="16"/>
  <c r="D3949" i="16"/>
  <c r="D3950" i="16"/>
  <c r="D3951" i="16"/>
  <c r="D3952" i="16"/>
  <c r="D3953" i="16"/>
  <c r="D3954" i="16"/>
  <c r="D3955" i="16"/>
  <c r="D3956" i="16"/>
  <c r="D3957" i="16"/>
  <c r="D3958" i="16"/>
  <c r="D3959" i="16"/>
  <c r="D3960" i="16"/>
  <c r="D3961" i="16"/>
  <c r="D3962" i="16"/>
  <c r="D3963" i="16"/>
  <c r="D3964" i="16"/>
  <c r="D3965" i="16"/>
  <c r="D3966" i="16"/>
  <c r="D3967" i="16"/>
  <c r="D3968" i="16"/>
  <c r="D3969" i="16"/>
  <c r="D3970" i="16"/>
  <c r="D3971" i="16"/>
  <c r="D3972" i="16"/>
  <c r="D3973" i="16"/>
  <c r="D3974" i="16"/>
  <c r="D3975" i="16"/>
  <c r="D3976" i="16"/>
  <c r="D3977" i="16"/>
  <c r="D3978" i="16"/>
  <c r="D3979" i="16"/>
  <c r="D3980" i="16"/>
  <c r="D3981" i="16"/>
  <c r="D3982" i="16"/>
  <c r="D3983" i="16"/>
  <c r="D3984" i="16"/>
  <c r="D3985" i="16"/>
  <c r="D3986" i="16"/>
  <c r="D3987" i="16"/>
  <c r="D3988" i="16"/>
  <c r="D3989" i="16"/>
  <c r="D3990" i="16"/>
  <c r="D3991" i="16"/>
  <c r="D3992" i="16"/>
  <c r="D3993" i="16"/>
  <c r="D3994" i="16"/>
  <c r="D3995" i="16"/>
  <c r="D3996" i="16"/>
  <c r="D3997" i="16"/>
  <c r="D3998" i="16"/>
  <c r="D3999" i="16"/>
  <c r="D4000" i="16"/>
  <c r="D4001" i="16"/>
  <c r="D4002" i="16"/>
  <c r="D4003" i="16"/>
  <c r="D4004" i="16"/>
  <c r="D4005" i="16"/>
  <c r="D4006" i="16"/>
  <c r="D4007" i="16"/>
  <c r="D4008" i="16"/>
  <c r="D4009" i="16"/>
  <c r="D4010" i="16"/>
  <c r="D4011" i="16"/>
  <c r="D4012" i="16"/>
  <c r="D4013" i="16"/>
  <c r="D4014" i="16"/>
  <c r="D4015" i="16"/>
  <c r="D4016" i="16"/>
  <c r="D4017" i="16"/>
  <c r="D4018" i="16"/>
  <c r="D4019" i="16"/>
  <c r="D4020" i="16"/>
  <c r="D4021" i="16"/>
  <c r="D4022" i="16"/>
  <c r="D4023" i="16"/>
  <c r="D4024" i="16"/>
  <c r="D4025" i="16"/>
  <c r="D4026" i="16"/>
  <c r="D4027" i="16"/>
  <c r="D4028" i="16"/>
  <c r="D4029" i="16"/>
  <c r="D4030" i="16"/>
  <c r="D4031" i="16"/>
  <c r="D4032" i="16"/>
  <c r="D4033" i="16"/>
  <c r="D4034" i="16"/>
  <c r="D4035" i="16"/>
  <c r="D4036" i="16"/>
  <c r="D4037" i="16"/>
  <c r="D4038" i="16"/>
  <c r="D4039" i="16"/>
  <c r="D4040" i="16"/>
  <c r="D4041" i="16"/>
  <c r="D4042" i="16"/>
  <c r="D4043" i="16"/>
  <c r="D4044" i="16"/>
  <c r="D4045" i="16"/>
  <c r="D4046" i="16"/>
  <c r="D4047" i="16"/>
  <c r="D4048" i="16"/>
  <c r="D4049" i="16"/>
  <c r="D4050" i="16"/>
  <c r="D4051" i="16"/>
  <c r="D4052" i="16"/>
  <c r="D4053" i="16"/>
  <c r="D4054" i="16"/>
  <c r="D4055" i="16"/>
  <c r="D4056" i="16"/>
  <c r="D4057" i="16"/>
  <c r="D4058" i="16"/>
  <c r="D4059" i="16"/>
  <c r="D4060" i="16"/>
  <c r="D4061" i="16"/>
  <c r="D4062" i="16"/>
  <c r="D4063" i="16"/>
  <c r="D4064" i="16"/>
  <c r="D4065" i="16"/>
  <c r="D4066" i="16"/>
  <c r="D4067" i="16"/>
  <c r="D4068" i="16"/>
  <c r="D4069" i="16"/>
  <c r="D4070" i="16"/>
  <c r="D4071" i="16"/>
  <c r="D4072" i="16"/>
  <c r="D4073" i="16"/>
  <c r="D4074" i="16"/>
  <c r="D4075" i="16"/>
  <c r="D4076" i="16"/>
  <c r="D4077" i="16"/>
  <c r="D4078" i="16"/>
  <c r="D4079" i="16"/>
  <c r="D4080" i="16"/>
  <c r="D4081" i="16"/>
  <c r="D4082" i="16"/>
  <c r="D4083" i="16"/>
  <c r="D4084" i="16"/>
  <c r="D4085" i="16"/>
  <c r="D4086" i="16"/>
  <c r="D4087" i="16"/>
  <c r="D4088" i="16"/>
  <c r="D4089" i="16"/>
  <c r="D4090" i="16"/>
  <c r="D4091" i="16"/>
  <c r="D4092" i="16"/>
  <c r="D4093" i="16"/>
  <c r="D4094" i="16"/>
  <c r="D4095" i="16"/>
  <c r="D4096" i="16"/>
  <c r="D4097" i="16"/>
  <c r="D4098" i="16"/>
  <c r="D4099" i="16"/>
  <c r="D4100" i="16"/>
  <c r="D4101" i="16"/>
  <c r="D4102" i="16"/>
  <c r="D4103" i="16"/>
  <c r="D4104" i="16"/>
  <c r="D4105" i="16"/>
  <c r="D4106" i="16"/>
  <c r="D4107" i="16"/>
  <c r="D4108" i="16"/>
  <c r="D4109" i="16"/>
  <c r="D4110" i="16"/>
  <c r="D4111" i="16"/>
  <c r="D4112" i="16"/>
  <c r="D4113" i="16"/>
  <c r="D4114" i="16"/>
  <c r="D4115" i="16"/>
  <c r="D4116" i="16"/>
  <c r="D4117" i="16"/>
  <c r="D4118" i="16"/>
  <c r="D4119" i="16"/>
  <c r="D4120" i="16"/>
  <c r="D4121" i="16"/>
  <c r="D4122" i="16"/>
  <c r="D4123" i="16"/>
  <c r="D4124" i="16"/>
  <c r="D4125" i="16"/>
  <c r="D4126" i="16"/>
  <c r="D4127" i="16"/>
  <c r="D4128" i="16"/>
  <c r="D4129" i="16"/>
  <c r="D4130" i="16"/>
  <c r="D4131" i="16"/>
  <c r="D4132" i="16"/>
  <c r="D4133" i="16"/>
  <c r="D4134" i="16"/>
  <c r="D4135" i="16"/>
  <c r="D4136" i="16"/>
  <c r="D4137" i="16"/>
  <c r="D4138" i="16"/>
  <c r="D4139" i="16"/>
  <c r="D4140" i="16"/>
  <c r="D4141" i="16"/>
  <c r="D4142" i="16"/>
  <c r="D4143" i="16"/>
  <c r="D4144" i="16"/>
  <c r="D4145" i="16"/>
  <c r="D4146" i="16"/>
  <c r="D4147" i="16"/>
  <c r="D4148" i="16"/>
  <c r="D4149" i="16"/>
  <c r="D4150" i="16"/>
  <c r="D4151" i="16"/>
  <c r="D4152" i="16"/>
  <c r="D4153" i="16"/>
  <c r="D4154" i="16"/>
  <c r="D4155" i="16"/>
  <c r="D4156" i="16"/>
  <c r="D4157" i="16"/>
  <c r="D4158" i="16"/>
  <c r="D4159" i="16"/>
  <c r="D4160" i="16"/>
  <c r="D4161" i="16"/>
  <c r="D4162" i="16"/>
  <c r="D4163" i="16"/>
  <c r="D4164" i="16"/>
  <c r="D4165" i="16"/>
  <c r="D4166" i="16"/>
  <c r="D4167" i="16"/>
  <c r="D4168" i="16"/>
  <c r="D4169" i="16"/>
  <c r="D4170" i="16"/>
  <c r="D4171" i="16"/>
  <c r="D4172" i="16"/>
  <c r="D4173" i="16"/>
  <c r="D4174" i="16"/>
  <c r="D4175" i="16"/>
  <c r="D4176" i="16"/>
  <c r="D4177" i="16"/>
  <c r="D4178" i="16"/>
  <c r="D4179" i="16"/>
  <c r="D4180" i="16"/>
  <c r="D4181" i="16"/>
  <c r="D4182" i="16"/>
  <c r="D4183" i="16"/>
  <c r="D4184" i="16"/>
  <c r="D4185" i="16"/>
  <c r="D4186" i="16"/>
  <c r="D4187" i="16"/>
  <c r="D4188" i="16"/>
  <c r="D4189" i="16"/>
  <c r="D4190" i="16"/>
  <c r="D4191" i="16"/>
  <c r="D4192" i="16"/>
  <c r="D4193" i="16"/>
  <c r="D4194" i="16"/>
  <c r="D4195" i="16"/>
  <c r="D4196" i="16"/>
  <c r="D4197" i="16"/>
  <c r="D4198" i="16"/>
  <c r="D4199" i="16"/>
  <c r="D4200" i="16"/>
  <c r="D4201" i="16"/>
  <c r="D4202" i="16"/>
  <c r="D4203" i="16"/>
  <c r="D4204" i="16"/>
  <c r="D4205" i="16"/>
  <c r="D4206" i="16"/>
  <c r="D4207" i="16"/>
  <c r="D4208" i="16"/>
  <c r="D4209" i="16"/>
  <c r="D4210" i="16"/>
  <c r="D4211" i="16"/>
  <c r="D4212" i="16"/>
  <c r="D4213" i="16"/>
  <c r="D4214" i="16"/>
  <c r="D4215" i="16"/>
  <c r="D4216" i="16"/>
  <c r="D4217" i="16"/>
  <c r="D4218" i="16"/>
  <c r="D4219" i="16"/>
  <c r="D4220" i="16"/>
  <c r="D4221" i="16"/>
  <c r="D4222" i="16"/>
  <c r="D4223" i="16"/>
  <c r="D4224" i="16"/>
  <c r="D4225" i="16"/>
  <c r="D4226" i="16"/>
  <c r="D4227" i="16"/>
  <c r="D4228" i="16"/>
  <c r="D4229" i="16"/>
  <c r="D4230" i="16"/>
  <c r="D4231" i="16"/>
  <c r="D4232" i="16"/>
  <c r="D4233" i="16"/>
  <c r="D4234" i="16"/>
  <c r="D4235" i="16"/>
  <c r="D4236" i="16"/>
  <c r="D4237" i="16"/>
  <c r="D4238" i="16"/>
  <c r="D4239" i="16"/>
  <c r="D4240" i="16"/>
  <c r="D4241" i="16"/>
  <c r="D4242" i="16"/>
  <c r="D4243" i="16"/>
  <c r="D4244" i="16"/>
  <c r="D4245" i="16"/>
  <c r="D4246" i="16"/>
  <c r="D4247" i="16"/>
  <c r="D4248" i="16"/>
  <c r="D4249" i="16"/>
  <c r="D4250" i="16"/>
  <c r="D4251" i="16"/>
  <c r="D4252" i="16"/>
  <c r="D4253" i="16"/>
  <c r="D4254" i="16"/>
  <c r="D4255" i="16"/>
  <c r="D4256" i="16"/>
  <c r="D4257" i="16"/>
  <c r="D4258" i="16"/>
  <c r="D4259" i="16"/>
  <c r="D4260" i="16"/>
  <c r="D4261" i="16"/>
  <c r="D4262" i="16"/>
  <c r="D4263" i="16"/>
  <c r="D4264" i="16"/>
  <c r="D4265" i="16"/>
  <c r="D4266" i="16"/>
  <c r="D4267" i="16"/>
  <c r="D4268" i="16"/>
  <c r="D4269" i="16"/>
  <c r="D4270" i="16"/>
  <c r="D4271" i="16"/>
  <c r="D4272" i="16"/>
  <c r="D4273" i="16"/>
  <c r="D4274" i="16"/>
  <c r="D4275" i="16"/>
  <c r="D4276" i="16"/>
  <c r="D4277" i="16"/>
  <c r="D4278" i="16"/>
  <c r="D4279" i="16"/>
  <c r="D4280" i="16"/>
  <c r="D4281" i="16"/>
  <c r="D4282" i="16"/>
  <c r="D4283" i="16"/>
  <c r="D4284" i="16"/>
  <c r="D4285" i="16"/>
  <c r="D4286" i="16"/>
  <c r="D4287" i="16"/>
  <c r="D4288" i="16"/>
  <c r="D4289" i="16"/>
  <c r="D4290" i="16"/>
  <c r="D4291" i="16"/>
  <c r="D4292" i="16"/>
  <c r="D4293" i="16"/>
  <c r="D4294" i="16"/>
  <c r="D4295" i="16"/>
  <c r="D4296" i="16"/>
  <c r="D4297" i="16"/>
  <c r="D4298" i="16"/>
  <c r="D4299" i="16"/>
  <c r="D4300" i="16"/>
  <c r="D4301" i="16"/>
  <c r="D4302" i="16"/>
  <c r="D4303" i="16"/>
  <c r="D4304" i="16"/>
  <c r="D4305" i="16"/>
  <c r="D4306" i="16"/>
  <c r="D4307" i="16"/>
  <c r="D4308" i="16"/>
  <c r="D4309" i="16"/>
  <c r="D4310" i="16"/>
  <c r="D4311" i="16"/>
  <c r="D4312" i="16"/>
  <c r="D4313" i="16"/>
  <c r="D4314" i="16"/>
  <c r="D4315" i="16"/>
  <c r="D4316" i="16"/>
  <c r="D4317" i="16"/>
  <c r="D4318" i="16"/>
  <c r="D4319" i="16"/>
  <c r="D4320" i="16"/>
  <c r="D4321" i="16"/>
  <c r="D4322" i="16"/>
  <c r="D4323" i="16"/>
  <c r="D4324" i="16"/>
  <c r="D4325" i="16"/>
  <c r="D4326" i="16"/>
  <c r="D4327" i="16"/>
  <c r="D4328" i="16"/>
  <c r="D4329" i="16"/>
  <c r="D4330" i="16"/>
  <c r="D4331" i="16"/>
  <c r="D4332" i="16"/>
  <c r="D4333" i="16"/>
  <c r="D4334" i="16"/>
  <c r="D4335" i="16"/>
  <c r="D4336" i="16"/>
  <c r="D4337" i="16"/>
  <c r="D4338" i="16"/>
  <c r="D4339" i="16"/>
  <c r="D4340" i="16"/>
  <c r="D4341" i="16"/>
  <c r="D4342" i="16"/>
  <c r="D4343" i="16"/>
  <c r="D4344" i="16"/>
  <c r="D4345" i="16"/>
  <c r="D4346" i="16"/>
  <c r="D4347" i="16"/>
  <c r="D4348" i="16"/>
  <c r="D4349" i="16"/>
  <c r="D4350" i="16"/>
  <c r="D4351" i="16"/>
  <c r="D4352" i="16"/>
  <c r="D4353" i="16"/>
  <c r="D4354" i="16"/>
  <c r="D4355" i="16"/>
  <c r="D4356" i="16"/>
  <c r="D4357" i="16"/>
  <c r="D4358" i="16"/>
  <c r="D4359" i="16"/>
  <c r="D4360" i="16"/>
  <c r="D4361" i="16"/>
  <c r="D4362" i="16"/>
  <c r="D4363" i="16"/>
  <c r="D4364" i="16"/>
  <c r="D4365" i="16"/>
  <c r="D4366" i="16"/>
  <c r="D4367" i="16"/>
  <c r="D4368" i="16"/>
  <c r="D4369" i="16"/>
  <c r="D4370" i="16"/>
  <c r="D4371" i="16"/>
  <c r="D4372" i="16"/>
  <c r="D4373" i="16"/>
  <c r="D4374" i="16"/>
  <c r="D4375" i="16"/>
  <c r="D4376" i="16"/>
  <c r="D4377" i="16"/>
  <c r="D4378" i="16"/>
  <c r="D4379" i="16"/>
  <c r="D4380" i="16"/>
  <c r="D4381" i="16"/>
  <c r="D4382" i="16"/>
  <c r="D4383" i="16"/>
  <c r="D4384" i="16"/>
  <c r="D4385" i="16"/>
  <c r="D4386" i="16"/>
  <c r="D4387" i="16"/>
  <c r="D4388" i="16"/>
  <c r="D4389" i="16"/>
  <c r="D4390" i="16"/>
  <c r="D4391" i="16"/>
  <c r="D4392" i="16"/>
  <c r="D4393" i="16"/>
  <c r="D4394" i="16"/>
  <c r="D4395" i="16"/>
  <c r="D4396" i="16"/>
  <c r="D4397" i="16"/>
  <c r="D4398" i="16"/>
  <c r="D4399" i="16"/>
  <c r="D4400" i="16"/>
  <c r="D4401" i="16"/>
  <c r="D4402" i="16"/>
  <c r="D4403" i="16"/>
  <c r="D4404" i="16"/>
  <c r="D4405" i="16"/>
  <c r="D4406" i="16"/>
  <c r="D4407" i="16"/>
  <c r="D4408" i="16"/>
  <c r="D4409" i="16"/>
  <c r="D4410" i="16"/>
  <c r="D4411" i="16"/>
  <c r="D4412" i="16"/>
  <c r="D4413" i="16"/>
  <c r="D4414" i="16"/>
  <c r="D4415" i="16"/>
  <c r="D4416" i="16"/>
  <c r="D4417" i="16"/>
  <c r="D4418" i="16"/>
  <c r="D4419" i="16"/>
  <c r="D4420" i="16"/>
  <c r="D4421" i="16"/>
  <c r="D4422" i="16"/>
  <c r="D4423" i="16"/>
  <c r="D4424" i="16"/>
  <c r="D4425" i="16"/>
  <c r="D4426" i="16"/>
  <c r="D4427" i="16"/>
  <c r="D4428" i="16"/>
  <c r="D4429" i="16"/>
  <c r="D4430" i="16"/>
  <c r="D4431" i="16"/>
  <c r="D4432" i="16"/>
  <c r="D4433" i="16"/>
  <c r="D4434" i="16"/>
  <c r="D4435" i="16"/>
  <c r="D4436" i="16"/>
  <c r="D4437" i="16"/>
  <c r="D4438" i="16"/>
  <c r="D4439" i="16"/>
  <c r="D4440" i="16"/>
  <c r="D4441" i="16"/>
  <c r="D4442" i="16"/>
  <c r="D4443" i="16"/>
  <c r="D4444" i="16"/>
  <c r="D4445" i="16"/>
  <c r="D4446" i="16"/>
  <c r="D4447" i="16"/>
  <c r="D4448" i="16"/>
  <c r="D4449" i="16"/>
  <c r="D4450" i="16"/>
  <c r="D4451" i="16"/>
  <c r="D4452" i="16"/>
  <c r="D4453" i="16"/>
  <c r="D4454" i="16"/>
  <c r="D4455" i="16"/>
  <c r="D4456" i="16"/>
  <c r="D4457" i="16"/>
  <c r="D4458" i="16"/>
  <c r="D4459" i="16"/>
  <c r="D4460" i="16"/>
  <c r="D4461" i="16"/>
  <c r="D4462" i="16"/>
  <c r="D4463" i="16"/>
  <c r="D4464" i="16"/>
  <c r="D4465" i="16"/>
  <c r="D4466" i="16"/>
  <c r="D4467" i="16"/>
  <c r="D4468" i="16"/>
  <c r="D4469" i="16"/>
  <c r="D4470" i="16"/>
  <c r="D4471" i="16"/>
  <c r="D4472" i="16"/>
  <c r="D4473" i="16"/>
  <c r="D4474" i="16"/>
  <c r="D4475" i="16"/>
  <c r="D4476" i="16"/>
  <c r="D4477" i="16"/>
  <c r="D4478" i="16"/>
  <c r="D4479" i="16"/>
  <c r="D4480" i="16"/>
  <c r="D4481" i="16"/>
  <c r="D4482" i="16"/>
  <c r="D4483" i="16"/>
  <c r="D4484" i="16"/>
  <c r="D4485" i="16"/>
  <c r="D4486" i="16"/>
  <c r="D4487" i="16"/>
  <c r="D4488" i="16"/>
  <c r="D4489" i="16"/>
  <c r="D4490" i="16"/>
  <c r="D4491" i="16"/>
  <c r="D4492" i="16"/>
  <c r="D4493" i="16"/>
  <c r="D4494" i="16"/>
  <c r="D4495" i="16"/>
  <c r="D4496" i="16"/>
  <c r="D4497" i="16"/>
  <c r="D4498" i="16"/>
  <c r="D4499" i="16"/>
  <c r="D4500" i="16"/>
  <c r="D4501" i="16"/>
  <c r="D4502" i="16"/>
  <c r="D4503" i="16"/>
  <c r="D4504" i="16"/>
  <c r="D4505" i="16"/>
  <c r="D4506" i="16"/>
  <c r="D4507" i="16"/>
  <c r="D4508" i="16"/>
  <c r="D4509" i="16"/>
  <c r="D4510" i="16"/>
  <c r="D4511" i="16"/>
  <c r="D4512" i="16"/>
  <c r="D4513" i="16"/>
  <c r="D4514" i="16"/>
  <c r="D4515" i="16"/>
  <c r="D4516" i="16"/>
  <c r="D4517" i="16"/>
  <c r="D4518" i="16"/>
  <c r="D4519" i="16"/>
  <c r="D4520" i="16"/>
  <c r="D4521" i="16"/>
  <c r="D4522" i="16"/>
  <c r="D4523" i="16"/>
  <c r="D4524" i="16"/>
  <c r="D4525" i="16"/>
  <c r="D4526" i="16"/>
  <c r="D4527" i="16"/>
  <c r="D4528" i="16"/>
  <c r="D4529" i="16"/>
  <c r="D4530" i="16"/>
  <c r="D4531" i="16"/>
  <c r="D4532" i="16"/>
  <c r="D4533" i="16"/>
  <c r="D4534" i="16"/>
  <c r="D4535" i="16"/>
  <c r="D4536" i="16"/>
  <c r="D4537" i="16"/>
  <c r="D4538" i="16"/>
  <c r="D4539" i="16"/>
  <c r="D4540" i="16"/>
  <c r="D4541" i="16"/>
  <c r="D4542" i="16"/>
  <c r="D4543" i="16"/>
  <c r="D4544" i="16"/>
  <c r="D4545" i="16"/>
  <c r="D4546" i="16"/>
  <c r="D4547" i="16"/>
  <c r="D4548" i="16"/>
  <c r="D4549" i="16"/>
  <c r="D4550" i="16"/>
  <c r="D4551" i="16"/>
  <c r="D4552" i="16"/>
  <c r="D4553" i="16"/>
  <c r="D4554" i="16"/>
  <c r="D4555" i="16"/>
  <c r="D4556" i="16"/>
  <c r="D4557" i="16"/>
  <c r="D4558" i="16"/>
  <c r="D4559" i="16"/>
  <c r="D4560" i="16"/>
  <c r="D4561" i="16"/>
  <c r="D4562" i="16"/>
  <c r="D4563" i="16"/>
  <c r="D4564" i="16"/>
  <c r="D4565" i="16"/>
  <c r="D4566" i="16"/>
  <c r="D4567" i="16"/>
  <c r="D4568" i="16"/>
  <c r="D4569" i="16"/>
  <c r="D4570" i="16"/>
  <c r="D4571" i="16"/>
  <c r="D4572" i="16"/>
  <c r="D4573" i="16"/>
  <c r="D4574" i="16"/>
  <c r="D4575" i="16"/>
  <c r="D4576" i="16"/>
  <c r="D4577" i="16"/>
  <c r="D4578" i="16"/>
  <c r="D4579" i="16"/>
  <c r="D4580" i="16"/>
  <c r="D4581" i="16"/>
  <c r="D4582" i="16"/>
  <c r="D4583" i="16"/>
  <c r="D4584" i="16"/>
  <c r="D4585" i="16"/>
  <c r="D4586" i="16"/>
  <c r="D4587" i="16"/>
  <c r="D4588" i="16"/>
  <c r="D4589" i="16"/>
  <c r="D4590" i="16"/>
  <c r="D4591" i="16"/>
  <c r="D4592" i="16"/>
  <c r="D4593" i="16"/>
  <c r="D4594" i="16"/>
  <c r="D4595" i="16"/>
  <c r="D4596" i="16"/>
  <c r="D4597" i="16"/>
  <c r="D4598" i="16"/>
  <c r="D4599" i="16"/>
  <c r="D4600" i="16"/>
  <c r="D4601" i="16"/>
  <c r="D4602" i="16"/>
  <c r="D4603" i="16"/>
  <c r="D4604" i="16"/>
  <c r="D4605" i="16"/>
  <c r="D4606" i="16"/>
  <c r="D4607" i="16"/>
  <c r="D4608" i="16"/>
  <c r="D4609" i="16"/>
  <c r="D4610" i="16"/>
  <c r="D4611" i="16"/>
  <c r="D4612" i="16"/>
  <c r="D4613" i="16"/>
  <c r="D4614" i="16"/>
  <c r="D4615" i="16"/>
  <c r="D4616" i="16"/>
  <c r="D4617" i="16"/>
  <c r="D4618" i="16"/>
  <c r="D4619" i="16"/>
  <c r="D4620" i="16"/>
  <c r="D4621" i="16"/>
  <c r="D4622" i="16"/>
  <c r="D4623" i="16"/>
  <c r="D4624" i="16"/>
  <c r="D4625" i="16"/>
  <c r="D4626" i="16"/>
  <c r="D4627" i="16"/>
  <c r="D4628" i="16"/>
  <c r="D4629" i="16"/>
  <c r="D4630" i="16"/>
  <c r="D4631" i="16"/>
  <c r="D4632" i="16"/>
  <c r="D4633" i="16"/>
  <c r="D4634" i="16"/>
  <c r="D4635" i="16"/>
  <c r="D4636" i="16"/>
  <c r="D4637" i="16"/>
  <c r="D4638" i="16"/>
  <c r="D4639" i="16"/>
  <c r="D4640" i="16"/>
  <c r="D4641" i="16"/>
  <c r="D4642" i="16"/>
  <c r="D4643" i="16"/>
  <c r="D4644" i="16"/>
  <c r="D4645" i="16"/>
  <c r="D4646" i="16"/>
  <c r="D4647" i="16"/>
  <c r="D4648" i="16"/>
  <c r="D4649" i="16"/>
  <c r="D4650" i="16"/>
  <c r="D4651" i="16"/>
  <c r="D4652" i="16"/>
  <c r="D4653" i="16"/>
  <c r="D4654" i="16"/>
  <c r="D4655" i="16"/>
  <c r="D4656" i="16"/>
  <c r="D4657" i="16"/>
  <c r="D4658" i="16"/>
  <c r="D4659" i="16"/>
  <c r="D4660" i="16"/>
  <c r="D4661" i="16"/>
  <c r="D4662" i="16"/>
  <c r="D4663" i="16"/>
  <c r="D4664" i="16"/>
  <c r="D4665" i="16"/>
  <c r="D4666" i="16"/>
  <c r="D4667" i="16"/>
  <c r="D4668" i="16"/>
  <c r="D4669" i="16"/>
  <c r="D4670" i="16"/>
  <c r="D4671" i="16"/>
  <c r="D4672" i="16"/>
  <c r="D4673" i="16"/>
  <c r="D4674" i="16"/>
  <c r="D4675" i="16"/>
  <c r="D4676" i="16"/>
  <c r="D4677" i="16"/>
  <c r="D4678" i="16"/>
  <c r="D4679" i="16"/>
  <c r="D4680" i="16"/>
  <c r="D4681" i="16"/>
  <c r="D4682" i="16"/>
  <c r="D4683" i="16"/>
  <c r="D4684" i="16"/>
  <c r="D4685" i="16"/>
  <c r="D4686" i="16"/>
  <c r="D4687" i="16"/>
  <c r="D4688" i="16"/>
  <c r="D4689" i="16"/>
  <c r="D4690" i="16"/>
  <c r="D4691" i="16"/>
  <c r="D4692" i="16"/>
  <c r="D4693" i="16"/>
  <c r="D4694" i="16"/>
  <c r="D4695" i="16"/>
  <c r="D4696" i="16"/>
  <c r="D4697" i="16"/>
  <c r="D4698" i="16"/>
  <c r="D4699" i="16"/>
  <c r="D4700" i="16"/>
  <c r="D4701" i="16"/>
  <c r="D4702" i="16"/>
  <c r="D4703" i="16"/>
  <c r="D4704" i="16"/>
  <c r="D4705" i="16"/>
  <c r="D4706" i="16"/>
  <c r="D4707" i="16"/>
  <c r="D4708" i="16"/>
  <c r="D4709" i="16"/>
  <c r="D4710" i="16"/>
  <c r="D4711" i="16"/>
  <c r="D4712" i="16"/>
  <c r="D4713" i="16"/>
  <c r="D4714" i="16"/>
  <c r="D4715" i="16"/>
  <c r="D4716" i="16"/>
  <c r="D4717" i="16"/>
  <c r="D4718" i="16"/>
  <c r="D4719" i="16"/>
  <c r="D4720" i="16"/>
  <c r="D4721" i="16"/>
  <c r="D4722" i="16"/>
  <c r="D4723" i="16"/>
  <c r="D4724" i="16"/>
  <c r="D4725" i="16"/>
  <c r="D4726" i="16"/>
  <c r="D4727" i="16"/>
  <c r="D4728" i="16"/>
  <c r="D4729" i="16"/>
  <c r="D4730" i="16"/>
  <c r="D4731" i="16"/>
  <c r="D4732" i="16"/>
  <c r="D4733" i="16"/>
  <c r="D4734" i="16"/>
  <c r="D4735" i="16"/>
  <c r="D4736" i="16"/>
  <c r="D4737" i="16"/>
  <c r="D4738" i="16"/>
  <c r="D4739" i="16"/>
  <c r="D4740" i="16"/>
  <c r="D4741" i="16"/>
  <c r="D4742" i="16"/>
  <c r="D4743" i="16"/>
  <c r="D4744" i="16"/>
  <c r="D4745" i="16"/>
  <c r="D4746" i="16"/>
  <c r="D4747" i="16"/>
  <c r="D4748" i="16"/>
  <c r="D4749" i="16"/>
  <c r="D4750" i="16"/>
  <c r="D4751" i="16"/>
  <c r="D4752" i="16"/>
  <c r="D4753" i="16"/>
  <c r="D4754" i="16"/>
  <c r="D4755" i="16"/>
  <c r="D4756" i="16"/>
  <c r="D4757" i="16"/>
  <c r="D4758" i="16"/>
  <c r="D4759" i="16"/>
  <c r="D4760" i="16"/>
  <c r="D4761" i="16"/>
  <c r="D4762" i="16"/>
  <c r="D4763" i="16"/>
  <c r="D4764" i="16"/>
  <c r="D4765" i="16"/>
  <c r="D4766" i="16"/>
  <c r="D4767" i="16"/>
  <c r="D4768" i="16"/>
  <c r="D4769" i="16"/>
  <c r="D4770" i="16"/>
  <c r="D4771" i="16"/>
  <c r="D4772" i="16"/>
  <c r="D4773" i="16"/>
  <c r="D4774" i="16"/>
  <c r="D4775" i="16"/>
  <c r="D4776" i="16"/>
  <c r="D4777" i="16"/>
  <c r="D4778" i="16"/>
  <c r="D4779" i="16"/>
  <c r="D4780" i="16"/>
  <c r="D4781" i="16"/>
  <c r="D4782" i="16"/>
  <c r="D4783" i="16"/>
  <c r="D4784" i="16"/>
  <c r="D4785" i="16"/>
  <c r="D4786" i="16"/>
  <c r="D4787" i="16"/>
  <c r="D4788" i="16"/>
  <c r="D4789" i="16"/>
  <c r="D4790" i="16"/>
  <c r="D4791" i="16"/>
  <c r="D4792" i="16"/>
  <c r="D4793" i="16"/>
  <c r="D4794" i="16"/>
  <c r="D4795" i="16"/>
  <c r="D4796" i="16"/>
  <c r="D4797" i="16"/>
  <c r="D4798" i="16"/>
  <c r="D4799" i="16"/>
  <c r="D4800" i="16"/>
  <c r="D4801" i="16"/>
  <c r="D4802" i="16"/>
  <c r="D4803" i="16"/>
  <c r="D4804" i="16"/>
  <c r="D4805" i="16"/>
  <c r="D4806" i="16"/>
  <c r="D4807" i="16"/>
  <c r="D4808" i="16"/>
  <c r="D4809" i="16"/>
  <c r="D4810" i="16"/>
  <c r="D4811" i="16"/>
  <c r="D4812" i="16"/>
  <c r="D4813" i="16"/>
  <c r="D4814" i="16"/>
  <c r="D4815" i="16"/>
  <c r="D4816" i="16"/>
  <c r="D4817" i="16"/>
  <c r="D4818" i="16"/>
  <c r="D4819" i="16"/>
  <c r="D4820" i="16"/>
  <c r="D4821" i="16"/>
  <c r="D4822" i="16"/>
  <c r="D4823" i="16"/>
  <c r="D4824" i="16"/>
  <c r="D4825" i="16"/>
  <c r="D4826" i="16"/>
  <c r="D4827" i="16"/>
  <c r="D4828" i="16"/>
  <c r="D4829" i="16"/>
  <c r="D4830" i="16"/>
  <c r="D4831" i="16"/>
  <c r="D4832" i="16"/>
  <c r="D4833" i="16"/>
  <c r="D4834" i="16"/>
  <c r="D4835" i="16"/>
  <c r="D4836" i="16"/>
  <c r="D4837" i="16"/>
  <c r="D4838" i="16"/>
  <c r="D4839" i="16"/>
  <c r="D4840" i="16"/>
  <c r="D4841" i="16"/>
  <c r="D4842" i="16"/>
  <c r="D4843" i="16"/>
  <c r="D4844" i="16"/>
  <c r="D4845" i="16"/>
  <c r="D4846" i="16"/>
  <c r="D4847" i="16"/>
  <c r="D4848" i="16"/>
  <c r="D4849" i="16"/>
  <c r="D4850" i="16"/>
  <c r="D4851" i="16"/>
  <c r="D4852" i="16"/>
  <c r="D4853" i="16"/>
  <c r="D4854" i="16"/>
  <c r="D4855" i="16"/>
  <c r="D4856" i="16"/>
  <c r="D4857" i="16"/>
  <c r="D4858" i="16"/>
  <c r="D4859" i="16"/>
  <c r="D4860" i="16"/>
  <c r="D4861" i="16"/>
  <c r="D4862" i="16"/>
  <c r="D4863" i="16"/>
  <c r="D4864" i="16"/>
  <c r="D4865" i="16"/>
  <c r="D4866" i="16"/>
  <c r="D4867" i="16"/>
  <c r="D4868" i="16"/>
  <c r="D4869" i="16"/>
  <c r="D4870" i="16"/>
  <c r="D4871" i="16"/>
  <c r="D4872" i="16"/>
  <c r="D4873" i="16"/>
  <c r="D4874" i="16"/>
  <c r="D4875" i="16"/>
  <c r="D4876" i="16"/>
  <c r="D4877" i="16"/>
  <c r="D4878" i="16"/>
  <c r="D4879" i="16"/>
  <c r="D4880" i="16"/>
  <c r="D4881" i="16"/>
  <c r="D4882" i="16"/>
  <c r="D4883" i="16"/>
  <c r="D4884" i="16"/>
  <c r="D4885" i="16"/>
  <c r="D4886" i="16"/>
  <c r="D4887" i="16"/>
  <c r="D4888" i="16"/>
  <c r="D4889" i="16"/>
  <c r="D4890" i="16"/>
  <c r="D4891" i="16"/>
  <c r="D4892" i="16"/>
  <c r="D4893" i="16"/>
  <c r="D4894" i="16"/>
  <c r="D4895" i="16"/>
  <c r="D4896" i="16"/>
  <c r="D4897" i="16"/>
  <c r="D4898" i="16"/>
  <c r="D4899" i="16"/>
  <c r="D4900" i="16"/>
  <c r="D4901" i="16"/>
  <c r="D4902" i="16"/>
  <c r="D4903" i="16"/>
  <c r="D4904" i="16"/>
  <c r="D4905" i="16"/>
  <c r="D4906" i="16"/>
  <c r="D4907" i="16"/>
  <c r="D4908" i="16"/>
  <c r="D4909" i="16"/>
  <c r="D4910" i="16"/>
  <c r="D4911" i="16"/>
  <c r="D4912" i="16"/>
  <c r="D4913" i="16"/>
  <c r="D4914" i="16"/>
  <c r="D4915" i="16"/>
  <c r="D4916" i="16"/>
  <c r="D4917" i="16"/>
  <c r="D4918" i="16"/>
  <c r="D4919" i="16"/>
  <c r="D4920" i="16"/>
  <c r="D4921" i="16"/>
  <c r="D4922" i="16"/>
  <c r="D4923" i="16"/>
  <c r="D4924" i="16"/>
  <c r="D4925" i="16"/>
  <c r="D4926" i="16"/>
  <c r="D4927" i="16"/>
  <c r="D4928" i="16"/>
  <c r="D4929" i="16"/>
  <c r="D4930" i="16"/>
  <c r="D4931" i="16"/>
  <c r="D4932" i="16"/>
  <c r="D4933" i="16"/>
  <c r="D4934" i="16"/>
  <c r="D4935" i="16"/>
  <c r="D4936" i="16"/>
  <c r="D4937" i="16"/>
  <c r="D4938" i="16"/>
  <c r="D4939" i="16"/>
  <c r="D4940" i="16"/>
  <c r="D4941" i="16"/>
  <c r="D4942" i="16"/>
  <c r="D4943" i="16"/>
  <c r="D4944" i="16"/>
  <c r="D4945" i="16"/>
  <c r="D4946" i="16"/>
  <c r="D4947" i="16"/>
  <c r="D4948" i="16"/>
  <c r="D4949" i="16"/>
  <c r="D4950" i="16"/>
  <c r="D4951" i="16"/>
  <c r="D4952" i="16"/>
  <c r="D4953" i="16"/>
  <c r="D4954" i="16"/>
  <c r="D4955" i="16"/>
  <c r="D4956" i="16"/>
  <c r="D4957" i="16"/>
  <c r="D4958" i="16"/>
  <c r="D4959" i="16"/>
  <c r="D4960" i="16"/>
  <c r="D4961" i="16"/>
  <c r="D4962" i="16"/>
  <c r="D4963" i="16"/>
  <c r="D4964" i="16"/>
  <c r="D4965" i="16"/>
  <c r="D4966" i="16"/>
  <c r="D4967" i="16"/>
  <c r="D4968" i="16"/>
  <c r="D4969" i="16"/>
  <c r="D4970" i="16"/>
  <c r="D4971" i="16"/>
  <c r="D4972" i="16"/>
  <c r="D4973" i="16"/>
  <c r="D4974" i="16"/>
  <c r="D4975" i="16"/>
  <c r="D4976" i="16"/>
  <c r="D4977" i="16"/>
  <c r="D4978" i="16"/>
  <c r="D4979" i="16"/>
  <c r="D4980" i="16"/>
  <c r="D4981" i="16"/>
  <c r="D4982" i="16"/>
  <c r="D4983" i="16"/>
  <c r="D4984" i="16"/>
  <c r="D4985" i="16"/>
  <c r="D4986" i="16"/>
  <c r="D4987" i="16"/>
  <c r="D4988" i="16"/>
  <c r="D4989" i="16"/>
  <c r="D4990" i="16"/>
  <c r="D4991" i="16"/>
  <c r="D4992" i="16"/>
  <c r="D4993" i="16"/>
  <c r="D4994" i="16"/>
  <c r="D4995" i="16"/>
  <c r="D4996" i="16"/>
  <c r="D4997" i="16"/>
  <c r="D4998" i="16"/>
  <c r="D4999" i="16"/>
  <c r="D5000" i="16"/>
  <c r="D5001" i="16"/>
  <c r="D5002" i="16"/>
  <c r="D5003" i="16"/>
  <c r="D5004" i="16"/>
  <c r="D5005" i="16"/>
  <c r="D5006" i="16"/>
  <c r="D5007" i="16"/>
  <c r="D5008" i="16"/>
  <c r="D5009" i="16"/>
  <c r="D5010" i="16"/>
  <c r="D5011" i="16"/>
  <c r="D5012" i="16"/>
  <c r="D5013" i="16"/>
  <c r="D5014" i="16"/>
  <c r="D5015" i="16"/>
  <c r="D5016" i="16"/>
  <c r="D5017" i="16"/>
  <c r="D5018" i="16"/>
  <c r="D5019" i="16"/>
  <c r="D5020" i="16"/>
  <c r="D5021" i="16"/>
  <c r="D5022" i="16"/>
  <c r="D5023" i="16"/>
  <c r="D5024" i="16"/>
  <c r="D5025" i="16"/>
  <c r="D5026" i="16"/>
  <c r="D5027" i="16"/>
  <c r="D5028" i="16"/>
  <c r="D5029" i="16"/>
  <c r="D5030" i="16"/>
  <c r="D5031" i="16"/>
  <c r="D5032" i="16"/>
  <c r="D5033" i="16"/>
  <c r="D5034" i="16"/>
  <c r="D5035" i="16"/>
  <c r="D5036" i="16"/>
  <c r="D5037" i="16"/>
  <c r="D5038" i="16"/>
  <c r="D5039" i="16"/>
  <c r="D5040" i="16"/>
  <c r="D5041" i="16"/>
  <c r="D5042" i="16"/>
  <c r="D5043" i="16"/>
  <c r="D5044" i="16"/>
  <c r="D5045" i="16"/>
  <c r="D5046" i="16"/>
  <c r="D5047" i="16"/>
  <c r="D5048" i="16"/>
  <c r="D5049" i="16"/>
  <c r="D5050" i="16"/>
  <c r="D5051" i="16"/>
  <c r="D5052" i="16"/>
  <c r="D5053" i="16"/>
  <c r="D5054" i="16"/>
  <c r="D5055" i="16"/>
  <c r="D5056" i="16"/>
  <c r="D5057" i="16"/>
  <c r="D5058" i="16"/>
  <c r="D5059" i="16"/>
  <c r="D5060" i="16"/>
  <c r="D5061" i="16"/>
  <c r="D5062" i="16"/>
  <c r="D5063" i="16"/>
  <c r="D5064" i="16"/>
  <c r="D5065" i="16"/>
  <c r="D5066" i="16"/>
  <c r="D5067" i="16"/>
  <c r="D27" i="16"/>
  <c r="H3" i="1" l="1"/>
  <c r="I3" i="1" s="1"/>
  <c r="H4" i="1"/>
  <c r="I4" i="1" s="1"/>
  <c r="H5" i="1"/>
  <c r="I5" i="1" s="1"/>
  <c r="H6" i="1"/>
  <c r="I6" i="1" s="1"/>
  <c r="H7" i="1"/>
  <c r="I7" i="1" s="1"/>
  <c r="H8" i="1"/>
  <c r="I8" i="1" s="1"/>
  <c r="H9" i="1"/>
  <c r="I9" i="1" s="1"/>
  <c r="H10" i="1"/>
  <c r="I10" i="1" s="1"/>
  <c r="H11" i="1"/>
  <c r="I11" i="1" s="1"/>
  <c r="H12" i="1"/>
  <c r="I12" i="1" s="1"/>
  <c r="H13" i="1"/>
  <c r="I13" i="1" s="1"/>
  <c r="H14" i="1"/>
  <c r="I14" i="1" s="1"/>
  <c r="H15" i="1"/>
  <c r="I15" i="1" s="1"/>
  <c r="H16" i="1"/>
  <c r="I16" i="1" s="1"/>
  <c r="H17" i="1"/>
  <c r="I17" i="1" s="1"/>
  <c r="H18" i="1"/>
  <c r="I18" i="1" s="1"/>
  <c r="H19" i="1"/>
  <c r="I19" i="1" s="1"/>
  <c r="H20" i="1"/>
  <c r="I20" i="1" s="1"/>
  <c r="H21" i="1"/>
  <c r="I21" i="1" s="1"/>
  <c r="H22" i="1"/>
  <c r="I22" i="1" s="1"/>
  <c r="H23" i="1"/>
  <c r="I23" i="1" s="1"/>
  <c r="H24" i="1"/>
  <c r="I24" i="1" s="1"/>
  <c r="H25" i="1"/>
  <c r="I25" i="1" s="1"/>
  <c r="H26" i="1"/>
  <c r="I26" i="1" s="1"/>
  <c r="H27" i="1"/>
  <c r="I27" i="1" s="1"/>
  <c r="H28" i="1"/>
  <c r="I28" i="1" s="1"/>
  <c r="H29" i="1"/>
  <c r="I29" i="1" s="1"/>
  <c r="H30" i="1"/>
  <c r="I30" i="1" s="1"/>
  <c r="H31" i="1"/>
  <c r="I31" i="1" s="1"/>
  <c r="H32" i="1"/>
  <c r="I32" i="1" s="1"/>
  <c r="H33" i="1"/>
  <c r="I33" i="1" s="1"/>
  <c r="H34" i="1"/>
  <c r="I34" i="1" s="1"/>
  <c r="H35" i="1"/>
  <c r="I35" i="1" s="1"/>
  <c r="H36" i="1"/>
  <c r="I36" i="1" s="1"/>
  <c r="H37" i="1"/>
  <c r="I37" i="1" s="1"/>
  <c r="H38" i="1"/>
  <c r="I38" i="1" s="1"/>
  <c r="H39" i="1"/>
  <c r="I39" i="1" s="1"/>
  <c r="H40" i="1"/>
  <c r="I40" i="1" s="1"/>
  <c r="H41" i="1"/>
  <c r="I41" i="1" s="1"/>
  <c r="H42" i="1"/>
  <c r="I42" i="1" s="1"/>
  <c r="H43" i="1"/>
  <c r="I43" i="1" s="1"/>
  <c r="H44" i="1"/>
  <c r="I44" i="1" s="1"/>
  <c r="H45" i="1"/>
  <c r="I45" i="1" s="1"/>
  <c r="H46" i="1"/>
  <c r="I46" i="1" s="1"/>
  <c r="H47" i="1"/>
  <c r="I47" i="1" s="1"/>
  <c r="H48" i="1"/>
  <c r="I48" i="1" s="1"/>
  <c r="H49" i="1"/>
  <c r="I49" i="1" s="1"/>
  <c r="H50" i="1"/>
  <c r="I50" i="1" s="1"/>
  <c r="H51" i="1"/>
  <c r="I51" i="1" s="1"/>
  <c r="H52" i="1"/>
  <c r="I52" i="1" s="1"/>
  <c r="H53" i="1"/>
  <c r="I53" i="1" s="1"/>
  <c r="H54" i="1"/>
  <c r="I54" i="1" s="1"/>
  <c r="H55" i="1"/>
  <c r="I55" i="1" s="1"/>
  <c r="H56" i="1"/>
  <c r="I56" i="1" s="1"/>
  <c r="H57" i="1"/>
  <c r="I57" i="1" s="1"/>
  <c r="H58" i="1"/>
  <c r="I58" i="1" s="1"/>
  <c r="H59" i="1"/>
  <c r="I59" i="1" s="1"/>
  <c r="H60" i="1"/>
  <c r="I60" i="1" s="1"/>
  <c r="H61" i="1"/>
  <c r="I61" i="1" s="1"/>
  <c r="H62" i="1"/>
  <c r="I62" i="1" s="1"/>
  <c r="H63" i="1"/>
  <c r="I63" i="1" s="1"/>
  <c r="H64" i="1"/>
  <c r="I64" i="1" s="1"/>
  <c r="H65" i="1"/>
  <c r="I65" i="1" s="1"/>
  <c r="H66" i="1"/>
  <c r="I66" i="1" s="1"/>
  <c r="H67" i="1"/>
  <c r="I67" i="1" s="1"/>
  <c r="H68" i="1"/>
  <c r="I68" i="1" s="1"/>
  <c r="H69" i="1"/>
  <c r="I69" i="1" s="1"/>
  <c r="H70" i="1"/>
  <c r="I70" i="1" s="1"/>
  <c r="H71" i="1"/>
  <c r="I71" i="1" s="1"/>
  <c r="H72" i="1"/>
  <c r="I72" i="1" s="1"/>
  <c r="H73" i="1"/>
  <c r="I73" i="1" s="1"/>
  <c r="H74" i="1"/>
  <c r="I74" i="1" s="1"/>
  <c r="H75" i="1"/>
  <c r="I75" i="1" s="1"/>
  <c r="H76" i="1"/>
  <c r="I76" i="1" s="1"/>
  <c r="H77" i="1"/>
  <c r="I77" i="1" s="1"/>
  <c r="H78" i="1"/>
  <c r="I78" i="1" s="1"/>
  <c r="H79" i="1"/>
  <c r="I79" i="1" s="1"/>
  <c r="H80" i="1"/>
  <c r="I80" i="1" s="1"/>
  <c r="H81" i="1"/>
  <c r="I81" i="1" s="1"/>
  <c r="H82" i="1"/>
  <c r="I82" i="1" s="1"/>
  <c r="H83" i="1"/>
  <c r="I83" i="1" s="1"/>
  <c r="H84" i="1"/>
  <c r="I84" i="1" s="1"/>
  <c r="H85" i="1"/>
  <c r="I85" i="1" s="1"/>
  <c r="H86" i="1"/>
  <c r="I86" i="1" s="1"/>
  <c r="H87" i="1"/>
  <c r="I87" i="1" s="1"/>
  <c r="H88" i="1"/>
  <c r="I88" i="1" s="1"/>
  <c r="H89" i="1"/>
  <c r="I89" i="1" s="1"/>
  <c r="H90" i="1"/>
  <c r="I90" i="1" s="1"/>
  <c r="H91" i="1"/>
  <c r="I91" i="1" s="1"/>
  <c r="H92" i="1"/>
  <c r="I92" i="1" s="1"/>
  <c r="H93" i="1"/>
  <c r="I93" i="1" s="1"/>
  <c r="H94" i="1"/>
  <c r="I94" i="1" s="1"/>
  <c r="H95" i="1"/>
  <c r="I95" i="1" s="1"/>
  <c r="H96" i="1"/>
  <c r="I96" i="1" s="1"/>
  <c r="H97" i="1"/>
  <c r="I97" i="1" s="1"/>
  <c r="H98" i="1"/>
  <c r="I98" i="1" s="1"/>
  <c r="H99" i="1"/>
  <c r="I99" i="1" s="1"/>
  <c r="H100" i="1"/>
  <c r="I100" i="1" s="1"/>
  <c r="H101" i="1"/>
  <c r="I101" i="1" s="1"/>
  <c r="H102" i="1"/>
  <c r="I102" i="1" s="1"/>
  <c r="H103" i="1"/>
  <c r="I103" i="1" s="1"/>
  <c r="H104" i="1"/>
  <c r="I104" i="1" s="1"/>
  <c r="H105" i="1"/>
  <c r="I105" i="1" s="1"/>
  <c r="H106" i="1"/>
  <c r="I106" i="1" s="1"/>
  <c r="H107" i="1"/>
  <c r="I107" i="1" s="1"/>
  <c r="H108" i="1"/>
  <c r="I108" i="1" s="1"/>
  <c r="H109" i="1"/>
  <c r="I109" i="1" s="1"/>
  <c r="H110" i="1"/>
  <c r="I110" i="1" s="1"/>
  <c r="H111" i="1"/>
  <c r="I111" i="1" s="1"/>
  <c r="H112" i="1"/>
  <c r="I112" i="1" s="1"/>
  <c r="H113" i="1"/>
  <c r="I113" i="1" s="1"/>
  <c r="H114" i="1"/>
  <c r="I114" i="1" s="1"/>
  <c r="H115" i="1"/>
  <c r="I115" i="1" s="1"/>
  <c r="H116" i="1"/>
  <c r="I116" i="1" s="1"/>
  <c r="H117" i="1"/>
  <c r="I117" i="1" s="1"/>
  <c r="H118" i="1"/>
  <c r="I118" i="1" s="1"/>
  <c r="H119" i="1"/>
  <c r="I119" i="1" s="1"/>
  <c r="H120" i="1"/>
  <c r="I120" i="1" s="1"/>
  <c r="H121" i="1"/>
  <c r="I121" i="1" s="1"/>
  <c r="H122" i="1"/>
  <c r="I122" i="1" s="1"/>
  <c r="H123" i="1"/>
  <c r="I123" i="1" s="1"/>
  <c r="H124" i="1"/>
  <c r="I124" i="1" s="1"/>
  <c r="H125" i="1"/>
  <c r="I125" i="1" s="1"/>
  <c r="H126" i="1"/>
  <c r="I126" i="1" s="1"/>
  <c r="H127" i="1"/>
  <c r="I127" i="1" s="1"/>
  <c r="H128" i="1"/>
  <c r="I128" i="1" s="1"/>
  <c r="H129" i="1"/>
  <c r="I129" i="1" s="1"/>
  <c r="H130" i="1"/>
  <c r="I130" i="1" s="1"/>
  <c r="H131" i="1"/>
  <c r="I131" i="1" s="1"/>
  <c r="H132" i="1"/>
  <c r="I132" i="1" s="1"/>
  <c r="H133" i="1"/>
  <c r="I133" i="1" s="1"/>
  <c r="H134" i="1"/>
  <c r="I134" i="1" s="1"/>
  <c r="H135" i="1"/>
  <c r="I135" i="1" s="1"/>
  <c r="H136" i="1"/>
  <c r="I136" i="1" s="1"/>
  <c r="H137" i="1"/>
  <c r="I137" i="1" s="1"/>
  <c r="H138" i="1"/>
  <c r="I138" i="1" s="1"/>
  <c r="H139" i="1"/>
  <c r="I139" i="1" s="1"/>
  <c r="H140" i="1"/>
  <c r="I140" i="1" s="1"/>
  <c r="H141" i="1"/>
  <c r="I141" i="1" s="1"/>
  <c r="H142" i="1"/>
  <c r="I142" i="1" s="1"/>
  <c r="H143" i="1"/>
  <c r="I143" i="1" s="1"/>
  <c r="H144" i="1"/>
  <c r="I144" i="1" s="1"/>
  <c r="H145" i="1"/>
  <c r="I145" i="1" s="1"/>
  <c r="H146" i="1"/>
  <c r="I146" i="1" s="1"/>
  <c r="H147" i="1"/>
  <c r="I147" i="1" s="1"/>
  <c r="H148" i="1"/>
  <c r="I148" i="1" s="1"/>
  <c r="H149" i="1"/>
  <c r="I149" i="1" s="1"/>
  <c r="H150" i="1"/>
  <c r="I150" i="1" s="1"/>
  <c r="H151" i="1"/>
  <c r="I151" i="1" s="1"/>
  <c r="H152" i="1"/>
  <c r="I152" i="1" s="1"/>
  <c r="H153" i="1"/>
  <c r="I153" i="1" s="1"/>
  <c r="H154" i="1"/>
  <c r="I154" i="1" s="1"/>
  <c r="H155" i="1"/>
  <c r="I155" i="1" s="1"/>
  <c r="H156" i="1"/>
  <c r="I156" i="1" s="1"/>
  <c r="H157" i="1"/>
  <c r="I157" i="1" s="1"/>
  <c r="H158" i="1"/>
  <c r="I158" i="1" s="1"/>
  <c r="H159" i="1"/>
  <c r="I159" i="1" s="1"/>
  <c r="H160" i="1"/>
  <c r="I160" i="1" s="1"/>
  <c r="H161" i="1"/>
  <c r="I161" i="1" s="1"/>
  <c r="H162" i="1"/>
  <c r="I162" i="1" s="1"/>
  <c r="H163" i="1"/>
  <c r="I163" i="1" s="1"/>
  <c r="H164" i="1"/>
  <c r="I164" i="1" s="1"/>
  <c r="H165" i="1"/>
  <c r="I165" i="1" s="1"/>
  <c r="H166" i="1"/>
  <c r="I166" i="1" s="1"/>
  <c r="H167" i="1"/>
  <c r="I167" i="1" s="1"/>
  <c r="H168" i="1"/>
  <c r="I168" i="1" s="1"/>
  <c r="H169" i="1"/>
  <c r="I169" i="1" s="1"/>
  <c r="H170" i="1"/>
  <c r="I170" i="1" s="1"/>
  <c r="H171" i="1"/>
  <c r="I171" i="1" s="1"/>
  <c r="H172" i="1"/>
  <c r="I172" i="1" s="1"/>
  <c r="H173" i="1"/>
  <c r="I173" i="1" s="1"/>
  <c r="H174" i="1"/>
  <c r="I174" i="1" s="1"/>
  <c r="H175" i="1"/>
  <c r="I175" i="1" s="1"/>
  <c r="H176" i="1"/>
  <c r="I176" i="1" s="1"/>
  <c r="H177" i="1"/>
  <c r="I177" i="1" s="1"/>
  <c r="H178" i="1"/>
  <c r="I178" i="1" s="1"/>
  <c r="H179" i="1"/>
  <c r="I179" i="1" s="1"/>
  <c r="H180" i="1"/>
  <c r="I180" i="1" s="1"/>
  <c r="H181" i="1"/>
  <c r="I181" i="1" s="1"/>
  <c r="H182" i="1"/>
  <c r="I182" i="1" s="1"/>
  <c r="H183" i="1"/>
  <c r="I183" i="1" s="1"/>
  <c r="H184" i="1"/>
  <c r="I184" i="1" s="1"/>
  <c r="H185" i="1"/>
  <c r="I185" i="1" s="1"/>
  <c r="H186" i="1"/>
  <c r="I186" i="1" s="1"/>
  <c r="H187" i="1"/>
  <c r="I187" i="1" s="1"/>
  <c r="H188" i="1"/>
  <c r="I188" i="1" s="1"/>
  <c r="H189" i="1"/>
  <c r="I189" i="1" s="1"/>
  <c r="H190" i="1"/>
  <c r="I190" i="1" s="1"/>
  <c r="H191" i="1"/>
  <c r="I191" i="1" s="1"/>
  <c r="H192" i="1"/>
  <c r="I192" i="1" s="1"/>
  <c r="H193" i="1"/>
  <c r="I193" i="1" s="1"/>
  <c r="H194" i="1"/>
  <c r="I194" i="1" s="1"/>
  <c r="H195" i="1"/>
  <c r="I195" i="1" s="1"/>
  <c r="H196" i="1"/>
  <c r="I196" i="1" s="1"/>
  <c r="H197" i="1"/>
  <c r="I197" i="1" s="1"/>
  <c r="H198" i="1"/>
  <c r="I198" i="1" s="1"/>
  <c r="H199" i="1"/>
  <c r="I199" i="1" s="1"/>
  <c r="H200" i="1"/>
  <c r="I200" i="1" s="1"/>
  <c r="H201" i="1"/>
  <c r="I201" i="1" s="1"/>
  <c r="H202" i="1"/>
  <c r="I202" i="1" s="1"/>
  <c r="H203" i="1"/>
  <c r="I203" i="1" s="1"/>
  <c r="H204" i="1"/>
  <c r="I204" i="1" s="1"/>
  <c r="H205" i="1"/>
  <c r="I205" i="1" s="1"/>
  <c r="H206" i="1"/>
  <c r="I206" i="1" s="1"/>
  <c r="H207" i="1"/>
  <c r="I207" i="1" s="1"/>
  <c r="H208" i="1"/>
  <c r="I208" i="1" s="1"/>
  <c r="H209" i="1"/>
  <c r="I209" i="1" s="1"/>
  <c r="H210" i="1"/>
  <c r="I210" i="1" s="1"/>
  <c r="H211" i="1"/>
  <c r="I211" i="1" s="1"/>
  <c r="H212" i="1"/>
  <c r="I212" i="1" s="1"/>
  <c r="H213" i="1"/>
  <c r="I213" i="1" s="1"/>
  <c r="H214" i="1"/>
  <c r="I214" i="1" s="1"/>
  <c r="H215" i="1"/>
  <c r="I215" i="1" s="1"/>
  <c r="H216" i="1"/>
  <c r="I216" i="1" s="1"/>
  <c r="H217" i="1"/>
  <c r="I217" i="1" s="1"/>
  <c r="H218" i="1"/>
  <c r="I218" i="1" s="1"/>
  <c r="H219" i="1"/>
  <c r="I219" i="1" s="1"/>
  <c r="H220" i="1"/>
  <c r="I220" i="1" s="1"/>
  <c r="H221" i="1"/>
  <c r="I221" i="1" s="1"/>
  <c r="H222" i="1"/>
  <c r="I222" i="1" s="1"/>
  <c r="H223" i="1"/>
  <c r="I223" i="1" s="1"/>
  <c r="H224" i="1"/>
  <c r="I224" i="1" s="1"/>
  <c r="H225" i="1"/>
  <c r="I225" i="1" s="1"/>
  <c r="H226" i="1"/>
  <c r="I226" i="1" s="1"/>
  <c r="H227" i="1"/>
  <c r="I227" i="1" s="1"/>
  <c r="H228" i="1"/>
  <c r="I228" i="1" s="1"/>
  <c r="H229" i="1"/>
  <c r="I229" i="1" s="1"/>
  <c r="H230" i="1"/>
  <c r="I230" i="1" s="1"/>
  <c r="H231" i="1"/>
  <c r="I231" i="1" s="1"/>
  <c r="H232" i="1"/>
  <c r="I232" i="1" s="1"/>
  <c r="H233" i="1"/>
  <c r="I233" i="1" s="1"/>
  <c r="H234" i="1"/>
  <c r="I234" i="1" s="1"/>
  <c r="H235" i="1"/>
  <c r="I235" i="1" s="1"/>
  <c r="H236" i="1"/>
  <c r="I236" i="1" s="1"/>
  <c r="H237" i="1"/>
  <c r="I237" i="1" s="1"/>
  <c r="H238" i="1"/>
  <c r="I238" i="1" s="1"/>
  <c r="H239" i="1"/>
  <c r="I239" i="1" s="1"/>
  <c r="H240" i="1"/>
  <c r="I240" i="1" s="1"/>
  <c r="H241" i="1"/>
  <c r="I241" i="1" s="1"/>
  <c r="H242" i="1"/>
  <c r="I242" i="1" s="1"/>
  <c r="H243" i="1"/>
  <c r="I243" i="1" s="1"/>
  <c r="H244" i="1"/>
  <c r="I244" i="1" s="1"/>
  <c r="H245" i="1"/>
  <c r="I245" i="1" s="1"/>
  <c r="H246" i="1"/>
  <c r="I246" i="1" s="1"/>
  <c r="H247" i="1"/>
  <c r="I247" i="1" s="1"/>
  <c r="H248" i="1"/>
  <c r="I248" i="1" s="1"/>
  <c r="H249" i="1"/>
  <c r="I249" i="1" s="1"/>
  <c r="H250" i="1"/>
  <c r="I250" i="1" s="1"/>
  <c r="H251" i="1"/>
  <c r="I251" i="1" s="1"/>
  <c r="H252" i="1"/>
  <c r="I252" i="1" s="1"/>
  <c r="H253" i="1"/>
  <c r="I253" i="1" s="1"/>
  <c r="H254" i="1"/>
  <c r="I254" i="1" s="1"/>
  <c r="H255" i="1"/>
  <c r="I255" i="1" s="1"/>
  <c r="H256" i="1"/>
  <c r="I256" i="1" s="1"/>
  <c r="H257" i="1"/>
  <c r="I257" i="1" s="1"/>
  <c r="H258" i="1"/>
  <c r="I258" i="1" s="1"/>
  <c r="H259" i="1"/>
  <c r="I259" i="1" s="1"/>
  <c r="H260" i="1"/>
  <c r="I260" i="1" s="1"/>
  <c r="H261" i="1"/>
  <c r="I261" i="1" s="1"/>
  <c r="H262" i="1"/>
  <c r="I262" i="1" s="1"/>
  <c r="H263" i="1"/>
  <c r="I263" i="1" s="1"/>
  <c r="H264" i="1"/>
  <c r="I264" i="1" s="1"/>
  <c r="H265" i="1"/>
  <c r="I265" i="1" s="1"/>
  <c r="H266" i="1"/>
  <c r="I266" i="1" s="1"/>
  <c r="H267" i="1"/>
  <c r="I267" i="1" s="1"/>
  <c r="H268" i="1"/>
  <c r="I268" i="1" s="1"/>
  <c r="H269" i="1"/>
  <c r="I269" i="1" s="1"/>
  <c r="H270" i="1"/>
  <c r="I270" i="1" s="1"/>
  <c r="H271" i="1"/>
  <c r="I271" i="1" s="1"/>
  <c r="H272" i="1"/>
  <c r="I272" i="1" s="1"/>
  <c r="H273" i="1"/>
  <c r="I273" i="1" s="1"/>
  <c r="H274" i="1"/>
  <c r="I274" i="1" s="1"/>
  <c r="H275" i="1"/>
  <c r="I275" i="1" s="1"/>
  <c r="H276" i="1"/>
  <c r="I276" i="1" s="1"/>
  <c r="H277" i="1"/>
  <c r="I277" i="1" s="1"/>
  <c r="H278" i="1"/>
  <c r="I278" i="1" s="1"/>
  <c r="H279" i="1"/>
  <c r="I279" i="1" s="1"/>
  <c r="H280" i="1"/>
  <c r="I280" i="1" s="1"/>
  <c r="H281" i="1"/>
  <c r="I281" i="1" s="1"/>
  <c r="H282" i="1"/>
  <c r="I282" i="1" s="1"/>
  <c r="H283" i="1"/>
  <c r="I283" i="1" s="1"/>
  <c r="H284" i="1"/>
  <c r="I284" i="1" s="1"/>
  <c r="H285" i="1"/>
  <c r="I285" i="1" s="1"/>
  <c r="H286" i="1"/>
  <c r="I286" i="1" s="1"/>
  <c r="H287" i="1"/>
  <c r="I287" i="1" s="1"/>
  <c r="H288" i="1"/>
  <c r="I288" i="1" s="1"/>
  <c r="H289" i="1"/>
  <c r="I289" i="1" s="1"/>
  <c r="H290" i="1"/>
  <c r="I290" i="1" s="1"/>
  <c r="H291" i="1"/>
  <c r="I291" i="1" s="1"/>
  <c r="H292" i="1"/>
  <c r="I292" i="1" s="1"/>
  <c r="H293" i="1"/>
  <c r="I293" i="1" s="1"/>
  <c r="H294" i="1"/>
  <c r="I294" i="1" s="1"/>
  <c r="H295" i="1"/>
  <c r="I295" i="1" s="1"/>
  <c r="H296" i="1"/>
  <c r="I296" i="1" s="1"/>
  <c r="H297" i="1"/>
  <c r="I297" i="1" s="1"/>
  <c r="H298" i="1"/>
  <c r="I298" i="1" s="1"/>
  <c r="H299" i="1"/>
  <c r="I299" i="1" s="1"/>
  <c r="H300" i="1"/>
  <c r="I300" i="1" s="1"/>
  <c r="H301" i="1"/>
  <c r="I301" i="1" s="1"/>
  <c r="H302" i="1"/>
  <c r="I302" i="1" s="1"/>
  <c r="H303" i="1"/>
  <c r="I303" i="1" s="1"/>
  <c r="H304" i="1"/>
  <c r="I304" i="1" s="1"/>
  <c r="H305" i="1"/>
  <c r="I305" i="1" s="1"/>
  <c r="H306" i="1"/>
  <c r="I306" i="1" s="1"/>
  <c r="H307" i="1"/>
  <c r="I307" i="1" s="1"/>
  <c r="H308" i="1"/>
  <c r="I308" i="1" s="1"/>
  <c r="H309" i="1"/>
  <c r="I309" i="1" s="1"/>
  <c r="H310" i="1"/>
  <c r="I310" i="1" s="1"/>
  <c r="H311" i="1"/>
  <c r="I311" i="1" s="1"/>
  <c r="H312" i="1"/>
  <c r="I312" i="1" s="1"/>
  <c r="H313" i="1"/>
  <c r="I313" i="1" s="1"/>
  <c r="H314" i="1"/>
  <c r="I314" i="1" s="1"/>
  <c r="H315" i="1"/>
  <c r="I315" i="1" s="1"/>
  <c r="H316" i="1"/>
  <c r="I316" i="1" s="1"/>
  <c r="H317" i="1"/>
  <c r="I317" i="1" s="1"/>
  <c r="H318" i="1"/>
  <c r="I318" i="1" s="1"/>
  <c r="H319" i="1"/>
  <c r="I319" i="1" s="1"/>
  <c r="H320" i="1"/>
  <c r="I320" i="1" s="1"/>
  <c r="H321" i="1"/>
  <c r="I321" i="1" s="1"/>
  <c r="H322" i="1"/>
  <c r="I322" i="1" s="1"/>
  <c r="H323" i="1"/>
  <c r="I323" i="1" s="1"/>
  <c r="H324" i="1"/>
  <c r="I324" i="1" s="1"/>
  <c r="H325" i="1"/>
  <c r="I325" i="1" s="1"/>
  <c r="H326" i="1"/>
  <c r="I326" i="1" s="1"/>
  <c r="H327" i="1"/>
  <c r="I327" i="1" s="1"/>
  <c r="H328" i="1"/>
  <c r="I328" i="1" s="1"/>
  <c r="H329" i="1"/>
  <c r="I329" i="1" s="1"/>
  <c r="H330" i="1"/>
  <c r="I330" i="1" s="1"/>
  <c r="H331" i="1"/>
  <c r="I331" i="1" s="1"/>
  <c r="H332" i="1"/>
  <c r="I332" i="1" s="1"/>
  <c r="H333" i="1"/>
  <c r="I333" i="1" s="1"/>
  <c r="H334" i="1"/>
  <c r="I334" i="1" s="1"/>
  <c r="H335" i="1"/>
  <c r="I335" i="1" s="1"/>
  <c r="H336" i="1"/>
  <c r="I336" i="1" s="1"/>
  <c r="H337" i="1"/>
  <c r="I337" i="1" s="1"/>
  <c r="H338" i="1"/>
  <c r="I338" i="1" s="1"/>
  <c r="H339" i="1"/>
  <c r="I339" i="1" s="1"/>
  <c r="H340" i="1"/>
  <c r="I340" i="1" s="1"/>
  <c r="H341" i="1"/>
  <c r="I341" i="1" s="1"/>
  <c r="H342" i="1"/>
  <c r="I342" i="1" s="1"/>
  <c r="H343" i="1"/>
  <c r="I343" i="1" s="1"/>
  <c r="H344" i="1"/>
  <c r="I344" i="1" s="1"/>
  <c r="H345" i="1"/>
  <c r="I345" i="1" s="1"/>
  <c r="H346" i="1"/>
  <c r="I346" i="1" s="1"/>
  <c r="H347" i="1"/>
  <c r="I347" i="1" s="1"/>
  <c r="H348" i="1"/>
  <c r="I348" i="1" s="1"/>
  <c r="H349" i="1"/>
  <c r="I349" i="1" s="1"/>
  <c r="H350" i="1"/>
  <c r="I350" i="1" s="1"/>
  <c r="H351" i="1"/>
  <c r="I351" i="1" s="1"/>
  <c r="H352" i="1"/>
  <c r="I352" i="1" s="1"/>
  <c r="H353" i="1"/>
  <c r="I353" i="1" s="1"/>
  <c r="H354" i="1"/>
  <c r="I354" i="1" s="1"/>
  <c r="H355" i="1"/>
  <c r="I355" i="1" s="1"/>
  <c r="H356" i="1"/>
  <c r="I356" i="1" s="1"/>
  <c r="H357" i="1"/>
  <c r="I357" i="1" s="1"/>
  <c r="H358" i="1"/>
  <c r="I358" i="1" s="1"/>
  <c r="H359" i="1"/>
  <c r="I359" i="1" s="1"/>
  <c r="H360" i="1"/>
  <c r="I360" i="1" s="1"/>
  <c r="H361" i="1"/>
  <c r="I361" i="1" s="1"/>
  <c r="H362" i="1"/>
  <c r="I362" i="1" s="1"/>
  <c r="H363" i="1"/>
  <c r="I363" i="1" s="1"/>
  <c r="H364" i="1"/>
  <c r="I364" i="1" s="1"/>
  <c r="H365" i="1"/>
  <c r="I365" i="1" s="1"/>
  <c r="H366" i="1"/>
  <c r="I366" i="1" s="1"/>
  <c r="H367" i="1"/>
  <c r="I367" i="1" s="1"/>
  <c r="H368" i="1"/>
  <c r="I368" i="1" s="1"/>
  <c r="H369" i="1"/>
  <c r="I369" i="1" s="1"/>
  <c r="H370" i="1"/>
  <c r="I370" i="1" s="1"/>
  <c r="H371" i="1"/>
  <c r="I371" i="1" s="1"/>
  <c r="H372" i="1"/>
  <c r="I372" i="1" s="1"/>
  <c r="H373" i="1"/>
  <c r="I373" i="1" s="1"/>
  <c r="H374" i="1"/>
  <c r="I374" i="1" s="1"/>
  <c r="H375" i="1"/>
  <c r="I375" i="1" s="1"/>
  <c r="H376" i="1"/>
  <c r="I376" i="1" s="1"/>
  <c r="H377" i="1"/>
  <c r="I377" i="1" s="1"/>
  <c r="H378" i="1"/>
  <c r="I378" i="1" s="1"/>
  <c r="H379" i="1"/>
  <c r="I379" i="1" s="1"/>
  <c r="H380" i="1"/>
  <c r="I380" i="1" s="1"/>
  <c r="H381" i="1"/>
  <c r="I381" i="1" s="1"/>
  <c r="H382" i="1"/>
  <c r="I382" i="1" s="1"/>
  <c r="H383" i="1"/>
  <c r="I383" i="1" s="1"/>
  <c r="H384" i="1"/>
  <c r="I384" i="1" s="1"/>
  <c r="H385" i="1"/>
  <c r="I385" i="1" s="1"/>
  <c r="H386" i="1"/>
  <c r="I386" i="1" s="1"/>
  <c r="H387" i="1"/>
  <c r="I387" i="1" s="1"/>
  <c r="H388" i="1"/>
  <c r="I388" i="1" s="1"/>
  <c r="H389" i="1"/>
  <c r="I389" i="1" s="1"/>
  <c r="H390" i="1"/>
  <c r="I390" i="1" s="1"/>
  <c r="H391" i="1"/>
  <c r="I391" i="1" s="1"/>
  <c r="H392" i="1"/>
  <c r="I392" i="1" s="1"/>
  <c r="H393" i="1"/>
  <c r="I393" i="1" s="1"/>
  <c r="H394" i="1"/>
  <c r="I394" i="1" s="1"/>
  <c r="H395" i="1"/>
  <c r="I395" i="1" s="1"/>
  <c r="H396" i="1"/>
  <c r="I396" i="1" s="1"/>
  <c r="H397" i="1"/>
  <c r="I397" i="1" s="1"/>
  <c r="H398" i="1"/>
  <c r="I398" i="1" s="1"/>
  <c r="H399" i="1"/>
  <c r="I399" i="1" s="1"/>
  <c r="H400" i="1"/>
  <c r="I400" i="1" s="1"/>
  <c r="H401" i="1"/>
  <c r="I401" i="1" s="1"/>
  <c r="H402" i="1"/>
  <c r="I402" i="1" s="1"/>
  <c r="H403" i="1"/>
  <c r="I403" i="1" s="1"/>
  <c r="H404" i="1"/>
  <c r="I404" i="1" s="1"/>
  <c r="H405" i="1"/>
  <c r="I405" i="1" s="1"/>
  <c r="H406" i="1"/>
  <c r="I406" i="1" s="1"/>
  <c r="H407" i="1"/>
  <c r="I407" i="1" s="1"/>
  <c r="H408" i="1"/>
  <c r="I408" i="1" s="1"/>
  <c r="H409" i="1"/>
  <c r="I409" i="1" s="1"/>
  <c r="H410" i="1"/>
  <c r="I410" i="1" s="1"/>
  <c r="H411" i="1"/>
  <c r="I411" i="1" s="1"/>
  <c r="H412" i="1"/>
  <c r="I412" i="1" s="1"/>
  <c r="H413" i="1"/>
  <c r="I413" i="1" s="1"/>
  <c r="H414" i="1"/>
  <c r="I414" i="1" s="1"/>
  <c r="H415" i="1"/>
  <c r="I415" i="1" s="1"/>
  <c r="H416" i="1"/>
  <c r="I416" i="1" s="1"/>
  <c r="H417" i="1"/>
  <c r="I417" i="1" s="1"/>
  <c r="H418" i="1"/>
  <c r="I418" i="1" s="1"/>
  <c r="H419" i="1"/>
  <c r="I419" i="1" s="1"/>
  <c r="H420" i="1"/>
  <c r="I420" i="1" s="1"/>
  <c r="H421" i="1"/>
  <c r="I421" i="1" s="1"/>
  <c r="H422" i="1"/>
  <c r="I422" i="1" s="1"/>
  <c r="H423" i="1"/>
  <c r="I423" i="1" s="1"/>
  <c r="H424" i="1"/>
  <c r="I424" i="1" s="1"/>
  <c r="H425" i="1"/>
  <c r="I425" i="1" s="1"/>
  <c r="H426" i="1"/>
  <c r="I426" i="1" s="1"/>
  <c r="H427" i="1"/>
  <c r="I427" i="1" s="1"/>
  <c r="H428" i="1"/>
  <c r="I428" i="1" s="1"/>
  <c r="H429" i="1"/>
  <c r="I429" i="1" s="1"/>
  <c r="H430" i="1"/>
  <c r="I430" i="1" s="1"/>
  <c r="H431" i="1"/>
  <c r="I431" i="1" s="1"/>
  <c r="H432" i="1"/>
  <c r="I432" i="1" s="1"/>
  <c r="H433" i="1"/>
  <c r="I433" i="1" s="1"/>
  <c r="H434" i="1"/>
  <c r="I434" i="1" s="1"/>
  <c r="H435" i="1"/>
  <c r="I435" i="1" s="1"/>
  <c r="H436" i="1"/>
  <c r="I436" i="1" s="1"/>
  <c r="H437" i="1"/>
  <c r="I437" i="1" s="1"/>
  <c r="H438" i="1"/>
  <c r="I438" i="1" s="1"/>
  <c r="H439" i="1"/>
  <c r="I439" i="1" s="1"/>
  <c r="H440" i="1"/>
  <c r="I440" i="1" s="1"/>
  <c r="H441" i="1"/>
  <c r="I441" i="1" s="1"/>
  <c r="H442" i="1"/>
  <c r="I442" i="1" s="1"/>
  <c r="H443" i="1"/>
  <c r="I443" i="1" s="1"/>
  <c r="H444" i="1"/>
  <c r="I444" i="1" s="1"/>
  <c r="H445" i="1"/>
  <c r="I445" i="1" s="1"/>
  <c r="H446" i="1"/>
  <c r="I446" i="1" s="1"/>
  <c r="H447" i="1"/>
  <c r="I447" i="1" s="1"/>
  <c r="H448" i="1"/>
  <c r="I448" i="1" s="1"/>
  <c r="H449" i="1"/>
  <c r="I449" i="1" s="1"/>
  <c r="H450" i="1"/>
  <c r="I450" i="1" s="1"/>
  <c r="H451" i="1"/>
  <c r="I451" i="1" s="1"/>
  <c r="H452" i="1"/>
  <c r="I452" i="1" s="1"/>
  <c r="H453" i="1"/>
  <c r="I453" i="1" s="1"/>
  <c r="H454" i="1"/>
  <c r="I454" i="1" s="1"/>
  <c r="H455" i="1"/>
  <c r="I455" i="1" s="1"/>
  <c r="H456" i="1"/>
  <c r="I456" i="1" s="1"/>
  <c r="H457" i="1"/>
  <c r="I457" i="1" s="1"/>
  <c r="H458" i="1"/>
  <c r="I458" i="1" s="1"/>
  <c r="H459" i="1"/>
  <c r="I459" i="1" s="1"/>
  <c r="H460" i="1"/>
  <c r="I460" i="1" s="1"/>
  <c r="H461" i="1"/>
  <c r="I461" i="1" s="1"/>
  <c r="H462" i="1"/>
  <c r="I462" i="1" s="1"/>
  <c r="H463" i="1"/>
  <c r="I463" i="1" s="1"/>
  <c r="H464" i="1"/>
  <c r="I464" i="1" s="1"/>
  <c r="H465" i="1"/>
  <c r="I465" i="1" s="1"/>
  <c r="H466" i="1"/>
  <c r="I466" i="1" s="1"/>
  <c r="H467" i="1"/>
  <c r="I467" i="1" s="1"/>
  <c r="H468" i="1"/>
  <c r="I468" i="1" s="1"/>
  <c r="H469" i="1"/>
  <c r="I469" i="1" s="1"/>
  <c r="H470" i="1"/>
  <c r="I470" i="1" s="1"/>
  <c r="H471" i="1"/>
  <c r="I471" i="1" s="1"/>
  <c r="H472" i="1"/>
  <c r="I472" i="1" s="1"/>
  <c r="H473" i="1"/>
  <c r="I473" i="1" s="1"/>
  <c r="H474" i="1"/>
  <c r="I474" i="1" s="1"/>
  <c r="H475" i="1"/>
  <c r="I475" i="1" s="1"/>
  <c r="H476" i="1"/>
  <c r="I476" i="1" s="1"/>
  <c r="H477" i="1"/>
  <c r="I477" i="1" s="1"/>
  <c r="H478" i="1"/>
  <c r="I478" i="1" s="1"/>
  <c r="H479" i="1"/>
  <c r="I479" i="1" s="1"/>
  <c r="H480" i="1"/>
  <c r="I480" i="1" s="1"/>
  <c r="H481" i="1"/>
  <c r="I481" i="1" s="1"/>
  <c r="H482" i="1"/>
  <c r="I482" i="1" s="1"/>
  <c r="H483" i="1"/>
  <c r="I483" i="1" s="1"/>
  <c r="H484" i="1"/>
  <c r="I484" i="1" s="1"/>
  <c r="H485" i="1"/>
  <c r="I485" i="1" s="1"/>
  <c r="H486" i="1"/>
  <c r="I486" i="1" s="1"/>
  <c r="H487" i="1"/>
  <c r="I487" i="1" s="1"/>
  <c r="H488" i="1"/>
  <c r="I488" i="1" s="1"/>
  <c r="H489" i="1"/>
  <c r="I489" i="1" s="1"/>
  <c r="H490" i="1"/>
  <c r="I490" i="1" s="1"/>
  <c r="H491" i="1"/>
  <c r="I491" i="1" s="1"/>
  <c r="H492" i="1"/>
  <c r="I492" i="1" s="1"/>
  <c r="H493" i="1"/>
  <c r="I493" i="1" s="1"/>
  <c r="H494" i="1"/>
  <c r="I494" i="1" s="1"/>
  <c r="H495" i="1"/>
  <c r="I495" i="1" s="1"/>
  <c r="H496" i="1"/>
  <c r="I496" i="1" s="1"/>
  <c r="H497" i="1"/>
  <c r="I497" i="1" s="1"/>
  <c r="H498" i="1"/>
  <c r="I498" i="1" s="1"/>
  <c r="H499" i="1"/>
  <c r="I499" i="1" s="1"/>
  <c r="H500" i="1"/>
  <c r="I500" i="1" s="1"/>
  <c r="H501" i="1"/>
  <c r="I501" i="1" s="1"/>
  <c r="H502" i="1"/>
  <c r="I502" i="1" s="1"/>
  <c r="H503" i="1"/>
  <c r="I503" i="1" s="1"/>
  <c r="H504" i="1"/>
  <c r="I504" i="1" s="1"/>
  <c r="H505" i="1"/>
  <c r="I505" i="1" s="1"/>
  <c r="H506" i="1"/>
  <c r="I506" i="1" s="1"/>
  <c r="H507" i="1"/>
  <c r="I507" i="1" s="1"/>
  <c r="H508" i="1"/>
  <c r="I508" i="1" s="1"/>
  <c r="H509" i="1"/>
  <c r="I509" i="1" s="1"/>
  <c r="H510" i="1"/>
  <c r="I510" i="1" s="1"/>
  <c r="H511" i="1"/>
  <c r="I511" i="1" s="1"/>
  <c r="H512" i="1"/>
  <c r="I512" i="1" s="1"/>
  <c r="H513" i="1"/>
  <c r="I513" i="1" s="1"/>
  <c r="H514" i="1"/>
  <c r="I514" i="1" s="1"/>
  <c r="H515" i="1"/>
  <c r="I515" i="1" s="1"/>
  <c r="H516" i="1"/>
  <c r="I516" i="1" s="1"/>
  <c r="H517" i="1"/>
  <c r="I517" i="1" s="1"/>
  <c r="H518" i="1"/>
  <c r="I518" i="1" s="1"/>
  <c r="H519" i="1"/>
  <c r="I519" i="1" s="1"/>
  <c r="H520" i="1"/>
  <c r="I520" i="1" s="1"/>
  <c r="H521" i="1"/>
  <c r="I521" i="1" s="1"/>
  <c r="H522" i="1"/>
  <c r="I522" i="1" s="1"/>
  <c r="H523" i="1"/>
  <c r="I523" i="1" s="1"/>
  <c r="H524" i="1"/>
  <c r="I524" i="1" s="1"/>
  <c r="H525" i="1"/>
  <c r="I525" i="1" s="1"/>
  <c r="H526" i="1"/>
  <c r="I526" i="1" s="1"/>
  <c r="H527" i="1"/>
  <c r="I527" i="1" s="1"/>
  <c r="H528" i="1"/>
  <c r="I528" i="1" s="1"/>
  <c r="H529" i="1"/>
  <c r="I529" i="1" s="1"/>
  <c r="H530" i="1"/>
  <c r="I530" i="1" s="1"/>
  <c r="H531" i="1"/>
  <c r="I531" i="1" s="1"/>
  <c r="H532" i="1"/>
  <c r="I532" i="1" s="1"/>
  <c r="H533" i="1"/>
  <c r="I533" i="1" s="1"/>
  <c r="H534" i="1"/>
  <c r="I534" i="1" s="1"/>
  <c r="H535" i="1"/>
  <c r="I535" i="1" s="1"/>
  <c r="H536" i="1"/>
  <c r="I536" i="1" s="1"/>
  <c r="H537" i="1"/>
  <c r="I537" i="1" s="1"/>
  <c r="H538" i="1"/>
  <c r="I538" i="1" s="1"/>
  <c r="H539" i="1"/>
  <c r="I539" i="1" s="1"/>
  <c r="H540" i="1"/>
  <c r="I540" i="1" s="1"/>
  <c r="H541" i="1"/>
  <c r="I541" i="1" s="1"/>
  <c r="H542" i="1"/>
  <c r="I542" i="1" s="1"/>
  <c r="H543" i="1"/>
  <c r="I543" i="1" s="1"/>
  <c r="H544" i="1"/>
  <c r="I544" i="1" s="1"/>
  <c r="H545" i="1"/>
  <c r="I545" i="1" s="1"/>
  <c r="H546" i="1"/>
  <c r="I546" i="1" s="1"/>
  <c r="H547" i="1"/>
  <c r="I547" i="1" s="1"/>
  <c r="H548" i="1"/>
  <c r="I548" i="1" s="1"/>
  <c r="H549" i="1"/>
  <c r="I549" i="1" s="1"/>
  <c r="H550" i="1"/>
  <c r="I550" i="1" s="1"/>
  <c r="H551" i="1"/>
  <c r="I551" i="1" s="1"/>
  <c r="H552" i="1"/>
  <c r="I552" i="1" s="1"/>
  <c r="H553" i="1"/>
  <c r="I553" i="1" s="1"/>
  <c r="H554" i="1"/>
  <c r="I554" i="1" s="1"/>
  <c r="H555" i="1"/>
  <c r="I555" i="1" s="1"/>
  <c r="H556" i="1"/>
  <c r="I556" i="1" s="1"/>
  <c r="H557" i="1"/>
  <c r="I557" i="1" s="1"/>
  <c r="H558" i="1"/>
  <c r="I558" i="1" s="1"/>
  <c r="H559" i="1"/>
  <c r="I559" i="1" s="1"/>
  <c r="H560" i="1"/>
  <c r="I560" i="1" s="1"/>
  <c r="H561" i="1"/>
  <c r="I561" i="1" s="1"/>
  <c r="H562" i="1"/>
  <c r="I562" i="1" s="1"/>
  <c r="H563" i="1"/>
  <c r="I563" i="1" s="1"/>
  <c r="H564" i="1"/>
  <c r="I564" i="1" s="1"/>
  <c r="H565" i="1"/>
  <c r="I565" i="1" s="1"/>
  <c r="H566" i="1"/>
  <c r="I566" i="1" s="1"/>
  <c r="H567" i="1"/>
  <c r="I567" i="1" s="1"/>
  <c r="H568" i="1"/>
  <c r="I568" i="1" s="1"/>
  <c r="H569" i="1"/>
  <c r="I569" i="1" s="1"/>
  <c r="H570" i="1"/>
  <c r="I570" i="1" s="1"/>
  <c r="H571" i="1"/>
  <c r="I571" i="1" s="1"/>
  <c r="H572" i="1"/>
  <c r="I572" i="1" s="1"/>
  <c r="H573" i="1"/>
  <c r="I573" i="1" s="1"/>
  <c r="H574" i="1"/>
  <c r="I574" i="1" s="1"/>
  <c r="H575" i="1"/>
  <c r="I575" i="1" s="1"/>
  <c r="H576" i="1"/>
  <c r="I576" i="1" s="1"/>
  <c r="H577" i="1"/>
  <c r="I577" i="1" s="1"/>
  <c r="H578" i="1"/>
  <c r="I578" i="1" s="1"/>
  <c r="H579" i="1"/>
  <c r="I579" i="1" s="1"/>
  <c r="H580" i="1"/>
  <c r="I580" i="1" s="1"/>
  <c r="H581" i="1"/>
  <c r="I581" i="1" s="1"/>
  <c r="H582" i="1"/>
  <c r="I582" i="1" s="1"/>
  <c r="H583" i="1"/>
  <c r="I583" i="1" s="1"/>
  <c r="H584" i="1"/>
  <c r="I584" i="1" s="1"/>
  <c r="H585" i="1"/>
  <c r="I585" i="1" s="1"/>
  <c r="H586" i="1"/>
  <c r="I586" i="1" s="1"/>
  <c r="H587" i="1"/>
  <c r="I587" i="1" s="1"/>
  <c r="H588" i="1"/>
  <c r="I588" i="1" s="1"/>
  <c r="H589" i="1"/>
  <c r="I589" i="1" s="1"/>
  <c r="H590" i="1"/>
  <c r="I590" i="1" s="1"/>
  <c r="H591" i="1"/>
  <c r="I591" i="1" s="1"/>
  <c r="H592" i="1"/>
  <c r="I592" i="1" s="1"/>
  <c r="H593" i="1"/>
  <c r="I593" i="1" s="1"/>
  <c r="H594" i="1"/>
  <c r="I594" i="1" s="1"/>
  <c r="H595" i="1"/>
  <c r="I595" i="1" s="1"/>
  <c r="H596" i="1"/>
  <c r="I596" i="1" s="1"/>
  <c r="H597" i="1"/>
  <c r="I597" i="1" s="1"/>
  <c r="H598" i="1"/>
  <c r="I598" i="1" s="1"/>
  <c r="H599" i="1"/>
  <c r="I599" i="1" s="1"/>
  <c r="H600" i="1"/>
  <c r="I600" i="1" s="1"/>
  <c r="H601" i="1"/>
  <c r="I601" i="1" s="1"/>
  <c r="H602" i="1"/>
  <c r="I602" i="1" s="1"/>
  <c r="H603" i="1"/>
  <c r="I603" i="1" s="1"/>
  <c r="H604" i="1"/>
  <c r="I604" i="1" s="1"/>
  <c r="H605" i="1"/>
  <c r="I605" i="1" s="1"/>
  <c r="H606" i="1"/>
  <c r="I606" i="1" s="1"/>
  <c r="H607" i="1"/>
  <c r="I607" i="1" s="1"/>
  <c r="H608" i="1"/>
  <c r="I608" i="1" s="1"/>
  <c r="H609" i="1"/>
  <c r="I609" i="1" s="1"/>
  <c r="H610" i="1"/>
  <c r="I610" i="1" s="1"/>
  <c r="H611" i="1"/>
  <c r="I611" i="1" s="1"/>
  <c r="H612" i="1"/>
  <c r="I612" i="1" s="1"/>
  <c r="H613" i="1"/>
  <c r="I613" i="1" s="1"/>
  <c r="H614" i="1"/>
  <c r="I614" i="1" s="1"/>
  <c r="H615" i="1"/>
  <c r="I615" i="1" s="1"/>
  <c r="H616" i="1"/>
  <c r="I616" i="1" s="1"/>
  <c r="H617" i="1"/>
  <c r="I617" i="1" s="1"/>
  <c r="H618" i="1"/>
  <c r="I618" i="1" s="1"/>
  <c r="H619" i="1"/>
  <c r="I619" i="1" s="1"/>
  <c r="H620" i="1"/>
  <c r="I620" i="1" s="1"/>
  <c r="H621" i="1"/>
  <c r="I621" i="1" s="1"/>
  <c r="H622" i="1"/>
  <c r="I622" i="1" s="1"/>
  <c r="H623" i="1"/>
  <c r="I623" i="1" s="1"/>
  <c r="H624" i="1"/>
  <c r="I624" i="1" s="1"/>
  <c r="H625" i="1"/>
  <c r="I625" i="1" s="1"/>
  <c r="H626" i="1"/>
  <c r="I626" i="1" s="1"/>
  <c r="H627" i="1"/>
  <c r="I627" i="1" s="1"/>
  <c r="H628" i="1"/>
  <c r="I628" i="1" s="1"/>
  <c r="H629" i="1"/>
  <c r="I629" i="1" s="1"/>
  <c r="H630" i="1"/>
  <c r="I630" i="1" s="1"/>
  <c r="H631" i="1"/>
  <c r="I631" i="1" s="1"/>
  <c r="H632" i="1"/>
  <c r="I632" i="1" s="1"/>
  <c r="H633" i="1"/>
  <c r="I633" i="1" s="1"/>
  <c r="H634" i="1"/>
  <c r="I634" i="1" s="1"/>
  <c r="H635" i="1"/>
  <c r="I635" i="1" s="1"/>
  <c r="H636" i="1"/>
  <c r="I636" i="1" s="1"/>
  <c r="H637" i="1"/>
  <c r="I637" i="1" s="1"/>
  <c r="H638" i="1"/>
  <c r="I638" i="1" s="1"/>
  <c r="H639" i="1"/>
  <c r="I639" i="1" s="1"/>
  <c r="H640" i="1"/>
  <c r="I640" i="1" s="1"/>
  <c r="H641" i="1"/>
  <c r="I641" i="1" s="1"/>
  <c r="H642" i="1"/>
  <c r="I642" i="1" s="1"/>
  <c r="H643" i="1"/>
  <c r="I643" i="1" s="1"/>
  <c r="H644" i="1"/>
  <c r="I644" i="1" s="1"/>
  <c r="H645" i="1"/>
  <c r="I645" i="1" s="1"/>
  <c r="H646" i="1"/>
  <c r="I646" i="1" s="1"/>
  <c r="H647" i="1"/>
  <c r="I647" i="1" s="1"/>
  <c r="H648" i="1"/>
  <c r="I648" i="1" s="1"/>
  <c r="H649" i="1"/>
  <c r="I649" i="1" s="1"/>
  <c r="H650" i="1"/>
  <c r="I650" i="1" s="1"/>
  <c r="H651" i="1"/>
  <c r="I651" i="1" s="1"/>
  <c r="H652" i="1"/>
  <c r="I652" i="1" s="1"/>
  <c r="H653" i="1"/>
  <c r="I653" i="1" s="1"/>
  <c r="H654" i="1"/>
  <c r="I654" i="1" s="1"/>
  <c r="H655" i="1"/>
  <c r="I655" i="1" s="1"/>
  <c r="H656" i="1"/>
  <c r="I656" i="1" s="1"/>
  <c r="H657" i="1"/>
  <c r="I657" i="1" s="1"/>
  <c r="H658" i="1"/>
  <c r="I658" i="1" s="1"/>
  <c r="H659" i="1"/>
  <c r="I659" i="1" s="1"/>
  <c r="H660" i="1"/>
  <c r="I660" i="1" s="1"/>
  <c r="H661" i="1"/>
  <c r="I661" i="1" s="1"/>
  <c r="H662" i="1"/>
  <c r="I662" i="1" s="1"/>
  <c r="H663" i="1"/>
  <c r="I663" i="1" s="1"/>
  <c r="H664" i="1"/>
  <c r="I664" i="1" s="1"/>
  <c r="H665" i="1"/>
  <c r="I665" i="1" s="1"/>
  <c r="H666" i="1"/>
  <c r="I666" i="1" s="1"/>
  <c r="H667" i="1"/>
  <c r="I667" i="1" s="1"/>
  <c r="H668" i="1"/>
  <c r="I668" i="1" s="1"/>
  <c r="H669" i="1"/>
  <c r="I669" i="1" s="1"/>
  <c r="H670" i="1"/>
  <c r="I670" i="1" s="1"/>
  <c r="H671" i="1"/>
  <c r="I671" i="1" s="1"/>
  <c r="H672" i="1"/>
  <c r="I672" i="1" s="1"/>
  <c r="H673" i="1"/>
  <c r="I673" i="1" s="1"/>
  <c r="H674" i="1"/>
  <c r="I674" i="1" s="1"/>
  <c r="H675" i="1"/>
  <c r="I675" i="1" s="1"/>
  <c r="H676" i="1"/>
  <c r="I676" i="1" s="1"/>
  <c r="H677" i="1"/>
  <c r="I677" i="1" s="1"/>
  <c r="H678" i="1"/>
  <c r="I678" i="1" s="1"/>
  <c r="H679" i="1"/>
  <c r="I679" i="1" s="1"/>
  <c r="H680" i="1"/>
  <c r="I680" i="1" s="1"/>
  <c r="H681" i="1"/>
  <c r="I681" i="1" s="1"/>
  <c r="H682" i="1"/>
  <c r="I682" i="1" s="1"/>
  <c r="H683" i="1"/>
  <c r="I683" i="1" s="1"/>
  <c r="H684" i="1"/>
  <c r="I684" i="1" s="1"/>
  <c r="H685" i="1"/>
  <c r="I685" i="1" s="1"/>
  <c r="H686" i="1"/>
  <c r="I686" i="1" s="1"/>
  <c r="H687" i="1"/>
  <c r="I687" i="1" s="1"/>
  <c r="H688" i="1"/>
  <c r="I688" i="1" s="1"/>
  <c r="H689" i="1"/>
  <c r="I689" i="1" s="1"/>
  <c r="H690" i="1"/>
  <c r="I690" i="1" s="1"/>
  <c r="H691" i="1"/>
  <c r="I691" i="1" s="1"/>
  <c r="H692" i="1"/>
  <c r="I692" i="1" s="1"/>
  <c r="H693" i="1"/>
  <c r="I693" i="1" s="1"/>
  <c r="H694" i="1"/>
  <c r="I694" i="1" s="1"/>
  <c r="H695" i="1"/>
  <c r="I695" i="1" s="1"/>
  <c r="H696" i="1"/>
  <c r="I696" i="1" s="1"/>
  <c r="H697" i="1"/>
  <c r="I697" i="1" s="1"/>
  <c r="H698" i="1"/>
  <c r="I698" i="1" s="1"/>
  <c r="H699" i="1"/>
  <c r="I699" i="1" s="1"/>
  <c r="H700" i="1"/>
  <c r="I700" i="1" s="1"/>
  <c r="H701" i="1"/>
  <c r="I701" i="1" s="1"/>
  <c r="H702" i="1"/>
  <c r="I702" i="1" s="1"/>
  <c r="H703" i="1"/>
  <c r="I703" i="1" s="1"/>
  <c r="H704" i="1"/>
  <c r="I704" i="1" s="1"/>
  <c r="H705" i="1"/>
  <c r="I705" i="1" s="1"/>
  <c r="H706" i="1"/>
  <c r="I706" i="1" s="1"/>
  <c r="H707" i="1"/>
  <c r="I707" i="1" s="1"/>
  <c r="H708" i="1"/>
  <c r="I708" i="1" s="1"/>
  <c r="H709" i="1"/>
  <c r="I709" i="1" s="1"/>
  <c r="H710" i="1"/>
  <c r="I710" i="1" s="1"/>
  <c r="H711" i="1"/>
  <c r="I711" i="1" s="1"/>
  <c r="H712" i="1"/>
  <c r="I712" i="1" s="1"/>
  <c r="H713" i="1"/>
  <c r="I713" i="1" s="1"/>
  <c r="H714" i="1"/>
  <c r="I714" i="1" s="1"/>
  <c r="H715" i="1"/>
  <c r="I715" i="1" s="1"/>
  <c r="H716" i="1"/>
  <c r="I716" i="1" s="1"/>
  <c r="H717" i="1"/>
  <c r="I717" i="1" s="1"/>
  <c r="H718" i="1"/>
  <c r="I718" i="1" s="1"/>
  <c r="H719" i="1"/>
  <c r="I719" i="1" s="1"/>
  <c r="H720" i="1"/>
  <c r="I720" i="1" s="1"/>
  <c r="H721" i="1"/>
  <c r="I721" i="1" s="1"/>
  <c r="H722" i="1"/>
  <c r="I722" i="1" s="1"/>
  <c r="H723" i="1"/>
  <c r="I723" i="1" s="1"/>
  <c r="H724" i="1"/>
  <c r="I724" i="1" s="1"/>
  <c r="H725" i="1"/>
  <c r="I725" i="1" s="1"/>
  <c r="H726" i="1"/>
  <c r="I726" i="1" s="1"/>
  <c r="H727" i="1"/>
  <c r="I727" i="1" s="1"/>
  <c r="H728" i="1"/>
  <c r="I728" i="1" s="1"/>
  <c r="H729" i="1"/>
  <c r="I729" i="1" s="1"/>
  <c r="H730" i="1"/>
  <c r="I730" i="1" s="1"/>
  <c r="H731" i="1"/>
  <c r="I731" i="1" s="1"/>
  <c r="H732" i="1"/>
  <c r="I732" i="1" s="1"/>
  <c r="H733" i="1"/>
  <c r="I733" i="1" s="1"/>
  <c r="H734" i="1"/>
  <c r="I734" i="1" s="1"/>
  <c r="H735" i="1"/>
  <c r="I735" i="1" s="1"/>
  <c r="H736" i="1"/>
  <c r="I736" i="1" s="1"/>
  <c r="H737" i="1"/>
  <c r="I737" i="1" s="1"/>
  <c r="H738" i="1"/>
  <c r="I738" i="1" s="1"/>
  <c r="H739" i="1"/>
  <c r="I739" i="1" s="1"/>
  <c r="H740" i="1"/>
  <c r="I740" i="1" s="1"/>
  <c r="H741" i="1"/>
  <c r="I741" i="1" s="1"/>
  <c r="H742" i="1"/>
  <c r="I742" i="1" s="1"/>
  <c r="H743" i="1"/>
  <c r="I743" i="1" s="1"/>
  <c r="H744" i="1"/>
  <c r="I744" i="1" s="1"/>
  <c r="H745" i="1"/>
  <c r="I745" i="1" s="1"/>
  <c r="H746" i="1"/>
  <c r="I746" i="1" s="1"/>
  <c r="H747" i="1"/>
  <c r="I747" i="1" s="1"/>
  <c r="H748" i="1"/>
  <c r="I748" i="1" s="1"/>
  <c r="H749" i="1"/>
  <c r="I749" i="1" s="1"/>
  <c r="H750" i="1"/>
  <c r="I750" i="1" s="1"/>
  <c r="H751" i="1"/>
  <c r="I751" i="1" s="1"/>
  <c r="H752" i="1"/>
  <c r="I752" i="1" s="1"/>
  <c r="H753" i="1"/>
  <c r="I753" i="1" s="1"/>
  <c r="H754" i="1"/>
  <c r="I754" i="1" s="1"/>
  <c r="H755" i="1"/>
  <c r="I755" i="1" s="1"/>
  <c r="H756" i="1"/>
  <c r="I756" i="1" s="1"/>
  <c r="H757" i="1"/>
  <c r="I757" i="1" s="1"/>
  <c r="H758" i="1"/>
  <c r="I758" i="1" s="1"/>
  <c r="H759" i="1"/>
  <c r="I759" i="1" s="1"/>
  <c r="H760" i="1"/>
  <c r="I760" i="1" s="1"/>
  <c r="H761" i="1"/>
  <c r="I761" i="1" s="1"/>
  <c r="H762" i="1"/>
  <c r="I762" i="1" s="1"/>
  <c r="H763" i="1"/>
  <c r="I763" i="1" s="1"/>
  <c r="H764" i="1"/>
  <c r="I764" i="1" s="1"/>
  <c r="H765" i="1"/>
  <c r="I765" i="1" s="1"/>
  <c r="H766" i="1"/>
  <c r="I766" i="1" s="1"/>
  <c r="H767" i="1"/>
  <c r="I767" i="1" s="1"/>
  <c r="H768" i="1"/>
  <c r="I768" i="1" s="1"/>
  <c r="H769" i="1"/>
  <c r="I769" i="1" s="1"/>
  <c r="H770" i="1"/>
  <c r="I770" i="1" s="1"/>
  <c r="H771" i="1"/>
  <c r="I771" i="1" s="1"/>
  <c r="H772" i="1"/>
  <c r="I772" i="1" s="1"/>
  <c r="H773" i="1"/>
  <c r="I773" i="1" s="1"/>
  <c r="H774" i="1"/>
  <c r="I774" i="1" s="1"/>
  <c r="H775" i="1"/>
  <c r="I775" i="1" s="1"/>
  <c r="H776" i="1"/>
  <c r="I776" i="1" s="1"/>
  <c r="H777" i="1"/>
  <c r="I777" i="1" s="1"/>
  <c r="H778" i="1"/>
  <c r="I778" i="1" s="1"/>
  <c r="H779" i="1"/>
  <c r="I779" i="1" s="1"/>
  <c r="H780" i="1"/>
  <c r="I780" i="1" s="1"/>
  <c r="H781" i="1"/>
  <c r="I781" i="1" s="1"/>
  <c r="H782" i="1"/>
  <c r="I782" i="1" s="1"/>
  <c r="H783" i="1"/>
  <c r="I783" i="1" s="1"/>
  <c r="H784" i="1"/>
  <c r="I784" i="1" s="1"/>
  <c r="H785" i="1"/>
  <c r="I785" i="1" s="1"/>
  <c r="H786" i="1"/>
  <c r="I786" i="1" s="1"/>
  <c r="H787" i="1"/>
  <c r="I787" i="1" s="1"/>
  <c r="H788" i="1"/>
  <c r="I788" i="1" s="1"/>
  <c r="H789" i="1"/>
  <c r="I789" i="1" s="1"/>
  <c r="H790" i="1"/>
  <c r="I790" i="1" s="1"/>
  <c r="H791" i="1"/>
  <c r="I791" i="1" s="1"/>
  <c r="H792" i="1"/>
  <c r="I792" i="1" s="1"/>
  <c r="H793" i="1"/>
  <c r="I793" i="1" s="1"/>
  <c r="H794" i="1"/>
  <c r="I794" i="1" s="1"/>
  <c r="H795" i="1"/>
  <c r="I795" i="1" s="1"/>
  <c r="H796" i="1"/>
  <c r="I796" i="1" s="1"/>
  <c r="H797" i="1"/>
  <c r="I797" i="1" s="1"/>
  <c r="H798" i="1"/>
  <c r="I798" i="1" s="1"/>
  <c r="H799" i="1"/>
  <c r="I799" i="1" s="1"/>
  <c r="H800" i="1"/>
  <c r="I800" i="1" s="1"/>
  <c r="H801" i="1"/>
  <c r="I801" i="1" s="1"/>
  <c r="H802" i="1"/>
  <c r="I802" i="1" s="1"/>
  <c r="H803" i="1"/>
  <c r="I803" i="1" s="1"/>
  <c r="H804" i="1"/>
  <c r="I804" i="1" s="1"/>
  <c r="H805" i="1"/>
  <c r="I805" i="1" s="1"/>
  <c r="H806" i="1"/>
  <c r="I806" i="1" s="1"/>
  <c r="H807" i="1"/>
  <c r="I807" i="1" s="1"/>
  <c r="H808" i="1"/>
  <c r="I808" i="1" s="1"/>
  <c r="H809" i="1"/>
  <c r="I809" i="1" s="1"/>
  <c r="H810" i="1"/>
  <c r="I810" i="1" s="1"/>
  <c r="H811" i="1"/>
  <c r="I811" i="1" s="1"/>
  <c r="H812" i="1"/>
  <c r="I812" i="1" s="1"/>
  <c r="H813" i="1"/>
  <c r="I813" i="1" s="1"/>
  <c r="H814" i="1"/>
  <c r="I814" i="1" s="1"/>
  <c r="H815" i="1"/>
  <c r="I815" i="1" s="1"/>
  <c r="H816" i="1"/>
  <c r="I816" i="1" s="1"/>
  <c r="H817" i="1"/>
  <c r="I817" i="1" s="1"/>
  <c r="H818" i="1"/>
  <c r="I818" i="1" s="1"/>
  <c r="H819" i="1"/>
  <c r="I819" i="1" s="1"/>
  <c r="H820" i="1"/>
  <c r="I820" i="1" s="1"/>
  <c r="H821" i="1"/>
  <c r="I821" i="1" s="1"/>
  <c r="H822" i="1"/>
  <c r="I822" i="1" s="1"/>
  <c r="H823" i="1"/>
  <c r="I823" i="1" s="1"/>
  <c r="H824" i="1"/>
  <c r="I824" i="1" s="1"/>
  <c r="H825" i="1"/>
  <c r="I825" i="1" s="1"/>
  <c r="H826" i="1"/>
  <c r="I826" i="1" s="1"/>
  <c r="H827" i="1"/>
  <c r="I827" i="1" s="1"/>
  <c r="H828" i="1"/>
  <c r="I828" i="1" s="1"/>
  <c r="H829" i="1"/>
  <c r="I829" i="1" s="1"/>
  <c r="H830" i="1"/>
  <c r="I830" i="1" s="1"/>
  <c r="H831" i="1"/>
  <c r="I831" i="1" s="1"/>
  <c r="H832" i="1"/>
  <c r="I832" i="1" s="1"/>
  <c r="H833" i="1"/>
  <c r="I833" i="1" s="1"/>
  <c r="H834" i="1"/>
  <c r="I834" i="1" s="1"/>
  <c r="H835" i="1"/>
  <c r="I835" i="1" s="1"/>
  <c r="H836" i="1"/>
  <c r="I836" i="1" s="1"/>
  <c r="H837" i="1"/>
  <c r="I837" i="1" s="1"/>
  <c r="H838" i="1"/>
  <c r="I838" i="1" s="1"/>
  <c r="H839" i="1"/>
  <c r="I839" i="1" s="1"/>
  <c r="H840" i="1"/>
  <c r="I840" i="1" s="1"/>
  <c r="H841" i="1"/>
  <c r="I841" i="1" s="1"/>
  <c r="H842" i="1"/>
  <c r="I842" i="1" s="1"/>
  <c r="H843" i="1"/>
  <c r="I843" i="1" s="1"/>
  <c r="H844" i="1"/>
  <c r="I844" i="1" s="1"/>
  <c r="H845" i="1"/>
  <c r="I845" i="1" s="1"/>
  <c r="H846" i="1"/>
  <c r="I846" i="1" s="1"/>
  <c r="H847" i="1"/>
  <c r="I847" i="1" s="1"/>
  <c r="H848" i="1"/>
  <c r="I848" i="1" s="1"/>
  <c r="H849" i="1"/>
  <c r="I849" i="1" s="1"/>
  <c r="H850" i="1"/>
  <c r="I850" i="1" s="1"/>
  <c r="H851" i="1"/>
  <c r="I851" i="1" s="1"/>
  <c r="H852" i="1"/>
  <c r="I852" i="1" s="1"/>
  <c r="H853" i="1"/>
  <c r="I853" i="1" s="1"/>
  <c r="H854" i="1"/>
  <c r="I854" i="1" s="1"/>
  <c r="H855" i="1"/>
  <c r="I855" i="1" s="1"/>
  <c r="H856" i="1"/>
  <c r="I856" i="1" s="1"/>
  <c r="H857" i="1"/>
  <c r="I857" i="1" s="1"/>
  <c r="H858" i="1"/>
  <c r="I858" i="1" s="1"/>
  <c r="H859" i="1"/>
  <c r="I859" i="1" s="1"/>
  <c r="H860" i="1"/>
  <c r="I860" i="1" s="1"/>
  <c r="H861" i="1"/>
  <c r="I861" i="1" s="1"/>
  <c r="H862" i="1"/>
  <c r="I862" i="1" s="1"/>
  <c r="H863" i="1"/>
  <c r="I863" i="1" s="1"/>
  <c r="H864" i="1"/>
  <c r="I864" i="1" s="1"/>
  <c r="H865" i="1"/>
  <c r="I865" i="1" s="1"/>
  <c r="H866" i="1"/>
  <c r="I866" i="1" s="1"/>
  <c r="H867" i="1"/>
  <c r="I867" i="1" s="1"/>
  <c r="H868" i="1"/>
  <c r="I868" i="1" s="1"/>
  <c r="H869" i="1"/>
  <c r="I869" i="1" s="1"/>
  <c r="H870" i="1"/>
  <c r="I870" i="1" s="1"/>
  <c r="H871" i="1"/>
  <c r="I871" i="1" s="1"/>
  <c r="H872" i="1"/>
  <c r="I872" i="1" s="1"/>
  <c r="H873" i="1"/>
  <c r="I873" i="1" s="1"/>
  <c r="H874" i="1"/>
  <c r="I874" i="1" s="1"/>
  <c r="H875" i="1"/>
  <c r="I875" i="1" s="1"/>
  <c r="H876" i="1"/>
  <c r="I876" i="1" s="1"/>
  <c r="H877" i="1"/>
  <c r="I877" i="1" s="1"/>
  <c r="H878" i="1"/>
  <c r="I878" i="1" s="1"/>
  <c r="H879" i="1"/>
  <c r="I879" i="1" s="1"/>
  <c r="H880" i="1"/>
  <c r="I880" i="1" s="1"/>
  <c r="H881" i="1"/>
  <c r="I881" i="1" s="1"/>
  <c r="H882" i="1"/>
  <c r="I882" i="1" s="1"/>
  <c r="H883" i="1"/>
  <c r="I883" i="1" s="1"/>
  <c r="H884" i="1"/>
  <c r="I884" i="1" s="1"/>
  <c r="H885" i="1"/>
  <c r="I885" i="1" s="1"/>
  <c r="H886" i="1"/>
  <c r="I886" i="1" s="1"/>
  <c r="H887" i="1"/>
  <c r="I887" i="1" s="1"/>
  <c r="H888" i="1"/>
  <c r="I888" i="1" s="1"/>
  <c r="H889" i="1"/>
  <c r="I889" i="1" s="1"/>
  <c r="H890" i="1"/>
  <c r="I890" i="1" s="1"/>
  <c r="H891" i="1"/>
  <c r="I891" i="1" s="1"/>
  <c r="H892" i="1"/>
  <c r="I892" i="1" s="1"/>
  <c r="H893" i="1"/>
  <c r="I893" i="1" s="1"/>
  <c r="H894" i="1"/>
  <c r="I894" i="1" s="1"/>
  <c r="H895" i="1"/>
  <c r="I895" i="1" s="1"/>
  <c r="H896" i="1"/>
  <c r="I896" i="1" s="1"/>
  <c r="H897" i="1"/>
  <c r="I897" i="1" s="1"/>
  <c r="H898" i="1"/>
  <c r="I898" i="1" s="1"/>
  <c r="H899" i="1"/>
  <c r="I899" i="1" s="1"/>
  <c r="H900" i="1"/>
  <c r="I900" i="1" s="1"/>
  <c r="H901" i="1"/>
  <c r="I901" i="1" s="1"/>
  <c r="H902" i="1"/>
  <c r="I902" i="1" s="1"/>
  <c r="H903" i="1"/>
  <c r="I903" i="1" s="1"/>
  <c r="H904" i="1"/>
  <c r="I904" i="1" s="1"/>
  <c r="H905" i="1"/>
  <c r="I905" i="1" s="1"/>
  <c r="H906" i="1"/>
  <c r="I906" i="1" s="1"/>
  <c r="H907" i="1"/>
  <c r="I907" i="1" s="1"/>
  <c r="H908" i="1"/>
  <c r="I908" i="1" s="1"/>
  <c r="H909" i="1"/>
  <c r="I909" i="1" s="1"/>
  <c r="H910" i="1"/>
  <c r="I910" i="1" s="1"/>
  <c r="H911" i="1"/>
  <c r="I911" i="1" s="1"/>
  <c r="H912" i="1"/>
  <c r="I912" i="1" s="1"/>
  <c r="H913" i="1"/>
  <c r="I913" i="1" s="1"/>
  <c r="H914" i="1"/>
  <c r="I914" i="1" s="1"/>
  <c r="H915" i="1"/>
  <c r="I915" i="1" s="1"/>
  <c r="H916" i="1"/>
  <c r="I916" i="1" s="1"/>
  <c r="H917" i="1"/>
  <c r="I917" i="1" s="1"/>
  <c r="H918" i="1"/>
  <c r="I918" i="1" s="1"/>
  <c r="H919" i="1"/>
  <c r="I919" i="1" s="1"/>
  <c r="H920" i="1"/>
  <c r="I920" i="1" s="1"/>
  <c r="H921" i="1"/>
  <c r="I921" i="1" s="1"/>
  <c r="H922" i="1"/>
  <c r="I922" i="1" s="1"/>
  <c r="H923" i="1"/>
  <c r="I923" i="1" s="1"/>
  <c r="H924" i="1"/>
  <c r="I924" i="1" s="1"/>
  <c r="H925" i="1"/>
  <c r="I925" i="1" s="1"/>
  <c r="H926" i="1"/>
  <c r="I926" i="1" s="1"/>
  <c r="H927" i="1"/>
  <c r="I927" i="1" s="1"/>
  <c r="H928" i="1"/>
  <c r="I928" i="1" s="1"/>
  <c r="H929" i="1"/>
  <c r="I929" i="1" s="1"/>
  <c r="H930" i="1"/>
  <c r="I930" i="1" s="1"/>
  <c r="H931" i="1"/>
  <c r="I931" i="1" s="1"/>
  <c r="H932" i="1"/>
  <c r="I932" i="1" s="1"/>
  <c r="H933" i="1"/>
  <c r="I933" i="1" s="1"/>
  <c r="H934" i="1"/>
  <c r="I934" i="1" s="1"/>
  <c r="H935" i="1"/>
  <c r="I935" i="1" s="1"/>
  <c r="H936" i="1"/>
  <c r="I936" i="1" s="1"/>
  <c r="H937" i="1"/>
  <c r="I937" i="1" s="1"/>
  <c r="H938" i="1"/>
  <c r="I938" i="1" s="1"/>
  <c r="H939" i="1"/>
  <c r="I939" i="1" s="1"/>
  <c r="H940" i="1"/>
  <c r="I940" i="1" s="1"/>
  <c r="H941" i="1"/>
  <c r="I941" i="1" s="1"/>
  <c r="H942" i="1"/>
  <c r="I942" i="1" s="1"/>
  <c r="H943" i="1"/>
  <c r="I943" i="1" s="1"/>
  <c r="H944" i="1"/>
  <c r="I944" i="1" s="1"/>
  <c r="H945" i="1"/>
  <c r="I945" i="1" s="1"/>
  <c r="H946" i="1"/>
  <c r="I946" i="1" s="1"/>
  <c r="H947" i="1"/>
  <c r="I947" i="1" s="1"/>
  <c r="H948" i="1"/>
  <c r="I948" i="1" s="1"/>
  <c r="H949" i="1"/>
  <c r="I949" i="1" s="1"/>
  <c r="H950" i="1"/>
  <c r="I950" i="1" s="1"/>
  <c r="H951" i="1"/>
  <c r="I951" i="1" s="1"/>
  <c r="H952" i="1"/>
  <c r="I952" i="1" s="1"/>
  <c r="H953" i="1"/>
  <c r="I953" i="1" s="1"/>
  <c r="H954" i="1"/>
  <c r="I954" i="1" s="1"/>
  <c r="H955" i="1"/>
  <c r="I955" i="1" s="1"/>
  <c r="H956" i="1"/>
  <c r="I956" i="1" s="1"/>
  <c r="H957" i="1"/>
  <c r="I957" i="1" s="1"/>
  <c r="H958" i="1"/>
  <c r="I958" i="1" s="1"/>
  <c r="H959" i="1"/>
  <c r="I959" i="1" s="1"/>
  <c r="H960" i="1"/>
  <c r="I960" i="1" s="1"/>
  <c r="H961" i="1"/>
  <c r="I961" i="1" s="1"/>
  <c r="H962" i="1"/>
  <c r="I962" i="1" s="1"/>
  <c r="H963" i="1"/>
  <c r="I963" i="1" s="1"/>
  <c r="H964" i="1"/>
  <c r="I964" i="1" s="1"/>
  <c r="H965" i="1"/>
  <c r="I965" i="1" s="1"/>
  <c r="H966" i="1"/>
  <c r="I966" i="1" s="1"/>
  <c r="H967" i="1"/>
  <c r="I967" i="1" s="1"/>
  <c r="H968" i="1"/>
  <c r="I968" i="1" s="1"/>
  <c r="H969" i="1"/>
  <c r="I969" i="1" s="1"/>
  <c r="H970" i="1"/>
  <c r="I970" i="1" s="1"/>
  <c r="H971" i="1"/>
  <c r="I971" i="1" s="1"/>
  <c r="H972" i="1"/>
  <c r="I972" i="1" s="1"/>
  <c r="H973" i="1"/>
  <c r="I973" i="1" s="1"/>
  <c r="H974" i="1"/>
  <c r="I974" i="1" s="1"/>
  <c r="H975" i="1"/>
  <c r="I975" i="1" s="1"/>
  <c r="H976" i="1"/>
  <c r="I976" i="1" s="1"/>
  <c r="H977" i="1"/>
  <c r="I977" i="1" s="1"/>
  <c r="H978" i="1"/>
  <c r="I978" i="1" s="1"/>
  <c r="H979" i="1"/>
  <c r="I979" i="1" s="1"/>
  <c r="H980" i="1"/>
  <c r="I980" i="1" s="1"/>
  <c r="H981" i="1"/>
  <c r="I981" i="1" s="1"/>
  <c r="H982" i="1"/>
  <c r="I982" i="1" s="1"/>
  <c r="H983" i="1"/>
  <c r="I983" i="1" s="1"/>
  <c r="H984" i="1"/>
  <c r="I984" i="1" s="1"/>
  <c r="H985" i="1"/>
  <c r="I985" i="1" s="1"/>
  <c r="H986" i="1"/>
  <c r="I986" i="1" s="1"/>
  <c r="H987" i="1"/>
  <c r="I987" i="1" s="1"/>
  <c r="H988" i="1"/>
  <c r="I988" i="1" s="1"/>
  <c r="H989" i="1"/>
  <c r="I989" i="1" s="1"/>
  <c r="H990" i="1"/>
  <c r="I990" i="1" s="1"/>
  <c r="H991" i="1"/>
  <c r="I991" i="1" s="1"/>
  <c r="H992" i="1"/>
  <c r="I992" i="1" s="1"/>
  <c r="H993" i="1"/>
  <c r="I993" i="1" s="1"/>
  <c r="H994" i="1"/>
  <c r="I994" i="1" s="1"/>
  <c r="H995" i="1"/>
  <c r="I995" i="1" s="1"/>
  <c r="H996" i="1"/>
  <c r="I996" i="1" s="1"/>
  <c r="H997" i="1"/>
  <c r="I997" i="1" s="1"/>
  <c r="H998" i="1"/>
  <c r="I998" i="1" s="1"/>
  <c r="H999" i="1"/>
  <c r="I999" i="1" s="1"/>
  <c r="H1000" i="1"/>
  <c r="I1000" i="1" s="1"/>
  <c r="H1001" i="1"/>
  <c r="I1001" i="1" s="1"/>
  <c r="H1002" i="1"/>
  <c r="I1002" i="1" s="1"/>
  <c r="H1003" i="1"/>
  <c r="I1003" i="1" s="1"/>
  <c r="H1004" i="1"/>
  <c r="I1004" i="1" s="1"/>
  <c r="H1005" i="1"/>
  <c r="I1005" i="1" s="1"/>
  <c r="H1006" i="1"/>
  <c r="I1006" i="1" s="1"/>
  <c r="H1007" i="1"/>
  <c r="I1007" i="1" s="1"/>
  <c r="H1008" i="1"/>
  <c r="I1008" i="1" s="1"/>
  <c r="H1009" i="1"/>
  <c r="I1009" i="1" s="1"/>
  <c r="H1010" i="1"/>
  <c r="I1010" i="1" s="1"/>
  <c r="H1011" i="1"/>
  <c r="I1011" i="1" s="1"/>
  <c r="H1012" i="1"/>
  <c r="I1012" i="1" s="1"/>
  <c r="H1013" i="1"/>
  <c r="I1013" i="1" s="1"/>
  <c r="H1014" i="1"/>
  <c r="I1014" i="1" s="1"/>
  <c r="H1015" i="1"/>
  <c r="I1015" i="1" s="1"/>
  <c r="H1016" i="1"/>
  <c r="I1016" i="1" s="1"/>
  <c r="H1017" i="1"/>
  <c r="I1017" i="1" s="1"/>
  <c r="H1018" i="1"/>
  <c r="I1018" i="1" s="1"/>
  <c r="H1019" i="1"/>
  <c r="I1019" i="1" s="1"/>
  <c r="H1020" i="1"/>
  <c r="I1020" i="1" s="1"/>
  <c r="H1021" i="1"/>
  <c r="I1021" i="1" s="1"/>
  <c r="H1022" i="1"/>
  <c r="I1022" i="1" s="1"/>
  <c r="H1023" i="1"/>
  <c r="I1023" i="1" s="1"/>
  <c r="H1024" i="1"/>
  <c r="I1024" i="1" s="1"/>
  <c r="H1025" i="1"/>
  <c r="I1025" i="1" s="1"/>
  <c r="H1026" i="1"/>
  <c r="I1026" i="1" s="1"/>
  <c r="H1027" i="1"/>
  <c r="I1027" i="1" s="1"/>
  <c r="H1028" i="1"/>
  <c r="I1028" i="1" s="1"/>
  <c r="H1029" i="1"/>
  <c r="I1029" i="1" s="1"/>
  <c r="H1030" i="1"/>
  <c r="I1030" i="1" s="1"/>
  <c r="H1031" i="1"/>
  <c r="I1031" i="1" s="1"/>
  <c r="H1032" i="1"/>
  <c r="I1032" i="1" s="1"/>
  <c r="H1033" i="1"/>
  <c r="I1033" i="1" s="1"/>
  <c r="H1034" i="1"/>
  <c r="I1034" i="1" s="1"/>
  <c r="H1035" i="1"/>
  <c r="I1035" i="1" s="1"/>
  <c r="H1036" i="1"/>
  <c r="I1036" i="1" s="1"/>
  <c r="H1037" i="1"/>
  <c r="I1037" i="1" s="1"/>
  <c r="H1038" i="1"/>
  <c r="I1038" i="1" s="1"/>
  <c r="H1039" i="1"/>
  <c r="I1039" i="1" s="1"/>
  <c r="H1040" i="1"/>
  <c r="I1040" i="1" s="1"/>
  <c r="H1041" i="1"/>
  <c r="I1041" i="1" s="1"/>
  <c r="H1042" i="1"/>
  <c r="I1042" i="1" s="1"/>
  <c r="H1043" i="1"/>
  <c r="I1043" i="1" s="1"/>
  <c r="H1044" i="1"/>
  <c r="I1044" i="1" s="1"/>
  <c r="H1045" i="1"/>
  <c r="I1045" i="1" s="1"/>
  <c r="H1046" i="1"/>
  <c r="I1046" i="1" s="1"/>
  <c r="H1047" i="1"/>
  <c r="I1047" i="1" s="1"/>
  <c r="H1048" i="1"/>
  <c r="I1048" i="1" s="1"/>
  <c r="H1049" i="1"/>
  <c r="I1049" i="1" s="1"/>
  <c r="H1050" i="1"/>
  <c r="I1050" i="1" s="1"/>
  <c r="H1051" i="1"/>
  <c r="I1051" i="1" s="1"/>
  <c r="H1052" i="1"/>
  <c r="I1052" i="1" s="1"/>
  <c r="H1053" i="1"/>
  <c r="I1053" i="1" s="1"/>
  <c r="H1054" i="1"/>
  <c r="I1054" i="1" s="1"/>
  <c r="H1055" i="1"/>
  <c r="I1055" i="1" s="1"/>
  <c r="H1056" i="1"/>
  <c r="I1056" i="1" s="1"/>
  <c r="H1057" i="1"/>
  <c r="I1057" i="1" s="1"/>
  <c r="H1058" i="1"/>
  <c r="I1058" i="1" s="1"/>
  <c r="H1059" i="1"/>
  <c r="I1059" i="1" s="1"/>
  <c r="H1060" i="1"/>
  <c r="I1060" i="1" s="1"/>
  <c r="H1061" i="1"/>
  <c r="I1061" i="1" s="1"/>
  <c r="H1062" i="1"/>
  <c r="I1062" i="1" s="1"/>
  <c r="H1063" i="1"/>
  <c r="I1063" i="1" s="1"/>
  <c r="H1064" i="1"/>
  <c r="I1064" i="1" s="1"/>
  <c r="H1065" i="1"/>
  <c r="I1065" i="1" s="1"/>
  <c r="H1066" i="1"/>
  <c r="I1066" i="1" s="1"/>
  <c r="H1067" i="1"/>
  <c r="I1067" i="1" s="1"/>
  <c r="H1068" i="1"/>
  <c r="I1068" i="1" s="1"/>
  <c r="H1069" i="1"/>
  <c r="I1069" i="1" s="1"/>
  <c r="H1070" i="1"/>
  <c r="I1070" i="1" s="1"/>
  <c r="H1071" i="1"/>
  <c r="I1071" i="1" s="1"/>
  <c r="H1072" i="1"/>
  <c r="I1072" i="1" s="1"/>
  <c r="H1073" i="1"/>
  <c r="I1073" i="1" s="1"/>
  <c r="H1074" i="1"/>
  <c r="I1074" i="1" s="1"/>
  <c r="H1075" i="1"/>
  <c r="I1075" i="1" s="1"/>
  <c r="H1076" i="1"/>
  <c r="I1076" i="1" s="1"/>
  <c r="H1077" i="1"/>
  <c r="I1077" i="1" s="1"/>
  <c r="H1078" i="1"/>
  <c r="I1078" i="1" s="1"/>
  <c r="H1079" i="1"/>
  <c r="I1079" i="1" s="1"/>
  <c r="H1080" i="1"/>
  <c r="I1080" i="1" s="1"/>
  <c r="H1081" i="1"/>
  <c r="I1081" i="1" s="1"/>
  <c r="H1082" i="1"/>
  <c r="I1082" i="1" s="1"/>
  <c r="H1083" i="1"/>
  <c r="I1083" i="1" s="1"/>
  <c r="H1084" i="1"/>
  <c r="I1084" i="1" s="1"/>
  <c r="H1085" i="1"/>
  <c r="I1085" i="1" s="1"/>
  <c r="H1086" i="1"/>
  <c r="I1086" i="1" s="1"/>
  <c r="H1087" i="1"/>
  <c r="I1087" i="1" s="1"/>
  <c r="H1088" i="1"/>
  <c r="I1088" i="1" s="1"/>
  <c r="H1089" i="1"/>
  <c r="I1089" i="1" s="1"/>
  <c r="H1090" i="1"/>
  <c r="I1090" i="1" s="1"/>
  <c r="H1091" i="1"/>
  <c r="I1091" i="1" s="1"/>
  <c r="H1092" i="1"/>
  <c r="I1092" i="1" s="1"/>
  <c r="H1093" i="1"/>
  <c r="I1093" i="1" s="1"/>
  <c r="H1094" i="1"/>
  <c r="I1094" i="1" s="1"/>
  <c r="H1095" i="1"/>
  <c r="I1095" i="1" s="1"/>
  <c r="H1096" i="1"/>
  <c r="I1096" i="1" s="1"/>
  <c r="H1097" i="1"/>
  <c r="I1097" i="1" s="1"/>
  <c r="H1098" i="1"/>
  <c r="I1098" i="1" s="1"/>
  <c r="H1099" i="1"/>
  <c r="I1099" i="1" s="1"/>
  <c r="H1100" i="1"/>
  <c r="I1100" i="1" s="1"/>
  <c r="H1101" i="1"/>
  <c r="I1101" i="1" s="1"/>
  <c r="H1102" i="1"/>
  <c r="I1102" i="1" s="1"/>
  <c r="H1103" i="1"/>
  <c r="I1103" i="1" s="1"/>
  <c r="H1104" i="1"/>
  <c r="I1104" i="1" s="1"/>
  <c r="H1105" i="1"/>
  <c r="I1105" i="1" s="1"/>
  <c r="H1106" i="1"/>
  <c r="I1106" i="1" s="1"/>
  <c r="H1107" i="1"/>
  <c r="I1107" i="1" s="1"/>
  <c r="H1108" i="1"/>
  <c r="I1108" i="1" s="1"/>
  <c r="H1109" i="1"/>
  <c r="I1109" i="1" s="1"/>
  <c r="H1110" i="1"/>
  <c r="I1110" i="1" s="1"/>
  <c r="H1111" i="1"/>
  <c r="I1111" i="1" s="1"/>
  <c r="H1112" i="1"/>
  <c r="I1112" i="1" s="1"/>
  <c r="H1113" i="1"/>
  <c r="I1113" i="1" s="1"/>
  <c r="H1114" i="1"/>
  <c r="I1114" i="1" s="1"/>
  <c r="H1115" i="1"/>
  <c r="I1115" i="1" s="1"/>
  <c r="H1116" i="1"/>
  <c r="I1116" i="1" s="1"/>
  <c r="H1117" i="1"/>
  <c r="I1117" i="1" s="1"/>
  <c r="H1118" i="1"/>
  <c r="I1118" i="1" s="1"/>
  <c r="H1119" i="1"/>
  <c r="I1119" i="1" s="1"/>
  <c r="H1120" i="1"/>
  <c r="I1120" i="1" s="1"/>
  <c r="H1121" i="1"/>
  <c r="I1121" i="1" s="1"/>
  <c r="H1122" i="1"/>
  <c r="I1122" i="1" s="1"/>
  <c r="H1123" i="1"/>
  <c r="I1123" i="1" s="1"/>
  <c r="H1124" i="1"/>
  <c r="I1124" i="1" s="1"/>
  <c r="H1125" i="1"/>
  <c r="I1125" i="1" s="1"/>
  <c r="H1126" i="1"/>
  <c r="I1126" i="1" s="1"/>
  <c r="H1127" i="1"/>
  <c r="I1127" i="1" s="1"/>
  <c r="H1128" i="1"/>
  <c r="I1128" i="1" s="1"/>
  <c r="H1129" i="1"/>
  <c r="I1129" i="1" s="1"/>
  <c r="H1130" i="1"/>
  <c r="I1130" i="1" s="1"/>
  <c r="H1131" i="1"/>
  <c r="I1131" i="1" s="1"/>
  <c r="H1132" i="1"/>
  <c r="I1132" i="1" s="1"/>
  <c r="H1133" i="1"/>
  <c r="I1133" i="1" s="1"/>
  <c r="H1134" i="1"/>
  <c r="I1134" i="1" s="1"/>
  <c r="H1135" i="1"/>
  <c r="I1135" i="1" s="1"/>
  <c r="H1136" i="1"/>
  <c r="I1136" i="1" s="1"/>
  <c r="H1137" i="1"/>
  <c r="I1137" i="1" s="1"/>
  <c r="H1138" i="1"/>
  <c r="I1138" i="1" s="1"/>
  <c r="H1139" i="1"/>
  <c r="I1139" i="1" s="1"/>
  <c r="H1140" i="1"/>
  <c r="I1140" i="1" s="1"/>
  <c r="H1141" i="1"/>
  <c r="I1141" i="1" s="1"/>
  <c r="H1142" i="1"/>
  <c r="I1142" i="1" s="1"/>
  <c r="H1143" i="1"/>
  <c r="I1143" i="1" s="1"/>
  <c r="H1144" i="1"/>
  <c r="I1144" i="1" s="1"/>
  <c r="H1145" i="1"/>
  <c r="I1145" i="1" s="1"/>
  <c r="H1146" i="1"/>
  <c r="I1146" i="1" s="1"/>
  <c r="H1147" i="1"/>
  <c r="I1147" i="1" s="1"/>
  <c r="H1148" i="1"/>
  <c r="I1148" i="1" s="1"/>
  <c r="H1149" i="1"/>
  <c r="I1149" i="1" s="1"/>
  <c r="H1150" i="1"/>
  <c r="I1150" i="1" s="1"/>
  <c r="H1151" i="1"/>
  <c r="I1151" i="1" s="1"/>
  <c r="H1152" i="1"/>
  <c r="I1152" i="1" s="1"/>
  <c r="H1153" i="1"/>
  <c r="I1153" i="1" s="1"/>
  <c r="H1154" i="1"/>
  <c r="I1154" i="1" s="1"/>
  <c r="H1155" i="1"/>
  <c r="I1155" i="1" s="1"/>
  <c r="H1156" i="1"/>
  <c r="I1156" i="1" s="1"/>
  <c r="H1157" i="1"/>
  <c r="I1157" i="1" s="1"/>
  <c r="H1158" i="1"/>
  <c r="I1158" i="1" s="1"/>
  <c r="H1159" i="1"/>
  <c r="I1159" i="1" s="1"/>
  <c r="H1160" i="1"/>
  <c r="I1160" i="1" s="1"/>
  <c r="H1161" i="1"/>
  <c r="I1161" i="1" s="1"/>
  <c r="H1162" i="1"/>
  <c r="I1162" i="1" s="1"/>
  <c r="H1163" i="1"/>
  <c r="I1163" i="1" s="1"/>
  <c r="H1164" i="1"/>
  <c r="I1164" i="1" s="1"/>
  <c r="H1165" i="1"/>
  <c r="I1165" i="1" s="1"/>
  <c r="H1166" i="1"/>
  <c r="I1166" i="1" s="1"/>
  <c r="H1167" i="1"/>
  <c r="I1167" i="1" s="1"/>
  <c r="H1168" i="1"/>
  <c r="I1168" i="1" s="1"/>
  <c r="H1169" i="1"/>
  <c r="I1169" i="1" s="1"/>
  <c r="H1170" i="1"/>
  <c r="I1170" i="1" s="1"/>
  <c r="H1171" i="1"/>
  <c r="I1171" i="1" s="1"/>
  <c r="H1172" i="1"/>
  <c r="I1172" i="1" s="1"/>
  <c r="H1173" i="1"/>
  <c r="I1173" i="1" s="1"/>
  <c r="H1174" i="1"/>
  <c r="I1174" i="1" s="1"/>
  <c r="H1175" i="1"/>
  <c r="I1175" i="1" s="1"/>
  <c r="H1176" i="1"/>
  <c r="I1176" i="1" s="1"/>
  <c r="H1177" i="1"/>
  <c r="I1177" i="1" s="1"/>
  <c r="H1178" i="1"/>
  <c r="I1178" i="1" s="1"/>
  <c r="H1179" i="1"/>
  <c r="I1179" i="1" s="1"/>
  <c r="H1180" i="1"/>
  <c r="I1180" i="1" s="1"/>
  <c r="H1181" i="1"/>
  <c r="I1181" i="1" s="1"/>
  <c r="H1182" i="1"/>
  <c r="I1182" i="1" s="1"/>
  <c r="H1183" i="1"/>
  <c r="I1183" i="1" s="1"/>
  <c r="H1184" i="1"/>
  <c r="I1184" i="1" s="1"/>
  <c r="H1185" i="1"/>
  <c r="I1185" i="1" s="1"/>
  <c r="H1186" i="1"/>
  <c r="I1186" i="1" s="1"/>
  <c r="H1187" i="1"/>
  <c r="I1187" i="1" s="1"/>
  <c r="H1188" i="1"/>
  <c r="I1188" i="1" s="1"/>
  <c r="H1189" i="1"/>
  <c r="I1189" i="1" s="1"/>
  <c r="H1190" i="1"/>
  <c r="I1190" i="1" s="1"/>
  <c r="H1191" i="1"/>
  <c r="I1191" i="1" s="1"/>
  <c r="H1192" i="1"/>
  <c r="I1192" i="1" s="1"/>
  <c r="H1193" i="1"/>
  <c r="I1193" i="1" s="1"/>
  <c r="H1194" i="1"/>
  <c r="I1194" i="1" s="1"/>
  <c r="H1195" i="1"/>
  <c r="I1195" i="1" s="1"/>
  <c r="H1196" i="1"/>
  <c r="I1196" i="1" s="1"/>
  <c r="H1197" i="1"/>
  <c r="I1197" i="1" s="1"/>
  <c r="H1198" i="1"/>
  <c r="I1198" i="1" s="1"/>
  <c r="H1199" i="1"/>
  <c r="I1199" i="1" s="1"/>
  <c r="H1200" i="1"/>
  <c r="I1200" i="1" s="1"/>
  <c r="H1201" i="1"/>
  <c r="I1201" i="1" s="1"/>
  <c r="H1202" i="1"/>
  <c r="I1202" i="1" s="1"/>
  <c r="H1203" i="1"/>
  <c r="I1203" i="1" s="1"/>
  <c r="H1204" i="1"/>
  <c r="I1204" i="1" s="1"/>
  <c r="H1205" i="1"/>
  <c r="I1205" i="1" s="1"/>
  <c r="H1206" i="1"/>
  <c r="I1206" i="1" s="1"/>
  <c r="H1207" i="1"/>
  <c r="I1207" i="1" s="1"/>
  <c r="H1208" i="1"/>
  <c r="I1208" i="1" s="1"/>
  <c r="H1209" i="1"/>
  <c r="I1209" i="1" s="1"/>
  <c r="H1210" i="1"/>
  <c r="I1210" i="1" s="1"/>
  <c r="H1211" i="1"/>
  <c r="I1211" i="1" s="1"/>
  <c r="H1212" i="1"/>
  <c r="I1212" i="1" s="1"/>
  <c r="H1213" i="1"/>
  <c r="I1213" i="1" s="1"/>
  <c r="H1214" i="1"/>
  <c r="I1214" i="1" s="1"/>
  <c r="H1215" i="1"/>
  <c r="I1215" i="1" s="1"/>
  <c r="H1216" i="1"/>
  <c r="I1216" i="1" s="1"/>
  <c r="H1217" i="1"/>
  <c r="I1217" i="1" s="1"/>
  <c r="H1218" i="1"/>
  <c r="I1218" i="1" s="1"/>
  <c r="H1219" i="1"/>
  <c r="I1219" i="1" s="1"/>
  <c r="H1220" i="1"/>
  <c r="I1220" i="1" s="1"/>
  <c r="H1221" i="1"/>
  <c r="I1221" i="1" s="1"/>
  <c r="H1222" i="1"/>
  <c r="I1222" i="1" s="1"/>
  <c r="H1223" i="1"/>
  <c r="I1223" i="1" s="1"/>
  <c r="H1224" i="1"/>
  <c r="I1224" i="1" s="1"/>
  <c r="H1225" i="1"/>
  <c r="I1225" i="1" s="1"/>
  <c r="H1226" i="1"/>
  <c r="I1226" i="1" s="1"/>
  <c r="H1227" i="1"/>
  <c r="I1227" i="1" s="1"/>
  <c r="H1228" i="1"/>
  <c r="I1228" i="1" s="1"/>
  <c r="H1229" i="1"/>
  <c r="I1229" i="1" s="1"/>
  <c r="H1230" i="1"/>
  <c r="I1230" i="1" s="1"/>
  <c r="H1231" i="1"/>
  <c r="I1231" i="1" s="1"/>
  <c r="H1232" i="1"/>
  <c r="I1232" i="1" s="1"/>
  <c r="H1233" i="1"/>
  <c r="I1233" i="1" s="1"/>
  <c r="H1234" i="1"/>
  <c r="I1234" i="1" s="1"/>
  <c r="H1235" i="1"/>
  <c r="I1235" i="1" s="1"/>
  <c r="H1236" i="1"/>
  <c r="I1236" i="1" s="1"/>
  <c r="H1237" i="1"/>
  <c r="I1237" i="1" s="1"/>
  <c r="H1238" i="1"/>
  <c r="I1238" i="1" s="1"/>
  <c r="H1239" i="1"/>
  <c r="I1239" i="1" s="1"/>
  <c r="H1240" i="1"/>
  <c r="I1240" i="1" s="1"/>
  <c r="H1241" i="1"/>
  <c r="I1241" i="1" s="1"/>
  <c r="H1242" i="1"/>
  <c r="I1242" i="1" s="1"/>
  <c r="H1243" i="1"/>
  <c r="I1243" i="1" s="1"/>
  <c r="H1244" i="1"/>
  <c r="I1244" i="1" s="1"/>
  <c r="H1245" i="1"/>
  <c r="I1245" i="1" s="1"/>
  <c r="H1246" i="1"/>
  <c r="I1246" i="1" s="1"/>
  <c r="H1247" i="1"/>
  <c r="I1247" i="1" s="1"/>
  <c r="H1248" i="1"/>
  <c r="I1248" i="1" s="1"/>
  <c r="H1249" i="1"/>
  <c r="I1249" i="1" s="1"/>
  <c r="H1250" i="1"/>
  <c r="I1250" i="1" s="1"/>
  <c r="H1251" i="1"/>
  <c r="I1251" i="1" s="1"/>
  <c r="H1252" i="1"/>
  <c r="I1252" i="1" s="1"/>
  <c r="H1253" i="1"/>
  <c r="I1253" i="1" s="1"/>
  <c r="H1254" i="1"/>
  <c r="I1254" i="1" s="1"/>
  <c r="H1255" i="1"/>
  <c r="I1255" i="1" s="1"/>
  <c r="H1256" i="1"/>
  <c r="I1256" i="1" s="1"/>
  <c r="H1257" i="1"/>
  <c r="I1257" i="1" s="1"/>
  <c r="H1258" i="1"/>
  <c r="I1258" i="1" s="1"/>
  <c r="H1259" i="1"/>
  <c r="I1259" i="1" s="1"/>
  <c r="H1260" i="1"/>
  <c r="I1260" i="1" s="1"/>
  <c r="H1261" i="1"/>
  <c r="I1261" i="1" s="1"/>
  <c r="H1262" i="1"/>
  <c r="I1262" i="1" s="1"/>
  <c r="H1263" i="1"/>
  <c r="I1263" i="1" s="1"/>
  <c r="H1264" i="1"/>
  <c r="I1264" i="1" s="1"/>
  <c r="H1265" i="1"/>
  <c r="I1265" i="1" s="1"/>
  <c r="H1266" i="1"/>
  <c r="I1266" i="1" s="1"/>
  <c r="H1267" i="1"/>
  <c r="I1267" i="1" s="1"/>
  <c r="H1268" i="1"/>
  <c r="I1268" i="1" s="1"/>
  <c r="H1269" i="1"/>
  <c r="I1269" i="1" s="1"/>
  <c r="H1270" i="1"/>
  <c r="I1270" i="1" s="1"/>
  <c r="H1271" i="1"/>
  <c r="I1271" i="1" s="1"/>
  <c r="H1272" i="1"/>
  <c r="I1272" i="1" s="1"/>
  <c r="H1273" i="1"/>
  <c r="I1273" i="1" s="1"/>
  <c r="H1274" i="1"/>
  <c r="I1274" i="1" s="1"/>
  <c r="H1275" i="1"/>
  <c r="I1275" i="1" s="1"/>
  <c r="H1276" i="1"/>
  <c r="I1276" i="1" s="1"/>
  <c r="H1277" i="1"/>
  <c r="I1277" i="1" s="1"/>
  <c r="H1278" i="1"/>
  <c r="I1278" i="1" s="1"/>
  <c r="H1279" i="1"/>
  <c r="I1279" i="1" s="1"/>
  <c r="H1280" i="1"/>
  <c r="I1280" i="1" s="1"/>
  <c r="H1281" i="1"/>
  <c r="I1281" i="1" s="1"/>
  <c r="H1282" i="1"/>
  <c r="I1282" i="1" s="1"/>
  <c r="H1283" i="1"/>
  <c r="I1283" i="1" s="1"/>
  <c r="H1284" i="1"/>
  <c r="I1284" i="1" s="1"/>
  <c r="H1285" i="1"/>
  <c r="I1285" i="1" s="1"/>
  <c r="H1286" i="1"/>
  <c r="I1286" i="1" s="1"/>
  <c r="H1287" i="1"/>
  <c r="I1287" i="1" s="1"/>
  <c r="H1288" i="1"/>
  <c r="I1288" i="1" s="1"/>
  <c r="H1289" i="1"/>
  <c r="I1289" i="1" s="1"/>
  <c r="H1290" i="1"/>
  <c r="I1290" i="1" s="1"/>
  <c r="H1291" i="1"/>
  <c r="I1291" i="1" s="1"/>
  <c r="H1292" i="1"/>
  <c r="I1292" i="1" s="1"/>
  <c r="H1293" i="1"/>
  <c r="I1293" i="1" s="1"/>
  <c r="H1294" i="1"/>
  <c r="I1294" i="1" s="1"/>
  <c r="H1295" i="1"/>
  <c r="I1295" i="1" s="1"/>
  <c r="H1296" i="1"/>
  <c r="I1296" i="1" s="1"/>
  <c r="H1297" i="1"/>
  <c r="I1297" i="1" s="1"/>
  <c r="H1298" i="1"/>
  <c r="I1298" i="1" s="1"/>
  <c r="H1299" i="1"/>
  <c r="I1299" i="1" s="1"/>
  <c r="H1300" i="1"/>
  <c r="I1300" i="1" s="1"/>
  <c r="H1301" i="1"/>
  <c r="I1301" i="1" s="1"/>
  <c r="H1302" i="1"/>
  <c r="I1302" i="1" s="1"/>
  <c r="H1303" i="1"/>
  <c r="I1303" i="1" s="1"/>
  <c r="H1304" i="1"/>
  <c r="I1304" i="1" s="1"/>
  <c r="H1305" i="1"/>
  <c r="I1305" i="1" s="1"/>
  <c r="H1306" i="1"/>
  <c r="I1306" i="1" s="1"/>
  <c r="H1307" i="1"/>
  <c r="I1307" i="1" s="1"/>
  <c r="H1308" i="1"/>
  <c r="I1308" i="1" s="1"/>
  <c r="H1309" i="1"/>
  <c r="I1309" i="1" s="1"/>
  <c r="H1310" i="1"/>
  <c r="I1310" i="1" s="1"/>
  <c r="H1311" i="1"/>
  <c r="I1311" i="1" s="1"/>
  <c r="H1312" i="1"/>
  <c r="I1312" i="1" s="1"/>
  <c r="H1313" i="1"/>
  <c r="I1313" i="1" s="1"/>
  <c r="H1314" i="1"/>
  <c r="I1314" i="1" s="1"/>
  <c r="H1315" i="1"/>
  <c r="I1315" i="1" s="1"/>
  <c r="H1316" i="1"/>
  <c r="I1316" i="1" s="1"/>
  <c r="H1317" i="1"/>
  <c r="I1317" i="1" s="1"/>
  <c r="H1318" i="1"/>
  <c r="I1318" i="1" s="1"/>
  <c r="H1319" i="1"/>
  <c r="I1319" i="1" s="1"/>
  <c r="H1320" i="1"/>
  <c r="I1320" i="1" s="1"/>
  <c r="H1321" i="1"/>
  <c r="I1321" i="1" s="1"/>
  <c r="H1322" i="1"/>
  <c r="I1322" i="1" s="1"/>
  <c r="H1323" i="1"/>
  <c r="I1323" i="1" s="1"/>
  <c r="H1324" i="1"/>
  <c r="I1324" i="1" s="1"/>
  <c r="H1325" i="1"/>
  <c r="I1325" i="1" s="1"/>
  <c r="H1326" i="1"/>
  <c r="I1326" i="1" s="1"/>
  <c r="H1327" i="1"/>
  <c r="I1327" i="1" s="1"/>
  <c r="H1328" i="1"/>
  <c r="I1328" i="1" s="1"/>
  <c r="H1329" i="1"/>
  <c r="I1329" i="1" s="1"/>
  <c r="H1330" i="1"/>
  <c r="I1330" i="1" s="1"/>
  <c r="H1331" i="1"/>
  <c r="I1331" i="1" s="1"/>
  <c r="H1332" i="1"/>
  <c r="I1332" i="1" s="1"/>
  <c r="H1333" i="1"/>
  <c r="I1333" i="1" s="1"/>
  <c r="H1334" i="1"/>
  <c r="I1334" i="1" s="1"/>
  <c r="H1335" i="1"/>
  <c r="I1335" i="1" s="1"/>
  <c r="H1336" i="1"/>
  <c r="I1336" i="1" s="1"/>
  <c r="H1337" i="1"/>
  <c r="I1337" i="1" s="1"/>
  <c r="H1338" i="1"/>
  <c r="I1338" i="1" s="1"/>
  <c r="H1339" i="1"/>
  <c r="I1339" i="1" s="1"/>
  <c r="H1340" i="1"/>
  <c r="I1340" i="1" s="1"/>
  <c r="H1341" i="1"/>
  <c r="I1341" i="1" s="1"/>
  <c r="H1342" i="1"/>
  <c r="I1342" i="1" s="1"/>
  <c r="H1343" i="1"/>
  <c r="I1343" i="1" s="1"/>
  <c r="H1344" i="1"/>
  <c r="I1344" i="1" s="1"/>
  <c r="H1345" i="1"/>
  <c r="I1345" i="1" s="1"/>
  <c r="H1346" i="1"/>
  <c r="I1346" i="1" s="1"/>
  <c r="H1347" i="1"/>
  <c r="I1347" i="1" s="1"/>
  <c r="H1348" i="1"/>
  <c r="I1348" i="1" s="1"/>
  <c r="H1349" i="1"/>
  <c r="I1349" i="1" s="1"/>
  <c r="H1350" i="1"/>
  <c r="I1350" i="1" s="1"/>
  <c r="H1351" i="1"/>
  <c r="I1351" i="1" s="1"/>
  <c r="H1352" i="1"/>
  <c r="I1352" i="1" s="1"/>
  <c r="H1353" i="1"/>
  <c r="I1353" i="1" s="1"/>
  <c r="H1354" i="1"/>
  <c r="I1354" i="1" s="1"/>
  <c r="H1355" i="1"/>
  <c r="I1355" i="1" s="1"/>
  <c r="H1356" i="1"/>
  <c r="I1356" i="1" s="1"/>
  <c r="H1357" i="1"/>
  <c r="I1357" i="1" s="1"/>
  <c r="H1358" i="1"/>
  <c r="I1358" i="1" s="1"/>
  <c r="H1359" i="1"/>
  <c r="I1359" i="1" s="1"/>
  <c r="H1360" i="1"/>
  <c r="I1360" i="1" s="1"/>
  <c r="H1361" i="1"/>
  <c r="I1361" i="1" s="1"/>
  <c r="H1362" i="1"/>
  <c r="I1362" i="1" s="1"/>
  <c r="H1363" i="1"/>
  <c r="I1363" i="1" s="1"/>
  <c r="H1364" i="1"/>
  <c r="I1364" i="1" s="1"/>
  <c r="H1365" i="1"/>
  <c r="I1365" i="1" s="1"/>
  <c r="H1366" i="1"/>
  <c r="I1366" i="1" s="1"/>
  <c r="H1367" i="1"/>
  <c r="I1367" i="1" s="1"/>
  <c r="H1368" i="1"/>
  <c r="I1368" i="1" s="1"/>
  <c r="H1369" i="1"/>
  <c r="I1369" i="1" s="1"/>
  <c r="H1370" i="1"/>
  <c r="I1370" i="1" s="1"/>
  <c r="H1371" i="1"/>
  <c r="I1371" i="1" s="1"/>
  <c r="H1372" i="1"/>
  <c r="I1372" i="1" s="1"/>
  <c r="H1373" i="1"/>
  <c r="I1373" i="1" s="1"/>
  <c r="H1374" i="1"/>
  <c r="I1374" i="1" s="1"/>
  <c r="H1375" i="1"/>
  <c r="I1375" i="1" s="1"/>
  <c r="H1376" i="1"/>
  <c r="I1376" i="1" s="1"/>
  <c r="H1377" i="1"/>
  <c r="I1377" i="1" s="1"/>
  <c r="H1378" i="1"/>
  <c r="I1378" i="1" s="1"/>
  <c r="H1379" i="1"/>
  <c r="I1379" i="1" s="1"/>
  <c r="H1380" i="1"/>
  <c r="I1380" i="1" s="1"/>
  <c r="H1381" i="1"/>
  <c r="I1381" i="1" s="1"/>
  <c r="H1382" i="1"/>
  <c r="I1382" i="1" s="1"/>
  <c r="H1383" i="1"/>
  <c r="I1383" i="1" s="1"/>
  <c r="H1384" i="1"/>
  <c r="I1384" i="1" s="1"/>
  <c r="H1385" i="1"/>
  <c r="I1385" i="1" s="1"/>
  <c r="H1386" i="1"/>
  <c r="I1386" i="1" s="1"/>
  <c r="H1387" i="1"/>
  <c r="I1387" i="1" s="1"/>
  <c r="H1388" i="1"/>
  <c r="I1388" i="1" s="1"/>
  <c r="H1389" i="1"/>
  <c r="I1389" i="1" s="1"/>
  <c r="H1390" i="1"/>
  <c r="I1390" i="1" s="1"/>
  <c r="H1391" i="1"/>
  <c r="I1391" i="1" s="1"/>
  <c r="H1392" i="1"/>
  <c r="I1392" i="1" s="1"/>
  <c r="H1393" i="1"/>
  <c r="I1393" i="1" s="1"/>
  <c r="H1394" i="1"/>
  <c r="I1394" i="1" s="1"/>
  <c r="H1395" i="1"/>
  <c r="I1395" i="1" s="1"/>
  <c r="H1396" i="1"/>
  <c r="I1396" i="1" s="1"/>
  <c r="H1397" i="1"/>
  <c r="I1397" i="1" s="1"/>
  <c r="H1398" i="1"/>
  <c r="I1398" i="1" s="1"/>
  <c r="H1399" i="1"/>
  <c r="I1399" i="1" s="1"/>
  <c r="H1400" i="1"/>
  <c r="I1400" i="1" s="1"/>
  <c r="H1401" i="1"/>
  <c r="I1401" i="1" s="1"/>
  <c r="H1402" i="1"/>
  <c r="I1402" i="1" s="1"/>
  <c r="H1403" i="1"/>
  <c r="I1403" i="1" s="1"/>
  <c r="H1404" i="1"/>
  <c r="I1404" i="1" s="1"/>
  <c r="H1405" i="1"/>
  <c r="I1405" i="1" s="1"/>
  <c r="H1406" i="1"/>
  <c r="I1406" i="1" s="1"/>
  <c r="H1407" i="1"/>
  <c r="I1407" i="1" s="1"/>
  <c r="H1408" i="1"/>
  <c r="I1408" i="1" s="1"/>
  <c r="H1409" i="1"/>
  <c r="I1409" i="1" s="1"/>
  <c r="H1410" i="1"/>
  <c r="I1410" i="1" s="1"/>
  <c r="H1411" i="1"/>
  <c r="I1411" i="1" s="1"/>
  <c r="H1412" i="1"/>
  <c r="I1412" i="1" s="1"/>
  <c r="H1413" i="1"/>
  <c r="I1413" i="1" s="1"/>
  <c r="H1414" i="1"/>
  <c r="I1414" i="1" s="1"/>
  <c r="H1415" i="1"/>
  <c r="I1415" i="1" s="1"/>
  <c r="H1416" i="1"/>
  <c r="I1416" i="1" s="1"/>
  <c r="H1417" i="1"/>
  <c r="I1417" i="1" s="1"/>
  <c r="H1418" i="1"/>
  <c r="I1418" i="1" s="1"/>
  <c r="H1419" i="1"/>
  <c r="I1419" i="1" s="1"/>
  <c r="H1420" i="1"/>
  <c r="I1420" i="1" s="1"/>
  <c r="H1421" i="1"/>
  <c r="I1421" i="1" s="1"/>
  <c r="H1422" i="1"/>
  <c r="I1422" i="1" s="1"/>
  <c r="H1423" i="1"/>
  <c r="I1423" i="1" s="1"/>
  <c r="H1424" i="1"/>
  <c r="I1424" i="1" s="1"/>
  <c r="H1425" i="1"/>
  <c r="I1425" i="1" s="1"/>
  <c r="H1426" i="1"/>
  <c r="I1426" i="1" s="1"/>
  <c r="H1427" i="1"/>
  <c r="I1427" i="1" s="1"/>
  <c r="H1428" i="1"/>
  <c r="I1428" i="1" s="1"/>
  <c r="H1429" i="1"/>
  <c r="I1429" i="1" s="1"/>
  <c r="H1430" i="1"/>
  <c r="I1430" i="1" s="1"/>
  <c r="H1431" i="1"/>
  <c r="I1431" i="1" s="1"/>
  <c r="H1432" i="1"/>
  <c r="I1432" i="1" s="1"/>
  <c r="H1433" i="1"/>
  <c r="I1433" i="1" s="1"/>
  <c r="H1434" i="1"/>
  <c r="I1434" i="1" s="1"/>
  <c r="H1435" i="1"/>
  <c r="I1435" i="1" s="1"/>
  <c r="H1436" i="1"/>
  <c r="I1436" i="1" s="1"/>
  <c r="H1437" i="1"/>
  <c r="I1437" i="1" s="1"/>
  <c r="H1438" i="1"/>
  <c r="I1438" i="1" s="1"/>
  <c r="H1439" i="1"/>
  <c r="I1439" i="1" s="1"/>
  <c r="H1440" i="1"/>
  <c r="I1440" i="1" s="1"/>
  <c r="H1441" i="1"/>
  <c r="I1441" i="1" s="1"/>
  <c r="H1442" i="1"/>
  <c r="I1442" i="1" s="1"/>
  <c r="H1443" i="1"/>
  <c r="I1443" i="1" s="1"/>
  <c r="H1444" i="1"/>
  <c r="I1444" i="1" s="1"/>
  <c r="H1445" i="1"/>
  <c r="I1445" i="1" s="1"/>
  <c r="H1446" i="1"/>
  <c r="I1446" i="1" s="1"/>
  <c r="H1447" i="1"/>
  <c r="I1447" i="1" s="1"/>
  <c r="H1448" i="1"/>
  <c r="I1448" i="1" s="1"/>
  <c r="H1449" i="1"/>
  <c r="I1449" i="1" s="1"/>
  <c r="H1450" i="1"/>
  <c r="I1450" i="1" s="1"/>
  <c r="H1451" i="1"/>
  <c r="I1451" i="1" s="1"/>
  <c r="H1452" i="1"/>
  <c r="I1452" i="1" s="1"/>
  <c r="H1453" i="1"/>
  <c r="I1453" i="1" s="1"/>
  <c r="H1454" i="1"/>
  <c r="I1454" i="1" s="1"/>
  <c r="H1455" i="1"/>
  <c r="I1455" i="1" s="1"/>
  <c r="H1456" i="1"/>
  <c r="I1456" i="1" s="1"/>
  <c r="H1457" i="1"/>
  <c r="I1457" i="1" s="1"/>
  <c r="H1458" i="1"/>
  <c r="I1458" i="1" s="1"/>
  <c r="H1459" i="1"/>
  <c r="I1459" i="1" s="1"/>
  <c r="H1460" i="1"/>
  <c r="I1460" i="1" s="1"/>
  <c r="H1461" i="1"/>
  <c r="I1461" i="1" s="1"/>
  <c r="H1462" i="1"/>
  <c r="I1462" i="1" s="1"/>
  <c r="H1463" i="1"/>
  <c r="I1463" i="1" s="1"/>
  <c r="H1464" i="1"/>
  <c r="I1464" i="1" s="1"/>
  <c r="H1465" i="1"/>
  <c r="I1465" i="1" s="1"/>
  <c r="H1466" i="1"/>
  <c r="I1466" i="1" s="1"/>
  <c r="H1467" i="1"/>
  <c r="I1467" i="1" s="1"/>
  <c r="H1468" i="1"/>
  <c r="I1468" i="1" s="1"/>
  <c r="H1469" i="1"/>
  <c r="I1469" i="1" s="1"/>
  <c r="H1470" i="1"/>
  <c r="I1470" i="1" s="1"/>
  <c r="H1471" i="1"/>
  <c r="I1471" i="1" s="1"/>
  <c r="H1472" i="1"/>
  <c r="I1472" i="1" s="1"/>
  <c r="H1473" i="1"/>
  <c r="I1473" i="1" s="1"/>
  <c r="H1474" i="1"/>
  <c r="I1474" i="1" s="1"/>
  <c r="H1475" i="1"/>
  <c r="I1475" i="1" s="1"/>
  <c r="H1476" i="1"/>
  <c r="I1476" i="1" s="1"/>
  <c r="H1477" i="1"/>
  <c r="I1477" i="1" s="1"/>
  <c r="H1478" i="1"/>
  <c r="I1478" i="1" s="1"/>
  <c r="H1479" i="1"/>
  <c r="I1479" i="1" s="1"/>
  <c r="H1480" i="1"/>
  <c r="I1480" i="1" s="1"/>
  <c r="H1481" i="1"/>
  <c r="I1481" i="1" s="1"/>
  <c r="H1482" i="1"/>
  <c r="I1482" i="1" s="1"/>
  <c r="H1483" i="1"/>
  <c r="I1483" i="1" s="1"/>
  <c r="H1484" i="1"/>
  <c r="I1484" i="1" s="1"/>
  <c r="H1485" i="1"/>
  <c r="I1485" i="1" s="1"/>
  <c r="H1486" i="1"/>
  <c r="I1486" i="1" s="1"/>
  <c r="H1487" i="1"/>
  <c r="I1487" i="1" s="1"/>
  <c r="H1488" i="1"/>
  <c r="I1488" i="1" s="1"/>
  <c r="H1489" i="1"/>
  <c r="I1489" i="1" s="1"/>
  <c r="H1490" i="1"/>
  <c r="I1490" i="1" s="1"/>
  <c r="H1491" i="1"/>
  <c r="I1491" i="1" s="1"/>
  <c r="H1492" i="1"/>
  <c r="I1492" i="1" s="1"/>
  <c r="H1493" i="1"/>
  <c r="I1493" i="1" s="1"/>
  <c r="H1494" i="1"/>
  <c r="I1494" i="1" s="1"/>
  <c r="H1495" i="1"/>
  <c r="I1495" i="1" s="1"/>
  <c r="H1496" i="1"/>
  <c r="I1496" i="1" s="1"/>
  <c r="H1497" i="1"/>
  <c r="I1497" i="1" s="1"/>
  <c r="H1498" i="1"/>
  <c r="I1498" i="1" s="1"/>
  <c r="H1499" i="1"/>
  <c r="I1499" i="1" s="1"/>
  <c r="H1500" i="1"/>
  <c r="I1500" i="1" s="1"/>
  <c r="H1501" i="1"/>
  <c r="I1501" i="1" s="1"/>
  <c r="H1502" i="1"/>
  <c r="I1502" i="1" s="1"/>
  <c r="H1503" i="1"/>
  <c r="I1503" i="1" s="1"/>
  <c r="H1504" i="1"/>
  <c r="I1504" i="1" s="1"/>
  <c r="H1505" i="1"/>
  <c r="I1505" i="1" s="1"/>
  <c r="H1506" i="1"/>
  <c r="I1506" i="1" s="1"/>
  <c r="H1507" i="1"/>
  <c r="I1507" i="1" s="1"/>
  <c r="H1508" i="1"/>
  <c r="I1508" i="1" s="1"/>
  <c r="H1509" i="1"/>
  <c r="I1509" i="1" s="1"/>
  <c r="H1510" i="1"/>
  <c r="I1510" i="1" s="1"/>
  <c r="H1511" i="1"/>
  <c r="I1511" i="1" s="1"/>
  <c r="H1512" i="1"/>
  <c r="I1512" i="1" s="1"/>
  <c r="H1513" i="1"/>
  <c r="I1513" i="1" s="1"/>
  <c r="H1514" i="1"/>
  <c r="I1514" i="1" s="1"/>
  <c r="H1515" i="1"/>
  <c r="I1515" i="1" s="1"/>
  <c r="H1516" i="1"/>
  <c r="I1516" i="1" s="1"/>
  <c r="H1517" i="1"/>
  <c r="I1517" i="1" s="1"/>
  <c r="H1518" i="1"/>
  <c r="I1518" i="1" s="1"/>
  <c r="H1519" i="1"/>
  <c r="I1519" i="1" s="1"/>
  <c r="H1520" i="1"/>
  <c r="I1520" i="1" s="1"/>
  <c r="H1521" i="1"/>
  <c r="I1521" i="1" s="1"/>
  <c r="H1522" i="1"/>
  <c r="I1522" i="1" s="1"/>
  <c r="H1523" i="1"/>
  <c r="I1523" i="1" s="1"/>
  <c r="H1524" i="1"/>
  <c r="I1524" i="1" s="1"/>
  <c r="H1525" i="1"/>
  <c r="I1525" i="1" s="1"/>
  <c r="H1526" i="1"/>
  <c r="I1526" i="1" s="1"/>
  <c r="H1527" i="1"/>
  <c r="I1527" i="1" s="1"/>
  <c r="H1528" i="1"/>
  <c r="I1528" i="1" s="1"/>
  <c r="H1529" i="1"/>
  <c r="I1529" i="1" s="1"/>
  <c r="H1530" i="1"/>
  <c r="I1530" i="1" s="1"/>
  <c r="H1531" i="1"/>
  <c r="I1531" i="1" s="1"/>
  <c r="H1532" i="1"/>
  <c r="I1532" i="1" s="1"/>
  <c r="H1533" i="1"/>
  <c r="I1533" i="1" s="1"/>
  <c r="H1534" i="1"/>
  <c r="I1534" i="1" s="1"/>
  <c r="H1535" i="1"/>
  <c r="I1535" i="1" s="1"/>
  <c r="H1536" i="1"/>
  <c r="I1536" i="1" s="1"/>
  <c r="H1537" i="1"/>
  <c r="I1537" i="1" s="1"/>
  <c r="H1538" i="1"/>
  <c r="I1538" i="1" s="1"/>
  <c r="H1539" i="1"/>
  <c r="I1539" i="1" s="1"/>
  <c r="H1540" i="1"/>
  <c r="I1540" i="1" s="1"/>
  <c r="H1541" i="1"/>
  <c r="I1541" i="1" s="1"/>
  <c r="H1542" i="1"/>
  <c r="I1542" i="1" s="1"/>
  <c r="H1543" i="1"/>
  <c r="I1543" i="1" s="1"/>
  <c r="H1544" i="1"/>
  <c r="I1544" i="1" s="1"/>
  <c r="H1545" i="1"/>
  <c r="I1545" i="1" s="1"/>
  <c r="H1546" i="1"/>
  <c r="I1546" i="1" s="1"/>
  <c r="H1547" i="1"/>
  <c r="I1547" i="1" s="1"/>
  <c r="H1548" i="1"/>
  <c r="I1548" i="1" s="1"/>
  <c r="H1549" i="1"/>
  <c r="I1549" i="1" s="1"/>
  <c r="H1550" i="1"/>
  <c r="I1550" i="1" s="1"/>
  <c r="H1551" i="1"/>
  <c r="I1551" i="1" s="1"/>
  <c r="H1552" i="1"/>
  <c r="I1552" i="1" s="1"/>
  <c r="H1553" i="1"/>
  <c r="I1553" i="1" s="1"/>
  <c r="H1554" i="1"/>
  <c r="I1554" i="1" s="1"/>
  <c r="H1555" i="1"/>
  <c r="I1555" i="1" s="1"/>
  <c r="H1556" i="1"/>
  <c r="I1556" i="1" s="1"/>
  <c r="H1557" i="1"/>
  <c r="I1557" i="1" s="1"/>
  <c r="H1558" i="1"/>
  <c r="I1558" i="1" s="1"/>
  <c r="H1559" i="1"/>
  <c r="I1559" i="1" s="1"/>
  <c r="H1560" i="1"/>
  <c r="I1560" i="1" s="1"/>
  <c r="H1561" i="1"/>
  <c r="I1561" i="1" s="1"/>
  <c r="H1562" i="1"/>
  <c r="I1562" i="1" s="1"/>
  <c r="H1563" i="1"/>
  <c r="I1563" i="1" s="1"/>
  <c r="H1564" i="1"/>
  <c r="I1564" i="1" s="1"/>
  <c r="H1565" i="1"/>
  <c r="I1565" i="1" s="1"/>
  <c r="H1566" i="1"/>
  <c r="I1566" i="1" s="1"/>
  <c r="H1567" i="1"/>
  <c r="I1567" i="1" s="1"/>
  <c r="H1568" i="1"/>
  <c r="I1568" i="1" s="1"/>
  <c r="H1569" i="1"/>
  <c r="I1569" i="1" s="1"/>
  <c r="H1570" i="1"/>
  <c r="I1570" i="1" s="1"/>
  <c r="H1571" i="1"/>
  <c r="I1571" i="1" s="1"/>
  <c r="H1572" i="1"/>
  <c r="I1572" i="1" s="1"/>
  <c r="H1573" i="1"/>
  <c r="I1573" i="1" s="1"/>
  <c r="H1574" i="1"/>
  <c r="I1574" i="1" s="1"/>
  <c r="H1575" i="1"/>
  <c r="I1575" i="1" s="1"/>
  <c r="H1576" i="1"/>
  <c r="I1576" i="1" s="1"/>
  <c r="H1577" i="1"/>
  <c r="I1577" i="1" s="1"/>
  <c r="H1578" i="1"/>
  <c r="I1578" i="1" s="1"/>
  <c r="H1579" i="1"/>
  <c r="I1579" i="1" s="1"/>
  <c r="H1580" i="1"/>
  <c r="I1580" i="1" s="1"/>
  <c r="H1581" i="1"/>
  <c r="I1581" i="1" s="1"/>
  <c r="H1582" i="1"/>
  <c r="I1582" i="1" s="1"/>
  <c r="H1583" i="1"/>
  <c r="I1583" i="1" s="1"/>
  <c r="H1584" i="1"/>
  <c r="I1584" i="1" s="1"/>
  <c r="H1585" i="1"/>
  <c r="I1585" i="1" s="1"/>
  <c r="H1586" i="1"/>
  <c r="I1586" i="1" s="1"/>
  <c r="H1587" i="1"/>
  <c r="I1587" i="1" s="1"/>
  <c r="H1588" i="1"/>
  <c r="I1588" i="1" s="1"/>
  <c r="H1589" i="1"/>
  <c r="I1589" i="1" s="1"/>
  <c r="H1590" i="1"/>
  <c r="I1590" i="1" s="1"/>
  <c r="H1591" i="1"/>
  <c r="I1591" i="1" s="1"/>
  <c r="H1592" i="1"/>
  <c r="I1592" i="1" s="1"/>
  <c r="H1593" i="1"/>
  <c r="I1593" i="1" s="1"/>
  <c r="H1594" i="1"/>
  <c r="I1594" i="1" s="1"/>
  <c r="H1595" i="1"/>
  <c r="I1595" i="1" s="1"/>
  <c r="H1596" i="1"/>
  <c r="I1596" i="1" s="1"/>
  <c r="H1597" i="1"/>
  <c r="I1597" i="1" s="1"/>
  <c r="H1598" i="1"/>
  <c r="I1598" i="1" s="1"/>
  <c r="H1599" i="1"/>
  <c r="I1599" i="1" s="1"/>
  <c r="H1600" i="1"/>
  <c r="I1600" i="1" s="1"/>
  <c r="H1601" i="1"/>
  <c r="I1601" i="1" s="1"/>
  <c r="H1602" i="1"/>
  <c r="I1602" i="1" s="1"/>
  <c r="H1603" i="1"/>
  <c r="I1603" i="1" s="1"/>
  <c r="H1604" i="1"/>
  <c r="I1604" i="1" s="1"/>
  <c r="H1605" i="1"/>
  <c r="I1605" i="1" s="1"/>
  <c r="H1606" i="1"/>
  <c r="I1606" i="1" s="1"/>
  <c r="H1607" i="1"/>
  <c r="I1607" i="1" s="1"/>
  <c r="H1608" i="1"/>
  <c r="I1608" i="1" s="1"/>
  <c r="H1609" i="1"/>
  <c r="I1609" i="1" s="1"/>
  <c r="H1610" i="1"/>
  <c r="I1610" i="1" s="1"/>
  <c r="H1611" i="1"/>
  <c r="I1611" i="1" s="1"/>
  <c r="H1612" i="1"/>
  <c r="I1612" i="1" s="1"/>
  <c r="H1613" i="1"/>
  <c r="I1613" i="1" s="1"/>
  <c r="H1614" i="1"/>
  <c r="I1614" i="1" s="1"/>
  <c r="H1615" i="1"/>
  <c r="I1615" i="1" s="1"/>
  <c r="H1616" i="1"/>
  <c r="I1616" i="1" s="1"/>
  <c r="H1617" i="1"/>
  <c r="I1617" i="1" s="1"/>
  <c r="H1618" i="1"/>
  <c r="I1618" i="1" s="1"/>
  <c r="H1619" i="1"/>
  <c r="I1619" i="1" s="1"/>
  <c r="H1620" i="1"/>
  <c r="I1620" i="1" s="1"/>
  <c r="H1621" i="1"/>
  <c r="I1621" i="1" s="1"/>
  <c r="H1622" i="1"/>
  <c r="I1622" i="1" s="1"/>
  <c r="H1623" i="1"/>
  <c r="I1623" i="1" s="1"/>
  <c r="H1624" i="1"/>
  <c r="I1624" i="1" s="1"/>
  <c r="H1625" i="1"/>
  <c r="I1625" i="1" s="1"/>
  <c r="H1626" i="1"/>
  <c r="I1626" i="1" s="1"/>
  <c r="H1627" i="1"/>
  <c r="I1627" i="1" s="1"/>
  <c r="H1628" i="1"/>
  <c r="I1628" i="1" s="1"/>
  <c r="H1629" i="1"/>
  <c r="I1629" i="1" s="1"/>
  <c r="H1630" i="1"/>
  <c r="I1630" i="1" s="1"/>
  <c r="H1631" i="1"/>
  <c r="I1631" i="1" s="1"/>
  <c r="H1632" i="1"/>
  <c r="I1632" i="1" s="1"/>
  <c r="H1633" i="1"/>
  <c r="I1633" i="1" s="1"/>
  <c r="H1634" i="1"/>
  <c r="I1634" i="1" s="1"/>
  <c r="H1635" i="1"/>
  <c r="I1635" i="1" s="1"/>
  <c r="H1636" i="1"/>
  <c r="I1636" i="1" s="1"/>
  <c r="H1637" i="1"/>
  <c r="I1637" i="1" s="1"/>
  <c r="H1638" i="1"/>
  <c r="I1638" i="1" s="1"/>
  <c r="H1639" i="1"/>
  <c r="I1639" i="1" s="1"/>
  <c r="H1640" i="1"/>
  <c r="I1640" i="1" s="1"/>
  <c r="H1641" i="1"/>
  <c r="I1641" i="1" s="1"/>
  <c r="H1642" i="1"/>
  <c r="I1642" i="1" s="1"/>
  <c r="H1643" i="1"/>
  <c r="I1643" i="1" s="1"/>
  <c r="H1644" i="1"/>
  <c r="I1644" i="1" s="1"/>
  <c r="H1645" i="1"/>
  <c r="I1645" i="1" s="1"/>
  <c r="H1646" i="1"/>
  <c r="I1646" i="1" s="1"/>
  <c r="H1647" i="1"/>
  <c r="I1647" i="1" s="1"/>
  <c r="H1648" i="1"/>
  <c r="I1648" i="1" s="1"/>
  <c r="H1649" i="1"/>
  <c r="I1649" i="1" s="1"/>
  <c r="H1650" i="1"/>
  <c r="I1650" i="1" s="1"/>
  <c r="H1651" i="1"/>
  <c r="I1651" i="1" s="1"/>
  <c r="H1652" i="1"/>
  <c r="I1652" i="1" s="1"/>
  <c r="H1653" i="1"/>
  <c r="I1653" i="1" s="1"/>
  <c r="H1654" i="1"/>
  <c r="I1654" i="1" s="1"/>
  <c r="H1655" i="1"/>
  <c r="I1655" i="1" s="1"/>
  <c r="H1656" i="1"/>
  <c r="I1656" i="1" s="1"/>
  <c r="H1657" i="1"/>
  <c r="I1657" i="1" s="1"/>
  <c r="H1658" i="1"/>
  <c r="I1658" i="1" s="1"/>
  <c r="H1659" i="1"/>
  <c r="I1659" i="1" s="1"/>
  <c r="H1660" i="1"/>
  <c r="I1660" i="1" s="1"/>
  <c r="H1661" i="1"/>
  <c r="I1661" i="1" s="1"/>
  <c r="H1662" i="1"/>
  <c r="I1662" i="1" s="1"/>
  <c r="H1663" i="1"/>
  <c r="I1663" i="1" s="1"/>
  <c r="H1664" i="1"/>
  <c r="I1664" i="1" s="1"/>
  <c r="H1665" i="1"/>
  <c r="I1665" i="1" s="1"/>
  <c r="H1666" i="1"/>
  <c r="I1666" i="1" s="1"/>
  <c r="H1667" i="1"/>
  <c r="I1667" i="1" s="1"/>
  <c r="H1668" i="1"/>
  <c r="I1668" i="1" s="1"/>
  <c r="H1669" i="1"/>
  <c r="I1669" i="1" s="1"/>
  <c r="H1670" i="1"/>
  <c r="I1670" i="1" s="1"/>
  <c r="H1671" i="1"/>
  <c r="I1671" i="1" s="1"/>
  <c r="H1672" i="1"/>
  <c r="I1672" i="1" s="1"/>
  <c r="H1673" i="1"/>
  <c r="I1673" i="1" s="1"/>
  <c r="H1674" i="1"/>
  <c r="I1674" i="1" s="1"/>
  <c r="H1675" i="1"/>
  <c r="I1675" i="1" s="1"/>
  <c r="H1676" i="1"/>
  <c r="I1676" i="1" s="1"/>
  <c r="H1677" i="1"/>
  <c r="I1677" i="1" s="1"/>
  <c r="H1678" i="1"/>
  <c r="I1678" i="1" s="1"/>
  <c r="H1679" i="1"/>
  <c r="I1679" i="1" s="1"/>
  <c r="H1680" i="1"/>
  <c r="I1680" i="1" s="1"/>
  <c r="H1681" i="1"/>
  <c r="I1681" i="1" s="1"/>
  <c r="H1682" i="1"/>
  <c r="I1682" i="1" s="1"/>
  <c r="H1683" i="1"/>
  <c r="I1683" i="1" s="1"/>
  <c r="H1684" i="1"/>
  <c r="I1684" i="1" s="1"/>
  <c r="H1685" i="1"/>
  <c r="I1685" i="1" s="1"/>
  <c r="H1686" i="1"/>
  <c r="I1686" i="1" s="1"/>
  <c r="H1687" i="1"/>
  <c r="I1687" i="1" s="1"/>
  <c r="H1688" i="1"/>
  <c r="I1688" i="1" s="1"/>
  <c r="H1689" i="1"/>
  <c r="I1689" i="1" s="1"/>
  <c r="H1690" i="1"/>
  <c r="I1690" i="1" s="1"/>
  <c r="H1691" i="1"/>
  <c r="I1691" i="1" s="1"/>
  <c r="H1692" i="1"/>
  <c r="I1692" i="1" s="1"/>
  <c r="H1693" i="1"/>
  <c r="I1693" i="1" s="1"/>
  <c r="H1694" i="1"/>
  <c r="I1694" i="1" s="1"/>
  <c r="H1695" i="1"/>
  <c r="I1695" i="1" s="1"/>
  <c r="H1696" i="1"/>
  <c r="I1696" i="1" s="1"/>
  <c r="H1697" i="1"/>
  <c r="I1697" i="1" s="1"/>
  <c r="H1698" i="1"/>
  <c r="I1698" i="1" s="1"/>
  <c r="H1699" i="1"/>
  <c r="I1699" i="1" s="1"/>
  <c r="H1700" i="1"/>
  <c r="I1700" i="1" s="1"/>
  <c r="H1701" i="1"/>
  <c r="I1701" i="1" s="1"/>
  <c r="H1702" i="1"/>
  <c r="I1702" i="1" s="1"/>
  <c r="H1703" i="1"/>
  <c r="I1703" i="1" s="1"/>
  <c r="H1704" i="1"/>
  <c r="I1704" i="1" s="1"/>
  <c r="H1705" i="1"/>
  <c r="I1705" i="1" s="1"/>
  <c r="H1706" i="1"/>
  <c r="I1706" i="1" s="1"/>
  <c r="H1707" i="1"/>
  <c r="I1707" i="1" s="1"/>
  <c r="H1708" i="1"/>
  <c r="I1708" i="1" s="1"/>
  <c r="H1709" i="1"/>
  <c r="I1709" i="1" s="1"/>
  <c r="H1710" i="1"/>
  <c r="I1710" i="1" s="1"/>
  <c r="H1711" i="1"/>
  <c r="I1711" i="1" s="1"/>
  <c r="H1712" i="1"/>
  <c r="I1712" i="1" s="1"/>
  <c r="H1713" i="1"/>
  <c r="I1713" i="1" s="1"/>
  <c r="H1714" i="1"/>
  <c r="I1714" i="1" s="1"/>
  <c r="H1715" i="1"/>
  <c r="I1715" i="1" s="1"/>
  <c r="H1716" i="1"/>
  <c r="I1716" i="1" s="1"/>
  <c r="H1717" i="1"/>
  <c r="I1717" i="1" s="1"/>
  <c r="H1718" i="1"/>
  <c r="I1718" i="1" s="1"/>
  <c r="H1719" i="1"/>
  <c r="I1719" i="1" s="1"/>
  <c r="H1720" i="1"/>
  <c r="I1720" i="1" s="1"/>
  <c r="H1721" i="1"/>
  <c r="I1721" i="1" s="1"/>
  <c r="H1722" i="1"/>
  <c r="I1722" i="1" s="1"/>
  <c r="H1723" i="1"/>
  <c r="I1723" i="1" s="1"/>
  <c r="H1724" i="1"/>
  <c r="I1724" i="1" s="1"/>
  <c r="H1725" i="1"/>
  <c r="I1725" i="1" s="1"/>
  <c r="H1726" i="1"/>
  <c r="I1726" i="1" s="1"/>
  <c r="H1727" i="1"/>
  <c r="I1727" i="1" s="1"/>
  <c r="H1728" i="1"/>
  <c r="I1728" i="1" s="1"/>
  <c r="H1729" i="1"/>
  <c r="I1729" i="1" s="1"/>
  <c r="H1730" i="1"/>
  <c r="I1730" i="1" s="1"/>
  <c r="H1731" i="1"/>
  <c r="I1731" i="1" s="1"/>
  <c r="H1732" i="1"/>
  <c r="I1732" i="1" s="1"/>
  <c r="H1733" i="1"/>
  <c r="I1733" i="1" s="1"/>
  <c r="H1734" i="1"/>
  <c r="I1734" i="1" s="1"/>
  <c r="H1735" i="1"/>
  <c r="I1735" i="1" s="1"/>
  <c r="H1736" i="1"/>
  <c r="I1736" i="1" s="1"/>
  <c r="H1737" i="1"/>
  <c r="I1737" i="1" s="1"/>
  <c r="H1738" i="1"/>
  <c r="I1738" i="1" s="1"/>
  <c r="H1739" i="1"/>
  <c r="I1739" i="1" s="1"/>
  <c r="H1740" i="1"/>
  <c r="I1740" i="1" s="1"/>
  <c r="H1741" i="1"/>
  <c r="I1741" i="1" s="1"/>
  <c r="H1742" i="1"/>
  <c r="I1742" i="1" s="1"/>
  <c r="H1743" i="1"/>
  <c r="I1743" i="1" s="1"/>
  <c r="H1744" i="1"/>
  <c r="I1744" i="1" s="1"/>
  <c r="H1745" i="1"/>
  <c r="I1745" i="1" s="1"/>
  <c r="H1746" i="1"/>
  <c r="I1746" i="1" s="1"/>
  <c r="H1747" i="1"/>
  <c r="I1747" i="1" s="1"/>
  <c r="H1748" i="1"/>
  <c r="I1748" i="1" s="1"/>
  <c r="H1749" i="1"/>
  <c r="I1749" i="1" s="1"/>
  <c r="H1750" i="1"/>
  <c r="I1750" i="1" s="1"/>
  <c r="H1751" i="1"/>
  <c r="I1751" i="1" s="1"/>
  <c r="H1752" i="1"/>
  <c r="I1752" i="1" s="1"/>
  <c r="H1753" i="1"/>
  <c r="I1753" i="1" s="1"/>
  <c r="H1754" i="1"/>
  <c r="I1754" i="1" s="1"/>
  <c r="H1755" i="1"/>
  <c r="I1755" i="1" s="1"/>
  <c r="H1756" i="1"/>
  <c r="I1756" i="1" s="1"/>
  <c r="H1757" i="1"/>
  <c r="I1757" i="1" s="1"/>
  <c r="H1758" i="1"/>
  <c r="I1758" i="1" s="1"/>
  <c r="H1759" i="1"/>
  <c r="I1759" i="1" s="1"/>
  <c r="H1760" i="1"/>
  <c r="I1760" i="1" s="1"/>
  <c r="H1761" i="1"/>
  <c r="I1761" i="1" s="1"/>
  <c r="H1762" i="1"/>
  <c r="I1762" i="1" s="1"/>
  <c r="H1763" i="1"/>
  <c r="I1763" i="1" s="1"/>
  <c r="H1764" i="1"/>
  <c r="I1764" i="1" s="1"/>
  <c r="H1765" i="1"/>
  <c r="I1765" i="1" s="1"/>
  <c r="H1766" i="1"/>
  <c r="I1766" i="1" s="1"/>
  <c r="H1767" i="1"/>
  <c r="I1767" i="1" s="1"/>
  <c r="H1768" i="1"/>
  <c r="I1768" i="1" s="1"/>
  <c r="H1769" i="1"/>
  <c r="I1769" i="1" s="1"/>
  <c r="H1770" i="1"/>
  <c r="I1770" i="1" s="1"/>
  <c r="H1771" i="1"/>
  <c r="I1771" i="1" s="1"/>
  <c r="H1772" i="1"/>
  <c r="I1772" i="1" s="1"/>
  <c r="H1773" i="1"/>
  <c r="I1773" i="1" s="1"/>
  <c r="H1774" i="1"/>
  <c r="I1774" i="1" s="1"/>
  <c r="H1775" i="1"/>
  <c r="I1775" i="1" s="1"/>
  <c r="H1776" i="1"/>
  <c r="I1776" i="1" s="1"/>
  <c r="H1777" i="1"/>
  <c r="I1777" i="1" s="1"/>
  <c r="H1778" i="1"/>
  <c r="I1778" i="1" s="1"/>
  <c r="H1779" i="1"/>
  <c r="I1779" i="1" s="1"/>
  <c r="H1780" i="1"/>
  <c r="I1780" i="1" s="1"/>
  <c r="H1781" i="1"/>
  <c r="I1781" i="1" s="1"/>
  <c r="H1782" i="1"/>
  <c r="I1782" i="1" s="1"/>
  <c r="H1783" i="1"/>
  <c r="I1783" i="1" s="1"/>
  <c r="H1784" i="1"/>
  <c r="I1784" i="1" s="1"/>
  <c r="H1785" i="1"/>
  <c r="I1785" i="1" s="1"/>
  <c r="H1786" i="1"/>
  <c r="I1786" i="1" s="1"/>
  <c r="H1787" i="1"/>
  <c r="I1787" i="1" s="1"/>
  <c r="H1788" i="1"/>
  <c r="I1788" i="1" s="1"/>
  <c r="H1789" i="1"/>
  <c r="I1789" i="1" s="1"/>
  <c r="H1790" i="1"/>
  <c r="I1790" i="1" s="1"/>
  <c r="H1791" i="1"/>
  <c r="I1791" i="1" s="1"/>
  <c r="H1792" i="1"/>
  <c r="I1792" i="1" s="1"/>
  <c r="H1793" i="1"/>
  <c r="I1793" i="1" s="1"/>
  <c r="H1794" i="1"/>
  <c r="I1794" i="1" s="1"/>
  <c r="H1795" i="1"/>
  <c r="I1795" i="1" s="1"/>
  <c r="H1796" i="1"/>
  <c r="I1796" i="1" s="1"/>
  <c r="H1797" i="1"/>
  <c r="I1797" i="1" s="1"/>
  <c r="H1798" i="1"/>
  <c r="I1798" i="1" s="1"/>
  <c r="H1799" i="1"/>
  <c r="I1799" i="1" s="1"/>
  <c r="H1800" i="1"/>
  <c r="I1800" i="1" s="1"/>
  <c r="H1801" i="1"/>
  <c r="I1801" i="1" s="1"/>
  <c r="H1802" i="1"/>
  <c r="I1802" i="1" s="1"/>
  <c r="H1803" i="1"/>
  <c r="I1803" i="1" s="1"/>
  <c r="H1804" i="1"/>
  <c r="I1804" i="1" s="1"/>
  <c r="H1805" i="1"/>
  <c r="I1805" i="1" s="1"/>
  <c r="H1806" i="1"/>
  <c r="I1806" i="1" s="1"/>
  <c r="H1807" i="1"/>
  <c r="I1807" i="1" s="1"/>
  <c r="H1808" i="1"/>
  <c r="I1808" i="1" s="1"/>
  <c r="H1809" i="1"/>
  <c r="I1809" i="1" s="1"/>
  <c r="H1810" i="1"/>
  <c r="I1810" i="1" s="1"/>
  <c r="H1811" i="1"/>
  <c r="I1811" i="1" s="1"/>
  <c r="H1812" i="1"/>
  <c r="I1812" i="1" s="1"/>
  <c r="H1813" i="1"/>
  <c r="I1813" i="1" s="1"/>
  <c r="H1814" i="1"/>
  <c r="I1814" i="1" s="1"/>
  <c r="H1815" i="1"/>
  <c r="I1815" i="1" s="1"/>
  <c r="H1816" i="1"/>
  <c r="I1816" i="1" s="1"/>
  <c r="H1817" i="1"/>
  <c r="I1817" i="1" s="1"/>
  <c r="H1818" i="1"/>
  <c r="I1818" i="1" s="1"/>
  <c r="H1819" i="1"/>
  <c r="I1819" i="1" s="1"/>
  <c r="H1820" i="1"/>
  <c r="I1820" i="1" s="1"/>
  <c r="H1821" i="1"/>
  <c r="I1821" i="1" s="1"/>
  <c r="H1822" i="1"/>
  <c r="I1822" i="1" s="1"/>
  <c r="H1823" i="1"/>
  <c r="I1823" i="1" s="1"/>
  <c r="H1824" i="1"/>
  <c r="I1824" i="1" s="1"/>
  <c r="H1825" i="1"/>
  <c r="I1825" i="1" s="1"/>
  <c r="H1826" i="1"/>
  <c r="I1826" i="1" s="1"/>
  <c r="H1827" i="1"/>
  <c r="I1827" i="1" s="1"/>
  <c r="H1828" i="1"/>
  <c r="I1828" i="1" s="1"/>
  <c r="H1829" i="1"/>
  <c r="I1829" i="1" s="1"/>
  <c r="H1830" i="1"/>
  <c r="I1830" i="1" s="1"/>
  <c r="H1831" i="1"/>
  <c r="I1831" i="1" s="1"/>
  <c r="H1832" i="1"/>
  <c r="I1832" i="1" s="1"/>
  <c r="H1833" i="1"/>
  <c r="I1833" i="1" s="1"/>
  <c r="H1834" i="1"/>
  <c r="I1834" i="1" s="1"/>
  <c r="H1835" i="1"/>
  <c r="I1835" i="1" s="1"/>
  <c r="H1836" i="1"/>
  <c r="I1836" i="1" s="1"/>
  <c r="H1837" i="1"/>
  <c r="I1837" i="1" s="1"/>
  <c r="H1838" i="1"/>
  <c r="I1838" i="1" s="1"/>
  <c r="H1839" i="1"/>
  <c r="I1839" i="1" s="1"/>
  <c r="H1840" i="1"/>
  <c r="I1840" i="1" s="1"/>
  <c r="H1841" i="1"/>
  <c r="I1841" i="1" s="1"/>
  <c r="H1842" i="1"/>
  <c r="I1842" i="1" s="1"/>
  <c r="H1843" i="1"/>
  <c r="I1843" i="1" s="1"/>
  <c r="H1844" i="1"/>
  <c r="I1844" i="1" s="1"/>
  <c r="H1845" i="1"/>
  <c r="I1845" i="1" s="1"/>
  <c r="H1846" i="1"/>
  <c r="I1846" i="1" s="1"/>
  <c r="H1847" i="1"/>
  <c r="I1847" i="1" s="1"/>
  <c r="H1848" i="1"/>
  <c r="I1848" i="1" s="1"/>
  <c r="H1849" i="1"/>
  <c r="I1849" i="1" s="1"/>
  <c r="H1850" i="1"/>
  <c r="I1850" i="1" s="1"/>
  <c r="H1851" i="1"/>
  <c r="I1851" i="1" s="1"/>
  <c r="H1852" i="1"/>
  <c r="I1852" i="1" s="1"/>
  <c r="H1853" i="1"/>
  <c r="I1853" i="1" s="1"/>
  <c r="H1854" i="1"/>
  <c r="I1854" i="1" s="1"/>
  <c r="H1855" i="1"/>
  <c r="I1855" i="1" s="1"/>
  <c r="H1856" i="1"/>
  <c r="I1856" i="1" s="1"/>
  <c r="H1857" i="1"/>
  <c r="I1857" i="1" s="1"/>
  <c r="H1858" i="1"/>
  <c r="I1858" i="1" s="1"/>
  <c r="H1859" i="1"/>
  <c r="I1859" i="1" s="1"/>
  <c r="H1860" i="1"/>
  <c r="I1860" i="1" s="1"/>
  <c r="H1861" i="1"/>
  <c r="I1861" i="1" s="1"/>
  <c r="H1862" i="1"/>
  <c r="I1862" i="1" s="1"/>
  <c r="H1863" i="1"/>
  <c r="I1863" i="1" s="1"/>
  <c r="H1864" i="1"/>
  <c r="I1864" i="1" s="1"/>
  <c r="H1865" i="1"/>
  <c r="I1865" i="1" s="1"/>
  <c r="H1866" i="1"/>
  <c r="I1866" i="1" s="1"/>
  <c r="H1867" i="1"/>
  <c r="I1867" i="1" s="1"/>
  <c r="H1868" i="1"/>
  <c r="I1868" i="1" s="1"/>
  <c r="H1869" i="1"/>
  <c r="I1869" i="1" s="1"/>
  <c r="H1870" i="1"/>
  <c r="I1870" i="1" s="1"/>
  <c r="H1871" i="1"/>
  <c r="I1871" i="1" s="1"/>
  <c r="H1872" i="1"/>
  <c r="I1872" i="1" s="1"/>
  <c r="H1873" i="1"/>
  <c r="I1873" i="1" s="1"/>
  <c r="H1874" i="1"/>
  <c r="I1874" i="1" s="1"/>
  <c r="H1875" i="1"/>
  <c r="I1875" i="1" s="1"/>
  <c r="H1876" i="1"/>
  <c r="I1876" i="1" s="1"/>
  <c r="H1877" i="1"/>
  <c r="I1877" i="1" s="1"/>
  <c r="H1878" i="1"/>
  <c r="I1878" i="1" s="1"/>
  <c r="H1879" i="1"/>
  <c r="I1879" i="1" s="1"/>
  <c r="H1880" i="1"/>
  <c r="I1880" i="1" s="1"/>
  <c r="H1881" i="1"/>
  <c r="I1881" i="1" s="1"/>
  <c r="H1882" i="1"/>
  <c r="I1882" i="1" s="1"/>
  <c r="H1883" i="1"/>
  <c r="I1883" i="1" s="1"/>
  <c r="H1884" i="1"/>
  <c r="I1884" i="1" s="1"/>
  <c r="H1885" i="1"/>
  <c r="I1885" i="1" s="1"/>
  <c r="H1886" i="1"/>
  <c r="I1886" i="1" s="1"/>
  <c r="H1887" i="1"/>
  <c r="I1887" i="1" s="1"/>
  <c r="H1888" i="1"/>
  <c r="I1888" i="1" s="1"/>
  <c r="H1889" i="1"/>
  <c r="I1889" i="1" s="1"/>
  <c r="H1890" i="1"/>
  <c r="I1890" i="1" s="1"/>
  <c r="H1891" i="1"/>
  <c r="I1891" i="1" s="1"/>
  <c r="H1892" i="1"/>
  <c r="I1892" i="1" s="1"/>
  <c r="H1893" i="1"/>
  <c r="I1893" i="1" s="1"/>
  <c r="H1894" i="1"/>
  <c r="I1894" i="1" s="1"/>
  <c r="H1895" i="1"/>
  <c r="I1895" i="1" s="1"/>
  <c r="H1896" i="1"/>
  <c r="I1896" i="1" s="1"/>
  <c r="H1897" i="1"/>
  <c r="I1897" i="1" s="1"/>
  <c r="H1898" i="1"/>
  <c r="I1898" i="1" s="1"/>
  <c r="H1899" i="1"/>
  <c r="I1899" i="1" s="1"/>
  <c r="H1900" i="1"/>
  <c r="I1900" i="1" s="1"/>
  <c r="H1901" i="1"/>
  <c r="I1901" i="1" s="1"/>
  <c r="H1902" i="1"/>
  <c r="I1902" i="1" s="1"/>
  <c r="H1903" i="1"/>
  <c r="I1903" i="1" s="1"/>
  <c r="H1904" i="1"/>
  <c r="I1904" i="1" s="1"/>
  <c r="H1905" i="1"/>
  <c r="I1905" i="1" s="1"/>
  <c r="H1906" i="1"/>
  <c r="I1906" i="1" s="1"/>
  <c r="H1907" i="1"/>
  <c r="I1907" i="1" s="1"/>
  <c r="H1908" i="1"/>
  <c r="I1908" i="1" s="1"/>
  <c r="H1909" i="1"/>
  <c r="I1909" i="1" s="1"/>
  <c r="H1910" i="1"/>
  <c r="I1910" i="1" s="1"/>
  <c r="H1911" i="1"/>
  <c r="I1911" i="1" s="1"/>
  <c r="H1912" i="1"/>
  <c r="I1912" i="1" s="1"/>
  <c r="H1913" i="1"/>
  <c r="I1913" i="1" s="1"/>
  <c r="H1914" i="1"/>
  <c r="I1914" i="1" s="1"/>
  <c r="H1915" i="1"/>
  <c r="I1915" i="1" s="1"/>
  <c r="H1916" i="1"/>
  <c r="I1916" i="1" s="1"/>
  <c r="H1917" i="1"/>
  <c r="I1917" i="1" s="1"/>
  <c r="H1918" i="1"/>
  <c r="I1918" i="1" s="1"/>
  <c r="H1919" i="1"/>
  <c r="I1919" i="1" s="1"/>
  <c r="H1920" i="1"/>
  <c r="I1920" i="1" s="1"/>
  <c r="H1921" i="1"/>
  <c r="I1921" i="1" s="1"/>
  <c r="H1922" i="1"/>
  <c r="I1922" i="1" s="1"/>
  <c r="H1923" i="1"/>
  <c r="I1923" i="1" s="1"/>
  <c r="H1924" i="1"/>
  <c r="I1924" i="1" s="1"/>
  <c r="H1925" i="1"/>
  <c r="I1925" i="1" s="1"/>
  <c r="H1926" i="1"/>
  <c r="I1926" i="1" s="1"/>
  <c r="H1927" i="1"/>
  <c r="I1927" i="1" s="1"/>
  <c r="H1928" i="1"/>
  <c r="I1928" i="1" s="1"/>
  <c r="H1929" i="1"/>
  <c r="I1929" i="1" s="1"/>
  <c r="H1930" i="1"/>
  <c r="I1930" i="1" s="1"/>
  <c r="H1931" i="1"/>
  <c r="I1931" i="1" s="1"/>
  <c r="H1932" i="1"/>
  <c r="I1932" i="1" s="1"/>
  <c r="H1933" i="1"/>
  <c r="I1933" i="1" s="1"/>
  <c r="H1934" i="1"/>
  <c r="I1934" i="1" s="1"/>
  <c r="H1935" i="1"/>
  <c r="I1935" i="1" s="1"/>
  <c r="H1936" i="1"/>
  <c r="I1936" i="1" s="1"/>
  <c r="H1937" i="1"/>
  <c r="I1937" i="1" s="1"/>
  <c r="H1938" i="1"/>
  <c r="I1938" i="1" s="1"/>
  <c r="H1939" i="1"/>
  <c r="I1939" i="1" s="1"/>
  <c r="H1940" i="1"/>
  <c r="I1940" i="1" s="1"/>
  <c r="H1941" i="1"/>
  <c r="I1941" i="1" s="1"/>
  <c r="H1942" i="1"/>
  <c r="I1942" i="1" s="1"/>
  <c r="H1943" i="1"/>
  <c r="I1943" i="1" s="1"/>
  <c r="H1944" i="1"/>
  <c r="I1944" i="1" s="1"/>
  <c r="H1945" i="1"/>
  <c r="I1945" i="1" s="1"/>
  <c r="H1946" i="1"/>
  <c r="I1946" i="1" s="1"/>
  <c r="H1947" i="1"/>
  <c r="I1947" i="1" s="1"/>
  <c r="H1948" i="1"/>
  <c r="I1948" i="1" s="1"/>
  <c r="H1949" i="1"/>
  <c r="I1949" i="1" s="1"/>
  <c r="H1950" i="1"/>
  <c r="I1950" i="1" s="1"/>
  <c r="H1951" i="1"/>
  <c r="I1951" i="1" s="1"/>
  <c r="H1952" i="1"/>
  <c r="I1952" i="1" s="1"/>
  <c r="H1953" i="1"/>
  <c r="I1953" i="1" s="1"/>
  <c r="H1954" i="1"/>
  <c r="I1954" i="1" s="1"/>
  <c r="H1955" i="1"/>
  <c r="I1955" i="1" s="1"/>
  <c r="H1956" i="1"/>
  <c r="I1956" i="1" s="1"/>
  <c r="H1957" i="1"/>
  <c r="I1957" i="1" s="1"/>
  <c r="H1958" i="1"/>
  <c r="I1958" i="1" s="1"/>
  <c r="H1959" i="1"/>
  <c r="I1959" i="1" s="1"/>
  <c r="H1960" i="1"/>
  <c r="I1960" i="1" s="1"/>
  <c r="H1961" i="1"/>
  <c r="I1961" i="1" s="1"/>
  <c r="H1962" i="1"/>
  <c r="I1962" i="1" s="1"/>
  <c r="H1963" i="1"/>
  <c r="I1963" i="1" s="1"/>
  <c r="H1964" i="1"/>
  <c r="I1964" i="1" s="1"/>
  <c r="H1965" i="1"/>
  <c r="I1965" i="1" s="1"/>
  <c r="H1966" i="1"/>
  <c r="I1966" i="1" s="1"/>
  <c r="H1967" i="1"/>
  <c r="I1967" i="1" s="1"/>
  <c r="H1968" i="1"/>
  <c r="I1968" i="1" s="1"/>
  <c r="H1969" i="1"/>
  <c r="I1969" i="1" s="1"/>
  <c r="H1970" i="1"/>
  <c r="I1970" i="1" s="1"/>
  <c r="H1971" i="1"/>
  <c r="I1971" i="1" s="1"/>
  <c r="H1972" i="1"/>
  <c r="I1972" i="1" s="1"/>
  <c r="H1973" i="1"/>
  <c r="I1973" i="1" s="1"/>
  <c r="H1974" i="1"/>
  <c r="I1974" i="1" s="1"/>
  <c r="H1975" i="1"/>
  <c r="I1975" i="1" s="1"/>
  <c r="H1976" i="1"/>
  <c r="I1976" i="1" s="1"/>
  <c r="H1977" i="1"/>
  <c r="I1977" i="1" s="1"/>
  <c r="H1978" i="1"/>
  <c r="I1978" i="1" s="1"/>
  <c r="H1979" i="1"/>
  <c r="I1979" i="1" s="1"/>
  <c r="H1980" i="1"/>
  <c r="I1980" i="1" s="1"/>
  <c r="H1981" i="1"/>
  <c r="I1981" i="1" s="1"/>
  <c r="H1982" i="1"/>
  <c r="I1982" i="1" s="1"/>
  <c r="H1983" i="1"/>
  <c r="I1983" i="1" s="1"/>
  <c r="H1984" i="1"/>
  <c r="I1984" i="1" s="1"/>
  <c r="H1985" i="1"/>
  <c r="I1985" i="1" s="1"/>
  <c r="H1986" i="1"/>
  <c r="I1986" i="1" s="1"/>
  <c r="H1987" i="1"/>
  <c r="I1987" i="1" s="1"/>
  <c r="H1988" i="1"/>
  <c r="I1988" i="1" s="1"/>
  <c r="H1989" i="1"/>
  <c r="I1989" i="1" s="1"/>
  <c r="H1990" i="1"/>
  <c r="I1990" i="1" s="1"/>
  <c r="H1991" i="1"/>
  <c r="I1991" i="1" s="1"/>
  <c r="H1992" i="1"/>
  <c r="I1992" i="1" s="1"/>
  <c r="H1993" i="1"/>
  <c r="I1993" i="1" s="1"/>
  <c r="H1994" i="1"/>
  <c r="I1994" i="1" s="1"/>
  <c r="H1995" i="1"/>
  <c r="I1995" i="1" s="1"/>
  <c r="H1996" i="1"/>
  <c r="I1996" i="1" s="1"/>
  <c r="H1997" i="1"/>
  <c r="I1997" i="1" s="1"/>
  <c r="H1998" i="1"/>
  <c r="I1998" i="1" s="1"/>
  <c r="H1999" i="1"/>
  <c r="I1999" i="1" s="1"/>
  <c r="H2000" i="1"/>
  <c r="I2000" i="1" s="1"/>
  <c r="H2001" i="1"/>
  <c r="I2001" i="1" s="1"/>
  <c r="H2002" i="1"/>
  <c r="I2002" i="1" s="1"/>
  <c r="H2003" i="1"/>
  <c r="I2003" i="1" s="1"/>
  <c r="H2004" i="1"/>
  <c r="I2004" i="1" s="1"/>
  <c r="H2005" i="1"/>
  <c r="I2005" i="1" s="1"/>
  <c r="H2006" i="1"/>
  <c r="I2006" i="1" s="1"/>
  <c r="H2007" i="1"/>
  <c r="I2007" i="1" s="1"/>
  <c r="H2008" i="1"/>
  <c r="I2008" i="1" s="1"/>
  <c r="H2009" i="1"/>
  <c r="I2009" i="1" s="1"/>
  <c r="H2010" i="1"/>
  <c r="I2010" i="1" s="1"/>
  <c r="H2011" i="1"/>
  <c r="I2011" i="1" s="1"/>
  <c r="H2012" i="1"/>
  <c r="I2012" i="1" s="1"/>
  <c r="H2013" i="1"/>
  <c r="I2013" i="1" s="1"/>
  <c r="H2014" i="1"/>
  <c r="I2014" i="1" s="1"/>
  <c r="H2015" i="1"/>
  <c r="I2015" i="1" s="1"/>
  <c r="H2016" i="1"/>
  <c r="I2016" i="1" s="1"/>
  <c r="H2017" i="1"/>
  <c r="I2017" i="1" s="1"/>
  <c r="H2018" i="1"/>
  <c r="I2018" i="1" s="1"/>
  <c r="H2019" i="1"/>
  <c r="I2019" i="1" s="1"/>
  <c r="H2020" i="1"/>
  <c r="I2020" i="1" s="1"/>
  <c r="H2021" i="1"/>
  <c r="I2021" i="1" s="1"/>
  <c r="H2022" i="1"/>
  <c r="I2022" i="1" s="1"/>
  <c r="H2023" i="1"/>
  <c r="I2023" i="1" s="1"/>
  <c r="H2024" i="1"/>
  <c r="I2024" i="1" s="1"/>
  <c r="H2025" i="1"/>
  <c r="I2025" i="1" s="1"/>
  <c r="H2026" i="1"/>
  <c r="I2026" i="1" s="1"/>
  <c r="H2027" i="1"/>
  <c r="I2027" i="1" s="1"/>
  <c r="H2028" i="1"/>
  <c r="I2028" i="1" s="1"/>
  <c r="H2029" i="1"/>
  <c r="I2029" i="1" s="1"/>
  <c r="H2030" i="1"/>
  <c r="I2030" i="1" s="1"/>
  <c r="H2031" i="1"/>
  <c r="I2031" i="1" s="1"/>
  <c r="H2032" i="1"/>
  <c r="I2032" i="1" s="1"/>
  <c r="H2033" i="1"/>
  <c r="I2033" i="1" s="1"/>
  <c r="H2034" i="1"/>
  <c r="I2034" i="1" s="1"/>
  <c r="H2035" i="1"/>
  <c r="I2035" i="1" s="1"/>
  <c r="H2036" i="1"/>
  <c r="I2036" i="1" s="1"/>
  <c r="H2037" i="1"/>
  <c r="I2037" i="1" s="1"/>
  <c r="H2038" i="1"/>
  <c r="I2038" i="1" s="1"/>
  <c r="H2039" i="1"/>
  <c r="I2039" i="1" s="1"/>
  <c r="H2040" i="1"/>
  <c r="I2040" i="1" s="1"/>
  <c r="H2041" i="1"/>
  <c r="I2041" i="1" s="1"/>
  <c r="H2042" i="1"/>
  <c r="I2042" i="1" s="1"/>
  <c r="H2043" i="1"/>
  <c r="I2043" i="1" s="1"/>
  <c r="H2044" i="1"/>
  <c r="I2044" i="1" s="1"/>
  <c r="H2045" i="1"/>
  <c r="I2045" i="1" s="1"/>
  <c r="H2046" i="1"/>
  <c r="I2046" i="1" s="1"/>
  <c r="H2047" i="1"/>
  <c r="I2047" i="1" s="1"/>
  <c r="H2048" i="1"/>
  <c r="I2048" i="1" s="1"/>
  <c r="H2049" i="1"/>
  <c r="I2049" i="1" s="1"/>
  <c r="H2050" i="1"/>
  <c r="I2050" i="1" s="1"/>
  <c r="H2051" i="1"/>
  <c r="I2051" i="1" s="1"/>
  <c r="H2052" i="1"/>
  <c r="I2052" i="1" s="1"/>
  <c r="H2053" i="1"/>
  <c r="I2053" i="1" s="1"/>
  <c r="H2054" i="1"/>
  <c r="I2054" i="1" s="1"/>
  <c r="H2055" i="1"/>
  <c r="I2055" i="1" s="1"/>
  <c r="H2056" i="1"/>
  <c r="I2056" i="1" s="1"/>
  <c r="H2057" i="1"/>
  <c r="I2057" i="1" s="1"/>
  <c r="H2058" i="1"/>
  <c r="I2058" i="1" s="1"/>
  <c r="H2059" i="1"/>
  <c r="I2059" i="1" s="1"/>
  <c r="H2060" i="1"/>
  <c r="I2060" i="1" s="1"/>
  <c r="H2061" i="1"/>
  <c r="I2061" i="1" s="1"/>
  <c r="H2062" i="1"/>
  <c r="I2062" i="1" s="1"/>
  <c r="H2063" i="1"/>
  <c r="I2063" i="1" s="1"/>
  <c r="H2064" i="1"/>
  <c r="I2064" i="1" s="1"/>
  <c r="H2065" i="1"/>
  <c r="I2065" i="1" s="1"/>
  <c r="H2066" i="1"/>
  <c r="I2066" i="1" s="1"/>
  <c r="H2067" i="1"/>
  <c r="I2067" i="1" s="1"/>
  <c r="H2068" i="1"/>
  <c r="I2068" i="1" s="1"/>
  <c r="H2069" i="1"/>
  <c r="I2069" i="1" s="1"/>
  <c r="H2070" i="1"/>
  <c r="I2070" i="1" s="1"/>
  <c r="H2071" i="1"/>
  <c r="I2071" i="1" s="1"/>
  <c r="H2072" i="1"/>
  <c r="I2072" i="1" s="1"/>
  <c r="H2073" i="1"/>
  <c r="I2073" i="1" s="1"/>
  <c r="H2074" i="1"/>
  <c r="I2074" i="1" s="1"/>
  <c r="H2075" i="1"/>
  <c r="I2075" i="1" s="1"/>
  <c r="H2076" i="1"/>
  <c r="I2076" i="1" s="1"/>
  <c r="H2077" i="1"/>
  <c r="I2077" i="1" s="1"/>
  <c r="H2078" i="1"/>
  <c r="I2078" i="1" s="1"/>
  <c r="H2079" i="1"/>
  <c r="I2079" i="1" s="1"/>
  <c r="H2080" i="1"/>
  <c r="I2080" i="1" s="1"/>
  <c r="H2081" i="1"/>
  <c r="I2081" i="1" s="1"/>
  <c r="H2082" i="1"/>
  <c r="I2082" i="1" s="1"/>
  <c r="H2083" i="1"/>
  <c r="I2083" i="1" s="1"/>
  <c r="H2084" i="1"/>
  <c r="I2084" i="1" s="1"/>
  <c r="H2085" i="1"/>
  <c r="I2085" i="1" s="1"/>
  <c r="H2086" i="1"/>
  <c r="I2086" i="1" s="1"/>
  <c r="H2087" i="1"/>
  <c r="I2087" i="1" s="1"/>
  <c r="H2088" i="1"/>
  <c r="I2088" i="1" s="1"/>
  <c r="H2089" i="1"/>
  <c r="I2089" i="1" s="1"/>
  <c r="H2090" i="1"/>
  <c r="I2090" i="1" s="1"/>
  <c r="H2091" i="1"/>
  <c r="I2091" i="1" s="1"/>
  <c r="H2092" i="1"/>
  <c r="I2092" i="1" s="1"/>
  <c r="H2093" i="1"/>
  <c r="I2093" i="1" s="1"/>
  <c r="H2094" i="1"/>
  <c r="I2094" i="1" s="1"/>
  <c r="H2095" i="1"/>
  <c r="I2095" i="1" s="1"/>
  <c r="H2096" i="1"/>
  <c r="I2096" i="1" s="1"/>
  <c r="H2097" i="1"/>
  <c r="I2097" i="1" s="1"/>
  <c r="H2098" i="1"/>
  <c r="I2098" i="1" s="1"/>
  <c r="H2099" i="1"/>
  <c r="I2099" i="1" s="1"/>
  <c r="H2100" i="1"/>
  <c r="I2100" i="1" s="1"/>
  <c r="H2101" i="1"/>
  <c r="I2101" i="1" s="1"/>
  <c r="H2102" i="1"/>
  <c r="I2102" i="1" s="1"/>
  <c r="H2103" i="1"/>
  <c r="I2103" i="1" s="1"/>
  <c r="H2104" i="1"/>
  <c r="I2104" i="1" s="1"/>
  <c r="H2105" i="1"/>
  <c r="I2105" i="1" s="1"/>
  <c r="H2106" i="1"/>
  <c r="I2106" i="1" s="1"/>
  <c r="H2107" i="1"/>
  <c r="I2107" i="1" s="1"/>
  <c r="H2108" i="1"/>
  <c r="I2108" i="1" s="1"/>
  <c r="H2109" i="1"/>
  <c r="I2109" i="1" s="1"/>
  <c r="H2110" i="1"/>
  <c r="I2110" i="1" s="1"/>
  <c r="H2111" i="1"/>
  <c r="I2111" i="1" s="1"/>
  <c r="H2112" i="1"/>
  <c r="I2112" i="1" s="1"/>
  <c r="H2113" i="1"/>
  <c r="I2113" i="1" s="1"/>
  <c r="H2114" i="1"/>
  <c r="I2114" i="1" s="1"/>
  <c r="H2115" i="1"/>
  <c r="I2115" i="1" s="1"/>
  <c r="H2116" i="1"/>
  <c r="I2116" i="1" s="1"/>
  <c r="H2117" i="1"/>
  <c r="I2117" i="1" s="1"/>
  <c r="H2118" i="1"/>
  <c r="I2118" i="1" s="1"/>
  <c r="H2119" i="1"/>
  <c r="I2119" i="1" s="1"/>
  <c r="H2120" i="1"/>
  <c r="I2120" i="1" s="1"/>
  <c r="H2121" i="1"/>
  <c r="I2121" i="1" s="1"/>
  <c r="H2122" i="1"/>
  <c r="I2122" i="1" s="1"/>
  <c r="H2123" i="1"/>
  <c r="I2123" i="1" s="1"/>
  <c r="H2124" i="1"/>
  <c r="I2124" i="1" s="1"/>
  <c r="H2125" i="1"/>
  <c r="I2125" i="1" s="1"/>
  <c r="H2126" i="1"/>
  <c r="I2126" i="1" s="1"/>
  <c r="H2127" i="1"/>
  <c r="I2127" i="1" s="1"/>
  <c r="H2128" i="1"/>
  <c r="I2128" i="1" s="1"/>
  <c r="H2129" i="1"/>
  <c r="I2129" i="1" s="1"/>
  <c r="H2130" i="1"/>
  <c r="I2130" i="1" s="1"/>
  <c r="H2131" i="1"/>
  <c r="I2131" i="1" s="1"/>
  <c r="H2132" i="1"/>
  <c r="I2132" i="1" s="1"/>
  <c r="H2133" i="1"/>
  <c r="I2133" i="1" s="1"/>
  <c r="H2134" i="1"/>
  <c r="I2134" i="1" s="1"/>
  <c r="H2135" i="1"/>
  <c r="I2135" i="1" s="1"/>
  <c r="H2136" i="1"/>
  <c r="I2136" i="1" s="1"/>
  <c r="H2137" i="1"/>
  <c r="I2137" i="1" s="1"/>
  <c r="H2138" i="1"/>
  <c r="I2138" i="1" s="1"/>
  <c r="H2139" i="1"/>
  <c r="I2139" i="1" s="1"/>
  <c r="H2140" i="1"/>
  <c r="I2140" i="1" s="1"/>
  <c r="H2141" i="1"/>
  <c r="I2141" i="1" s="1"/>
  <c r="H2142" i="1"/>
  <c r="I2142" i="1" s="1"/>
  <c r="H2143" i="1"/>
  <c r="I2143" i="1" s="1"/>
  <c r="H2144" i="1"/>
  <c r="I2144" i="1" s="1"/>
  <c r="H2145" i="1"/>
  <c r="I2145" i="1" s="1"/>
  <c r="H2146" i="1"/>
  <c r="I2146" i="1" s="1"/>
  <c r="H2147" i="1"/>
  <c r="I2147" i="1" s="1"/>
  <c r="H2148" i="1"/>
  <c r="I2148" i="1" s="1"/>
  <c r="H2149" i="1"/>
  <c r="I2149" i="1" s="1"/>
  <c r="H2150" i="1"/>
  <c r="I2150" i="1" s="1"/>
  <c r="H2151" i="1"/>
  <c r="I2151" i="1" s="1"/>
  <c r="H2152" i="1"/>
  <c r="I2152" i="1" s="1"/>
  <c r="H2153" i="1"/>
  <c r="I2153" i="1" s="1"/>
  <c r="H2154" i="1"/>
  <c r="I2154" i="1" s="1"/>
  <c r="H2155" i="1"/>
  <c r="I2155" i="1" s="1"/>
  <c r="H2156" i="1"/>
  <c r="I2156" i="1" s="1"/>
  <c r="H2157" i="1"/>
  <c r="I2157" i="1" s="1"/>
  <c r="H2158" i="1"/>
  <c r="I2158" i="1" s="1"/>
  <c r="H2159" i="1"/>
  <c r="I2159" i="1" s="1"/>
  <c r="H2160" i="1"/>
  <c r="I2160" i="1" s="1"/>
  <c r="H2161" i="1"/>
  <c r="I2161" i="1" s="1"/>
  <c r="H2162" i="1"/>
  <c r="I2162" i="1" s="1"/>
  <c r="H2163" i="1"/>
  <c r="I2163" i="1" s="1"/>
  <c r="H2164" i="1"/>
  <c r="I2164" i="1" s="1"/>
  <c r="H2165" i="1"/>
  <c r="I2165" i="1" s="1"/>
  <c r="H2166" i="1"/>
  <c r="I2166" i="1" s="1"/>
  <c r="H2167" i="1"/>
  <c r="I2167" i="1" s="1"/>
  <c r="H2168" i="1"/>
  <c r="I2168" i="1" s="1"/>
  <c r="H2169" i="1"/>
  <c r="I2169" i="1" s="1"/>
  <c r="H2170" i="1"/>
  <c r="I2170" i="1" s="1"/>
  <c r="H2171" i="1"/>
  <c r="I2171" i="1" s="1"/>
  <c r="H2172" i="1"/>
  <c r="I2172" i="1" s="1"/>
  <c r="H2173" i="1"/>
  <c r="I2173" i="1" s="1"/>
  <c r="H2174" i="1"/>
  <c r="I2174" i="1" s="1"/>
  <c r="H2175" i="1"/>
  <c r="I2175" i="1" s="1"/>
  <c r="H2176" i="1"/>
  <c r="I2176" i="1" s="1"/>
  <c r="H2177" i="1"/>
  <c r="I2177" i="1" s="1"/>
  <c r="H2178" i="1"/>
  <c r="I2178" i="1" s="1"/>
  <c r="H2179" i="1"/>
  <c r="I2179" i="1" s="1"/>
  <c r="H2180" i="1"/>
  <c r="I2180" i="1" s="1"/>
  <c r="H2181" i="1"/>
  <c r="I2181" i="1" s="1"/>
  <c r="H2182" i="1"/>
  <c r="I2182" i="1" s="1"/>
  <c r="H2183" i="1"/>
  <c r="I2183" i="1" s="1"/>
  <c r="H2184" i="1"/>
  <c r="I2184" i="1" s="1"/>
  <c r="H2185" i="1"/>
  <c r="I2185" i="1" s="1"/>
  <c r="H2186" i="1"/>
  <c r="I2186" i="1" s="1"/>
  <c r="H2187" i="1"/>
  <c r="I2187" i="1" s="1"/>
  <c r="H2188" i="1"/>
  <c r="I2188" i="1" s="1"/>
  <c r="H2189" i="1"/>
  <c r="I2189" i="1" s="1"/>
  <c r="H2190" i="1"/>
  <c r="I2190" i="1" s="1"/>
  <c r="H2191" i="1"/>
  <c r="I2191" i="1" s="1"/>
  <c r="H2192" i="1"/>
  <c r="I2192" i="1" s="1"/>
  <c r="H2193" i="1"/>
  <c r="I2193" i="1" s="1"/>
  <c r="H2194" i="1"/>
  <c r="I2194" i="1" s="1"/>
  <c r="H2195" i="1"/>
  <c r="I2195" i="1" s="1"/>
  <c r="H2196" i="1"/>
  <c r="I2196" i="1" s="1"/>
  <c r="H2197" i="1"/>
  <c r="I2197" i="1" s="1"/>
  <c r="H2198" i="1"/>
  <c r="I2198" i="1" s="1"/>
  <c r="H2199" i="1"/>
  <c r="I2199" i="1" s="1"/>
  <c r="H2200" i="1"/>
  <c r="I2200" i="1" s="1"/>
  <c r="H2201" i="1"/>
  <c r="I2201" i="1" s="1"/>
  <c r="H2202" i="1"/>
  <c r="I2202" i="1" s="1"/>
  <c r="H2203" i="1"/>
  <c r="I2203" i="1" s="1"/>
  <c r="H2204" i="1"/>
  <c r="I2204" i="1" s="1"/>
  <c r="H2205" i="1"/>
  <c r="I2205" i="1" s="1"/>
  <c r="H2206" i="1"/>
  <c r="I2206" i="1" s="1"/>
  <c r="H2207" i="1"/>
  <c r="I2207" i="1" s="1"/>
  <c r="H2208" i="1"/>
  <c r="I2208" i="1" s="1"/>
  <c r="H2209" i="1"/>
  <c r="I2209" i="1" s="1"/>
  <c r="H2210" i="1"/>
  <c r="I2210" i="1" s="1"/>
  <c r="H2211" i="1"/>
  <c r="I2211" i="1" s="1"/>
  <c r="H2212" i="1"/>
  <c r="I2212" i="1" s="1"/>
  <c r="H2213" i="1"/>
  <c r="I2213" i="1" s="1"/>
  <c r="H2214" i="1"/>
  <c r="I2214" i="1" s="1"/>
  <c r="H2215" i="1"/>
  <c r="I2215" i="1" s="1"/>
  <c r="H2216" i="1"/>
  <c r="I2216" i="1" s="1"/>
  <c r="H2217" i="1"/>
  <c r="I2217" i="1" s="1"/>
  <c r="H2218" i="1"/>
  <c r="I2218" i="1" s="1"/>
  <c r="H2219" i="1"/>
  <c r="I2219" i="1" s="1"/>
  <c r="H2220" i="1"/>
  <c r="I2220" i="1" s="1"/>
  <c r="H2221" i="1"/>
  <c r="I2221" i="1" s="1"/>
  <c r="H2222" i="1"/>
  <c r="I2222" i="1" s="1"/>
  <c r="H2223" i="1"/>
  <c r="I2223" i="1" s="1"/>
  <c r="H2224" i="1"/>
  <c r="I2224" i="1" s="1"/>
  <c r="H2225" i="1"/>
  <c r="I2225" i="1" s="1"/>
  <c r="H2226" i="1"/>
  <c r="I2226" i="1" s="1"/>
  <c r="H2227" i="1"/>
  <c r="I2227" i="1" s="1"/>
  <c r="H2228" i="1"/>
  <c r="I2228" i="1" s="1"/>
  <c r="H2229" i="1"/>
  <c r="I2229" i="1" s="1"/>
  <c r="H2230" i="1"/>
  <c r="I2230" i="1" s="1"/>
  <c r="H2231" i="1"/>
  <c r="I2231" i="1" s="1"/>
  <c r="H2232" i="1"/>
  <c r="I2232" i="1" s="1"/>
  <c r="H2233" i="1"/>
  <c r="I2233" i="1" s="1"/>
  <c r="H2234" i="1"/>
  <c r="I2234" i="1" s="1"/>
  <c r="H2235" i="1"/>
  <c r="I2235" i="1" s="1"/>
  <c r="H2236" i="1"/>
  <c r="I2236" i="1" s="1"/>
  <c r="H2237" i="1"/>
  <c r="I2237" i="1" s="1"/>
  <c r="H2238" i="1"/>
  <c r="I2238" i="1" s="1"/>
  <c r="H2239" i="1"/>
  <c r="I2239" i="1" s="1"/>
  <c r="H2240" i="1"/>
  <c r="I2240" i="1" s="1"/>
  <c r="H2241" i="1"/>
  <c r="I2241" i="1" s="1"/>
  <c r="H2242" i="1"/>
  <c r="I2242" i="1" s="1"/>
  <c r="H2243" i="1"/>
  <c r="I2243" i="1" s="1"/>
  <c r="H2244" i="1"/>
  <c r="I2244" i="1" s="1"/>
  <c r="H2245" i="1"/>
  <c r="I2245" i="1" s="1"/>
  <c r="H2246" i="1"/>
  <c r="I2246" i="1" s="1"/>
  <c r="H2247" i="1"/>
  <c r="I2247" i="1" s="1"/>
  <c r="H2248" i="1"/>
  <c r="I2248" i="1" s="1"/>
  <c r="H2249" i="1"/>
  <c r="I2249" i="1" s="1"/>
  <c r="H2250" i="1"/>
  <c r="I2250" i="1" s="1"/>
  <c r="H2251" i="1"/>
  <c r="I2251" i="1" s="1"/>
  <c r="H2252" i="1"/>
  <c r="I2252" i="1" s="1"/>
  <c r="H2253" i="1"/>
  <c r="I2253" i="1" s="1"/>
  <c r="H2254" i="1"/>
  <c r="I2254" i="1" s="1"/>
  <c r="H2255" i="1"/>
  <c r="I2255" i="1" s="1"/>
  <c r="H2256" i="1"/>
  <c r="I2256" i="1" s="1"/>
  <c r="H2257" i="1"/>
  <c r="I2257" i="1" s="1"/>
  <c r="H2258" i="1"/>
  <c r="I2258" i="1" s="1"/>
  <c r="H2259" i="1"/>
  <c r="I2259" i="1" s="1"/>
  <c r="H2260" i="1"/>
  <c r="I2260" i="1" s="1"/>
  <c r="H2261" i="1"/>
  <c r="I2261" i="1" s="1"/>
  <c r="H2262" i="1"/>
  <c r="I2262" i="1" s="1"/>
  <c r="H2263" i="1"/>
  <c r="I2263" i="1" s="1"/>
  <c r="H2264" i="1"/>
  <c r="I2264" i="1" s="1"/>
  <c r="H2265" i="1"/>
  <c r="I2265" i="1" s="1"/>
  <c r="H2266" i="1"/>
  <c r="I2266" i="1" s="1"/>
  <c r="H2267" i="1"/>
  <c r="I2267" i="1" s="1"/>
  <c r="H2268" i="1"/>
  <c r="I2268" i="1" s="1"/>
  <c r="H2269" i="1"/>
  <c r="I2269" i="1" s="1"/>
  <c r="H2270" i="1"/>
  <c r="I2270" i="1" s="1"/>
  <c r="H2271" i="1"/>
  <c r="I2271" i="1" s="1"/>
  <c r="H2272" i="1"/>
  <c r="I2272" i="1" s="1"/>
  <c r="H2273" i="1"/>
  <c r="I2273" i="1" s="1"/>
  <c r="H2274" i="1"/>
  <c r="I2274" i="1" s="1"/>
  <c r="H2275" i="1"/>
  <c r="I2275" i="1" s="1"/>
  <c r="H2276" i="1"/>
  <c r="I2276" i="1" s="1"/>
  <c r="H2277" i="1"/>
  <c r="I2277" i="1" s="1"/>
  <c r="H2278" i="1"/>
  <c r="I2278" i="1" s="1"/>
  <c r="H2279" i="1"/>
  <c r="I2279" i="1" s="1"/>
  <c r="H2280" i="1"/>
  <c r="I2280" i="1" s="1"/>
  <c r="H2281" i="1"/>
  <c r="I2281" i="1" s="1"/>
  <c r="H2282" i="1"/>
  <c r="I2282" i="1" s="1"/>
  <c r="H2283" i="1"/>
  <c r="I2283" i="1" s="1"/>
  <c r="H2284" i="1"/>
  <c r="I2284" i="1" s="1"/>
  <c r="H2285" i="1"/>
  <c r="I2285" i="1" s="1"/>
  <c r="H2286" i="1"/>
  <c r="I2286" i="1" s="1"/>
  <c r="H2287" i="1"/>
  <c r="I2287" i="1" s="1"/>
  <c r="H2288" i="1"/>
  <c r="I2288" i="1" s="1"/>
  <c r="H2289" i="1"/>
  <c r="I2289" i="1" s="1"/>
  <c r="H2290" i="1"/>
  <c r="I2290" i="1" s="1"/>
  <c r="H2291" i="1"/>
  <c r="I2291" i="1" s="1"/>
  <c r="H2292" i="1"/>
  <c r="I2292" i="1" s="1"/>
  <c r="H2293" i="1"/>
  <c r="I2293" i="1" s="1"/>
  <c r="H2294" i="1"/>
  <c r="I2294" i="1" s="1"/>
  <c r="H2295" i="1"/>
  <c r="I2295" i="1" s="1"/>
  <c r="H2296" i="1"/>
  <c r="I2296" i="1" s="1"/>
  <c r="H2297" i="1"/>
  <c r="I2297" i="1" s="1"/>
  <c r="H2298" i="1"/>
  <c r="I2298" i="1" s="1"/>
  <c r="H2299" i="1"/>
  <c r="I2299" i="1" s="1"/>
  <c r="H2300" i="1"/>
  <c r="I2300" i="1" s="1"/>
  <c r="H2301" i="1"/>
  <c r="I2301" i="1" s="1"/>
  <c r="H2302" i="1"/>
  <c r="I2302" i="1" s="1"/>
  <c r="H2303" i="1"/>
  <c r="I2303" i="1" s="1"/>
  <c r="H2304" i="1"/>
  <c r="I2304" i="1" s="1"/>
  <c r="H2305" i="1"/>
  <c r="I2305" i="1" s="1"/>
  <c r="H2306" i="1"/>
  <c r="I2306" i="1" s="1"/>
  <c r="H2307" i="1"/>
  <c r="I2307" i="1" s="1"/>
  <c r="H2308" i="1"/>
  <c r="I2308" i="1" s="1"/>
  <c r="H2309" i="1"/>
  <c r="I2309" i="1" s="1"/>
  <c r="H2310" i="1"/>
  <c r="I2310" i="1" s="1"/>
  <c r="H2311" i="1"/>
  <c r="I2311" i="1" s="1"/>
  <c r="H2312" i="1"/>
  <c r="I2312" i="1" s="1"/>
  <c r="H2313" i="1"/>
  <c r="I2313" i="1" s="1"/>
  <c r="H2314" i="1"/>
  <c r="I2314" i="1" s="1"/>
  <c r="H2315" i="1"/>
  <c r="I2315" i="1" s="1"/>
  <c r="H2316" i="1"/>
  <c r="I2316" i="1" s="1"/>
  <c r="H2317" i="1"/>
  <c r="I2317" i="1" s="1"/>
  <c r="H2318" i="1"/>
  <c r="I2318" i="1" s="1"/>
  <c r="H2319" i="1"/>
  <c r="I2319" i="1" s="1"/>
  <c r="H2320" i="1"/>
  <c r="I2320" i="1" s="1"/>
  <c r="H2321" i="1"/>
  <c r="I2321" i="1" s="1"/>
  <c r="H2322" i="1"/>
  <c r="I2322" i="1" s="1"/>
  <c r="H2323" i="1"/>
  <c r="I2323" i="1" s="1"/>
  <c r="H2324" i="1"/>
  <c r="I2324" i="1" s="1"/>
  <c r="H2325" i="1"/>
  <c r="I2325" i="1" s="1"/>
  <c r="H2326" i="1"/>
  <c r="I2326" i="1" s="1"/>
  <c r="H2327" i="1"/>
  <c r="I2327" i="1" s="1"/>
  <c r="H2328" i="1"/>
  <c r="I2328" i="1" s="1"/>
  <c r="H2329" i="1"/>
  <c r="I2329" i="1" s="1"/>
  <c r="H2330" i="1"/>
  <c r="I2330" i="1" s="1"/>
  <c r="H2331" i="1"/>
  <c r="I2331" i="1" s="1"/>
  <c r="H2332" i="1"/>
  <c r="I2332" i="1" s="1"/>
  <c r="H2333" i="1"/>
  <c r="I2333" i="1" s="1"/>
  <c r="H2334" i="1"/>
  <c r="I2334" i="1" s="1"/>
  <c r="H2335" i="1"/>
  <c r="I2335" i="1" s="1"/>
  <c r="H2336" i="1"/>
  <c r="I2336" i="1" s="1"/>
  <c r="H2337" i="1"/>
  <c r="I2337" i="1" s="1"/>
  <c r="H2338" i="1"/>
  <c r="I2338" i="1" s="1"/>
  <c r="H2339" i="1"/>
  <c r="I2339" i="1" s="1"/>
  <c r="H2340" i="1"/>
  <c r="I2340" i="1" s="1"/>
  <c r="H2341" i="1"/>
  <c r="I2341" i="1" s="1"/>
  <c r="H2342" i="1"/>
  <c r="I2342" i="1" s="1"/>
  <c r="H2343" i="1"/>
  <c r="I2343" i="1" s="1"/>
  <c r="H2344" i="1"/>
  <c r="I2344" i="1" s="1"/>
  <c r="H2345" i="1"/>
  <c r="I2345" i="1" s="1"/>
  <c r="H2346" i="1"/>
  <c r="I2346" i="1" s="1"/>
  <c r="H2347" i="1"/>
  <c r="I2347" i="1" s="1"/>
  <c r="H2348" i="1"/>
  <c r="I2348" i="1" s="1"/>
  <c r="H2349" i="1"/>
  <c r="I2349" i="1" s="1"/>
  <c r="H2350" i="1"/>
  <c r="I2350" i="1" s="1"/>
  <c r="H2351" i="1"/>
  <c r="I2351" i="1" s="1"/>
  <c r="H2352" i="1"/>
  <c r="I2352" i="1" s="1"/>
  <c r="H2353" i="1"/>
  <c r="I2353" i="1" s="1"/>
  <c r="H2354" i="1"/>
  <c r="I2354" i="1" s="1"/>
  <c r="H2355" i="1"/>
  <c r="I2355" i="1" s="1"/>
  <c r="H2356" i="1"/>
  <c r="I2356" i="1" s="1"/>
  <c r="H2357" i="1"/>
  <c r="I2357" i="1" s="1"/>
  <c r="H2358" i="1"/>
  <c r="I2358" i="1" s="1"/>
  <c r="H2359" i="1"/>
  <c r="I2359" i="1" s="1"/>
  <c r="H2360" i="1"/>
  <c r="I2360" i="1" s="1"/>
  <c r="H2361" i="1"/>
  <c r="I2361" i="1" s="1"/>
  <c r="H2362" i="1"/>
  <c r="I2362" i="1" s="1"/>
  <c r="H2363" i="1"/>
  <c r="I2363" i="1" s="1"/>
  <c r="H2364" i="1"/>
  <c r="I2364" i="1" s="1"/>
  <c r="H2365" i="1"/>
  <c r="I2365" i="1" s="1"/>
  <c r="H2366" i="1"/>
  <c r="I2366" i="1" s="1"/>
  <c r="H2367" i="1"/>
  <c r="I2367" i="1" s="1"/>
  <c r="H2368" i="1"/>
  <c r="I2368" i="1" s="1"/>
  <c r="H2369" i="1"/>
  <c r="I2369" i="1" s="1"/>
  <c r="H2370" i="1"/>
  <c r="I2370" i="1" s="1"/>
  <c r="H2371" i="1"/>
  <c r="I2371" i="1" s="1"/>
  <c r="H2372" i="1"/>
  <c r="I2372" i="1" s="1"/>
  <c r="H2373" i="1"/>
  <c r="I2373" i="1" s="1"/>
  <c r="H2374" i="1"/>
  <c r="I2374" i="1" s="1"/>
  <c r="H2375" i="1"/>
  <c r="I2375" i="1" s="1"/>
  <c r="H2376" i="1"/>
  <c r="I2376" i="1" s="1"/>
  <c r="H2377" i="1"/>
  <c r="I2377" i="1" s="1"/>
  <c r="H2378" i="1"/>
  <c r="I2378" i="1" s="1"/>
  <c r="H2379" i="1"/>
  <c r="I2379" i="1" s="1"/>
  <c r="H2380" i="1"/>
  <c r="I2380" i="1" s="1"/>
  <c r="H2381" i="1"/>
  <c r="I2381" i="1" s="1"/>
  <c r="H2382" i="1"/>
  <c r="I2382" i="1" s="1"/>
  <c r="H2383" i="1"/>
  <c r="I2383" i="1" s="1"/>
  <c r="H2384" i="1"/>
  <c r="I2384" i="1" s="1"/>
  <c r="H2385" i="1"/>
  <c r="I2385" i="1" s="1"/>
  <c r="H2386" i="1"/>
  <c r="I2386" i="1" s="1"/>
  <c r="H2387" i="1"/>
  <c r="I2387" i="1" s="1"/>
  <c r="H2388" i="1"/>
  <c r="I2388" i="1" s="1"/>
  <c r="H2389" i="1"/>
  <c r="I2389" i="1" s="1"/>
  <c r="H2390" i="1"/>
  <c r="I2390" i="1" s="1"/>
  <c r="H2391" i="1"/>
  <c r="I2391" i="1" s="1"/>
  <c r="H2392" i="1"/>
  <c r="I2392" i="1" s="1"/>
  <c r="H2393" i="1"/>
  <c r="I2393" i="1" s="1"/>
  <c r="H2394" i="1"/>
  <c r="I2394" i="1" s="1"/>
  <c r="H2395" i="1"/>
  <c r="I2395" i="1" s="1"/>
  <c r="H2396" i="1"/>
  <c r="I2396" i="1" s="1"/>
  <c r="H2397" i="1"/>
  <c r="I2397" i="1" s="1"/>
  <c r="H2398" i="1"/>
  <c r="I2398" i="1" s="1"/>
  <c r="H2399" i="1"/>
  <c r="I2399" i="1" s="1"/>
  <c r="H2400" i="1"/>
  <c r="I2400" i="1" s="1"/>
  <c r="H2401" i="1"/>
  <c r="I2401" i="1" s="1"/>
  <c r="H2402" i="1"/>
  <c r="I2402" i="1" s="1"/>
  <c r="H2403" i="1"/>
  <c r="I2403" i="1" s="1"/>
  <c r="H2404" i="1"/>
  <c r="I2404" i="1" s="1"/>
  <c r="H2405" i="1"/>
  <c r="I2405" i="1" s="1"/>
  <c r="H2406" i="1"/>
  <c r="I2406" i="1" s="1"/>
  <c r="H2407" i="1"/>
  <c r="I2407" i="1" s="1"/>
  <c r="H2408" i="1"/>
  <c r="I2408" i="1" s="1"/>
  <c r="H2409" i="1"/>
  <c r="I2409" i="1" s="1"/>
  <c r="H2410" i="1"/>
  <c r="I2410" i="1" s="1"/>
  <c r="H2411" i="1"/>
  <c r="I2411" i="1" s="1"/>
  <c r="H2412" i="1"/>
  <c r="I2412" i="1" s="1"/>
  <c r="H2413" i="1"/>
  <c r="I2413" i="1" s="1"/>
  <c r="H2414" i="1"/>
  <c r="I2414" i="1" s="1"/>
  <c r="H2415" i="1"/>
  <c r="I2415" i="1" s="1"/>
  <c r="H2416" i="1"/>
  <c r="I2416" i="1" s="1"/>
  <c r="H2417" i="1"/>
  <c r="I2417" i="1" s="1"/>
  <c r="H2418" i="1"/>
  <c r="I2418" i="1" s="1"/>
  <c r="H2419" i="1"/>
  <c r="I2419" i="1" s="1"/>
  <c r="H2420" i="1"/>
  <c r="I2420" i="1" s="1"/>
  <c r="H2421" i="1"/>
  <c r="I2421" i="1" s="1"/>
  <c r="H2422" i="1"/>
  <c r="I2422" i="1" s="1"/>
  <c r="H2423" i="1"/>
  <c r="I2423" i="1" s="1"/>
  <c r="H2424" i="1"/>
  <c r="I2424" i="1" s="1"/>
  <c r="H2425" i="1"/>
  <c r="I2425" i="1" s="1"/>
  <c r="H2426" i="1"/>
  <c r="I2426" i="1" s="1"/>
  <c r="H2427" i="1"/>
  <c r="I2427" i="1" s="1"/>
  <c r="H2428" i="1"/>
  <c r="I2428" i="1" s="1"/>
  <c r="H2429" i="1"/>
  <c r="I2429" i="1" s="1"/>
  <c r="H2430" i="1"/>
  <c r="I2430" i="1" s="1"/>
  <c r="H2431" i="1"/>
  <c r="I2431" i="1" s="1"/>
  <c r="H2432" i="1"/>
  <c r="I2432" i="1" s="1"/>
  <c r="H2433" i="1"/>
  <c r="I2433" i="1" s="1"/>
  <c r="H2434" i="1"/>
  <c r="I2434" i="1" s="1"/>
  <c r="H2435" i="1"/>
  <c r="I2435" i="1" s="1"/>
  <c r="H2436" i="1"/>
  <c r="I2436" i="1" s="1"/>
  <c r="H2437" i="1"/>
  <c r="I2437" i="1" s="1"/>
  <c r="H2438" i="1"/>
  <c r="I2438" i="1" s="1"/>
  <c r="H2439" i="1"/>
  <c r="I2439" i="1" s="1"/>
  <c r="H2440" i="1"/>
  <c r="I2440" i="1" s="1"/>
  <c r="H2441" i="1"/>
  <c r="I2441" i="1" s="1"/>
  <c r="H2442" i="1"/>
  <c r="I2442" i="1" s="1"/>
  <c r="H2443" i="1"/>
  <c r="I2443" i="1" s="1"/>
  <c r="H2444" i="1"/>
  <c r="I2444" i="1" s="1"/>
  <c r="H2445" i="1"/>
  <c r="I2445" i="1" s="1"/>
  <c r="H2446" i="1"/>
  <c r="I2446" i="1" s="1"/>
  <c r="H2447" i="1"/>
  <c r="I2447" i="1" s="1"/>
  <c r="H2448" i="1"/>
  <c r="I2448" i="1" s="1"/>
  <c r="H2449" i="1"/>
  <c r="I2449" i="1" s="1"/>
  <c r="H2450" i="1"/>
  <c r="I2450" i="1" s="1"/>
  <c r="H2451" i="1"/>
  <c r="I2451" i="1" s="1"/>
  <c r="H2452" i="1"/>
  <c r="I2452" i="1" s="1"/>
  <c r="H2453" i="1"/>
  <c r="I2453" i="1" s="1"/>
  <c r="H2454" i="1"/>
  <c r="I2454" i="1" s="1"/>
  <c r="H2455" i="1"/>
  <c r="I2455" i="1" s="1"/>
  <c r="H2456" i="1"/>
  <c r="I2456" i="1" s="1"/>
  <c r="H2457" i="1"/>
  <c r="I2457" i="1" s="1"/>
  <c r="H2458" i="1"/>
  <c r="I2458" i="1" s="1"/>
  <c r="H2459" i="1"/>
  <c r="I2459" i="1" s="1"/>
  <c r="H2460" i="1"/>
  <c r="I2460" i="1" s="1"/>
  <c r="H2461" i="1"/>
  <c r="I2461" i="1" s="1"/>
  <c r="H2462" i="1"/>
  <c r="I2462" i="1" s="1"/>
  <c r="H2463" i="1"/>
  <c r="I2463" i="1" s="1"/>
  <c r="H2464" i="1"/>
  <c r="I2464" i="1" s="1"/>
  <c r="H2465" i="1"/>
  <c r="I2465" i="1" s="1"/>
  <c r="H2466" i="1"/>
  <c r="I2466" i="1" s="1"/>
  <c r="H2467" i="1"/>
  <c r="I2467" i="1" s="1"/>
  <c r="H2468" i="1"/>
  <c r="I2468" i="1" s="1"/>
  <c r="H2469" i="1"/>
  <c r="I2469" i="1" s="1"/>
  <c r="H2470" i="1"/>
  <c r="I2470" i="1" s="1"/>
  <c r="H2471" i="1"/>
  <c r="I2471" i="1" s="1"/>
  <c r="H2472" i="1"/>
  <c r="I2472" i="1" s="1"/>
  <c r="H2473" i="1"/>
  <c r="I2473" i="1" s="1"/>
  <c r="H2474" i="1"/>
  <c r="I2474" i="1" s="1"/>
  <c r="H2475" i="1"/>
  <c r="I2475" i="1" s="1"/>
  <c r="H2476" i="1"/>
  <c r="I2476" i="1" s="1"/>
  <c r="H2477" i="1"/>
  <c r="I2477" i="1" s="1"/>
  <c r="H2478" i="1"/>
  <c r="I2478" i="1" s="1"/>
  <c r="H2479" i="1"/>
  <c r="I2479" i="1" s="1"/>
  <c r="H2480" i="1"/>
  <c r="I2480" i="1" s="1"/>
  <c r="H2481" i="1"/>
  <c r="I2481" i="1" s="1"/>
  <c r="H2482" i="1"/>
  <c r="I2482" i="1" s="1"/>
  <c r="H2483" i="1"/>
  <c r="I2483" i="1" s="1"/>
  <c r="H2484" i="1"/>
  <c r="I2484" i="1" s="1"/>
  <c r="H2485" i="1"/>
  <c r="I2485" i="1" s="1"/>
  <c r="H2486" i="1"/>
  <c r="I2486" i="1" s="1"/>
  <c r="H2487" i="1"/>
  <c r="I2487" i="1" s="1"/>
  <c r="H2488" i="1"/>
  <c r="I2488" i="1" s="1"/>
  <c r="H2489" i="1"/>
  <c r="I2489" i="1" s="1"/>
  <c r="H2490" i="1"/>
  <c r="I2490" i="1" s="1"/>
  <c r="H2491" i="1"/>
  <c r="I2491" i="1" s="1"/>
  <c r="H2492" i="1"/>
  <c r="I2492" i="1" s="1"/>
  <c r="H2493" i="1"/>
  <c r="I2493" i="1" s="1"/>
  <c r="H2494" i="1"/>
  <c r="I2494" i="1" s="1"/>
  <c r="H2495" i="1"/>
  <c r="I2495" i="1" s="1"/>
  <c r="H2496" i="1"/>
  <c r="I2496" i="1" s="1"/>
  <c r="H2497" i="1"/>
  <c r="I2497" i="1" s="1"/>
  <c r="H2498" i="1"/>
  <c r="I2498" i="1" s="1"/>
  <c r="H2499" i="1"/>
  <c r="I2499" i="1" s="1"/>
  <c r="H2500" i="1"/>
  <c r="I2500" i="1" s="1"/>
  <c r="H2501" i="1"/>
  <c r="I2501" i="1" s="1"/>
  <c r="H2502" i="1"/>
  <c r="I2502" i="1" s="1"/>
  <c r="H2503" i="1"/>
  <c r="I2503" i="1" s="1"/>
  <c r="H2504" i="1"/>
  <c r="I2504" i="1" s="1"/>
  <c r="H2505" i="1"/>
  <c r="I2505" i="1" s="1"/>
  <c r="H2506" i="1"/>
  <c r="I2506" i="1" s="1"/>
  <c r="H2507" i="1"/>
  <c r="I2507" i="1" s="1"/>
  <c r="H2508" i="1"/>
  <c r="I2508" i="1" s="1"/>
  <c r="H2509" i="1"/>
  <c r="I2509" i="1" s="1"/>
  <c r="H2510" i="1"/>
  <c r="I2510" i="1" s="1"/>
  <c r="H2511" i="1"/>
  <c r="I2511" i="1" s="1"/>
  <c r="H2512" i="1"/>
  <c r="I2512" i="1" s="1"/>
  <c r="H2513" i="1"/>
  <c r="I2513" i="1" s="1"/>
  <c r="H2514" i="1"/>
  <c r="I2514" i="1" s="1"/>
  <c r="H2515" i="1"/>
  <c r="I2515" i="1" s="1"/>
  <c r="H2516" i="1"/>
  <c r="I2516" i="1" s="1"/>
  <c r="H2517" i="1"/>
  <c r="I2517" i="1" s="1"/>
  <c r="H2518" i="1"/>
  <c r="I2518" i="1" s="1"/>
  <c r="H2519" i="1"/>
  <c r="I2519" i="1" s="1"/>
  <c r="H2520" i="1"/>
  <c r="I2520" i="1" s="1"/>
  <c r="H2521" i="1"/>
  <c r="I2521" i="1" s="1"/>
  <c r="H2522" i="1"/>
  <c r="I2522" i="1" s="1"/>
  <c r="H2523" i="1"/>
  <c r="I2523" i="1" s="1"/>
  <c r="H2524" i="1"/>
  <c r="I2524" i="1" s="1"/>
  <c r="H2525" i="1"/>
  <c r="I2525" i="1" s="1"/>
  <c r="H2526" i="1"/>
  <c r="I2526" i="1" s="1"/>
  <c r="H2527" i="1"/>
  <c r="I2527" i="1" s="1"/>
  <c r="H2528" i="1"/>
  <c r="I2528" i="1" s="1"/>
  <c r="H2529" i="1"/>
  <c r="I2529" i="1" s="1"/>
  <c r="H2530" i="1"/>
  <c r="I2530" i="1" s="1"/>
  <c r="H2531" i="1"/>
  <c r="I2531" i="1" s="1"/>
  <c r="H2532" i="1"/>
  <c r="I2532" i="1" s="1"/>
  <c r="H2533" i="1"/>
  <c r="I2533" i="1" s="1"/>
  <c r="H2534" i="1"/>
  <c r="I2534" i="1" s="1"/>
  <c r="H2535" i="1"/>
  <c r="I2535" i="1" s="1"/>
  <c r="H2536" i="1"/>
  <c r="I2536" i="1" s="1"/>
  <c r="H2537" i="1"/>
  <c r="I2537" i="1" s="1"/>
  <c r="H2538" i="1"/>
  <c r="I2538" i="1" s="1"/>
  <c r="H2539" i="1"/>
  <c r="I2539" i="1" s="1"/>
  <c r="H2540" i="1"/>
  <c r="I2540" i="1" s="1"/>
  <c r="H2541" i="1"/>
  <c r="I2541" i="1" s="1"/>
  <c r="H2542" i="1"/>
  <c r="I2542" i="1" s="1"/>
  <c r="H2543" i="1"/>
  <c r="I2543" i="1" s="1"/>
  <c r="H2544" i="1"/>
  <c r="I2544" i="1" s="1"/>
  <c r="H2545" i="1"/>
  <c r="I2545" i="1" s="1"/>
  <c r="H2546" i="1"/>
  <c r="I2546" i="1" s="1"/>
  <c r="H2547" i="1"/>
  <c r="I2547" i="1" s="1"/>
  <c r="H2548" i="1"/>
  <c r="I2548" i="1" s="1"/>
  <c r="H2549" i="1"/>
  <c r="I2549" i="1" s="1"/>
  <c r="H2550" i="1"/>
  <c r="I2550" i="1" s="1"/>
  <c r="H2551" i="1"/>
  <c r="I2551" i="1" s="1"/>
  <c r="H2552" i="1"/>
  <c r="I2552" i="1" s="1"/>
  <c r="H2553" i="1"/>
  <c r="I2553" i="1" s="1"/>
  <c r="H2554" i="1"/>
  <c r="I2554" i="1" s="1"/>
  <c r="H2555" i="1"/>
  <c r="I2555" i="1" s="1"/>
  <c r="H2556" i="1"/>
  <c r="I2556" i="1" s="1"/>
  <c r="H2557" i="1"/>
  <c r="I2557" i="1" s="1"/>
  <c r="H2558" i="1"/>
  <c r="I2558" i="1" s="1"/>
  <c r="H2559" i="1"/>
  <c r="I2559" i="1" s="1"/>
  <c r="H2560" i="1"/>
  <c r="I2560" i="1" s="1"/>
  <c r="H2561" i="1"/>
  <c r="I2561" i="1" s="1"/>
  <c r="H2562" i="1"/>
  <c r="I2562" i="1" s="1"/>
  <c r="H2563" i="1"/>
  <c r="I2563" i="1" s="1"/>
  <c r="H2564" i="1"/>
  <c r="I2564" i="1" s="1"/>
  <c r="H2565" i="1"/>
  <c r="I2565" i="1" s="1"/>
  <c r="H2566" i="1"/>
  <c r="I2566" i="1" s="1"/>
  <c r="H2567" i="1"/>
  <c r="I2567" i="1" s="1"/>
  <c r="H2568" i="1"/>
  <c r="I2568" i="1" s="1"/>
  <c r="H2569" i="1"/>
  <c r="I2569" i="1" s="1"/>
  <c r="H2570" i="1"/>
  <c r="I2570" i="1" s="1"/>
  <c r="H2571" i="1"/>
  <c r="I2571" i="1" s="1"/>
  <c r="H2572" i="1"/>
  <c r="I2572" i="1" s="1"/>
  <c r="H2573" i="1"/>
  <c r="I2573" i="1" s="1"/>
  <c r="H2574" i="1"/>
  <c r="I2574" i="1" s="1"/>
  <c r="H2575" i="1"/>
  <c r="I2575" i="1" s="1"/>
  <c r="H2576" i="1"/>
  <c r="I2576" i="1" s="1"/>
  <c r="H2577" i="1"/>
  <c r="I2577" i="1" s="1"/>
  <c r="H2578" i="1"/>
  <c r="I2578" i="1" s="1"/>
  <c r="H2579" i="1"/>
  <c r="I2579" i="1" s="1"/>
  <c r="H2580" i="1"/>
  <c r="I2580" i="1" s="1"/>
  <c r="H2581" i="1"/>
  <c r="I2581" i="1" s="1"/>
  <c r="H2582" i="1"/>
  <c r="I2582" i="1" s="1"/>
  <c r="H2583" i="1"/>
  <c r="I2583" i="1" s="1"/>
  <c r="H2584" i="1"/>
  <c r="I2584" i="1" s="1"/>
  <c r="H2585" i="1"/>
  <c r="I2585" i="1" s="1"/>
  <c r="H2586" i="1"/>
  <c r="I2586" i="1" s="1"/>
  <c r="H2587" i="1"/>
  <c r="I2587" i="1" s="1"/>
  <c r="H2588" i="1"/>
  <c r="I2588" i="1" s="1"/>
  <c r="H2589" i="1"/>
  <c r="I2589" i="1" s="1"/>
  <c r="H2590" i="1"/>
  <c r="I2590" i="1" s="1"/>
  <c r="H2591" i="1"/>
  <c r="I2591" i="1" s="1"/>
  <c r="H2592" i="1"/>
  <c r="I2592" i="1" s="1"/>
  <c r="H2593" i="1"/>
  <c r="I2593" i="1" s="1"/>
  <c r="H2594" i="1"/>
  <c r="I2594" i="1" s="1"/>
  <c r="H2595" i="1"/>
  <c r="I2595" i="1" s="1"/>
  <c r="H2596" i="1"/>
  <c r="I2596" i="1" s="1"/>
  <c r="H2597" i="1"/>
  <c r="I2597" i="1" s="1"/>
  <c r="H2598" i="1"/>
  <c r="I2598" i="1" s="1"/>
  <c r="H2599" i="1"/>
  <c r="I2599" i="1" s="1"/>
  <c r="H2600" i="1"/>
  <c r="I2600" i="1" s="1"/>
  <c r="H2601" i="1"/>
  <c r="I2601" i="1" s="1"/>
  <c r="H2602" i="1"/>
  <c r="I2602" i="1" s="1"/>
  <c r="H2603" i="1"/>
  <c r="I2603" i="1" s="1"/>
  <c r="H2604" i="1"/>
  <c r="I2604" i="1" s="1"/>
  <c r="H2605" i="1"/>
  <c r="I2605" i="1" s="1"/>
  <c r="H2606" i="1"/>
  <c r="I2606" i="1" s="1"/>
  <c r="H2607" i="1"/>
  <c r="I2607" i="1" s="1"/>
  <c r="H2608" i="1"/>
  <c r="I2608" i="1" s="1"/>
  <c r="H2609" i="1"/>
  <c r="I2609" i="1" s="1"/>
  <c r="H2610" i="1"/>
  <c r="I2610" i="1" s="1"/>
  <c r="H2611" i="1"/>
  <c r="I2611" i="1" s="1"/>
  <c r="H2612" i="1"/>
  <c r="I2612" i="1" s="1"/>
  <c r="H2613" i="1"/>
  <c r="I2613" i="1" s="1"/>
  <c r="H2614" i="1"/>
  <c r="I2614" i="1" s="1"/>
  <c r="H2615" i="1"/>
  <c r="I2615" i="1" s="1"/>
  <c r="H2616" i="1"/>
  <c r="I2616" i="1" s="1"/>
  <c r="H2617" i="1"/>
  <c r="I2617" i="1" s="1"/>
  <c r="H2618" i="1"/>
  <c r="I2618" i="1" s="1"/>
  <c r="H2619" i="1"/>
  <c r="I2619" i="1" s="1"/>
  <c r="H2620" i="1"/>
  <c r="I2620" i="1" s="1"/>
  <c r="H2621" i="1"/>
  <c r="I2621" i="1" s="1"/>
  <c r="H2622" i="1"/>
  <c r="I2622" i="1" s="1"/>
  <c r="H2623" i="1"/>
  <c r="I2623" i="1" s="1"/>
  <c r="H2624" i="1"/>
  <c r="I2624" i="1" s="1"/>
  <c r="H2625" i="1"/>
  <c r="I2625" i="1" s="1"/>
  <c r="H2626" i="1"/>
  <c r="I2626" i="1" s="1"/>
  <c r="H2627" i="1"/>
  <c r="I2627" i="1" s="1"/>
  <c r="H2628" i="1"/>
  <c r="I2628" i="1" s="1"/>
  <c r="H2629" i="1"/>
  <c r="I2629" i="1" s="1"/>
  <c r="H2630" i="1"/>
  <c r="I2630" i="1" s="1"/>
  <c r="H2631" i="1"/>
  <c r="I2631" i="1" s="1"/>
  <c r="H2632" i="1"/>
  <c r="I2632" i="1" s="1"/>
  <c r="H2633" i="1"/>
  <c r="I2633" i="1" s="1"/>
  <c r="H2634" i="1"/>
  <c r="I2634" i="1" s="1"/>
  <c r="H2635" i="1"/>
  <c r="I2635" i="1" s="1"/>
  <c r="H2636" i="1"/>
  <c r="I2636" i="1" s="1"/>
  <c r="H2637" i="1"/>
  <c r="I2637" i="1" s="1"/>
  <c r="H2638" i="1"/>
  <c r="I2638" i="1" s="1"/>
  <c r="H2639" i="1"/>
  <c r="I2639" i="1" s="1"/>
  <c r="H2640" i="1"/>
  <c r="I2640" i="1" s="1"/>
  <c r="H2641" i="1"/>
  <c r="I2641" i="1" s="1"/>
  <c r="H2642" i="1"/>
  <c r="I2642" i="1" s="1"/>
  <c r="H2643" i="1"/>
  <c r="I2643" i="1" s="1"/>
  <c r="H2644" i="1"/>
  <c r="I2644" i="1" s="1"/>
  <c r="H2645" i="1"/>
  <c r="I2645" i="1" s="1"/>
  <c r="H2646" i="1"/>
  <c r="I2646" i="1" s="1"/>
  <c r="H2647" i="1"/>
  <c r="I2647" i="1" s="1"/>
  <c r="H2648" i="1"/>
  <c r="I2648" i="1" s="1"/>
  <c r="H2649" i="1"/>
  <c r="I2649" i="1" s="1"/>
  <c r="H2650" i="1"/>
  <c r="I2650" i="1" s="1"/>
  <c r="H2651" i="1"/>
  <c r="I2651" i="1" s="1"/>
  <c r="H2652" i="1"/>
  <c r="I2652" i="1" s="1"/>
  <c r="H2653" i="1"/>
  <c r="I2653" i="1" s="1"/>
  <c r="H2654" i="1"/>
  <c r="I2654" i="1" s="1"/>
  <c r="H2655" i="1"/>
  <c r="I2655" i="1" s="1"/>
  <c r="H2656" i="1"/>
  <c r="I2656" i="1" s="1"/>
  <c r="H2657" i="1"/>
  <c r="I2657" i="1" s="1"/>
  <c r="H2658" i="1"/>
  <c r="I2658" i="1" s="1"/>
  <c r="H2659" i="1"/>
  <c r="I2659" i="1" s="1"/>
  <c r="H2660" i="1"/>
  <c r="I2660" i="1" s="1"/>
  <c r="H2661" i="1"/>
  <c r="I2661" i="1" s="1"/>
  <c r="H2662" i="1"/>
  <c r="I2662" i="1" s="1"/>
  <c r="H2663" i="1"/>
  <c r="I2663" i="1" s="1"/>
  <c r="H2664" i="1"/>
  <c r="I2664" i="1" s="1"/>
  <c r="H2665" i="1"/>
  <c r="I2665" i="1" s="1"/>
  <c r="H2666" i="1"/>
  <c r="I2666" i="1" s="1"/>
  <c r="H2667" i="1"/>
  <c r="I2667" i="1" s="1"/>
  <c r="H2668" i="1"/>
  <c r="I2668" i="1" s="1"/>
  <c r="H2669" i="1"/>
  <c r="I2669" i="1" s="1"/>
  <c r="H2670" i="1"/>
  <c r="I2670" i="1" s="1"/>
  <c r="H2671" i="1"/>
  <c r="I2671" i="1" s="1"/>
  <c r="H2672" i="1"/>
  <c r="I2672" i="1" s="1"/>
  <c r="H2673" i="1"/>
  <c r="I2673" i="1" s="1"/>
  <c r="H2674" i="1"/>
  <c r="I2674" i="1" s="1"/>
  <c r="H2675" i="1"/>
  <c r="I2675" i="1" s="1"/>
  <c r="H2676" i="1"/>
  <c r="I2676" i="1" s="1"/>
  <c r="H2677" i="1"/>
  <c r="I2677" i="1" s="1"/>
  <c r="H2678" i="1"/>
  <c r="I2678" i="1" s="1"/>
  <c r="H2679" i="1"/>
  <c r="I2679" i="1" s="1"/>
  <c r="H2680" i="1"/>
  <c r="I2680" i="1" s="1"/>
  <c r="H2681" i="1"/>
  <c r="I2681" i="1" s="1"/>
  <c r="H2682" i="1"/>
  <c r="I2682" i="1" s="1"/>
  <c r="H2683" i="1"/>
  <c r="I2683" i="1" s="1"/>
  <c r="H2684" i="1"/>
  <c r="I2684" i="1" s="1"/>
  <c r="H2685" i="1"/>
  <c r="I2685" i="1" s="1"/>
  <c r="H2686" i="1"/>
  <c r="I2686" i="1" s="1"/>
  <c r="H2687" i="1"/>
  <c r="I2687" i="1" s="1"/>
  <c r="H2688" i="1"/>
  <c r="I2688" i="1" s="1"/>
  <c r="H2689" i="1"/>
  <c r="I2689" i="1" s="1"/>
  <c r="H2690" i="1"/>
  <c r="I2690" i="1" s="1"/>
  <c r="H2691" i="1"/>
  <c r="I2691" i="1" s="1"/>
  <c r="H2692" i="1"/>
  <c r="I2692" i="1" s="1"/>
  <c r="H2693" i="1"/>
  <c r="I2693" i="1" s="1"/>
  <c r="H2694" i="1"/>
  <c r="I2694" i="1" s="1"/>
  <c r="H2695" i="1"/>
  <c r="I2695" i="1" s="1"/>
  <c r="H2696" i="1"/>
  <c r="I2696" i="1" s="1"/>
  <c r="H2697" i="1"/>
  <c r="I2697" i="1" s="1"/>
  <c r="H2698" i="1"/>
  <c r="I2698" i="1" s="1"/>
  <c r="H2699" i="1"/>
  <c r="I2699" i="1" s="1"/>
  <c r="H2700" i="1"/>
  <c r="I2700" i="1" s="1"/>
  <c r="H2701" i="1"/>
  <c r="I2701" i="1" s="1"/>
  <c r="H2702" i="1"/>
  <c r="I2702" i="1" s="1"/>
  <c r="H2703" i="1"/>
  <c r="I2703" i="1" s="1"/>
  <c r="H2704" i="1"/>
  <c r="I2704" i="1" s="1"/>
  <c r="H2705" i="1"/>
  <c r="I2705" i="1" s="1"/>
  <c r="H2706" i="1"/>
  <c r="I2706" i="1" s="1"/>
  <c r="H2707" i="1"/>
  <c r="I2707" i="1" s="1"/>
  <c r="H2708" i="1"/>
  <c r="I2708" i="1" s="1"/>
  <c r="H2709" i="1"/>
  <c r="I2709" i="1" s="1"/>
  <c r="H2710" i="1"/>
  <c r="I2710" i="1" s="1"/>
  <c r="H2711" i="1"/>
  <c r="I2711" i="1" s="1"/>
  <c r="H2712" i="1"/>
  <c r="I2712" i="1" s="1"/>
  <c r="H2713" i="1"/>
  <c r="I2713" i="1" s="1"/>
  <c r="H2714" i="1"/>
  <c r="I2714" i="1" s="1"/>
  <c r="H2715" i="1"/>
  <c r="I2715" i="1" s="1"/>
  <c r="H2716" i="1"/>
  <c r="I2716" i="1" s="1"/>
  <c r="H2717" i="1"/>
  <c r="I2717" i="1" s="1"/>
  <c r="H2718" i="1"/>
  <c r="I2718" i="1" s="1"/>
  <c r="H2719" i="1"/>
  <c r="I2719" i="1" s="1"/>
  <c r="H2720" i="1"/>
  <c r="I2720" i="1" s="1"/>
  <c r="H2721" i="1"/>
  <c r="I2721" i="1" s="1"/>
  <c r="H2722" i="1"/>
  <c r="I2722" i="1" s="1"/>
  <c r="H2723" i="1"/>
  <c r="I2723" i="1" s="1"/>
  <c r="H2724" i="1"/>
  <c r="I2724" i="1" s="1"/>
  <c r="H2725" i="1"/>
  <c r="I2725" i="1" s="1"/>
  <c r="H2726" i="1"/>
  <c r="I2726" i="1" s="1"/>
  <c r="H2727" i="1"/>
  <c r="I2727" i="1" s="1"/>
  <c r="H2728" i="1"/>
  <c r="I2728" i="1" s="1"/>
  <c r="H2729" i="1"/>
  <c r="I2729" i="1" s="1"/>
  <c r="H2730" i="1"/>
  <c r="I2730" i="1" s="1"/>
  <c r="H2731" i="1"/>
  <c r="I2731" i="1" s="1"/>
  <c r="H2732" i="1"/>
  <c r="I2732" i="1" s="1"/>
  <c r="H2733" i="1"/>
  <c r="I2733" i="1" s="1"/>
  <c r="H2734" i="1"/>
  <c r="I2734" i="1" s="1"/>
  <c r="H2735" i="1"/>
  <c r="I2735" i="1" s="1"/>
  <c r="H2736" i="1"/>
  <c r="I2736" i="1" s="1"/>
  <c r="H2737" i="1"/>
  <c r="I2737" i="1" s="1"/>
  <c r="H2738" i="1"/>
  <c r="I2738" i="1" s="1"/>
  <c r="H2739" i="1"/>
  <c r="I2739" i="1" s="1"/>
  <c r="H2740" i="1"/>
  <c r="I2740" i="1" s="1"/>
  <c r="H2741" i="1"/>
  <c r="I2741" i="1" s="1"/>
  <c r="H2742" i="1"/>
  <c r="I2742" i="1" s="1"/>
  <c r="H2743" i="1"/>
  <c r="I2743" i="1" s="1"/>
  <c r="H2744" i="1"/>
  <c r="I2744" i="1" s="1"/>
  <c r="H2745" i="1"/>
  <c r="I2745" i="1" s="1"/>
  <c r="H2746" i="1"/>
  <c r="I2746" i="1" s="1"/>
  <c r="H2747" i="1"/>
  <c r="I2747" i="1" s="1"/>
  <c r="H2748" i="1"/>
  <c r="I2748" i="1" s="1"/>
  <c r="H2749" i="1"/>
  <c r="I2749" i="1" s="1"/>
  <c r="H2750" i="1"/>
  <c r="I2750" i="1" s="1"/>
  <c r="H2751" i="1"/>
  <c r="I2751" i="1" s="1"/>
  <c r="H2752" i="1"/>
  <c r="I2752" i="1" s="1"/>
  <c r="H2753" i="1"/>
  <c r="I2753" i="1" s="1"/>
  <c r="H2754" i="1"/>
  <c r="I2754" i="1" s="1"/>
  <c r="H2755" i="1"/>
  <c r="I2755" i="1" s="1"/>
  <c r="H2756" i="1"/>
  <c r="I2756" i="1" s="1"/>
  <c r="H2757" i="1"/>
  <c r="I2757" i="1" s="1"/>
  <c r="H2758" i="1"/>
  <c r="I2758" i="1" s="1"/>
  <c r="H2759" i="1"/>
  <c r="I2759" i="1" s="1"/>
  <c r="H2760" i="1"/>
  <c r="I2760" i="1" s="1"/>
  <c r="H2761" i="1"/>
  <c r="I2761" i="1" s="1"/>
  <c r="H2762" i="1"/>
  <c r="I2762" i="1" s="1"/>
  <c r="H2763" i="1"/>
  <c r="I2763" i="1" s="1"/>
  <c r="H2764" i="1"/>
  <c r="I2764" i="1" s="1"/>
  <c r="H2765" i="1"/>
  <c r="I2765" i="1" s="1"/>
  <c r="H2766" i="1"/>
  <c r="I2766" i="1" s="1"/>
  <c r="H2767" i="1"/>
  <c r="I2767" i="1" s="1"/>
  <c r="H2768" i="1"/>
  <c r="I2768" i="1" s="1"/>
  <c r="H2769" i="1"/>
  <c r="I2769" i="1" s="1"/>
  <c r="H2770" i="1"/>
  <c r="I2770" i="1" s="1"/>
  <c r="H2771" i="1"/>
  <c r="I2771" i="1" s="1"/>
  <c r="H2772" i="1"/>
  <c r="I2772" i="1" s="1"/>
  <c r="H2773" i="1"/>
  <c r="I2773" i="1" s="1"/>
  <c r="H2774" i="1"/>
  <c r="I2774" i="1" s="1"/>
  <c r="H2775" i="1"/>
  <c r="I2775" i="1" s="1"/>
  <c r="H2776" i="1"/>
  <c r="I2776" i="1" s="1"/>
  <c r="H2777" i="1"/>
  <c r="I2777" i="1" s="1"/>
  <c r="H2778" i="1"/>
  <c r="I2778" i="1" s="1"/>
  <c r="H2779" i="1"/>
  <c r="I2779" i="1" s="1"/>
  <c r="H2780" i="1"/>
  <c r="I2780" i="1" s="1"/>
  <c r="H2781" i="1"/>
  <c r="I2781" i="1" s="1"/>
  <c r="H2782" i="1"/>
  <c r="I2782" i="1" s="1"/>
  <c r="H2783" i="1"/>
  <c r="I2783" i="1" s="1"/>
  <c r="H2784" i="1"/>
  <c r="I2784" i="1" s="1"/>
  <c r="H2785" i="1"/>
  <c r="I2785" i="1" s="1"/>
  <c r="H2786" i="1"/>
  <c r="I2786" i="1" s="1"/>
  <c r="H2787" i="1"/>
  <c r="I2787" i="1" s="1"/>
  <c r="H2788" i="1"/>
  <c r="I2788" i="1" s="1"/>
  <c r="H2789" i="1"/>
  <c r="I2789" i="1" s="1"/>
  <c r="H2790" i="1"/>
  <c r="I2790" i="1" s="1"/>
  <c r="H2791" i="1"/>
  <c r="I2791" i="1" s="1"/>
  <c r="H2792" i="1"/>
  <c r="I2792" i="1" s="1"/>
  <c r="H2793" i="1"/>
  <c r="I2793" i="1" s="1"/>
  <c r="H2794" i="1"/>
  <c r="I2794" i="1" s="1"/>
  <c r="H2795" i="1"/>
  <c r="I2795" i="1" s="1"/>
  <c r="H2796" i="1"/>
  <c r="I2796" i="1" s="1"/>
  <c r="H2797" i="1"/>
  <c r="I2797" i="1" s="1"/>
  <c r="H2798" i="1"/>
  <c r="I2798" i="1" s="1"/>
  <c r="H2799" i="1"/>
  <c r="I2799" i="1" s="1"/>
  <c r="H2800" i="1"/>
  <c r="I2800" i="1" s="1"/>
  <c r="H2801" i="1"/>
  <c r="I2801" i="1" s="1"/>
  <c r="H2802" i="1"/>
  <c r="I2802" i="1" s="1"/>
  <c r="H2803" i="1"/>
  <c r="I2803" i="1" s="1"/>
  <c r="H2804" i="1"/>
  <c r="I2804" i="1" s="1"/>
  <c r="H2805" i="1"/>
  <c r="I2805" i="1" s="1"/>
  <c r="H2806" i="1"/>
  <c r="I2806" i="1" s="1"/>
  <c r="H2807" i="1"/>
  <c r="I2807" i="1" s="1"/>
  <c r="H2808" i="1"/>
  <c r="I2808" i="1" s="1"/>
  <c r="H2809" i="1"/>
  <c r="I2809" i="1" s="1"/>
  <c r="H2810" i="1"/>
  <c r="I2810" i="1" s="1"/>
  <c r="H2811" i="1"/>
  <c r="I2811" i="1" s="1"/>
  <c r="H2812" i="1"/>
  <c r="I2812" i="1" s="1"/>
  <c r="H2813" i="1"/>
  <c r="I2813" i="1" s="1"/>
  <c r="H2814" i="1"/>
  <c r="I2814" i="1" s="1"/>
  <c r="H2815" i="1"/>
  <c r="I2815" i="1" s="1"/>
  <c r="H2816" i="1"/>
  <c r="I2816" i="1" s="1"/>
  <c r="H2817" i="1"/>
  <c r="I2817" i="1" s="1"/>
  <c r="H2818" i="1"/>
  <c r="I2818" i="1" s="1"/>
  <c r="H2819" i="1"/>
  <c r="I2819" i="1" s="1"/>
  <c r="H2820" i="1"/>
  <c r="I2820" i="1" s="1"/>
  <c r="H2821" i="1"/>
  <c r="I2821" i="1" s="1"/>
  <c r="H2822" i="1"/>
  <c r="I2822" i="1" s="1"/>
  <c r="H2823" i="1"/>
  <c r="I2823" i="1" s="1"/>
  <c r="H2824" i="1"/>
  <c r="I2824" i="1" s="1"/>
  <c r="H2825" i="1"/>
  <c r="I2825" i="1" s="1"/>
  <c r="H2826" i="1"/>
  <c r="I2826" i="1" s="1"/>
  <c r="H2827" i="1"/>
  <c r="I2827" i="1" s="1"/>
  <c r="H2828" i="1"/>
  <c r="I2828" i="1" s="1"/>
  <c r="H2829" i="1"/>
  <c r="I2829" i="1" s="1"/>
  <c r="H2830" i="1"/>
  <c r="I2830" i="1" s="1"/>
  <c r="H2831" i="1"/>
  <c r="I2831" i="1" s="1"/>
  <c r="H2832" i="1"/>
  <c r="I2832" i="1" s="1"/>
  <c r="H2833" i="1"/>
  <c r="I2833" i="1" s="1"/>
  <c r="H2834" i="1"/>
  <c r="I2834" i="1" s="1"/>
  <c r="H2835" i="1"/>
  <c r="I2835" i="1" s="1"/>
  <c r="H2836" i="1"/>
  <c r="I2836" i="1" s="1"/>
  <c r="H2837" i="1"/>
  <c r="I2837" i="1" s="1"/>
  <c r="H2838" i="1"/>
  <c r="I2838" i="1" s="1"/>
  <c r="H2839" i="1"/>
  <c r="I2839" i="1" s="1"/>
  <c r="H2840" i="1"/>
  <c r="I2840" i="1" s="1"/>
  <c r="H2841" i="1"/>
  <c r="I2841" i="1" s="1"/>
  <c r="H2842" i="1"/>
  <c r="I2842" i="1" s="1"/>
  <c r="H2843" i="1"/>
  <c r="I2843" i="1" s="1"/>
  <c r="H2844" i="1"/>
  <c r="I2844" i="1" s="1"/>
  <c r="H2845" i="1"/>
  <c r="I2845" i="1" s="1"/>
  <c r="H2846" i="1"/>
  <c r="I2846" i="1" s="1"/>
  <c r="H2847" i="1"/>
  <c r="I2847" i="1" s="1"/>
  <c r="H2848" i="1"/>
  <c r="I2848" i="1" s="1"/>
  <c r="H2849" i="1"/>
  <c r="I2849" i="1" s="1"/>
  <c r="H2850" i="1"/>
  <c r="I2850" i="1" s="1"/>
  <c r="H2851" i="1"/>
  <c r="I2851" i="1" s="1"/>
  <c r="H2852" i="1"/>
  <c r="I2852" i="1" s="1"/>
  <c r="H2853" i="1"/>
  <c r="I2853" i="1" s="1"/>
  <c r="H2854" i="1"/>
  <c r="I2854" i="1" s="1"/>
  <c r="H2855" i="1"/>
  <c r="I2855" i="1" s="1"/>
  <c r="H2856" i="1"/>
  <c r="I2856" i="1" s="1"/>
  <c r="H2857" i="1"/>
  <c r="I2857" i="1" s="1"/>
  <c r="H2858" i="1"/>
  <c r="I2858" i="1" s="1"/>
  <c r="H2859" i="1"/>
  <c r="I2859" i="1" s="1"/>
  <c r="H2860" i="1"/>
  <c r="I2860" i="1" s="1"/>
  <c r="H2861" i="1"/>
  <c r="I2861" i="1" s="1"/>
  <c r="H2862" i="1"/>
  <c r="I2862" i="1" s="1"/>
  <c r="H2863" i="1"/>
  <c r="I2863" i="1" s="1"/>
  <c r="H2864" i="1"/>
  <c r="I2864" i="1" s="1"/>
  <c r="H2865" i="1"/>
  <c r="I2865" i="1" s="1"/>
  <c r="H2866" i="1"/>
  <c r="I2866" i="1" s="1"/>
  <c r="H2867" i="1"/>
  <c r="I2867" i="1" s="1"/>
  <c r="H2868" i="1"/>
  <c r="I2868" i="1" s="1"/>
  <c r="H2869" i="1"/>
  <c r="I2869" i="1" s="1"/>
  <c r="H2870" i="1"/>
  <c r="I2870" i="1" s="1"/>
  <c r="H2871" i="1"/>
  <c r="I2871" i="1" s="1"/>
  <c r="H2872" i="1"/>
  <c r="I2872" i="1" s="1"/>
  <c r="H2873" i="1"/>
  <c r="I2873" i="1" s="1"/>
  <c r="H2874" i="1"/>
  <c r="I2874" i="1" s="1"/>
  <c r="H2875" i="1"/>
  <c r="I2875" i="1" s="1"/>
  <c r="H2876" i="1"/>
  <c r="I2876" i="1" s="1"/>
  <c r="H2877" i="1"/>
  <c r="I2877" i="1" s="1"/>
  <c r="H2878" i="1"/>
  <c r="I2878" i="1" s="1"/>
  <c r="H2879" i="1"/>
  <c r="I2879" i="1" s="1"/>
  <c r="H2880" i="1"/>
  <c r="I2880" i="1" s="1"/>
  <c r="H2881" i="1"/>
  <c r="I2881" i="1" s="1"/>
  <c r="H2882" i="1"/>
  <c r="I2882" i="1" s="1"/>
  <c r="H2883" i="1"/>
  <c r="I2883" i="1" s="1"/>
  <c r="H2884" i="1"/>
  <c r="I2884" i="1" s="1"/>
  <c r="H2885" i="1"/>
  <c r="I2885" i="1" s="1"/>
  <c r="H2886" i="1"/>
  <c r="I2886" i="1" s="1"/>
  <c r="H2887" i="1"/>
  <c r="I2887" i="1" s="1"/>
  <c r="H2888" i="1"/>
  <c r="I2888" i="1" s="1"/>
  <c r="H2889" i="1"/>
  <c r="I2889" i="1" s="1"/>
  <c r="H2890" i="1"/>
  <c r="I2890" i="1" s="1"/>
  <c r="H2891" i="1"/>
  <c r="I2891" i="1" s="1"/>
  <c r="H2892" i="1"/>
  <c r="I2892" i="1" s="1"/>
  <c r="H2893" i="1"/>
  <c r="I2893" i="1" s="1"/>
  <c r="H2894" i="1"/>
  <c r="I2894" i="1" s="1"/>
  <c r="H2895" i="1"/>
  <c r="I2895" i="1" s="1"/>
  <c r="H2896" i="1"/>
  <c r="I2896" i="1" s="1"/>
  <c r="H2897" i="1"/>
  <c r="I2897" i="1" s="1"/>
  <c r="H2898" i="1"/>
  <c r="I2898" i="1" s="1"/>
  <c r="H2899" i="1"/>
  <c r="I2899" i="1" s="1"/>
  <c r="H2900" i="1"/>
  <c r="I2900" i="1" s="1"/>
  <c r="H2901" i="1"/>
  <c r="I2901" i="1" s="1"/>
  <c r="H2902" i="1"/>
  <c r="I2902" i="1" s="1"/>
  <c r="H2903" i="1"/>
  <c r="I2903" i="1" s="1"/>
  <c r="H2904" i="1"/>
  <c r="I2904" i="1" s="1"/>
  <c r="H2905" i="1"/>
  <c r="I2905" i="1" s="1"/>
  <c r="H2906" i="1"/>
  <c r="I2906" i="1" s="1"/>
  <c r="H2907" i="1"/>
  <c r="I2907" i="1" s="1"/>
  <c r="H2908" i="1"/>
  <c r="I2908" i="1" s="1"/>
  <c r="H2909" i="1"/>
  <c r="I2909" i="1" s="1"/>
  <c r="H2910" i="1"/>
  <c r="I2910" i="1" s="1"/>
  <c r="H2911" i="1"/>
  <c r="I2911" i="1" s="1"/>
  <c r="H2912" i="1"/>
  <c r="I2912" i="1" s="1"/>
  <c r="H2913" i="1"/>
  <c r="I2913" i="1" s="1"/>
  <c r="H2914" i="1"/>
  <c r="I2914" i="1" s="1"/>
  <c r="H2915" i="1"/>
  <c r="I2915" i="1" s="1"/>
  <c r="H2916" i="1"/>
  <c r="I2916" i="1" s="1"/>
  <c r="H2917" i="1"/>
  <c r="I2917" i="1" s="1"/>
  <c r="H2918" i="1"/>
  <c r="I2918" i="1" s="1"/>
  <c r="H2919" i="1"/>
  <c r="I2919" i="1" s="1"/>
  <c r="H2920" i="1"/>
  <c r="I2920" i="1" s="1"/>
  <c r="H2921" i="1"/>
  <c r="I2921" i="1" s="1"/>
  <c r="H2922" i="1"/>
  <c r="I2922" i="1" s="1"/>
  <c r="H2923" i="1"/>
  <c r="I2923" i="1" s="1"/>
  <c r="H2924" i="1"/>
  <c r="I2924" i="1" s="1"/>
  <c r="H2925" i="1"/>
  <c r="I2925" i="1" s="1"/>
  <c r="H2926" i="1"/>
  <c r="I2926" i="1" s="1"/>
  <c r="H2927" i="1"/>
  <c r="I2927" i="1" s="1"/>
  <c r="H2928" i="1"/>
  <c r="I2928" i="1" s="1"/>
  <c r="H2929" i="1"/>
  <c r="I2929" i="1" s="1"/>
  <c r="H2930" i="1"/>
  <c r="I2930" i="1" s="1"/>
  <c r="H2931" i="1"/>
  <c r="I2931" i="1" s="1"/>
  <c r="H2932" i="1"/>
  <c r="I2932" i="1" s="1"/>
  <c r="H2933" i="1"/>
  <c r="I2933" i="1" s="1"/>
  <c r="H2934" i="1"/>
  <c r="I2934" i="1" s="1"/>
  <c r="H2935" i="1"/>
  <c r="I2935" i="1" s="1"/>
  <c r="H2936" i="1"/>
  <c r="I2936" i="1" s="1"/>
  <c r="H2937" i="1"/>
  <c r="I2937" i="1" s="1"/>
  <c r="H2938" i="1"/>
  <c r="I2938" i="1" s="1"/>
  <c r="H2939" i="1"/>
  <c r="I2939" i="1" s="1"/>
  <c r="H2940" i="1"/>
  <c r="I2940" i="1" s="1"/>
  <c r="H2941" i="1"/>
  <c r="I2941" i="1" s="1"/>
  <c r="H2942" i="1"/>
  <c r="I2942" i="1" s="1"/>
  <c r="H2943" i="1"/>
  <c r="I2943" i="1" s="1"/>
  <c r="H2944" i="1"/>
  <c r="I2944" i="1" s="1"/>
  <c r="H2945" i="1"/>
  <c r="I2945" i="1" s="1"/>
  <c r="H2946" i="1"/>
  <c r="I2946" i="1" s="1"/>
  <c r="H2947" i="1"/>
  <c r="I2947" i="1" s="1"/>
  <c r="H2948" i="1"/>
  <c r="I2948" i="1" s="1"/>
  <c r="H2949" i="1"/>
  <c r="I2949" i="1" s="1"/>
  <c r="H2950" i="1"/>
  <c r="I2950" i="1" s="1"/>
  <c r="H2951" i="1"/>
  <c r="I2951" i="1" s="1"/>
  <c r="H2952" i="1"/>
  <c r="I2952" i="1" s="1"/>
  <c r="H2953" i="1"/>
  <c r="I2953" i="1" s="1"/>
  <c r="H2954" i="1"/>
  <c r="I2954" i="1" s="1"/>
  <c r="H2955" i="1"/>
  <c r="I2955" i="1" s="1"/>
  <c r="H2956" i="1"/>
  <c r="I2956" i="1" s="1"/>
  <c r="H2957" i="1"/>
  <c r="I2957" i="1" s="1"/>
  <c r="H2958" i="1"/>
  <c r="I2958" i="1" s="1"/>
  <c r="H2959" i="1"/>
  <c r="I2959" i="1" s="1"/>
  <c r="H2960" i="1"/>
  <c r="I2960" i="1" s="1"/>
  <c r="H2961" i="1"/>
  <c r="I2961" i="1" s="1"/>
  <c r="H2962" i="1"/>
  <c r="I2962" i="1" s="1"/>
  <c r="H2963" i="1"/>
  <c r="I2963" i="1" s="1"/>
  <c r="H2964" i="1"/>
  <c r="I2964" i="1" s="1"/>
  <c r="H2965" i="1"/>
  <c r="I2965" i="1" s="1"/>
  <c r="H2966" i="1"/>
  <c r="I2966" i="1" s="1"/>
  <c r="H2967" i="1"/>
  <c r="I2967" i="1" s="1"/>
  <c r="H2968" i="1"/>
  <c r="I2968" i="1" s="1"/>
  <c r="H2969" i="1"/>
  <c r="I2969" i="1" s="1"/>
  <c r="H2970" i="1"/>
  <c r="I2970" i="1" s="1"/>
  <c r="H2971" i="1"/>
  <c r="I2971" i="1" s="1"/>
  <c r="H2972" i="1"/>
  <c r="I2972" i="1" s="1"/>
  <c r="H2973" i="1"/>
  <c r="I2973" i="1" s="1"/>
  <c r="H2974" i="1"/>
  <c r="I2974" i="1" s="1"/>
  <c r="H2975" i="1"/>
  <c r="I2975" i="1" s="1"/>
  <c r="H2976" i="1"/>
  <c r="I2976" i="1" s="1"/>
  <c r="H2977" i="1"/>
  <c r="I2977" i="1" s="1"/>
  <c r="H2978" i="1"/>
  <c r="I2978" i="1" s="1"/>
  <c r="H2979" i="1"/>
  <c r="I2979" i="1" s="1"/>
  <c r="H2980" i="1"/>
  <c r="I2980" i="1" s="1"/>
  <c r="H2981" i="1"/>
  <c r="I2981" i="1" s="1"/>
  <c r="H2982" i="1"/>
  <c r="I2982" i="1" s="1"/>
  <c r="H2983" i="1"/>
  <c r="I2983" i="1" s="1"/>
  <c r="H2984" i="1"/>
  <c r="I2984" i="1" s="1"/>
  <c r="H2985" i="1"/>
  <c r="I2985" i="1" s="1"/>
  <c r="H2986" i="1"/>
  <c r="I2986" i="1" s="1"/>
  <c r="H2987" i="1"/>
  <c r="I2987" i="1" s="1"/>
  <c r="H2988" i="1"/>
  <c r="I2988" i="1" s="1"/>
  <c r="H2989" i="1"/>
  <c r="I2989" i="1" s="1"/>
  <c r="H2990" i="1"/>
  <c r="I2990" i="1" s="1"/>
  <c r="H2991" i="1"/>
  <c r="I2991" i="1" s="1"/>
  <c r="H2992" i="1"/>
  <c r="I2992" i="1" s="1"/>
  <c r="H2993" i="1"/>
  <c r="I2993" i="1" s="1"/>
  <c r="H2994" i="1"/>
  <c r="I2994" i="1" s="1"/>
  <c r="H2995" i="1"/>
  <c r="I2995" i="1" s="1"/>
  <c r="H2996" i="1"/>
  <c r="I2996" i="1" s="1"/>
  <c r="H2997" i="1"/>
  <c r="I2997" i="1" s="1"/>
  <c r="H2998" i="1"/>
  <c r="I2998" i="1" s="1"/>
  <c r="H2999" i="1"/>
  <c r="I2999" i="1" s="1"/>
  <c r="H3000" i="1"/>
  <c r="I3000" i="1" s="1"/>
  <c r="H3001" i="1"/>
  <c r="I3001" i="1" s="1"/>
  <c r="H3002" i="1"/>
  <c r="I3002" i="1" s="1"/>
  <c r="H3003" i="1"/>
  <c r="I3003" i="1" s="1"/>
  <c r="H3004" i="1"/>
  <c r="I3004" i="1" s="1"/>
  <c r="H3005" i="1"/>
  <c r="I3005" i="1" s="1"/>
  <c r="H3006" i="1"/>
  <c r="I3006" i="1" s="1"/>
  <c r="H3007" i="1"/>
  <c r="I3007" i="1" s="1"/>
  <c r="H3008" i="1"/>
  <c r="I3008" i="1" s="1"/>
  <c r="H3009" i="1"/>
  <c r="I3009" i="1" s="1"/>
  <c r="H3010" i="1"/>
  <c r="I3010" i="1" s="1"/>
  <c r="H3011" i="1"/>
  <c r="I3011" i="1" s="1"/>
  <c r="H3012" i="1"/>
  <c r="I3012" i="1" s="1"/>
  <c r="H3013" i="1"/>
  <c r="I3013" i="1" s="1"/>
  <c r="H3014" i="1"/>
  <c r="I3014" i="1" s="1"/>
  <c r="H3015" i="1"/>
  <c r="I3015" i="1" s="1"/>
  <c r="H3016" i="1"/>
  <c r="I3016" i="1" s="1"/>
  <c r="H3017" i="1"/>
  <c r="I3017" i="1" s="1"/>
  <c r="H3018" i="1"/>
  <c r="I3018" i="1" s="1"/>
  <c r="H3019" i="1"/>
  <c r="I3019" i="1" s="1"/>
  <c r="H3020" i="1"/>
  <c r="I3020" i="1" s="1"/>
  <c r="H3021" i="1"/>
  <c r="I3021" i="1" s="1"/>
  <c r="H3022" i="1"/>
  <c r="I3022" i="1" s="1"/>
  <c r="H3023" i="1"/>
  <c r="I3023" i="1" s="1"/>
  <c r="H3024" i="1"/>
  <c r="I3024" i="1" s="1"/>
  <c r="H3025" i="1"/>
  <c r="I3025" i="1" s="1"/>
  <c r="H3026" i="1"/>
  <c r="I3026" i="1" s="1"/>
  <c r="H3027" i="1"/>
  <c r="I3027" i="1" s="1"/>
  <c r="H3028" i="1"/>
  <c r="I3028" i="1" s="1"/>
  <c r="H3029" i="1"/>
  <c r="I3029" i="1" s="1"/>
  <c r="H3030" i="1"/>
  <c r="I3030" i="1" s="1"/>
  <c r="H3031" i="1"/>
  <c r="I3031" i="1" s="1"/>
  <c r="H3032" i="1"/>
  <c r="I3032" i="1" s="1"/>
  <c r="H3033" i="1"/>
  <c r="I3033" i="1" s="1"/>
  <c r="H3034" i="1"/>
  <c r="I3034" i="1" s="1"/>
  <c r="H3035" i="1"/>
  <c r="I3035" i="1" s="1"/>
  <c r="H3036" i="1"/>
  <c r="I3036" i="1" s="1"/>
  <c r="H3037" i="1"/>
  <c r="I3037" i="1" s="1"/>
  <c r="H3038" i="1"/>
  <c r="I3038" i="1" s="1"/>
  <c r="H3039" i="1"/>
  <c r="I3039" i="1" s="1"/>
  <c r="H3040" i="1"/>
  <c r="I3040" i="1" s="1"/>
  <c r="H3041" i="1"/>
  <c r="I3041" i="1" s="1"/>
  <c r="H3042" i="1"/>
  <c r="I3042" i="1" s="1"/>
  <c r="H3043" i="1"/>
  <c r="I3043" i="1" s="1"/>
  <c r="H3044" i="1"/>
  <c r="I3044" i="1" s="1"/>
  <c r="H3045" i="1"/>
  <c r="I3045" i="1" s="1"/>
  <c r="H3046" i="1"/>
  <c r="I3046" i="1" s="1"/>
  <c r="H3047" i="1"/>
  <c r="I3047" i="1" s="1"/>
  <c r="H3048" i="1"/>
  <c r="I3048" i="1" s="1"/>
  <c r="H3049" i="1"/>
  <c r="I3049" i="1" s="1"/>
  <c r="H3050" i="1"/>
  <c r="I3050" i="1" s="1"/>
  <c r="H3051" i="1"/>
  <c r="I3051" i="1" s="1"/>
  <c r="H3052" i="1"/>
  <c r="I3052" i="1" s="1"/>
  <c r="H3053" i="1"/>
  <c r="I3053" i="1" s="1"/>
  <c r="H3054" i="1"/>
  <c r="I3054" i="1" s="1"/>
  <c r="H3055" i="1"/>
  <c r="I3055" i="1" s="1"/>
  <c r="H3056" i="1"/>
  <c r="I3056" i="1" s="1"/>
  <c r="H3057" i="1"/>
  <c r="I3057" i="1" s="1"/>
  <c r="H3058" i="1"/>
  <c r="I3058" i="1" s="1"/>
  <c r="H3059" i="1"/>
  <c r="I3059" i="1" s="1"/>
  <c r="H3060" i="1"/>
  <c r="I3060" i="1" s="1"/>
  <c r="H3061" i="1"/>
  <c r="I3061" i="1" s="1"/>
  <c r="H3062" i="1"/>
  <c r="I3062" i="1" s="1"/>
  <c r="H3063" i="1"/>
  <c r="I3063" i="1" s="1"/>
  <c r="H3064" i="1"/>
  <c r="I3064" i="1" s="1"/>
  <c r="H3065" i="1"/>
  <c r="I3065" i="1" s="1"/>
  <c r="H3066" i="1"/>
  <c r="I3066" i="1" s="1"/>
  <c r="H3067" i="1"/>
  <c r="I3067" i="1" s="1"/>
  <c r="H3068" i="1"/>
  <c r="I3068" i="1" s="1"/>
  <c r="H3069" i="1"/>
  <c r="I3069" i="1" s="1"/>
  <c r="H3070" i="1"/>
  <c r="I3070" i="1" s="1"/>
  <c r="H3071" i="1"/>
  <c r="I3071" i="1" s="1"/>
  <c r="H3072" i="1"/>
  <c r="I3072" i="1" s="1"/>
  <c r="H3073" i="1"/>
  <c r="I3073" i="1" s="1"/>
  <c r="H3074" i="1"/>
  <c r="I3074" i="1" s="1"/>
  <c r="H3075" i="1"/>
  <c r="I3075" i="1" s="1"/>
  <c r="H3076" i="1"/>
  <c r="I3076" i="1" s="1"/>
  <c r="H3077" i="1"/>
  <c r="I3077" i="1" s="1"/>
  <c r="H3078" i="1"/>
  <c r="I3078" i="1" s="1"/>
  <c r="H3079" i="1"/>
  <c r="I3079" i="1" s="1"/>
  <c r="H3080" i="1"/>
  <c r="I3080" i="1" s="1"/>
  <c r="H3081" i="1"/>
  <c r="I3081" i="1" s="1"/>
  <c r="H3082" i="1"/>
  <c r="I3082" i="1" s="1"/>
  <c r="H3083" i="1"/>
  <c r="I3083" i="1" s="1"/>
  <c r="H3084" i="1"/>
  <c r="I3084" i="1" s="1"/>
  <c r="H3085" i="1"/>
  <c r="I3085" i="1" s="1"/>
  <c r="H3086" i="1"/>
  <c r="I3086" i="1" s="1"/>
  <c r="H3087" i="1"/>
  <c r="I3087" i="1" s="1"/>
  <c r="H3088" i="1"/>
  <c r="I3088" i="1" s="1"/>
  <c r="H3089" i="1"/>
  <c r="I3089" i="1" s="1"/>
  <c r="H3090" i="1"/>
  <c r="I3090" i="1" s="1"/>
  <c r="H3091" i="1"/>
  <c r="I3091" i="1" s="1"/>
  <c r="H3092" i="1"/>
  <c r="I3092" i="1" s="1"/>
  <c r="H3093" i="1"/>
  <c r="I3093" i="1" s="1"/>
  <c r="H3094" i="1"/>
  <c r="I3094" i="1" s="1"/>
  <c r="H3095" i="1"/>
  <c r="I3095" i="1" s="1"/>
  <c r="H3096" i="1"/>
  <c r="I3096" i="1" s="1"/>
  <c r="H3097" i="1"/>
  <c r="I3097" i="1" s="1"/>
  <c r="H3098" i="1"/>
  <c r="I3098" i="1" s="1"/>
  <c r="H3099" i="1"/>
  <c r="I3099" i="1" s="1"/>
  <c r="H3100" i="1"/>
  <c r="I3100" i="1" s="1"/>
  <c r="H3101" i="1"/>
  <c r="I3101" i="1" s="1"/>
  <c r="H3102" i="1"/>
  <c r="I3102" i="1" s="1"/>
  <c r="H3103" i="1"/>
  <c r="I3103" i="1" s="1"/>
  <c r="H3104" i="1"/>
  <c r="I3104" i="1" s="1"/>
  <c r="H3105" i="1"/>
  <c r="I3105" i="1" s="1"/>
  <c r="H3106" i="1"/>
  <c r="I3106" i="1" s="1"/>
  <c r="H3107" i="1"/>
  <c r="I3107" i="1" s="1"/>
  <c r="H3108" i="1"/>
  <c r="I3108" i="1" s="1"/>
  <c r="H3109" i="1"/>
  <c r="I3109" i="1" s="1"/>
  <c r="H3110" i="1"/>
  <c r="I3110" i="1" s="1"/>
  <c r="H3111" i="1"/>
  <c r="I3111" i="1" s="1"/>
  <c r="H3112" i="1"/>
  <c r="I3112" i="1" s="1"/>
  <c r="H3113" i="1"/>
  <c r="I3113" i="1" s="1"/>
  <c r="H3114" i="1"/>
  <c r="I3114" i="1" s="1"/>
  <c r="H3115" i="1"/>
  <c r="I3115" i="1" s="1"/>
  <c r="H3116" i="1"/>
  <c r="I3116" i="1" s="1"/>
  <c r="H3117" i="1"/>
  <c r="I3117" i="1" s="1"/>
  <c r="H3118" i="1"/>
  <c r="I3118" i="1" s="1"/>
  <c r="H3119" i="1"/>
  <c r="I3119" i="1" s="1"/>
  <c r="H3120" i="1"/>
  <c r="I3120" i="1" s="1"/>
  <c r="H3121" i="1"/>
  <c r="I3121" i="1" s="1"/>
  <c r="H3122" i="1"/>
  <c r="I3122" i="1" s="1"/>
  <c r="H3123" i="1"/>
  <c r="I3123" i="1" s="1"/>
  <c r="H3124" i="1"/>
  <c r="I3124" i="1" s="1"/>
  <c r="H3125" i="1"/>
  <c r="I3125" i="1" s="1"/>
  <c r="H3126" i="1"/>
  <c r="I3126" i="1" s="1"/>
  <c r="H3127" i="1"/>
  <c r="I3127" i="1" s="1"/>
  <c r="H3128" i="1"/>
  <c r="I3128" i="1" s="1"/>
  <c r="H3129" i="1"/>
  <c r="I3129" i="1" s="1"/>
  <c r="H3130" i="1"/>
  <c r="I3130" i="1" s="1"/>
  <c r="H3131" i="1"/>
  <c r="I3131" i="1" s="1"/>
  <c r="H3132" i="1"/>
  <c r="I3132" i="1" s="1"/>
  <c r="H3133" i="1"/>
  <c r="I3133" i="1" s="1"/>
  <c r="H3134" i="1"/>
  <c r="I3134" i="1" s="1"/>
  <c r="H3135" i="1"/>
  <c r="I3135" i="1" s="1"/>
  <c r="H3136" i="1"/>
  <c r="I3136" i="1" s="1"/>
  <c r="H3137" i="1"/>
  <c r="I3137" i="1" s="1"/>
  <c r="H3138" i="1"/>
  <c r="I3138" i="1" s="1"/>
  <c r="H3139" i="1"/>
  <c r="I3139" i="1" s="1"/>
  <c r="H3140" i="1"/>
  <c r="I3140" i="1" s="1"/>
  <c r="H3141" i="1"/>
  <c r="I3141" i="1" s="1"/>
  <c r="H3142" i="1"/>
  <c r="I3142" i="1" s="1"/>
  <c r="H3143" i="1"/>
  <c r="I3143" i="1" s="1"/>
  <c r="H3144" i="1"/>
  <c r="I3144" i="1" s="1"/>
  <c r="H3145" i="1"/>
  <c r="I3145" i="1" s="1"/>
  <c r="H3146" i="1"/>
  <c r="I3146" i="1" s="1"/>
  <c r="H3147" i="1"/>
  <c r="I3147" i="1" s="1"/>
  <c r="H3148" i="1"/>
  <c r="I3148" i="1" s="1"/>
  <c r="H3149" i="1"/>
  <c r="I3149" i="1" s="1"/>
  <c r="H3150" i="1"/>
  <c r="I3150" i="1" s="1"/>
  <c r="H3151" i="1"/>
  <c r="I3151" i="1" s="1"/>
  <c r="H3152" i="1"/>
  <c r="I3152" i="1" s="1"/>
  <c r="H3153" i="1"/>
  <c r="I3153" i="1" s="1"/>
  <c r="H3154" i="1"/>
  <c r="I3154" i="1" s="1"/>
  <c r="H3155" i="1"/>
  <c r="I3155" i="1" s="1"/>
  <c r="H3156" i="1"/>
  <c r="I3156" i="1" s="1"/>
  <c r="H3157" i="1"/>
  <c r="I3157" i="1" s="1"/>
  <c r="H3158" i="1"/>
  <c r="I3158" i="1" s="1"/>
  <c r="H3159" i="1"/>
  <c r="I3159" i="1" s="1"/>
  <c r="H3160" i="1"/>
  <c r="I3160" i="1" s="1"/>
  <c r="H3161" i="1"/>
  <c r="I3161" i="1" s="1"/>
  <c r="H3162" i="1"/>
  <c r="I3162" i="1" s="1"/>
  <c r="H3163" i="1"/>
  <c r="I3163" i="1" s="1"/>
  <c r="H3164" i="1"/>
  <c r="I3164" i="1" s="1"/>
  <c r="H3165" i="1"/>
  <c r="I3165" i="1" s="1"/>
  <c r="H3166" i="1"/>
  <c r="I3166" i="1" s="1"/>
  <c r="H3167" i="1"/>
  <c r="I3167" i="1" s="1"/>
  <c r="H3168" i="1"/>
  <c r="I3168" i="1" s="1"/>
  <c r="H3169" i="1"/>
  <c r="I3169" i="1" s="1"/>
  <c r="H3170" i="1"/>
  <c r="I3170" i="1" s="1"/>
  <c r="H3171" i="1"/>
  <c r="I3171" i="1" s="1"/>
  <c r="H3172" i="1"/>
  <c r="I3172" i="1" s="1"/>
  <c r="H3173" i="1"/>
  <c r="I3173" i="1" s="1"/>
  <c r="H3174" i="1"/>
  <c r="I3174" i="1" s="1"/>
  <c r="H3175" i="1"/>
  <c r="I3175" i="1" s="1"/>
  <c r="H3176" i="1"/>
  <c r="I3176" i="1" s="1"/>
  <c r="H3177" i="1"/>
  <c r="I3177" i="1" s="1"/>
  <c r="H3178" i="1"/>
  <c r="I3178" i="1" s="1"/>
  <c r="H3179" i="1"/>
  <c r="I3179" i="1" s="1"/>
  <c r="H3180" i="1"/>
  <c r="I3180" i="1" s="1"/>
  <c r="H3181" i="1"/>
  <c r="I3181" i="1" s="1"/>
  <c r="H3182" i="1"/>
  <c r="I3182" i="1" s="1"/>
  <c r="H3183" i="1"/>
  <c r="I3183" i="1" s="1"/>
  <c r="H3184" i="1"/>
  <c r="I3184" i="1" s="1"/>
  <c r="H3185" i="1"/>
  <c r="I3185" i="1" s="1"/>
  <c r="H3186" i="1"/>
  <c r="I3186" i="1" s="1"/>
  <c r="H3187" i="1"/>
  <c r="I3187" i="1" s="1"/>
  <c r="H3188" i="1"/>
  <c r="I3188" i="1" s="1"/>
  <c r="H3189" i="1"/>
  <c r="I3189" i="1" s="1"/>
  <c r="H3190" i="1"/>
  <c r="I3190" i="1" s="1"/>
  <c r="H3191" i="1"/>
  <c r="I3191" i="1" s="1"/>
  <c r="H3192" i="1"/>
  <c r="I3192" i="1" s="1"/>
  <c r="H3193" i="1"/>
  <c r="I3193" i="1" s="1"/>
  <c r="H3194" i="1"/>
  <c r="I3194" i="1" s="1"/>
  <c r="H3195" i="1"/>
  <c r="I3195" i="1" s="1"/>
  <c r="H3196" i="1"/>
  <c r="I3196" i="1" s="1"/>
  <c r="H3197" i="1"/>
  <c r="I3197" i="1" s="1"/>
  <c r="H3198" i="1"/>
  <c r="I3198" i="1" s="1"/>
  <c r="H3199" i="1"/>
  <c r="I3199" i="1" s="1"/>
  <c r="H3200" i="1"/>
  <c r="I3200" i="1" s="1"/>
  <c r="H3201" i="1"/>
  <c r="I3201" i="1" s="1"/>
  <c r="H3202" i="1"/>
  <c r="I3202" i="1" s="1"/>
  <c r="H3203" i="1"/>
  <c r="I3203" i="1" s="1"/>
  <c r="H3204" i="1"/>
  <c r="I3204" i="1" s="1"/>
  <c r="H3205" i="1"/>
  <c r="I3205" i="1" s="1"/>
  <c r="H3206" i="1"/>
  <c r="I3206" i="1" s="1"/>
  <c r="H3207" i="1"/>
  <c r="I3207" i="1" s="1"/>
  <c r="H3208" i="1"/>
  <c r="I3208" i="1" s="1"/>
  <c r="H3209" i="1"/>
  <c r="I3209" i="1" s="1"/>
  <c r="H3210" i="1"/>
  <c r="I3210" i="1" s="1"/>
  <c r="H3211" i="1"/>
  <c r="I3211" i="1" s="1"/>
  <c r="H3212" i="1"/>
  <c r="I3212" i="1" s="1"/>
  <c r="H3213" i="1"/>
  <c r="I3213" i="1" s="1"/>
  <c r="H3214" i="1"/>
  <c r="I3214" i="1" s="1"/>
  <c r="H3215" i="1"/>
  <c r="I3215" i="1" s="1"/>
  <c r="H3216" i="1"/>
  <c r="I3216" i="1" s="1"/>
  <c r="H3217" i="1"/>
  <c r="I3217" i="1" s="1"/>
  <c r="H3218" i="1"/>
  <c r="I3218" i="1" s="1"/>
  <c r="H3219" i="1"/>
  <c r="I3219" i="1" s="1"/>
  <c r="H3220" i="1"/>
  <c r="I3220" i="1" s="1"/>
  <c r="H3221" i="1"/>
  <c r="I3221" i="1" s="1"/>
  <c r="H3222" i="1"/>
  <c r="I3222" i="1" s="1"/>
  <c r="H3223" i="1"/>
  <c r="I3223" i="1" s="1"/>
  <c r="H3224" i="1"/>
  <c r="I3224" i="1" s="1"/>
  <c r="H3225" i="1"/>
  <c r="I3225" i="1" s="1"/>
  <c r="H3226" i="1"/>
  <c r="I3226" i="1" s="1"/>
  <c r="H3227" i="1"/>
  <c r="I3227" i="1" s="1"/>
  <c r="H3228" i="1"/>
  <c r="I3228" i="1" s="1"/>
  <c r="H3229" i="1"/>
  <c r="I3229" i="1" s="1"/>
  <c r="H3230" i="1"/>
  <c r="I3230" i="1" s="1"/>
  <c r="H3231" i="1"/>
  <c r="I3231" i="1" s="1"/>
  <c r="H3232" i="1"/>
  <c r="I3232" i="1" s="1"/>
  <c r="H3233" i="1"/>
  <c r="I3233" i="1" s="1"/>
  <c r="H3234" i="1"/>
  <c r="I3234" i="1" s="1"/>
  <c r="H3235" i="1"/>
  <c r="I3235" i="1" s="1"/>
  <c r="H3236" i="1"/>
  <c r="I3236" i="1" s="1"/>
  <c r="H3237" i="1"/>
  <c r="I3237" i="1" s="1"/>
  <c r="H3238" i="1"/>
  <c r="I3238" i="1" s="1"/>
  <c r="H3239" i="1"/>
  <c r="I3239" i="1" s="1"/>
  <c r="H3240" i="1"/>
  <c r="I3240" i="1" s="1"/>
  <c r="H3241" i="1"/>
  <c r="I3241" i="1" s="1"/>
  <c r="H3242" i="1"/>
  <c r="I3242" i="1" s="1"/>
  <c r="H3243" i="1"/>
  <c r="I3243" i="1" s="1"/>
  <c r="H3244" i="1"/>
  <c r="I3244" i="1" s="1"/>
  <c r="H3245" i="1"/>
  <c r="I3245" i="1" s="1"/>
  <c r="H3246" i="1"/>
  <c r="I3246" i="1" s="1"/>
  <c r="H3247" i="1"/>
  <c r="I3247" i="1" s="1"/>
  <c r="H3248" i="1"/>
  <c r="I3248" i="1" s="1"/>
  <c r="H3249" i="1"/>
  <c r="I3249" i="1" s="1"/>
  <c r="H3250" i="1"/>
  <c r="I3250" i="1" s="1"/>
  <c r="H3251" i="1"/>
  <c r="I3251" i="1" s="1"/>
  <c r="H3252" i="1"/>
  <c r="I3252" i="1" s="1"/>
  <c r="H3253" i="1"/>
  <c r="I3253" i="1" s="1"/>
  <c r="H3254" i="1"/>
  <c r="I3254" i="1" s="1"/>
  <c r="H3255" i="1"/>
  <c r="I3255" i="1" s="1"/>
  <c r="H3256" i="1"/>
  <c r="I3256" i="1" s="1"/>
  <c r="H3257" i="1"/>
  <c r="I3257" i="1" s="1"/>
  <c r="H3258" i="1"/>
  <c r="I3258" i="1" s="1"/>
  <c r="H3259" i="1"/>
  <c r="I3259" i="1" s="1"/>
  <c r="H3260" i="1"/>
  <c r="I3260" i="1" s="1"/>
  <c r="H3261" i="1"/>
  <c r="I3261" i="1" s="1"/>
  <c r="H3262" i="1"/>
  <c r="I3262" i="1" s="1"/>
  <c r="H3263" i="1"/>
  <c r="I3263" i="1" s="1"/>
  <c r="H3264" i="1"/>
  <c r="I3264" i="1" s="1"/>
  <c r="H3265" i="1"/>
  <c r="I3265" i="1" s="1"/>
  <c r="H3266" i="1"/>
  <c r="I3266" i="1" s="1"/>
  <c r="H3267" i="1"/>
  <c r="I3267" i="1" s="1"/>
  <c r="H3268" i="1"/>
  <c r="I3268" i="1" s="1"/>
  <c r="H3269" i="1"/>
  <c r="I3269" i="1" s="1"/>
  <c r="H3270" i="1"/>
  <c r="I3270" i="1" s="1"/>
  <c r="H3271" i="1"/>
  <c r="I3271" i="1" s="1"/>
  <c r="H3272" i="1"/>
  <c r="I3272" i="1" s="1"/>
  <c r="H3273" i="1"/>
  <c r="I3273" i="1" s="1"/>
  <c r="H3274" i="1"/>
  <c r="I3274" i="1" s="1"/>
  <c r="H3275" i="1"/>
  <c r="I3275" i="1" s="1"/>
  <c r="H3276" i="1"/>
  <c r="I3276" i="1" s="1"/>
  <c r="H3277" i="1"/>
  <c r="I3277" i="1" s="1"/>
  <c r="H3278" i="1"/>
  <c r="I3278" i="1" s="1"/>
  <c r="H3279" i="1"/>
  <c r="I3279" i="1" s="1"/>
  <c r="H3280" i="1"/>
  <c r="I3280" i="1" s="1"/>
  <c r="H3281" i="1"/>
  <c r="I3281" i="1" s="1"/>
  <c r="H3282" i="1"/>
  <c r="I3282" i="1" s="1"/>
  <c r="H3283" i="1"/>
  <c r="I3283" i="1" s="1"/>
  <c r="H3284" i="1"/>
  <c r="I3284" i="1" s="1"/>
  <c r="H3285" i="1"/>
  <c r="I3285" i="1" s="1"/>
  <c r="H3286" i="1"/>
  <c r="I3286" i="1" s="1"/>
  <c r="H3287" i="1"/>
  <c r="I3287" i="1" s="1"/>
  <c r="H3288" i="1"/>
  <c r="I3288" i="1" s="1"/>
  <c r="H3289" i="1"/>
  <c r="I3289" i="1" s="1"/>
  <c r="H3290" i="1"/>
  <c r="I3290" i="1" s="1"/>
  <c r="H3291" i="1"/>
  <c r="I3291" i="1" s="1"/>
  <c r="H3292" i="1"/>
  <c r="I3292" i="1" s="1"/>
  <c r="H3293" i="1"/>
  <c r="I3293" i="1" s="1"/>
  <c r="H3294" i="1"/>
  <c r="I3294" i="1" s="1"/>
  <c r="H3295" i="1"/>
  <c r="I3295" i="1" s="1"/>
  <c r="H3296" i="1"/>
  <c r="I3296" i="1" s="1"/>
  <c r="H3297" i="1"/>
  <c r="I3297" i="1" s="1"/>
  <c r="H3298" i="1"/>
  <c r="I3298" i="1" s="1"/>
  <c r="H3299" i="1"/>
  <c r="I3299" i="1" s="1"/>
  <c r="H3300" i="1"/>
  <c r="I3300" i="1" s="1"/>
  <c r="H3301" i="1"/>
  <c r="I3301" i="1" s="1"/>
  <c r="H3302" i="1"/>
  <c r="I3302" i="1" s="1"/>
  <c r="H3303" i="1"/>
  <c r="I3303" i="1" s="1"/>
  <c r="H3304" i="1"/>
  <c r="I3304" i="1" s="1"/>
  <c r="H3305" i="1"/>
  <c r="I3305" i="1" s="1"/>
  <c r="H3306" i="1"/>
  <c r="I3306" i="1" s="1"/>
  <c r="H3307" i="1"/>
  <c r="I3307" i="1" s="1"/>
  <c r="H3308" i="1"/>
  <c r="I3308" i="1" s="1"/>
  <c r="H3309" i="1"/>
  <c r="I3309" i="1" s="1"/>
  <c r="H3310" i="1"/>
  <c r="I3310" i="1" s="1"/>
  <c r="H3311" i="1"/>
  <c r="I3311" i="1" s="1"/>
  <c r="H3312" i="1"/>
  <c r="I3312" i="1" s="1"/>
  <c r="H3313" i="1"/>
  <c r="I3313" i="1" s="1"/>
  <c r="H3314" i="1"/>
  <c r="I3314" i="1" s="1"/>
  <c r="H3315" i="1"/>
  <c r="I3315" i="1" s="1"/>
  <c r="H3316" i="1"/>
  <c r="I3316" i="1" s="1"/>
  <c r="H3317" i="1"/>
  <c r="I3317" i="1" s="1"/>
  <c r="H3318" i="1"/>
  <c r="I3318" i="1" s="1"/>
  <c r="H3319" i="1"/>
  <c r="I3319" i="1" s="1"/>
  <c r="H3320" i="1"/>
  <c r="I3320" i="1" s="1"/>
  <c r="H3321" i="1"/>
  <c r="I3321" i="1" s="1"/>
  <c r="H3322" i="1"/>
  <c r="I3322" i="1" s="1"/>
  <c r="H3323" i="1"/>
  <c r="I3323" i="1" s="1"/>
  <c r="H3324" i="1"/>
  <c r="I3324" i="1" s="1"/>
  <c r="H3325" i="1"/>
  <c r="I3325" i="1" s="1"/>
  <c r="H3326" i="1"/>
  <c r="I3326" i="1" s="1"/>
  <c r="H3327" i="1"/>
  <c r="I3327" i="1" s="1"/>
  <c r="H3328" i="1"/>
  <c r="I3328" i="1" s="1"/>
  <c r="H3329" i="1"/>
  <c r="I3329" i="1" s="1"/>
  <c r="H3330" i="1"/>
  <c r="I3330" i="1" s="1"/>
  <c r="H3331" i="1"/>
  <c r="I3331" i="1" s="1"/>
  <c r="H3332" i="1"/>
  <c r="I3332" i="1" s="1"/>
  <c r="H3333" i="1"/>
  <c r="I3333" i="1" s="1"/>
  <c r="H3334" i="1"/>
  <c r="I3334" i="1" s="1"/>
  <c r="H3335" i="1"/>
  <c r="I3335" i="1" s="1"/>
  <c r="H3336" i="1"/>
  <c r="I3336" i="1" s="1"/>
  <c r="H3337" i="1"/>
  <c r="I3337" i="1" s="1"/>
  <c r="H3338" i="1"/>
  <c r="I3338" i="1" s="1"/>
  <c r="H3339" i="1"/>
  <c r="I3339" i="1" s="1"/>
  <c r="H3340" i="1"/>
  <c r="I3340" i="1" s="1"/>
  <c r="H3341" i="1"/>
  <c r="I3341" i="1" s="1"/>
  <c r="H3342" i="1"/>
  <c r="I3342" i="1" s="1"/>
  <c r="H3343" i="1"/>
  <c r="I3343" i="1" s="1"/>
  <c r="H3344" i="1"/>
  <c r="I3344" i="1" s="1"/>
  <c r="H3345" i="1"/>
  <c r="I3345" i="1" s="1"/>
  <c r="H3346" i="1"/>
  <c r="I3346" i="1" s="1"/>
  <c r="H3347" i="1"/>
  <c r="I3347" i="1" s="1"/>
  <c r="H3348" i="1"/>
  <c r="I3348" i="1" s="1"/>
  <c r="H3349" i="1"/>
  <c r="I3349" i="1" s="1"/>
  <c r="H3350" i="1"/>
  <c r="I3350" i="1" s="1"/>
  <c r="H3351" i="1"/>
  <c r="I3351" i="1" s="1"/>
  <c r="H3352" i="1"/>
  <c r="I3352" i="1" s="1"/>
  <c r="H3353" i="1"/>
  <c r="I3353" i="1" s="1"/>
  <c r="H3354" i="1"/>
  <c r="I3354" i="1" s="1"/>
  <c r="H3355" i="1"/>
  <c r="I3355" i="1" s="1"/>
  <c r="H3356" i="1"/>
  <c r="I3356" i="1" s="1"/>
  <c r="H3357" i="1"/>
  <c r="I3357" i="1" s="1"/>
  <c r="H3358" i="1"/>
  <c r="I3358" i="1" s="1"/>
  <c r="H3359" i="1"/>
  <c r="I3359" i="1" s="1"/>
  <c r="H3360" i="1"/>
  <c r="I3360" i="1" s="1"/>
  <c r="H3361" i="1"/>
  <c r="I3361" i="1" s="1"/>
  <c r="H3362" i="1"/>
  <c r="I3362" i="1" s="1"/>
  <c r="H3363" i="1"/>
  <c r="I3363" i="1" s="1"/>
  <c r="H3364" i="1"/>
  <c r="I3364" i="1" s="1"/>
  <c r="H3365" i="1"/>
  <c r="I3365" i="1" s="1"/>
  <c r="H3366" i="1"/>
  <c r="I3366" i="1" s="1"/>
  <c r="H3367" i="1"/>
  <c r="I3367" i="1" s="1"/>
  <c r="H3368" i="1"/>
  <c r="I3368" i="1" s="1"/>
  <c r="H3369" i="1"/>
  <c r="I3369" i="1" s="1"/>
  <c r="H3370" i="1"/>
  <c r="I3370" i="1" s="1"/>
  <c r="H3371" i="1"/>
  <c r="I3371" i="1" s="1"/>
  <c r="H3372" i="1"/>
  <c r="I3372" i="1" s="1"/>
  <c r="H3373" i="1"/>
  <c r="I3373" i="1" s="1"/>
  <c r="H3374" i="1"/>
  <c r="I3374" i="1" s="1"/>
  <c r="H3375" i="1"/>
  <c r="I3375" i="1" s="1"/>
  <c r="H3376" i="1"/>
  <c r="I3376" i="1" s="1"/>
  <c r="H3377" i="1"/>
  <c r="I3377" i="1" s="1"/>
  <c r="H3378" i="1"/>
  <c r="I3378" i="1" s="1"/>
  <c r="H3379" i="1"/>
  <c r="I3379" i="1" s="1"/>
  <c r="H3380" i="1"/>
  <c r="I3380" i="1" s="1"/>
  <c r="H3381" i="1"/>
  <c r="I3381" i="1" s="1"/>
  <c r="H3382" i="1"/>
  <c r="I3382" i="1" s="1"/>
  <c r="H3383" i="1"/>
  <c r="I3383" i="1" s="1"/>
  <c r="H3384" i="1"/>
  <c r="I3384" i="1" s="1"/>
  <c r="H3385" i="1"/>
  <c r="I3385" i="1" s="1"/>
  <c r="H3386" i="1"/>
  <c r="I3386" i="1" s="1"/>
  <c r="H3387" i="1"/>
  <c r="I3387" i="1" s="1"/>
  <c r="H3388" i="1"/>
  <c r="I3388" i="1" s="1"/>
  <c r="H3389" i="1"/>
  <c r="I3389" i="1" s="1"/>
  <c r="H3390" i="1"/>
  <c r="I3390" i="1" s="1"/>
  <c r="H3391" i="1"/>
  <c r="I3391" i="1" s="1"/>
  <c r="H3392" i="1"/>
  <c r="I3392" i="1" s="1"/>
  <c r="H3393" i="1"/>
  <c r="I3393" i="1" s="1"/>
  <c r="H3394" i="1"/>
  <c r="I3394" i="1" s="1"/>
  <c r="H3395" i="1"/>
  <c r="I3395" i="1" s="1"/>
  <c r="H3396" i="1"/>
  <c r="I3396" i="1" s="1"/>
  <c r="H3397" i="1"/>
  <c r="I3397" i="1" s="1"/>
  <c r="H3398" i="1"/>
  <c r="I3398" i="1" s="1"/>
  <c r="H3399" i="1"/>
  <c r="I3399" i="1" s="1"/>
  <c r="H3400" i="1"/>
  <c r="I3400" i="1" s="1"/>
  <c r="H3401" i="1"/>
  <c r="I3401" i="1" s="1"/>
  <c r="H3402" i="1"/>
  <c r="I3402" i="1" s="1"/>
  <c r="H3403" i="1"/>
  <c r="I3403" i="1" s="1"/>
  <c r="H3404" i="1"/>
  <c r="I3404" i="1" s="1"/>
  <c r="H3405" i="1"/>
  <c r="I3405" i="1" s="1"/>
  <c r="H3406" i="1"/>
  <c r="I3406" i="1" s="1"/>
  <c r="H3407" i="1"/>
  <c r="I3407" i="1" s="1"/>
  <c r="H3408" i="1"/>
  <c r="I3408" i="1" s="1"/>
  <c r="H3409" i="1"/>
  <c r="I3409" i="1" s="1"/>
  <c r="H3410" i="1"/>
  <c r="I3410" i="1" s="1"/>
  <c r="H3411" i="1"/>
  <c r="I3411" i="1" s="1"/>
  <c r="H3412" i="1"/>
  <c r="I3412" i="1" s="1"/>
  <c r="H3413" i="1"/>
  <c r="I3413" i="1" s="1"/>
  <c r="H3414" i="1"/>
  <c r="I3414" i="1" s="1"/>
  <c r="H3415" i="1"/>
  <c r="I3415" i="1" s="1"/>
  <c r="H3416" i="1"/>
  <c r="I3416" i="1" s="1"/>
  <c r="H3417" i="1"/>
  <c r="I3417" i="1" s="1"/>
  <c r="H3418" i="1"/>
  <c r="I3418" i="1" s="1"/>
  <c r="H3419" i="1"/>
  <c r="I3419" i="1" s="1"/>
  <c r="H3420" i="1"/>
  <c r="I3420" i="1" s="1"/>
  <c r="H3421" i="1"/>
  <c r="I3421" i="1" s="1"/>
  <c r="H3422" i="1"/>
  <c r="I3422" i="1" s="1"/>
  <c r="H3423" i="1"/>
  <c r="I3423" i="1" s="1"/>
  <c r="H3424" i="1"/>
  <c r="I3424" i="1" s="1"/>
  <c r="H3425" i="1"/>
  <c r="I3425" i="1" s="1"/>
  <c r="H3426" i="1"/>
  <c r="I3426" i="1" s="1"/>
  <c r="H3427" i="1"/>
  <c r="I3427" i="1" s="1"/>
  <c r="H3428" i="1"/>
  <c r="I3428" i="1" s="1"/>
  <c r="H3429" i="1"/>
  <c r="I3429" i="1" s="1"/>
  <c r="H3430" i="1"/>
  <c r="I3430" i="1" s="1"/>
  <c r="H3431" i="1"/>
  <c r="I3431" i="1" s="1"/>
  <c r="H3432" i="1"/>
  <c r="I3432" i="1" s="1"/>
  <c r="H3433" i="1"/>
  <c r="I3433" i="1" s="1"/>
  <c r="H3434" i="1"/>
  <c r="I3434" i="1" s="1"/>
  <c r="H3435" i="1"/>
  <c r="I3435" i="1" s="1"/>
  <c r="H3436" i="1"/>
  <c r="I3436" i="1" s="1"/>
  <c r="H3437" i="1"/>
  <c r="I3437" i="1" s="1"/>
  <c r="H3438" i="1"/>
  <c r="I3438" i="1" s="1"/>
  <c r="H3439" i="1"/>
  <c r="I3439" i="1" s="1"/>
  <c r="H3440" i="1"/>
  <c r="I3440" i="1" s="1"/>
  <c r="H3441" i="1"/>
  <c r="I3441" i="1" s="1"/>
  <c r="H3442" i="1"/>
  <c r="I3442" i="1" s="1"/>
  <c r="H3443" i="1"/>
  <c r="I3443" i="1" s="1"/>
  <c r="H3444" i="1"/>
  <c r="I3444" i="1" s="1"/>
  <c r="H3445" i="1"/>
  <c r="I3445" i="1" s="1"/>
  <c r="H3446" i="1"/>
  <c r="I3446" i="1" s="1"/>
  <c r="H3447" i="1"/>
  <c r="I3447" i="1" s="1"/>
  <c r="H3448" i="1"/>
  <c r="I3448" i="1" s="1"/>
  <c r="H3449" i="1"/>
  <c r="I3449" i="1" s="1"/>
  <c r="H3450" i="1"/>
  <c r="I3450" i="1" s="1"/>
  <c r="H3451" i="1"/>
  <c r="I3451" i="1" s="1"/>
  <c r="H3452" i="1"/>
  <c r="I3452" i="1" s="1"/>
  <c r="H3453" i="1"/>
  <c r="I3453" i="1" s="1"/>
  <c r="H3454" i="1"/>
  <c r="I3454" i="1" s="1"/>
  <c r="H3455" i="1"/>
  <c r="I3455" i="1" s="1"/>
  <c r="H3456" i="1"/>
  <c r="I3456" i="1" s="1"/>
  <c r="H3457" i="1"/>
  <c r="I3457" i="1" s="1"/>
  <c r="H3458" i="1"/>
  <c r="I3458" i="1" s="1"/>
  <c r="H3459" i="1"/>
  <c r="I3459" i="1" s="1"/>
  <c r="H3460" i="1"/>
  <c r="I3460" i="1" s="1"/>
  <c r="H3461" i="1"/>
  <c r="I3461" i="1" s="1"/>
  <c r="H3462" i="1"/>
  <c r="I3462" i="1" s="1"/>
  <c r="H3463" i="1"/>
  <c r="I3463" i="1" s="1"/>
  <c r="H3464" i="1"/>
  <c r="I3464" i="1" s="1"/>
  <c r="H3465" i="1"/>
  <c r="I3465" i="1" s="1"/>
  <c r="H3466" i="1"/>
  <c r="I3466" i="1" s="1"/>
  <c r="H3467" i="1"/>
  <c r="I3467" i="1" s="1"/>
  <c r="H3468" i="1"/>
  <c r="I3468" i="1" s="1"/>
  <c r="H3469" i="1"/>
  <c r="I3469" i="1" s="1"/>
  <c r="H3470" i="1"/>
  <c r="I3470" i="1" s="1"/>
  <c r="H3471" i="1"/>
  <c r="I3471" i="1" s="1"/>
  <c r="H3472" i="1"/>
  <c r="I3472" i="1" s="1"/>
  <c r="H3473" i="1"/>
  <c r="I3473" i="1" s="1"/>
  <c r="H3474" i="1"/>
  <c r="I3474" i="1" s="1"/>
  <c r="H3475" i="1"/>
  <c r="I3475" i="1" s="1"/>
  <c r="H3476" i="1"/>
  <c r="I3476" i="1" s="1"/>
  <c r="H3477" i="1"/>
  <c r="I3477" i="1" s="1"/>
  <c r="H3478" i="1"/>
  <c r="I3478" i="1" s="1"/>
  <c r="H3479" i="1"/>
  <c r="I3479" i="1" s="1"/>
  <c r="H3480" i="1"/>
  <c r="I3480" i="1" s="1"/>
  <c r="H3481" i="1"/>
  <c r="I3481" i="1" s="1"/>
  <c r="H3482" i="1"/>
  <c r="I3482" i="1" s="1"/>
  <c r="H3483" i="1"/>
  <c r="I3483" i="1" s="1"/>
  <c r="H3484" i="1"/>
  <c r="I3484" i="1" s="1"/>
  <c r="H3485" i="1"/>
  <c r="I3485" i="1" s="1"/>
  <c r="H3486" i="1"/>
  <c r="I3486" i="1" s="1"/>
  <c r="H3487" i="1"/>
  <c r="I3487" i="1" s="1"/>
  <c r="H3488" i="1"/>
  <c r="I3488" i="1" s="1"/>
  <c r="H3489" i="1"/>
  <c r="I3489" i="1" s="1"/>
  <c r="H3490" i="1"/>
  <c r="I3490" i="1" s="1"/>
  <c r="H3491" i="1"/>
  <c r="I3491" i="1" s="1"/>
  <c r="H3492" i="1"/>
  <c r="I3492" i="1" s="1"/>
  <c r="H3493" i="1"/>
  <c r="I3493" i="1" s="1"/>
  <c r="H3494" i="1"/>
  <c r="I3494" i="1" s="1"/>
  <c r="H3495" i="1"/>
  <c r="I3495" i="1" s="1"/>
  <c r="H3496" i="1"/>
  <c r="I3496" i="1" s="1"/>
  <c r="H3497" i="1"/>
  <c r="I3497" i="1" s="1"/>
  <c r="H3498" i="1"/>
  <c r="I3498" i="1" s="1"/>
  <c r="H3499" i="1"/>
  <c r="I3499" i="1" s="1"/>
  <c r="H3500" i="1"/>
  <c r="I3500" i="1" s="1"/>
  <c r="H3501" i="1"/>
  <c r="I3501" i="1" s="1"/>
  <c r="H3502" i="1"/>
  <c r="I3502" i="1" s="1"/>
  <c r="H3503" i="1"/>
  <c r="I3503" i="1" s="1"/>
  <c r="H3504" i="1"/>
  <c r="I3504" i="1" s="1"/>
  <c r="H3505" i="1"/>
  <c r="I3505" i="1" s="1"/>
  <c r="H3506" i="1"/>
  <c r="I3506" i="1" s="1"/>
  <c r="H3507" i="1"/>
  <c r="I3507" i="1" s="1"/>
  <c r="H3508" i="1"/>
  <c r="I3508" i="1" s="1"/>
  <c r="H3509" i="1"/>
  <c r="I3509" i="1" s="1"/>
  <c r="H3510" i="1"/>
  <c r="I3510" i="1" s="1"/>
  <c r="H3511" i="1"/>
  <c r="I3511" i="1" s="1"/>
  <c r="H3512" i="1"/>
  <c r="I3512" i="1" s="1"/>
  <c r="H3513" i="1"/>
  <c r="I3513" i="1" s="1"/>
  <c r="H3514" i="1"/>
  <c r="I3514" i="1" s="1"/>
  <c r="H3515" i="1"/>
  <c r="I3515" i="1" s="1"/>
  <c r="H3516" i="1"/>
  <c r="I3516" i="1" s="1"/>
  <c r="H3517" i="1"/>
  <c r="I3517" i="1" s="1"/>
  <c r="H3518" i="1"/>
  <c r="I3518" i="1" s="1"/>
  <c r="H3519" i="1"/>
  <c r="I3519" i="1" s="1"/>
  <c r="H3520" i="1"/>
  <c r="I3520" i="1" s="1"/>
  <c r="H3521" i="1"/>
  <c r="I3521" i="1" s="1"/>
  <c r="H3522" i="1"/>
  <c r="I3522" i="1" s="1"/>
  <c r="H3523" i="1"/>
  <c r="I3523" i="1" s="1"/>
  <c r="H3524" i="1"/>
  <c r="I3524" i="1" s="1"/>
  <c r="H3525" i="1"/>
  <c r="I3525" i="1" s="1"/>
  <c r="H3526" i="1"/>
  <c r="I3526" i="1" s="1"/>
  <c r="H3527" i="1"/>
  <c r="I3527" i="1" s="1"/>
  <c r="H3528" i="1"/>
  <c r="I3528" i="1" s="1"/>
  <c r="H3529" i="1"/>
  <c r="I3529" i="1" s="1"/>
  <c r="H3530" i="1"/>
  <c r="I3530" i="1" s="1"/>
  <c r="H3531" i="1"/>
  <c r="I3531" i="1" s="1"/>
  <c r="H3532" i="1"/>
  <c r="I3532" i="1" s="1"/>
  <c r="H3533" i="1"/>
  <c r="I3533" i="1" s="1"/>
  <c r="H3534" i="1"/>
  <c r="I3534" i="1" s="1"/>
  <c r="H3535" i="1"/>
  <c r="I3535" i="1" s="1"/>
  <c r="H3536" i="1"/>
  <c r="I3536" i="1" s="1"/>
  <c r="H3537" i="1"/>
  <c r="I3537" i="1" s="1"/>
  <c r="H3538" i="1"/>
  <c r="I3538" i="1" s="1"/>
  <c r="H3539" i="1"/>
  <c r="I3539" i="1" s="1"/>
  <c r="H3540" i="1"/>
  <c r="I3540" i="1" s="1"/>
  <c r="H3541" i="1"/>
  <c r="I3541" i="1" s="1"/>
  <c r="H3542" i="1"/>
  <c r="I3542" i="1" s="1"/>
  <c r="H3543" i="1"/>
  <c r="I3543" i="1" s="1"/>
  <c r="H3544" i="1"/>
  <c r="I3544" i="1" s="1"/>
  <c r="H3545" i="1"/>
  <c r="I3545" i="1" s="1"/>
  <c r="H3546" i="1"/>
  <c r="I3546" i="1" s="1"/>
  <c r="H3547" i="1"/>
  <c r="I3547" i="1" s="1"/>
  <c r="H3548" i="1"/>
  <c r="I3548" i="1" s="1"/>
  <c r="H3549" i="1"/>
  <c r="I3549" i="1" s="1"/>
  <c r="H3550" i="1"/>
  <c r="I3550" i="1" s="1"/>
  <c r="H3551" i="1"/>
  <c r="I3551" i="1" s="1"/>
  <c r="H3552" i="1"/>
  <c r="I3552" i="1" s="1"/>
  <c r="H3553" i="1"/>
  <c r="I3553" i="1" s="1"/>
  <c r="H3554" i="1"/>
  <c r="I3554" i="1" s="1"/>
  <c r="H3555" i="1"/>
  <c r="I3555" i="1" s="1"/>
  <c r="H3556" i="1"/>
  <c r="I3556" i="1" s="1"/>
  <c r="H3557" i="1"/>
  <c r="I3557" i="1" s="1"/>
  <c r="H3558" i="1"/>
  <c r="I3558" i="1" s="1"/>
  <c r="H3559" i="1"/>
  <c r="I3559" i="1" s="1"/>
  <c r="H3560" i="1"/>
  <c r="I3560" i="1" s="1"/>
  <c r="H3561" i="1"/>
  <c r="I3561" i="1" s="1"/>
  <c r="H3562" i="1"/>
  <c r="I3562" i="1" s="1"/>
  <c r="H3563" i="1"/>
  <c r="I3563" i="1" s="1"/>
  <c r="H3564" i="1"/>
  <c r="I3564" i="1" s="1"/>
  <c r="H3565" i="1"/>
  <c r="I3565" i="1" s="1"/>
  <c r="H3566" i="1"/>
  <c r="I3566" i="1" s="1"/>
  <c r="H3567" i="1"/>
  <c r="I3567" i="1" s="1"/>
  <c r="H3568" i="1"/>
  <c r="I3568" i="1" s="1"/>
  <c r="H3569" i="1"/>
  <c r="I3569" i="1" s="1"/>
  <c r="H3570" i="1"/>
  <c r="I3570" i="1" s="1"/>
  <c r="H3571" i="1"/>
  <c r="I3571" i="1" s="1"/>
  <c r="H3572" i="1"/>
  <c r="I3572" i="1" s="1"/>
  <c r="H3573" i="1"/>
  <c r="I3573" i="1" s="1"/>
  <c r="H3574" i="1"/>
  <c r="I3574" i="1" s="1"/>
  <c r="H3575" i="1"/>
  <c r="I3575" i="1" s="1"/>
  <c r="H3576" i="1"/>
  <c r="I3576" i="1" s="1"/>
  <c r="H3577" i="1"/>
  <c r="I3577" i="1" s="1"/>
  <c r="H3578" i="1"/>
  <c r="I3578" i="1" s="1"/>
  <c r="H3579" i="1"/>
  <c r="I3579" i="1" s="1"/>
  <c r="H3580" i="1"/>
  <c r="I3580" i="1" s="1"/>
  <c r="H3581" i="1"/>
  <c r="I3581" i="1" s="1"/>
  <c r="H3582" i="1"/>
  <c r="I3582" i="1" s="1"/>
  <c r="H3583" i="1"/>
  <c r="I3583" i="1" s="1"/>
  <c r="H3584" i="1"/>
  <c r="I3584" i="1" s="1"/>
  <c r="H3585" i="1"/>
  <c r="I3585" i="1" s="1"/>
  <c r="H3586" i="1"/>
  <c r="I3586" i="1" s="1"/>
  <c r="H3587" i="1"/>
  <c r="I3587" i="1" s="1"/>
  <c r="H3588" i="1"/>
  <c r="I3588" i="1" s="1"/>
  <c r="H3589" i="1"/>
  <c r="I3589" i="1" s="1"/>
  <c r="H3590" i="1"/>
  <c r="I3590" i="1" s="1"/>
  <c r="H3591" i="1"/>
  <c r="I3591" i="1" s="1"/>
  <c r="H3592" i="1"/>
  <c r="I3592" i="1" s="1"/>
  <c r="H3593" i="1"/>
  <c r="I3593" i="1" s="1"/>
  <c r="H3594" i="1"/>
  <c r="I3594" i="1" s="1"/>
  <c r="H3595" i="1"/>
  <c r="I3595" i="1" s="1"/>
  <c r="H3596" i="1"/>
  <c r="I3596" i="1" s="1"/>
  <c r="H3597" i="1"/>
  <c r="I3597" i="1" s="1"/>
  <c r="H3598" i="1"/>
  <c r="I3598" i="1" s="1"/>
  <c r="H3599" i="1"/>
  <c r="I3599" i="1" s="1"/>
  <c r="H3600" i="1"/>
  <c r="I3600" i="1" s="1"/>
  <c r="H3601" i="1"/>
  <c r="I3601" i="1" s="1"/>
  <c r="H3602" i="1"/>
  <c r="I3602" i="1" s="1"/>
  <c r="H3603" i="1"/>
  <c r="I3603" i="1" s="1"/>
  <c r="H3604" i="1"/>
  <c r="I3604" i="1" s="1"/>
  <c r="H3605" i="1"/>
  <c r="I3605" i="1" s="1"/>
  <c r="H3606" i="1"/>
  <c r="I3606" i="1" s="1"/>
  <c r="H3607" i="1"/>
  <c r="I3607" i="1" s="1"/>
  <c r="H3608" i="1"/>
  <c r="I3608" i="1" s="1"/>
  <c r="H3609" i="1"/>
  <c r="I3609" i="1" s="1"/>
  <c r="H3610" i="1"/>
  <c r="I3610" i="1" s="1"/>
  <c r="H3611" i="1"/>
  <c r="I3611" i="1" s="1"/>
  <c r="H3612" i="1"/>
  <c r="I3612" i="1" s="1"/>
  <c r="H3613" i="1"/>
  <c r="I3613" i="1" s="1"/>
  <c r="H3614" i="1"/>
  <c r="I3614" i="1" s="1"/>
  <c r="H3615" i="1"/>
  <c r="I3615" i="1" s="1"/>
  <c r="H3616" i="1"/>
  <c r="I3616" i="1" s="1"/>
  <c r="H3617" i="1"/>
  <c r="I3617" i="1" s="1"/>
  <c r="H3618" i="1"/>
  <c r="I3618" i="1" s="1"/>
  <c r="H3619" i="1"/>
  <c r="I3619" i="1" s="1"/>
  <c r="H3620" i="1"/>
  <c r="I3620" i="1" s="1"/>
  <c r="H3621" i="1"/>
  <c r="I3621" i="1" s="1"/>
  <c r="H3622" i="1"/>
  <c r="I3622" i="1" s="1"/>
  <c r="H3623" i="1"/>
  <c r="I3623" i="1" s="1"/>
  <c r="H3624" i="1"/>
  <c r="I3624" i="1" s="1"/>
  <c r="H3625" i="1"/>
  <c r="I3625" i="1" s="1"/>
  <c r="H3626" i="1"/>
  <c r="I3626" i="1" s="1"/>
  <c r="H3627" i="1"/>
  <c r="I3627" i="1" s="1"/>
  <c r="H3628" i="1"/>
  <c r="I3628" i="1" s="1"/>
  <c r="H3629" i="1"/>
  <c r="I3629" i="1" s="1"/>
  <c r="H3630" i="1"/>
  <c r="I3630" i="1" s="1"/>
  <c r="H3631" i="1"/>
  <c r="I3631" i="1" s="1"/>
  <c r="H3632" i="1"/>
  <c r="I3632" i="1" s="1"/>
  <c r="H3633" i="1"/>
  <c r="I3633" i="1" s="1"/>
  <c r="H3634" i="1"/>
  <c r="I3634" i="1" s="1"/>
  <c r="H3635" i="1"/>
  <c r="I3635" i="1" s="1"/>
  <c r="H3636" i="1"/>
  <c r="I3636" i="1" s="1"/>
  <c r="H3637" i="1"/>
  <c r="I3637" i="1" s="1"/>
  <c r="H3638" i="1"/>
  <c r="I3638" i="1" s="1"/>
  <c r="H3639" i="1"/>
  <c r="I3639" i="1" s="1"/>
  <c r="H3640" i="1"/>
  <c r="I3640" i="1" s="1"/>
  <c r="H3641" i="1"/>
  <c r="I3641" i="1" s="1"/>
  <c r="H3642" i="1"/>
  <c r="I3642" i="1" s="1"/>
  <c r="H3643" i="1"/>
  <c r="I3643" i="1" s="1"/>
  <c r="H3644" i="1"/>
  <c r="I3644" i="1" s="1"/>
  <c r="H3645" i="1"/>
  <c r="I3645" i="1" s="1"/>
  <c r="H3646" i="1"/>
  <c r="I3646" i="1" s="1"/>
  <c r="H3647" i="1"/>
  <c r="I3647" i="1" s="1"/>
  <c r="H3648" i="1"/>
  <c r="I3648" i="1" s="1"/>
  <c r="H3649" i="1"/>
  <c r="I3649" i="1" s="1"/>
  <c r="H3650" i="1"/>
  <c r="I3650" i="1" s="1"/>
  <c r="H3651" i="1"/>
  <c r="I3651" i="1" s="1"/>
  <c r="H3652" i="1"/>
  <c r="I3652" i="1" s="1"/>
  <c r="H3653" i="1"/>
  <c r="I3653" i="1" s="1"/>
  <c r="H3654" i="1"/>
  <c r="I3654" i="1" s="1"/>
  <c r="H3655" i="1"/>
  <c r="I3655" i="1" s="1"/>
  <c r="H3656" i="1"/>
  <c r="I3656" i="1" s="1"/>
  <c r="H3657" i="1"/>
  <c r="I3657" i="1" s="1"/>
  <c r="H3658" i="1"/>
  <c r="I3658" i="1" s="1"/>
  <c r="H3659" i="1"/>
  <c r="I3659" i="1" s="1"/>
  <c r="H3660" i="1"/>
  <c r="I3660" i="1" s="1"/>
  <c r="H3661" i="1"/>
  <c r="I3661" i="1" s="1"/>
  <c r="H3662" i="1"/>
  <c r="I3662" i="1" s="1"/>
  <c r="H3663" i="1"/>
  <c r="I3663" i="1" s="1"/>
  <c r="H3664" i="1"/>
  <c r="I3664" i="1" s="1"/>
  <c r="H3665" i="1"/>
  <c r="I3665" i="1" s="1"/>
  <c r="H3666" i="1"/>
  <c r="I3666" i="1" s="1"/>
  <c r="H3667" i="1"/>
  <c r="I3667" i="1" s="1"/>
  <c r="H3668" i="1"/>
  <c r="I3668" i="1" s="1"/>
  <c r="H3669" i="1"/>
  <c r="I3669" i="1" s="1"/>
  <c r="H3670" i="1"/>
  <c r="I3670" i="1" s="1"/>
  <c r="H3671" i="1"/>
  <c r="I3671" i="1" s="1"/>
  <c r="H3672" i="1"/>
  <c r="I3672" i="1" s="1"/>
  <c r="H3673" i="1"/>
  <c r="I3673" i="1" s="1"/>
  <c r="H3674" i="1"/>
  <c r="I3674" i="1" s="1"/>
  <c r="H3675" i="1"/>
  <c r="I3675" i="1" s="1"/>
  <c r="H3676" i="1"/>
  <c r="I3676" i="1" s="1"/>
  <c r="H3677" i="1"/>
  <c r="I3677" i="1" s="1"/>
  <c r="H3678" i="1"/>
  <c r="I3678" i="1" s="1"/>
  <c r="H3679" i="1"/>
  <c r="I3679" i="1" s="1"/>
  <c r="H3680" i="1"/>
  <c r="I3680" i="1" s="1"/>
  <c r="H3681" i="1"/>
  <c r="I3681" i="1" s="1"/>
  <c r="H3682" i="1"/>
  <c r="I3682" i="1" s="1"/>
  <c r="H3683" i="1"/>
  <c r="I3683" i="1" s="1"/>
  <c r="H3684" i="1"/>
  <c r="I3684" i="1" s="1"/>
  <c r="H3685" i="1"/>
  <c r="I3685" i="1" s="1"/>
  <c r="H3686" i="1"/>
  <c r="I3686" i="1" s="1"/>
  <c r="H3687" i="1"/>
  <c r="I3687" i="1" s="1"/>
  <c r="H3688" i="1"/>
  <c r="I3688" i="1" s="1"/>
  <c r="H3689" i="1"/>
  <c r="I3689" i="1" s="1"/>
  <c r="H3690" i="1"/>
  <c r="I3690" i="1" s="1"/>
  <c r="H3691" i="1"/>
  <c r="I3691" i="1" s="1"/>
  <c r="H3692" i="1"/>
  <c r="I3692" i="1" s="1"/>
  <c r="H3693" i="1"/>
  <c r="I3693" i="1" s="1"/>
  <c r="H3694" i="1"/>
  <c r="I3694" i="1" s="1"/>
  <c r="H3695" i="1"/>
  <c r="I3695" i="1" s="1"/>
  <c r="H3696" i="1"/>
  <c r="I3696" i="1" s="1"/>
  <c r="H3697" i="1"/>
  <c r="I3697" i="1" s="1"/>
  <c r="H3698" i="1"/>
  <c r="I3698" i="1" s="1"/>
  <c r="H3699" i="1"/>
  <c r="I3699" i="1" s="1"/>
  <c r="H3700" i="1"/>
  <c r="I3700" i="1" s="1"/>
  <c r="H3701" i="1"/>
  <c r="I3701" i="1" s="1"/>
  <c r="H3702" i="1"/>
  <c r="I3702" i="1" s="1"/>
  <c r="H3703" i="1"/>
  <c r="I3703" i="1" s="1"/>
  <c r="H3704" i="1"/>
  <c r="I3704" i="1" s="1"/>
  <c r="H3705" i="1"/>
  <c r="I3705" i="1" s="1"/>
  <c r="H3706" i="1"/>
  <c r="I3706" i="1" s="1"/>
  <c r="H3707" i="1"/>
  <c r="I3707" i="1" s="1"/>
  <c r="H3708" i="1"/>
  <c r="I3708" i="1" s="1"/>
  <c r="H3709" i="1"/>
  <c r="I3709" i="1" s="1"/>
  <c r="H3710" i="1"/>
  <c r="I3710" i="1" s="1"/>
  <c r="H3711" i="1"/>
  <c r="I3711" i="1" s="1"/>
  <c r="H3712" i="1"/>
  <c r="I3712" i="1" s="1"/>
  <c r="H3713" i="1"/>
  <c r="I3713" i="1" s="1"/>
  <c r="H3714" i="1"/>
  <c r="I3714" i="1" s="1"/>
  <c r="H3715" i="1"/>
  <c r="I3715" i="1" s="1"/>
  <c r="H3716" i="1"/>
  <c r="I3716" i="1" s="1"/>
  <c r="H3717" i="1"/>
  <c r="I3717" i="1" s="1"/>
  <c r="H3718" i="1"/>
  <c r="I3718" i="1" s="1"/>
  <c r="H3719" i="1"/>
  <c r="I3719" i="1" s="1"/>
  <c r="H3720" i="1"/>
  <c r="I3720" i="1" s="1"/>
  <c r="H3721" i="1"/>
  <c r="I3721" i="1" s="1"/>
  <c r="H3722" i="1"/>
  <c r="I3722" i="1" s="1"/>
  <c r="H3723" i="1"/>
  <c r="I3723" i="1" s="1"/>
  <c r="H3724" i="1"/>
  <c r="I3724" i="1" s="1"/>
  <c r="H3725" i="1"/>
  <c r="I3725" i="1" s="1"/>
  <c r="H3726" i="1"/>
  <c r="I3726" i="1" s="1"/>
  <c r="H3727" i="1"/>
  <c r="I3727" i="1" s="1"/>
  <c r="H3728" i="1"/>
  <c r="I3728" i="1" s="1"/>
  <c r="H3729" i="1"/>
  <c r="I3729" i="1" s="1"/>
  <c r="H3730" i="1"/>
  <c r="I3730" i="1" s="1"/>
  <c r="H3731" i="1"/>
  <c r="I3731" i="1" s="1"/>
  <c r="H3732" i="1"/>
  <c r="I3732" i="1" s="1"/>
  <c r="H3733" i="1"/>
  <c r="I3733" i="1" s="1"/>
  <c r="H3734" i="1"/>
  <c r="I3734" i="1" s="1"/>
  <c r="H3735" i="1"/>
  <c r="I3735" i="1" s="1"/>
  <c r="H3736" i="1"/>
  <c r="I3736" i="1" s="1"/>
  <c r="H3737" i="1"/>
  <c r="I3737" i="1" s="1"/>
  <c r="H3738" i="1"/>
  <c r="I3738" i="1" s="1"/>
  <c r="H3739" i="1"/>
  <c r="I3739" i="1" s="1"/>
  <c r="H3740" i="1"/>
  <c r="I3740" i="1" s="1"/>
  <c r="H3741" i="1"/>
  <c r="I3741" i="1" s="1"/>
  <c r="H3742" i="1"/>
  <c r="I3742" i="1" s="1"/>
  <c r="H3743" i="1"/>
  <c r="I3743" i="1" s="1"/>
  <c r="H3744" i="1"/>
  <c r="I3744" i="1" s="1"/>
  <c r="H3745" i="1"/>
  <c r="I3745" i="1" s="1"/>
  <c r="H3746" i="1"/>
  <c r="I3746" i="1" s="1"/>
  <c r="H3747" i="1"/>
  <c r="I3747" i="1" s="1"/>
  <c r="H3748" i="1"/>
  <c r="I3748" i="1" s="1"/>
  <c r="H3749" i="1"/>
  <c r="I3749" i="1" s="1"/>
  <c r="H3750" i="1"/>
  <c r="I3750" i="1" s="1"/>
  <c r="H3751" i="1"/>
  <c r="I3751" i="1" s="1"/>
  <c r="H3752" i="1"/>
  <c r="I3752" i="1" s="1"/>
  <c r="H3753" i="1"/>
  <c r="I3753" i="1" s="1"/>
  <c r="H3754" i="1"/>
  <c r="I3754" i="1" s="1"/>
  <c r="H3755" i="1"/>
  <c r="I3755" i="1" s="1"/>
  <c r="H3756" i="1"/>
  <c r="I3756" i="1" s="1"/>
  <c r="H3757" i="1"/>
  <c r="I3757" i="1" s="1"/>
  <c r="H3758" i="1"/>
  <c r="I3758" i="1" s="1"/>
  <c r="H3759" i="1"/>
  <c r="I3759" i="1" s="1"/>
  <c r="H3760" i="1"/>
  <c r="I3760" i="1" s="1"/>
  <c r="H3761" i="1"/>
  <c r="I3761" i="1" s="1"/>
  <c r="H3762" i="1"/>
  <c r="I3762" i="1" s="1"/>
  <c r="H3763" i="1"/>
  <c r="I3763" i="1" s="1"/>
  <c r="H3764" i="1"/>
  <c r="I3764" i="1" s="1"/>
  <c r="H3765" i="1"/>
  <c r="I3765" i="1" s="1"/>
  <c r="H3766" i="1"/>
  <c r="I3766" i="1" s="1"/>
  <c r="H3767" i="1"/>
  <c r="I3767" i="1" s="1"/>
  <c r="H3768" i="1"/>
  <c r="I3768" i="1" s="1"/>
  <c r="H3769" i="1"/>
  <c r="I3769" i="1" s="1"/>
  <c r="H3770" i="1"/>
  <c r="I3770" i="1" s="1"/>
  <c r="H3771" i="1"/>
  <c r="I3771" i="1" s="1"/>
  <c r="H3772" i="1"/>
  <c r="I3772" i="1" s="1"/>
  <c r="H3773" i="1"/>
  <c r="I3773" i="1" s="1"/>
  <c r="H3774" i="1"/>
  <c r="I3774" i="1" s="1"/>
  <c r="H3775" i="1"/>
  <c r="I3775" i="1" s="1"/>
  <c r="H3776" i="1"/>
  <c r="I3776" i="1" s="1"/>
  <c r="H3777" i="1"/>
  <c r="I3777" i="1" s="1"/>
  <c r="H3778" i="1"/>
  <c r="I3778" i="1" s="1"/>
  <c r="H3779" i="1"/>
  <c r="I3779" i="1" s="1"/>
  <c r="H3780" i="1"/>
  <c r="I3780" i="1" s="1"/>
  <c r="H3781" i="1"/>
  <c r="I3781" i="1" s="1"/>
  <c r="H3782" i="1"/>
  <c r="I3782" i="1" s="1"/>
  <c r="H3783" i="1"/>
  <c r="I3783" i="1" s="1"/>
  <c r="H3784" i="1"/>
  <c r="I3784" i="1" s="1"/>
  <c r="H3785" i="1"/>
  <c r="I3785" i="1" s="1"/>
  <c r="H3786" i="1"/>
  <c r="I3786" i="1" s="1"/>
  <c r="H3787" i="1"/>
  <c r="I3787" i="1" s="1"/>
  <c r="H3788" i="1"/>
  <c r="I3788" i="1" s="1"/>
  <c r="H3789" i="1"/>
  <c r="I3789" i="1" s="1"/>
  <c r="H3790" i="1"/>
  <c r="I3790" i="1" s="1"/>
  <c r="H3791" i="1"/>
  <c r="I3791" i="1" s="1"/>
  <c r="H3792" i="1"/>
  <c r="I3792" i="1" s="1"/>
  <c r="H3793" i="1"/>
  <c r="I3793" i="1" s="1"/>
  <c r="H3794" i="1"/>
  <c r="I3794" i="1" s="1"/>
  <c r="H3795" i="1"/>
  <c r="I3795" i="1" s="1"/>
  <c r="H3796" i="1"/>
  <c r="I3796" i="1" s="1"/>
  <c r="H3797" i="1"/>
  <c r="I3797" i="1" s="1"/>
  <c r="H3798" i="1"/>
  <c r="I3798" i="1" s="1"/>
  <c r="H3799" i="1"/>
  <c r="I3799" i="1" s="1"/>
  <c r="H3800" i="1"/>
  <c r="I3800" i="1" s="1"/>
  <c r="H3801" i="1"/>
  <c r="I3801" i="1" s="1"/>
  <c r="H3802" i="1"/>
  <c r="I3802" i="1" s="1"/>
  <c r="H3803" i="1"/>
  <c r="I3803" i="1" s="1"/>
  <c r="H3804" i="1"/>
  <c r="I3804" i="1" s="1"/>
  <c r="H3805" i="1"/>
  <c r="I3805" i="1" s="1"/>
  <c r="H3806" i="1"/>
  <c r="I3806" i="1" s="1"/>
  <c r="H3807" i="1"/>
  <c r="I3807" i="1" s="1"/>
  <c r="H3808" i="1"/>
  <c r="I3808" i="1" s="1"/>
  <c r="H3809" i="1"/>
  <c r="I3809" i="1" s="1"/>
  <c r="H3810" i="1"/>
  <c r="I3810" i="1" s="1"/>
  <c r="H3811" i="1"/>
  <c r="I3811" i="1" s="1"/>
  <c r="H3812" i="1"/>
  <c r="I3812" i="1" s="1"/>
  <c r="H3813" i="1"/>
  <c r="I3813" i="1" s="1"/>
  <c r="H3814" i="1"/>
  <c r="I3814" i="1" s="1"/>
  <c r="H3815" i="1"/>
  <c r="I3815" i="1" s="1"/>
  <c r="H3816" i="1"/>
  <c r="I3816" i="1" s="1"/>
  <c r="H3817" i="1"/>
  <c r="I3817" i="1" s="1"/>
  <c r="H3818" i="1"/>
  <c r="I3818" i="1" s="1"/>
  <c r="H3819" i="1"/>
  <c r="I3819" i="1" s="1"/>
  <c r="H3820" i="1"/>
  <c r="I3820" i="1" s="1"/>
  <c r="H3821" i="1"/>
  <c r="I3821" i="1" s="1"/>
  <c r="H3822" i="1"/>
  <c r="I3822" i="1" s="1"/>
  <c r="H3823" i="1"/>
  <c r="I3823" i="1" s="1"/>
  <c r="H3824" i="1"/>
  <c r="I3824" i="1" s="1"/>
  <c r="H3825" i="1"/>
  <c r="I3825" i="1" s="1"/>
  <c r="H3826" i="1"/>
  <c r="I3826" i="1" s="1"/>
  <c r="H3827" i="1"/>
  <c r="I3827" i="1" s="1"/>
  <c r="H3828" i="1"/>
  <c r="I3828" i="1" s="1"/>
  <c r="H3829" i="1"/>
  <c r="I3829" i="1" s="1"/>
  <c r="H3830" i="1"/>
  <c r="I3830" i="1" s="1"/>
  <c r="H3831" i="1"/>
  <c r="I3831" i="1" s="1"/>
  <c r="H3832" i="1"/>
  <c r="I3832" i="1" s="1"/>
  <c r="H3833" i="1"/>
  <c r="I3833" i="1" s="1"/>
  <c r="H3834" i="1"/>
  <c r="I3834" i="1" s="1"/>
  <c r="H3835" i="1"/>
  <c r="I3835" i="1" s="1"/>
  <c r="H3836" i="1"/>
  <c r="I3836" i="1" s="1"/>
  <c r="H3837" i="1"/>
  <c r="I3837" i="1" s="1"/>
  <c r="H3838" i="1"/>
  <c r="I3838" i="1" s="1"/>
  <c r="H3839" i="1"/>
  <c r="I3839" i="1" s="1"/>
  <c r="H3840" i="1"/>
  <c r="I3840" i="1" s="1"/>
  <c r="H3841" i="1"/>
  <c r="I3841" i="1" s="1"/>
  <c r="H3842" i="1"/>
  <c r="I3842" i="1" s="1"/>
  <c r="H3843" i="1"/>
  <c r="I3843" i="1" s="1"/>
  <c r="H3844" i="1"/>
  <c r="I3844" i="1" s="1"/>
  <c r="H3845" i="1"/>
  <c r="I3845" i="1" s="1"/>
  <c r="H3846" i="1"/>
  <c r="I3846" i="1" s="1"/>
  <c r="H3847" i="1"/>
  <c r="I3847" i="1" s="1"/>
  <c r="H3848" i="1"/>
  <c r="I3848" i="1" s="1"/>
  <c r="H3849" i="1"/>
  <c r="I3849" i="1" s="1"/>
  <c r="H3850" i="1"/>
  <c r="I3850" i="1" s="1"/>
  <c r="H3851" i="1"/>
  <c r="I3851" i="1" s="1"/>
  <c r="H3852" i="1"/>
  <c r="I3852" i="1" s="1"/>
  <c r="H3853" i="1"/>
  <c r="I3853" i="1" s="1"/>
  <c r="H3854" i="1"/>
  <c r="I3854" i="1" s="1"/>
  <c r="H3855" i="1"/>
  <c r="I3855" i="1" s="1"/>
  <c r="H3856" i="1"/>
  <c r="I3856" i="1" s="1"/>
  <c r="H3857" i="1"/>
  <c r="I3857" i="1" s="1"/>
  <c r="H3858" i="1"/>
  <c r="I3858" i="1" s="1"/>
  <c r="H3859" i="1"/>
  <c r="I3859" i="1" s="1"/>
  <c r="H3860" i="1"/>
  <c r="I3860" i="1" s="1"/>
  <c r="H3861" i="1"/>
  <c r="I3861" i="1" s="1"/>
  <c r="H3862" i="1"/>
  <c r="I3862" i="1" s="1"/>
  <c r="H3863" i="1"/>
  <c r="I3863" i="1" s="1"/>
  <c r="H3864" i="1"/>
  <c r="I3864" i="1" s="1"/>
  <c r="H3865" i="1"/>
  <c r="I3865" i="1" s="1"/>
  <c r="H3866" i="1"/>
  <c r="I3866" i="1" s="1"/>
  <c r="H3867" i="1"/>
  <c r="I3867" i="1" s="1"/>
  <c r="H3868" i="1"/>
  <c r="I3868" i="1" s="1"/>
  <c r="H3869" i="1"/>
  <c r="I3869" i="1" s="1"/>
  <c r="H3870" i="1"/>
  <c r="I3870" i="1" s="1"/>
  <c r="H3871" i="1"/>
  <c r="I3871" i="1" s="1"/>
  <c r="H3872" i="1"/>
  <c r="I3872" i="1" s="1"/>
  <c r="H3873" i="1"/>
  <c r="I3873" i="1" s="1"/>
  <c r="H3874" i="1"/>
  <c r="I3874" i="1" s="1"/>
  <c r="H3875" i="1"/>
  <c r="I3875" i="1" s="1"/>
  <c r="H3876" i="1"/>
  <c r="I3876" i="1" s="1"/>
  <c r="H3877" i="1"/>
  <c r="I3877" i="1" s="1"/>
  <c r="H3878" i="1"/>
  <c r="I3878" i="1" s="1"/>
  <c r="H3879" i="1"/>
  <c r="I3879" i="1" s="1"/>
  <c r="H3880" i="1"/>
  <c r="I3880" i="1" s="1"/>
  <c r="H3881" i="1"/>
  <c r="I3881" i="1" s="1"/>
  <c r="H3882" i="1"/>
  <c r="I3882" i="1" s="1"/>
  <c r="H3883" i="1"/>
  <c r="I3883" i="1" s="1"/>
  <c r="H3884" i="1"/>
  <c r="I3884" i="1" s="1"/>
  <c r="H3885" i="1"/>
  <c r="I3885" i="1" s="1"/>
  <c r="H3886" i="1"/>
  <c r="I3886" i="1" s="1"/>
  <c r="H3887" i="1"/>
  <c r="I3887" i="1" s="1"/>
  <c r="H3888" i="1"/>
  <c r="I3888" i="1" s="1"/>
  <c r="H3889" i="1"/>
  <c r="I3889" i="1" s="1"/>
  <c r="H3890" i="1"/>
  <c r="I3890" i="1" s="1"/>
  <c r="H3891" i="1"/>
  <c r="I3891" i="1" s="1"/>
  <c r="H3892" i="1"/>
  <c r="I3892" i="1" s="1"/>
  <c r="H3893" i="1"/>
  <c r="I3893" i="1" s="1"/>
  <c r="H3894" i="1"/>
  <c r="I3894" i="1" s="1"/>
  <c r="H3895" i="1"/>
  <c r="I3895" i="1" s="1"/>
  <c r="H3896" i="1"/>
  <c r="I3896" i="1" s="1"/>
  <c r="H3897" i="1"/>
  <c r="I3897" i="1" s="1"/>
  <c r="H3898" i="1"/>
  <c r="I3898" i="1" s="1"/>
  <c r="H3899" i="1"/>
  <c r="I3899" i="1" s="1"/>
  <c r="H3900" i="1"/>
  <c r="I3900" i="1" s="1"/>
  <c r="H3901" i="1"/>
  <c r="I3901" i="1" s="1"/>
  <c r="H3902" i="1"/>
  <c r="I3902" i="1" s="1"/>
  <c r="H3903" i="1"/>
  <c r="I3903" i="1" s="1"/>
  <c r="H3904" i="1"/>
  <c r="I3904" i="1" s="1"/>
  <c r="H3905" i="1"/>
  <c r="I3905" i="1" s="1"/>
  <c r="H3906" i="1"/>
  <c r="I3906" i="1" s="1"/>
  <c r="H3907" i="1"/>
  <c r="I3907" i="1" s="1"/>
  <c r="H3908" i="1"/>
  <c r="I3908" i="1" s="1"/>
  <c r="H3909" i="1"/>
  <c r="I3909" i="1" s="1"/>
  <c r="H3910" i="1"/>
  <c r="I3910" i="1" s="1"/>
  <c r="H3911" i="1"/>
  <c r="I3911" i="1" s="1"/>
  <c r="H3912" i="1"/>
  <c r="I3912" i="1" s="1"/>
  <c r="H3913" i="1"/>
  <c r="I3913" i="1" s="1"/>
  <c r="H3914" i="1"/>
  <c r="I3914" i="1" s="1"/>
  <c r="H3915" i="1"/>
  <c r="I3915" i="1" s="1"/>
  <c r="H3916" i="1"/>
  <c r="I3916" i="1" s="1"/>
  <c r="H3917" i="1"/>
  <c r="I3917" i="1" s="1"/>
  <c r="H3918" i="1"/>
  <c r="I3918" i="1" s="1"/>
  <c r="H3919" i="1"/>
  <c r="I3919" i="1" s="1"/>
  <c r="H3920" i="1"/>
  <c r="I3920" i="1" s="1"/>
  <c r="H3921" i="1"/>
  <c r="I3921" i="1" s="1"/>
  <c r="H3922" i="1"/>
  <c r="I3922" i="1" s="1"/>
  <c r="H3923" i="1"/>
  <c r="I3923" i="1" s="1"/>
  <c r="H3924" i="1"/>
  <c r="I3924" i="1" s="1"/>
  <c r="H3925" i="1"/>
  <c r="I3925" i="1" s="1"/>
  <c r="H3926" i="1"/>
  <c r="I3926" i="1" s="1"/>
  <c r="H3927" i="1"/>
  <c r="I3927" i="1" s="1"/>
  <c r="H3928" i="1"/>
  <c r="I3928" i="1" s="1"/>
  <c r="H3929" i="1"/>
  <c r="I3929" i="1" s="1"/>
  <c r="H3930" i="1"/>
  <c r="I3930" i="1" s="1"/>
  <c r="H3931" i="1"/>
  <c r="I3931" i="1" s="1"/>
  <c r="H3932" i="1"/>
  <c r="I3932" i="1" s="1"/>
  <c r="H3933" i="1"/>
  <c r="I3933" i="1" s="1"/>
  <c r="H3934" i="1"/>
  <c r="I3934" i="1" s="1"/>
  <c r="H3935" i="1"/>
  <c r="I3935" i="1" s="1"/>
  <c r="H3936" i="1"/>
  <c r="I3936" i="1" s="1"/>
  <c r="H3937" i="1"/>
  <c r="I3937" i="1" s="1"/>
  <c r="H3938" i="1"/>
  <c r="I3938" i="1" s="1"/>
  <c r="H3939" i="1"/>
  <c r="I3939" i="1" s="1"/>
  <c r="H3940" i="1"/>
  <c r="I3940" i="1" s="1"/>
  <c r="H3941" i="1"/>
  <c r="I3941" i="1" s="1"/>
  <c r="H3942" i="1"/>
  <c r="I3942" i="1" s="1"/>
  <c r="H3943" i="1"/>
  <c r="I3943" i="1" s="1"/>
  <c r="H3944" i="1"/>
  <c r="I3944" i="1" s="1"/>
  <c r="H3945" i="1"/>
  <c r="I3945" i="1" s="1"/>
  <c r="H3946" i="1"/>
  <c r="I3946" i="1" s="1"/>
  <c r="H3947" i="1"/>
  <c r="I3947" i="1" s="1"/>
  <c r="H3948" i="1"/>
  <c r="I3948" i="1" s="1"/>
  <c r="H3949" i="1"/>
  <c r="I3949" i="1" s="1"/>
  <c r="H3950" i="1"/>
  <c r="I3950" i="1" s="1"/>
  <c r="H3951" i="1"/>
  <c r="I3951" i="1" s="1"/>
  <c r="H3952" i="1"/>
  <c r="I3952" i="1" s="1"/>
  <c r="H3953" i="1"/>
  <c r="I3953" i="1" s="1"/>
  <c r="H3954" i="1"/>
  <c r="I3954" i="1" s="1"/>
  <c r="H3955" i="1"/>
  <c r="I3955" i="1" s="1"/>
  <c r="H3956" i="1"/>
  <c r="I3956" i="1" s="1"/>
  <c r="H3957" i="1"/>
  <c r="I3957" i="1" s="1"/>
  <c r="H3958" i="1"/>
  <c r="I3958" i="1" s="1"/>
  <c r="H3959" i="1"/>
  <c r="I3959" i="1" s="1"/>
  <c r="H3960" i="1"/>
  <c r="I3960" i="1" s="1"/>
  <c r="H3961" i="1"/>
  <c r="I3961" i="1" s="1"/>
  <c r="H3962" i="1"/>
  <c r="I3962" i="1" s="1"/>
  <c r="H3963" i="1"/>
  <c r="I3963" i="1" s="1"/>
  <c r="H3964" i="1"/>
  <c r="I3964" i="1" s="1"/>
  <c r="H3965" i="1"/>
  <c r="I3965" i="1" s="1"/>
  <c r="H3966" i="1"/>
  <c r="I3966" i="1" s="1"/>
  <c r="H3967" i="1"/>
  <c r="I3967" i="1" s="1"/>
  <c r="H3968" i="1"/>
  <c r="I3968" i="1" s="1"/>
  <c r="H3969" i="1"/>
  <c r="I3969" i="1" s="1"/>
  <c r="H3970" i="1"/>
  <c r="I3970" i="1" s="1"/>
  <c r="H3971" i="1"/>
  <c r="I3971" i="1" s="1"/>
  <c r="H3972" i="1"/>
  <c r="I3972" i="1" s="1"/>
  <c r="H3973" i="1"/>
  <c r="I3973" i="1" s="1"/>
  <c r="H3974" i="1"/>
  <c r="I3974" i="1" s="1"/>
  <c r="H3975" i="1"/>
  <c r="I3975" i="1" s="1"/>
  <c r="H3976" i="1"/>
  <c r="I3976" i="1" s="1"/>
  <c r="H3977" i="1"/>
  <c r="I3977" i="1" s="1"/>
  <c r="H3978" i="1"/>
  <c r="I3978" i="1" s="1"/>
  <c r="H3979" i="1"/>
  <c r="I3979" i="1" s="1"/>
  <c r="H3980" i="1"/>
  <c r="I3980" i="1" s="1"/>
  <c r="H3981" i="1"/>
  <c r="I3981" i="1" s="1"/>
  <c r="H3982" i="1"/>
  <c r="I3982" i="1" s="1"/>
  <c r="H3983" i="1"/>
  <c r="I3983" i="1" s="1"/>
  <c r="H3984" i="1"/>
  <c r="I3984" i="1" s="1"/>
  <c r="H3985" i="1"/>
  <c r="I3985" i="1" s="1"/>
  <c r="H3986" i="1"/>
  <c r="I3986" i="1" s="1"/>
  <c r="H3987" i="1"/>
  <c r="I3987" i="1" s="1"/>
  <c r="H3988" i="1"/>
  <c r="I3988" i="1" s="1"/>
  <c r="H3989" i="1"/>
  <c r="I3989" i="1" s="1"/>
  <c r="H3990" i="1"/>
  <c r="I3990" i="1" s="1"/>
  <c r="H3991" i="1"/>
  <c r="I3991" i="1" s="1"/>
  <c r="H3992" i="1"/>
  <c r="I3992" i="1" s="1"/>
  <c r="H3993" i="1"/>
  <c r="I3993" i="1" s="1"/>
  <c r="H3994" i="1"/>
  <c r="I3994" i="1" s="1"/>
  <c r="H3995" i="1"/>
  <c r="I3995" i="1" s="1"/>
  <c r="H3996" i="1"/>
  <c r="I3996" i="1" s="1"/>
  <c r="H3997" i="1"/>
  <c r="I3997" i="1" s="1"/>
  <c r="H3998" i="1"/>
  <c r="I3998" i="1" s="1"/>
  <c r="H3999" i="1"/>
  <c r="I3999" i="1" s="1"/>
  <c r="H4000" i="1"/>
  <c r="I4000" i="1" s="1"/>
  <c r="H4001" i="1"/>
  <c r="I4001" i="1" s="1"/>
  <c r="H4002" i="1"/>
  <c r="I4002" i="1" s="1"/>
  <c r="H4003" i="1"/>
  <c r="I4003" i="1" s="1"/>
  <c r="H4004" i="1"/>
  <c r="I4004" i="1" s="1"/>
  <c r="H4005" i="1"/>
  <c r="I4005" i="1" s="1"/>
  <c r="H4006" i="1"/>
  <c r="I4006" i="1" s="1"/>
  <c r="H4007" i="1"/>
  <c r="I4007" i="1" s="1"/>
  <c r="H4008" i="1"/>
  <c r="I4008" i="1" s="1"/>
  <c r="H4009" i="1"/>
  <c r="I4009" i="1" s="1"/>
  <c r="H4010" i="1"/>
  <c r="I4010" i="1" s="1"/>
  <c r="H4011" i="1"/>
  <c r="I4011" i="1" s="1"/>
  <c r="H4012" i="1"/>
  <c r="I4012" i="1" s="1"/>
  <c r="H4013" i="1"/>
  <c r="I4013" i="1" s="1"/>
  <c r="H4014" i="1"/>
  <c r="I4014" i="1" s="1"/>
  <c r="H4015" i="1"/>
  <c r="I4015" i="1" s="1"/>
  <c r="H4016" i="1"/>
  <c r="I4016" i="1" s="1"/>
  <c r="H4017" i="1"/>
  <c r="I4017" i="1" s="1"/>
  <c r="H4018" i="1"/>
  <c r="I4018" i="1" s="1"/>
  <c r="H4019" i="1"/>
  <c r="I4019" i="1" s="1"/>
  <c r="H4020" i="1"/>
  <c r="I4020" i="1" s="1"/>
  <c r="H4021" i="1"/>
  <c r="I4021" i="1" s="1"/>
  <c r="H4022" i="1"/>
  <c r="I4022" i="1" s="1"/>
  <c r="H4023" i="1"/>
  <c r="I4023" i="1" s="1"/>
  <c r="H4024" i="1"/>
  <c r="I4024" i="1" s="1"/>
  <c r="H4025" i="1"/>
  <c r="I4025" i="1" s="1"/>
  <c r="H4026" i="1"/>
  <c r="I4026" i="1" s="1"/>
  <c r="H4027" i="1"/>
  <c r="I4027" i="1" s="1"/>
  <c r="H4028" i="1"/>
  <c r="I4028" i="1" s="1"/>
  <c r="H4029" i="1"/>
  <c r="I4029" i="1" s="1"/>
  <c r="H4030" i="1"/>
  <c r="I4030" i="1" s="1"/>
  <c r="H4031" i="1"/>
  <c r="I4031" i="1" s="1"/>
  <c r="H4032" i="1"/>
  <c r="I4032" i="1" s="1"/>
  <c r="H4033" i="1"/>
  <c r="I4033" i="1" s="1"/>
  <c r="H4034" i="1"/>
  <c r="I4034" i="1" s="1"/>
  <c r="H4035" i="1"/>
  <c r="I4035" i="1" s="1"/>
  <c r="H4036" i="1"/>
  <c r="I4036" i="1" s="1"/>
  <c r="H4037" i="1"/>
  <c r="I4037" i="1" s="1"/>
  <c r="H4038" i="1"/>
  <c r="I4038" i="1" s="1"/>
  <c r="H4039" i="1"/>
  <c r="I4039" i="1" s="1"/>
  <c r="H4040" i="1"/>
  <c r="I4040" i="1" s="1"/>
  <c r="H4041" i="1"/>
  <c r="I4041" i="1" s="1"/>
  <c r="H4042" i="1"/>
  <c r="I4042" i="1" s="1"/>
  <c r="H4043" i="1"/>
  <c r="I4043" i="1" s="1"/>
  <c r="H4044" i="1"/>
  <c r="I4044" i="1" s="1"/>
  <c r="H4045" i="1"/>
  <c r="I4045" i="1" s="1"/>
  <c r="H4046" i="1"/>
  <c r="I4046" i="1" s="1"/>
  <c r="H4047" i="1"/>
  <c r="I4047" i="1" s="1"/>
  <c r="H4048" i="1"/>
  <c r="I4048" i="1" s="1"/>
  <c r="H4049" i="1"/>
  <c r="I4049" i="1" s="1"/>
  <c r="H4050" i="1"/>
  <c r="I4050" i="1" s="1"/>
  <c r="H4051" i="1"/>
  <c r="I4051" i="1" s="1"/>
  <c r="H4052" i="1"/>
  <c r="I4052" i="1" s="1"/>
  <c r="H4053" i="1"/>
  <c r="I4053" i="1" s="1"/>
  <c r="H4054" i="1"/>
  <c r="I4054" i="1" s="1"/>
  <c r="H4055" i="1"/>
  <c r="I4055" i="1" s="1"/>
  <c r="H4056" i="1"/>
  <c r="I4056" i="1" s="1"/>
  <c r="H4057" i="1"/>
  <c r="I4057" i="1" s="1"/>
  <c r="H4058" i="1"/>
  <c r="I4058" i="1" s="1"/>
  <c r="H4059" i="1"/>
  <c r="I4059" i="1" s="1"/>
  <c r="H4060" i="1"/>
  <c r="I4060" i="1" s="1"/>
  <c r="H4061" i="1"/>
  <c r="I4061" i="1" s="1"/>
  <c r="H4062" i="1"/>
  <c r="I4062" i="1" s="1"/>
  <c r="H4063" i="1"/>
  <c r="I4063" i="1" s="1"/>
  <c r="H4064" i="1"/>
  <c r="I4064" i="1" s="1"/>
  <c r="H4065" i="1"/>
  <c r="I4065" i="1" s="1"/>
  <c r="H4066" i="1"/>
  <c r="I4066" i="1" s="1"/>
  <c r="H4067" i="1"/>
  <c r="I4067" i="1" s="1"/>
  <c r="H4068" i="1"/>
  <c r="I4068" i="1" s="1"/>
  <c r="H4069" i="1"/>
  <c r="I4069" i="1" s="1"/>
  <c r="H4070" i="1"/>
  <c r="I4070" i="1" s="1"/>
  <c r="H4071" i="1"/>
  <c r="I4071" i="1" s="1"/>
  <c r="H4072" i="1"/>
  <c r="I4072" i="1" s="1"/>
  <c r="H4073" i="1"/>
  <c r="I4073" i="1" s="1"/>
  <c r="H4074" i="1"/>
  <c r="I4074" i="1" s="1"/>
  <c r="H4075" i="1"/>
  <c r="I4075" i="1" s="1"/>
  <c r="H4076" i="1"/>
  <c r="I4076" i="1" s="1"/>
  <c r="H4077" i="1"/>
  <c r="I4077" i="1" s="1"/>
  <c r="H4078" i="1"/>
  <c r="I4078" i="1" s="1"/>
  <c r="H4079" i="1"/>
  <c r="I4079" i="1" s="1"/>
  <c r="H4080" i="1"/>
  <c r="I4080" i="1" s="1"/>
  <c r="H4081" i="1"/>
  <c r="I4081" i="1" s="1"/>
  <c r="H4082" i="1"/>
  <c r="I4082" i="1" s="1"/>
  <c r="H4083" i="1"/>
  <c r="I4083" i="1" s="1"/>
  <c r="H4084" i="1"/>
  <c r="I4084" i="1" s="1"/>
  <c r="H4085" i="1"/>
  <c r="I4085" i="1" s="1"/>
  <c r="H4086" i="1"/>
  <c r="I4086" i="1" s="1"/>
  <c r="H4087" i="1"/>
  <c r="I4087" i="1" s="1"/>
  <c r="H4088" i="1"/>
  <c r="I4088" i="1" s="1"/>
  <c r="H4089" i="1"/>
  <c r="I4089" i="1" s="1"/>
  <c r="H4090" i="1"/>
  <c r="I4090" i="1" s="1"/>
  <c r="H4091" i="1"/>
  <c r="I4091" i="1" s="1"/>
  <c r="H4092" i="1"/>
  <c r="I4092" i="1" s="1"/>
  <c r="H4093" i="1"/>
  <c r="I4093" i="1" s="1"/>
  <c r="H4094" i="1"/>
  <c r="I4094" i="1" s="1"/>
  <c r="H4095" i="1"/>
  <c r="I4095" i="1" s="1"/>
  <c r="H4096" i="1"/>
  <c r="I4096" i="1" s="1"/>
  <c r="H4097" i="1"/>
  <c r="I4097" i="1" s="1"/>
  <c r="H4098" i="1"/>
  <c r="I4098" i="1" s="1"/>
  <c r="H4099" i="1"/>
  <c r="I4099" i="1" s="1"/>
  <c r="H4100" i="1"/>
  <c r="I4100" i="1" s="1"/>
  <c r="H4101" i="1"/>
  <c r="I4101" i="1" s="1"/>
  <c r="H4102" i="1"/>
  <c r="I4102" i="1" s="1"/>
  <c r="H4103" i="1"/>
  <c r="I4103" i="1" s="1"/>
  <c r="H4104" i="1"/>
  <c r="I4104" i="1" s="1"/>
  <c r="H4105" i="1"/>
  <c r="I4105" i="1" s="1"/>
  <c r="H4106" i="1"/>
  <c r="I4106" i="1" s="1"/>
  <c r="H4107" i="1"/>
  <c r="I4107" i="1" s="1"/>
  <c r="H4108" i="1"/>
  <c r="I4108" i="1" s="1"/>
  <c r="H4109" i="1"/>
  <c r="I4109" i="1" s="1"/>
  <c r="H4110" i="1"/>
  <c r="I4110" i="1" s="1"/>
  <c r="H4111" i="1"/>
  <c r="I4111" i="1" s="1"/>
  <c r="H4112" i="1"/>
  <c r="I4112" i="1" s="1"/>
  <c r="H4113" i="1"/>
  <c r="I4113" i="1" s="1"/>
  <c r="H4114" i="1"/>
  <c r="I4114" i="1" s="1"/>
  <c r="H4115" i="1"/>
  <c r="I4115" i="1" s="1"/>
  <c r="H4116" i="1"/>
  <c r="I4116" i="1" s="1"/>
  <c r="H4117" i="1"/>
  <c r="I4117" i="1" s="1"/>
  <c r="H4118" i="1"/>
  <c r="I4118" i="1" s="1"/>
  <c r="H4119" i="1"/>
  <c r="I4119" i="1" s="1"/>
  <c r="H4120" i="1"/>
  <c r="I4120" i="1" s="1"/>
  <c r="H4121" i="1"/>
  <c r="I4121" i="1" s="1"/>
  <c r="H4122" i="1"/>
  <c r="I4122" i="1" s="1"/>
  <c r="H4123" i="1"/>
  <c r="I4123" i="1" s="1"/>
  <c r="H4124" i="1"/>
  <c r="I4124" i="1" s="1"/>
  <c r="H4125" i="1"/>
  <c r="I4125" i="1" s="1"/>
  <c r="H4126" i="1"/>
  <c r="I4126" i="1" s="1"/>
  <c r="H4127" i="1"/>
  <c r="I4127" i="1" s="1"/>
  <c r="H4128" i="1"/>
  <c r="I4128" i="1" s="1"/>
  <c r="H4129" i="1"/>
  <c r="I4129" i="1" s="1"/>
  <c r="H4130" i="1"/>
  <c r="I4130" i="1" s="1"/>
  <c r="H4131" i="1"/>
  <c r="I4131" i="1" s="1"/>
  <c r="H4132" i="1"/>
  <c r="I4132" i="1" s="1"/>
  <c r="H4133" i="1"/>
  <c r="I4133" i="1" s="1"/>
  <c r="H4134" i="1"/>
  <c r="I4134" i="1" s="1"/>
  <c r="H4135" i="1"/>
  <c r="I4135" i="1" s="1"/>
  <c r="H4136" i="1"/>
  <c r="I4136" i="1" s="1"/>
  <c r="H4137" i="1"/>
  <c r="I4137" i="1" s="1"/>
  <c r="H4138" i="1"/>
  <c r="I4138" i="1" s="1"/>
  <c r="H4139" i="1"/>
  <c r="I4139" i="1" s="1"/>
  <c r="H4140" i="1"/>
  <c r="I4140" i="1" s="1"/>
  <c r="H4141" i="1"/>
  <c r="I4141" i="1" s="1"/>
  <c r="H4142" i="1"/>
  <c r="I4142" i="1" s="1"/>
  <c r="H4143" i="1"/>
  <c r="I4143" i="1" s="1"/>
  <c r="H4144" i="1"/>
  <c r="I4144" i="1" s="1"/>
  <c r="H4145" i="1"/>
  <c r="I4145" i="1" s="1"/>
  <c r="H4146" i="1"/>
  <c r="I4146" i="1" s="1"/>
  <c r="H4147" i="1"/>
  <c r="I4147" i="1" s="1"/>
  <c r="H4148" i="1"/>
  <c r="I4148" i="1" s="1"/>
  <c r="H4149" i="1"/>
  <c r="I4149" i="1" s="1"/>
  <c r="H4150" i="1"/>
  <c r="I4150" i="1" s="1"/>
  <c r="H4151" i="1"/>
  <c r="I4151" i="1" s="1"/>
  <c r="H4152" i="1"/>
  <c r="I4152" i="1" s="1"/>
  <c r="H4153" i="1"/>
  <c r="I4153" i="1" s="1"/>
  <c r="H4154" i="1"/>
  <c r="I4154" i="1" s="1"/>
  <c r="H4155" i="1"/>
  <c r="I4155" i="1" s="1"/>
  <c r="H4156" i="1"/>
  <c r="I4156" i="1" s="1"/>
  <c r="H4157" i="1"/>
  <c r="I4157" i="1" s="1"/>
  <c r="H4158" i="1"/>
  <c r="I4158" i="1" s="1"/>
  <c r="H4159" i="1"/>
  <c r="I4159" i="1" s="1"/>
  <c r="H4160" i="1"/>
  <c r="I4160" i="1" s="1"/>
  <c r="H4161" i="1"/>
  <c r="I4161" i="1" s="1"/>
  <c r="H4162" i="1"/>
  <c r="I4162" i="1" s="1"/>
  <c r="H4163" i="1"/>
  <c r="I4163" i="1" s="1"/>
  <c r="H4164" i="1"/>
  <c r="I4164" i="1" s="1"/>
  <c r="H4165" i="1"/>
  <c r="I4165" i="1" s="1"/>
  <c r="H4166" i="1"/>
  <c r="I4166" i="1" s="1"/>
  <c r="H4167" i="1"/>
  <c r="I4167" i="1" s="1"/>
  <c r="H4168" i="1"/>
  <c r="I4168" i="1" s="1"/>
  <c r="H4169" i="1"/>
  <c r="I4169" i="1" s="1"/>
  <c r="H4170" i="1"/>
  <c r="I4170" i="1" s="1"/>
  <c r="H4171" i="1"/>
  <c r="I4171" i="1" s="1"/>
  <c r="H4172" i="1"/>
  <c r="I4172" i="1" s="1"/>
  <c r="H4173" i="1"/>
  <c r="I4173" i="1" s="1"/>
  <c r="H4174" i="1"/>
  <c r="I4174" i="1" s="1"/>
  <c r="H4175" i="1"/>
  <c r="I4175" i="1" s="1"/>
  <c r="H4176" i="1"/>
  <c r="I4176" i="1" s="1"/>
  <c r="H4177" i="1"/>
  <c r="I4177" i="1" s="1"/>
  <c r="H4178" i="1"/>
  <c r="I4178" i="1" s="1"/>
  <c r="H4179" i="1"/>
  <c r="I4179" i="1" s="1"/>
  <c r="H4180" i="1"/>
  <c r="I4180" i="1" s="1"/>
  <c r="H4181" i="1"/>
  <c r="I4181" i="1" s="1"/>
  <c r="H4182" i="1"/>
  <c r="I4182" i="1" s="1"/>
  <c r="H4183" i="1"/>
  <c r="I4183" i="1" s="1"/>
  <c r="H4184" i="1"/>
  <c r="I4184" i="1" s="1"/>
  <c r="H4185" i="1"/>
  <c r="I4185" i="1" s="1"/>
  <c r="H4186" i="1"/>
  <c r="I4186" i="1" s="1"/>
  <c r="H4187" i="1"/>
  <c r="I4187" i="1" s="1"/>
  <c r="H4188" i="1"/>
  <c r="I4188" i="1" s="1"/>
  <c r="H4189" i="1"/>
  <c r="I4189" i="1" s="1"/>
  <c r="H4190" i="1"/>
  <c r="I4190" i="1" s="1"/>
  <c r="H4191" i="1"/>
  <c r="I4191" i="1" s="1"/>
  <c r="H4192" i="1"/>
  <c r="I4192" i="1" s="1"/>
  <c r="H4193" i="1"/>
  <c r="I4193" i="1" s="1"/>
  <c r="H4194" i="1"/>
  <c r="I4194" i="1" s="1"/>
  <c r="H4195" i="1"/>
  <c r="I4195" i="1" s="1"/>
  <c r="H4196" i="1"/>
  <c r="I4196" i="1" s="1"/>
  <c r="H4197" i="1"/>
  <c r="I4197" i="1" s="1"/>
  <c r="H4198" i="1"/>
  <c r="I4198" i="1" s="1"/>
  <c r="H4199" i="1"/>
  <c r="I4199" i="1" s="1"/>
  <c r="H4200" i="1"/>
  <c r="I4200" i="1" s="1"/>
  <c r="H4201" i="1"/>
  <c r="I4201" i="1" s="1"/>
  <c r="H4202" i="1"/>
  <c r="I4202" i="1" s="1"/>
  <c r="H4203" i="1"/>
  <c r="I4203" i="1" s="1"/>
  <c r="H4204" i="1"/>
  <c r="I4204" i="1" s="1"/>
  <c r="H4205" i="1"/>
  <c r="I4205" i="1" s="1"/>
  <c r="H4206" i="1"/>
  <c r="I4206" i="1" s="1"/>
  <c r="H4207" i="1"/>
  <c r="I4207" i="1" s="1"/>
  <c r="H4208" i="1"/>
  <c r="I4208" i="1" s="1"/>
  <c r="H4209" i="1"/>
  <c r="I4209" i="1" s="1"/>
  <c r="H4210" i="1"/>
  <c r="I4210" i="1" s="1"/>
  <c r="H4211" i="1"/>
  <c r="I4211" i="1" s="1"/>
  <c r="H4212" i="1"/>
  <c r="I4212" i="1" s="1"/>
  <c r="H4213" i="1"/>
  <c r="I4213" i="1" s="1"/>
  <c r="H4214" i="1"/>
  <c r="I4214" i="1" s="1"/>
  <c r="H4215" i="1"/>
  <c r="I4215" i="1" s="1"/>
  <c r="H4216" i="1"/>
  <c r="I4216" i="1" s="1"/>
  <c r="H4217" i="1"/>
  <c r="I4217" i="1" s="1"/>
  <c r="H4218" i="1"/>
  <c r="I4218" i="1" s="1"/>
  <c r="H4219" i="1"/>
  <c r="I4219" i="1" s="1"/>
  <c r="H4220" i="1"/>
  <c r="I4220" i="1" s="1"/>
  <c r="H4221" i="1"/>
  <c r="I4221" i="1" s="1"/>
  <c r="H4222" i="1"/>
  <c r="I4222" i="1" s="1"/>
  <c r="H4223" i="1"/>
  <c r="I4223" i="1" s="1"/>
  <c r="H4224" i="1"/>
  <c r="I4224" i="1" s="1"/>
  <c r="H4225" i="1"/>
  <c r="I4225" i="1" s="1"/>
  <c r="H4226" i="1"/>
  <c r="I4226" i="1" s="1"/>
  <c r="H4227" i="1"/>
  <c r="I4227" i="1" s="1"/>
  <c r="H4228" i="1"/>
  <c r="I4228" i="1" s="1"/>
  <c r="H4229" i="1"/>
  <c r="I4229" i="1" s="1"/>
  <c r="H4230" i="1"/>
  <c r="I4230" i="1" s="1"/>
  <c r="H4231" i="1"/>
  <c r="I4231" i="1" s="1"/>
  <c r="H4232" i="1"/>
  <c r="I4232" i="1" s="1"/>
  <c r="H4233" i="1"/>
  <c r="I4233" i="1" s="1"/>
  <c r="H4234" i="1"/>
  <c r="I4234" i="1" s="1"/>
  <c r="H4235" i="1"/>
  <c r="I4235" i="1" s="1"/>
  <c r="H4236" i="1"/>
  <c r="I4236" i="1" s="1"/>
  <c r="H4237" i="1"/>
  <c r="I4237" i="1" s="1"/>
  <c r="H4238" i="1"/>
  <c r="I4238" i="1" s="1"/>
  <c r="H4239" i="1"/>
  <c r="I4239" i="1" s="1"/>
  <c r="H4240" i="1"/>
  <c r="I4240" i="1" s="1"/>
  <c r="H4241" i="1"/>
  <c r="I4241" i="1" s="1"/>
  <c r="H4242" i="1"/>
  <c r="I4242" i="1" s="1"/>
  <c r="H4243" i="1"/>
  <c r="I4243" i="1" s="1"/>
  <c r="H4244" i="1"/>
  <c r="I4244" i="1" s="1"/>
  <c r="H4245" i="1"/>
  <c r="I4245" i="1" s="1"/>
  <c r="H4246" i="1"/>
  <c r="I4246" i="1" s="1"/>
  <c r="H4247" i="1"/>
  <c r="I4247" i="1" s="1"/>
  <c r="H4248" i="1"/>
  <c r="I4248" i="1" s="1"/>
  <c r="H4249" i="1"/>
  <c r="I4249" i="1" s="1"/>
  <c r="H4250" i="1"/>
  <c r="I4250" i="1" s="1"/>
  <c r="H4251" i="1"/>
  <c r="I4251" i="1" s="1"/>
  <c r="H4252" i="1"/>
  <c r="I4252" i="1" s="1"/>
  <c r="H4253" i="1"/>
  <c r="I4253" i="1" s="1"/>
  <c r="H4254" i="1"/>
  <c r="I4254" i="1" s="1"/>
  <c r="H4255" i="1"/>
  <c r="I4255" i="1" s="1"/>
  <c r="H4256" i="1"/>
  <c r="I4256" i="1" s="1"/>
  <c r="H4257" i="1"/>
  <c r="I4257" i="1" s="1"/>
  <c r="H4258" i="1"/>
  <c r="I4258" i="1" s="1"/>
  <c r="H4259" i="1"/>
  <c r="I4259" i="1" s="1"/>
  <c r="H4260" i="1"/>
  <c r="I4260" i="1" s="1"/>
  <c r="H4261" i="1"/>
  <c r="I4261" i="1" s="1"/>
  <c r="H4262" i="1"/>
  <c r="I4262" i="1" s="1"/>
  <c r="H4263" i="1"/>
  <c r="I4263" i="1" s="1"/>
  <c r="H4264" i="1"/>
  <c r="I4264" i="1" s="1"/>
  <c r="H4265" i="1"/>
  <c r="I4265" i="1" s="1"/>
  <c r="H4266" i="1"/>
  <c r="I4266" i="1" s="1"/>
  <c r="H4267" i="1"/>
  <c r="I4267" i="1" s="1"/>
  <c r="H4268" i="1"/>
  <c r="I4268" i="1" s="1"/>
  <c r="H4269" i="1"/>
  <c r="I4269" i="1" s="1"/>
  <c r="H4270" i="1"/>
  <c r="I4270" i="1" s="1"/>
  <c r="H4271" i="1"/>
  <c r="I4271" i="1" s="1"/>
  <c r="H4272" i="1"/>
  <c r="I4272" i="1" s="1"/>
  <c r="H4273" i="1"/>
  <c r="I4273" i="1" s="1"/>
  <c r="H4274" i="1"/>
  <c r="I4274" i="1" s="1"/>
  <c r="H4275" i="1"/>
  <c r="I4275" i="1" s="1"/>
  <c r="H4276" i="1"/>
  <c r="I4276" i="1" s="1"/>
  <c r="H4277" i="1"/>
  <c r="I4277" i="1" s="1"/>
  <c r="H4278" i="1"/>
  <c r="I4278" i="1" s="1"/>
  <c r="H4279" i="1"/>
  <c r="I4279" i="1" s="1"/>
  <c r="H4280" i="1"/>
  <c r="I4280" i="1" s="1"/>
  <c r="H4281" i="1"/>
  <c r="I4281" i="1" s="1"/>
  <c r="H4282" i="1"/>
  <c r="I4282" i="1" s="1"/>
  <c r="H4283" i="1"/>
  <c r="I4283" i="1" s="1"/>
  <c r="H4284" i="1"/>
  <c r="I4284" i="1" s="1"/>
  <c r="H4285" i="1"/>
  <c r="I4285" i="1" s="1"/>
  <c r="H4286" i="1"/>
  <c r="I4286" i="1" s="1"/>
  <c r="H4287" i="1"/>
  <c r="I4287" i="1" s="1"/>
  <c r="H4288" i="1"/>
  <c r="I4288" i="1" s="1"/>
  <c r="H4289" i="1"/>
  <c r="I4289" i="1" s="1"/>
  <c r="H4290" i="1"/>
  <c r="I4290" i="1" s="1"/>
  <c r="H4291" i="1"/>
  <c r="I4291" i="1" s="1"/>
  <c r="H4292" i="1"/>
  <c r="I4292" i="1" s="1"/>
  <c r="H4293" i="1"/>
  <c r="I4293" i="1" s="1"/>
  <c r="H4294" i="1"/>
  <c r="I4294" i="1" s="1"/>
  <c r="H4295" i="1"/>
  <c r="I4295" i="1" s="1"/>
  <c r="H4296" i="1"/>
  <c r="I4296" i="1" s="1"/>
  <c r="H4297" i="1"/>
  <c r="I4297" i="1" s="1"/>
  <c r="H4298" i="1"/>
  <c r="I4298" i="1" s="1"/>
  <c r="H4299" i="1"/>
  <c r="I4299" i="1" s="1"/>
  <c r="H4300" i="1"/>
  <c r="I4300" i="1" s="1"/>
  <c r="H4301" i="1"/>
  <c r="I4301" i="1" s="1"/>
  <c r="H4302" i="1"/>
  <c r="I4302" i="1" s="1"/>
  <c r="H4303" i="1"/>
  <c r="I4303" i="1" s="1"/>
  <c r="H4304" i="1"/>
  <c r="I4304" i="1" s="1"/>
  <c r="H4305" i="1"/>
  <c r="I4305" i="1" s="1"/>
  <c r="H4306" i="1"/>
  <c r="I4306" i="1" s="1"/>
  <c r="H4307" i="1"/>
  <c r="I4307" i="1" s="1"/>
  <c r="H4308" i="1"/>
  <c r="I4308" i="1" s="1"/>
  <c r="H4309" i="1"/>
  <c r="I4309" i="1" s="1"/>
  <c r="H4310" i="1"/>
  <c r="I4310" i="1" s="1"/>
  <c r="H4311" i="1"/>
  <c r="I4311" i="1" s="1"/>
  <c r="H4312" i="1"/>
  <c r="I4312" i="1" s="1"/>
  <c r="H4313" i="1"/>
  <c r="I4313" i="1" s="1"/>
  <c r="H4314" i="1"/>
  <c r="I4314" i="1" s="1"/>
  <c r="H4315" i="1"/>
  <c r="I4315" i="1" s="1"/>
  <c r="H4316" i="1"/>
  <c r="I4316" i="1" s="1"/>
  <c r="H4317" i="1"/>
  <c r="I4317" i="1" s="1"/>
  <c r="H4318" i="1"/>
  <c r="I4318" i="1" s="1"/>
  <c r="H4319" i="1"/>
  <c r="I4319" i="1" s="1"/>
  <c r="H4320" i="1"/>
  <c r="I4320" i="1" s="1"/>
  <c r="H4321" i="1"/>
  <c r="I4321" i="1" s="1"/>
  <c r="H4322" i="1"/>
  <c r="I4322" i="1" s="1"/>
  <c r="H4323" i="1"/>
  <c r="I4323" i="1" s="1"/>
  <c r="H4324" i="1"/>
  <c r="I4324" i="1" s="1"/>
  <c r="H4325" i="1"/>
  <c r="I4325" i="1" s="1"/>
  <c r="H4326" i="1"/>
  <c r="I4326" i="1" s="1"/>
  <c r="H4327" i="1"/>
  <c r="I4327" i="1" s="1"/>
  <c r="H4328" i="1"/>
  <c r="I4328" i="1" s="1"/>
  <c r="H4329" i="1"/>
  <c r="I4329" i="1" s="1"/>
  <c r="H4330" i="1"/>
  <c r="I4330" i="1" s="1"/>
  <c r="H4331" i="1"/>
  <c r="I4331" i="1" s="1"/>
  <c r="H4332" i="1"/>
  <c r="I4332" i="1" s="1"/>
  <c r="H4333" i="1"/>
  <c r="I4333" i="1" s="1"/>
  <c r="H4334" i="1"/>
  <c r="I4334" i="1" s="1"/>
  <c r="H4335" i="1"/>
  <c r="I4335" i="1" s="1"/>
  <c r="H4336" i="1"/>
  <c r="I4336" i="1" s="1"/>
  <c r="H4337" i="1"/>
  <c r="I4337" i="1" s="1"/>
  <c r="H4338" i="1"/>
  <c r="I4338" i="1" s="1"/>
  <c r="H4339" i="1"/>
  <c r="I4339" i="1" s="1"/>
  <c r="H4340" i="1"/>
  <c r="I4340" i="1" s="1"/>
  <c r="H4341" i="1"/>
  <c r="I4341" i="1" s="1"/>
  <c r="H4342" i="1"/>
  <c r="I4342" i="1" s="1"/>
  <c r="H4343" i="1"/>
  <c r="I4343" i="1" s="1"/>
  <c r="H4344" i="1"/>
  <c r="I4344" i="1" s="1"/>
  <c r="H4345" i="1"/>
  <c r="I4345" i="1" s="1"/>
  <c r="H4346" i="1"/>
  <c r="I4346" i="1" s="1"/>
  <c r="H4347" i="1"/>
  <c r="I4347" i="1" s="1"/>
  <c r="H4348" i="1"/>
  <c r="I4348" i="1" s="1"/>
  <c r="H4349" i="1"/>
  <c r="I4349" i="1" s="1"/>
  <c r="H4350" i="1"/>
  <c r="I4350" i="1" s="1"/>
  <c r="H4351" i="1"/>
  <c r="I4351" i="1" s="1"/>
  <c r="H4352" i="1"/>
  <c r="I4352" i="1" s="1"/>
  <c r="H4353" i="1"/>
  <c r="I4353" i="1" s="1"/>
  <c r="H4354" i="1"/>
  <c r="I4354" i="1" s="1"/>
  <c r="H4355" i="1"/>
  <c r="I4355" i="1" s="1"/>
  <c r="H4356" i="1"/>
  <c r="I4356" i="1" s="1"/>
  <c r="H4357" i="1"/>
  <c r="I4357" i="1" s="1"/>
  <c r="H4358" i="1"/>
  <c r="I4358" i="1" s="1"/>
  <c r="H4359" i="1"/>
  <c r="I4359" i="1" s="1"/>
  <c r="H4360" i="1"/>
  <c r="I4360" i="1" s="1"/>
  <c r="H4361" i="1"/>
  <c r="I4361" i="1" s="1"/>
  <c r="H4362" i="1"/>
  <c r="I4362" i="1" s="1"/>
  <c r="H4363" i="1"/>
  <c r="I4363" i="1" s="1"/>
  <c r="H4364" i="1"/>
  <c r="I4364" i="1" s="1"/>
  <c r="H4365" i="1"/>
  <c r="I4365" i="1" s="1"/>
  <c r="H4366" i="1"/>
  <c r="I4366" i="1" s="1"/>
  <c r="H4367" i="1"/>
  <c r="I4367" i="1" s="1"/>
  <c r="H4368" i="1"/>
  <c r="I4368" i="1" s="1"/>
  <c r="H4369" i="1"/>
  <c r="I4369" i="1" s="1"/>
  <c r="H4370" i="1"/>
  <c r="I4370" i="1" s="1"/>
  <c r="H4371" i="1"/>
  <c r="I4371" i="1" s="1"/>
  <c r="H4372" i="1"/>
  <c r="I4372" i="1" s="1"/>
  <c r="H4373" i="1"/>
  <c r="I4373" i="1" s="1"/>
  <c r="H4374" i="1"/>
  <c r="I4374" i="1" s="1"/>
  <c r="H4375" i="1"/>
  <c r="I4375" i="1" s="1"/>
  <c r="H4376" i="1"/>
  <c r="I4376" i="1" s="1"/>
  <c r="H4377" i="1"/>
  <c r="I4377" i="1" s="1"/>
  <c r="H4378" i="1"/>
  <c r="I4378" i="1" s="1"/>
  <c r="H4379" i="1"/>
  <c r="I4379" i="1" s="1"/>
  <c r="H4380" i="1"/>
  <c r="I4380" i="1" s="1"/>
  <c r="H4381" i="1"/>
  <c r="I4381" i="1" s="1"/>
  <c r="H4382" i="1"/>
  <c r="I4382" i="1" s="1"/>
  <c r="H4383" i="1"/>
  <c r="I4383" i="1" s="1"/>
  <c r="H4384" i="1"/>
  <c r="I4384" i="1" s="1"/>
  <c r="H4385" i="1"/>
  <c r="I4385" i="1" s="1"/>
  <c r="H4386" i="1"/>
  <c r="I4386" i="1" s="1"/>
  <c r="H4387" i="1"/>
  <c r="I4387" i="1" s="1"/>
  <c r="H4388" i="1"/>
  <c r="I4388" i="1" s="1"/>
  <c r="H4389" i="1"/>
  <c r="I4389" i="1" s="1"/>
  <c r="H4390" i="1"/>
  <c r="I4390" i="1" s="1"/>
  <c r="H4391" i="1"/>
  <c r="I4391" i="1" s="1"/>
  <c r="H4392" i="1"/>
  <c r="I4392" i="1" s="1"/>
  <c r="H4393" i="1"/>
  <c r="I4393" i="1" s="1"/>
  <c r="H4394" i="1"/>
  <c r="I4394" i="1" s="1"/>
  <c r="H4395" i="1"/>
  <c r="I4395" i="1" s="1"/>
  <c r="H4396" i="1"/>
  <c r="I4396" i="1" s="1"/>
  <c r="H4397" i="1"/>
  <c r="I4397" i="1" s="1"/>
  <c r="H4398" i="1"/>
  <c r="I4398" i="1" s="1"/>
  <c r="H4399" i="1"/>
  <c r="I4399" i="1" s="1"/>
  <c r="H4400" i="1"/>
  <c r="I4400" i="1" s="1"/>
  <c r="H4401" i="1"/>
  <c r="I4401" i="1" s="1"/>
  <c r="H4402" i="1"/>
  <c r="I4402" i="1" s="1"/>
  <c r="H4403" i="1"/>
  <c r="I4403" i="1" s="1"/>
  <c r="H4404" i="1"/>
  <c r="I4404" i="1" s="1"/>
  <c r="H4405" i="1"/>
  <c r="I4405" i="1" s="1"/>
  <c r="H4406" i="1"/>
  <c r="I4406" i="1" s="1"/>
  <c r="H4407" i="1"/>
  <c r="I4407" i="1" s="1"/>
  <c r="H4408" i="1"/>
  <c r="I4408" i="1" s="1"/>
  <c r="H4409" i="1"/>
  <c r="I4409" i="1" s="1"/>
  <c r="H4410" i="1"/>
  <c r="I4410" i="1" s="1"/>
  <c r="H4411" i="1"/>
  <c r="I4411" i="1" s="1"/>
  <c r="H4412" i="1"/>
  <c r="I4412" i="1" s="1"/>
  <c r="H4413" i="1"/>
  <c r="I4413" i="1" s="1"/>
  <c r="H4414" i="1"/>
  <c r="I4414" i="1" s="1"/>
  <c r="H4415" i="1"/>
  <c r="I4415" i="1" s="1"/>
  <c r="H4416" i="1"/>
  <c r="I4416" i="1" s="1"/>
  <c r="H4417" i="1"/>
  <c r="I4417" i="1" s="1"/>
  <c r="H4418" i="1"/>
  <c r="I4418" i="1" s="1"/>
  <c r="H4419" i="1"/>
  <c r="I4419" i="1" s="1"/>
  <c r="H4420" i="1"/>
  <c r="I4420" i="1" s="1"/>
  <c r="H4421" i="1"/>
  <c r="I4421" i="1" s="1"/>
  <c r="H4422" i="1"/>
  <c r="I4422" i="1" s="1"/>
  <c r="H4423" i="1"/>
  <c r="I4423" i="1" s="1"/>
  <c r="H4424" i="1"/>
  <c r="I4424" i="1" s="1"/>
  <c r="H4425" i="1"/>
  <c r="I4425" i="1" s="1"/>
  <c r="H4426" i="1"/>
  <c r="I4426" i="1" s="1"/>
  <c r="H4427" i="1"/>
  <c r="I4427" i="1" s="1"/>
  <c r="H4428" i="1"/>
  <c r="I4428" i="1" s="1"/>
  <c r="H4429" i="1"/>
  <c r="I4429" i="1" s="1"/>
  <c r="H4430" i="1"/>
  <c r="I4430" i="1" s="1"/>
  <c r="H4431" i="1"/>
  <c r="I4431" i="1" s="1"/>
  <c r="H4432" i="1"/>
  <c r="I4432" i="1" s="1"/>
  <c r="H4433" i="1"/>
  <c r="I4433" i="1" s="1"/>
  <c r="H4434" i="1"/>
  <c r="I4434" i="1" s="1"/>
  <c r="H4435" i="1"/>
  <c r="I4435" i="1" s="1"/>
  <c r="H4436" i="1"/>
  <c r="I4436" i="1" s="1"/>
  <c r="H4437" i="1"/>
  <c r="I4437" i="1" s="1"/>
  <c r="H4438" i="1"/>
  <c r="I4438" i="1" s="1"/>
  <c r="H4439" i="1"/>
  <c r="I4439" i="1" s="1"/>
  <c r="H4440" i="1"/>
  <c r="I4440" i="1" s="1"/>
  <c r="H4441" i="1"/>
  <c r="I4441" i="1" s="1"/>
  <c r="H4442" i="1"/>
  <c r="I4442" i="1" s="1"/>
  <c r="H4443" i="1"/>
  <c r="I4443" i="1" s="1"/>
  <c r="H4444" i="1"/>
  <c r="I4444" i="1" s="1"/>
  <c r="H4445" i="1"/>
  <c r="I4445" i="1" s="1"/>
  <c r="H4446" i="1"/>
  <c r="I4446" i="1" s="1"/>
  <c r="H4447" i="1"/>
  <c r="I4447" i="1" s="1"/>
  <c r="H4448" i="1"/>
  <c r="I4448" i="1" s="1"/>
  <c r="H4449" i="1"/>
  <c r="I4449" i="1" s="1"/>
  <c r="H4450" i="1"/>
  <c r="I4450" i="1" s="1"/>
  <c r="H4451" i="1"/>
  <c r="I4451" i="1" s="1"/>
  <c r="H4452" i="1"/>
  <c r="I4452" i="1" s="1"/>
  <c r="H4453" i="1"/>
  <c r="I4453" i="1" s="1"/>
  <c r="H4454" i="1"/>
  <c r="I4454" i="1" s="1"/>
  <c r="H4455" i="1"/>
  <c r="I4455" i="1" s="1"/>
  <c r="H4456" i="1"/>
  <c r="I4456" i="1" s="1"/>
  <c r="H4457" i="1"/>
  <c r="I4457" i="1" s="1"/>
  <c r="H4458" i="1"/>
  <c r="I4458" i="1" s="1"/>
  <c r="H4459" i="1"/>
  <c r="I4459" i="1" s="1"/>
  <c r="H4460" i="1"/>
  <c r="I4460" i="1" s="1"/>
  <c r="H4461" i="1"/>
  <c r="I4461" i="1" s="1"/>
  <c r="H4462" i="1"/>
  <c r="I4462" i="1" s="1"/>
  <c r="H4463" i="1"/>
  <c r="I4463" i="1" s="1"/>
  <c r="H4464" i="1"/>
  <c r="I4464" i="1" s="1"/>
  <c r="H4465" i="1"/>
  <c r="I4465" i="1" s="1"/>
  <c r="H4466" i="1"/>
  <c r="I4466" i="1" s="1"/>
  <c r="H4467" i="1"/>
  <c r="I4467" i="1" s="1"/>
  <c r="H4468" i="1"/>
  <c r="I4468" i="1" s="1"/>
  <c r="H4469" i="1"/>
  <c r="I4469" i="1" s="1"/>
  <c r="H4470" i="1"/>
  <c r="I4470" i="1" s="1"/>
  <c r="H4471" i="1"/>
  <c r="I4471" i="1" s="1"/>
  <c r="H4472" i="1"/>
  <c r="I4472" i="1" s="1"/>
  <c r="H4473" i="1"/>
  <c r="I4473" i="1" s="1"/>
  <c r="H4474" i="1"/>
  <c r="I4474" i="1" s="1"/>
  <c r="H4475" i="1"/>
  <c r="I4475" i="1" s="1"/>
  <c r="H4476" i="1"/>
  <c r="I4476" i="1" s="1"/>
  <c r="H4477" i="1"/>
  <c r="I4477" i="1" s="1"/>
  <c r="H4478" i="1"/>
  <c r="I4478" i="1" s="1"/>
  <c r="H4479" i="1"/>
  <c r="I4479" i="1" s="1"/>
  <c r="H4480" i="1"/>
  <c r="I4480" i="1" s="1"/>
  <c r="H4481" i="1"/>
  <c r="I4481" i="1" s="1"/>
  <c r="H4482" i="1"/>
  <c r="I4482" i="1" s="1"/>
  <c r="H4483" i="1"/>
  <c r="I4483" i="1" s="1"/>
  <c r="H4484" i="1"/>
  <c r="I4484" i="1" s="1"/>
  <c r="H4485" i="1"/>
  <c r="I4485" i="1" s="1"/>
  <c r="H4486" i="1"/>
  <c r="I4486" i="1" s="1"/>
  <c r="H4487" i="1"/>
  <c r="I4487" i="1" s="1"/>
  <c r="H4488" i="1"/>
  <c r="I4488" i="1" s="1"/>
  <c r="H4489" i="1"/>
  <c r="I4489" i="1" s="1"/>
  <c r="H4490" i="1"/>
  <c r="I4490" i="1" s="1"/>
  <c r="H4491" i="1"/>
  <c r="I4491" i="1" s="1"/>
  <c r="H4492" i="1"/>
  <c r="I4492" i="1" s="1"/>
  <c r="H4493" i="1"/>
  <c r="I4493" i="1" s="1"/>
  <c r="H4494" i="1"/>
  <c r="I4494" i="1" s="1"/>
  <c r="H4495" i="1"/>
  <c r="I4495" i="1" s="1"/>
  <c r="H4496" i="1"/>
  <c r="I4496" i="1" s="1"/>
  <c r="H4497" i="1"/>
  <c r="I4497" i="1" s="1"/>
  <c r="H4498" i="1"/>
  <c r="I4498" i="1" s="1"/>
  <c r="H4499" i="1"/>
  <c r="I4499" i="1" s="1"/>
  <c r="H4500" i="1"/>
  <c r="I4500" i="1" s="1"/>
  <c r="H4501" i="1"/>
  <c r="I4501" i="1" s="1"/>
  <c r="H4502" i="1"/>
  <c r="I4502" i="1" s="1"/>
  <c r="H4503" i="1"/>
  <c r="I4503" i="1" s="1"/>
  <c r="H4504" i="1"/>
  <c r="I4504" i="1" s="1"/>
  <c r="H4505" i="1"/>
  <c r="I4505" i="1" s="1"/>
  <c r="H4506" i="1"/>
  <c r="I4506" i="1" s="1"/>
  <c r="H4507" i="1"/>
  <c r="I4507" i="1" s="1"/>
  <c r="H4508" i="1"/>
  <c r="I4508" i="1" s="1"/>
  <c r="H4509" i="1"/>
  <c r="I4509" i="1" s="1"/>
  <c r="H4510" i="1"/>
  <c r="I4510" i="1" s="1"/>
  <c r="H4511" i="1"/>
  <c r="I4511" i="1" s="1"/>
  <c r="H4512" i="1"/>
  <c r="I4512" i="1" s="1"/>
  <c r="H4513" i="1"/>
  <c r="I4513" i="1" s="1"/>
  <c r="H4514" i="1"/>
  <c r="I4514" i="1" s="1"/>
  <c r="H4515" i="1"/>
  <c r="I4515" i="1" s="1"/>
  <c r="H4516" i="1"/>
  <c r="I4516" i="1" s="1"/>
  <c r="H4517" i="1"/>
  <c r="I4517" i="1" s="1"/>
  <c r="H4518" i="1"/>
  <c r="I4518" i="1" s="1"/>
  <c r="H4519" i="1"/>
  <c r="I4519" i="1" s="1"/>
  <c r="H4520" i="1"/>
  <c r="I4520" i="1" s="1"/>
  <c r="H4521" i="1"/>
  <c r="I4521" i="1" s="1"/>
  <c r="H4522" i="1"/>
  <c r="I4522" i="1" s="1"/>
  <c r="H4523" i="1"/>
  <c r="I4523" i="1" s="1"/>
  <c r="H4524" i="1"/>
  <c r="I4524" i="1" s="1"/>
  <c r="H4525" i="1"/>
  <c r="I4525" i="1" s="1"/>
  <c r="H4526" i="1"/>
  <c r="I4526" i="1" s="1"/>
  <c r="H4527" i="1"/>
  <c r="I4527" i="1" s="1"/>
  <c r="H4528" i="1"/>
  <c r="I4528" i="1" s="1"/>
  <c r="H4529" i="1"/>
  <c r="I4529" i="1" s="1"/>
  <c r="H4530" i="1"/>
  <c r="I4530" i="1" s="1"/>
  <c r="H4531" i="1"/>
  <c r="I4531" i="1" s="1"/>
  <c r="H4532" i="1"/>
  <c r="I4532" i="1" s="1"/>
  <c r="H4533" i="1"/>
  <c r="I4533" i="1" s="1"/>
  <c r="H4534" i="1"/>
  <c r="I4534" i="1" s="1"/>
  <c r="H4535" i="1"/>
  <c r="I4535" i="1" s="1"/>
  <c r="H4536" i="1"/>
  <c r="I4536" i="1" s="1"/>
  <c r="H4537" i="1"/>
  <c r="I4537" i="1" s="1"/>
  <c r="H4538" i="1"/>
  <c r="I4538" i="1" s="1"/>
  <c r="H4539" i="1"/>
  <c r="I4539" i="1" s="1"/>
  <c r="H4540" i="1"/>
  <c r="I4540" i="1" s="1"/>
  <c r="H4541" i="1"/>
  <c r="I4541" i="1" s="1"/>
  <c r="H4542" i="1"/>
  <c r="I4542" i="1" s="1"/>
  <c r="H4543" i="1"/>
  <c r="I4543" i="1" s="1"/>
  <c r="H4544" i="1"/>
  <c r="I4544" i="1" s="1"/>
  <c r="H4545" i="1"/>
  <c r="I4545" i="1" s="1"/>
  <c r="H4546" i="1"/>
  <c r="I4546" i="1" s="1"/>
  <c r="H4547" i="1"/>
  <c r="I4547" i="1" s="1"/>
  <c r="H4548" i="1"/>
  <c r="I4548" i="1" s="1"/>
  <c r="H4549" i="1"/>
  <c r="I4549" i="1" s="1"/>
  <c r="H4550" i="1"/>
  <c r="I4550" i="1" s="1"/>
  <c r="H4551" i="1"/>
  <c r="I4551" i="1" s="1"/>
  <c r="H4552" i="1"/>
  <c r="I4552" i="1" s="1"/>
  <c r="H4553" i="1"/>
  <c r="I4553" i="1" s="1"/>
  <c r="H4554" i="1"/>
  <c r="I4554" i="1" s="1"/>
  <c r="H4555" i="1"/>
  <c r="I4555" i="1" s="1"/>
  <c r="H4556" i="1"/>
  <c r="I4556" i="1" s="1"/>
  <c r="H4557" i="1"/>
  <c r="I4557" i="1" s="1"/>
  <c r="H4558" i="1"/>
  <c r="I4558" i="1" s="1"/>
  <c r="H4559" i="1"/>
  <c r="I4559" i="1" s="1"/>
  <c r="H4560" i="1"/>
  <c r="I4560" i="1" s="1"/>
  <c r="H4561" i="1"/>
  <c r="I4561" i="1" s="1"/>
  <c r="H4562" i="1"/>
  <c r="I4562" i="1" s="1"/>
  <c r="H4563" i="1"/>
  <c r="I4563" i="1" s="1"/>
  <c r="H4564" i="1"/>
  <c r="I4564" i="1" s="1"/>
  <c r="H4565" i="1"/>
  <c r="I4565" i="1" s="1"/>
  <c r="H4566" i="1"/>
  <c r="I4566" i="1" s="1"/>
  <c r="H4567" i="1"/>
  <c r="I4567" i="1" s="1"/>
  <c r="H4568" i="1"/>
  <c r="I4568" i="1" s="1"/>
  <c r="H4569" i="1"/>
  <c r="I4569" i="1" s="1"/>
  <c r="H4570" i="1"/>
  <c r="I4570" i="1" s="1"/>
  <c r="H4571" i="1"/>
  <c r="I4571" i="1" s="1"/>
  <c r="H4572" i="1"/>
  <c r="I4572" i="1" s="1"/>
  <c r="H4573" i="1"/>
  <c r="I4573" i="1" s="1"/>
  <c r="H4574" i="1"/>
  <c r="I4574" i="1" s="1"/>
  <c r="H4575" i="1"/>
  <c r="I4575" i="1" s="1"/>
  <c r="H4576" i="1"/>
  <c r="I4576" i="1" s="1"/>
  <c r="H4577" i="1"/>
  <c r="I4577" i="1" s="1"/>
  <c r="H4578" i="1"/>
  <c r="I4578" i="1" s="1"/>
  <c r="H4579" i="1"/>
  <c r="I4579" i="1" s="1"/>
  <c r="H4580" i="1"/>
  <c r="I4580" i="1" s="1"/>
  <c r="H4581" i="1"/>
  <c r="I4581" i="1" s="1"/>
  <c r="H4582" i="1"/>
  <c r="I4582" i="1" s="1"/>
  <c r="H4583" i="1"/>
  <c r="I4583" i="1" s="1"/>
  <c r="H4584" i="1"/>
  <c r="I4584" i="1" s="1"/>
  <c r="H4585" i="1"/>
  <c r="I4585" i="1" s="1"/>
  <c r="H4586" i="1"/>
  <c r="I4586" i="1" s="1"/>
  <c r="H4587" i="1"/>
  <c r="I4587" i="1" s="1"/>
  <c r="H4588" i="1"/>
  <c r="I4588" i="1" s="1"/>
  <c r="H4589" i="1"/>
  <c r="I4589" i="1" s="1"/>
  <c r="H4590" i="1"/>
  <c r="I4590" i="1" s="1"/>
  <c r="H4591" i="1"/>
  <c r="I4591" i="1" s="1"/>
  <c r="H4592" i="1"/>
  <c r="I4592" i="1" s="1"/>
  <c r="H4593" i="1"/>
  <c r="I4593" i="1" s="1"/>
  <c r="H4594" i="1"/>
  <c r="I4594" i="1" s="1"/>
  <c r="H4595" i="1"/>
  <c r="I4595" i="1" s="1"/>
  <c r="H4596" i="1"/>
  <c r="I4596" i="1" s="1"/>
  <c r="H4597" i="1"/>
  <c r="I4597" i="1" s="1"/>
  <c r="H4598" i="1"/>
  <c r="I4598" i="1" s="1"/>
  <c r="H4599" i="1"/>
  <c r="I4599" i="1" s="1"/>
  <c r="H4600" i="1"/>
  <c r="I4600" i="1" s="1"/>
  <c r="H4601" i="1"/>
  <c r="I4601" i="1" s="1"/>
  <c r="H4602" i="1"/>
  <c r="I4602" i="1" s="1"/>
  <c r="H4603" i="1"/>
  <c r="I4603" i="1" s="1"/>
  <c r="H4604" i="1"/>
  <c r="I4604" i="1" s="1"/>
  <c r="H4605" i="1"/>
  <c r="I4605" i="1" s="1"/>
  <c r="H4606" i="1"/>
  <c r="I4606" i="1" s="1"/>
  <c r="H4607" i="1"/>
  <c r="I4607" i="1" s="1"/>
  <c r="H4608" i="1"/>
  <c r="I4608" i="1" s="1"/>
  <c r="H4609" i="1"/>
  <c r="I4609" i="1" s="1"/>
  <c r="H4610" i="1"/>
  <c r="I4610" i="1" s="1"/>
  <c r="H4611" i="1"/>
  <c r="I4611" i="1" s="1"/>
  <c r="H4612" i="1"/>
  <c r="I4612" i="1" s="1"/>
  <c r="H4613" i="1"/>
  <c r="I4613" i="1" s="1"/>
  <c r="H4614" i="1"/>
  <c r="I4614" i="1" s="1"/>
  <c r="H4615" i="1"/>
  <c r="I4615" i="1" s="1"/>
  <c r="H4616" i="1"/>
  <c r="I4616" i="1" s="1"/>
  <c r="H4617" i="1"/>
  <c r="I4617" i="1" s="1"/>
  <c r="H4618" i="1"/>
  <c r="I4618" i="1" s="1"/>
  <c r="H4619" i="1"/>
  <c r="I4619" i="1" s="1"/>
  <c r="H4620" i="1"/>
  <c r="I4620" i="1" s="1"/>
  <c r="H4621" i="1"/>
  <c r="I4621" i="1" s="1"/>
  <c r="H4622" i="1"/>
  <c r="I4622" i="1" s="1"/>
  <c r="H4623" i="1"/>
  <c r="I4623" i="1" s="1"/>
  <c r="H4624" i="1"/>
  <c r="I4624" i="1" s="1"/>
  <c r="H4625" i="1"/>
  <c r="I4625" i="1" s="1"/>
  <c r="H4626" i="1"/>
  <c r="I4626" i="1" s="1"/>
  <c r="H4627" i="1"/>
  <c r="I4627" i="1" s="1"/>
  <c r="H4628" i="1"/>
  <c r="I4628" i="1" s="1"/>
  <c r="H4629" i="1"/>
  <c r="I4629" i="1" s="1"/>
  <c r="H4630" i="1"/>
  <c r="I4630" i="1" s="1"/>
  <c r="H4631" i="1"/>
  <c r="I4631" i="1" s="1"/>
  <c r="H4632" i="1"/>
  <c r="I4632" i="1" s="1"/>
  <c r="H4633" i="1"/>
  <c r="I4633" i="1" s="1"/>
  <c r="H4634" i="1"/>
  <c r="I4634" i="1" s="1"/>
  <c r="H4635" i="1"/>
  <c r="I4635" i="1" s="1"/>
  <c r="H4636" i="1"/>
  <c r="I4636" i="1" s="1"/>
  <c r="H4637" i="1"/>
  <c r="I4637" i="1" s="1"/>
  <c r="H4638" i="1"/>
  <c r="I4638" i="1" s="1"/>
  <c r="H4639" i="1"/>
  <c r="I4639" i="1" s="1"/>
  <c r="H4640" i="1"/>
  <c r="I4640" i="1" s="1"/>
  <c r="H4641" i="1"/>
  <c r="I4641" i="1" s="1"/>
  <c r="H4642" i="1"/>
  <c r="I4642" i="1" s="1"/>
  <c r="H4643" i="1"/>
  <c r="I4643" i="1" s="1"/>
  <c r="H4644" i="1"/>
  <c r="I4644" i="1" s="1"/>
  <c r="H4645" i="1"/>
  <c r="I4645" i="1" s="1"/>
  <c r="H4646" i="1"/>
  <c r="I4646" i="1" s="1"/>
  <c r="H4647" i="1"/>
  <c r="I4647" i="1" s="1"/>
  <c r="H4648" i="1"/>
  <c r="I4648" i="1" s="1"/>
  <c r="H4649" i="1"/>
  <c r="I4649" i="1" s="1"/>
  <c r="H4650" i="1"/>
  <c r="I4650" i="1" s="1"/>
  <c r="H4651" i="1"/>
  <c r="I4651" i="1" s="1"/>
  <c r="H4652" i="1"/>
  <c r="I4652" i="1" s="1"/>
  <c r="H4653" i="1"/>
  <c r="I4653" i="1" s="1"/>
  <c r="H4654" i="1"/>
  <c r="I4654" i="1" s="1"/>
  <c r="H4655" i="1"/>
  <c r="I4655" i="1" s="1"/>
  <c r="H4656" i="1"/>
  <c r="I4656" i="1" s="1"/>
  <c r="H4657" i="1"/>
  <c r="I4657" i="1" s="1"/>
  <c r="H4658" i="1"/>
  <c r="I4658" i="1" s="1"/>
  <c r="H4659" i="1"/>
  <c r="I4659" i="1" s="1"/>
  <c r="H4660" i="1"/>
  <c r="I4660" i="1" s="1"/>
  <c r="H4661" i="1"/>
  <c r="I4661" i="1" s="1"/>
  <c r="H4662" i="1"/>
  <c r="I4662" i="1" s="1"/>
  <c r="H4663" i="1"/>
  <c r="I4663" i="1" s="1"/>
  <c r="H4664" i="1"/>
  <c r="I4664" i="1" s="1"/>
  <c r="H4665" i="1"/>
  <c r="I4665" i="1" s="1"/>
  <c r="H4666" i="1"/>
  <c r="I4666" i="1" s="1"/>
  <c r="H4667" i="1"/>
  <c r="I4667" i="1" s="1"/>
  <c r="H4668" i="1"/>
  <c r="I4668" i="1" s="1"/>
  <c r="H4669" i="1"/>
  <c r="I4669" i="1" s="1"/>
  <c r="H4670" i="1"/>
  <c r="I4670" i="1" s="1"/>
  <c r="H4671" i="1"/>
  <c r="I4671" i="1" s="1"/>
  <c r="H4672" i="1"/>
  <c r="I4672" i="1" s="1"/>
  <c r="H4673" i="1"/>
  <c r="I4673" i="1" s="1"/>
  <c r="H4674" i="1"/>
  <c r="I4674" i="1" s="1"/>
  <c r="H4675" i="1"/>
  <c r="I4675" i="1" s="1"/>
  <c r="H4676" i="1"/>
  <c r="I4676" i="1" s="1"/>
  <c r="H4677" i="1"/>
  <c r="I4677" i="1" s="1"/>
  <c r="H4678" i="1"/>
  <c r="I4678" i="1" s="1"/>
  <c r="H4679" i="1"/>
  <c r="I4679" i="1" s="1"/>
  <c r="H4680" i="1"/>
  <c r="I4680" i="1" s="1"/>
  <c r="H4681" i="1"/>
  <c r="I4681" i="1" s="1"/>
  <c r="H4682" i="1"/>
  <c r="I4682" i="1" s="1"/>
  <c r="H4683" i="1"/>
  <c r="I4683" i="1" s="1"/>
  <c r="H4684" i="1"/>
  <c r="I4684" i="1" s="1"/>
  <c r="H4685" i="1"/>
  <c r="I4685" i="1" s="1"/>
  <c r="H4686" i="1"/>
  <c r="I4686" i="1" s="1"/>
  <c r="H4687" i="1"/>
  <c r="I4687" i="1" s="1"/>
  <c r="H4688" i="1"/>
  <c r="I4688" i="1" s="1"/>
  <c r="H4689" i="1"/>
  <c r="I4689" i="1" s="1"/>
  <c r="H4690" i="1"/>
  <c r="I4690" i="1" s="1"/>
  <c r="H4691" i="1"/>
  <c r="I4691" i="1" s="1"/>
  <c r="H4692" i="1"/>
  <c r="I4692" i="1" s="1"/>
  <c r="H4693" i="1"/>
  <c r="I4693" i="1" s="1"/>
  <c r="H4694" i="1"/>
  <c r="I4694" i="1" s="1"/>
  <c r="H4695" i="1"/>
  <c r="I4695" i="1" s="1"/>
  <c r="H4696" i="1"/>
  <c r="I4696" i="1" s="1"/>
  <c r="H4697" i="1"/>
  <c r="I4697" i="1" s="1"/>
  <c r="H4698" i="1"/>
  <c r="I4698" i="1" s="1"/>
  <c r="H4699" i="1"/>
  <c r="I4699" i="1" s="1"/>
  <c r="H4700" i="1"/>
  <c r="I4700" i="1" s="1"/>
  <c r="H4701" i="1"/>
  <c r="I4701" i="1" s="1"/>
  <c r="H4702" i="1"/>
  <c r="I4702" i="1" s="1"/>
  <c r="H4703" i="1"/>
  <c r="I4703" i="1" s="1"/>
  <c r="H4704" i="1"/>
  <c r="I4704" i="1" s="1"/>
  <c r="H4705" i="1"/>
  <c r="I4705" i="1" s="1"/>
  <c r="H4706" i="1"/>
  <c r="I4706" i="1" s="1"/>
  <c r="H4707" i="1"/>
  <c r="I4707" i="1" s="1"/>
  <c r="H4708" i="1"/>
  <c r="I4708" i="1" s="1"/>
  <c r="H4709" i="1"/>
  <c r="I4709" i="1" s="1"/>
  <c r="H4710" i="1"/>
  <c r="I4710" i="1" s="1"/>
  <c r="H4711" i="1"/>
  <c r="I4711" i="1" s="1"/>
  <c r="H4712" i="1"/>
  <c r="I4712" i="1" s="1"/>
  <c r="H4713" i="1"/>
  <c r="I4713" i="1" s="1"/>
  <c r="H4714" i="1"/>
  <c r="I4714" i="1" s="1"/>
  <c r="H4715" i="1"/>
  <c r="I4715" i="1" s="1"/>
  <c r="H4716" i="1"/>
  <c r="I4716" i="1" s="1"/>
  <c r="H4717" i="1"/>
  <c r="I4717" i="1" s="1"/>
  <c r="H4718" i="1"/>
  <c r="I4718" i="1" s="1"/>
  <c r="H4719" i="1"/>
  <c r="I4719" i="1" s="1"/>
  <c r="H4720" i="1"/>
  <c r="I4720" i="1" s="1"/>
  <c r="H4721" i="1"/>
  <c r="I4721" i="1" s="1"/>
  <c r="H4722" i="1"/>
  <c r="I4722" i="1" s="1"/>
  <c r="H4723" i="1"/>
  <c r="I4723" i="1" s="1"/>
  <c r="H4724" i="1"/>
  <c r="I4724" i="1" s="1"/>
  <c r="H4725" i="1"/>
  <c r="I4725" i="1" s="1"/>
  <c r="H4726" i="1"/>
  <c r="I4726" i="1" s="1"/>
  <c r="H4727" i="1"/>
  <c r="I4727" i="1" s="1"/>
  <c r="H4728" i="1"/>
  <c r="I4728" i="1" s="1"/>
  <c r="H4729" i="1"/>
  <c r="I4729" i="1" s="1"/>
  <c r="H4730" i="1"/>
  <c r="I4730" i="1" s="1"/>
  <c r="H4731" i="1"/>
  <c r="I4731" i="1" s="1"/>
  <c r="H4732" i="1"/>
  <c r="I4732" i="1" s="1"/>
  <c r="H4733" i="1"/>
  <c r="I4733" i="1" s="1"/>
  <c r="H4734" i="1"/>
  <c r="I4734" i="1" s="1"/>
  <c r="H4735" i="1"/>
  <c r="I4735" i="1" s="1"/>
  <c r="H4736" i="1"/>
  <c r="I4736" i="1" s="1"/>
  <c r="H4737" i="1"/>
  <c r="I4737" i="1" s="1"/>
  <c r="H4738" i="1"/>
  <c r="I4738" i="1" s="1"/>
  <c r="H4739" i="1"/>
  <c r="I4739" i="1" s="1"/>
  <c r="H4740" i="1"/>
  <c r="I4740" i="1" s="1"/>
  <c r="H4741" i="1"/>
  <c r="I4741" i="1" s="1"/>
  <c r="H4742" i="1"/>
  <c r="I4742" i="1" s="1"/>
  <c r="H4743" i="1"/>
  <c r="I4743" i="1" s="1"/>
  <c r="H4744" i="1"/>
  <c r="I4744" i="1" s="1"/>
  <c r="H4745" i="1"/>
  <c r="I4745" i="1" s="1"/>
  <c r="H4746" i="1"/>
  <c r="I4746" i="1" s="1"/>
  <c r="H4747" i="1"/>
  <c r="I4747" i="1" s="1"/>
  <c r="H4748" i="1"/>
  <c r="I4748" i="1" s="1"/>
  <c r="H4749" i="1"/>
  <c r="I4749" i="1" s="1"/>
  <c r="H4750" i="1"/>
  <c r="I4750" i="1" s="1"/>
  <c r="H4751" i="1"/>
  <c r="I4751" i="1" s="1"/>
  <c r="H4752" i="1"/>
  <c r="I4752" i="1" s="1"/>
  <c r="H4753" i="1"/>
  <c r="I4753" i="1" s="1"/>
  <c r="H4754" i="1"/>
  <c r="I4754" i="1" s="1"/>
  <c r="H4755" i="1"/>
  <c r="I4755" i="1" s="1"/>
  <c r="H4756" i="1"/>
  <c r="I4756" i="1" s="1"/>
  <c r="H4757" i="1"/>
  <c r="I4757" i="1" s="1"/>
  <c r="H4758" i="1"/>
  <c r="I4758" i="1" s="1"/>
  <c r="H4759" i="1"/>
  <c r="I4759" i="1" s="1"/>
  <c r="H4760" i="1"/>
  <c r="I4760" i="1" s="1"/>
  <c r="H4761" i="1"/>
  <c r="I4761" i="1" s="1"/>
  <c r="H4762" i="1"/>
  <c r="I4762" i="1" s="1"/>
  <c r="H4763" i="1"/>
  <c r="I4763" i="1" s="1"/>
  <c r="H4764" i="1"/>
  <c r="I4764" i="1" s="1"/>
  <c r="H4765" i="1"/>
  <c r="I4765" i="1" s="1"/>
  <c r="H4766" i="1"/>
  <c r="I4766" i="1" s="1"/>
  <c r="H4767" i="1"/>
  <c r="I4767" i="1" s="1"/>
  <c r="H4768" i="1"/>
  <c r="I4768" i="1" s="1"/>
  <c r="H4769" i="1"/>
  <c r="I4769" i="1" s="1"/>
  <c r="H4770" i="1"/>
  <c r="I4770" i="1" s="1"/>
  <c r="H4771" i="1"/>
  <c r="I4771" i="1" s="1"/>
  <c r="H4772" i="1"/>
  <c r="I4772" i="1" s="1"/>
  <c r="H4773" i="1"/>
  <c r="I4773" i="1" s="1"/>
  <c r="H4774" i="1"/>
  <c r="I4774" i="1" s="1"/>
  <c r="H4775" i="1"/>
  <c r="I4775" i="1" s="1"/>
  <c r="H4776" i="1"/>
  <c r="I4776" i="1" s="1"/>
  <c r="H4777" i="1"/>
  <c r="I4777" i="1" s="1"/>
  <c r="H4778" i="1"/>
  <c r="I4778" i="1" s="1"/>
  <c r="H4779" i="1"/>
  <c r="I4779" i="1" s="1"/>
  <c r="H4780" i="1"/>
  <c r="I4780" i="1" s="1"/>
  <c r="H4781" i="1"/>
  <c r="I4781" i="1" s="1"/>
  <c r="H4782" i="1"/>
  <c r="I4782" i="1" s="1"/>
  <c r="H4783" i="1"/>
  <c r="I4783" i="1" s="1"/>
  <c r="H4784" i="1"/>
  <c r="I4784" i="1" s="1"/>
  <c r="H4785" i="1"/>
  <c r="I4785" i="1" s="1"/>
  <c r="H4786" i="1"/>
  <c r="I4786" i="1" s="1"/>
  <c r="H4787" i="1"/>
  <c r="I4787" i="1" s="1"/>
  <c r="H4788" i="1"/>
  <c r="I4788" i="1" s="1"/>
  <c r="H4789" i="1"/>
  <c r="I4789" i="1" s="1"/>
  <c r="H4790" i="1"/>
  <c r="I4790" i="1" s="1"/>
  <c r="H4791" i="1"/>
  <c r="I4791" i="1" s="1"/>
  <c r="H4792" i="1"/>
  <c r="I4792" i="1" s="1"/>
  <c r="H4793" i="1"/>
  <c r="I4793" i="1" s="1"/>
  <c r="H4794" i="1"/>
  <c r="I4794" i="1" s="1"/>
  <c r="H4795" i="1"/>
  <c r="I4795" i="1" s="1"/>
  <c r="H4796" i="1"/>
  <c r="I4796" i="1" s="1"/>
  <c r="H4797" i="1"/>
  <c r="I4797" i="1" s="1"/>
  <c r="H4798" i="1"/>
  <c r="I4798" i="1" s="1"/>
  <c r="H4799" i="1"/>
  <c r="I4799" i="1" s="1"/>
  <c r="H4800" i="1"/>
  <c r="I4800" i="1" s="1"/>
  <c r="H4801" i="1"/>
  <c r="I4801" i="1" s="1"/>
  <c r="H4802" i="1"/>
  <c r="I4802" i="1" s="1"/>
  <c r="H4803" i="1"/>
  <c r="I4803" i="1" s="1"/>
  <c r="H4804" i="1"/>
  <c r="I4804" i="1" s="1"/>
  <c r="H4805" i="1"/>
  <c r="I4805" i="1" s="1"/>
  <c r="H4806" i="1"/>
  <c r="I4806" i="1" s="1"/>
  <c r="H4807" i="1"/>
  <c r="I4807" i="1" s="1"/>
  <c r="H4808" i="1"/>
  <c r="I4808" i="1" s="1"/>
  <c r="H4809" i="1"/>
  <c r="I4809" i="1" s="1"/>
  <c r="H4810" i="1"/>
  <c r="I4810" i="1" s="1"/>
  <c r="H4811" i="1"/>
  <c r="I4811" i="1" s="1"/>
  <c r="H4812" i="1"/>
  <c r="I4812" i="1" s="1"/>
  <c r="H4813" i="1"/>
  <c r="I4813" i="1" s="1"/>
  <c r="H4814" i="1"/>
  <c r="I4814" i="1" s="1"/>
  <c r="H4815" i="1"/>
  <c r="I4815" i="1" s="1"/>
  <c r="H4816" i="1"/>
  <c r="I4816" i="1" s="1"/>
  <c r="H4817" i="1"/>
  <c r="I4817" i="1" s="1"/>
  <c r="H4818" i="1"/>
  <c r="I4818" i="1" s="1"/>
  <c r="H4819" i="1"/>
  <c r="I4819" i="1" s="1"/>
  <c r="H4820" i="1"/>
  <c r="I4820" i="1" s="1"/>
  <c r="H4821" i="1"/>
  <c r="I4821" i="1" s="1"/>
  <c r="H4822" i="1"/>
  <c r="I4822" i="1" s="1"/>
  <c r="H4823" i="1"/>
  <c r="I4823" i="1" s="1"/>
  <c r="H4824" i="1"/>
  <c r="I4824" i="1" s="1"/>
  <c r="H4825" i="1"/>
  <c r="I4825" i="1" s="1"/>
  <c r="H4826" i="1"/>
  <c r="I4826" i="1" s="1"/>
  <c r="H4827" i="1"/>
  <c r="I4827" i="1" s="1"/>
  <c r="H4828" i="1"/>
  <c r="I4828" i="1" s="1"/>
  <c r="H4829" i="1"/>
  <c r="I4829" i="1" s="1"/>
  <c r="H4830" i="1"/>
  <c r="I4830" i="1" s="1"/>
  <c r="H4831" i="1"/>
  <c r="I4831" i="1" s="1"/>
  <c r="H4832" i="1"/>
  <c r="I4832" i="1" s="1"/>
  <c r="H4833" i="1"/>
  <c r="I4833" i="1" s="1"/>
  <c r="H4834" i="1"/>
  <c r="I4834" i="1" s="1"/>
  <c r="H4835" i="1"/>
  <c r="I4835" i="1" s="1"/>
  <c r="H4836" i="1"/>
  <c r="I4836" i="1" s="1"/>
  <c r="H4837" i="1"/>
  <c r="I4837" i="1" s="1"/>
  <c r="H4838" i="1"/>
  <c r="I4838" i="1" s="1"/>
  <c r="H4839" i="1"/>
  <c r="I4839" i="1" s="1"/>
  <c r="H4840" i="1"/>
  <c r="I4840" i="1" s="1"/>
  <c r="H4841" i="1"/>
  <c r="I4841" i="1" s="1"/>
  <c r="H4842" i="1"/>
  <c r="I4842" i="1" s="1"/>
  <c r="H4843" i="1"/>
  <c r="I4843" i="1" s="1"/>
  <c r="H4844" i="1"/>
  <c r="I4844" i="1" s="1"/>
  <c r="H4845" i="1"/>
  <c r="I4845" i="1" s="1"/>
  <c r="H4846" i="1"/>
  <c r="I4846" i="1" s="1"/>
  <c r="H4847" i="1"/>
  <c r="I4847" i="1" s="1"/>
  <c r="H4848" i="1"/>
  <c r="I4848" i="1" s="1"/>
  <c r="H4849" i="1"/>
  <c r="I4849" i="1" s="1"/>
  <c r="H4850" i="1"/>
  <c r="I4850" i="1" s="1"/>
  <c r="H4851" i="1"/>
  <c r="I4851" i="1" s="1"/>
  <c r="H4852" i="1"/>
  <c r="I4852" i="1" s="1"/>
  <c r="H4853" i="1"/>
  <c r="I4853" i="1" s="1"/>
  <c r="H4854" i="1"/>
  <c r="I4854" i="1" s="1"/>
  <c r="H4855" i="1"/>
  <c r="I4855" i="1" s="1"/>
  <c r="H4856" i="1"/>
  <c r="I4856" i="1" s="1"/>
  <c r="H4857" i="1"/>
  <c r="I4857" i="1" s="1"/>
  <c r="H4858" i="1"/>
  <c r="I4858" i="1" s="1"/>
  <c r="H4859" i="1"/>
  <c r="I4859" i="1" s="1"/>
  <c r="H4860" i="1"/>
  <c r="I4860" i="1" s="1"/>
  <c r="H4861" i="1"/>
  <c r="I4861" i="1" s="1"/>
  <c r="H4862" i="1"/>
  <c r="I4862" i="1" s="1"/>
  <c r="H4863" i="1"/>
  <c r="I4863" i="1" s="1"/>
  <c r="H4864" i="1"/>
  <c r="I4864" i="1" s="1"/>
  <c r="H4865" i="1"/>
  <c r="I4865" i="1" s="1"/>
  <c r="H4866" i="1"/>
  <c r="I4866" i="1" s="1"/>
  <c r="H4867" i="1"/>
  <c r="I4867" i="1" s="1"/>
  <c r="H4868" i="1"/>
  <c r="I4868" i="1" s="1"/>
  <c r="H4869" i="1"/>
  <c r="I4869" i="1" s="1"/>
  <c r="H4870" i="1"/>
  <c r="I4870" i="1" s="1"/>
  <c r="H4871" i="1"/>
  <c r="I4871" i="1" s="1"/>
  <c r="H4872" i="1"/>
  <c r="I4872" i="1" s="1"/>
  <c r="H4873" i="1"/>
  <c r="I4873" i="1" s="1"/>
  <c r="H4874" i="1"/>
  <c r="I4874" i="1" s="1"/>
  <c r="H4875" i="1"/>
  <c r="I4875" i="1" s="1"/>
  <c r="H4876" i="1"/>
  <c r="I4876" i="1" s="1"/>
  <c r="H4877" i="1"/>
  <c r="I4877" i="1" s="1"/>
  <c r="H4878" i="1"/>
  <c r="I4878" i="1" s="1"/>
  <c r="H4879" i="1"/>
  <c r="I4879" i="1" s="1"/>
  <c r="H4880" i="1"/>
  <c r="I4880" i="1" s="1"/>
  <c r="H4881" i="1"/>
  <c r="I4881" i="1" s="1"/>
  <c r="H4882" i="1"/>
  <c r="I4882" i="1" s="1"/>
  <c r="H4883" i="1"/>
  <c r="I4883" i="1" s="1"/>
  <c r="H4884" i="1"/>
  <c r="I4884" i="1" s="1"/>
  <c r="H4885" i="1"/>
  <c r="I4885" i="1" s="1"/>
  <c r="H4886" i="1"/>
  <c r="I4886" i="1" s="1"/>
  <c r="H4887" i="1"/>
  <c r="I4887" i="1" s="1"/>
  <c r="H4888" i="1"/>
  <c r="I4888" i="1" s="1"/>
  <c r="H4889" i="1"/>
  <c r="I4889" i="1" s="1"/>
  <c r="H4890" i="1"/>
  <c r="I4890" i="1" s="1"/>
  <c r="H4891" i="1"/>
  <c r="I4891" i="1" s="1"/>
  <c r="H4892" i="1"/>
  <c r="I4892" i="1" s="1"/>
  <c r="H4893" i="1"/>
  <c r="I4893" i="1" s="1"/>
  <c r="H4894" i="1"/>
  <c r="I4894" i="1" s="1"/>
  <c r="H4895" i="1"/>
  <c r="I4895" i="1" s="1"/>
  <c r="H4896" i="1"/>
  <c r="I4896" i="1" s="1"/>
  <c r="H4897" i="1"/>
  <c r="I4897" i="1" s="1"/>
  <c r="H4898" i="1"/>
  <c r="I4898" i="1" s="1"/>
  <c r="H4899" i="1"/>
  <c r="I4899" i="1" s="1"/>
  <c r="H4900" i="1"/>
  <c r="I4900" i="1" s="1"/>
  <c r="H4901" i="1"/>
  <c r="I4901" i="1" s="1"/>
  <c r="H4902" i="1"/>
  <c r="I4902" i="1" s="1"/>
  <c r="H4903" i="1"/>
  <c r="I4903" i="1" s="1"/>
  <c r="H4904" i="1"/>
  <c r="I4904" i="1" s="1"/>
  <c r="H4905" i="1"/>
  <c r="I4905" i="1" s="1"/>
  <c r="H4906" i="1"/>
  <c r="I4906" i="1" s="1"/>
  <c r="H4907" i="1"/>
  <c r="I4907" i="1" s="1"/>
  <c r="H4908" i="1"/>
  <c r="I4908" i="1" s="1"/>
  <c r="H4909" i="1"/>
  <c r="I4909" i="1" s="1"/>
  <c r="H4910" i="1"/>
  <c r="I4910" i="1" s="1"/>
  <c r="H4911" i="1"/>
  <c r="I4911" i="1" s="1"/>
  <c r="H4912" i="1"/>
  <c r="I4912" i="1" s="1"/>
  <c r="H4913" i="1"/>
  <c r="I4913" i="1" s="1"/>
  <c r="H4914" i="1"/>
  <c r="I4914" i="1" s="1"/>
  <c r="H4915" i="1"/>
  <c r="I4915" i="1" s="1"/>
  <c r="H4916" i="1"/>
  <c r="I4916" i="1" s="1"/>
  <c r="H4917" i="1"/>
  <c r="I4917" i="1" s="1"/>
  <c r="H4918" i="1"/>
  <c r="I4918" i="1" s="1"/>
  <c r="H4919" i="1"/>
  <c r="I4919" i="1" s="1"/>
  <c r="H4920" i="1"/>
  <c r="I4920" i="1" s="1"/>
  <c r="H4921" i="1"/>
  <c r="I4921" i="1" s="1"/>
  <c r="H4922" i="1"/>
  <c r="I4922" i="1" s="1"/>
  <c r="H4923" i="1"/>
  <c r="I4923" i="1" s="1"/>
  <c r="H4924" i="1"/>
  <c r="I4924" i="1" s="1"/>
  <c r="H4925" i="1"/>
  <c r="I4925" i="1" s="1"/>
  <c r="H4926" i="1"/>
  <c r="I4926" i="1" s="1"/>
  <c r="H4927" i="1"/>
  <c r="I4927" i="1" s="1"/>
  <c r="H4928" i="1"/>
  <c r="I4928" i="1" s="1"/>
  <c r="H4929" i="1"/>
  <c r="I4929" i="1" s="1"/>
  <c r="H4930" i="1"/>
  <c r="I4930" i="1" s="1"/>
  <c r="H4931" i="1"/>
  <c r="I4931" i="1" s="1"/>
  <c r="H4932" i="1"/>
  <c r="I4932" i="1" s="1"/>
  <c r="H4933" i="1"/>
  <c r="I4933" i="1" s="1"/>
  <c r="H4934" i="1"/>
  <c r="I4934" i="1" s="1"/>
  <c r="H4935" i="1"/>
  <c r="I4935" i="1" s="1"/>
  <c r="H4936" i="1"/>
  <c r="I4936" i="1" s="1"/>
  <c r="H4937" i="1"/>
  <c r="I4937" i="1" s="1"/>
  <c r="H4938" i="1"/>
  <c r="I4938" i="1" s="1"/>
  <c r="H4939" i="1"/>
  <c r="I4939" i="1" s="1"/>
  <c r="H4940" i="1"/>
  <c r="I4940" i="1" s="1"/>
  <c r="H4941" i="1"/>
  <c r="I4941" i="1" s="1"/>
  <c r="H4942" i="1"/>
  <c r="I4942" i="1" s="1"/>
  <c r="H4943" i="1"/>
  <c r="I4943" i="1" s="1"/>
  <c r="H4944" i="1"/>
  <c r="I4944" i="1" s="1"/>
  <c r="H4945" i="1"/>
  <c r="I4945" i="1" s="1"/>
  <c r="H4946" i="1"/>
  <c r="I4946" i="1" s="1"/>
  <c r="H4947" i="1"/>
  <c r="I4947" i="1" s="1"/>
  <c r="H4948" i="1"/>
  <c r="I4948" i="1" s="1"/>
  <c r="H4949" i="1"/>
  <c r="I4949" i="1" s="1"/>
  <c r="H4950" i="1"/>
  <c r="I4950" i="1" s="1"/>
  <c r="H4951" i="1"/>
  <c r="I4951" i="1" s="1"/>
  <c r="H4952" i="1"/>
  <c r="I4952" i="1" s="1"/>
  <c r="H4953" i="1"/>
  <c r="I4953" i="1" s="1"/>
  <c r="H4954" i="1"/>
  <c r="I4954" i="1" s="1"/>
  <c r="H4955" i="1"/>
  <c r="I4955" i="1" s="1"/>
  <c r="H4956" i="1"/>
  <c r="I4956" i="1" s="1"/>
  <c r="H4957" i="1"/>
  <c r="I4957" i="1" s="1"/>
  <c r="H4958" i="1"/>
  <c r="I4958" i="1" s="1"/>
  <c r="H4959" i="1"/>
  <c r="I4959" i="1" s="1"/>
  <c r="H4960" i="1"/>
  <c r="I4960" i="1" s="1"/>
  <c r="H4961" i="1"/>
  <c r="I4961" i="1" s="1"/>
  <c r="H4962" i="1"/>
  <c r="I4962" i="1" s="1"/>
  <c r="H4963" i="1"/>
  <c r="I4963" i="1" s="1"/>
  <c r="H4964" i="1"/>
  <c r="I4964" i="1" s="1"/>
  <c r="H4965" i="1"/>
  <c r="I4965" i="1" s="1"/>
  <c r="H4966" i="1"/>
  <c r="I4966" i="1" s="1"/>
  <c r="H4967" i="1"/>
  <c r="I4967" i="1" s="1"/>
  <c r="H4968" i="1"/>
  <c r="I4968" i="1" s="1"/>
  <c r="H4969" i="1"/>
  <c r="I4969" i="1" s="1"/>
  <c r="H4970" i="1"/>
  <c r="I4970" i="1" s="1"/>
  <c r="H4971" i="1"/>
  <c r="I4971" i="1" s="1"/>
  <c r="H4972" i="1"/>
  <c r="I4972" i="1" s="1"/>
  <c r="H4973" i="1"/>
  <c r="I4973" i="1" s="1"/>
  <c r="H4974" i="1"/>
  <c r="I4974" i="1" s="1"/>
  <c r="H4975" i="1"/>
  <c r="I4975" i="1" s="1"/>
  <c r="H4976" i="1"/>
  <c r="I4976" i="1" s="1"/>
  <c r="H4977" i="1"/>
  <c r="I4977" i="1" s="1"/>
  <c r="H4978" i="1"/>
  <c r="I4978" i="1" s="1"/>
  <c r="H4979" i="1"/>
  <c r="I4979" i="1" s="1"/>
  <c r="H4980" i="1"/>
  <c r="I4980" i="1" s="1"/>
  <c r="H4981" i="1"/>
  <c r="I4981" i="1" s="1"/>
  <c r="H4982" i="1"/>
  <c r="I4982" i="1" s="1"/>
  <c r="H4983" i="1"/>
  <c r="I4983" i="1" s="1"/>
  <c r="H4984" i="1"/>
  <c r="I4984" i="1" s="1"/>
  <c r="H4985" i="1"/>
  <c r="I4985" i="1" s="1"/>
  <c r="H4986" i="1"/>
  <c r="I4986" i="1" s="1"/>
  <c r="H4987" i="1"/>
  <c r="I4987" i="1" s="1"/>
  <c r="H4988" i="1"/>
  <c r="I4988" i="1" s="1"/>
  <c r="H4989" i="1"/>
  <c r="I4989" i="1" s="1"/>
  <c r="H4990" i="1"/>
  <c r="I4990" i="1" s="1"/>
  <c r="H4991" i="1"/>
  <c r="I4991" i="1" s="1"/>
  <c r="H4992" i="1"/>
  <c r="I4992" i="1" s="1"/>
  <c r="H4993" i="1"/>
  <c r="I4993" i="1" s="1"/>
  <c r="H4994" i="1"/>
  <c r="I4994" i="1" s="1"/>
  <c r="H4995" i="1"/>
  <c r="I4995" i="1" s="1"/>
  <c r="H4996" i="1"/>
  <c r="I4996" i="1" s="1"/>
  <c r="H4997" i="1"/>
  <c r="I4997" i="1" s="1"/>
  <c r="H4998" i="1"/>
  <c r="I4998" i="1" s="1"/>
  <c r="H4999" i="1"/>
  <c r="I4999" i="1" s="1"/>
  <c r="H5000" i="1"/>
  <c r="I5000" i="1" s="1"/>
  <c r="H5001" i="1"/>
  <c r="I5001" i="1" s="1"/>
  <c r="H5002" i="1"/>
  <c r="I5002" i="1" s="1"/>
  <c r="H5003" i="1"/>
  <c r="I5003" i="1" s="1"/>
  <c r="H5004" i="1"/>
  <c r="I5004" i="1" s="1"/>
  <c r="H5005" i="1"/>
  <c r="I5005" i="1" s="1"/>
  <c r="H5006" i="1"/>
  <c r="I5006" i="1" s="1"/>
  <c r="H5007" i="1"/>
  <c r="I5007" i="1" s="1"/>
  <c r="H5008" i="1"/>
  <c r="I5008" i="1" s="1"/>
  <c r="H5009" i="1"/>
  <c r="I5009" i="1" s="1"/>
  <c r="H5010" i="1"/>
  <c r="I5010" i="1" s="1"/>
  <c r="H5011" i="1"/>
  <c r="I5011" i="1" s="1"/>
  <c r="H5012" i="1"/>
  <c r="I5012" i="1" s="1"/>
  <c r="H5013" i="1"/>
  <c r="I5013" i="1" s="1"/>
  <c r="H5014" i="1"/>
  <c r="I5014" i="1" s="1"/>
  <c r="H5015" i="1"/>
  <c r="I5015" i="1" s="1"/>
  <c r="H5016" i="1"/>
  <c r="I5016" i="1" s="1"/>
  <c r="H5017" i="1"/>
  <c r="I5017" i="1" s="1"/>
  <c r="H5018" i="1"/>
  <c r="I5018" i="1" s="1"/>
  <c r="H5019" i="1"/>
  <c r="I5019" i="1" s="1"/>
  <c r="H5020" i="1"/>
  <c r="I5020" i="1" s="1"/>
  <c r="H5021" i="1"/>
  <c r="I5021" i="1" s="1"/>
  <c r="H5022" i="1"/>
  <c r="I5022" i="1" s="1"/>
  <c r="H5023" i="1"/>
  <c r="I5023" i="1" s="1"/>
  <c r="H5024" i="1"/>
  <c r="I5024" i="1" s="1"/>
  <c r="H5025" i="1"/>
  <c r="I5025" i="1" s="1"/>
  <c r="H5026" i="1"/>
  <c r="I5026" i="1" s="1"/>
  <c r="H5027" i="1"/>
  <c r="I5027" i="1" s="1"/>
  <c r="H5028" i="1"/>
  <c r="I5028" i="1" s="1"/>
  <c r="H5029" i="1"/>
  <c r="I5029" i="1" s="1"/>
  <c r="H5030" i="1"/>
  <c r="I5030" i="1" s="1"/>
  <c r="H5031" i="1"/>
  <c r="I5031" i="1" s="1"/>
  <c r="H5032" i="1"/>
  <c r="I5032" i="1" s="1"/>
  <c r="H5033" i="1"/>
  <c r="I5033" i="1" s="1"/>
  <c r="H5034" i="1"/>
  <c r="I5034" i="1" s="1"/>
  <c r="H5035" i="1"/>
  <c r="I5035" i="1" s="1"/>
  <c r="H5036" i="1"/>
  <c r="I5036" i="1" s="1"/>
  <c r="H5037" i="1"/>
  <c r="I5037" i="1" s="1"/>
  <c r="H5038" i="1"/>
  <c r="I5038" i="1" s="1"/>
  <c r="H5039" i="1"/>
  <c r="I5039" i="1" s="1"/>
  <c r="H5040" i="1"/>
  <c r="I5040" i="1" s="1"/>
  <c r="H5041" i="1"/>
  <c r="I5041" i="1" s="1"/>
  <c r="H5042" i="1"/>
  <c r="I5042" i="1" s="1"/>
  <c r="H5043" i="1"/>
  <c r="I5043" i="1" s="1"/>
  <c r="H5044" i="1"/>
  <c r="I5044" i="1" s="1"/>
  <c r="H5045" i="1"/>
  <c r="I5045" i="1" s="1"/>
  <c r="H5046" i="1"/>
  <c r="I5046" i="1" s="1"/>
  <c r="H5047" i="1"/>
  <c r="I5047" i="1" s="1"/>
  <c r="H5048" i="1"/>
  <c r="I5048" i="1" s="1"/>
  <c r="H5049" i="1"/>
  <c r="I5049" i="1" s="1"/>
  <c r="H5050" i="1"/>
  <c r="I5050" i="1" s="1"/>
  <c r="H5051" i="1"/>
  <c r="I5051" i="1" s="1"/>
  <c r="H5052" i="1"/>
  <c r="I5052" i="1" s="1"/>
  <c r="H5053" i="1"/>
  <c r="I5053" i="1" s="1"/>
  <c r="H5054" i="1"/>
  <c r="I5054" i="1" s="1"/>
  <c r="H5055" i="1"/>
  <c r="I5055" i="1" s="1"/>
  <c r="H5056" i="1"/>
  <c r="I5056" i="1" s="1"/>
  <c r="H5057" i="1"/>
  <c r="I5057" i="1" s="1"/>
  <c r="H5058" i="1"/>
  <c r="I5058" i="1" s="1"/>
  <c r="H5059" i="1"/>
  <c r="I5059" i="1" s="1"/>
  <c r="H5060" i="1"/>
  <c r="I5060" i="1" s="1"/>
  <c r="H5061" i="1"/>
  <c r="I5061" i="1" s="1"/>
  <c r="H5062" i="1"/>
  <c r="I5062" i="1" s="1"/>
  <c r="H5063" i="1"/>
  <c r="I5063" i="1" s="1"/>
  <c r="H5064" i="1"/>
  <c r="I5064" i="1" s="1"/>
  <c r="H2" i="1"/>
  <c r="I2" i="1" s="1"/>
  <c r="S12" i="1"/>
  <c r="S5064" i="1"/>
  <c r="S5063" i="1"/>
  <c r="S5062" i="1"/>
  <c r="S5054" i="1"/>
  <c r="S5053" i="1"/>
  <c r="S5050" i="1"/>
  <c r="S5049" i="1"/>
  <c r="S5048" i="1"/>
  <c r="S5040" i="1"/>
  <c r="S5038" i="1"/>
  <c r="S5030" i="1"/>
  <c r="S5026" i="1"/>
  <c r="S5021" i="1"/>
  <c r="S5018" i="1"/>
  <c r="S5017" i="1"/>
  <c r="S5016" i="1"/>
  <c r="S5014" i="1"/>
  <c r="S5013" i="1"/>
  <c r="S5012" i="1"/>
  <c r="S5011" i="1"/>
  <c r="S5007" i="1"/>
  <c r="S5003" i="1"/>
  <c r="S5002" i="1"/>
  <c r="S5001" i="1"/>
  <c r="S4999" i="1"/>
  <c r="S4998" i="1"/>
  <c r="S4997" i="1"/>
  <c r="S4996" i="1"/>
  <c r="S4994" i="1"/>
  <c r="S4993" i="1"/>
  <c r="S4992" i="1"/>
  <c r="S4991" i="1"/>
  <c r="S4989" i="1"/>
  <c r="S4988" i="1"/>
  <c r="S4984" i="1"/>
  <c r="S4982" i="1"/>
  <c r="S4981" i="1"/>
  <c r="S4979" i="1"/>
  <c r="S4978" i="1"/>
  <c r="S4974" i="1"/>
  <c r="S4969" i="1"/>
  <c r="S4966" i="1"/>
  <c r="S4964" i="1"/>
  <c r="S4961" i="1"/>
  <c r="S4957" i="1"/>
  <c r="S4954" i="1"/>
  <c r="S4948" i="1"/>
  <c r="S4947" i="1"/>
  <c r="S4945" i="1"/>
  <c r="S4944" i="1"/>
  <c r="S4943" i="1"/>
  <c r="S4942" i="1"/>
  <c r="S4941" i="1"/>
  <c r="S4940" i="1"/>
  <c r="S4938" i="1"/>
  <c r="S4936" i="1"/>
  <c r="S4934" i="1"/>
  <c r="S4932" i="1"/>
  <c r="S4930" i="1"/>
  <c r="S4929" i="1"/>
  <c r="S4927" i="1"/>
  <c r="S4924" i="1"/>
  <c r="S4921" i="1"/>
  <c r="S4919" i="1"/>
  <c r="S4918" i="1"/>
  <c r="S4917" i="1"/>
  <c r="S4914" i="1"/>
  <c r="S4913" i="1"/>
  <c r="S4911" i="1"/>
  <c r="S4910" i="1"/>
  <c r="S4903" i="1"/>
  <c r="S4902" i="1"/>
  <c r="S4901" i="1"/>
  <c r="S4900" i="1"/>
  <c r="S4899" i="1"/>
  <c r="S4894" i="1"/>
  <c r="S4893" i="1"/>
  <c r="S4892" i="1"/>
  <c r="S4891" i="1"/>
  <c r="S4889" i="1"/>
  <c r="S4888" i="1"/>
  <c r="S4879" i="1"/>
  <c r="S4878" i="1"/>
  <c r="S4875" i="1"/>
  <c r="S4874" i="1"/>
  <c r="S4873" i="1"/>
  <c r="S4870" i="1"/>
  <c r="S4868" i="1"/>
  <c r="S4867" i="1"/>
  <c r="S4866" i="1"/>
  <c r="S4864" i="1"/>
  <c r="S4862" i="1"/>
  <c r="S4861" i="1"/>
  <c r="S4860" i="1"/>
  <c r="S4859" i="1"/>
  <c r="S4858" i="1"/>
  <c r="S4857" i="1"/>
  <c r="S4856" i="1"/>
  <c r="S4855" i="1"/>
  <c r="S4853" i="1"/>
  <c r="S4850" i="1"/>
  <c r="S4849" i="1"/>
  <c r="S4848" i="1"/>
  <c r="S4846" i="1"/>
  <c r="S4845" i="1"/>
  <c r="S4844" i="1"/>
  <c r="S4841" i="1"/>
  <c r="S4839" i="1"/>
  <c r="S4833" i="1"/>
  <c r="S4831" i="1"/>
  <c r="S4830" i="1"/>
  <c r="S4829" i="1"/>
  <c r="S4827" i="1"/>
  <c r="S4826" i="1"/>
  <c r="S4824" i="1"/>
  <c r="S4823" i="1"/>
  <c r="S4820" i="1"/>
  <c r="S4819" i="1"/>
  <c r="S4818" i="1"/>
  <c r="S4817" i="1"/>
  <c r="S4815" i="1"/>
  <c r="S4814" i="1"/>
  <c r="S4812" i="1"/>
  <c r="S4810" i="1"/>
  <c r="S4806" i="1"/>
  <c r="S4803" i="1"/>
  <c r="S4797" i="1"/>
  <c r="S4794" i="1"/>
  <c r="S4793" i="1"/>
  <c r="S4789" i="1"/>
  <c r="S4788" i="1"/>
  <c r="S4787" i="1"/>
  <c r="S4786" i="1"/>
  <c r="S4780" i="1"/>
  <c r="S4779" i="1"/>
  <c r="S4777" i="1"/>
  <c r="S4773" i="1"/>
  <c r="S4772" i="1"/>
  <c r="S4771" i="1"/>
  <c r="S4768" i="1"/>
  <c r="S4767" i="1"/>
  <c r="S4766" i="1"/>
  <c r="S4765" i="1"/>
  <c r="S4764" i="1"/>
  <c r="S4763" i="1"/>
  <c r="S4762" i="1"/>
  <c r="S4756" i="1"/>
  <c r="S4755" i="1"/>
  <c r="S4754" i="1"/>
  <c r="S4752" i="1"/>
  <c r="S4751" i="1"/>
  <c r="S4750" i="1"/>
  <c r="S4749" i="1"/>
  <c r="S4748" i="1"/>
  <c r="S4746" i="1"/>
  <c r="S4744" i="1"/>
  <c r="S4740" i="1"/>
  <c r="S4739" i="1"/>
  <c r="S4737" i="1"/>
  <c r="S4736" i="1"/>
  <c r="S4733" i="1"/>
  <c r="S4731" i="1"/>
  <c r="S4730" i="1"/>
  <c r="S4729" i="1"/>
  <c r="S4728" i="1"/>
  <c r="S4725" i="1"/>
  <c r="S4724" i="1"/>
  <c r="S4722" i="1"/>
  <c r="S4719" i="1"/>
  <c r="S4718" i="1"/>
  <c r="S4717" i="1"/>
  <c r="S4716" i="1"/>
  <c r="S4713" i="1"/>
  <c r="S4711" i="1"/>
  <c r="S4710" i="1"/>
  <c r="S4709" i="1"/>
  <c r="S4707" i="1"/>
  <c r="S4706" i="1"/>
  <c r="S4705" i="1"/>
  <c r="S4702" i="1"/>
  <c r="S4698" i="1"/>
  <c r="S4697" i="1"/>
  <c r="S4695" i="1"/>
  <c r="S4694" i="1"/>
  <c r="S4693" i="1"/>
  <c r="S4692" i="1"/>
  <c r="S4688" i="1"/>
  <c r="S4686" i="1"/>
  <c r="S4684" i="1"/>
  <c r="S4683" i="1"/>
  <c r="S4682" i="1"/>
  <c r="S4679" i="1"/>
  <c r="S4678" i="1"/>
  <c r="S4676" i="1"/>
  <c r="S4674" i="1"/>
  <c r="S4670" i="1"/>
  <c r="S4667" i="1"/>
  <c r="S4666" i="1"/>
  <c r="S4664" i="1"/>
  <c r="S4663" i="1"/>
  <c r="S4662" i="1"/>
  <c r="S4660" i="1"/>
  <c r="S4659" i="1"/>
  <c r="S4658" i="1"/>
  <c r="S4652" i="1"/>
  <c r="S4649" i="1"/>
  <c r="S4646" i="1"/>
  <c r="S4645" i="1"/>
  <c r="S4644" i="1"/>
  <c r="S4643" i="1"/>
  <c r="S4642" i="1"/>
  <c r="S4641" i="1"/>
  <c r="S4640" i="1"/>
  <c r="S4635" i="1"/>
  <c r="S4634" i="1"/>
  <c r="S4632" i="1"/>
  <c r="S4630" i="1"/>
  <c r="S4629" i="1"/>
  <c r="S4627" i="1"/>
  <c r="S4626" i="1"/>
  <c r="S4624" i="1"/>
  <c r="S4623" i="1"/>
  <c r="S4620" i="1"/>
  <c r="S4619" i="1"/>
  <c r="S4616" i="1"/>
  <c r="S4614" i="1"/>
  <c r="S4612" i="1"/>
  <c r="S4611" i="1"/>
  <c r="S4608" i="1"/>
  <c r="S4606" i="1"/>
  <c r="S4605" i="1"/>
  <c r="S4603" i="1"/>
  <c r="S4598" i="1"/>
  <c r="S4597" i="1"/>
  <c r="S4596" i="1"/>
  <c r="S4595" i="1"/>
  <c r="S4593" i="1"/>
  <c r="S4592" i="1"/>
  <c r="S4591" i="1"/>
  <c r="S4590" i="1"/>
  <c r="S4588" i="1"/>
  <c r="S4586" i="1"/>
  <c r="S4585" i="1"/>
  <c r="S4582" i="1"/>
  <c r="S4581" i="1"/>
  <c r="S4578" i="1"/>
  <c r="S4577" i="1"/>
  <c r="S4576" i="1"/>
  <c r="S4574" i="1"/>
  <c r="S4573" i="1"/>
  <c r="S4572" i="1"/>
  <c r="S4571" i="1"/>
  <c r="S4563" i="1"/>
  <c r="S4561" i="1"/>
  <c r="S4558" i="1"/>
  <c r="S4555" i="1"/>
  <c r="S4551" i="1"/>
  <c r="S4549" i="1"/>
  <c r="S4548" i="1"/>
  <c r="S4547" i="1"/>
  <c r="S4545" i="1"/>
  <c r="S4539" i="1"/>
  <c r="S4538" i="1"/>
  <c r="S4537" i="1"/>
  <c r="S4536" i="1"/>
  <c r="S4535" i="1"/>
  <c r="S4533" i="1"/>
  <c r="S4526" i="1"/>
  <c r="S4504" i="1"/>
  <c r="S4489" i="1"/>
  <c r="S4482" i="1"/>
  <c r="S4481" i="1"/>
  <c r="S4479" i="1"/>
  <c r="S4478" i="1"/>
  <c r="S4474" i="1"/>
  <c r="S4468" i="1"/>
  <c r="S4460" i="1"/>
  <c r="S4456" i="1"/>
  <c r="S4448" i="1"/>
  <c r="S4443" i="1"/>
  <c r="S4434" i="1"/>
  <c r="S4433" i="1"/>
  <c r="S4432" i="1"/>
  <c r="S4420" i="1"/>
  <c r="S4419" i="1"/>
  <c r="S4416" i="1"/>
  <c r="S4404" i="1"/>
  <c r="S4384" i="1"/>
  <c r="S4356" i="1"/>
  <c r="S4352" i="1"/>
  <c r="S4340" i="1"/>
  <c r="S4339" i="1"/>
  <c r="S4336" i="1"/>
  <c r="S4328" i="1"/>
  <c r="S4325" i="1"/>
  <c r="S4324" i="1"/>
  <c r="S4321" i="1"/>
  <c r="S4316" i="1"/>
  <c r="S4306" i="1"/>
  <c r="S4296" i="1"/>
  <c r="S4292" i="1"/>
  <c r="S4290" i="1"/>
  <c r="S4289" i="1"/>
  <c r="S4284" i="1"/>
  <c r="S4279" i="1"/>
  <c r="S4277" i="1"/>
  <c r="S4269" i="1"/>
  <c r="S4268" i="1"/>
  <c r="S4267" i="1"/>
  <c r="S4263" i="1"/>
  <c r="S4258" i="1"/>
  <c r="S4256" i="1"/>
  <c r="S4253" i="1"/>
  <c r="S4241" i="1"/>
  <c r="S4239" i="1"/>
  <c r="S4237" i="1"/>
  <c r="S4236" i="1"/>
  <c r="S4235" i="1"/>
  <c r="S4233" i="1"/>
  <c r="S4231" i="1"/>
  <c r="S4228" i="1"/>
  <c r="S4227" i="1"/>
  <c r="S4226" i="1"/>
  <c r="S4223" i="1"/>
  <c r="S4222" i="1"/>
  <c r="S4221" i="1"/>
  <c r="S4220" i="1"/>
  <c r="S4219" i="1"/>
  <c r="S4218" i="1"/>
  <c r="S4216" i="1"/>
  <c r="S4215" i="1"/>
  <c r="S4214" i="1"/>
  <c r="S4213" i="1"/>
  <c r="S4212" i="1"/>
  <c r="S4210" i="1"/>
  <c r="S4209" i="1"/>
  <c r="S4207" i="1"/>
  <c r="S4204" i="1"/>
  <c r="S4203" i="1"/>
  <c r="S4202" i="1"/>
  <c r="S4200" i="1"/>
  <c r="S4199" i="1"/>
  <c r="S4195" i="1"/>
  <c r="S4194" i="1"/>
  <c r="S4193" i="1"/>
  <c r="S4191" i="1"/>
  <c r="S4190" i="1"/>
  <c r="S4188" i="1"/>
  <c r="S4187" i="1"/>
  <c r="S4177" i="1"/>
  <c r="S4175" i="1"/>
  <c r="S4174" i="1"/>
  <c r="S4173" i="1"/>
  <c r="S4171" i="1"/>
  <c r="S4169" i="1"/>
  <c r="S4168" i="1"/>
  <c r="S4167" i="1"/>
  <c r="S4166" i="1"/>
  <c r="S4163" i="1"/>
  <c r="S4161" i="1"/>
  <c r="S4159" i="1"/>
  <c r="S4155" i="1"/>
  <c r="S4154" i="1"/>
  <c r="S4153" i="1"/>
  <c r="S4152" i="1"/>
  <c r="S4150" i="1"/>
  <c r="S4148" i="1"/>
  <c r="S4147" i="1"/>
  <c r="S4144" i="1"/>
  <c r="S4143" i="1"/>
  <c r="S4142" i="1"/>
  <c r="S4133" i="1"/>
  <c r="S4132" i="1"/>
  <c r="S4130" i="1"/>
  <c r="S4127" i="1"/>
  <c r="S4126" i="1"/>
  <c r="S4125" i="1"/>
  <c r="S4124" i="1"/>
  <c r="S4123" i="1"/>
  <c r="S4122" i="1"/>
  <c r="S4120" i="1"/>
  <c r="S4119" i="1"/>
  <c r="S4116" i="1"/>
  <c r="S4115" i="1"/>
  <c r="S4113" i="1"/>
  <c r="S4112" i="1"/>
  <c r="S4111" i="1"/>
  <c r="S4110" i="1"/>
  <c r="S4109" i="1"/>
  <c r="S4108" i="1"/>
  <c r="S4105" i="1"/>
  <c r="S4104" i="1"/>
  <c r="S4103" i="1"/>
  <c r="S4102" i="1"/>
  <c r="S4101" i="1"/>
  <c r="S4100" i="1"/>
  <c r="S4099" i="1"/>
  <c r="S4097" i="1"/>
  <c r="S4095" i="1"/>
  <c r="S4094" i="1"/>
  <c r="S4093" i="1"/>
  <c r="S4092" i="1"/>
  <c r="S4089" i="1"/>
  <c r="S4088" i="1"/>
  <c r="S4084" i="1"/>
  <c r="S4083" i="1"/>
  <c r="S4082" i="1"/>
  <c r="S4081" i="1"/>
  <c r="S4080" i="1"/>
  <c r="S4079" i="1"/>
  <c r="S4078" i="1"/>
  <c r="S4077" i="1"/>
  <c r="S4076" i="1"/>
  <c r="S4075" i="1"/>
  <c r="S4074" i="1"/>
  <c r="S4073" i="1"/>
  <c r="S4072" i="1"/>
  <c r="S4070" i="1"/>
  <c r="S4066" i="1"/>
  <c r="S4064" i="1"/>
  <c r="S4061" i="1"/>
  <c r="S4060" i="1"/>
  <c r="S4059" i="1"/>
  <c r="S4058" i="1"/>
  <c r="S4057" i="1"/>
  <c r="S4056" i="1"/>
  <c r="S4054" i="1"/>
  <c r="S4053" i="1"/>
  <c r="S4052" i="1"/>
  <c r="S4051" i="1"/>
  <c r="S4050" i="1"/>
  <c r="S4049" i="1"/>
  <c r="S4041" i="1"/>
  <c r="S4040" i="1"/>
  <c r="S4039" i="1"/>
  <c r="S4036" i="1"/>
  <c r="S4035" i="1"/>
  <c r="S4034" i="1"/>
  <c r="S4033" i="1"/>
  <c r="S4032" i="1"/>
  <c r="S4031" i="1"/>
  <c r="S4029" i="1"/>
  <c r="S4028" i="1"/>
  <c r="S4027" i="1"/>
  <c r="S4025" i="1"/>
  <c r="S4023" i="1"/>
  <c r="S4018" i="1"/>
  <c r="S4016" i="1"/>
  <c r="S4014" i="1"/>
  <c r="S4008" i="1"/>
  <c r="S4005" i="1"/>
  <c r="S4004" i="1"/>
  <c r="S4003" i="1"/>
  <c r="S4001" i="1"/>
  <c r="S4000" i="1"/>
  <c r="S3998" i="1"/>
  <c r="S3996" i="1"/>
  <c r="S3991" i="1"/>
  <c r="S3990" i="1"/>
  <c r="S3989" i="1"/>
  <c r="S3987" i="1"/>
  <c r="S3986" i="1"/>
  <c r="S3983" i="1"/>
  <c r="S3982" i="1"/>
  <c r="S3981" i="1"/>
  <c r="S3980" i="1"/>
  <c r="S3977" i="1"/>
  <c r="S3976" i="1"/>
  <c r="S3973" i="1"/>
  <c r="S3971" i="1"/>
  <c r="S3970" i="1"/>
  <c r="S3967" i="1"/>
  <c r="S3966" i="1"/>
  <c r="S3965" i="1"/>
  <c r="S3964" i="1"/>
  <c r="S3962" i="1"/>
  <c r="S3961" i="1"/>
  <c r="S3960" i="1"/>
  <c r="S3959" i="1"/>
  <c r="S3958" i="1"/>
  <c r="S3954" i="1"/>
  <c r="S3953" i="1"/>
  <c r="S3952" i="1"/>
  <c r="S3951" i="1"/>
  <c r="S3950" i="1"/>
  <c r="S3949" i="1"/>
  <c r="S3946" i="1"/>
  <c r="S3945" i="1"/>
  <c r="S3941" i="1"/>
  <c r="S3939" i="1"/>
  <c r="S3936" i="1"/>
  <c r="S3934" i="1"/>
  <c r="S3932" i="1"/>
  <c r="S3931" i="1"/>
  <c r="S3929" i="1"/>
  <c r="S3928" i="1"/>
  <c r="S3927" i="1"/>
  <c r="S3923" i="1"/>
  <c r="S3922" i="1"/>
  <c r="S3921" i="1"/>
  <c r="S3920" i="1"/>
  <c r="S3919" i="1"/>
  <c r="S3917" i="1"/>
  <c r="S3916" i="1"/>
  <c r="S3913" i="1"/>
  <c r="S3908" i="1"/>
  <c r="S3907" i="1"/>
  <c r="S3906" i="1"/>
  <c r="S3905" i="1"/>
  <c r="S3902" i="1"/>
  <c r="S3901" i="1"/>
  <c r="S3900" i="1"/>
  <c r="S3899" i="1"/>
  <c r="S3898" i="1"/>
  <c r="S3897" i="1"/>
  <c r="S3895" i="1"/>
  <c r="S3894" i="1"/>
  <c r="S3892" i="1"/>
  <c r="S3890" i="1"/>
  <c r="S3886" i="1"/>
  <c r="S3884" i="1"/>
  <c r="S3881" i="1"/>
  <c r="S3878" i="1"/>
  <c r="S3877" i="1"/>
  <c r="S3876" i="1"/>
  <c r="S3875" i="1"/>
  <c r="S3872" i="1"/>
  <c r="S3871" i="1"/>
  <c r="S3868" i="1"/>
  <c r="S3867" i="1"/>
  <c r="S3866" i="1"/>
  <c r="S3860" i="1"/>
  <c r="S3859" i="1"/>
  <c r="S3858" i="1"/>
  <c r="S3855" i="1"/>
  <c r="S3854" i="1"/>
  <c r="S3852" i="1"/>
  <c r="S3851" i="1"/>
  <c r="S3849" i="1"/>
  <c r="S3848" i="1"/>
  <c r="S3844" i="1"/>
  <c r="S3843" i="1"/>
  <c r="S3841" i="1"/>
  <c r="S3840" i="1"/>
  <c r="S3838" i="1"/>
  <c r="S3837" i="1"/>
  <c r="S3835" i="1"/>
  <c r="S3834" i="1"/>
  <c r="S3833" i="1"/>
  <c r="S3831" i="1"/>
  <c r="S3830" i="1"/>
  <c r="S3829" i="1"/>
  <c r="S3828" i="1"/>
  <c r="S3826" i="1"/>
  <c r="S3821" i="1"/>
  <c r="S3820" i="1"/>
  <c r="S3819" i="1"/>
  <c r="S3816" i="1"/>
  <c r="S3813" i="1"/>
  <c r="S3812" i="1"/>
  <c r="S3811" i="1"/>
  <c r="S3810" i="1"/>
  <c r="S3809" i="1"/>
  <c r="S3804" i="1"/>
  <c r="S3803" i="1"/>
  <c r="S3798" i="1"/>
  <c r="S3797" i="1"/>
  <c r="S3796" i="1"/>
  <c r="S3794" i="1"/>
  <c r="S3792" i="1"/>
  <c r="S3790" i="1"/>
  <c r="S3789" i="1"/>
  <c r="S3788" i="1"/>
  <c r="S3787" i="1"/>
  <c r="S3785" i="1"/>
  <c r="S3783" i="1"/>
  <c r="S3782" i="1"/>
  <c r="S3781" i="1"/>
  <c r="S3779" i="1"/>
  <c r="S3778" i="1"/>
  <c r="S3777" i="1"/>
  <c r="S3776" i="1"/>
  <c r="S3775" i="1"/>
  <c r="S3772" i="1"/>
  <c r="S3771" i="1"/>
  <c r="S3770" i="1"/>
  <c r="S3767" i="1"/>
  <c r="S3766" i="1"/>
  <c r="S3764" i="1"/>
  <c r="S3762" i="1"/>
  <c r="S3760" i="1"/>
  <c r="S3759" i="1"/>
  <c r="S3757" i="1"/>
  <c r="S3755" i="1"/>
  <c r="S3754" i="1"/>
  <c r="S3753" i="1"/>
  <c r="S3752" i="1"/>
  <c r="S3744" i="1"/>
  <c r="S3742" i="1"/>
  <c r="S3741" i="1"/>
  <c r="S3740" i="1"/>
  <c r="S3739" i="1"/>
  <c r="S3738" i="1"/>
  <c r="S3737" i="1"/>
  <c r="S3734" i="1"/>
  <c r="S3733" i="1"/>
  <c r="S3728" i="1"/>
  <c r="S3727" i="1"/>
  <c r="S3723" i="1"/>
  <c r="S3722" i="1"/>
  <c r="S3719" i="1"/>
  <c r="S3717" i="1"/>
  <c r="S3714" i="1"/>
  <c r="S3712" i="1"/>
  <c r="S3708" i="1"/>
  <c r="S3707" i="1"/>
  <c r="S3705" i="1"/>
  <c r="S3704" i="1"/>
  <c r="S3703" i="1"/>
  <c r="S3702" i="1"/>
  <c r="S3701" i="1"/>
  <c r="S3698" i="1"/>
  <c r="S3697" i="1"/>
  <c r="S3696" i="1"/>
  <c r="S3694" i="1"/>
  <c r="S3693" i="1"/>
  <c r="S3691" i="1"/>
  <c r="S3690" i="1"/>
  <c r="S3688" i="1"/>
  <c r="S3687" i="1"/>
  <c r="S3685" i="1"/>
  <c r="S3684" i="1"/>
  <c r="S3679" i="1"/>
  <c r="S3677" i="1"/>
  <c r="S3675" i="1"/>
  <c r="S3674" i="1"/>
  <c r="S3672" i="1"/>
  <c r="S3671" i="1"/>
  <c r="S3669" i="1"/>
  <c r="S3668" i="1"/>
  <c r="S3665" i="1"/>
  <c r="S3663" i="1"/>
  <c r="S3660" i="1"/>
  <c r="S3659" i="1"/>
  <c r="S3657" i="1"/>
  <c r="S3655" i="1"/>
  <c r="S3654" i="1"/>
  <c r="S3653" i="1"/>
  <c r="S3651" i="1"/>
  <c r="S3647" i="1"/>
  <c r="S3646" i="1"/>
  <c r="S3641" i="1"/>
  <c r="S3639" i="1"/>
  <c r="S3636" i="1"/>
  <c r="S3635" i="1"/>
  <c r="S3633" i="1"/>
  <c r="S3632" i="1"/>
  <c r="S3631" i="1"/>
  <c r="S3629" i="1"/>
  <c r="S3628" i="1"/>
  <c r="S3626" i="1"/>
  <c r="S3625" i="1"/>
  <c r="S3624" i="1"/>
  <c r="S3622" i="1"/>
  <c r="S3621" i="1"/>
  <c r="S3620" i="1"/>
  <c r="S3617" i="1"/>
  <c r="S3612" i="1"/>
  <c r="S3611" i="1"/>
  <c r="S3610" i="1"/>
  <c r="S3609" i="1"/>
  <c r="S3607" i="1"/>
  <c r="S3606" i="1"/>
  <c r="S3603" i="1"/>
  <c r="S3602" i="1"/>
  <c r="S3601" i="1"/>
  <c r="S3597" i="1"/>
  <c r="S3594" i="1"/>
  <c r="S3590" i="1"/>
  <c r="S3587" i="1"/>
  <c r="S3586" i="1"/>
  <c r="S3584" i="1"/>
  <c r="S3583" i="1"/>
  <c r="S3582" i="1"/>
  <c r="S3581" i="1"/>
  <c r="S3580" i="1"/>
  <c r="S3579" i="1"/>
  <c r="S3578" i="1"/>
  <c r="S3577" i="1"/>
  <c r="S3576" i="1"/>
  <c r="S3575" i="1"/>
  <c r="S3570" i="1"/>
  <c r="S3566" i="1"/>
  <c r="S3564" i="1"/>
  <c r="S3563" i="1"/>
  <c r="S3561" i="1"/>
  <c r="S3559" i="1"/>
  <c r="S3557" i="1"/>
  <c r="S3556" i="1"/>
  <c r="S3555" i="1"/>
  <c r="S3554" i="1"/>
  <c r="S3549" i="1"/>
  <c r="S3544" i="1"/>
  <c r="S3542" i="1"/>
  <c r="S3540" i="1"/>
  <c r="S3538" i="1"/>
  <c r="S3533" i="1"/>
  <c r="S3531" i="1"/>
  <c r="S3530" i="1"/>
  <c r="S3529" i="1"/>
  <c r="S3528" i="1"/>
  <c r="S3526" i="1"/>
  <c r="S3523" i="1"/>
  <c r="S3518" i="1"/>
  <c r="S3515" i="1"/>
  <c r="S3511" i="1"/>
  <c r="S3510" i="1"/>
  <c r="S3508" i="1"/>
  <c r="S3506" i="1"/>
  <c r="S3505" i="1"/>
  <c r="S3504" i="1"/>
  <c r="S3503" i="1"/>
  <c r="S3502" i="1"/>
  <c r="S3499" i="1"/>
  <c r="S3498" i="1"/>
  <c r="S3496" i="1"/>
  <c r="S3494" i="1"/>
  <c r="S3493" i="1"/>
  <c r="S3491" i="1"/>
  <c r="S3488" i="1"/>
  <c r="S3487" i="1"/>
  <c r="S3486" i="1"/>
  <c r="S3485" i="1"/>
  <c r="S3484" i="1"/>
  <c r="S3483" i="1"/>
  <c r="S3481" i="1"/>
  <c r="S3479" i="1"/>
  <c r="S3478" i="1"/>
  <c r="S3476" i="1"/>
  <c r="S3474" i="1"/>
  <c r="S3473" i="1"/>
  <c r="S3472" i="1"/>
  <c r="S3470" i="1"/>
  <c r="S3469" i="1"/>
  <c r="S3468" i="1"/>
  <c r="S3467" i="1"/>
  <c r="S3465" i="1"/>
  <c r="S3463" i="1"/>
  <c r="S3459" i="1"/>
  <c r="S3458" i="1"/>
  <c r="S3457" i="1"/>
  <c r="S3456" i="1"/>
  <c r="S3454" i="1"/>
  <c r="S3453" i="1"/>
  <c r="S3451" i="1"/>
  <c r="S3450" i="1"/>
  <c r="S3448" i="1"/>
  <c r="S3447" i="1"/>
  <c r="S3446" i="1"/>
  <c r="S3444" i="1"/>
  <c r="S3443" i="1"/>
  <c r="S3440" i="1"/>
  <c r="S3439" i="1"/>
  <c r="S3437" i="1"/>
  <c r="S3435" i="1"/>
  <c r="S3434" i="1"/>
  <c r="S3433" i="1"/>
  <c r="S3431" i="1"/>
  <c r="S3430" i="1"/>
  <c r="S3428" i="1"/>
  <c r="S3427" i="1"/>
  <c r="S3425" i="1"/>
  <c r="S3422" i="1"/>
  <c r="S3421" i="1"/>
  <c r="S3420" i="1"/>
  <c r="S3419" i="1"/>
  <c r="S3418" i="1"/>
  <c r="S3416" i="1"/>
  <c r="S3414" i="1"/>
  <c r="S3413" i="1"/>
  <c r="S3412" i="1"/>
  <c r="S3411" i="1"/>
  <c r="S3410" i="1"/>
  <c r="S3409" i="1"/>
  <c r="S3408" i="1"/>
  <c r="S3407" i="1"/>
  <c r="S3406" i="1"/>
  <c r="S3405" i="1"/>
  <c r="S3400" i="1"/>
  <c r="S3399" i="1"/>
  <c r="S3398" i="1"/>
  <c r="S3396" i="1"/>
  <c r="S3395" i="1"/>
  <c r="S3391" i="1"/>
  <c r="S3390" i="1"/>
  <c r="S3389" i="1"/>
  <c r="S3387" i="1"/>
  <c r="S3382" i="1"/>
  <c r="S3381" i="1"/>
  <c r="S3378" i="1"/>
  <c r="S3377" i="1"/>
  <c r="S3376" i="1"/>
  <c r="S3373" i="1"/>
  <c r="S3372" i="1"/>
  <c r="S3371" i="1"/>
  <c r="S3370" i="1"/>
  <c r="S3369" i="1"/>
  <c r="S3364" i="1"/>
  <c r="S3360" i="1"/>
  <c r="S3359" i="1"/>
  <c r="S3356" i="1"/>
  <c r="S3355" i="1"/>
  <c r="S3352" i="1"/>
  <c r="S3351" i="1"/>
  <c r="S3350" i="1"/>
  <c r="S3349" i="1"/>
  <c r="S3347" i="1"/>
  <c r="S3343" i="1"/>
  <c r="S3342" i="1"/>
  <c r="S3340" i="1"/>
  <c r="S3339" i="1"/>
  <c r="S3338" i="1"/>
  <c r="S3337" i="1"/>
  <c r="S3335" i="1"/>
  <c r="S3334" i="1"/>
  <c r="S3333" i="1"/>
  <c r="S3332" i="1"/>
  <c r="S3331" i="1"/>
  <c r="S3327" i="1"/>
  <c r="S3325" i="1"/>
  <c r="S3322" i="1"/>
  <c r="S3321" i="1"/>
  <c r="S3320" i="1"/>
  <c r="S3318" i="1"/>
  <c r="S3317" i="1"/>
  <c r="S3315" i="1"/>
  <c r="S3314" i="1"/>
  <c r="S3312" i="1"/>
  <c r="S3311" i="1"/>
  <c r="S3309" i="1"/>
  <c r="S3308" i="1"/>
  <c r="S3307" i="1"/>
  <c r="S3303" i="1"/>
  <c r="S3302" i="1"/>
  <c r="S3301" i="1"/>
  <c r="S3300" i="1"/>
  <c r="S3295" i="1"/>
  <c r="S3294" i="1"/>
  <c r="S3293" i="1"/>
  <c r="S3291" i="1"/>
  <c r="S3287" i="1"/>
  <c r="S3285" i="1"/>
  <c r="S3284" i="1"/>
  <c r="S3283" i="1"/>
  <c r="S3279" i="1"/>
  <c r="S3278" i="1"/>
  <c r="S3277" i="1"/>
  <c r="S3274" i="1"/>
  <c r="S3273" i="1"/>
  <c r="S3272" i="1"/>
  <c r="S3271" i="1"/>
  <c r="S3268" i="1"/>
  <c r="S3267" i="1"/>
  <c r="S3266" i="1"/>
  <c r="S3265" i="1"/>
  <c r="S3264" i="1"/>
  <c r="S3263" i="1"/>
  <c r="S3262" i="1"/>
  <c r="S3260" i="1"/>
  <c r="S3259" i="1"/>
  <c r="S3258" i="1"/>
  <c r="S3257" i="1"/>
  <c r="S3256" i="1"/>
  <c r="S3255" i="1"/>
  <c r="S3254" i="1"/>
  <c r="S3253" i="1"/>
  <c r="S3251" i="1"/>
  <c r="S3248" i="1"/>
  <c r="S3245" i="1"/>
  <c r="S3242" i="1"/>
  <c r="S3241" i="1"/>
  <c r="S3239" i="1"/>
  <c r="S3236" i="1"/>
  <c r="S3235" i="1"/>
  <c r="S3232" i="1"/>
  <c r="S3231" i="1"/>
  <c r="S3229" i="1"/>
  <c r="S3228" i="1"/>
  <c r="S3225" i="1"/>
  <c r="S3224" i="1"/>
  <c r="S3223" i="1"/>
  <c r="S3222" i="1"/>
  <c r="S3220" i="1"/>
  <c r="S3218" i="1"/>
  <c r="S3217" i="1"/>
  <c r="S3216" i="1"/>
  <c r="S3215" i="1"/>
  <c r="S3214" i="1"/>
  <c r="S3207" i="1"/>
  <c r="S3206" i="1"/>
  <c r="S3203" i="1"/>
  <c r="S3202" i="1"/>
  <c r="S3200" i="1"/>
  <c r="S3199" i="1"/>
  <c r="S3195" i="1"/>
  <c r="S3193" i="1"/>
  <c r="S3190" i="1"/>
  <c r="S3189" i="1"/>
  <c r="S3185" i="1"/>
  <c r="S3184" i="1"/>
  <c r="S3178" i="1"/>
  <c r="S3177" i="1"/>
  <c r="S3176" i="1"/>
  <c r="S3175" i="1"/>
  <c r="S3172" i="1"/>
  <c r="S3171" i="1"/>
  <c r="S3170" i="1"/>
  <c r="S3167" i="1"/>
  <c r="S3165" i="1"/>
  <c r="S3164" i="1"/>
  <c r="S3163" i="1"/>
  <c r="S3162" i="1"/>
  <c r="S3161" i="1"/>
  <c r="S3160" i="1"/>
  <c r="S3159" i="1"/>
  <c r="S3158" i="1"/>
  <c r="S3157" i="1"/>
  <c r="S3156" i="1"/>
  <c r="S3154" i="1"/>
  <c r="S3153" i="1"/>
  <c r="S3151" i="1"/>
  <c r="S3149" i="1"/>
  <c r="S3148" i="1"/>
  <c r="S3147" i="1"/>
  <c r="S3145" i="1"/>
  <c r="S3144" i="1"/>
  <c r="S3143" i="1"/>
  <c r="S3138" i="1"/>
  <c r="S3137" i="1"/>
  <c r="S3132" i="1"/>
  <c r="S3131" i="1"/>
  <c r="S3129" i="1"/>
  <c r="S3128" i="1"/>
  <c r="S3126" i="1"/>
  <c r="S3125" i="1"/>
  <c r="S3123" i="1"/>
  <c r="S3122" i="1"/>
  <c r="S3120" i="1"/>
  <c r="S3119" i="1"/>
  <c r="S3117" i="1"/>
  <c r="S3116" i="1"/>
  <c r="S3113" i="1"/>
  <c r="S3112" i="1"/>
  <c r="S3110" i="1"/>
  <c r="S3109" i="1"/>
  <c r="S3106" i="1"/>
  <c r="S3105" i="1"/>
  <c r="S3104" i="1"/>
  <c r="S3103" i="1"/>
  <c r="S3102" i="1"/>
  <c r="S3100" i="1"/>
  <c r="S3099" i="1"/>
  <c r="S3092" i="1"/>
  <c r="S3090" i="1"/>
  <c r="S3089" i="1"/>
  <c r="S3088" i="1"/>
  <c r="S3086" i="1"/>
  <c r="S3085" i="1"/>
  <c r="S3084" i="1"/>
  <c r="S3083" i="1"/>
  <c r="S3082" i="1"/>
  <c r="S3081" i="1"/>
  <c r="S3080" i="1"/>
  <c r="S3079" i="1"/>
  <c r="S3078" i="1"/>
  <c r="S3077" i="1"/>
  <c r="S3074" i="1"/>
  <c r="S3071" i="1"/>
  <c r="S3068" i="1"/>
  <c r="S3066" i="1"/>
  <c r="S3065" i="1"/>
  <c r="S3063" i="1"/>
  <c r="S3061" i="1"/>
  <c r="S3059" i="1"/>
  <c r="S3058" i="1"/>
  <c r="S3055" i="1"/>
  <c r="S3054" i="1"/>
  <c r="S3053" i="1"/>
  <c r="S3052" i="1"/>
  <c r="S3050" i="1"/>
  <c r="S3049" i="1"/>
  <c r="S3046" i="1"/>
  <c r="S3045" i="1"/>
  <c r="S3044" i="1"/>
  <c r="S3043" i="1"/>
  <c r="S3041" i="1"/>
  <c r="S3038" i="1"/>
  <c r="S3037" i="1"/>
  <c r="S3036" i="1"/>
  <c r="S3031" i="1"/>
  <c r="S3030" i="1"/>
  <c r="S3028" i="1"/>
  <c r="S3027" i="1"/>
  <c r="S3026" i="1"/>
  <c r="S3025" i="1"/>
  <c r="S3024" i="1"/>
  <c r="S3023" i="1"/>
  <c r="S3020" i="1"/>
  <c r="S3019" i="1"/>
  <c r="S3017" i="1"/>
  <c r="S3015" i="1"/>
  <c r="S3013" i="1"/>
  <c r="S3012" i="1"/>
  <c r="S3009" i="1"/>
  <c r="S3007" i="1"/>
  <c r="S3006" i="1"/>
  <c r="S3005" i="1"/>
  <c r="S3004" i="1"/>
  <c r="S3002" i="1"/>
  <c r="S3000" i="1"/>
  <c r="S2997" i="1"/>
  <c r="S2994" i="1"/>
  <c r="S2989" i="1"/>
  <c r="S2986" i="1"/>
  <c r="S2984" i="1"/>
  <c r="S2983" i="1"/>
  <c r="S2982" i="1"/>
  <c r="S2981" i="1"/>
  <c r="S2980" i="1"/>
  <c r="S2979" i="1"/>
  <c r="S2978" i="1"/>
  <c r="S2975" i="1"/>
  <c r="S2974" i="1"/>
  <c r="S2973" i="1"/>
  <c r="S2971" i="1"/>
  <c r="S2970" i="1"/>
  <c r="S2967" i="1"/>
  <c r="S2966" i="1"/>
  <c r="S2965" i="1"/>
  <c r="S2964" i="1"/>
  <c r="S2962" i="1"/>
  <c r="S2951" i="1"/>
  <c r="S2949" i="1"/>
  <c r="S2947" i="1"/>
  <c r="S2946" i="1"/>
  <c r="S2941" i="1"/>
  <c r="S2939" i="1"/>
  <c r="S2933" i="1"/>
  <c r="S2930" i="1"/>
  <c r="S2929" i="1"/>
  <c r="S2925" i="1"/>
  <c r="S2924" i="1"/>
  <c r="S2923" i="1"/>
  <c r="S2919" i="1"/>
  <c r="S2918" i="1"/>
  <c r="S2917" i="1"/>
  <c r="S2916" i="1"/>
  <c r="S2914" i="1"/>
  <c r="S2912" i="1"/>
  <c r="S2911" i="1"/>
  <c r="S2909" i="1"/>
  <c r="S2908" i="1"/>
  <c r="S2907" i="1"/>
  <c r="S2906" i="1"/>
  <c r="S2903" i="1"/>
  <c r="S2902" i="1"/>
  <c r="S2899" i="1"/>
  <c r="S2893" i="1"/>
  <c r="S2892" i="1"/>
  <c r="S2891" i="1"/>
  <c r="S2890" i="1"/>
  <c r="S2888" i="1"/>
  <c r="S2885" i="1"/>
  <c r="S2884" i="1"/>
  <c r="S2882" i="1"/>
  <c r="S2880" i="1"/>
  <c r="S2873" i="1"/>
  <c r="S2872" i="1"/>
  <c r="S2871" i="1"/>
  <c r="S2869" i="1"/>
  <c r="S2868" i="1"/>
  <c r="S2865" i="1"/>
  <c r="S2862" i="1"/>
  <c r="S2861" i="1"/>
  <c r="S2860" i="1"/>
  <c r="S2858" i="1"/>
  <c r="S2857" i="1"/>
  <c r="S2854" i="1"/>
  <c r="S2852" i="1"/>
  <c r="S2851" i="1"/>
  <c r="S2850" i="1"/>
  <c r="S2848" i="1"/>
  <c r="S2846" i="1"/>
  <c r="S2845" i="1"/>
  <c r="S2843" i="1"/>
  <c r="S2839" i="1"/>
  <c r="S2837" i="1"/>
  <c r="S2836" i="1"/>
  <c r="S2834" i="1"/>
  <c r="S2833" i="1"/>
  <c r="S2831" i="1"/>
  <c r="S2828" i="1"/>
  <c r="S2827" i="1"/>
  <c r="S2826" i="1"/>
  <c r="S2824" i="1"/>
  <c r="S2822" i="1"/>
  <c r="S2819" i="1"/>
  <c r="S2818" i="1"/>
  <c r="S2817" i="1"/>
  <c r="S2814" i="1"/>
  <c r="S2808" i="1"/>
  <c r="S2803" i="1"/>
  <c r="S2802" i="1"/>
  <c r="S2801" i="1"/>
  <c r="S2797" i="1"/>
  <c r="S2794" i="1"/>
  <c r="S2790" i="1"/>
  <c r="S2789" i="1"/>
  <c r="S2786" i="1"/>
  <c r="S2784" i="1"/>
  <c r="S2783" i="1"/>
  <c r="S2782" i="1"/>
  <c r="S2781" i="1"/>
  <c r="S2779" i="1"/>
  <c r="S2778" i="1"/>
  <c r="S2777" i="1"/>
  <c r="S2775" i="1"/>
  <c r="S2770" i="1"/>
  <c r="S2769" i="1"/>
  <c r="S2768" i="1"/>
  <c r="S2766" i="1"/>
  <c r="S2762" i="1"/>
  <c r="S2760" i="1"/>
  <c r="S2758" i="1"/>
  <c r="S2757" i="1"/>
  <c r="S2755" i="1"/>
  <c r="S2754" i="1"/>
  <c r="S2750" i="1"/>
  <c r="S2749" i="1"/>
  <c r="S2748" i="1"/>
  <c r="S2747" i="1"/>
  <c r="S2746" i="1"/>
  <c r="S2743" i="1"/>
  <c r="S2741" i="1"/>
  <c r="S2739" i="1"/>
  <c r="S2738" i="1"/>
  <c r="S2735" i="1"/>
  <c r="S2731" i="1"/>
  <c r="S2730" i="1"/>
  <c r="S2728" i="1"/>
  <c r="S2727" i="1"/>
  <c r="S2719" i="1"/>
  <c r="S2718" i="1"/>
  <c r="S2717" i="1"/>
  <c r="S2714" i="1"/>
  <c r="S2712" i="1"/>
  <c r="S2711" i="1"/>
  <c r="S2709" i="1"/>
  <c r="S2706" i="1"/>
  <c r="S2704" i="1"/>
  <c r="S2703" i="1"/>
  <c r="S2699" i="1"/>
  <c r="S2697" i="1"/>
  <c r="S2696" i="1"/>
  <c r="S2695" i="1"/>
  <c r="S2694" i="1"/>
  <c r="S2693" i="1"/>
  <c r="S2691" i="1"/>
  <c r="S2690" i="1"/>
  <c r="S2689" i="1"/>
  <c r="S2688" i="1"/>
  <c r="S2687" i="1"/>
  <c r="S2685" i="1"/>
  <c r="S2684" i="1"/>
  <c r="S2682" i="1"/>
  <c r="S2679" i="1"/>
  <c r="S2678" i="1"/>
  <c r="S2677" i="1"/>
  <c r="S2674" i="1"/>
  <c r="S2673" i="1"/>
  <c r="S2672" i="1"/>
  <c r="S2669" i="1"/>
  <c r="S2668" i="1"/>
  <c r="S2665" i="1"/>
  <c r="S2664" i="1"/>
  <c r="S2663" i="1"/>
  <c r="S2662" i="1"/>
  <c r="S2660" i="1"/>
  <c r="S2657" i="1"/>
  <c r="S2655" i="1"/>
  <c r="S2654" i="1"/>
  <c r="S2652" i="1"/>
  <c r="S2651" i="1"/>
  <c r="S2649" i="1"/>
  <c r="S2646" i="1"/>
  <c r="S2645" i="1"/>
  <c r="S2642" i="1"/>
  <c r="S2641" i="1"/>
  <c r="S2640" i="1"/>
  <c r="S2638" i="1"/>
  <c r="S2637" i="1"/>
  <c r="S2634" i="1"/>
  <c r="S2632" i="1"/>
  <c r="S2631" i="1"/>
  <c r="S2630" i="1"/>
  <c r="S2629" i="1"/>
  <c r="S2627" i="1"/>
  <c r="S2624" i="1"/>
  <c r="S2622" i="1"/>
  <c r="S2620" i="1"/>
  <c r="S2616" i="1"/>
  <c r="S2615" i="1"/>
  <c r="S2614" i="1"/>
  <c r="S2612" i="1"/>
  <c r="S2610" i="1"/>
  <c r="S2608" i="1"/>
  <c r="S2607" i="1"/>
  <c r="S2605" i="1"/>
  <c r="S2604" i="1"/>
  <c r="S2603" i="1"/>
  <c r="S2601" i="1"/>
  <c r="S2600" i="1"/>
  <c r="S2598" i="1"/>
  <c r="S2597" i="1"/>
  <c r="S2595" i="1"/>
  <c r="S2594" i="1"/>
  <c r="S2593" i="1"/>
  <c r="S2592" i="1"/>
  <c r="S2588" i="1"/>
  <c r="S2586" i="1"/>
  <c r="S2585" i="1"/>
  <c r="S2584" i="1"/>
  <c r="S2583" i="1"/>
  <c r="S2582" i="1"/>
  <c r="S2581" i="1"/>
  <c r="S2579" i="1"/>
  <c r="S2578" i="1"/>
  <c r="S2577" i="1"/>
  <c r="S2576" i="1"/>
  <c r="S2575" i="1"/>
  <c r="S2573" i="1"/>
  <c r="S2572" i="1"/>
  <c r="S2571" i="1"/>
  <c r="S2563" i="1"/>
  <c r="S2561" i="1"/>
  <c r="S2558" i="1"/>
  <c r="S2554" i="1"/>
  <c r="S2553" i="1"/>
  <c r="S2551" i="1"/>
  <c r="S2550" i="1"/>
  <c r="S2548" i="1"/>
  <c r="S2547" i="1"/>
  <c r="S2545" i="1"/>
  <c r="S2544" i="1"/>
  <c r="S2543" i="1"/>
  <c r="S2542" i="1"/>
  <c r="S2541" i="1"/>
  <c r="S2540" i="1"/>
  <c r="S2539" i="1"/>
  <c r="S2538" i="1"/>
  <c r="S2537" i="1"/>
  <c r="S2535" i="1"/>
  <c r="S2532" i="1"/>
  <c r="S2529" i="1"/>
  <c r="S2528" i="1"/>
  <c r="S2523" i="1"/>
  <c r="S2522" i="1"/>
  <c r="S2520" i="1"/>
  <c r="S2519" i="1"/>
  <c r="S2518" i="1"/>
  <c r="S2517" i="1"/>
  <c r="S2513" i="1"/>
  <c r="S2512" i="1"/>
  <c r="S2511" i="1"/>
  <c r="S2509" i="1"/>
  <c r="S2508" i="1"/>
  <c r="S2507" i="1"/>
  <c r="S2505" i="1"/>
  <c r="S2504" i="1"/>
  <c r="S2503" i="1"/>
  <c r="S2501" i="1"/>
  <c r="S2500" i="1"/>
  <c r="S2497" i="1"/>
  <c r="S2495" i="1"/>
  <c r="S2494" i="1"/>
  <c r="S2493" i="1"/>
  <c r="S2489" i="1"/>
  <c r="S2488" i="1"/>
  <c r="S2486" i="1"/>
  <c r="S2484" i="1"/>
  <c r="S2482" i="1"/>
  <c r="S2481" i="1"/>
  <c r="S2480" i="1"/>
  <c r="S2478" i="1"/>
  <c r="S2477" i="1"/>
  <c r="S2476" i="1"/>
  <c r="S2475" i="1"/>
  <c r="S2474" i="1"/>
  <c r="S2472" i="1"/>
  <c r="S2470" i="1"/>
  <c r="S2469" i="1"/>
  <c r="S2468" i="1"/>
  <c r="S2467" i="1"/>
  <c r="S2466" i="1"/>
  <c r="S2462" i="1"/>
  <c r="S2460" i="1"/>
  <c r="S2459" i="1"/>
  <c r="S2457" i="1"/>
  <c r="S2456" i="1"/>
  <c r="S2454" i="1"/>
  <c r="S2453" i="1"/>
  <c r="S2452" i="1"/>
  <c r="S2451" i="1"/>
  <c r="S2446" i="1"/>
  <c r="S2445" i="1"/>
  <c r="S2442" i="1"/>
  <c r="S2440" i="1"/>
  <c r="S2439" i="1"/>
  <c r="S2438" i="1"/>
  <c r="S2436" i="1"/>
  <c r="S2435" i="1"/>
  <c r="S2434" i="1"/>
  <c r="S2431" i="1"/>
  <c r="S2428" i="1"/>
  <c r="S2427" i="1"/>
  <c r="S2426" i="1"/>
  <c r="S2424" i="1"/>
  <c r="S2421" i="1"/>
  <c r="S2419" i="1"/>
  <c r="S2418" i="1"/>
  <c r="S2417" i="1"/>
  <c r="S2416" i="1"/>
  <c r="S2413" i="1"/>
  <c r="S2412" i="1"/>
  <c r="S2411" i="1"/>
  <c r="S2409" i="1"/>
  <c r="S2407" i="1"/>
  <c r="S2406" i="1"/>
  <c r="S2405" i="1"/>
  <c r="S2403" i="1"/>
  <c r="S2402" i="1"/>
  <c r="S2399" i="1"/>
  <c r="S2398" i="1"/>
  <c r="S2396" i="1"/>
  <c r="S2395" i="1"/>
  <c r="S2394" i="1"/>
  <c r="S2393" i="1"/>
  <c r="S2392" i="1"/>
  <c r="S2390" i="1"/>
  <c r="S2388" i="1"/>
  <c r="S2387" i="1"/>
  <c r="S2385" i="1"/>
  <c r="S2384" i="1"/>
  <c r="S2382" i="1"/>
  <c r="S2374" i="1"/>
  <c r="S2371" i="1"/>
  <c r="S2370" i="1"/>
  <c r="S2366" i="1"/>
  <c r="S2364" i="1"/>
  <c r="S2363" i="1"/>
  <c r="S2359" i="1"/>
  <c r="S2357" i="1"/>
  <c r="S2356" i="1"/>
  <c r="S2351" i="1"/>
  <c r="S2350" i="1"/>
  <c r="S2349" i="1"/>
  <c r="S2347" i="1"/>
  <c r="S2346" i="1"/>
  <c r="S2345" i="1"/>
  <c r="S2344" i="1"/>
  <c r="S2343" i="1"/>
  <c r="S2341" i="1"/>
  <c r="S2340" i="1"/>
  <c r="S2339" i="1"/>
  <c r="S2337" i="1"/>
  <c r="S2335" i="1"/>
  <c r="S2334" i="1"/>
  <c r="S2332" i="1"/>
  <c r="S2331" i="1"/>
  <c r="S2330" i="1"/>
  <c r="S2329" i="1"/>
  <c r="S2326" i="1"/>
  <c r="S2324" i="1"/>
  <c r="S2322" i="1"/>
  <c r="S2320" i="1"/>
  <c r="S2319" i="1"/>
  <c r="S2318" i="1"/>
  <c r="S2317" i="1"/>
  <c r="S2315" i="1"/>
  <c r="S2312" i="1"/>
  <c r="S2311" i="1"/>
  <c r="S2309" i="1"/>
  <c r="S2307" i="1"/>
  <c r="S2305" i="1"/>
  <c r="S2303" i="1"/>
  <c r="S2302" i="1"/>
  <c r="S2299" i="1"/>
  <c r="S2298" i="1"/>
  <c r="S2297" i="1"/>
  <c r="S2296" i="1"/>
  <c r="S2290" i="1"/>
  <c r="S2287" i="1"/>
  <c r="S2285" i="1"/>
  <c r="S2284" i="1"/>
  <c r="S2283" i="1"/>
  <c r="S2281" i="1"/>
  <c r="S2280" i="1"/>
  <c r="S2278" i="1"/>
  <c r="S2277" i="1"/>
  <c r="S2276" i="1"/>
  <c r="S2275" i="1"/>
  <c r="S2274" i="1"/>
  <c r="S2271" i="1"/>
  <c r="S2270" i="1"/>
  <c r="S2269" i="1"/>
  <c r="S2268" i="1"/>
  <c r="S2265" i="1"/>
  <c r="S2263" i="1"/>
  <c r="S2262" i="1"/>
  <c r="S2261" i="1"/>
  <c r="S2259" i="1"/>
  <c r="S2257" i="1"/>
  <c r="S2255" i="1"/>
  <c r="S2254" i="1"/>
  <c r="S2251" i="1"/>
  <c r="S2245" i="1"/>
  <c r="S2241" i="1"/>
  <c r="S2239" i="1"/>
  <c r="S2237" i="1"/>
  <c r="S2236" i="1"/>
  <c r="S2233" i="1"/>
  <c r="S2231" i="1"/>
  <c r="S2228" i="1"/>
  <c r="S2227" i="1"/>
  <c r="S2226" i="1"/>
  <c r="S2224" i="1"/>
  <c r="S2222" i="1"/>
  <c r="S2221" i="1"/>
  <c r="S2218" i="1"/>
  <c r="S2214" i="1"/>
  <c r="S2211" i="1"/>
  <c r="S2210" i="1"/>
  <c r="S2207" i="1"/>
  <c r="S2204" i="1"/>
  <c r="S2201" i="1"/>
  <c r="S2200" i="1"/>
  <c r="S2198" i="1"/>
  <c r="S2197" i="1"/>
  <c r="S2196" i="1"/>
  <c r="S2195" i="1"/>
  <c r="S2192" i="1"/>
  <c r="S2189" i="1"/>
  <c r="S2188" i="1"/>
  <c r="S2187" i="1"/>
  <c r="S2186" i="1"/>
  <c r="S2181" i="1"/>
  <c r="S2179" i="1"/>
  <c r="S2177" i="1"/>
  <c r="S2176" i="1"/>
  <c r="S2172" i="1"/>
  <c r="S2168" i="1"/>
  <c r="S2167" i="1"/>
  <c r="S2166" i="1"/>
  <c r="S2165" i="1"/>
  <c r="S2164" i="1"/>
  <c r="S2160" i="1"/>
  <c r="S2158" i="1"/>
  <c r="S2156" i="1"/>
  <c r="S2155" i="1"/>
  <c r="S2151" i="1"/>
  <c r="S2150" i="1"/>
  <c r="S2149" i="1"/>
  <c r="S2148" i="1"/>
  <c r="S2147" i="1"/>
  <c r="S2145" i="1"/>
  <c r="S2144" i="1"/>
  <c r="S2143" i="1"/>
  <c r="S2142" i="1"/>
  <c r="S2139" i="1"/>
  <c r="S2138" i="1"/>
  <c r="S2137" i="1"/>
  <c r="S2136" i="1"/>
  <c r="S2134" i="1"/>
  <c r="S2132" i="1"/>
  <c r="S2126" i="1"/>
  <c r="S2123" i="1"/>
  <c r="S2122" i="1"/>
  <c r="S2121" i="1"/>
  <c r="S2120" i="1"/>
  <c r="S2118" i="1"/>
  <c r="S2114" i="1"/>
  <c r="S2113" i="1"/>
  <c r="S2111" i="1"/>
  <c r="S2110" i="1"/>
  <c r="S2109" i="1"/>
  <c r="S2106" i="1"/>
  <c r="S2105" i="1"/>
  <c r="S2101" i="1"/>
  <c r="S2100" i="1"/>
  <c r="S2099" i="1"/>
  <c r="S2094" i="1"/>
  <c r="S2093" i="1"/>
  <c r="S2091" i="1"/>
  <c r="S2090" i="1"/>
  <c r="S2088" i="1"/>
  <c r="S2087" i="1"/>
  <c r="S2086" i="1"/>
  <c r="S2085" i="1"/>
  <c r="S2084" i="1"/>
  <c r="S2083" i="1"/>
  <c r="S2081" i="1"/>
  <c r="S2078" i="1"/>
  <c r="S2077" i="1"/>
  <c r="S2076" i="1"/>
  <c r="S2075" i="1"/>
  <c r="S2072" i="1"/>
  <c r="S2071" i="1"/>
  <c r="S2067" i="1"/>
  <c r="S2066" i="1"/>
  <c r="S2059" i="1"/>
  <c r="S2058" i="1"/>
  <c r="S2057" i="1"/>
  <c r="S2056" i="1"/>
  <c r="S2055" i="1"/>
  <c r="S2053" i="1"/>
  <c r="S2052" i="1"/>
  <c r="S2050" i="1"/>
  <c r="S2048" i="1"/>
  <c r="S2045" i="1"/>
  <c r="S2044" i="1"/>
  <c r="S2043" i="1"/>
  <c r="S2042" i="1"/>
  <c r="S2041" i="1"/>
  <c r="S2039" i="1"/>
  <c r="S2037" i="1"/>
  <c r="S2034" i="1"/>
  <c r="S2032" i="1"/>
  <c r="S2031" i="1"/>
  <c r="S2029" i="1"/>
  <c r="S2027" i="1"/>
  <c r="S2026" i="1"/>
  <c r="S2025" i="1"/>
  <c r="S2024" i="1"/>
  <c r="S2022" i="1"/>
  <c r="S2021" i="1"/>
  <c r="S2019" i="1"/>
  <c r="S2018" i="1"/>
  <c r="S2016" i="1"/>
  <c r="S2011" i="1"/>
  <c r="S2006" i="1"/>
  <c r="S2005" i="1"/>
  <c r="S2003" i="1"/>
  <c r="S2002" i="1"/>
  <c r="S2001" i="1"/>
  <c r="S1999" i="1"/>
  <c r="S1996" i="1"/>
  <c r="S1995" i="1"/>
  <c r="S1994" i="1"/>
  <c r="S1993" i="1"/>
  <c r="S1992" i="1"/>
  <c r="S1991" i="1"/>
  <c r="S1988" i="1"/>
  <c r="S1985" i="1"/>
  <c r="S1982" i="1"/>
  <c r="S1980" i="1"/>
  <c r="S1977" i="1"/>
  <c r="S1974" i="1"/>
  <c r="S1972" i="1"/>
  <c r="S1971" i="1"/>
  <c r="S1969" i="1"/>
  <c r="S1968" i="1"/>
  <c r="S1966" i="1"/>
  <c r="S1964" i="1"/>
  <c r="S1963" i="1"/>
  <c r="S1962" i="1"/>
  <c r="S1960" i="1"/>
  <c r="S1959" i="1"/>
  <c r="S1957" i="1"/>
  <c r="S1956" i="1"/>
  <c r="S1955" i="1"/>
  <c r="S1950" i="1"/>
  <c r="S1948" i="1"/>
  <c r="S1947" i="1"/>
  <c r="S1946" i="1"/>
  <c r="S1945" i="1"/>
  <c r="S1944" i="1"/>
  <c r="S1939" i="1"/>
  <c r="S1937" i="1"/>
  <c r="S1933" i="1"/>
  <c r="S1932" i="1"/>
  <c r="S1931" i="1"/>
  <c r="S1930" i="1"/>
  <c r="S1929" i="1"/>
  <c r="S1928" i="1"/>
  <c r="S1925" i="1"/>
  <c r="S1924" i="1"/>
  <c r="S1922" i="1"/>
  <c r="S1921" i="1"/>
  <c r="S1920" i="1"/>
  <c r="S1917" i="1"/>
  <c r="S1916" i="1"/>
  <c r="S1907" i="1"/>
  <c r="S1904" i="1"/>
  <c r="S1902" i="1"/>
  <c r="S1898" i="1"/>
  <c r="S1897" i="1"/>
  <c r="S1891" i="1"/>
  <c r="S1888" i="1"/>
  <c r="S1884" i="1"/>
  <c r="S1882" i="1"/>
  <c r="S1881" i="1"/>
  <c r="S1878" i="1"/>
  <c r="S1876" i="1"/>
  <c r="S1875" i="1"/>
  <c r="S1874" i="1"/>
  <c r="S1873" i="1"/>
  <c r="S1872" i="1"/>
  <c r="S1871" i="1"/>
  <c r="S1869" i="1"/>
  <c r="S1868" i="1"/>
  <c r="S1866" i="1"/>
  <c r="S1865" i="1"/>
  <c r="S1864" i="1"/>
  <c r="S1862" i="1"/>
  <c r="S1860" i="1"/>
  <c r="S1859" i="1"/>
  <c r="S1858" i="1"/>
  <c r="S1857" i="1"/>
  <c r="S1854" i="1"/>
  <c r="S1850" i="1"/>
  <c r="S1848" i="1"/>
  <c r="S1846" i="1"/>
  <c r="S1844" i="1"/>
  <c r="S1842" i="1"/>
  <c r="S1841" i="1"/>
  <c r="S1840" i="1"/>
  <c r="S1839" i="1"/>
  <c r="S1838" i="1"/>
  <c r="S1837" i="1"/>
  <c r="S1836" i="1"/>
  <c r="S1835" i="1"/>
  <c r="S1834" i="1"/>
  <c r="S1832" i="1"/>
  <c r="S1831" i="1"/>
  <c r="S1830" i="1"/>
  <c r="S1828" i="1"/>
  <c r="S1826" i="1"/>
  <c r="S1823" i="1"/>
  <c r="S1821" i="1"/>
  <c r="S1810" i="1"/>
  <c r="S1808" i="1"/>
  <c r="S1807" i="1"/>
  <c r="S1806" i="1"/>
  <c r="S1804" i="1"/>
  <c r="S1803" i="1"/>
  <c r="S1802" i="1"/>
  <c r="S1799" i="1"/>
  <c r="S1798" i="1"/>
  <c r="S1796" i="1"/>
  <c r="S1792" i="1"/>
  <c r="S1791" i="1"/>
  <c r="S1787" i="1"/>
  <c r="S1786" i="1"/>
  <c r="S1785" i="1"/>
  <c r="S1783" i="1"/>
  <c r="S1781" i="1"/>
  <c r="S1778" i="1"/>
  <c r="S1777" i="1"/>
  <c r="S1776" i="1"/>
  <c r="S1774" i="1"/>
  <c r="S1772" i="1"/>
  <c r="S1770" i="1"/>
  <c r="S1769" i="1"/>
  <c r="S1768" i="1"/>
  <c r="S1766" i="1"/>
  <c r="S1762" i="1"/>
  <c r="S1760" i="1"/>
  <c r="S1759" i="1"/>
  <c r="S1758" i="1"/>
  <c r="S1757" i="1"/>
  <c r="S1755" i="1"/>
  <c r="S1754" i="1"/>
  <c r="S1749" i="1"/>
  <c r="S1745" i="1"/>
  <c r="S1744" i="1"/>
  <c r="S1743" i="1"/>
  <c r="S1742" i="1"/>
  <c r="S1741" i="1"/>
  <c r="S1740" i="1"/>
  <c r="S1739" i="1"/>
  <c r="S1736" i="1"/>
  <c r="S1733" i="1"/>
  <c r="S1731" i="1"/>
  <c r="S1729" i="1"/>
  <c r="S1728" i="1"/>
  <c r="S1727" i="1"/>
  <c r="S1724" i="1"/>
  <c r="S1720" i="1"/>
  <c r="S1719" i="1"/>
  <c r="S1718" i="1"/>
  <c r="S1717" i="1"/>
  <c r="S1716" i="1"/>
  <c r="S1715" i="1"/>
  <c r="S1714" i="1"/>
  <c r="S1713" i="1"/>
  <c r="S1712" i="1"/>
  <c r="S1711" i="1"/>
  <c r="S1710" i="1"/>
  <c r="S1707" i="1"/>
  <c r="S1704" i="1"/>
  <c r="S1702" i="1"/>
  <c r="S1701" i="1"/>
  <c r="S1698" i="1"/>
  <c r="S1697" i="1"/>
  <c r="S1693" i="1"/>
  <c r="S1692" i="1"/>
  <c r="S1689" i="1"/>
  <c r="S1687" i="1"/>
  <c r="S1686" i="1"/>
  <c r="S1685" i="1"/>
  <c r="S1684" i="1"/>
  <c r="S1679" i="1"/>
  <c r="S1676" i="1"/>
  <c r="S1675" i="1"/>
  <c r="S1672" i="1"/>
  <c r="S1670" i="1"/>
  <c r="S1669" i="1"/>
  <c r="S1668" i="1"/>
  <c r="S1667" i="1"/>
  <c r="S1666" i="1"/>
  <c r="S1665" i="1"/>
  <c r="S1664" i="1"/>
  <c r="S1663" i="1"/>
  <c r="S1662" i="1"/>
  <c r="S1661" i="1"/>
  <c r="S1660" i="1"/>
  <c r="S1659" i="1"/>
  <c r="S1658" i="1"/>
  <c r="S1656" i="1"/>
  <c r="S1654" i="1"/>
  <c r="S1653" i="1"/>
  <c r="S1652" i="1"/>
  <c r="S1651" i="1"/>
  <c r="S1649" i="1"/>
  <c r="S1647" i="1"/>
  <c r="S1646" i="1"/>
  <c r="S1644" i="1"/>
  <c r="S1643" i="1"/>
  <c r="S1641" i="1"/>
  <c r="S1637" i="1"/>
  <c r="S1635" i="1"/>
  <c r="S1631" i="1"/>
  <c r="S1630" i="1"/>
  <c r="S1627" i="1"/>
  <c r="S1619" i="1"/>
  <c r="S1618" i="1"/>
  <c r="S1617" i="1"/>
  <c r="S1611" i="1"/>
  <c r="S1610" i="1"/>
  <c r="S1609" i="1"/>
  <c r="S1607" i="1"/>
  <c r="S1605" i="1"/>
  <c r="S1604" i="1"/>
  <c r="S1603" i="1"/>
  <c r="S1602" i="1"/>
  <c r="S1600" i="1"/>
  <c r="S1599" i="1"/>
  <c r="S1597" i="1"/>
  <c r="S1596" i="1"/>
  <c r="S1594" i="1"/>
  <c r="S1593" i="1"/>
  <c r="S1592" i="1"/>
  <c r="S1591" i="1"/>
  <c r="S1590" i="1"/>
  <c r="S1589" i="1"/>
  <c r="S1587" i="1"/>
  <c r="S1586" i="1"/>
  <c r="S1585" i="1"/>
  <c r="S1584" i="1"/>
  <c r="S1583" i="1"/>
  <c r="S1581" i="1"/>
  <c r="S1578" i="1"/>
  <c r="S1575" i="1"/>
  <c r="S1572" i="1"/>
  <c r="S1570" i="1"/>
  <c r="S1568" i="1"/>
  <c r="S1567" i="1"/>
  <c r="S1566" i="1"/>
  <c r="S1564" i="1"/>
  <c r="S1563" i="1"/>
  <c r="S1561" i="1"/>
  <c r="S1560" i="1"/>
  <c r="S1556" i="1"/>
  <c r="S1552" i="1"/>
  <c r="S1551" i="1"/>
  <c r="S1549" i="1"/>
  <c r="S1547" i="1"/>
  <c r="S1545" i="1"/>
  <c r="S1542" i="1"/>
  <c r="S1541" i="1"/>
  <c r="S1539" i="1"/>
  <c r="S1538" i="1"/>
  <c r="S1537" i="1"/>
  <c r="S1536" i="1"/>
  <c r="S1533" i="1"/>
  <c r="S1532" i="1"/>
  <c r="S1531" i="1"/>
  <c r="S1529" i="1"/>
  <c r="S1528" i="1"/>
  <c r="S1521" i="1"/>
  <c r="S1520" i="1"/>
  <c r="S1519" i="1"/>
  <c r="S1517" i="1"/>
  <c r="S1516" i="1"/>
  <c r="S1515" i="1"/>
  <c r="S1514" i="1"/>
  <c r="S1513" i="1"/>
  <c r="S1512" i="1"/>
  <c r="S1511" i="1"/>
  <c r="S1509" i="1"/>
  <c r="S1506" i="1"/>
  <c r="S1505" i="1"/>
  <c r="S1502" i="1"/>
  <c r="S1500" i="1"/>
  <c r="S1499" i="1"/>
  <c r="S1496" i="1"/>
  <c r="S1491" i="1"/>
  <c r="S1489" i="1"/>
  <c r="S1487" i="1"/>
  <c r="S1485" i="1"/>
  <c r="S1484" i="1"/>
  <c r="S1483" i="1"/>
  <c r="S1482" i="1"/>
  <c r="S1480" i="1"/>
  <c r="S1479" i="1"/>
  <c r="S1478" i="1"/>
  <c r="S1477" i="1"/>
  <c r="S1476" i="1"/>
  <c r="S1475" i="1"/>
  <c r="S1471" i="1"/>
  <c r="S1470" i="1"/>
  <c r="S1469" i="1"/>
  <c r="S1468" i="1"/>
  <c r="S1467" i="1"/>
  <c r="S1466" i="1"/>
  <c r="S1465" i="1"/>
  <c r="S1463" i="1"/>
  <c r="S1462" i="1"/>
  <c r="S1461" i="1"/>
  <c r="S1457" i="1"/>
  <c r="S1456" i="1"/>
  <c r="S1454" i="1"/>
  <c r="S1450" i="1"/>
  <c r="S1449" i="1"/>
  <c r="S1448" i="1"/>
  <c r="S1447" i="1"/>
  <c r="S1446" i="1"/>
  <c r="S1444" i="1"/>
  <c r="S1443" i="1"/>
  <c r="S1442" i="1"/>
  <c r="S1441" i="1"/>
  <c r="S1440" i="1"/>
  <c r="S1438" i="1"/>
  <c r="S1435" i="1"/>
  <c r="S1434" i="1"/>
  <c r="S1433" i="1"/>
  <c r="S1432" i="1"/>
  <c r="S1431" i="1"/>
  <c r="S1427" i="1"/>
  <c r="S1426" i="1"/>
  <c r="S1424" i="1"/>
  <c r="S1423" i="1"/>
  <c r="S1421" i="1"/>
  <c r="S1420" i="1"/>
  <c r="S1419" i="1"/>
  <c r="S1418" i="1"/>
  <c r="S1417" i="1"/>
  <c r="S1416" i="1"/>
  <c r="S1413" i="1"/>
  <c r="S1409" i="1"/>
  <c r="S1407" i="1"/>
  <c r="S1406" i="1"/>
  <c r="S1405" i="1"/>
  <c r="S1403" i="1"/>
  <c r="S1401" i="1"/>
  <c r="S1400" i="1"/>
  <c r="S1396" i="1"/>
  <c r="S1394" i="1"/>
  <c r="S1391" i="1"/>
  <c r="S1390" i="1"/>
  <c r="S1386" i="1"/>
  <c r="S1385" i="1"/>
  <c r="S1384" i="1"/>
  <c r="S1383" i="1"/>
  <c r="S1380" i="1"/>
  <c r="S1379" i="1"/>
  <c r="S1376" i="1"/>
  <c r="S1375" i="1"/>
  <c r="S1370" i="1"/>
  <c r="S1368" i="1"/>
  <c r="S1367" i="1"/>
  <c r="S1366" i="1"/>
  <c r="S1365" i="1"/>
  <c r="S1362" i="1"/>
  <c r="S1361" i="1"/>
  <c r="S1356" i="1"/>
  <c r="S1352" i="1"/>
  <c r="S1351" i="1"/>
  <c r="S1350" i="1"/>
  <c r="S1349" i="1"/>
  <c r="S1348" i="1"/>
  <c r="S1346" i="1"/>
  <c r="S1345" i="1"/>
  <c r="S1344" i="1"/>
  <c r="S1342" i="1"/>
  <c r="S1341" i="1"/>
  <c r="S1340" i="1"/>
  <c r="S1338" i="1"/>
  <c r="S1335" i="1"/>
  <c r="S1334" i="1"/>
  <c r="S1333" i="1"/>
  <c r="S1330" i="1"/>
  <c r="S1329" i="1"/>
  <c r="S1326" i="1"/>
  <c r="S1323" i="1"/>
  <c r="S1322" i="1"/>
  <c r="S1318" i="1"/>
  <c r="S1317" i="1"/>
  <c r="S1316" i="1"/>
  <c r="S1313" i="1"/>
  <c r="S1309" i="1"/>
  <c r="S1308" i="1"/>
  <c r="S1307" i="1"/>
  <c r="S1306" i="1"/>
  <c r="S1304" i="1"/>
  <c r="S1303" i="1"/>
  <c r="S1302" i="1"/>
  <c r="S1301" i="1"/>
  <c r="S1300" i="1"/>
  <c r="S1298" i="1"/>
  <c r="S1296" i="1"/>
  <c r="S1293" i="1"/>
  <c r="S1292" i="1"/>
  <c r="S1290" i="1"/>
  <c r="S1289" i="1"/>
  <c r="S1287" i="1"/>
  <c r="S1283" i="1"/>
  <c r="S1282" i="1"/>
  <c r="S1281" i="1"/>
  <c r="S1280" i="1"/>
  <c r="S1279" i="1"/>
  <c r="S1278" i="1"/>
  <c r="S1276" i="1"/>
  <c r="S1275" i="1"/>
  <c r="S1274" i="1"/>
  <c r="S1273" i="1"/>
  <c r="S1272" i="1"/>
  <c r="S1271" i="1"/>
  <c r="S1266" i="1"/>
  <c r="S1261" i="1"/>
  <c r="S1254" i="1"/>
  <c r="S1253" i="1"/>
  <c r="S1252" i="1"/>
  <c r="S1251" i="1"/>
  <c r="S1250" i="1"/>
  <c r="S1245" i="1"/>
  <c r="S1242" i="1"/>
  <c r="S1239" i="1"/>
  <c r="S1238" i="1"/>
  <c r="S1237" i="1"/>
  <c r="S1235" i="1"/>
  <c r="S1234" i="1"/>
  <c r="S1232" i="1"/>
  <c r="S1231" i="1"/>
  <c r="S1229" i="1"/>
  <c r="S1228" i="1"/>
  <c r="S1226" i="1"/>
  <c r="S1224" i="1"/>
  <c r="S1220" i="1"/>
  <c r="S1219" i="1"/>
  <c r="S1218" i="1"/>
  <c r="S1217" i="1"/>
  <c r="S1215" i="1"/>
  <c r="S1214" i="1"/>
  <c r="S1213" i="1"/>
  <c r="S1209" i="1"/>
  <c r="S1204" i="1"/>
  <c r="S1203" i="1"/>
  <c r="S1202" i="1"/>
  <c r="S1198" i="1"/>
  <c r="S1197" i="1"/>
  <c r="S1196" i="1"/>
  <c r="S1193" i="1"/>
  <c r="S1190" i="1"/>
  <c r="S1184" i="1"/>
  <c r="S1181" i="1"/>
  <c r="S1180" i="1"/>
  <c r="S1179" i="1"/>
  <c r="S1177" i="1"/>
  <c r="S1176" i="1"/>
  <c r="S1175" i="1"/>
  <c r="S1174" i="1"/>
  <c r="S1173" i="1"/>
  <c r="S1169" i="1"/>
  <c r="S1168" i="1"/>
  <c r="S1167" i="1"/>
  <c r="S1166" i="1"/>
  <c r="S1164" i="1"/>
  <c r="S1163" i="1"/>
  <c r="S1161" i="1"/>
  <c r="S1159" i="1"/>
  <c r="S1158" i="1"/>
  <c r="S1155" i="1"/>
  <c r="S1154" i="1"/>
  <c r="S1152" i="1"/>
  <c r="S1150" i="1"/>
  <c r="S1149" i="1"/>
  <c r="S1148" i="1"/>
  <c r="S1141" i="1"/>
  <c r="S1139" i="1"/>
  <c r="S1135" i="1"/>
  <c r="S1134" i="1"/>
  <c r="S1133" i="1"/>
  <c r="S1131" i="1"/>
  <c r="S1130" i="1"/>
  <c r="S1128" i="1"/>
  <c r="S1127" i="1"/>
  <c r="S1124" i="1"/>
  <c r="S1123" i="1"/>
  <c r="S1122" i="1"/>
  <c r="S1120" i="1"/>
  <c r="S1119" i="1"/>
  <c r="S1117" i="1"/>
  <c r="S1115" i="1"/>
  <c r="S1113" i="1"/>
  <c r="S1112" i="1"/>
  <c r="S1110" i="1"/>
  <c r="S1109" i="1"/>
  <c r="S1107" i="1"/>
  <c r="S1106" i="1"/>
  <c r="T1106" i="1" s="1"/>
  <c r="S1105" i="1"/>
  <c r="S1104" i="1"/>
  <c r="S1103" i="1"/>
  <c r="S1100" i="1"/>
  <c r="S1098" i="1"/>
  <c r="S1097" i="1"/>
  <c r="S1096" i="1"/>
  <c r="S1095" i="1"/>
  <c r="S1094" i="1"/>
  <c r="S1093" i="1"/>
  <c r="S1091" i="1"/>
  <c r="S1087" i="1"/>
  <c r="S1086" i="1"/>
  <c r="S1084" i="1"/>
  <c r="S1083" i="1"/>
  <c r="S1082" i="1"/>
  <c r="T1082" i="1" s="1"/>
  <c r="S1079" i="1"/>
  <c r="S1078" i="1"/>
  <c r="S1077" i="1"/>
  <c r="S1073" i="1"/>
  <c r="S1071" i="1"/>
  <c r="S1069" i="1"/>
  <c r="S1068" i="1"/>
  <c r="S1066" i="1"/>
  <c r="T1066" i="1" s="1"/>
  <c r="S1061" i="1"/>
  <c r="S1058" i="1"/>
  <c r="S1057" i="1"/>
  <c r="S1054" i="1"/>
  <c r="T1054" i="1" s="1"/>
  <c r="S1053" i="1"/>
  <c r="S1052" i="1"/>
  <c r="S1051" i="1"/>
  <c r="S1047" i="1"/>
  <c r="S1040" i="1"/>
  <c r="S1039" i="1"/>
  <c r="S1037" i="1"/>
  <c r="S1036" i="1"/>
  <c r="S1035" i="1"/>
  <c r="S1034" i="1"/>
  <c r="S1033" i="1"/>
  <c r="S1032" i="1"/>
  <c r="S1031" i="1"/>
  <c r="S1030" i="1"/>
  <c r="S1029" i="1"/>
  <c r="S1026" i="1"/>
  <c r="T1026" i="1" s="1"/>
  <c r="S1020" i="1"/>
  <c r="S1015" i="1"/>
  <c r="S1013" i="1"/>
  <c r="S1012" i="1"/>
  <c r="S1011" i="1"/>
  <c r="S1010" i="1"/>
  <c r="S1008" i="1"/>
  <c r="S1007" i="1"/>
  <c r="S1006" i="1"/>
  <c r="S1003" i="1"/>
  <c r="S1002" i="1"/>
  <c r="S1001" i="1"/>
  <c r="S998" i="1"/>
  <c r="S997" i="1"/>
  <c r="S996" i="1"/>
  <c r="S995" i="1"/>
  <c r="S992" i="1"/>
  <c r="S991" i="1"/>
  <c r="S990" i="1"/>
  <c r="S988" i="1"/>
  <c r="S987" i="1"/>
  <c r="S986" i="1"/>
  <c r="S985" i="1"/>
  <c r="S981" i="1"/>
  <c r="S980" i="1"/>
  <c r="S979" i="1"/>
  <c r="S978" i="1"/>
  <c r="S977" i="1"/>
  <c r="S976" i="1"/>
  <c r="S972" i="1"/>
  <c r="S969" i="1"/>
  <c r="S966" i="1"/>
  <c r="T966" i="1" s="1"/>
  <c r="S964" i="1"/>
  <c r="S962" i="1"/>
  <c r="S961" i="1"/>
  <c r="S960" i="1"/>
  <c r="S958" i="1"/>
  <c r="S957" i="1"/>
  <c r="S956" i="1"/>
  <c r="S955" i="1"/>
  <c r="S952" i="1"/>
  <c r="S950" i="1"/>
  <c r="S948" i="1"/>
  <c r="S946" i="1"/>
  <c r="T946" i="1" s="1"/>
  <c r="S945" i="1"/>
  <c r="S944" i="1"/>
  <c r="S943" i="1"/>
  <c r="S942" i="1"/>
  <c r="T942" i="1" s="1"/>
  <c r="S941" i="1"/>
  <c r="S940" i="1"/>
  <c r="S936" i="1"/>
  <c r="S935" i="1"/>
  <c r="S934" i="1"/>
  <c r="S933" i="1"/>
  <c r="S932" i="1"/>
  <c r="S931" i="1"/>
  <c r="S930" i="1"/>
  <c r="S927" i="1"/>
  <c r="S925" i="1"/>
  <c r="S924" i="1"/>
  <c r="S923" i="1"/>
  <c r="S922" i="1"/>
  <c r="S921" i="1"/>
  <c r="S920" i="1"/>
  <c r="S918" i="1"/>
  <c r="S917" i="1"/>
  <c r="S914" i="1"/>
  <c r="S913" i="1"/>
  <c r="S911" i="1"/>
  <c r="S909" i="1"/>
  <c r="S908" i="1"/>
  <c r="S907" i="1"/>
  <c r="S900" i="1"/>
  <c r="S899" i="1"/>
  <c r="S896" i="1"/>
  <c r="S895" i="1"/>
  <c r="S893" i="1"/>
  <c r="S892" i="1"/>
  <c r="S890" i="1"/>
  <c r="S888" i="1"/>
  <c r="S887" i="1"/>
  <c r="S886" i="1"/>
  <c r="S885" i="1"/>
  <c r="S880" i="1"/>
  <c r="S878" i="1"/>
  <c r="S876" i="1"/>
  <c r="S875" i="1"/>
  <c r="S874" i="1"/>
  <c r="T874" i="1" s="1"/>
  <c r="S869" i="1"/>
  <c r="S868" i="1"/>
  <c r="S867" i="1"/>
  <c r="S866" i="1"/>
  <c r="T866" i="1" s="1"/>
  <c r="S865" i="1"/>
  <c r="S864" i="1"/>
  <c r="S862" i="1"/>
  <c r="S860" i="1"/>
  <c r="S858" i="1"/>
  <c r="S857" i="1"/>
  <c r="S856" i="1"/>
  <c r="S855" i="1"/>
  <c r="S854" i="1"/>
  <c r="S850" i="1"/>
  <c r="S849" i="1"/>
  <c r="S848" i="1"/>
  <c r="S847" i="1"/>
  <c r="S843" i="1"/>
  <c r="S840" i="1"/>
  <c r="S838" i="1"/>
  <c r="T838" i="1" s="1"/>
  <c r="S837" i="1"/>
  <c r="S833" i="1"/>
  <c r="S829" i="1"/>
  <c r="S828" i="1"/>
  <c r="S827" i="1"/>
  <c r="S826" i="1"/>
  <c r="S824" i="1"/>
  <c r="S823" i="1"/>
  <c r="S821" i="1"/>
  <c r="S819" i="1"/>
  <c r="S817" i="1"/>
  <c r="S815" i="1"/>
  <c r="S814" i="1"/>
  <c r="S813" i="1"/>
  <c r="S812" i="1"/>
  <c r="S809" i="1"/>
  <c r="S806" i="1"/>
  <c r="S805" i="1"/>
  <c r="S804" i="1"/>
  <c r="S803" i="1"/>
  <c r="S801" i="1"/>
  <c r="S799" i="1"/>
  <c r="S798" i="1"/>
  <c r="S797" i="1"/>
  <c r="S795" i="1"/>
  <c r="S794" i="1"/>
  <c r="S793" i="1"/>
  <c r="S792" i="1"/>
  <c r="S788" i="1"/>
  <c r="S785" i="1"/>
  <c r="S784" i="1"/>
  <c r="S783" i="1"/>
  <c r="S782" i="1"/>
  <c r="S781" i="1"/>
  <c r="S780" i="1"/>
  <c r="S777" i="1"/>
  <c r="S776" i="1"/>
  <c r="S774" i="1"/>
  <c r="S773" i="1"/>
  <c r="S772" i="1"/>
  <c r="S769" i="1"/>
  <c r="S766" i="1"/>
  <c r="S764" i="1"/>
  <c r="S763" i="1"/>
  <c r="S760" i="1"/>
  <c r="S758" i="1"/>
  <c r="S755" i="1"/>
  <c r="S754" i="1"/>
  <c r="T754" i="1" s="1"/>
  <c r="S753" i="1"/>
  <c r="S749" i="1"/>
  <c r="S747" i="1"/>
  <c r="S745" i="1"/>
  <c r="S743" i="1"/>
  <c r="S740" i="1"/>
  <c r="S735" i="1"/>
  <c r="S733" i="1"/>
  <c r="S732" i="1"/>
  <c r="S731" i="1"/>
  <c r="S730" i="1"/>
  <c r="S728" i="1"/>
  <c r="S726" i="1"/>
  <c r="S724" i="1"/>
  <c r="S720" i="1"/>
  <c r="S719" i="1"/>
  <c r="S718" i="1"/>
  <c r="S717" i="1"/>
  <c r="S716" i="1"/>
  <c r="S714" i="1"/>
  <c r="T714" i="1" s="1"/>
  <c r="S713" i="1"/>
  <c r="S712" i="1"/>
  <c r="S707" i="1"/>
  <c r="S706" i="1"/>
  <c r="T706" i="1" s="1"/>
  <c r="S705" i="1"/>
  <c r="S704" i="1"/>
  <c r="S703" i="1"/>
  <c r="S702" i="1"/>
  <c r="T702" i="1" s="1"/>
  <c r="S701" i="1"/>
  <c r="S700" i="1"/>
  <c r="S699" i="1"/>
  <c r="S698" i="1"/>
  <c r="T698" i="1" s="1"/>
  <c r="S697" i="1"/>
  <c r="S696" i="1"/>
  <c r="S695" i="1"/>
  <c r="S694" i="1"/>
  <c r="T694" i="1" s="1"/>
  <c r="S693" i="1"/>
  <c r="S692" i="1"/>
  <c r="S691" i="1"/>
  <c r="S690" i="1"/>
  <c r="T690" i="1" s="1"/>
  <c r="S689" i="1"/>
  <c r="S688" i="1"/>
  <c r="S687" i="1"/>
  <c r="S686" i="1"/>
  <c r="T686" i="1" s="1"/>
  <c r="S685" i="1"/>
  <c r="S684" i="1"/>
  <c r="S683" i="1"/>
  <c r="S682" i="1"/>
  <c r="T682" i="1" s="1"/>
  <c r="S681" i="1"/>
  <c r="S680" i="1"/>
  <c r="S679" i="1"/>
  <c r="S678" i="1"/>
  <c r="T678" i="1" s="1"/>
  <c r="S677" i="1"/>
  <c r="S676" i="1"/>
  <c r="S675" i="1"/>
  <c r="S674" i="1"/>
  <c r="T674" i="1" s="1"/>
  <c r="S673" i="1"/>
  <c r="S671" i="1"/>
  <c r="S670" i="1"/>
  <c r="S669" i="1"/>
  <c r="S668" i="1"/>
  <c r="S667" i="1"/>
  <c r="S666" i="1"/>
  <c r="S665" i="1"/>
  <c r="S664" i="1"/>
  <c r="S663" i="1"/>
  <c r="S662" i="1"/>
  <c r="S661" i="1"/>
  <c r="S659" i="1"/>
  <c r="S658" i="1"/>
  <c r="S657" i="1"/>
  <c r="S656" i="1"/>
  <c r="S655" i="1"/>
  <c r="S654" i="1"/>
  <c r="S653" i="1"/>
  <c r="S652" i="1"/>
  <c r="S651" i="1"/>
  <c r="S650" i="1"/>
  <c r="S649" i="1"/>
  <c r="S648" i="1"/>
  <c r="S647" i="1"/>
  <c r="S646" i="1"/>
  <c r="S645" i="1"/>
  <c r="S644" i="1"/>
  <c r="S642" i="1"/>
  <c r="S641" i="1"/>
  <c r="S639" i="1"/>
  <c r="S637" i="1"/>
  <c r="S636" i="1"/>
  <c r="S635" i="1"/>
  <c r="S634" i="1"/>
  <c r="S633" i="1"/>
  <c r="S632" i="1"/>
  <c r="S631" i="1"/>
  <c r="S630" i="1"/>
  <c r="S629" i="1"/>
  <c r="S628" i="1"/>
  <c r="S627" i="1"/>
  <c r="S626" i="1"/>
  <c r="S624" i="1"/>
  <c r="S623" i="1"/>
  <c r="S621" i="1"/>
  <c r="S618" i="1"/>
  <c r="S617" i="1"/>
  <c r="S616" i="1"/>
  <c r="S614" i="1"/>
  <c r="S613" i="1"/>
  <c r="S607" i="1"/>
  <c r="S606" i="1"/>
  <c r="S605" i="1"/>
  <c r="S603" i="1"/>
  <c r="S601" i="1"/>
  <c r="S600" i="1"/>
  <c r="S599" i="1"/>
  <c r="S596" i="1"/>
  <c r="S595" i="1"/>
  <c r="S594" i="1"/>
  <c r="S591" i="1"/>
  <c r="S588" i="1"/>
  <c r="S585" i="1"/>
  <c r="S584" i="1"/>
  <c r="S583" i="1"/>
  <c r="S582" i="1"/>
  <c r="S581" i="1"/>
  <c r="S579" i="1"/>
  <c r="S576" i="1"/>
  <c r="S575" i="1"/>
  <c r="S574" i="1"/>
  <c r="T574" i="1" s="1"/>
  <c r="S573" i="1"/>
  <c r="S572" i="1"/>
  <c r="S569" i="1"/>
  <c r="S568" i="1"/>
  <c r="S566" i="1"/>
  <c r="S565" i="1"/>
  <c r="S564" i="1"/>
  <c r="S563" i="1"/>
  <c r="S562" i="1"/>
  <c r="S560" i="1"/>
  <c r="S559" i="1"/>
  <c r="S558" i="1"/>
  <c r="T558" i="1" s="1"/>
  <c r="S557" i="1"/>
  <c r="S555" i="1"/>
  <c r="S554" i="1"/>
  <c r="S553" i="1"/>
  <c r="S552" i="1"/>
  <c r="S551" i="1"/>
  <c r="S550" i="1"/>
  <c r="S549" i="1"/>
  <c r="S548" i="1"/>
  <c r="S547" i="1"/>
  <c r="S545" i="1"/>
  <c r="S544" i="1"/>
  <c r="S543" i="1"/>
  <c r="S542" i="1"/>
  <c r="S541" i="1"/>
  <c r="S540" i="1"/>
  <c r="S539" i="1"/>
  <c r="S538" i="1"/>
  <c r="S537" i="1"/>
  <c r="S536" i="1"/>
  <c r="S535" i="1"/>
  <c r="S534" i="1"/>
  <c r="S533" i="1"/>
  <c r="S532" i="1"/>
  <c r="S531" i="1"/>
  <c r="S530" i="1"/>
  <c r="S529" i="1"/>
  <c r="S528" i="1"/>
  <c r="S527" i="1"/>
  <c r="S526"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7" i="1"/>
  <c r="S486" i="1"/>
  <c r="T486" i="1" s="1"/>
  <c r="S485" i="1"/>
  <c r="S484" i="1"/>
  <c r="S483" i="1"/>
  <c r="S481" i="1"/>
  <c r="S480" i="1"/>
  <c r="S479" i="1"/>
  <c r="S478" i="1"/>
  <c r="S477" i="1"/>
  <c r="S476" i="1"/>
  <c r="S475" i="1"/>
  <c r="S474" i="1"/>
  <c r="S473" i="1"/>
  <c r="S472" i="1"/>
  <c r="S471" i="1"/>
  <c r="S470" i="1"/>
  <c r="S469" i="1"/>
  <c r="S468"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7" i="1"/>
  <c r="S369" i="1"/>
  <c r="S348" i="1"/>
  <c r="S343" i="1"/>
  <c r="S342" i="1"/>
  <c r="T342" i="1" s="1"/>
  <c r="S340" i="1"/>
  <c r="S339" i="1"/>
  <c r="S336" i="1"/>
  <c r="S334" i="1"/>
  <c r="T334" i="1" s="1"/>
  <c r="S331" i="1"/>
  <c r="S330" i="1"/>
  <c r="S328" i="1"/>
  <c r="S325" i="1"/>
  <c r="S323" i="1"/>
  <c r="S321" i="1"/>
  <c r="S320" i="1"/>
  <c r="S316" i="1"/>
  <c r="S310" i="1"/>
  <c r="S309" i="1"/>
  <c r="S305" i="1"/>
  <c r="S304" i="1"/>
  <c r="S303" i="1"/>
  <c r="S302" i="1"/>
  <c r="S299" i="1"/>
  <c r="S298" i="1"/>
  <c r="T298" i="1" s="1"/>
  <c r="S296" i="1"/>
  <c r="S295" i="1"/>
  <c r="S286" i="1"/>
  <c r="S285" i="1"/>
  <c r="S284" i="1"/>
  <c r="S282" i="1"/>
  <c r="S281" i="1"/>
  <c r="S280" i="1"/>
  <c r="S279" i="1"/>
  <c r="S276" i="1"/>
  <c r="S275" i="1"/>
  <c r="S274" i="1"/>
  <c r="T274" i="1" s="1"/>
  <c r="S273" i="1"/>
  <c r="S270" i="1"/>
  <c r="S268" i="1"/>
  <c r="S265" i="1"/>
  <c r="S264" i="1"/>
  <c r="S261" i="1"/>
  <c r="S260" i="1"/>
  <c r="S257" i="1"/>
  <c r="S256" i="1"/>
  <c r="S255" i="1"/>
  <c r="S254" i="1"/>
  <c r="S253" i="1"/>
  <c r="S252" i="1"/>
  <c r="S251" i="1"/>
  <c r="S250" i="1"/>
  <c r="S248" i="1"/>
  <c r="S246" i="1"/>
  <c r="S244" i="1"/>
  <c r="S242" i="1"/>
  <c r="S239" i="1"/>
  <c r="S238" i="1"/>
  <c r="S235" i="1"/>
  <c r="S234" i="1"/>
  <c r="S233" i="1"/>
  <c r="S231" i="1"/>
  <c r="S230" i="1"/>
  <c r="S228" i="1"/>
  <c r="S222" i="1"/>
  <c r="T222" i="1" s="1"/>
  <c r="S220" i="1"/>
  <c r="S219" i="1"/>
  <c r="S217" i="1"/>
  <c r="S214" i="1"/>
  <c r="T214" i="1" s="1"/>
  <c r="S211" i="1"/>
  <c r="S209" i="1"/>
  <c r="S207" i="1"/>
  <c r="S206" i="1"/>
  <c r="T206" i="1" s="1"/>
  <c r="S205" i="1"/>
  <c r="S202" i="1"/>
  <c r="S201" i="1"/>
  <c r="S199" i="1"/>
  <c r="S198" i="1"/>
  <c r="S197" i="1"/>
  <c r="S196" i="1"/>
  <c r="S195" i="1"/>
  <c r="S194" i="1"/>
  <c r="S193" i="1"/>
  <c r="S191" i="1"/>
  <c r="S190" i="1"/>
  <c r="T190" i="1" s="1"/>
  <c r="S189" i="1"/>
  <c r="S188" i="1"/>
  <c r="S187" i="1"/>
  <c r="S186" i="1"/>
  <c r="T186" i="1" s="1"/>
  <c r="S185" i="1"/>
  <c r="S184" i="1"/>
  <c r="S183" i="1"/>
  <c r="S182" i="1"/>
  <c r="T182" i="1" s="1"/>
  <c r="S181" i="1"/>
  <c r="S180" i="1"/>
  <c r="S179" i="1"/>
  <c r="S178" i="1"/>
  <c r="T178" i="1" s="1"/>
  <c r="S177" i="1"/>
  <c r="S176" i="1"/>
  <c r="S175" i="1"/>
  <c r="S174" i="1"/>
  <c r="T174" i="1" s="1"/>
  <c r="S173" i="1"/>
  <c r="S172" i="1"/>
  <c r="S171" i="1"/>
  <c r="S170" i="1"/>
  <c r="T170" i="1" s="1"/>
  <c r="S169" i="1"/>
  <c r="S168" i="1"/>
  <c r="S167" i="1"/>
  <c r="S166" i="1"/>
  <c r="T166" i="1" s="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19" i="1"/>
  <c r="S16" i="1"/>
  <c r="S15" i="1"/>
  <c r="S13" i="1"/>
  <c r="S11" i="1"/>
  <c r="S10" i="1"/>
  <c r="S7" i="1"/>
  <c r="S6" i="1"/>
  <c r="S8" i="1"/>
  <c r="S9" i="1"/>
  <c r="R4533" i="1"/>
  <c r="R4534" i="1"/>
  <c r="T4534" i="1" s="1"/>
  <c r="R4535" i="1"/>
  <c r="R4536" i="1"/>
  <c r="T4536" i="1" s="1"/>
  <c r="R4537" i="1"/>
  <c r="R4538" i="1"/>
  <c r="R4539" i="1"/>
  <c r="R4540" i="1"/>
  <c r="T4540" i="1" s="1"/>
  <c r="R4541" i="1"/>
  <c r="T4541" i="1" s="1"/>
  <c r="R4542" i="1"/>
  <c r="T4542" i="1" s="1"/>
  <c r="R4543" i="1"/>
  <c r="T4543" i="1" s="1"/>
  <c r="R4544" i="1"/>
  <c r="T4544" i="1" s="1"/>
  <c r="R4545" i="1"/>
  <c r="R4546" i="1"/>
  <c r="T4546" i="1" s="1"/>
  <c r="R4547" i="1"/>
  <c r="R4548" i="1"/>
  <c r="R4549" i="1"/>
  <c r="R4550" i="1"/>
  <c r="T4550" i="1" s="1"/>
  <c r="R4551" i="1"/>
  <c r="R4552" i="1"/>
  <c r="T4552" i="1" s="1"/>
  <c r="R4553" i="1"/>
  <c r="T4553" i="1" s="1"/>
  <c r="R4554" i="1"/>
  <c r="T4554" i="1" s="1"/>
  <c r="R4555" i="1"/>
  <c r="R4556" i="1"/>
  <c r="T4556" i="1" s="1"/>
  <c r="R4557" i="1"/>
  <c r="T4557" i="1" s="1"/>
  <c r="R4558" i="1"/>
  <c r="R4559" i="1"/>
  <c r="T4559" i="1" s="1"/>
  <c r="R4560" i="1"/>
  <c r="T4560" i="1" s="1"/>
  <c r="R4561" i="1"/>
  <c r="R4562" i="1"/>
  <c r="T4562" i="1" s="1"/>
  <c r="R4563" i="1"/>
  <c r="R4564" i="1"/>
  <c r="T4564" i="1" s="1"/>
  <c r="R4565" i="1"/>
  <c r="T4565" i="1" s="1"/>
  <c r="R4566" i="1"/>
  <c r="T4566" i="1" s="1"/>
  <c r="R4567" i="1"/>
  <c r="T4567" i="1" s="1"/>
  <c r="R4568" i="1"/>
  <c r="T4568" i="1" s="1"/>
  <c r="R4569" i="1"/>
  <c r="T4569" i="1" s="1"/>
  <c r="R4570" i="1"/>
  <c r="T4570" i="1" s="1"/>
  <c r="R4571" i="1"/>
  <c r="R4572" i="1"/>
  <c r="R4573" i="1"/>
  <c r="T4573" i="1" s="1"/>
  <c r="R4574" i="1"/>
  <c r="R4575" i="1"/>
  <c r="T4575" i="1" s="1"/>
  <c r="R4576" i="1"/>
  <c r="R4577" i="1"/>
  <c r="R4578" i="1"/>
  <c r="T4578" i="1" s="1"/>
  <c r="R4579" i="1"/>
  <c r="T4579" i="1" s="1"/>
  <c r="R4580" i="1"/>
  <c r="T4580" i="1" s="1"/>
  <c r="R4581" i="1"/>
  <c r="R4582" i="1"/>
  <c r="R4583" i="1"/>
  <c r="T4583" i="1" s="1"/>
  <c r="R4584" i="1"/>
  <c r="T4584" i="1" s="1"/>
  <c r="R4585" i="1"/>
  <c r="R4586" i="1"/>
  <c r="R4587" i="1"/>
  <c r="T4587" i="1" s="1"/>
  <c r="R4588" i="1"/>
  <c r="R4589" i="1"/>
  <c r="T4589" i="1" s="1"/>
  <c r="R4590" i="1"/>
  <c r="R4591" i="1"/>
  <c r="R4592" i="1"/>
  <c r="R4593" i="1"/>
  <c r="R4594" i="1"/>
  <c r="T4594" i="1" s="1"/>
  <c r="R4595" i="1"/>
  <c r="R4596" i="1"/>
  <c r="R4597" i="1"/>
  <c r="R4598" i="1"/>
  <c r="R4599" i="1"/>
  <c r="T4599" i="1" s="1"/>
  <c r="R4600" i="1"/>
  <c r="T4600" i="1" s="1"/>
  <c r="R4601" i="1"/>
  <c r="T4601" i="1" s="1"/>
  <c r="R4602" i="1"/>
  <c r="T4602" i="1" s="1"/>
  <c r="R4603" i="1"/>
  <c r="R4604" i="1"/>
  <c r="T4604" i="1" s="1"/>
  <c r="R4605" i="1"/>
  <c r="R4606" i="1"/>
  <c r="R4607" i="1"/>
  <c r="T4607" i="1" s="1"/>
  <c r="R4608" i="1"/>
  <c r="R4609" i="1"/>
  <c r="T4609" i="1" s="1"/>
  <c r="R4610" i="1"/>
  <c r="T4610" i="1" s="1"/>
  <c r="R4611" i="1"/>
  <c r="R4612" i="1"/>
  <c r="R4613" i="1"/>
  <c r="T4613" i="1" s="1"/>
  <c r="R4614" i="1"/>
  <c r="R4615" i="1"/>
  <c r="T4615" i="1" s="1"/>
  <c r="R4616" i="1"/>
  <c r="T4616" i="1" s="1"/>
  <c r="R4617" i="1"/>
  <c r="T4617" i="1" s="1"/>
  <c r="R4618" i="1"/>
  <c r="T4618" i="1" s="1"/>
  <c r="R4619" i="1"/>
  <c r="R4620" i="1"/>
  <c r="R4621" i="1"/>
  <c r="T4621" i="1" s="1"/>
  <c r="R4622" i="1"/>
  <c r="T4622" i="1" s="1"/>
  <c r="R4623" i="1"/>
  <c r="R4624" i="1"/>
  <c r="R4625" i="1"/>
  <c r="T4625" i="1" s="1"/>
  <c r="R4626" i="1"/>
  <c r="R4627" i="1"/>
  <c r="R4628" i="1"/>
  <c r="T4628" i="1" s="1"/>
  <c r="R4629" i="1"/>
  <c r="R4630" i="1"/>
  <c r="R4631" i="1"/>
  <c r="T4631" i="1" s="1"/>
  <c r="R4632" i="1"/>
  <c r="R4633" i="1"/>
  <c r="T4633" i="1" s="1"/>
  <c r="R4634" i="1"/>
  <c r="R4635" i="1"/>
  <c r="R4636" i="1"/>
  <c r="T4636" i="1" s="1"/>
  <c r="R4637" i="1"/>
  <c r="T4637" i="1" s="1"/>
  <c r="R4638" i="1"/>
  <c r="T4638" i="1" s="1"/>
  <c r="R4639" i="1"/>
  <c r="T4639" i="1" s="1"/>
  <c r="R4640" i="1"/>
  <c r="R4641" i="1"/>
  <c r="R4642" i="1"/>
  <c r="T4642" i="1" s="1"/>
  <c r="R4643" i="1"/>
  <c r="R4644" i="1"/>
  <c r="R4645" i="1"/>
  <c r="R4646" i="1"/>
  <c r="R4647" i="1"/>
  <c r="T4647" i="1" s="1"/>
  <c r="R4648" i="1"/>
  <c r="T4648" i="1" s="1"/>
  <c r="R4649" i="1"/>
  <c r="R4650" i="1"/>
  <c r="T4650" i="1" s="1"/>
  <c r="R4651" i="1"/>
  <c r="T4651" i="1" s="1"/>
  <c r="R4652" i="1"/>
  <c r="R4653" i="1"/>
  <c r="T4653" i="1" s="1"/>
  <c r="R4654" i="1"/>
  <c r="T4654" i="1" s="1"/>
  <c r="R4655" i="1"/>
  <c r="T4655" i="1" s="1"/>
  <c r="R4656" i="1"/>
  <c r="T4656" i="1" s="1"/>
  <c r="R4657" i="1"/>
  <c r="T4657" i="1" s="1"/>
  <c r="R4658" i="1"/>
  <c r="R4659" i="1"/>
  <c r="R4660" i="1"/>
  <c r="R4661" i="1"/>
  <c r="T4661" i="1" s="1"/>
  <c r="R4662" i="1"/>
  <c r="R4663" i="1"/>
  <c r="R4664" i="1"/>
  <c r="T4664" i="1" s="1"/>
  <c r="R4665" i="1"/>
  <c r="T4665" i="1" s="1"/>
  <c r="R4666" i="1"/>
  <c r="R4667" i="1"/>
  <c r="R4668" i="1"/>
  <c r="T4668" i="1" s="1"/>
  <c r="R4669" i="1"/>
  <c r="T4669" i="1" s="1"/>
  <c r="R4670" i="1"/>
  <c r="R4671" i="1"/>
  <c r="T4671" i="1" s="1"/>
  <c r="R4672" i="1"/>
  <c r="T4672" i="1" s="1"/>
  <c r="R4673" i="1"/>
  <c r="T4673" i="1" s="1"/>
  <c r="R4674" i="1"/>
  <c r="R4675" i="1"/>
  <c r="T4675" i="1" s="1"/>
  <c r="R4676" i="1"/>
  <c r="R4677" i="1"/>
  <c r="T4677" i="1" s="1"/>
  <c r="R4678" i="1"/>
  <c r="R4679" i="1"/>
  <c r="R4680" i="1"/>
  <c r="T4680" i="1" s="1"/>
  <c r="R4681" i="1"/>
  <c r="T4681" i="1" s="1"/>
  <c r="R4682" i="1"/>
  <c r="R4683" i="1"/>
  <c r="R4684" i="1"/>
  <c r="R4685" i="1"/>
  <c r="T4685" i="1" s="1"/>
  <c r="R4686" i="1"/>
  <c r="R4687" i="1"/>
  <c r="T4687" i="1" s="1"/>
  <c r="R4688" i="1"/>
  <c r="R4689" i="1"/>
  <c r="T4689" i="1" s="1"/>
  <c r="R4690" i="1"/>
  <c r="T4690" i="1" s="1"/>
  <c r="R4691" i="1"/>
  <c r="T4691" i="1" s="1"/>
  <c r="R4692" i="1"/>
  <c r="R4693" i="1"/>
  <c r="R4694" i="1"/>
  <c r="R4695" i="1"/>
  <c r="R4696" i="1"/>
  <c r="T4696" i="1" s="1"/>
  <c r="R4697" i="1"/>
  <c r="R4698" i="1"/>
  <c r="R4699" i="1"/>
  <c r="T4699" i="1" s="1"/>
  <c r="R4700" i="1"/>
  <c r="T4700" i="1" s="1"/>
  <c r="R4701" i="1"/>
  <c r="T4701" i="1" s="1"/>
  <c r="R4702" i="1"/>
  <c r="R4703" i="1"/>
  <c r="T4703" i="1" s="1"/>
  <c r="R4704" i="1"/>
  <c r="T4704" i="1" s="1"/>
  <c r="R4705" i="1"/>
  <c r="R4706" i="1"/>
  <c r="T4706" i="1" s="1"/>
  <c r="R4707" i="1"/>
  <c r="R4708" i="1"/>
  <c r="T4708" i="1" s="1"/>
  <c r="R4709" i="1"/>
  <c r="R4710" i="1"/>
  <c r="R4711" i="1"/>
  <c r="R4712" i="1"/>
  <c r="T4712" i="1" s="1"/>
  <c r="R4713" i="1"/>
  <c r="R4714" i="1"/>
  <c r="T4714" i="1" s="1"/>
  <c r="R4715" i="1"/>
  <c r="T4715" i="1" s="1"/>
  <c r="R4716" i="1"/>
  <c r="R4717" i="1"/>
  <c r="R4718" i="1"/>
  <c r="R4719" i="1"/>
  <c r="R4720" i="1"/>
  <c r="T4720" i="1" s="1"/>
  <c r="R4721" i="1"/>
  <c r="T4721" i="1" s="1"/>
  <c r="R4722" i="1"/>
  <c r="R4723" i="1"/>
  <c r="T4723" i="1" s="1"/>
  <c r="R4724" i="1"/>
  <c r="R4725" i="1"/>
  <c r="R4726" i="1"/>
  <c r="T4726" i="1" s="1"/>
  <c r="R4727" i="1"/>
  <c r="T4727" i="1" s="1"/>
  <c r="R4728" i="1"/>
  <c r="T4728" i="1" s="1"/>
  <c r="R4729" i="1"/>
  <c r="R4730" i="1"/>
  <c r="R4731" i="1"/>
  <c r="R4732" i="1"/>
  <c r="T4732" i="1" s="1"/>
  <c r="R4733" i="1"/>
  <c r="R4734" i="1"/>
  <c r="T4734" i="1" s="1"/>
  <c r="R4735" i="1"/>
  <c r="T4735" i="1" s="1"/>
  <c r="R4736" i="1"/>
  <c r="R4737" i="1"/>
  <c r="R4738" i="1"/>
  <c r="T4738" i="1" s="1"/>
  <c r="R4739" i="1"/>
  <c r="R4740" i="1"/>
  <c r="R4741" i="1"/>
  <c r="T4741" i="1" s="1"/>
  <c r="R4742" i="1"/>
  <c r="T4742" i="1" s="1"/>
  <c r="R4743" i="1"/>
  <c r="T4743" i="1" s="1"/>
  <c r="R4744" i="1"/>
  <c r="R4745" i="1"/>
  <c r="T4745" i="1" s="1"/>
  <c r="R4746" i="1"/>
  <c r="R4747" i="1"/>
  <c r="T4747" i="1" s="1"/>
  <c r="R4748" i="1"/>
  <c r="R4749" i="1"/>
  <c r="R4750" i="1"/>
  <c r="R4751" i="1"/>
  <c r="R4752" i="1"/>
  <c r="R4753" i="1"/>
  <c r="T4753" i="1" s="1"/>
  <c r="R4754" i="1"/>
  <c r="T4754" i="1" s="1"/>
  <c r="R4755" i="1"/>
  <c r="R4756" i="1"/>
  <c r="R4757" i="1"/>
  <c r="T4757" i="1" s="1"/>
  <c r="R4758" i="1"/>
  <c r="T4758" i="1" s="1"/>
  <c r="R4759" i="1"/>
  <c r="T4759" i="1" s="1"/>
  <c r="R4760" i="1"/>
  <c r="T4760" i="1" s="1"/>
  <c r="R4761" i="1"/>
  <c r="T4761" i="1" s="1"/>
  <c r="R4762" i="1"/>
  <c r="R4763" i="1"/>
  <c r="R4764" i="1"/>
  <c r="R4765" i="1"/>
  <c r="R4766" i="1"/>
  <c r="R4767" i="1"/>
  <c r="R4768" i="1"/>
  <c r="R4769" i="1"/>
  <c r="T4769" i="1" s="1"/>
  <c r="R4770" i="1"/>
  <c r="T4770" i="1" s="1"/>
  <c r="R4771" i="1"/>
  <c r="R4772" i="1"/>
  <c r="R4773" i="1"/>
  <c r="R4774" i="1"/>
  <c r="T4774" i="1" s="1"/>
  <c r="R4775" i="1"/>
  <c r="T4775" i="1" s="1"/>
  <c r="R4776" i="1"/>
  <c r="T4776" i="1" s="1"/>
  <c r="R4777" i="1"/>
  <c r="R4778" i="1"/>
  <c r="T4778" i="1" s="1"/>
  <c r="R4779" i="1"/>
  <c r="R4780" i="1"/>
  <c r="R4781" i="1"/>
  <c r="T4781" i="1" s="1"/>
  <c r="R4782" i="1"/>
  <c r="T4782" i="1" s="1"/>
  <c r="R4783" i="1"/>
  <c r="T4783" i="1" s="1"/>
  <c r="R4784" i="1"/>
  <c r="T4784" i="1" s="1"/>
  <c r="R4785" i="1"/>
  <c r="T4785" i="1" s="1"/>
  <c r="R4786" i="1"/>
  <c r="T4786" i="1" s="1"/>
  <c r="R4787" i="1"/>
  <c r="R4788" i="1"/>
  <c r="R4789" i="1"/>
  <c r="R4790" i="1"/>
  <c r="T4790" i="1" s="1"/>
  <c r="R4791" i="1"/>
  <c r="T4791" i="1" s="1"/>
  <c r="R4792" i="1"/>
  <c r="T4792" i="1" s="1"/>
  <c r="R4793" i="1"/>
  <c r="R4794" i="1"/>
  <c r="R4795" i="1"/>
  <c r="T4795" i="1" s="1"/>
  <c r="R4796" i="1"/>
  <c r="T4796" i="1" s="1"/>
  <c r="R4797" i="1"/>
  <c r="R4798" i="1"/>
  <c r="T4798" i="1" s="1"/>
  <c r="R4799" i="1"/>
  <c r="T4799" i="1" s="1"/>
  <c r="R4800" i="1"/>
  <c r="T4800" i="1" s="1"/>
  <c r="R4801" i="1"/>
  <c r="T4801" i="1" s="1"/>
  <c r="R4802" i="1"/>
  <c r="T4802" i="1" s="1"/>
  <c r="R4803" i="1"/>
  <c r="R4804" i="1"/>
  <c r="T4804" i="1" s="1"/>
  <c r="R4805" i="1"/>
  <c r="T4805" i="1" s="1"/>
  <c r="R4806" i="1"/>
  <c r="R4807" i="1"/>
  <c r="T4807" i="1" s="1"/>
  <c r="R4808" i="1"/>
  <c r="T4808" i="1" s="1"/>
  <c r="R4809" i="1"/>
  <c r="T4809" i="1" s="1"/>
  <c r="R4810" i="1"/>
  <c r="R4811" i="1"/>
  <c r="T4811" i="1" s="1"/>
  <c r="R4812" i="1"/>
  <c r="R4813" i="1"/>
  <c r="T4813" i="1" s="1"/>
  <c r="R4814" i="1"/>
  <c r="R4815" i="1"/>
  <c r="R4816" i="1"/>
  <c r="T4816" i="1" s="1"/>
  <c r="R4817" i="1"/>
  <c r="R4818" i="1"/>
  <c r="T4818" i="1" s="1"/>
  <c r="R4819" i="1"/>
  <c r="R4820" i="1"/>
  <c r="R4821" i="1"/>
  <c r="T4821" i="1" s="1"/>
  <c r="R4822" i="1"/>
  <c r="T4822" i="1" s="1"/>
  <c r="R4823" i="1"/>
  <c r="R4824" i="1"/>
  <c r="T4824" i="1" s="1"/>
  <c r="R4825" i="1"/>
  <c r="T4825" i="1" s="1"/>
  <c r="R4826" i="1"/>
  <c r="R4827" i="1"/>
  <c r="R4828" i="1"/>
  <c r="T4828" i="1" s="1"/>
  <c r="R4829" i="1"/>
  <c r="R4830" i="1"/>
  <c r="R4831" i="1"/>
  <c r="R4832" i="1"/>
  <c r="T4832" i="1" s="1"/>
  <c r="R4833" i="1"/>
  <c r="R4834" i="1"/>
  <c r="T4834" i="1" s="1"/>
  <c r="R4835" i="1"/>
  <c r="T4835" i="1" s="1"/>
  <c r="R4836" i="1"/>
  <c r="T4836" i="1" s="1"/>
  <c r="R4837" i="1"/>
  <c r="T4837" i="1" s="1"/>
  <c r="R4838" i="1"/>
  <c r="T4838" i="1" s="1"/>
  <c r="R4839" i="1"/>
  <c r="R4840" i="1"/>
  <c r="T4840" i="1" s="1"/>
  <c r="R4841" i="1"/>
  <c r="R4842" i="1"/>
  <c r="T4842" i="1" s="1"/>
  <c r="R4843" i="1"/>
  <c r="T4843" i="1" s="1"/>
  <c r="R4844" i="1"/>
  <c r="R4845" i="1"/>
  <c r="R4846" i="1"/>
  <c r="R4847" i="1"/>
  <c r="T4847" i="1" s="1"/>
  <c r="R4848" i="1"/>
  <c r="R4849" i="1"/>
  <c r="R4850" i="1"/>
  <c r="T4850" i="1" s="1"/>
  <c r="R4851" i="1"/>
  <c r="T4851" i="1" s="1"/>
  <c r="R4852" i="1"/>
  <c r="T4852" i="1" s="1"/>
  <c r="R4853" i="1"/>
  <c r="R4854" i="1"/>
  <c r="T4854" i="1" s="1"/>
  <c r="R4855" i="1"/>
  <c r="R4856" i="1"/>
  <c r="T4856" i="1" s="1"/>
  <c r="R4857" i="1"/>
  <c r="R4858" i="1"/>
  <c r="R4859" i="1"/>
  <c r="R4860" i="1"/>
  <c r="R4861" i="1"/>
  <c r="R4862" i="1"/>
  <c r="R4863" i="1"/>
  <c r="T4863" i="1" s="1"/>
  <c r="R4864" i="1"/>
  <c r="R4865" i="1"/>
  <c r="T4865" i="1" s="1"/>
  <c r="R4866" i="1"/>
  <c r="R4867" i="1"/>
  <c r="R4868" i="1"/>
  <c r="R4869" i="1"/>
  <c r="T4869" i="1" s="1"/>
  <c r="R4870" i="1"/>
  <c r="R4871" i="1"/>
  <c r="T4871" i="1" s="1"/>
  <c r="R4872" i="1"/>
  <c r="T4872" i="1" s="1"/>
  <c r="R4873" i="1"/>
  <c r="R4874" i="1"/>
  <c r="T4874" i="1" s="1"/>
  <c r="R4875" i="1"/>
  <c r="R4876" i="1"/>
  <c r="T4876" i="1" s="1"/>
  <c r="R4877" i="1"/>
  <c r="T4877" i="1" s="1"/>
  <c r="R4878" i="1"/>
  <c r="R4879" i="1"/>
  <c r="R4880" i="1"/>
  <c r="T4880" i="1" s="1"/>
  <c r="R4881" i="1"/>
  <c r="T4881" i="1" s="1"/>
  <c r="R4882" i="1"/>
  <c r="T4882" i="1" s="1"/>
  <c r="R4883" i="1"/>
  <c r="T4883" i="1" s="1"/>
  <c r="R4884" i="1"/>
  <c r="T4884" i="1" s="1"/>
  <c r="R4885" i="1"/>
  <c r="T4885" i="1" s="1"/>
  <c r="R4886" i="1"/>
  <c r="T4886" i="1" s="1"/>
  <c r="R4887" i="1"/>
  <c r="T4887" i="1" s="1"/>
  <c r="R4888" i="1"/>
  <c r="T4888" i="1" s="1"/>
  <c r="R4889" i="1"/>
  <c r="R4890" i="1"/>
  <c r="T4890" i="1" s="1"/>
  <c r="R4891" i="1"/>
  <c r="R4892" i="1"/>
  <c r="R4893" i="1"/>
  <c r="R4894" i="1"/>
  <c r="R4895" i="1"/>
  <c r="T4895" i="1" s="1"/>
  <c r="R4896" i="1"/>
  <c r="T4896" i="1" s="1"/>
  <c r="R4897" i="1"/>
  <c r="T4897" i="1" s="1"/>
  <c r="R4898" i="1"/>
  <c r="T4898" i="1" s="1"/>
  <c r="R4899" i="1"/>
  <c r="R4900" i="1"/>
  <c r="R4901" i="1"/>
  <c r="R4902" i="1"/>
  <c r="R4903" i="1"/>
  <c r="R4904" i="1"/>
  <c r="T4904" i="1" s="1"/>
  <c r="R4905" i="1"/>
  <c r="T4905" i="1" s="1"/>
  <c r="R4906" i="1"/>
  <c r="T4906" i="1" s="1"/>
  <c r="R4907" i="1"/>
  <c r="T4907" i="1" s="1"/>
  <c r="R4908" i="1"/>
  <c r="T4908" i="1" s="1"/>
  <c r="R4909" i="1"/>
  <c r="T4909" i="1" s="1"/>
  <c r="R4910" i="1"/>
  <c r="R4911" i="1"/>
  <c r="R4912" i="1"/>
  <c r="T4912" i="1" s="1"/>
  <c r="R4913" i="1"/>
  <c r="R4914" i="1"/>
  <c r="T4914" i="1" s="1"/>
  <c r="R4915" i="1"/>
  <c r="T4915" i="1" s="1"/>
  <c r="R4916" i="1"/>
  <c r="T4916" i="1" s="1"/>
  <c r="R4917" i="1"/>
  <c r="R4918" i="1"/>
  <c r="T4918" i="1" s="1"/>
  <c r="R4919" i="1"/>
  <c r="R4920" i="1"/>
  <c r="T4920" i="1" s="1"/>
  <c r="R4921" i="1"/>
  <c r="R4922" i="1"/>
  <c r="T4922" i="1" s="1"/>
  <c r="R4923" i="1"/>
  <c r="T4923" i="1" s="1"/>
  <c r="R4924" i="1"/>
  <c r="R4925" i="1"/>
  <c r="T4925" i="1" s="1"/>
  <c r="R4926" i="1"/>
  <c r="T4926" i="1" s="1"/>
  <c r="R4927" i="1"/>
  <c r="R4928" i="1"/>
  <c r="T4928" i="1" s="1"/>
  <c r="R4929" i="1"/>
  <c r="R4930" i="1"/>
  <c r="R4931" i="1"/>
  <c r="T4931" i="1" s="1"/>
  <c r="R4932" i="1"/>
  <c r="R4933" i="1"/>
  <c r="T4933" i="1" s="1"/>
  <c r="R4934" i="1"/>
  <c r="T4934" i="1" s="1"/>
  <c r="R4935" i="1"/>
  <c r="T4935" i="1" s="1"/>
  <c r="R4936" i="1"/>
  <c r="R4937" i="1"/>
  <c r="T4937" i="1" s="1"/>
  <c r="R4938" i="1"/>
  <c r="R4939" i="1"/>
  <c r="T4939" i="1" s="1"/>
  <c r="R4940" i="1"/>
  <c r="R4941" i="1"/>
  <c r="R4942" i="1"/>
  <c r="R4943" i="1"/>
  <c r="R4944" i="1"/>
  <c r="R4945" i="1"/>
  <c r="R4946" i="1"/>
  <c r="T4946" i="1" s="1"/>
  <c r="R4947" i="1"/>
  <c r="R4948" i="1"/>
  <c r="R4949" i="1"/>
  <c r="T4949" i="1" s="1"/>
  <c r="R4950" i="1"/>
  <c r="T4950" i="1" s="1"/>
  <c r="R4951" i="1"/>
  <c r="T4951" i="1" s="1"/>
  <c r="R4952" i="1"/>
  <c r="T4952" i="1" s="1"/>
  <c r="R4953" i="1"/>
  <c r="T4953" i="1" s="1"/>
  <c r="R4954" i="1"/>
  <c r="R4955" i="1"/>
  <c r="T4955" i="1" s="1"/>
  <c r="R4956" i="1"/>
  <c r="T4956" i="1" s="1"/>
  <c r="R4957" i="1"/>
  <c r="R4958" i="1"/>
  <c r="T4958" i="1" s="1"/>
  <c r="R4959" i="1"/>
  <c r="T4959" i="1" s="1"/>
  <c r="R4960" i="1"/>
  <c r="T4960" i="1" s="1"/>
  <c r="R4961" i="1"/>
  <c r="R4962" i="1"/>
  <c r="T4962" i="1" s="1"/>
  <c r="R4963" i="1"/>
  <c r="T4963" i="1" s="1"/>
  <c r="R4964" i="1"/>
  <c r="R4965" i="1"/>
  <c r="T4965" i="1" s="1"/>
  <c r="R4966" i="1"/>
  <c r="T4966" i="1" s="1"/>
  <c r="R4967" i="1"/>
  <c r="T4967" i="1" s="1"/>
  <c r="R4968" i="1"/>
  <c r="T4968" i="1" s="1"/>
  <c r="R4969" i="1"/>
  <c r="R4970" i="1"/>
  <c r="T4970" i="1" s="1"/>
  <c r="R4971" i="1"/>
  <c r="T4971" i="1" s="1"/>
  <c r="R4972" i="1"/>
  <c r="T4972" i="1" s="1"/>
  <c r="R4973" i="1"/>
  <c r="T4973" i="1" s="1"/>
  <c r="R4974" i="1"/>
  <c r="R4975" i="1"/>
  <c r="T4975" i="1" s="1"/>
  <c r="R4976" i="1"/>
  <c r="T4976" i="1" s="1"/>
  <c r="R4977" i="1"/>
  <c r="T4977" i="1" s="1"/>
  <c r="R4978" i="1"/>
  <c r="T4978" i="1" s="1"/>
  <c r="R4979" i="1"/>
  <c r="R4980" i="1"/>
  <c r="T4980" i="1" s="1"/>
  <c r="R4981" i="1"/>
  <c r="R4982" i="1"/>
  <c r="R4983" i="1"/>
  <c r="T4983" i="1" s="1"/>
  <c r="R4984" i="1"/>
  <c r="R4985" i="1"/>
  <c r="T4985" i="1" s="1"/>
  <c r="R4986" i="1"/>
  <c r="T4986" i="1" s="1"/>
  <c r="R4987" i="1"/>
  <c r="T4987" i="1" s="1"/>
  <c r="R4988" i="1"/>
  <c r="R4989" i="1"/>
  <c r="R4990" i="1"/>
  <c r="T4990" i="1" s="1"/>
  <c r="R4991" i="1"/>
  <c r="R4992" i="1"/>
  <c r="R4993" i="1"/>
  <c r="R4994" i="1"/>
  <c r="T4994" i="1" s="1"/>
  <c r="R4995" i="1"/>
  <c r="T4995" i="1" s="1"/>
  <c r="R4996" i="1"/>
  <c r="R4997" i="1"/>
  <c r="R4998" i="1"/>
  <c r="T4998" i="1" s="1"/>
  <c r="R4999" i="1"/>
  <c r="R5000" i="1"/>
  <c r="T5000" i="1" s="1"/>
  <c r="R5001" i="1"/>
  <c r="R5002" i="1"/>
  <c r="R5003" i="1"/>
  <c r="R5004" i="1"/>
  <c r="T5004" i="1" s="1"/>
  <c r="R5005" i="1"/>
  <c r="T5005" i="1" s="1"/>
  <c r="R5006" i="1"/>
  <c r="T5006" i="1" s="1"/>
  <c r="R5007" i="1"/>
  <c r="R5008" i="1"/>
  <c r="T5008" i="1" s="1"/>
  <c r="R5009" i="1"/>
  <c r="T5009" i="1" s="1"/>
  <c r="R5010" i="1"/>
  <c r="T5010" i="1" s="1"/>
  <c r="R5011" i="1"/>
  <c r="R5012" i="1"/>
  <c r="R5013" i="1"/>
  <c r="R5014" i="1"/>
  <c r="T5014" i="1" s="1"/>
  <c r="R5015" i="1"/>
  <c r="T5015" i="1" s="1"/>
  <c r="R5016" i="1"/>
  <c r="R5017" i="1"/>
  <c r="R5018" i="1"/>
  <c r="T5018" i="1" s="1"/>
  <c r="R5019" i="1"/>
  <c r="T5019" i="1" s="1"/>
  <c r="R5020" i="1"/>
  <c r="T5020" i="1" s="1"/>
  <c r="R5021" i="1"/>
  <c r="R5022" i="1"/>
  <c r="T5022" i="1" s="1"/>
  <c r="R5023" i="1"/>
  <c r="T5023" i="1" s="1"/>
  <c r="R5024" i="1"/>
  <c r="T5024" i="1" s="1"/>
  <c r="R5025" i="1"/>
  <c r="T5025" i="1" s="1"/>
  <c r="R5026" i="1"/>
  <c r="R5027" i="1"/>
  <c r="T5027" i="1" s="1"/>
  <c r="R5028" i="1"/>
  <c r="T5028" i="1" s="1"/>
  <c r="R5029" i="1"/>
  <c r="T5029" i="1" s="1"/>
  <c r="R5030" i="1"/>
  <c r="T5030" i="1" s="1"/>
  <c r="R5031" i="1"/>
  <c r="T5031" i="1" s="1"/>
  <c r="R5032" i="1"/>
  <c r="T5032" i="1" s="1"/>
  <c r="R5033" i="1"/>
  <c r="T5033" i="1" s="1"/>
  <c r="R5034" i="1"/>
  <c r="T5034" i="1" s="1"/>
  <c r="R5035" i="1"/>
  <c r="T5035" i="1" s="1"/>
  <c r="R5036" i="1"/>
  <c r="T5036" i="1" s="1"/>
  <c r="R5037" i="1"/>
  <c r="T5037" i="1" s="1"/>
  <c r="R5038" i="1"/>
  <c r="T5038" i="1" s="1"/>
  <c r="R5039" i="1"/>
  <c r="T5039" i="1" s="1"/>
  <c r="R5040" i="1"/>
  <c r="T5040" i="1" s="1"/>
  <c r="R5041" i="1"/>
  <c r="T5041" i="1" s="1"/>
  <c r="R5042" i="1"/>
  <c r="T5042" i="1" s="1"/>
  <c r="R5043" i="1"/>
  <c r="T5043" i="1" s="1"/>
  <c r="R5044" i="1"/>
  <c r="T5044" i="1" s="1"/>
  <c r="R5045" i="1"/>
  <c r="T5045" i="1" s="1"/>
  <c r="R5046" i="1"/>
  <c r="T5046" i="1" s="1"/>
  <c r="R5047" i="1"/>
  <c r="T5047" i="1" s="1"/>
  <c r="R5048" i="1"/>
  <c r="R5049" i="1"/>
  <c r="R5050" i="1"/>
  <c r="R5051" i="1"/>
  <c r="T5051" i="1" s="1"/>
  <c r="R5052" i="1"/>
  <c r="T5052" i="1" s="1"/>
  <c r="R5053" i="1"/>
  <c r="R5054" i="1"/>
  <c r="R5055" i="1"/>
  <c r="T5055" i="1" s="1"/>
  <c r="R5056" i="1"/>
  <c r="T5056" i="1" s="1"/>
  <c r="R5057" i="1"/>
  <c r="T5057" i="1" s="1"/>
  <c r="R5058" i="1"/>
  <c r="T5058" i="1" s="1"/>
  <c r="R5059" i="1"/>
  <c r="T5059" i="1" s="1"/>
  <c r="R5060" i="1"/>
  <c r="T5060" i="1" s="1"/>
  <c r="R5061" i="1"/>
  <c r="T5061" i="1" s="1"/>
  <c r="R5062" i="1"/>
  <c r="T5062" i="1" s="1"/>
  <c r="R5063" i="1"/>
  <c r="R5064" i="1"/>
  <c r="T5064" i="1" s="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T165" i="1" s="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T192" i="1" s="1"/>
  <c r="R193" i="1"/>
  <c r="R194" i="1"/>
  <c r="R195" i="1"/>
  <c r="R196" i="1"/>
  <c r="R197" i="1"/>
  <c r="R198" i="1"/>
  <c r="R199" i="1"/>
  <c r="R200" i="1"/>
  <c r="T200" i="1" s="1"/>
  <c r="R201" i="1"/>
  <c r="R202" i="1"/>
  <c r="R203" i="1"/>
  <c r="T203" i="1" s="1"/>
  <c r="R204" i="1"/>
  <c r="T204" i="1" s="1"/>
  <c r="R205" i="1"/>
  <c r="R206" i="1"/>
  <c r="R207" i="1"/>
  <c r="R208" i="1"/>
  <c r="T208" i="1" s="1"/>
  <c r="R209" i="1"/>
  <c r="R210" i="1"/>
  <c r="T210" i="1" s="1"/>
  <c r="R211" i="1"/>
  <c r="R212" i="1"/>
  <c r="T212" i="1" s="1"/>
  <c r="R213" i="1"/>
  <c r="T213" i="1" s="1"/>
  <c r="R214" i="1"/>
  <c r="R215" i="1"/>
  <c r="T215" i="1" s="1"/>
  <c r="R216" i="1"/>
  <c r="T216" i="1" s="1"/>
  <c r="R217" i="1"/>
  <c r="R218" i="1"/>
  <c r="T218" i="1" s="1"/>
  <c r="R219" i="1"/>
  <c r="R220" i="1"/>
  <c r="R221" i="1"/>
  <c r="T221" i="1" s="1"/>
  <c r="R222" i="1"/>
  <c r="R223" i="1"/>
  <c r="T223" i="1" s="1"/>
  <c r="R224" i="1"/>
  <c r="T224" i="1" s="1"/>
  <c r="R225" i="1"/>
  <c r="T225" i="1" s="1"/>
  <c r="R226" i="1"/>
  <c r="T226" i="1" s="1"/>
  <c r="R227" i="1"/>
  <c r="T227" i="1" s="1"/>
  <c r="R228" i="1"/>
  <c r="R229" i="1"/>
  <c r="T229" i="1" s="1"/>
  <c r="R230" i="1"/>
  <c r="R231" i="1"/>
  <c r="R232" i="1"/>
  <c r="T232" i="1" s="1"/>
  <c r="R233" i="1"/>
  <c r="R234" i="1"/>
  <c r="R235" i="1"/>
  <c r="R236" i="1"/>
  <c r="T236" i="1" s="1"/>
  <c r="R237" i="1"/>
  <c r="T237" i="1" s="1"/>
  <c r="R238" i="1"/>
  <c r="R239" i="1"/>
  <c r="R240" i="1"/>
  <c r="T240" i="1" s="1"/>
  <c r="R241" i="1"/>
  <c r="T241" i="1" s="1"/>
  <c r="R242" i="1"/>
  <c r="R243" i="1"/>
  <c r="T243" i="1" s="1"/>
  <c r="R244" i="1"/>
  <c r="R245" i="1"/>
  <c r="T245" i="1" s="1"/>
  <c r="R246" i="1"/>
  <c r="R247" i="1"/>
  <c r="T247" i="1" s="1"/>
  <c r="R248" i="1"/>
  <c r="R249" i="1"/>
  <c r="T249" i="1" s="1"/>
  <c r="R250" i="1"/>
  <c r="R251" i="1"/>
  <c r="R252" i="1"/>
  <c r="R253" i="1"/>
  <c r="R254" i="1"/>
  <c r="R255" i="1"/>
  <c r="R256" i="1"/>
  <c r="R257" i="1"/>
  <c r="R258" i="1"/>
  <c r="T258" i="1" s="1"/>
  <c r="R259" i="1"/>
  <c r="T259" i="1" s="1"/>
  <c r="R260" i="1"/>
  <c r="R261" i="1"/>
  <c r="R262" i="1"/>
  <c r="T262" i="1" s="1"/>
  <c r="R263" i="1"/>
  <c r="T263" i="1" s="1"/>
  <c r="R264" i="1"/>
  <c r="R265" i="1"/>
  <c r="R266" i="1"/>
  <c r="T266" i="1" s="1"/>
  <c r="R267" i="1"/>
  <c r="T267" i="1" s="1"/>
  <c r="R268" i="1"/>
  <c r="R269" i="1"/>
  <c r="T269" i="1" s="1"/>
  <c r="R270" i="1"/>
  <c r="R271" i="1"/>
  <c r="T271" i="1" s="1"/>
  <c r="R272" i="1"/>
  <c r="T272" i="1" s="1"/>
  <c r="R273" i="1"/>
  <c r="R274" i="1"/>
  <c r="R275" i="1"/>
  <c r="R276" i="1"/>
  <c r="R277" i="1"/>
  <c r="T277" i="1" s="1"/>
  <c r="R278" i="1"/>
  <c r="T278" i="1" s="1"/>
  <c r="R279" i="1"/>
  <c r="R280" i="1"/>
  <c r="R281" i="1"/>
  <c r="R282" i="1"/>
  <c r="R283" i="1"/>
  <c r="T283" i="1" s="1"/>
  <c r="R284" i="1"/>
  <c r="R285" i="1"/>
  <c r="R286" i="1"/>
  <c r="R287" i="1"/>
  <c r="T287" i="1" s="1"/>
  <c r="R288" i="1"/>
  <c r="T288" i="1" s="1"/>
  <c r="R289" i="1"/>
  <c r="T289" i="1" s="1"/>
  <c r="R290" i="1"/>
  <c r="T290" i="1" s="1"/>
  <c r="R291" i="1"/>
  <c r="T291" i="1" s="1"/>
  <c r="R292" i="1"/>
  <c r="T292" i="1" s="1"/>
  <c r="R293" i="1"/>
  <c r="T293" i="1" s="1"/>
  <c r="R294" i="1"/>
  <c r="T294" i="1" s="1"/>
  <c r="R295" i="1"/>
  <c r="R296" i="1"/>
  <c r="R297" i="1"/>
  <c r="T297" i="1" s="1"/>
  <c r="R298" i="1"/>
  <c r="R299" i="1"/>
  <c r="R300" i="1"/>
  <c r="T300" i="1" s="1"/>
  <c r="R301" i="1"/>
  <c r="T301" i="1" s="1"/>
  <c r="R302" i="1"/>
  <c r="R303" i="1"/>
  <c r="R304" i="1"/>
  <c r="R305" i="1"/>
  <c r="R306" i="1"/>
  <c r="T306" i="1" s="1"/>
  <c r="R307" i="1"/>
  <c r="T307" i="1" s="1"/>
  <c r="R308" i="1"/>
  <c r="T308" i="1" s="1"/>
  <c r="R309" i="1"/>
  <c r="R310" i="1"/>
  <c r="R311" i="1"/>
  <c r="T311" i="1" s="1"/>
  <c r="R312" i="1"/>
  <c r="T312" i="1" s="1"/>
  <c r="R313" i="1"/>
  <c r="T313" i="1" s="1"/>
  <c r="R314" i="1"/>
  <c r="T314" i="1" s="1"/>
  <c r="R315" i="1"/>
  <c r="T315" i="1" s="1"/>
  <c r="R316" i="1"/>
  <c r="R317" i="1"/>
  <c r="T317" i="1" s="1"/>
  <c r="R318" i="1"/>
  <c r="T318" i="1" s="1"/>
  <c r="R319" i="1"/>
  <c r="T319" i="1" s="1"/>
  <c r="R320" i="1"/>
  <c r="R321" i="1"/>
  <c r="R322" i="1"/>
  <c r="T322" i="1" s="1"/>
  <c r="R323" i="1"/>
  <c r="R324" i="1"/>
  <c r="T324" i="1" s="1"/>
  <c r="R325" i="1"/>
  <c r="R326" i="1"/>
  <c r="T326" i="1" s="1"/>
  <c r="R327" i="1"/>
  <c r="T327" i="1" s="1"/>
  <c r="R328" i="1"/>
  <c r="R329" i="1"/>
  <c r="T329" i="1" s="1"/>
  <c r="R330" i="1"/>
  <c r="R331" i="1"/>
  <c r="R332" i="1"/>
  <c r="T332" i="1" s="1"/>
  <c r="R333" i="1"/>
  <c r="T333" i="1" s="1"/>
  <c r="R334" i="1"/>
  <c r="R335" i="1"/>
  <c r="T335" i="1" s="1"/>
  <c r="R336" i="1"/>
  <c r="R337" i="1"/>
  <c r="T337" i="1" s="1"/>
  <c r="R338" i="1"/>
  <c r="T338" i="1" s="1"/>
  <c r="R339" i="1"/>
  <c r="R340" i="1"/>
  <c r="R341" i="1"/>
  <c r="T341" i="1" s="1"/>
  <c r="R342" i="1"/>
  <c r="R343" i="1"/>
  <c r="R344" i="1"/>
  <c r="T344" i="1" s="1"/>
  <c r="R345" i="1"/>
  <c r="T345" i="1" s="1"/>
  <c r="R346" i="1"/>
  <c r="T346" i="1" s="1"/>
  <c r="R347" i="1"/>
  <c r="T347" i="1" s="1"/>
  <c r="R348" i="1"/>
  <c r="R349" i="1"/>
  <c r="T349" i="1" s="1"/>
  <c r="R350" i="1"/>
  <c r="T350" i="1" s="1"/>
  <c r="R351" i="1"/>
  <c r="T351" i="1" s="1"/>
  <c r="R352" i="1"/>
  <c r="T352" i="1" s="1"/>
  <c r="R353" i="1"/>
  <c r="T353" i="1" s="1"/>
  <c r="R354" i="1"/>
  <c r="T354" i="1" s="1"/>
  <c r="R355" i="1"/>
  <c r="T355" i="1" s="1"/>
  <c r="R356" i="1"/>
  <c r="T356" i="1" s="1"/>
  <c r="R357" i="1"/>
  <c r="T357" i="1" s="1"/>
  <c r="R358" i="1"/>
  <c r="T358" i="1" s="1"/>
  <c r="R359" i="1"/>
  <c r="T359" i="1" s="1"/>
  <c r="R360" i="1"/>
  <c r="T360" i="1" s="1"/>
  <c r="R361" i="1"/>
  <c r="T361" i="1" s="1"/>
  <c r="R362" i="1"/>
  <c r="T362" i="1" s="1"/>
  <c r="R363" i="1"/>
  <c r="T363" i="1" s="1"/>
  <c r="R364" i="1"/>
  <c r="T364" i="1" s="1"/>
  <c r="R365" i="1"/>
  <c r="T365" i="1" s="1"/>
  <c r="R366" i="1"/>
  <c r="T366" i="1" s="1"/>
  <c r="R367" i="1"/>
  <c r="T367" i="1" s="1"/>
  <c r="R368" i="1"/>
  <c r="T368" i="1" s="1"/>
  <c r="R369" i="1"/>
  <c r="R370" i="1"/>
  <c r="T370" i="1" s="1"/>
  <c r="R371" i="1"/>
  <c r="T371" i="1" s="1"/>
  <c r="R372" i="1"/>
  <c r="T372" i="1" s="1"/>
  <c r="R373" i="1"/>
  <c r="T373" i="1" s="1"/>
  <c r="R374" i="1"/>
  <c r="T374" i="1" s="1"/>
  <c r="R375" i="1"/>
  <c r="T375" i="1" s="1"/>
  <c r="R376" i="1"/>
  <c r="T376" i="1" s="1"/>
  <c r="R377" i="1"/>
  <c r="T377" i="1" s="1"/>
  <c r="R378" i="1"/>
  <c r="T378" i="1" s="1"/>
  <c r="R379" i="1"/>
  <c r="T379" i="1" s="1"/>
  <c r="R380" i="1"/>
  <c r="T380" i="1" s="1"/>
  <c r="R381" i="1"/>
  <c r="T381" i="1" s="1"/>
  <c r="R382" i="1"/>
  <c r="T382" i="1" s="1"/>
  <c r="R383" i="1"/>
  <c r="T383" i="1" s="1"/>
  <c r="R384" i="1"/>
  <c r="T384" i="1" s="1"/>
  <c r="R385" i="1"/>
  <c r="T385" i="1" s="1"/>
  <c r="R386" i="1"/>
  <c r="T386" i="1" s="1"/>
  <c r="R387" i="1"/>
  <c r="T387" i="1" s="1"/>
  <c r="R388" i="1"/>
  <c r="T388" i="1" s="1"/>
  <c r="R389" i="1"/>
  <c r="T389" i="1" s="1"/>
  <c r="R390" i="1"/>
  <c r="T390" i="1" s="1"/>
  <c r="R391" i="1"/>
  <c r="T391" i="1" s="1"/>
  <c r="R392" i="1"/>
  <c r="T392" i="1" s="1"/>
  <c r="R393" i="1"/>
  <c r="T393" i="1" s="1"/>
  <c r="R394" i="1"/>
  <c r="T394" i="1" s="1"/>
  <c r="R395" i="1"/>
  <c r="T395" i="1" s="1"/>
  <c r="R396" i="1"/>
  <c r="T396" i="1" s="1"/>
  <c r="R397" i="1"/>
  <c r="T397" i="1" s="1"/>
  <c r="R398" i="1"/>
  <c r="T398" i="1" s="1"/>
  <c r="R399" i="1"/>
  <c r="T399" i="1" s="1"/>
  <c r="R400" i="1"/>
  <c r="T400" i="1" s="1"/>
  <c r="R401" i="1"/>
  <c r="T401" i="1" s="1"/>
  <c r="R402" i="1"/>
  <c r="T402" i="1" s="1"/>
  <c r="R403" i="1"/>
  <c r="T403" i="1" s="1"/>
  <c r="R404" i="1"/>
  <c r="T404" i="1" s="1"/>
  <c r="R405" i="1"/>
  <c r="T405" i="1" s="1"/>
  <c r="R406" i="1"/>
  <c r="T406" i="1" s="1"/>
  <c r="R407" i="1"/>
  <c r="R408" i="1"/>
  <c r="T408" i="1" s="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T467" i="1" s="1"/>
  <c r="R468" i="1"/>
  <c r="R469" i="1"/>
  <c r="R470" i="1"/>
  <c r="R471" i="1"/>
  <c r="R472" i="1"/>
  <c r="R473" i="1"/>
  <c r="R474" i="1"/>
  <c r="R475" i="1"/>
  <c r="R476" i="1"/>
  <c r="R477" i="1"/>
  <c r="R478" i="1"/>
  <c r="R479" i="1"/>
  <c r="R480" i="1"/>
  <c r="R481" i="1"/>
  <c r="R482" i="1"/>
  <c r="T482" i="1" s="1"/>
  <c r="R483" i="1"/>
  <c r="R484" i="1"/>
  <c r="R485" i="1"/>
  <c r="R486" i="1"/>
  <c r="R487" i="1"/>
  <c r="R488" i="1"/>
  <c r="T488" i="1" s="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T525" i="1" s="1"/>
  <c r="R526" i="1"/>
  <c r="R527" i="1"/>
  <c r="R528" i="1"/>
  <c r="R529" i="1"/>
  <c r="R530" i="1"/>
  <c r="R531" i="1"/>
  <c r="R532" i="1"/>
  <c r="R533" i="1"/>
  <c r="R534" i="1"/>
  <c r="R535" i="1"/>
  <c r="R536" i="1"/>
  <c r="R537" i="1"/>
  <c r="R538" i="1"/>
  <c r="R539" i="1"/>
  <c r="R540" i="1"/>
  <c r="R541" i="1"/>
  <c r="R542" i="1"/>
  <c r="R543" i="1"/>
  <c r="R544" i="1"/>
  <c r="R545" i="1"/>
  <c r="R546" i="1"/>
  <c r="T546" i="1" s="1"/>
  <c r="R547" i="1"/>
  <c r="R548" i="1"/>
  <c r="R549" i="1"/>
  <c r="R550" i="1"/>
  <c r="R551" i="1"/>
  <c r="R552" i="1"/>
  <c r="R553" i="1"/>
  <c r="R554" i="1"/>
  <c r="R555" i="1"/>
  <c r="R556" i="1"/>
  <c r="T556" i="1" s="1"/>
  <c r="R557" i="1"/>
  <c r="R558" i="1"/>
  <c r="R559" i="1"/>
  <c r="R560" i="1"/>
  <c r="R561" i="1"/>
  <c r="T561" i="1" s="1"/>
  <c r="R562" i="1"/>
  <c r="R563" i="1"/>
  <c r="R564" i="1"/>
  <c r="R565" i="1"/>
  <c r="R566" i="1"/>
  <c r="R567" i="1"/>
  <c r="T567" i="1" s="1"/>
  <c r="R568" i="1"/>
  <c r="R569" i="1"/>
  <c r="R570" i="1"/>
  <c r="T570" i="1" s="1"/>
  <c r="R571" i="1"/>
  <c r="T571" i="1" s="1"/>
  <c r="R572" i="1"/>
  <c r="R573" i="1"/>
  <c r="R574" i="1"/>
  <c r="R575" i="1"/>
  <c r="R576" i="1"/>
  <c r="R577" i="1"/>
  <c r="T577" i="1" s="1"/>
  <c r="R578" i="1"/>
  <c r="T578" i="1" s="1"/>
  <c r="R579" i="1"/>
  <c r="R580" i="1"/>
  <c r="T580" i="1" s="1"/>
  <c r="R581" i="1"/>
  <c r="R582" i="1"/>
  <c r="R583" i="1"/>
  <c r="R584" i="1"/>
  <c r="R585" i="1"/>
  <c r="R586" i="1"/>
  <c r="T586" i="1" s="1"/>
  <c r="R587" i="1"/>
  <c r="T587" i="1" s="1"/>
  <c r="R588" i="1"/>
  <c r="R589" i="1"/>
  <c r="T589" i="1" s="1"/>
  <c r="R590" i="1"/>
  <c r="T590" i="1" s="1"/>
  <c r="R591" i="1"/>
  <c r="R592" i="1"/>
  <c r="T592" i="1" s="1"/>
  <c r="R593" i="1"/>
  <c r="T593" i="1" s="1"/>
  <c r="R594" i="1"/>
  <c r="R595" i="1"/>
  <c r="R596" i="1"/>
  <c r="R597" i="1"/>
  <c r="T597" i="1" s="1"/>
  <c r="R598" i="1"/>
  <c r="T598" i="1" s="1"/>
  <c r="R599" i="1"/>
  <c r="R600" i="1"/>
  <c r="R601" i="1"/>
  <c r="R602" i="1"/>
  <c r="T602" i="1" s="1"/>
  <c r="R603" i="1"/>
  <c r="R604" i="1"/>
  <c r="T604" i="1" s="1"/>
  <c r="R605" i="1"/>
  <c r="R606" i="1"/>
  <c r="R607" i="1"/>
  <c r="R608" i="1"/>
  <c r="T608" i="1" s="1"/>
  <c r="R609" i="1"/>
  <c r="T609" i="1" s="1"/>
  <c r="R610" i="1"/>
  <c r="T610" i="1" s="1"/>
  <c r="R611" i="1"/>
  <c r="T611" i="1" s="1"/>
  <c r="R612" i="1"/>
  <c r="T612" i="1" s="1"/>
  <c r="R613" i="1"/>
  <c r="R614" i="1"/>
  <c r="R615" i="1"/>
  <c r="T615" i="1" s="1"/>
  <c r="R616" i="1"/>
  <c r="R617" i="1"/>
  <c r="R618" i="1"/>
  <c r="R619" i="1"/>
  <c r="T619" i="1" s="1"/>
  <c r="R620" i="1"/>
  <c r="T620" i="1" s="1"/>
  <c r="R621" i="1"/>
  <c r="R622" i="1"/>
  <c r="T622" i="1" s="1"/>
  <c r="R623" i="1"/>
  <c r="R624" i="1"/>
  <c r="R625" i="1"/>
  <c r="T625" i="1" s="1"/>
  <c r="R626" i="1"/>
  <c r="R627" i="1"/>
  <c r="R628" i="1"/>
  <c r="R629" i="1"/>
  <c r="R630" i="1"/>
  <c r="R631" i="1"/>
  <c r="R632" i="1"/>
  <c r="R633" i="1"/>
  <c r="R634" i="1"/>
  <c r="R635" i="1"/>
  <c r="R636" i="1"/>
  <c r="R637" i="1"/>
  <c r="R638" i="1"/>
  <c r="T638" i="1" s="1"/>
  <c r="R639" i="1"/>
  <c r="R640" i="1"/>
  <c r="T640" i="1" s="1"/>
  <c r="R641" i="1"/>
  <c r="R642" i="1"/>
  <c r="R643" i="1"/>
  <c r="T643" i="1" s="1"/>
  <c r="R644" i="1"/>
  <c r="R645" i="1"/>
  <c r="R646" i="1"/>
  <c r="R647" i="1"/>
  <c r="R648" i="1"/>
  <c r="R649" i="1"/>
  <c r="R650" i="1"/>
  <c r="R651" i="1"/>
  <c r="R652" i="1"/>
  <c r="R653" i="1"/>
  <c r="R654" i="1"/>
  <c r="R655" i="1"/>
  <c r="R656" i="1"/>
  <c r="R657" i="1"/>
  <c r="R658" i="1"/>
  <c r="R659" i="1"/>
  <c r="R660" i="1"/>
  <c r="T660" i="1" s="1"/>
  <c r="R661" i="1"/>
  <c r="R662" i="1"/>
  <c r="R663" i="1"/>
  <c r="R664" i="1"/>
  <c r="R665" i="1"/>
  <c r="R666" i="1"/>
  <c r="R667" i="1"/>
  <c r="R668" i="1"/>
  <c r="R669" i="1"/>
  <c r="R670" i="1"/>
  <c r="R671" i="1"/>
  <c r="R672" i="1"/>
  <c r="T672" i="1" s="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T708" i="1" s="1"/>
  <c r="R709" i="1"/>
  <c r="T709" i="1" s="1"/>
  <c r="R710" i="1"/>
  <c r="T710" i="1" s="1"/>
  <c r="R711" i="1"/>
  <c r="T711" i="1" s="1"/>
  <c r="R712" i="1"/>
  <c r="R713" i="1"/>
  <c r="R714" i="1"/>
  <c r="R715" i="1"/>
  <c r="T715" i="1" s="1"/>
  <c r="R716" i="1"/>
  <c r="R717" i="1"/>
  <c r="R718" i="1"/>
  <c r="R719" i="1"/>
  <c r="R720" i="1"/>
  <c r="R721" i="1"/>
  <c r="T721" i="1" s="1"/>
  <c r="R722" i="1"/>
  <c r="T722" i="1" s="1"/>
  <c r="R723" i="1"/>
  <c r="T723" i="1" s="1"/>
  <c r="R724" i="1"/>
  <c r="R725" i="1"/>
  <c r="T725" i="1" s="1"/>
  <c r="R726" i="1"/>
  <c r="R727" i="1"/>
  <c r="T727" i="1" s="1"/>
  <c r="R728" i="1"/>
  <c r="R729" i="1"/>
  <c r="T729" i="1" s="1"/>
  <c r="R730" i="1"/>
  <c r="R731" i="1"/>
  <c r="R732" i="1"/>
  <c r="R733" i="1"/>
  <c r="R734" i="1"/>
  <c r="T734" i="1" s="1"/>
  <c r="R735" i="1"/>
  <c r="R736" i="1"/>
  <c r="T736" i="1" s="1"/>
  <c r="R737" i="1"/>
  <c r="T737" i="1" s="1"/>
  <c r="R738" i="1"/>
  <c r="T738" i="1" s="1"/>
  <c r="R739" i="1"/>
  <c r="T739" i="1" s="1"/>
  <c r="R740" i="1"/>
  <c r="R741" i="1"/>
  <c r="T741" i="1" s="1"/>
  <c r="R742" i="1"/>
  <c r="T742" i="1" s="1"/>
  <c r="R743" i="1"/>
  <c r="R744" i="1"/>
  <c r="T744" i="1" s="1"/>
  <c r="R745" i="1"/>
  <c r="R746" i="1"/>
  <c r="T746" i="1" s="1"/>
  <c r="R747" i="1"/>
  <c r="R748" i="1"/>
  <c r="T748" i="1" s="1"/>
  <c r="R749" i="1"/>
  <c r="R750" i="1"/>
  <c r="T750" i="1" s="1"/>
  <c r="R751" i="1"/>
  <c r="T751" i="1" s="1"/>
  <c r="R752" i="1"/>
  <c r="T752" i="1" s="1"/>
  <c r="R753" i="1"/>
  <c r="R754" i="1"/>
  <c r="R755" i="1"/>
  <c r="R756" i="1"/>
  <c r="T756" i="1" s="1"/>
  <c r="R757" i="1"/>
  <c r="T757" i="1" s="1"/>
  <c r="R758" i="1"/>
  <c r="R759" i="1"/>
  <c r="T759" i="1" s="1"/>
  <c r="R760" i="1"/>
  <c r="R761" i="1"/>
  <c r="T761" i="1" s="1"/>
  <c r="R762" i="1"/>
  <c r="T762" i="1" s="1"/>
  <c r="R763" i="1"/>
  <c r="R764" i="1"/>
  <c r="R765" i="1"/>
  <c r="T765" i="1" s="1"/>
  <c r="R766" i="1"/>
  <c r="R767" i="1"/>
  <c r="T767" i="1" s="1"/>
  <c r="R768" i="1"/>
  <c r="T768" i="1" s="1"/>
  <c r="R769" i="1"/>
  <c r="R770" i="1"/>
  <c r="T770" i="1" s="1"/>
  <c r="R771" i="1"/>
  <c r="T771" i="1" s="1"/>
  <c r="R772" i="1"/>
  <c r="R773" i="1"/>
  <c r="R774" i="1"/>
  <c r="R775" i="1"/>
  <c r="T775" i="1" s="1"/>
  <c r="R776" i="1"/>
  <c r="R777" i="1"/>
  <c r="R778" i="1"/>
  <c r="T778" i="1" s="1"/>
  <c r="R779" i="1"/>
  <c r="T779" i="1" s="1"/>
  <c r="R780" i="1"/>
  <c r="R781" i="1"/>
  <c r="R782" i="1"/>
  <c r="R783" i="1"/>
  <c r="R784" i="1"/>
  <c r="R785" i="1"/>
  <c r="R786" i="1"/>
  <c r="T786" i="1" s="1"/>
  <c r="R787" i="1"/>
  <c r="T787" i="1" s="1"/>
  <c r="R788" i="1"/>
  <c r="R789" i="1"/>
  <c r="T789" i="1" s="1"/>
  <c r="R790" i="1"/>
  <c r="T790" i="1" s="1"/>
  <c r="R791" i="1"/>
  <c r="T791" i="1" s="1"/>
  <c r="R792" i="1"/>
  <c r="R793" i="1"/>
  <c r="R794" i="1"/>
  <c r="R795" i="1"/>
  <c r="R796" i="1"/>
  <c r="T796" i="1" s="1"/>
  <c r="R797" i="1"/>
  <c r="R798" i="1"/>
  <c r="R799" i="1"/>
  <c r="R800" i="1"/>
  <c r="T800" i="1" s="1"/>
  <c r="R801" i="1"/>
  <c r="R802" i="1"/>
  <c r="T802" i="1" s="1"/>
  <c r="R803" i="1"/>
  <c r="R804" i="1"/>
  <c r="R805" i="1"/>
  <c r="R806" i="1"/>
  <c r="R807" i="1"/>
  <c r="T807" i="1" s="1"/>
  <c r="R808" i="1"/>
  <c r="T808" i="1" s="1"/>
  <c r="R809" i="1"/>
  <c r="R810" i="1"/>
  <c r="T810" i="1" s="1"/>
  <c r="R811" i="1"/>
  <c r="T811" i="1" s="1"/>
  <c r="R812" i="1"/>
  <c r="R813" i="1"/>
  <c r="R814" i="1"/>
  <c r="R815" i="1"/>
  <c r="R816" i="1"/>
  <c r="T816" i="1" s="1"/>
  <c r="R817" i="1"/>
  <c r="R818" i="1"/>
  <c r="T818" i="1" s="1"/>
  <c r="R819" i="1"/>
  <c r="R820" i="1"/>
  <c r="T820" i="1" s="1"/>
  <c r="R821" i="1"/>
  <c r="R822" i="1"/>
  <c r="T822" i="1" s="1"/>
  <c r="R823" i="1"/>
  <c r="R824" i="1"/>
  <c r="R825" i="1"/>
  <c r="T825" i="1" s="1"/>
  <c r="R826" i="1"/>
  <c r="R827" i="1"/>
  <c r="R828" i="1"/>
  <c r="R829" i="1"/>
  <c r="R830" i="1"/>
  <c r="T830" i="1" s="1"/>
  <c r="R831" i="1"/>
  <c r="T831" i="1" s="1"/>
  <c r="R832" i="1"/>
  <c r="T832" i="1" s="1"/>
  <c r="R833" i="1"/>
  <c r="R834" i="1"/>
  <c r="T834" i="1" s="1"/>
  <c r="R835" i="1"/>
  <c r="T835" i="1" s="1"/>
  <c r="R836" i="1"/>
  <c r="T836" i="1" s="1"/>
  <c r="R837" i="1"/>
  <c r="R838" i="1"/>
  <c r="R839" i="1"/>
  <c r="T839" i="1" s="1"/>
  <c r="R840" i="1"/>
  <c r="R841" i="1"/>
  <c r="T841" i="1" s="1"/>
  <c r="R842" i="1"/>
  <c r="T842" i="1" s="1"/>
  <c r="R843" i="1"/>
  <c r="R844" i="1"/>
  <c r="T844" i="1" s="1"/>
  <c r="R845" i="1"/>
  <c r="T845" i="1" s="1"/>
  <c r="R846" i="1"/>
  <c r="T846" i="1" s="1"/>
  <c r="R847" i="1"/>
  <c r="R848" i="1"/>
  <c r="R849" i="1"/>
  <c r="R850" i="1"/>
  <c r="R851" i="1"/>
  <c r="T851" i="1" s="1"/>
  <c r="R852" i="1"/>
  <c r="T852" i="1" s="1"/>
  <c r="R853" i="1"/>
  <c r="T853" i="1" s="1"/>
  <c r="R854" i="1"/>
  <c r="R855" i="1"/>
  <c r="R856" i="1"/>
  <c r="R857" i="1"/>
  <c r="R858" i="1"/>
  <c r="R859" i="1"/>
  <c r="T859" i="1" s="1"/>
  <c r="R860" i="1"/>
  <c r="R861" i="1"/>
  <c r="T861" i="1" s="1"/>
  <c r="R862" i="1"/>
  <c r="R863" i="1"/>
  <c r="T863" i="1" s="1"/>
  <c r="R864" i="1"/>
  <c r="R865" i="1"/>
  <c r="R866" i="1"/>
  <c r="R867" i="1"/>
  <c r="R868" i="1"/>
  <c r="R869" i="1"/>
  <c r="R870" i="1"/>
  <c r="T870" i="1" s="1"/>
  <c r="R871" i="1"/>
  <c r="T871" i="1" s="1"/>
  <c r="R872" i="1"/>
  <c r="T872" i="1" s="1"/>
  <c r="R873" i="1"/>
  <c r="T873" i="1" s="1"/>
  <c r="R874" i="1"/>
  <c r="R875" i="1"/>
  <c r="R876" i="1"/>
  <c r="R877" i="1"/>
  <c r="T877" i="1" s="1"/>
  <c r="R878" i="1"/>
  <c r="R879" i="1"/>
  <c r="T879" i="1" s="1"/>
  <c r="R880" i="1"/>
  <c r="R881" i="1"/>
  <c r="T881" i="1" s="1"/>
  <c r="R882" i="1"/>
  <c r="T882" i="1" s="1"/>
  <c r="R883" i="1"/>
  <c r="T883" i="1" s="1"/>
  <c r="R884" i="1"/>
  <c r="T884" i="1" s="1"/>
  <c r="R885" i="1"/>
  <c r="R886" i="1"/>
  <c r="R887" i="1"/>
  <c r="R888" i="1"/>
  <c r="R889" i="1"/>
  <c r="T889" i="1" s="1"/>
  <c r="R890" i="1"/>
  <c r="R891" i="1"/>
  <c r="T891" i="1" s="1"/>
  <c r="R892" i="1"/>
  <c r="R893" i="1"/>
  <c r="R894" i="1"/>
  <c r="T894" i="1" s="1"/>
  <c r="R895" i="1"/>
  <c r="R896" i="1"/>
  <c r="R897" i="1"/>
  <c r="T897" i="1" s="1"/>
  <c r="R898" i="1"/>
  <c r="T898" i="1" s="1"/>
  <c r="R899" i="1"/>
  <c r="R900" i="1"/>
  <c r="R901" i="1"/>
  <c r="T901" i="1" s="1"/>
  <c r="R902" i="1"/>
  <c r="T902" i="1" s="1"/>
  <c r="R903" i="1"/>
  <c r="T903" i="1" s="1"/>
  <c r="R904" i="1"/>
  <c r="T904" i="1" s="1"/>
  <c r="R905" i="1"/>
  <c r="T905" i="1" s="1"/>
  <c r="R906" i="1"/>
  <c r="T906" i="1" s="1"/>
  <c r="R907" i="1"/>
  <c r="R908" i="1"/>
  <c r="R909" i="1"/>
  <c r="R910" i="1"/>
  <c r="T910" i="1" s="1"/>
  <c r="R911" i="1"/>
  <c r="R912" i="1"/>
  <c r="T912" i="1" s="1"/>
  <c r="R913" i="1"/>
  <c r="R914" i="1"/>
  <c r="R915" i="1"/>
  <c r="T915" i="1" s="1"/>
  <c r="R916" i="1"/>
  <c r="T916" i="1" s="1"/>
  <c r="R917" i="1"/>
  <c r="R918" i="1"/>
  <c r="R919" i="1"/>
  <c r="T919" i="1" s="1"/>
  <c r="R920" i="1"/>
  <c r="R921" i="1"/>
  <c r="R922" i="1"/>
  <c r="R923" i="1"/>
  <c r="R924" i="1"/>
  <c r="R925" i="1"/>
  <c r="R926" i="1"/>
  <c r="T926" i="1" s="1"/>
  <c r="R927" i="1"/>
  <c r="R928" i="1"/>
  <c r="T928" i="1" s="1"/>
  <c r="R929" i="1"/>
  <c r="T929" i="1" s="1"/>
  <c r="R930" i="1"/>
  <c r="R931" i="1"/>
  <c r="R932" i="1"/>
  <c r="R933" i="1"/>
  <c r="R934" i="1"/>
  <c r="R935" i="1"/>
  <c r="R936" i="1"/>
  <c r="R937" i="1"/>
  <c r="T937" i="1" s="1"/>
  <c r="R938" i="1"/>
  <c r="T938" i="1" s="1"/>
  <c r="R939" i="1"/>
  <c r="T939" i="1" s="1"/>
  <c r="R940" i="1"/>
  <c r="R941" i="1"/>
  <c r="R942" i="1"/>
  <c r="R943" i="1"/>
  <c r="R944" i="1"/>
  <c r="R945" i="1"/>
  <c r="R946" i="1"/>
  <c r="R947" i="1"/>
  <c r="T947" i="1" s="1"/>
  <c r="R948" i="1"/>
  <c r="R949" i="1"/>
  <c r="T949" i="1" s="1"/>
  <c r="R950" i="1"/>
  <c r="R951" i="1"/>
  <c r="T951" i="1" s="1"/>
  <c r="R952" i="1"/>
  <c r="R953" i="1"/>
  <c r="T953" i="1" s="1"/>
  <c r="R954" i="1"/>
  <c r="T954" i="1" s="1"/>
  <c r="R955" i="1"/>
  <c r="R956" i="1"/>
  <c r="R957" i="1"/>
  <c r="R958" i="1"/>
  <c r="R959" i="1"/>
  <c r="T959" i="1" s="1"/>
  <c r="R960" i="1"/>
  <c r="R961" i="1"/>
  <c r="R962" i="1"/>
  <c r="R963" i="1"/>
  <c r="T963" i="1" s="1"/>
  <c r="R964" i="1"/>
  <c r="R965" i="1"/>
  <c r="T965" i="1" s="1"/>
  <c r="R966" i="1"/>
  <c r="R967" i="1"/>
  <c r="T967" i="1" s="1"/>
  <c r="R968" i="1"/>
  <c r="T968" i="1" s="1"/>
  <c r="R969" i="1"/>
  <c r="R970" i="1"/>
  <c r="T970" i="1" s="1"/>
  <c r="R971" i="1"/>
  <c r="T971" i="1" s="1"/>
  <c r="R972" i="1"/>
  <c r="R973" i="1"/>
  <c r="T973" i="1" s="1"/>
  <c r="R974" i="1"/>
  <c r="T974" i="1" s="1"/>
  <c r="R975" i="1"/>
  <c r="T975" i="1" s="1"/>
  <c r="R976" i="1"/>
  <c r="R977" i="1"/>
  <c r="R978" i="1"/>
  <c r="R979" i="1"/>
  <c r="R980" i="1"/>
  <c r="R981" i="1"/>
  <c r="R982" i="1"/>
  <c r="T982" i="1" s="1"/>
  <c r="R983" i="1"/>
  <c r="T983" i="1" s="1"/>
  <c r="R984" i="1"/>
  <c r="T984" i="1" s="1"/>
  <c r="R985" i="1"/>
  <c r="R986" i="1"/>
  <c r="R987" i="1"/>
  <c r="R988" i="1"/>
  <c r="R989" i="1"/>
  <c r="T989" i="1" s="1"/>
  <c r="R990" i="1"/>
  <c r="R991" i="1"/>
  <c r="R992" i="1"/>
  <c r="R993" i="1"/>
  <c r="T993" i="1" s="1"/>
  <c r="R994" i="1"/>
  <c r="T994" i="1" s="1"/>
  <c r="R995" i="1"/>
  <c r="R996" i="1"/>
  <c r="R997" i="1"/>
  <c r="R998" i="1"/>
  <c r="R999" i="1"/>
  <c r="T999" i="1" s="1"/>
  <c r="R1000" i="1"/>
  <c r="T1000" i="1" s="1"/>
  <c r="R1001" i="1"/>
  <c r="R1002" i="1"/>
  <c r="R1003" i="1"/>
  <c r="R1004" i="1"/>
  <c r="T1004" i="1" s="1"/>
  <c r="R1005" i="1"/>
  <c r="T1005" i="1" s="1"/>
  <c r="R1006" i="1"/>
  <c r="R1007" i="1"/>
  <c r="R1008" i="1"/>
  <c r="R1009" i="1"/>
  <c r="T1009" i="1" s="1"/>
  <c r="R1010" i="1"/>
  <c r="R1011" i="1"/>
  <c r="R1012" i="1"/>
  <c r="R1013" i="1"/>
  <c r="R1014" i="1"/>
  <c r="T1014" i="1" s="1"/>
  <c r="R1015" i="1"/>
  <c r="R1016" i="1"/>
  <c r="T1016" i="1" s="1"/>
  <c r="R1017" i="1"/>
  <c r="T1017" i="1" s="1"/>
  <c r="R1018" i="1"/>
  <c r="T1018" i="1" s="1"/>
  <c r="R1019" i="1"/>
  <c r="T1019" i="1" s="1"/>
  <c r="R1020" i="1"/>
  <c r="R1021" i="1"/>
  <c r="T1021" i="1" s="1"/>
  <c r="R1022" i="1"/>
  <c r="T1022" i="1" s="1"/>
  <c r="R1023" i="1"/>
  <c r="T1023" i="1" s="1"/>
  <c r="R1024" i="1"/>
  <c r="T1024" i="1" s="1"/>
  <c r="R1025" i="1"/>
  <c r="T1025" i="1" s="1"/>
  <c r="R1026" i="1"/>
  <c r="R1027" i="1"/>
  <c r="T1027" i="1" s="1"/>
  <c r="R1028" i="1"/>
  <c r="T1028" i="1" s="1"/>
  <c r="R1029" i="1"/>
  <c r="R1030" i="1"/>
  <c r="R1031" i="1"/>
  <c r="R1032" i="1"/>
  <c r="R1033" i="1"/>
  <c r="R1034" i="1"/>
  <c r="R1035" i="1"/>
  <c r="R1036" i="1"/>
  <c r="R1037" i="1"/>
  <c r="R1038" i="1"/>
  <c r="T1038" i="1" s="1"/>
  <c r="R1039" i="1"/>
  <c r="R1040" i="1"/>
  <c r="R1041" i="1"/>
  <c r="T1041" i="1" s="1"/>
  <c r="R1042" i="1"/>
  <c r="T1042" i="1" s="1"/>
  <c r="R1043" i="1"/>
  <c r="T1043" i="1" s="1"/>
  <c r="R1044" i="1"/>
  <c r="T1044" i="1" s="1"/>
  <c r="R1045" i="1"/>
  <c r="T1045" i="1" s="1"/>
  <c r="R1046" i="1"/>
  <c r="T1046" i="1" s="1"/>
  <c r="R1047" i="1"/>
  <c r="R1048" i="1"/>
  <c r="T1048" i="1" s="1"/>
  <c r="R1049" i="1"/>
  <c r="T1049" i="1" s="1"/>
  <c r="R1050" i="1"/>
  <c r="T1050" i="1" s="1"/>
  <c r="R1051" i="1"/>
  <c r="R1052" i="1"/>
  <c r="R1053" i="1"/>
  <c r="R1054" i="1"/>
  <c r="R1055" i="1"/>
  <c r="T1055" i="1" s="1"/>
  <c r="R1056" i="1"/>
  <c r="T1056" i="1" s="1"/>
  <c r="R1057" i="1"/>
  <c r="R1058" i="1"/>
  <c r="R1059" i="1"/>
  <c r="T1059" i="1" s="1"/>
  <c r="R1060" i="1"/>
  <c r="T1060" i="1" s="1"/>
  <c r="R1061" i="1"/>
  <c r="R1062" i="1"/>
  <c r="T1062" i="1" s="1"/>
  <c r="R1063" i="1"/>
  <c r="T1063" i="1" s="1"/>
  <c r="R1064" i="1"/>
  <c r="T1064" i="1" s="1"/>
  <c r="R1065" i="1"/>
  <c r="T1065" i="1" s="1"/>
  <c r="R1066" i="1"/>
  <c r="R1067" i="1"/>
  <c r="T1067" i="1" s="1"/>
  <c r="R1068" i="1"/>
  <c r="R1069" i="1"/>
  <c r="R1070" i="1"/>
  <c r="T1070" i="1" s="1"/>
  <c r="R1071" i="1"/>
  <c r="R1072" i="1"/>
  <c r="T1072" i="1" s="1"/>
  <c r="R1073" i="1"/>
  <c r="R1074" i="1"/>
  <c r="T1074" i="1" s="1"/>
  <c r="R1075" i="1"/>
  <c r="T1075" i="1" s="1"/>
  <c r="R1076" i="1"/>
  <c r="T1076" i="1" s="1"/>
  <c r="R1077" i="1"/>
  <c r="R1078" i="1"/>
  <c r="R1079" i="1"/>
  <c r="R1080" i="1"/>
  <c r="T1080" i="1" s="1"/>
  <c r="R1081" i="1"/>
  <c r="T1081" i="1" s="1"/>
  <c r="R1082" i="1"/>
  <c r="R1083" i="1"/>
  <c r="R1084" i="1"/>
  <c r="R1085" i="1"/>
  <c r="T1085" i="1" s="1"/>
  <c r="R1086" i="1"/>
  <c r="R1087" i="1"/>
  <c r="R1088" i="1"/>
  <c r="T1088" i="1" s="1"/>
  <c r="R1089" i="1"/>
  <c r="T1089" i="1" s="1"/>
  <c r="R1090" i="1"/>
  <c r="T1090" i="1" s="1"/>
  <c r="R1091" i="1"/>
  <c r="R1092" i="1"/>
  <c r="T1092" i="1" s="1"/>
  <c r="R1093" i="1"/>
  <c r="R1094" i="1"/>
  <c r="R1095" i="1"/>
  <c r="R1096" i="1"/>
  <c r="R1097" i="1"/>
  <c r="R1098" i="1"/>
  <c r="R1099" i="1"/>
  <c r="T1099" i="1" s="1"/>
  <c r="R1100" i="1"/>
  <c r="R1101" i="1"/>
  <c r="T1101" i="1" s="1"/>
  <c r="R1102" i="1"/>
  <c r="T1102" i="1" s="1"/>
  <c r="R1103" i="1"/>
  <c r="R1104" i="1"/>
  <c r="R1105" i="1"/>
  <c r="R1106" i="1"/>
  <c r="R1107" i="1"/>
  <c r="R1108" i="1"/>
  <c r="T1108" i="1" s="1"/>
  <c r="R1109" i="1"/>
  <c r="R1110" i="1"/>
  <c r="R1111" i="1"/>
  <c r="T1111" i="1" s="1"/>
  <c r="R1112" i="1"/>
  <c r="R1113" i="1"/>
  <c r="R1114" i="1"/>
  <c r="T1114" i="1" s="1"/>
  <c r="R1115" i="1"/>
  <c r="R1116" i="1"/>
  <c r="T1116" i="1" s="1"/>
  <c r="R1117" i="1"/>
  <c r="R1118" i="1"/>
  <c r="T1118" i="1" s="1"/>
  <c r="R1119" i="1"/>
  <c r="R1120" i="1"/>
  <c r="R1121" i="1"/>
  <c r="T1121" i="1" s="1"/>
  <c r="R1122" i="1"/>
  <c r="R1123" i="1"/>
  <c r="R1124" i="1"/>
  <c r="R1125" i="1"/>
  <c r="T1125" i="1" s="1"/>
  <c r="R1126" i="1"/>
  <c r="T1126" i="1" s="1"/>
  <c r="R1127" i="1"/>
  <c r="R1128" i="1"/>
  <c r="R1129" i="1"/>
  <c r="T1129" i="1" s="1"/>
  <c r="R1130" i="1"/>
  <c r="R1131" i="1"/>
  <c r="R1132" i="1"/>
  <c r="T1132" i="1" s="1"/>
  <c r="R1133" i="1"/>
  <c r="R1134" i="1"/>
  <c r="R1135" i="1"/>
  <c r="R1136" i="1"/>
  <c r="T1136" i="1" s="1"/>
  <c r="R1137" i="1"/>
  <c r="T1137" i="1" s="1"/>
  <c r="R1138" i="1"/>
  <c r="T1138" i="1" s="1"/>
  <c r="R1139" i="1"/>
  <c r="R1140" i="1"/>
  <c r="T1140" i="1" s="1"/>
  <c r="R1141" i="1"/>
  <c r="R1142" i="1"/>
  <c r="T1142" i="1" s="1"/>
  <c r="R1143" i="1"/>
  <c r="T1143" i="1" s="1"/>
  <c r="R1144" i="1"/>
  <c r="T1144" i="1" s="1"/>
  <c r="R1145" i="1"/>
  <c r="T1145" i="1" s="1"/>
  <c r="R1146" i="1"/>
  <c r="T1146" i="1" s="1"/>
  <c r="R1147" i="1"/>
  <c r="T1147" i="1" s="1"/>
  <c r="R1148" i="1"/>
  <c r="R1149" i="1"/>
  <c r="R1150" i="1"/>
  <c r="R1151" i="1"/>
  <c r="T1151" i="1" s="1"/>
  <c r="R1152" i="1"/>
  <c r="R1153" i="1"/>
  <c r="T1153" i="1" s="1"/>
  <c r="R1154" i="1"/>
  <c r="R1155" i="1"/>
  <c r="R1156" i="1"/>
  <c r="T1156" i="1" s="1"/>
  <c r="R1157" i="1"/>
  <c r="T1157" i="1" s="1"/>
  <c r="R1158" i="1"/>
  <c r="R1159" i="1"/>
  <c r="R1160" i="1"/>
  <c r="T1160" i="1" s="1"/>
  <c r="R1161" i="1"/>
  <c r="R1162" i="1"/>
  <c r="T1162" i="1" s="1"/>
  <c r="R1163" i="1"/>
  <c r="R1164" i="1"/>
  <c r="R1165" i="1"/>
  <c r="T1165" i="1" s="1"/>
  <c r="R1166" i="1"/>
  <c r="R1167" i="1"/>
  <c r="R1168" i="1"/>
  <c r="R1169" i="1"/>
  <c r="R1170" i="1"/>
  <c r="T1170" i="1" s="1"/>
  <c r="R1171" i="1"/>
  <c r="T1171" i="1" s="1"/>
  <c r="R1172" i="1"/>
  <c r="T1172" i="1" s="1"/>
  <c r="R1173" i="1"/>
  <c r="R1174" i="1"/>
  <c r="R1175" i="1"/>
  <c r="R1176" i="1"/>
  <c r="R1177" i="1"/>
  <c r="R1178" i="1"/>
  <c r="T1178" i="1" s="1"/>
  <c r="R1179" i="1"/>
  <c r="R1180" i="1"/>
  <c r="R1181" i="1"/>
  <c r="R1182" i="1"/>
  <c r="T1182" i="1" s="1"/>
  <c r="R1183" i="1"/>
  <c r="T1183" i="1" s="1"/>
  <c r="R1184" i="1"/>
  <c r="R1185" i="1"/>
  <c r="T1185" i="1" s="1"/>
  <c r="R1186" i="1"/>
  <c r="T1186" i="1" s="1"/>
  <c r="R1187" i="1"/>
  <c r="T1187" i="1" s="1"/>
  <c r="R1188" i="1"/>
  <c r="T1188" i="1" s="1"/>
  <c r="R1189" i="1"/>
  <c r="T1189" i="1" s="1"/>
  <c r="R1190" i="1"/>
  <c r="R1191" i="1"/>
  <c r="T1191" i="1" s="1"/>
  <c r="R1192" i="1"/>
  <c r="T1192" i="1" s="1"/>
  <c r="R1193" i="1"/>
  <c r="R1194" i="1"/>
  <c r="T1194" i="1" s="1"/>
  <c r="R1195" i="1"/>
  <c r="T1195" i="1" s="1"/>
  <c r="R1196" i="1"/>
  <c r="R1197" i="1"/>
  <c r="R1198" i="1"/>
  <c r="R1199" i="1"/>
  <c r="T1199" i="1" s="1"/>
  <c r="R1200" i="1"/>
  <c r="T1200" i="1" s="1"/>
  <c r="R1201" i="1"/>
  <c r="T1201" i="1" s="1"/>
  <c r="R1202" i="1"/>
  <c r="R1203" i="1"/>
  <c r="R1204" i="1"/>
  <c r="R1205" i="1"/>
  <c r="T1205" i="1" s="1"/>
  <c r="R1206" i="1"/>
  <c r="T1206" i="1" s="1"/>
  <c r="R1207" i="1"/>
  <c r="T1207" i="1" s="1"/>
  <c r="R1208" i="1"/>
  <c r="T1208" i="1" s="1"/>
  <c r="R1209" i="1"/>
  <c r="R1210" i="1"/>
  <c r="T1210" i="1" s="1"/>
  <c r="R1211" i="1"/>
  <c r="T1211" i="1" s="1"/>
  <c r="R1212" i="1"/>
  <c r="T1212" i="1" s="1"/>
  <c r="R1213" i="1"/>
  <c r="R1214" i="1"/>
  <c r="R1215" i="1"/>
  <c r="R1216" i="1"/>
  <c r="T1216" i="1" s="1"/>
  <c r="R1217" i="1"/>
  <c r="R1218" i="1"/>
  <c r="R1219" i="1"/>
  <c r="R1220" i="1"/>
  <c r="R1221" i="1"/>
  <c r="T1221" i="1" s="1"/>
  <c r="R1222" i="1"/>
  <c r="T1222" i="1" s="1"/>
  <c r="R1223" i="1"/>
  <c r="T1223" i="1" s="1"/>
  <c r="R1224" i="1"/>
  <c r="R1225" i="1"/>
  <c r="T1225" i="1" s="1"/>
  <c r="R1226" i="1"/>
  <c r="R1227" i="1"/>
  <c r="T1227" i="1" s="1"/>
  <c r="R1228" i="1"/>
  <c r="R1229" i="1"/>
  <c r="R1230" i="1"/>
  <c r="T1230" i="1" s="1"/>
  <c r="R1231" i="1"/>
  <c r="R1232" i="1"/>
  <c r="R1233" i="1"/>
  <c r="T1233" i="1" s="1"/>
  <c r="R1234" i="1"/>
  <c r="R1235" i="1"/>
  <c r="R1236" i="1"/>
  <c r="T1236" i="1" s="1"/>
  <c r="R1237" i="1"/>
  <c r="R1238" i="1"/>
  <c r="R1239" i="1"/>
  <c r="R1240" i="1"/>
  <c r="T1240" i="1" s="1"/>
  <c r="R1241" i="1"/>
  <c r="T1241" i="1" s="1"/>
  <c r="R1242" i="1"/>
  <c r="R1243" i="1"/>
  <c r="T1243" i="1" s="1"/>
  <c r="R1244" i="1"/>
  <c r="T1244" i="1" s="1"/>
  <c r="R1245" i="1"/>
  <c r="R1246" i="1"/>
  <c r="T1246" i="1" s="1"/>
  <c r="R1247" i="1"/>
  <c r="T1247" i="1" s="1"/>
  <c r="R1248" i="1"/>
  <c r="T1248" i="1" s="1"/>
  <c r="R1249" i="1"/>
  <c r="T1249" i="1" s="1"/>
  <c r="R1250" i="1"/>
  <c r="R1251" i="1"/>
  <c r="R1252" i="1"/>
  <c r="R1253" i="1"/>
  <c r="R1254" i="1"/>
  <c r="R1255" i="1"/>
  <c r="T1255" i="1" s="1"/>
  <c r="R1256" i="1"/>
  <c r="T1256" i="1" s="1"/>
  <c r="R1257" i="1"/>
  <c r="T1257" i="1" s="1"/>
  <c r="R1258" i="1"/>
  <c r="T1258" i="1" s="1"/>
  <c r="R1259" i="1"/>
  <c r="T1259" i="1" s="1"/>
  <c r="R1260" i="1"/>
  <c r="T1260" i="1" s="1"/>
  <c r="R1261" i="1"/>
  <c r="R1262" i="1"/>
  <c r="T1262" i="1" s="1"/>
  <c r="R1263" i="1"/>
  <c r="T1263" i="1" s="1"/>
  <c r="R1264" i="1"/>
  <c r="T1264" i="1" s="1"/>
  <c r="R1265" i="1"/>
  <c r="T1265" i="1" s="1"/>
  <c r="R1266" i="1"/>
  <c r="R1267" i="1"/>
  <c r="T1267" i="1" s="1"/>
  <c r="R1268" i="1"/>
  <c r="T1268" i="1" s="1"/>
  <c r="R1269" i="1"/>
  <c r="T1269" i="1" s="1"/>
  <c r="R1270" i="1"/>
  <c r="T1270" i="1" s="1"/>
  <c r="R1271" i="1"/>
  <c r="R1272" i="1"/>
  <c r="R1273" i="1"/>
  <c r="R1274" i="1"/>
  <c r="R1275" i="1"/>
  <c r="R1276" i="1"/>
  <c r="R1277" i="1"/>
  <c r="T1277" i="1" s="1"/>
  <c r="R1278" i="1"/>
  <c r="R1279" i="1"/>
  <c r="R1280" i="1"/>
  <c r="R1281" i="1"/>
  <c r="R1282" i="1"/>
  <c r="R1283" i="1"/>
  <c r="R1284" i="1"/>
  <c r="T1284" i="1" s="1"/>
  <c r="R1285" i="1"/>
  <c r="T1285" i="1" s="1"/>
  <c r="R1286" i="1"/>
  <c r="T1286" i="1" s="1"/>
  <c r="R1287" i="1"/>
  <c r="R1288" i="1"/>
  <c r="T1288" i="1" s="1"/>
  <c r="R1289" i="1"/>
  <c r="R1290" i="1"/>
  <c r="R1291" i="1"/>
  <c r="T1291" i="1" s="1"/>
  <c r="R1292" i="1"/>
  <c r="R1293" i="1"/>
  <c r="R1294" i="1"/>
  <c r="T1294" i="1" s="1"/>
  <c r="R1295" i="1"/>
  <c r="T1295" i="1" s="1"/>
  <c r="R1296" i="1"/>
  <c r="R1297" i="1"/>
  <c r="T1297" i="1" s="1"/>
  <c r="R1298" i="1"/>
  <c r="R1299" i="1"/>
  <c r="T1299" i="1" s="1"/>
  <c r="R1300" i="1"/>
  <c r="R1301" i="1"/>
  <c r="R1302" i="1"/>
  <c r="R1303" i="1"/>
  <c r="R1304" i="1"/>
  <c r="R1305" i="1"/>
  <c r="T1305" i="1" s="1"/>
  <c r="R1306" i="1"/>
  <c r="R1307" i="1"/>
  <c r="R1308" i="1"/>
  <c r="R1309" i="1"/>
  <c r="R1310" i="1"/>
  <c r="T1310" i="1" s="1"/>
  <c r="R1311" i="1"/>
  <c r="T1311" i="1" s="1"/>
  <c r="R1312" i="1"/>
  <c r="T1312" i="1" s="1"/>
  <c r="R1313" i="1"/>
  <c r="R1314" i="1"/>
  <c r="T1314" i="1" s="1"/>
  <c r="R1315" i="1"/>
  <c r="T1315" i="1" s="1"/>
  <c r="R1316" i="1"/>
  <c r="R1317" i="1"/>
  <c r="R1318" i="1"/>
  <c r="R1319" i="1"/>
  <c r="T1319" i="1" s="1"/>
  <c r="R1320" i="1"/>
  <c r="T1320" i="1" s="1"/>
  <c r="R1321" i="1"/>
  <c r="T1321" i="1" s="1"/>
  <c r="R1322" i="1"/>
  <c r="R1323" i="1"/>
  <c r="R1324" i="1"/>
  <c r="T1324" i="1" s="1"/>
  <c r="R1325" i="1"/>
  <c r="T1325" i="1" s="1"/>
  <c r="R1326" i="1"/>
  <c r="R1327" i="1"/>
  <c r="T1327" i="1" s="1"/>
  <c r="R1328" i="1"/>
  <c r="T1328" i="1" s="1"/>
  <c r="R1329" i="1"/>
  <c r="R1330" i="1"/>
  <c r="R1331" i="1"/>
  <c r="T1331" i="1" s="1"/>
  <c r="R1332" i="1"/>
  <c r="T1332" i="1" s="1"/>
  <c r="R1333" i="1"/>
  <c r="R1334" i="1"/>
  <c r="R1335" i="1"/>
  <c r="R1336" i="1"/>
  <c r="T1336" i="1" s="1"/>
  <c r="R1337" i="1"/>
  <c r="T1337" i="1" s="1"/>
  <c r="R1338" i="1"/>
  <c r="R1339" i="1"/>
  <c r="T1339" i="1" s="1"/>
  <c r="R1340" i="1"/>
  <c r="R1341" i="1"/>
  <c r="R1342" i="1"/>
  <c r="R1343" i="1"/>
  <c r="T1343" i="1" s="1"/>
  <c r="R1344" i="1"/>
  <c r="R1345" i="1"/>
  <c r="R1346" i="1"/>
  <c r="R1347" i="1"/>
  <c r="T1347" i="1" s="1"/>
  <c r="R1348" i="1"/>
  <c r="R1349" i="1"/>
  <c r="R1350" i="1"/>
  <c r="R1351" i="1"/>
  <c r="R1352" i="1"/>
  <c r="R1353" i="1"/>
  <c r="T1353" i="1" s="1"/>
  <c r="R1354" i="1"/>
  <c r="T1354" i="1" s="1"/>
  <c r="R1355" i="1"/>
  <c r="T1355" i="1" s="1"/>
  <c r="R1356" i="1"/>
  <c r="R1357" i="1"/>
  <c r="T1357" i="1" s="1"/>
  <c r="R1358" i="1"/>
  <c r="T1358" i="1" s="1"/>
  <c r="R1359" i="1"/>
  <c r="T1359" i="1" s="1"/>
  <c r="R1360" i="1"/>
  <c r="T1360" i="1" s="1"/>
  <c r="R1361" i="1"/>
  <c r="R1362" i="1"/>
  <c r="R1363" i="1"/>
  <c r="T1363" i="1" s="1"/>
  <c r="R1364" i="1"/>
  <c r="T1364" i="1" s="1"/>
  <c r="R1365" i="1"/>
  <c r="R1366" i="1"/>
  <c r="R1367" i="1"/>
  <c r="R1368" i="1"/>
  <c r="R1369" i="1"/>
  <c r="T1369" i="1" s="1"/>
  <c r="R1370" i="1"/>
  <c r="R1371" i="1"/>
  <c r="T1371" i="1" s="1"/>
  <c r="R1372" i="1"/>
  <c r="T1372" i="1" s="1"/>
  <c r="R1373" i="1"/>
  <c r="T1373" i="1" s="1"/>
  <c r="R1374" i="1"/>
  <c r="T1374" i="1" s="1"/>
  <c r="R1375" i="1"/>
  <c r="R1376" i="1"/>
  <c r="R1377" i="1"/>
  <c r="T1377" i="1" s="1"/>
  <c r="R1378" i="1"/>
  <c r="T1378" i="1" s="1"/>
  <c r="R1379" i="1"/>
  <c r="R1380" i="1"/>
  <c r="R1381" i="1"/>
  <c r="T1381" i="1" s="1"/>
  <c r="R1382" i="1"/>
  <c r="T1382" i="1" s="1"/>
  <c r="R1383" i="1"/>
  <c r="R1384" i="1"/>
  <c r="R1385" i="1"/>
  <c r="R1386" i="1"/>
  <c r="R1387" i="1"/>
  <c r="T1387" i="1" s="1"/>
  <c r="R1388" i="1"/>
  <c r="T1388" i="1" s="1"/>
  <c r="R1389" i="1"/>
  <c r="T1389" i="1" s="1"/>
  <c r="R1390" i="1"/>
  <c r="R1391" i="1"/>
  <c r="R1392" i="1"/>
  <c r="T1392" i="1" s="1"/>
  <c r="R1393" i="1"/>
  <c r="T1393" i="1" s="1"/>
  <c r="R1394" i="1"/>
  <c r="R1395" i="1"/>
  <c r="T1395" i="1" s="1"/>
  <c r="R1396" i="1"/>
  <c r="R1397" i="1"/>
  <c r="T1397" i="1" s="1"/>
  <c r="R1398" i="1"/>
  <c r="T1398" i="1" s="1"/>
  <c r="R1399" i="1"/>
  <c r="T1399" i="1" s="1"/>
  <c r="R1400" i="1"/>
  <c r="R1401" i="1"/>
  <c r="R1402" i="1"/>
  <c r="T1402" i="1" s="1"/>
  <c r="R1403" i="1"/>
  <c r="R1404" i="1"/>
  <c r="T1404" i="1" s="1"/>
  <c r="R1405" i="1"/>
  <c r="R1406" i="1"/>
  <c r="R1407" i="1"/>
  <c r="R1408" i="1"/>
  <c r="T1408" i="1" s="1"/>
  <c r="R1409" i="1"/>
  <c r="R1410" i="1"/>
  <c r="T1410" i="1" s="1"/>
  <c r="R1411" i="1"/>
  <c r="T1411" i="1" s="1"/>
  <c r="R1412" i="1"/>
  <c r="T1412" i="1" s="1"/>
  <c r="R1413" i="1"/>
  <c r="R1414" i="1"/>
  <c r="T1414" i="1" s="1"/>
  <c r="R1415" i="1"/>
  <c r="T1415" i="1" s="1"/>
  <c r="R1416" i="1"/>
  <c r="R1417" i="1"/>
  <c r="R1418" i="1"/>
  <c r="R1419" i="1"/>
  <c r="R1420" i="1"/>
  <c r="R1421" i="1"/>
  <c r="R1422" i="1"/>
  <c r="T1422" i="1" s="1"/>
  <c r="R1423" i="1"/>
  <c r="R1424" i="1"/>
  <c r="R1425" i="1"/>
  <c r="T1425" i="1" s="1"/>
  <c r="R1426" i="1"/>
  <c r="R1427" i="1"/>
  <c r="R1428" i="1"/>
  <c r="T1428" i="1" s="1"/>
  <c r="R1429" i="1"/>
  <c r="T1429" i="1" s="1"/>
  <c r="R1430" i="1"/>
  <c r="T1430" i="1" s="1"/>
  <c r="R1431" i="1"/>
  <c r="R1432" i="1"/>
  <c r="R1433" i="1"/>
  <c r="R1434" i="1"/>
  <c r="R1435" i="1"/>
  <c r="R1436" i="1"/>
  <c r="T1436" i="1" s="1"/>
  <c r="R1437" i="1"/>
  <c r="T1437" i="1" s="1"/>
  <c r="R1438" i="1"/>
  <c r="R1439" i="1"/>
  <c r="T1439" i="1" s="1"/>
  <c r="R1440" i="1"/>
  <c r="R1441" i="1"/>
  <c r="R1442" i="1"/>
  <c r="R1443" i="1"/>
  <c r="R1444" i="1"/>
  <c r="R1445" i="1"/>
  <c r="T1445" i="1" s="1"/>
  <c r="R1446" i="1"/>
  <c r="R1447" i="1"/>
  <c r="R1448" i="1"/>
  <c r="R1449" i="1"/>
  <c r="R1450" i="1"/>
  <c r="R1451" i="1"/>
  <c r="T1451" i="1" s="1"/>
  <c r="R1452" i="1"/>
  <c r="T1452" i="1" s="1"/>
  <c r="R1453" i="1"/>
  <c r="T1453" i="1" s="1"/>
  <c r="R1454" i="1"/>
  <c r="R1455" i="1"/>
  <c r="T1455" i="1" s="1"/>
  <c r="R1456" i="1"/>
  <c r="R1457" i="1"/>
  <c r="R1458" i="1"/>
  <c r="T1458" i="1" s="1"/>
  <c r="R1459" i="1"/>
  <c r="T1459" i="1" s="1"/>
  <c r="R1460" i="1"/>
  <c r="T1460" i="1" s="1"/>
  <c r="R1461" i="1"/>
  <c r="R1462" i="1"/>
  <c r="R1463" i="1"/>
  <c r="R1464" i="1"/>
  <c r="T1464" i="1" s="1"/>
  <c r="R1465" i="1"/>
  <c r="R1466" i="1"/>
  <c r="R1467" i="1"/>
  <c r="R1468" i="1"/>
  <c r="R1469" i="1"/>
  <c r="R1470" i="1"/>
  <c r="R1471" i="1"/>
  <c r="R1472" i="1"/>
  <c r="T1472" i="1" s="1"/>
  <c r="R1473" i="1"/>
  <c r="T1473" i="1" s="1"/>
  <c r="R1474" i="1"/>
  <c r="T1474" i="1" s="1"/>
  <c r="R1475" i="1"/>
  <c r="R1476" i="1"/>
  <c r="R1477" i="1"/>
  <c r="R1478" i="1"/>
  <c r="R1479" i="1"/>
  <c r="R1480" i="1"/>
  <c r="R1481" i="1"/>
  <c r="T1481" i="1" s="1"/>
  <c r="R1482" i="1"/>
  <c r="R1483" i="1"/>
  <c r="R1484" i="1"/>
  <c r="R1485" i="1"/>
  <c r="R1486" i="1"/>
  <c r="T1486" i="1" s="1"/>
  <c r="R1487" i="1"/>
  <c r="R1488" i="1"/>
  <c r="T1488" i="1" s="1"/>
  <c r="R1489" i="1"/>
  <c r="R1490" i="1"/>
  <c r="T1490" i="1" s="1"/>
  <c r="R1491" i="1"/>
  <c r="R1492" i="1"/>
  <c r="T1492" i="1" s="1"/>
  <c r="R1493" i="1"/>
  <c r="T1493" i="1" s="1"/>
  <c r="R1494" i="1"/>
  <c r="T1494" i="1" s="1"/>
  <c r="R1495" i="1"/>
  <c r="T1495" i="1" s="1"/>
  <c r="R1496" i="1"/>
  <c r="R1497" i="1"/>
  <c r="T1497" i="1" s="1"/>
  <c r="R1498" i="1"/>
  <c r="T1498" i="1" s="1"/>
  <c r="R1499" i="1"/>
  <c r="R1500" i="1"/>
  <c r="R1501" i="1"/>
  <c r="T1501" i="1" s="1"/>
  <c r="R1502" i="1"/>
  <c r="R1503" i="1"/>
  <c r="T1503" i="1" s="1"/>
  <c r="R1504" i="1"/>
  <c r="T1504" i="1" s="1"/>
  <c r="R1505" i="1"/>
  <c r="R1506" i="1"/>
  <c r="R1507" i="1"/>
  <c r="T1507" i="1" s="1"/>
  <c r="R1508" i="1"/>
  <c r="T1508" i="1" s="1"/>
  <c r="R1509" i="1"/>
  <c r="R1510" i="1"/>
  <c r="T1510" i="1" s="1"/>
  <c r="R1511" i="1"/>
  <c r="R1512" i="1"/>
  <c r="R1513" i="1"/>
  <c r="R1514" i="1"/>
  <c r="R1515" i="1"/>
  <c r="R1516" i="1"/>
  <c r="R1517" i="1"/>
  <c r="R1518" i="1"/>
  <c r="T1518" i="1" s="1"/>
  <c r="R1519" i="1"/>
  <c r="R1520" i="1"/>
  <c r="R1521" i="1"/>
  <c r="R1522" i="1"/>
  <c r="T1522" i="1" s="1"/>
  <c r="R1523" i="1"/>
  <c r="T1523" i="1" s="1"/>
  <c r="R1524" i="1"/>
  <c r="T1524" i="1" s="1"/>
  <c r="R1525" i="1"/>
  <c r="T1525" i="1" s="1"/>
  <c r="R1526" i="1"/>
  <c r="T1526" i="1" s="1"/>
  <c r="R1527" i="1"/>
  <c r="T1527" i="1" s="1"/>
  <c r="R1528" i="1"/>
  <c r="R1529" i="1"/>
  <c r="R1530" i="1"/>
  <c r="T1530" i="1" s="1"/>
  <c r="R1531" i="1"/>
  <c r="R1532" i="1"/>
  <c r="R1533" i="1"/>
  <c r="R1534" i="1"/>
  <c r="T1534" i="1" s="1"/>
  <c r="R1535" i="1"/>
  <c r="T1535" i="1" s="1"/>
  <c r="R1536" i="1"/>
  <c r="R1537" i="1"/>
  <c r="R1538" i="1"/>
  <c r="R1539" i="1"/>
  <c r="R1540" i="1"/>
  <c r="T1540" i="1" s="1"/>
  <c r="R1541" i="1"/>
  <c r="R1542" i="1"/>
  <c r="R1543" i="1"/>
  <c r="T1543" i="1" s="1"/>
  <c r="R1544" i="1"/>
  <c r="T1544" i="1" s="1"/>
  <c r="R1545" i="1"/>
  <c r="R1546" i="1"/>
  <c r="T1546" i="1" s="1"/>
  <c r="R1547" i="1"/>
  <c r="R1548" i="1"/>
  <c r="T1548" i="1" s="1"/>
  <c r="R1549" i="1"/>
  <c r="R1550" i="1"/>
  <c r="T1550" i="1" s="1"/>
  <c r="R1551" i="1"/>
  <c r="R1552" i="1"/>
  <c r="R1553" i="1"/>
  <c r="T1553" i="1" s="1"/>
  <c r="R1554" i="1"/>
  <c r="T1554" i="1" s="1"/>
  <c r="R1555" i="1"/>
  <c r="T1555" i="1" s="1"/>
  <c r="R1556" i="1"/>
  <c r="R1557" i="1"/>
  <c r="T1557" i="1" s="1"/>
  <c r="R1558" i="1"/>
  <c r="T1558" i="1" s="1"/>
  <c r="R1559" i="1"/>
  <c r="T1559" i="1" s="1"/>
  <c r="R1560" i="1"/>
  <c r="R1561" i="1"/>
  <c r="R1562" i="1"/>
  <c r="T1562" i="1" s="1"/>
  <c r="R1563" i="1"/>
  <c r="R1564" i="1"/>
  <c r="R1565" i="1"/>
  <c r="T1565" i="1" s="1"/>
  <c r="R1566" i="1"/>
  <c r="R1567" i="1"/>
  <c r="R1568" i="1"/>
  <c r="R1569" i="1"/>
  <c r="T1569" i="1" s="1"/>
  <c r="R1570" i="1"/>
  <c r="R1571" i="1"/>
  <c r="T1571" i="1" s="1"/>
  <c r="R1572" i="1"/>
  <c r="R1573" i="1"/>
  <c r="T1573" i="1" s="1"/>
  <c r="R1574" i="1"/>
  <c r="T1574" i="1" s="1"/>
  <c r="R1575" i="1"/>
  <c r="R1576" i="1"/>
  <c r="T1576" i="1" s="1"/>
  <c r="R1577" i="1"/>
  <c r="T1577" i="1" s="1"/>
  <c r="R1578" i="1"/>
  <c r="R1579" i="1"/>
  <c r="T1579" i="1" s="1"/>
  <c r="R1580" i="1"/>
  <c r="T1580" i="1" s="1"/>
  <c r="R1581" i="1"/>
  <c r="R1582" i="1"/>
  <c r="T1582" i="1" s="1"/>
  <c r="R1583" i="1"/>
  <c r="R1584" i="1"/>
  <c r="R1585" i="1"/>
  <c r="R1586" i="1"/>
  <c r="R1587" i="1"/>
  <c r="R1588" i="1"/>
  <c r="T1588" i="1" s="1"/>
  <c r="R1589" i="1"/>
  <c r="R1590" i="1"/>
  <c r="R1591" i="1"/>
  <c r="R1592" i="1"/>
  <c r="R1593" i="1"/>
  <c r="R1594" i="1"/>
  <c r="R1595" i="1"/>
  <c r="T1595" i="1" s="1"/>
  <c r="R1596" i="1"/>
  <c r="R1597" i="1"/>
  <c r="R1598" i="1"/>
  <c r="T1598" i="1" s="1"/>
  <c r="R1599" i="1"/>
  <c r="R1600" i="1"/>
  <c r="R1601" i="1"/>
  <c r="T1601" i="1" s="1"/>
  <c r="R1602" i="1"/>
  <c r="R1603" i="1"/>
  <c r="R1604" i="1"/>
  <c r="R1605" i="1"/>
  <c r="R1606" i="1"/>
  <c r="T1606" i="1" s="1"/>
  <c r="R1607" i="1"/>
  <c r="R1608" i="1"/>
  <c r="T1608" i="1" s="1"/>
  <c r="R1609" i="1"/>
  <c r="R1610" i="1"/>
  <c r="R1611" i="1"/>
  <c r="R1612" i="1"/>
  <c r="T1612" i="1" s="1"/>
  <c r="R1613" i="1"/>
  <c r="T1613" i="1" s="1"/>
  <c r="R1614" i="1"/>
  <c r="T1614" i="1" s="1"/>
  <c r="R1615" i="1"/>
  <c r="T1615" i="1" s="1"/>
  <c r="R1616" i="1"/>
  <c r="T1616" i="1" s="1"/>
  <c r="R1617" i="1"/>
  <c r="R1618" i="1"/>
  <c r="R1619" i="1"/>
  <c r="R1620" i="1"/>
  <c r="T1620" i="1" s="1"/>
  <c r="R1621" i="1"/>
  <c r="T1621" i="1" s="1"/>
  <c r="R1622" i="1"/>
  <c r="T1622" i="1" s="1"/>
  <c r="R1623" i="1"/>
  <c r="T1623" i="1" s="1"/>
  <c r="R1624" i="1"/>
  <c r="T1624" i="1" s="1"/>
  <c r="R1625" i="1"/>
  <c r="T1625" i="1" s="1"/>
  <c r="R1626" i="1"/>
  <c r="T1626" i="1" s="1"/>
  <c r="R1627" i="1"/>
  <c r="R1628" i="1"/>
  <c r="T1628" i="1" s="1"/>
  <c r="R1629" i="1"/>
  <c r="T1629" i="1" s="1"/>
  <c r="R1630" i="1"/>
  <c r="R1631" i="1"/>
  <c r="R1632" i="1"/>
  <c r="T1632" i="1" s="1"/>
  <c r="R1633" i="1"/>
  <c r="T1633" i="1" s="1"/>
  <c r="R1634" i="1"/>
  <c r="T1634" i="1" s="1"/>
  <c r="R1635" i="1"/>
  <c r="R1636" i="1"/>
  <c r="T1636" i="1" s="1"/>
  <c r="R1637" i="1"/>
  <c r="R1638" i="1"/>
  <c r="T1638" i="1" s="1"/>
  <c r="R1639" i="1"/>
  <c r="T1639" i="1" s="1"/>
  <c r="R1640" i="1"/>
  <c r="T1640" i="1" s="1"/>
  <c r="R1641" i="1"/>
  <c r="R1642" i="1"/>
  <c r="T1642" i="1" s="1"/>
  <c r="R1643" i="1"/>
  <c r="R1644" i="1"/>
  <c r="R1645" i="1"/>
  <c r="T1645" i="1" s="1"/>
  <c r="R1646" i="1"/>
  <c r="R1647" i="1"/>
  <c r="R1648" i="1"/>
  <c r="T1648" i="1" s="1"/>
  <c r="R1649" i="1"/>
  <c r="R1650" i="1"/>
  <c r="T1650" i="1" s="1"/>
  <c r="R1651" i="1"/>
  <c r="R1652" i="1"/>
  <c r="R1653" i="1"/>
  <c r="R1654" i="1"/>
  <c r="R1655" i="1"/>
  <c r="T1655" i="1" s="1"/>
  <c r="R1656" i="1"/>
  <c r="R1657" i="1"/>
  <c r="T1657" i="1" s="1"/>
  <c r="R1658" i="1"/>
  <c r="R1659" i="1"/>
  <c r="R1660" i="1"/>
  <c r="R1661" i="1"/>
  <c r="R1662" i="1"/>
  <c r="R1663" i="1"/>
  <c r="R1664" i="1"/>
  <c r="R1665" i="1"/>
  <c r="R1666" i="1"/>
  <c r="R1667" i="1"/>
  <c r="R1668" i="1"/>
  <c r="R1669" i="1"/>
  <c r="R1670" i="1"/>
  <c r="R1671" i="1"/>
  <c r="T1671" i="1" s="1"/>
  <c r="R1672" i="1"/>
  <c r="R1673" i="1"/>
  <c r="T1673" i="1" s="1"/>
  <c r="R1674" i="1"/>
  <c r="T1674" i="1" s="1"/>
  <c r="R1675" i="1"/>
  <c r="R1676" i="1"/>
  <c r="R1677" i="1"/>
  <c r="T1677" i="1" s="1"/>
  <c r="R1678" i="1"/>
  <c r="T1678" i="1" s="1"/>
  <c r="R1679" i="1"/>
  <c r="R1680" i="1"/>
  <c r="T1680" i="1" s="1"/>
  <c r="R1681" i="1"/>
  <c r="T1681" i="1" s="1"/>
  <c r="R1682" i="1"/>
  <c r="T1682" i="1" s="1"/>
  <c r="R1683" i="1"/>
  <c r="T1683" i="1" s="1"/>
  <c r="R1684" i="1"/>
  <c r="R1685" i="1"/>
  <c r="R1686" i="1"/>
  <c r="R1687" i="1"/>
  <c r="R1688" i="1"/>
  <c r="T1688" i="1" s="1"/>
  <c r="R1689" i="1"/>
  <c r="R1690" i="1"/>
  <c r="T1690" i="1" s="1"/>
  <c r="R1691" i="1"/>
  <c r="T1691" i="1" s="1"/>
  <c r="R1692" i="1"/>
  <c r="R1693" i="1"/>
  <c r="R1694" i="1"/>
  <c r="T1694" i="1" s="1"/>
  <c r="R1695" i="1"/>
  <c r="T1695" i="1" s="1"/>
  <c r="R1696" i="1"/>
  <c r="T1696" i="1" s="1"/>
  <c r="R1697" i="1"/>
  <c r="R1698" i="1"/>
  <c r="R1699" i="1"/>
  <c r="T1699" i="1" s="1"/>
  <c r="R1700" i="1"/>
  <c r="T1700" i="1" s="1"/>
  <c r="R1701" i="1"/>
  <c r="R1702" i="1"/>
  <c r="R1703" i="1"/>
  <c r="T1703" i="1" s="1"/>
  <c r="R1704" i="1"/>
  <c r="R1705" i="1"/>
  <c r="T1705" i="1" s="1"/>
  <c r="R1706" i="1"/>
  <c r="T1706" i="1" s="1"/>
  <c r="R1707" i="1"/>
  <c r="R1708" i="1"/>
  <c r="T1708" i="1" s="1"/>
  <c r="R1709" i="1"/>
  <c r="T1709" i="1" s="1"/>
  <c r="R1710" i="1"/>
  <c r="R1711" i="1"/>
  <c r="R1712" i="1"/>
  <c r="R1713" i="1"/>
  <c r="R1714" i="1"/>
  <c r="R1715" i="1"/>
  <c r="R1716" i="1"/>
  <c r="R1717" i="1"/>
  <c r="R1718" i="1"/>
  <c r="R1719" i="1"/>
  <c r="R1720" i="1"/>
  <c r="R1721" i="1"/>
  <c r="T1721" i="1" s="1"/>
  <c r="R1722" i="1"/>
  <c r="T1722" i="1" s="1"/>
  <c r="R1723" i="1"/>
  <c r="T1723" i="1" s="1"/>
  <c r="R1724" i="1"/>
  <c r="R1725" i="1"/>
  <c r="T1725" i="1" s="1"/>
  <c r="R1726" i="1"/>
  <c r="T1726" i="1" s="1"/>
  <c r="R1727" i="1"/>
  <c r="R1728" i="1"/>
  <c r="R1729" i="1"/>
  <c r="R1730" i="1"/>
  <c r="T1730" i="1" s="1"/>
  <c r="R1731" i="1"/>
  <c r="R1732" i="1"/>
  <c r="T1732" i="1" s="1"/>
  <c r="R1733" i="1"/>
  <c r="R1734" i="1"/>
  <c r="T1734" i="1" s="1"/>
  <c r="R1735" i="1"/>
  <c r="T1735" i="1" s="1"/>
  <c r="R1736" i="1"/>
  <c r="R1737" i="1"/>
  <c r="T1737" i="1" s="1"/>
  <c r="R1738" i="1"/>
  <c r="T1738" i="1" s="1"/>
  <c r="R1739" i="1"/>
  <c r="R1740" i="1"/>
  <c r="R1741" i="1"/>
  <c r="R1742" i="1"/>
  <c r="R1743" i="1"/>
  <c r="R1744" i="1"/>
  <c r="R1745" i="1"/>
  <c r="R1746" i="1"/>
  <c r="T1746" i="1" s="1"/>
  <c r="R1747" i="1"/>
  <c r="T1747" i="1" s="1"/>
  <c r="R1748" i="1"/>
  <c r="T1748" i="1" s="1"/>
  <c r="R1749" i="1"/>
  <c r="R1750" i="1"/>
  <c r="T1750" i="1" s="1"/>
  <c r="R1751" i="1"/>
  <c r="T1751" i="1" s="1"/>
  <c r="R1752" i="1"/>
  <c r="T1752" i="1" s="1"/>
  <c r="R1753" i="1"/>
  <c r="T1753" i="1" s="1"/>
  <c r="R1754" i="1"/>
  <c r="R1755" i="1"/>
  <c r="R1756" i="1"/>
  <c r="T1756" i="1" s="1"/>
  <c r="R1757" i="1"/>
  <c r="R1758" i="1"/>
  <c r="R1759" i="1"/>
  <c r="R1760" i="1"/>
  <c r="R1761" i="1"/>
  <c r="T1761" i="1" s="1"/>
  <c r="R1762" i="1"/>
  <c r="R1763" i="1"/>
  <c r="T1763" i="1" s="1"/>
  <c r="R1764" i="1"/>
  <c r="T1764" i="1" s="1"/>
  <c r="R1765" i="1"/>
  <c r="T1765" i="1" s="1"/>
  <c r="R1766" i="1"/>
  <c r="R1767" i="1"/>
  <c r="T1767" i="1" s="1"/>
  <c r="R1768" i="1"/>
  <c r="R1769" i="1"/>
  <c r="R1770" i="1"/>
  <c r="R1771" i="1"/>
  <c r="T1771" i="1" s="1"/>
  <c r="R1772" i="1"/>
  <c r="R1773" i="1"/>
  <c r="T1773" i="1" s="1"/>
  <c r="R1774" i="1"/>
  <c r="R1775" i="1"/>
  <c r="T1775" i="1" s="1"/>
  <c r="R1776" i="1"/>
  <c r="R1777" i="1"/>
  <c r="R1778" i="1"/>
  <c r="R1779" i="1"/>
  <c r="T1779" i="1" s="1"/>
  <c r="R1780" i="1"/>
  <c r="T1780" i="1" s="1"/>
  <c r="R1781" i="1"/>
  <c r="R1782" i="1"/>
  <c r="T1782" i="1" s="1"/>
  <c r="R1783" i="1"/>
  <c r="R1784" i="1"/>
  <c r="T1784" i="1" s="1"/>
  <c r="R1785" i="1"/>
  <c r="R1786" i="1"/>
  <c r="R1787" i="1"/>
  <c r="R1788" i="1"/>
  <c r="T1788" i="1" s="1"/>
  <c r="R1789" i="1"/>
  <c r="T1789" i="1" s="1"/>
  <c r="R1790" i="1"/>
  <c r="T1790" i="1" s="1"/>
  <c r="R1791" i="1"/>
  <c r="R1792" i="1"/>
  <c r="R1793" i="1"/>
  <c r="T1793" i="1" s="1"/>
  <c r="R1794" i="1"/>
  <c r="T1794" i="1" s="1"/>
  <c r="R1795" i="1"/>
  <c r="T1795" i="1" s="1"/>
  <c r="R1796" i="1"/>
  <c r="R1797" i="1"/>
  <c r="T1797" i="1" s="1"/>
  <c r="R1798" i="1"/>
  <c r="R1799" i="1"/>
  <c r="R1800" i="1"/>
  <c r="T1800" i="1" s="1"/>
  <c r="R1801" i="1"/>
  <c r="T1801" i="1" s="1"/>
  <c r="R1802" i="1"/>
  <c r="R1803" i="1"/>
  <c r="R1804" i="1"/>
  <c r="R1805" i="1"/>
  <c r="T1805" i="1" s="1"/>
  <c r="R1806" i="1"/>
  <c r="R1807" i="1"/>
  <c r="R1808" i="1"/>
  <c r="R1809" i="1"/>
  <c r="T1809" i="1" s="1"/>
  <c r="R1810" i="1"/>
  <c r="R1811" i="1"/>
  <c r="T1811" i="1" s="1"/>
  <c r="R1812" i="1"/>
  <c r="T1812" i="1" s="1"/>
  <c r="R1813" i="1"/>
  <c r="T1813" i="1" s="1"/>
  <c r="R1814" i="1"/>
  <c r="T1814" i="1" s="1"/>
  <c r="R1815" i="1"/>
  <c r="T1815" i="1" s="1"/>
  <c r="R1816" i="1"/>
  <c r="T1816" i="1" s="1"/>
  <c r="R1817" i="1"/>
  <c r="T1817" i="1" s="1"/>
  <c r="R1818" i="1"/>
  <c r="T1818" i="1" s="1"/>
  <c r="R1819" i="1"/>
  <c r="T1819" i="1" s="1"/>
  <c r="R1820" i="1"/>
  <c r="T1820" i="1" s="1"/>
  <c r="R1821" i="1"/>
  <c r="R1822" i="1"/>
  <c r="T1822" i="1" s="1"/>
  <c r="R1823" i="1"/>
  <c r="R1824" i="1"/>
  <c r="T1824" i="1" s="1"/>
  <c r="R1825" i="1"/>
  <c r="T1825" i="1" s="1"/>
  <c r="R1826" i="1"/>
  <c r="R1827" i="1"/>
  <c r="T1827" i="1" s="1"/>
  <c r="R1828" i="1"/>
  <c r="R1829" i="1"/>
  <c r="T1829" i="1" s="1"/>
  <c r="R1830" i="1"/>
  <c r="R1831" i="1"/>
  <c r="R1832" i="1"/>
  <c r="R1833" i="1"/>
  <c r="T1833" i="1" s="1"/>
  <c r="R1834" i="1"/>
  <c r="R1835" i="1"/>
  <c r="R1836" i="1"/>
  <c r="R1837" i="1"/>
  <c r="R1838" i="1"/>
  <c r="R1839" i="1"/>
  <c r="R1840" i="1"/>
  <c r="R1841" i="1"/>
  <c r="R1842" i="1"/>
  <c r="R1843" i="1"/>
  <c r="T1843" i="1" s="1"/>
  <c r="R1844" i="1"/>
  <c r="R1845" i="1"/>
  <c r="T1845" i="1" s="1"/>
  <c r="R1846" i="1"/>
  <c r="R1847" i="1"/>
  <c r="T1847" i="1" s="1"/>
  <c r="R1848" i="1"/>
  <c r="R1849" i="1"/>
  <c r="T1849" i="1" s="1"/>
  <c r="R1850" i="1"/>
  <c r="R1851" i="1"/>
  <c r="T1851" i="1" s="1"/>
  <c r="R1852" i="1"/>
  <c r="T1852" i="1" s="1"/>
  <c r="R1853" i="1"/>
  <c r="T1853" i="1" s="1"/>
  <c r="R1854" i="1"/>
  <c r="R1855" i="1"/>
  <c r="T1855" i="1" s="1"/>
  <c r="R1856" i="1"/>
  <c r="T1856" i="1" s="1"/>
  <c r="R1857" i="1"/>
  <c r="R1858" i="1"/>
  <c r="R1859" i="1"/>
  <c r="R1860" i="1"/>
  <c r="R1861" i="1"/>
  <c r="T1861" i="1" s="1"/>
  <c r="R1862" i="1"/>
  <c r="R1863" i="1"/>
  <c r="T1863" i="1" s="1"/>
  <c r="R1864" i="1"/>
  <c r="R1865" i="1"/>
  <c r="R1866" i="1"/>
  <c r="R1867" i="1"/>
  <c r="T1867" i="1" s="1"/>
  <c r="R1868" i="1"/>
  <c r="R1869" i="1"/>
  <c r="R1870" i="1"/>
  <c r="T1870" i="1" s="1"/>
  <c r="R1871" i="1"/>
  <c r="R1872" i="1"/>
  <c r="R1873" i="1"/>
  <c r="R1874" i="1"/>
  <c r="R1875" i="1"/>
  <c r="R1876" i="1"/>
  <c r="R1877" i="1"/>
  <c r="T1877" i="1" s="1"/>
  <c r="R1878" i="1"/>
  <c r="R1879" i="1"/>
  <c r="T1879" i="1" s="1"/>
  <c r="R1880" i="1"/>
  <c r="T1880" i="1" s="1"/>
  <c r="R1881" i="1"/>
  <c r="R1882" i="1"/>
  <c r="R1883" i="1"/>
  <c r="T1883" i="1" s="1"/>
  <c r="R1884" i="1"/>
  <c r="R1885" i="1"/>
  <c r="T1885" i="1" s="1"/>
  <c r="R1886" i="1"/>
  <c r="T1886" i="1" s="1"/>
  <c r="R1887" i="1"/>
  <c r="T1887" i="1" s="1"/>
  <c r="R1888" i="1"/>
  <c r="R1889" i="1"/>
  <c r="T1889" i="1" s="1"/>
  <c r="R1890" i="1"/>
  <c r="T1890" i="1" s="1"/>
  <c r="R1891" i="1"/>
  <c r="R1892" i="1"/>
  <c r="T1892" i="1" s="1"/>
  <c r="R1893" i="1"/>
  <c r="T1893" i="1" s="1"/>
  <c r="R1894" i="1"/>
  <c r="T1894" i="1" s="1"/>
  <c r="R1895" i="1"/>
  <c r="T1895" i="1" s="1"/>
  <c r="R1896" i="1"/>
  <c r="T1896" i="1" s="1"/>
  <c r="R1897" i="1"/>
  <c r="R1898" i="1"/>
  <c r="R1899" i="1"/>
  <c r="T1899" i="1" s="1"/>
  <c r="R1900" i="1"/>
  <c r="T1900" i="1" s="1"/>
  <c r="R1901" i="1"/>
  <c r="T1901" i="1" s="1"/>
  <c r="R1902" i="1"/>
  <c r="R1903" i="1"/>
  <c r="T1903" i="1" s="1"/>
  <c r="R1904" i="1"/>
  <c r="R1905" i="1"/>
  <c r="T1905" i="1" s="1"/>
  <c r="R1906" i="1"/>
  <c r="T1906" i="1" s="1"/>
  <c r="R1907" i="1"/>
  <c r="R1908" i="1"/>
  <c r="T1908" i="1" s="1"/>
  <c r="R1909" i="1"/>
  <c r="T1909" i="1" s="1"/>
  <c r="R1910" i="1"/>
  <c r="T1910" i="1" s="1"/>
  <c r="R1911" i="1"/>
  <c r="T1911" i="1" s="1"/>
  <c r="R1912" i="1"/>
  <c r="T1912" i="1" s="1"/>
  <c r="R1913" i="1"/>
  <c r="T1913" i="1" s="1"/>
  <c r="R1914" i="1"/>
  <c r="T1914" i="1" s="1"/>
  <c r="R1915" i="1"/>
  <c r="T1915" i="1" s="1"/>
  <c r="R1916" i="1"/>
  <c r="R1917" i="1"/>
  <c r="R1918" i="1"/>
  <c r="T1918" i="1" s="1"/>
  <c r="R1919" i="1"/>
  <c r="T1919" i="1" s="1"/>
  <c r="R1920" i="1"/>
  <c r="R1921" i="1"/>
  <c r="R1922" i="1"/>
  <c r="R1923" i="1"/>
  <c r="T1923" i="1" s="1"/>
  <c r="R1924" i="1"/>
  <c r="R1925" i="1"/>
  <c r="R1926" i="1"/>
  <c r="T1926" i="1" s="1"/>
  <c r="R1927" i="1"/>
  <c r="T1927" i="1" s="1"/>
  <c r="R1928" i="1"/>
  <c r="R1929" i="1"/>
  <c r="R1930" i="1"/>
  <c r="R1931" i="1"/>
  <c r="R1932" i="1"/>
  <c r="R1933" i="1"/>
  <c r="R1934" i="1"/>
  <c r="T1934" i="1" s="1"/>
  <c r="R1935" i="1"/>
  <c r="T1935" i="1" s="1"/>
  <c r="R1936" i="1"/>
  <c r="T1936" i="1" s="1"/>
  <c r="R1937" i="1"/>
  <c r="R1938" i="1"/>
  <c r="T1938" i="1" s="1"/>
  <c r="R1939" i="1"/>
  <c r="R1940" i="1"/>
  <c r="T1940" i="1" s="1"/>
  <c r="R1941" i="1"/>
  <c r="T1941" i="1" s="1"/>
  <c r="R1942" i="1"/>
  <c r="T1942" i="1" s="1"/>
  <c r="R1943" i="1"/>
  <c r="T1943" i="1" s="1"/>
  <c r="R1944" i="1"/>
  <c r="R1945" i="1"/>
  <c r="R1946" i="1"/>
  <c r="R1947" i="1"/>
  <c r="R1948" i="1"/>
  <c r="R1949" i="1"/>
  <c r="T1949" i="1" s="1"/>
  <c r="R1950" i="1"/>
  <c r="R1951" i="1"/>
  <c r="T1951" i="1" s="1"/>
  <c r="R1952" i="1"/>
  <c r="T1952" i="1" s="1"/>
  <c r="R1953" i="1"/>
  <c r="T1953" i="1" s="1"/>
  <c r="R1954" i="1"/>
  <c r="T1954" i="1" s="1"/>
  <c r="R1955" i="1"/>
  <c r="R1956" i="1"/>
  <c r="R1957" i="1"/>
  <c r="R1958" i="1"/>
  <c r="T1958" i="1" s="1"/>
  <c r="R1959" i="1"/>
  <c r="R1960" i="1"/>
  <c r="R1961" i="1"/>
  <c r="T1961" i="1" s="1"/>
  <c r="R1962" i="1"/>
  <c r="R1963" i="1"/>
  <c r="R1964" i="1"/>
  <c r="R1965" i="1"/>
  <c r="T1965" i="1" s="1"/>
  <c r="R1966" i="1"/>
  <c r="R1967" i="1"/>
  <c r="T1967" i="1" s="1"/>
  <c r="R1968" i="1"/>
  <c r="R1969" i="1"/>
  <c r="R1970" i="1"/>
  <c r="T1970" i="1" s="1"/>
  <c r="R1971" i="1"/>
  <c r="R1972" i="1"/>
  <c r="R1973" i="1"/>
  <c r="T1973" i="1" s="1"/>
  <c r="R1974" i="1"/>
  <c r="R1975" i="1"/>
  <c r="T1975" i="1" s="1"/>
  <c r="R1976" i="1"/>
  <c r="T1976" i="1" s="1"/>
  <c r="R1977" i="1"/>
  <c r="R1978" i="1"/>
  <c r="T1978" i="1" s="1"/>
  <c r="R1979" i="1"/>
  <c r="T1979" i="1" s="1"/>
  <c r="R1980" i="1"/>
  <c r="R1981" i="1"/>
  <c r="T1981" i="1" s="1"/>
  <c r="R1982" i="1"/>
  <c r="R1983" i="1"/>
  <c r="T1983" i="1" s="1"/>
  <c r="R1984" i="1"/>
  <c r="T1984" i="1" s="1"/>
  <c r="R1985" i="1"/>
  <c r="R1986" i="1"/>
  <c r="T1986" i="1" s="1"/>
  <c r="R1987" i="1"/>
  <c r="T1987" i="1" s="1"/>
  <c r="R1988" i="1"/>
  <c r="R1989" i="1"/>
  <c r="T1989" i="1" s="1"/>
  <c r="R1990" i="1"/>
  <c r="T1990" i="1" s="1"/>
  <c r="R1991" i="1"/>
  <c r="R1992" i="1"/>
  <c r="R1993" i="1"/>
  <c r="R1994" i="1"/>
  <c r="R1995" i="1"/>
  <c r="R1996" i="1"/>
  <c r="R1997" i="1"/>
  <c r="T1997" i="1" s="1"/>
  <c r="R1998" i="1"/>
  <c r="T1998" i="1" s="1"/>
  <c r="R1999" i="1"/>
  <c r="R2000" i="1"/>
  <c r="T2000" i="1" s="1"/>
  <c r="R2001" i="1"/>
  <c r="R2002" i="1"/>
  <c r="R2003" i="1"/>
  <c r="R2004" i="1"/>
  <c r="T2004" i="1" s="1"/>
  <c r="R2005" i="1"/>
  <c r="R2006" i="1"/>
  <c r="R2007" i="1"/>
  <c r="T2007" i="1" s="1"/>
  <c r="R2008" i="1"/>
  <c r="T2008" i="1" s="1"/>
  <c r="R2009" i="1"/>
  <c r="T2009" i="1" s="1"/>
  <c r="R2010" i="1"/>
  <c r="T2010" i="1" s="1"/>
  <c r="R2011" i="1"/>
  <c r="R2012" i="1"/>
  <c r="T2012" i="1" s="1"/>
  <c r="R2013" i="1"/>
  <c r="T2013" i="1" s="1"/>
  <c r="R2014" i="1"/>
  <c r="T2014" i="1" s="1"/>
  <c r="R2015" i="1"/>
  <c r="T2015" i="1" s="1"/>
  <c r="R2016" i="1"/>
  <c r="R2017" i="1"/>
  <c r="T2017" i="1" s="1"/>
  <c r="R2018" i="1"/>
  <c r="R2019" i="1"/>
  <c r="R2020" i="1"/>
  <c r="T2020" i="1" s="1"/>
  <c r="R2021" i="1"/>
  <c r="R2022" i="1"/>
  <c r="R2023" i="1"/>
  <c r="T2023" i="1" s="1"/>
  <c r="R2024" i="1"/>
  <c r="R2025" i="1"/>
  <c r="R2026" i="1"/>
  <c r="R2027" i="1"/>
  <c r="R2028" i="1"/>
  <c r="T2028" i="1" s="1"/>
  <c r="R2029" i="1"/>
  <c r="R2030" i="1"/>
  <c r="T2030" i="1" s="1"/>
  <c r="R2031" i="1"/>
  <c r="R2032" i="1"/>
  <c r="R2033" i="1"/>
  <c r="T2033" i="1" s="1"/>
  <c r="R2034" i="1"/>
  <c r="R2035" i="1"/>
  <c r="T2035" i="1" s="1"/>
  <c r="R2036" i="1"/>
  <c r="T2036" i="1" s="1"/>
  <c r="R2037" i="1"/>
  <c r="R2038" i="1"/>
  <c r="T2038" i="1" s="1"/>
  <c r="R2039" i="1"/>
  <c r="R2040" i="1"/>
  <c r="T2040" i="1" s="1"/>
  <c r="R2041" i="1"/>
  <c r="R2042" i="1"/>
  <c r="R2043" i="1"/>
  <c r="R2044" i="1"/>
  <c r="R2045" i="1"/>
  <c r="R2046" i="1"/>
  <c r="T2046" i="1" s="1"/>
  <c r="R2047" i="1"/>
  <c r="T2047" i="1" s="1"/>
  <c r="R2048" i="1"/>
  <c r="R2049" i="1"/>
  <c r="T2049" i="1" s="1"/>
  <c r="R2050" i="1"/>
  <c r="R2051" i="1"/>
  <c r="T2051" i="1" s="1"/>
  <c r="R2052" i="1"/>
  <c r="R2053" i="1"/>
  <c r="R2054" i="1"/>
  <c r="T2054" i="1" s="1"/>
  <c r="R2055" i="1"/>
  <c r="R2056" i="1"/>
  <c r="R2057" i="1"/>
  <c r="R2058" i="1"/>
  <c r="R2059" i="1"/>
  <c r="R2060" i="1"/>
  <c r="T2060" i="1" s="1"/>
  <c r="R2061" i="1"/>
  <c r="T2061" i="1" s="1"/>
  <c r="R2062" i="1"/>
  <c r="T2062" i="1" s="1"/>
  <c r="R2063" i="1"/>
  <c r="T2063" i="1" s="1"/>
  <c r="R2064" i="1"/>
  <c r="T2064" i="1" s="1"/>
  <c r="R2065" i="1"/>
  <c r="T2065" i="1" s="1"/>
  <c r="R2066" i="1"/>
  <c r="R2067" i="1"/>
  <c r="R2068" i="1"/>
  <c r="T2068" i="1" s="1"/>
  <c r="R2069" i="1"/>
  <c r="T2069" i="1" s="1"/>
  <c r="R2070" i="1"/>
  <c r="T2070" i="1" s="1"/>
  <c r="R2071" i="1"/>
  <c r="R2072" i="1"/>
  <c r="R2073" i="1"/>
  <c r="T2073" i="1" s="1"/>
  <c r="R2074" i="1"/>
  <c r="T2074" i="1" s="1"/>
  <c r="R2075" i="1"/>
  <c r="R2076" i="1"/>
  <c r="R2077" i="1"/>
  <c r="R2078" i="1"/>
  <c r="R2079" i="1"/>
  <c r="T2079" i="1" s="1"/>
  <c r="R2080" i="1"/>
  <c r="T2080" i="1" s="1"/>
  <c r="R2081" i="1"/>
  <c r="R2082" i="1"/>
  <c r="T2082" i="1" s="1"/>
  <c r="R2083" i="1"/>
  <c r="R2084" i="1"/>
  <c r="R2085" i="1"/>
  <c r="R2086" i="1"/>
  <c r="R2087" i="1"/>
  <c r="R2088" i="1"/>
  <c r="R2089" i="1"/>
  <c r="T2089" i="1" s="1"/>
  <c r="R2090" i="1"/>
  <c r="R2091" i="1"/>
  <c r="R2092" i="1"/>
  <c r="T2092" i="1" s="1"/>
  <c r="R2093" i="1"/>
  <c r="R2094" i="1"/>
  <c r="R2095" i="1"/>
  <c r="T2095" i="1" s="1"/>
  <c r="R2096" i="1"/>
  <c r="T2096" i="1" s="1"/>
  <c r="R2097" i="1"/>
  <c r="T2097" i="1" s="1"/>
  <c r="R2098" i="1"/>
  <c r="T2098" i="1" s="1"/>
  <c r="R2099" i="1"/>
  <c r="R2100" i="1"/>
  <c r="R2101" i="1"/>
  <c r="R2102" i="1"/>
  <c r="T2102" i="1" s="1"/>
  <c r="R2103" i="1"/>
  <c r="T2103" i="1" s="1"/>
  <c r="R2104" i="1"/>
  <c r="T2104" i="1" s="1"/>
  <c r="R2105" i="1"/>
  <c r="R2106" i="1"/>
  <c r="R2107" i="1"/>
  <c r="T2107" i="1" s="1"/>
  <c r="R2108" i="1"/>
  <c r="T2108" i="1" s="1"/>
  <c r="R2109" i="1"/>
  <c r="R2110" i="1"/>
  <c r="R2111" i="1"/>
  <c r="R2112" i="1"/>
  <c r="T2112" i="1" s="1"/>
  <c r="R2113" i="1"/>
  <c r="R2114" i="1"/>
  <c r="R2115" i="1"/>
  <c r="T2115" i="1" s="1"/>
  <c r="R2116" i="1"/>
  <c r="T2116" i="1" s="1"/>
  <c r="R2117" i="1"/>
  <c r="T2117" i="1" s="1"/>
  <c r="R2118" i="1"/>
  <c r="R2119" i="1"/>
  <c r="T2119" i="1" s="1"/>
  <c r="R2120" i="1"/>
  <c r="R2121" i="1"/>
  <c r="R2122" i="1"/>
  <c r="R2123" i="1"/>
  <c r="R2124" i="1"/>
  <c r="T2124" i="1" s="1"/>
  <c r="R2125" i="1"/>
  <c r="T2125" i="1" s="1"/>
  <c r="R2126" i="1"/>
  <c r="R2127" i="1"/>
  <c r="T2127" i="1" s="1"/>
  <c r="R2128" i="1"/>
  <c r="T2128" i="1" s="1"/>
  <c r="R2129" i="1"/>
  <c r="T2129" i="1" s="1"/>
  <c r="R2130" i="1"/>
  <c r="T2130" i="1" s="1"/>
  <c r="R2131" i="1"/>
  <c r="T2131" i="1" s="1"/>
  <c r="R2132" i="1"/>
  <c r="R2133" i="1"/>
  <c r="T2133" i="1" s="1"/>
  <c r="R2134" i="1"/>
  <c r="R2135" i="1"/>
  <c r="T2135" i="1" s="1"/>
  <c r="R2136" i="1"/>
  <c r="R2137" i="1"/>
  <c r="R2138" i="1"/>
  <c r="R2139" i="1"/>
  <c r="R2140" i="1"/>
  <c r="T2140" i="1" s="1"/>
  <c r="R2141" i="1"/>
  <c r="T2141" i="1" s="1"/>
  <c r="R2142" i="1"/>
  <c r="R2143" i="1"/>
  <c r="R2144" i="1"/>
  <c r="R2145" i="1"/>
  <c r="R2146" i="1"/>
  <c r="T2146" i="1" s="1"/>
  <c r="R2147" i="1"/>
  <c r="R2148" i="1"/>
  <c r="R2149" i="1"/>
  <c r="R2150" i="1"/>
  <c r="R2151" i="1"/>
  <c r="R2152" i="1"/>
  <c r="T2152" i="1" s="1"/>
  <c r="R2153" i="1"/>
  <c r="T2153" i="1" s="1"/>
  <c r="R2154" i="1"/>
  <c r="T2154" i="1" s="1"/>
  <c r="R2155" i="1"/>
  <c r="R2156" i="1"/>
  <c r="R2157" i="1"/>
  <c r="T2157" i="1" s="1"/>
  <c r="R2158" i="1"/>
  <c r="R2159" i="1"/>
  <c r="T2159" i="1" s="1"/>
  <c r="R2160" i="1"/>
  <c r="R2161" i="1"/>
  <c r="T2161" i="1" s="1"/>
  <c r="R2162" i="1"/>
  <c r="T2162" i="1" s="1"/>
  <c r="R2163" i="1"/>
  <c r="T2163" i="1" s="1"/>
  <c r="R2164" i="1"/>
  <c r="R2165" i="1"/>
  <c r="R2166" i="1"/>
  <c r="R2167" i="1"/>
  <c r="R2168" i="1"/>
  <c r="R2169" i="1"/>
  <c r="T2169" i="1" s="1"/>
  <c r="R2170" i="1"/>
  <c r="T2170" i="1" s="1"/>
  <c r="R2171" i="1"/>
  <c r="T2171" i="1" s="1"/>
  <c r="R2172" i="1"/>
  <c r="R2173" i="1"/>
  <c r="T2173" i="1" s="1"/>
  <c r="R2174" i="1"/>
  <c r="T2174" i="1" s="1"/>
  <c r="R2175" i="1"/>
  <c r="T2175" i="1" s="1"/>
  <c r="R2176" i="1"/>
  <c r="R2177" i="1"/>
  <c r="R2178" i="1"/>
  <c r="T2178" i="1" s="1"/>
  <c r="R2179" i="1"/>
  <c r="R2180" i="1"/>
  <c r="T2180" i="1" s="1"/>
  <c r="R2181" i="1"/>
  <c r="R2182" i="1"/>
  <c r="T2182" i="1" s="1"/>
  <c r="R2183" i="1"/>
  <c r="T2183" i="1" s="1"/>
  <c r="R2184" i="1"/>
  <c r="T2184" i="1" s="1"/>
  <c r="R2185" i="1"/>
  <c r="T2185" i="1" s="1"/>
  <c r="R2186" i="1"/>
  <c r="R2187" i="1"/>
  <c r="R2188" i="1"/>
  <c r="R2189" i="1"/>
  <c r="R2190" i="1"/>
  <c r="T2190" i="1" s="1"/>
  <c r="R2191" i="1"/>
  <c r="T2191" i="1" s="1"/>
  <c r="R2192" i="1"/>
  <c r="R2193" i="1"/>
  <c r="T2193" i="1" s="1"/>
  <c r="R2194" i="1"/>
  <c r="T2194" i="1" s="1"/>
  <c r="R2195" i="1"/>
  <c r="R2196" i="1"/>
  <c r="R2197" i="1"/>
  <c r="R2198" i="1"/>
  <c r="R2199" i="1"/>
  <c r="T2199" i="1" s="1"/>
  <c r="R2200" i="1"/>
  <c r="R2201" i="1"/>
  <c r="R2202" i="1"/>
  <c r="T2202" i="1" s="1"/>
  <c r="R2203" i="1"/>
  <c r="T2203" i="1" s="1"/>
  <c r="R2204" i="1"/>
  <c r="R2205" i="1"/>
  <c r="T2205" i="1" s="1"/>
  <c r="R2206" i="1"/>
  <c r="T2206" i="1" s="1"/>
  <c r="R2207" i="1"/>
  <c r="R2208" i="1"/>
  <c r="T2208" i="1" s="1"/>
  <c r="R2209" i="1"/>
  <c r="T2209" i="1" s="1"/>
  <c r="R2210" i="1"/>
  <c r="R2211" i="1"/>
  <c r="R2212" i="1"/>
  <c r="T2212" i="1" s="1"/>
  <c r="R2213" i="1"/>
  <c r="T2213" i="1" s="1"/>
  <c r="R2214" i="1"/>
  <c r="R2215" i="1"/>
  <c r="T2215" i="1" s="1"/>
  <c r="R2216" i="1"/>
  <c r="T2216" i="1" s="1"/>
  <c r="R2217" i="1"/>
  <c r="T2217" i="1" s="1"/>
  <c r="R2218" i="1"/>
  <c r="R2219" i="1"/>
  <c r="T2219" i="1" s="1"/>
  <c r="R2220" i="1"/>
  <c r="T2220" i="1" s="1"/>
  <c r="R2221" i="1"/>
  <c r="R2222" i="1"/>
  <c r="R2223" i="1"/>
  <c r="T2223" i="1" s="1"/>
  <c r="R2224" i="1"/>
  <c r="R2225" i="1"/>
  <c r="T2225" i="1" s="1"/>
  <c r="R2226" i="1"/>
  <c r="R2227" i="1"/>
  <c r="R2228" i="1"/>
  <c r="R2229" i="1"/>
  <c r="T2229" i="1" s="1"/>
  <c r="R2230" i="1"/>
  <c r="T2230" i="1" s="1"/>
  <c r="R2231" i="1"/>
  <c r="R2232" i="1"/>
  <c r="T2232" i="1" s="1"/>
  <c r="R2233" i="1"/>
  <c r="R2234" i="1"/>
  <c r="T2234" i="1" s="1"/>
  <c r="R2235" i="1"/>
  <c r="T2235" i="1" s="1"/>
  <c r="R2236" i="1"/>
  <c r="R2237" i="1"/>
  <c r="R2238" i="1"/>
  <c r="T2238" i="1" s="1"/>
  <c r="R2239" i="1"/>
  <c r="R2240" i="1"/>
  <c r="T2240" i="1" s="1"/>
  <c r="R2241" i="1"/>
  <c r="R2242" i="1"/>
  <c r="T2242" i="1" s="1"/>
  <c r="R2243" i="1"/>
  <c r="T2243" i="1" s="1"/>
  <c r="R2244" i="1"/>
  <c r="T2244" i="1" s="1"/>
  <c r="R2245" i="1"/>
  <c r="R2246" i="1"/>
  <c r="T2246" i="1" s="1"/>
  <c r="R2247" i="1"/>
  <c r="T2247" i="1" s="1"/>
  <c r="R2248" i="1"/>
  <c r="T2248" i="1" s="1"/>
  <c r="R2249" i="1"/>
  <c r="T2249" i="1" s="1"/>
  <c r="R2250" i="1"/>
  <c r="T2250" i="1" s="1"/>
  <c r="R2251" i="1"/>
  <c r="R2252" i="1"/>
  <c r="T2252" i="1" s="1"/>
  <c r="R2253" i="1"/>
  <c r="T2253" i="1" s="1"/>
  <c r="R2254" i="1"/>
  <c r="R2255" i="1"/>
  <c r="R2256" i="1"/>
  <c r="T2256" i="1" s="1"/>
  <c r="R2257" i="1"/>
  <c r="R2258" i="1"/>
  <c r="T2258" i="1" s="1"/>
  <c r="R2259" i="1"/>
  <c r="R2260" i="1"/>
  <c r="T2260" i="1" s="1"/>
  <c r="R2261" i="1"/>
  <c r="R2262" i="1"/>
  <c r="R2263" i="1"/>
  <c r="R2264" i="1"/>
  <c r="T2264" i="1" s="1"/>
  <c r="R2265" i="1"/>
  <c r="R2266" i="1"/>
  <c r="T2266" i="1" s="1"/>
  <c r="R2267" i="1"/>
  <c r="T2267" i="1" s="1"/>
  <c r="R2268" i="1"/>
  <c r="R2269" i="1"/>
  <c r="R2270" i="1"/>
  <c r="R2271" i="1"/>
  <c r="R2272" i="1"/>
  <c r="T2272" i="1" s="1"/>
  <c r="R2273" i="1"/>
  <c r="T2273" i="1" s="1"/>
  <c r="R2274" i="1"/>
  <c r="R2275" i="1"/>
  <c r="R2276" i="1"/>
  <c r="R2277" i="1"/>
  <c r="R2278" i="1"/>
  <c r="R2279" i="1"/>
  <c r="T2279" i="1" s="1"/>
  <c r="R2280" i="1"/>
  <c r="R2281" i="1"/>
  <c r="R2282" i="1"/>
  <c r="T2282" i="1" s="1"/>
  <c r="R2283" i="1"/>
  <c r="R2284" i="1"/>
  <c r="R2285" i="1"/>
  <c r="R2286" i="1"/>
  <c r="T2286" i="1" s="1"/>
  <c r="R2287" i="1"/>
  <c r="R2288" i="1"/>
  <c r="T2288" i="1" s="1"/>
  <c r="R2289" i="1"/>
  <c r="T2289" i="1" s="1"/>
  <c r="R2290" i="1"/>
  <c r="R2291" i="1"/>
  <c r="T2291" i="1" s="1"/>
  <c r="R2292" i="1"/>
  <c r="T2292" i="1" s="1"/>
  <c r="R2293" i="1"/>
  <c r="T2293" i="1" s="1"/>
  <c r="R2294" i="1"/>
  <c r="T2294" i="1" s="1"/>
  <c r="R2295" i="1"/>
  <c r="T2295" i="1" s="1"/>
  <c r="R2296" i="1"/>
  <c r="R2297" i="1"/>
  <c r="R2298" i="1"/>
  <c r="R2299" i="1"/>
  <c r="R2300" i="1"/>
  <c r="T2300" i="1" s="1"/>
  <c r="R2301" i="1"/>
  <c r="T2301" i="1" s="1"/>
  <c r="R2302" i="1"/>
  <c r="R2303" i="1"/>
  <c r="R2304" i="1"/>
  <c r="T2304" i="1" s="1"/>
  <c r="R2305" i="1"/>
  <c r="R2306" i="1"/>
  <c r="T2306" i="1" s="1"/>
  <c r="R2307" i="1"/>
  <c r="R2308" i="1"/>
  <c r="T2308" i="1" s="1"/>
  <c r="R2309" i="1"/>
  <c r="R2310" i="1"/>
  <c r="T2310" i="1" s="1"/>
  <c r="R2311" i="1"/>
  <c r="R2312" i="1"/>
  <c r="R2313" i="1"/>
  <c r="T2313" i="1" s="1"/>
  <c r="R2314" i="1"/>
  <c r="T2314" i="1" s="1"/>
  <c r="R2315" i="1"/>
  <c r="R2316" i="1"/>
  <c r="T2316" i="1" s="1"/>
  <c r="R2317" i="1"/>
  <c r="R2318" i="1"/>
  <c r="R2319" i="1"/>
  <c r="R2320" i="1"/>
  <c r="R2321" i="1"/>
  <c r="T2321" i="1" s="1"/>
  <c r="R2322" i="1"/>
  <c r="R2323" i="1"/>
  <c r="T2323" i="1" s="1"/>
  <c r="R2324" i="1"/>
  <c r="R2325" i="1"/>
  <c r="T2325" i="1" s="1"/>
  <c r="R2326" i="1"/>
  <c r="R2327" i="1"/>
  <c r="T2327" i="1" s="1"/>
  <c r="R2328" i="1"/>
  <c r="T2328" i="1" s="1"/>
  <c r="R2329" i="1"/>
  <c r="R2330" i="1"/>
  <c r="R2331" i="1"/>
  <c r="R2332" i="1"/>
  <c r="R2333" i="1"/>
  <c r="T2333" i="1" s="1"/>
  <c r="R2334" i="1"/>
  <c r="R2335" i="1"/>
  <c r="R2336" i="1"/>
  <c r="T2336" i="1" s="1"/>
  <c r="R2337" i="1"/>
  <c r="R2338" i="1"/>
  <c r="T2338" i="1" s="1"/>
  <c r="R2339" i="1"/>
  <c r="R2340" i="1"/>
  <c r="R2341" i="1"/>
  <c r="R2342" i="1"/>
  <c r="T2342" i="1" s="1"/>
  <c r="R2343" i="1"/>
  <c r="R2344" i="1"/>
  <c r="R2345" i="1"/>
  <c r="R2346" i="1"/>
  <c r="R2347" i="1"/>
  <c r="R2348" i="1"/>
  <c r="T2348" i="1" s="1"/>
  <c r="R2349" i="1"/>
  <c r="R2350" i="1"/>
  <c r="R2351" i="1"/>
  <c r="R2352" i="1"/>
  <c r="T2352" i="1" s="1"/>
  <c r="R2353" i="1"/>
  <c r="T2353" i="1" s="1"/>
  <c r="R2354" i="1"/>
  <c r="T2354" i="1" s="1"/>
  <c r="R2355" i="1"/>
  <c r="T2355" i="1" s="1"/>
  <c r="R2356" i="1"/>
  <c r="R2357" i="1"/>
  <c r="R2358" i="1"/>
  <c r="T2358" i="1" s="1"/>
  <c r="R2359" i="1"/>
  <c r="R2360" i="1"/>
  <c r="T2360" i="1" s="1"/>
  <c r="R2361" i="1"/>
  <c r="T2361" i="1" s="1"/>
  <c r="R2362" i="1"/>
  <c r="T2362" i="1" s="1"/>
  <c r="R2363" i="1"/>
  <c r="R2364" i="1"/>
  <c r="R2365" i="1"/>
  <c r="T2365" i="1" s="1"/>
  <c r="R2366" i="1"/>
  <c r="R2367" i="1"/>
  <c r="T2367" i="1" s="1"/>
  <c r="R2368" i="1"/>
  <c r="T2368" i="1" s="1"/>
  <c r="R2369" i="1"/>
  <c r="T2369" i="1" s="1"/>
  <c r="R2370" i="1"/>
  <c r="R2371" i="1"/>
  <c r="R2372" i="1"/>
  <c r="T2372" i="1" s="1"/>
  <c r="R2373" i="1"/>
  <c r="T2373" i="1" s="1"/>
  <c r="R2374" i="1"/>
  <c r="R2375" i="1"/>
  <c r="T2375" i="1" s="1"/>
  <c r="R2376" i="1"/>
  <c r="T2376" i="1" s="1"/>
  <c r="R2377" i="1"/>
  <c r="T2377" i="1" s="1"/>
  <c r="R2378" i="1"/>
  <c r="T2378" i="1" s="1"/>
  <c r="R2379" i="1"/>
  <c r="T2379" i="1" s="1"/>
  <c r="R2380" i="1"/>
  <c r="T2380" i="1" s="1"/>
  <c r="R2381" i="1"/>
  <c r="T2381" i="1" s="1"/>
  <c r="R2382" i="1"/>
  <c r="R2383" i="1"/>
  <c r="T2383" i="1" s="1"/>
  <c r="R2384" i="1"/>
  <c r="R2385" i="1"/>
  <c r="R2386" i="1"/>
  <c r="T2386" i="1" s="1"/>
  <c r="R2387" i="1"/>
  <c r="R2388" i="1"/>
  <c r="R2389" i="1"/>
  <c r="T2389" i="1" s="1"/>
  <c r="R2390" i="1"/>
  <c r="R2391" i="1"/>
  <c r="T2391" i="1" s="1"/>
  <c r="R2392" i="1"/>
  <c r="R2393" i="1"/>
  <c r="R2394" i="1"/>
  <c r="R2395" i="1"/>
  <c r="R2396" i="1"/>
  <c r="R2397" i="1"/>
  <c r="T2397" i="1" s="1"/>
  <c r="R2398" i="1"/>
  <c r="R2399" i="1"/>
  <c r="R2400" i="1"/>
  <c r="T2400" i="1" s="1"/>
  <c r="R2401" i="1"/>
  <c r="T2401" i="1" s="1"/>
  <c r="R2402" i="1"/>
  <c r="R2403" i="1"/>
  <c r="R2404" i="1"/>
  <c r="T2404" i="1" s="1"/>
  <c r="R2405" i="1"/>
  <c r="R2406" i="1"/>
  <c r="R2407" i="1"/>
  <c r="R2408" i="1"/>
  <c r="T2408" i="1" s="1"/>
  <c r="R2409" i="1"/>
  <c r="R2410" i="1"/>
  <c r="T2410" i="1" s="1"/>
  <c r="R2411" i="1"/>
  <c r="R2412" i="1"/>
  <c r="R2413" i="1"/>
  <c r="R2414" i="1"/>
  <c r="T2414" i="1" s="1"/>
  <c r="R2415" i="1"/>
  <c r="T2415" i="1" s="1"/>
  <c r="R2416" i="1"/>
  <c r="R2417" i="1"/>
  <c r="R2418" i="1"/>
  <c r="R2419" i="1"/>
  <c r="R2420" i="1"/>
  <c r="T2420" i="1" s="1"/>
  <c r="R2421" i="1"/>
  <c r="R2422" i="1"/>
  <c r="T2422" i="1" s="1"/>
  <c r="R2423" i="1"/>
  <c r="T2423" i="1" s="1"/>
  <c r="R2424" i="1"/>
  <c r="R2425" i="1"/>
  <c r="T2425" i="1" s="1"/>
  <c r="R2426" i="1"/>
  <c r="R2427" i="1"/>
  <c r="R2428" i="1"/>
  <c r="R2429" i="1"/>
  <c r="T2429" i="1" s="1"/>
  <c r="R2430" i="1"/>
  <c r="T2430" i="1" s="1"/>
  <c r="R2431" i="1"/>
  <c r="R2432" i="1"/>
  <c r="T2432" i="1" s="1"/>
  <c r="R2433" i="1"/>
  <c r="T2433" i="1" s="1"/>
  <c r="R2434" i="1"/>
  <c r="R2435" i="1"/>
  <c r="R2436" i="1"/>
  <c r="R2437" i="1"/>
  <c r="T2437" i="1" s="1"/>
  <c r="R2438" i="1"/>
  <c r="R2439" i="1"/>
  <c r="R2440" i="1"/>
  <c r="R2441" i="1"/>
  <c r="T2441" i="1" s="1"/>
  <c r="R2442" i="1"/>
  <c r="R2443" i="1"/>
  <c r="T2443" i="1" s="1"/>
  <c r="R2444" i="1"/>
  <c r="T2444" i="1" s="1"/>
  <c r="R2445" i="1"/>
  <c r="R2446" i="1"/>
  <c r="R2447" i="1"/>
  <c r="T2447" i="1" s="1"/>
  <c r="R2448" i="1"/>
  <c r="T2448" i="1" s="1"/>
  <c r="R2449" i="1"/>
  <c r="T2449" i="1" s="1"/>
  <c r="R2450" i="1"/>
  <c r="T2450" i="1" s="1"/>
  <c r="R2451" i="1"/>
  <c r="R2452" i="1"/>
  <c r="R2453" i="1"/>
  <c r="R2454" i="1"/>
  <c r="R2455" i="1"/>
  <c r="T2455" i="1" s="1"/>
  <c r="R2456" i="1"/>
  <c r="R2457" i="1"/>
  <c r="R2458" i="1"/>
  <c r="T2458" i="1" s="1"/>
  <c r="R2459" i="1"/>
  <c r="R2460" i="1"/>
  <c r="R2461" i="1"/>
  <c r="T2461" i="1" s="1"/>
  <c r="R2462" i="1"/>
  <c r="R2463" i="1"/>
  <c r="T2463" i="1" s="1"/>
  <c r="R2464" i="1"/>
  <c r="T2464" i="1" s="1"/>
  <c r="R2465" i="1"/>
  <c r="T2465" i="1" s="1"/>
  <c r="R2466" i="1"/>
  <c r="R2467" i="1"/>
  <c r="R2468" i="1"/>
  <c r="R2469" i="1"/>
  <c r="R2470" i="1"/>
  <c r="R2471" i="1"/>
  <c r="T2471" i="1" s="1"/>
  <c r="R2472" i="1"/>
  <c r="R2473" i="1"/>
  <c r="T2473" i="1" s="1"/>
  <c r="R2474" i="1"/>
  <c r="R2475" i="1"/>
  <c r="R2476" i="1"/>
  <c r="R2477" i="1"/>
  <c r="R2478" i="1"/>
  <c r="R2479" i="1"/>
  <c r="T2479" i="1" s="1"/>
  <c r="R2480" i="1"/>
  <c r="R2481" i="1"/>
  <c r="R2482" i="1"/>
  <c r="R2483" i="1"/>
  <c r="T2483" i="1" s="1"/>
  <c r="R2484" i="1"/>
  <c r="R2485" i="1"/>
  <c r="T2485" i="1" s="1"/>
  <c r="R2486" i="1"/>
  <c r="R2487" i="1"/>
  <c r="T2487" i="1" s="1"/>
  <c r="R2488" i="1"/>
  <c r="R2489" i="1"/>
  <c r="R2490" i="1"/>
  <c r="T2490" i="1" s="1"/>
  <c r="R2491" i="1"/>
  <c r="T2491" i="1" s="1"/>
  <c r="R2492" i="1"/>
  <c r="T2492" i="1" s="1"/>
  <c r="R2493" i="1"/>
  <c r="R2494" i="1"/>
  <c r="R2495" i="1"/>
  <c r="R2496" i="1"/>
  <c r="T2496" i="1" s="1"/>
  <c r="R2497" i="1"/>
  <c r="R2498" i="1"/>
  <c r="T2498" i="1" s="1"/>
  <c r="R2499" i="1"/>
  <c r="T2499" i="1" s="1"/>
  <c r="R2500" i="1"/>
  <c r="R2501" i="1"/>
  <c r="R2502" i="1"/>
  <c r="T2502" i="1" s="1"/>
  <c r="R2503" i="1"/>
  <c r="R2504" i="1"/>
  <c r="R2505" i="1"/>
  <c r="R2506" i="1"/>
  <c r="T2506" i="1" s="1"/>
  <c r="R2507" i="1"/>
  <c r="R2508" i="1"/>
  <c r="R2509" i="1"/>
  <c r="R2510" i="1"/>
  <c r="T2510" i="1" s="1"/>
  <c r="R2511" i="1"/>
  <c r="R2512" i="1"/>
  <c r="R2513" i="1"/>
  <c r="R2514" i="1"/>
  <c r="T2514" i="1" s="1"/>
  <c r="R2515" i="1"/>
  <c r="T2515" i="1" s="1"/>
  <c r="R2516" i="1"/>
  <c r="T2516" i="1" s="1"/>
  <c r="R2517" i="1"/>
  <c r="R2518" i="1"/>
  <c r="R2519" i="1"/>
  <c r="R2520" i="1"/>
  <c r="R2521" i="1"/>
  <c r="T2521" i="1" s="1"/>
  <c r="R2522" i="1"/>
  <c r="R2523" i="1"/>
  <c r="R2524" i="1"/>
  <c r="T2524" i="1" s="1"/>
  <c r="R2525" i="1"/>
  <c r="T2525" i="1" s="1"/>
  <c r="R2526" i="1"/>
  <c r="T2526" i="1" s="1"/>
  <c r="R2527" i="1"/>
  <c r="T2527" i="1" s="1"/>
  <c r="R2528" i="1"/>
  <c r="R2529" i="1"/>
  <c r="R2530" i="1"/>
  <c r="T2530" i="1" s="1"/>
  <c r="R2531" i="1"/>
  <c r="T2531" i="1" s="1"/>
  <c r="R2532" i="1"/>
  <c r="R2533" i="1"/>
  <c r="T2533" i="1" s="1"/>
  <c r="R2534" i="1"/>
  <c r="T2534" i="1" s="1"/>
  <c r="R2535" i="1"/>
  <c r="R2536" i="1"/>
  <c r="T2536" i="1" s="1"/>
  <c r="R2537" i="1"/>
  <c r="R2538" i="1"/>
  <c r="R2539" i="1"/>
  <c r="R2540" i="1"/>
  <c r="R2541" i="1"/>
  <c r="R2542" i="1"/>
  <c r="R2543" i="1"/>
  <c r="R2544" i="1"/>
  <c r="R2545" i="1"/>
  <c r="R2546" i="1"/>
  <c r="T2546" i="1" s="1"/>
  <c r="R2547" i="1"/>
  <c r="R2548" i="1"/>
  <c r="R2549" i="1"/>
  <c r="T2549" i="1" s="1"/>
  <c r="R2550" i="1"/>
  <c r="R2551" i="1"/>
  <c r="R2552" i="1"/>
  <c r="T2552" i="1" s="1"/>
  <c r="R2553" i="1"/>
  <c r="R2554" i="1"/>
  <c r="R2555" i="1"/>
  <c r="T2555" i="1" s="1"/>
  <c r="R2556" i="1"/>
  <c r="T2556" i="1" s="1"/>
  <c r="R2557" i="1"/>
  <c r="T2557" i="1" s="1"/>
  <c r="R2558" i="1"/>
  <c r="R2559" i="1"/>
  <c r="T2559" i="1" s="1"/>
  <c r="R2560" i="1"/>
  <c r="T2560" i="1" s="1"/>
  <c r="R2561" i="1"/>
  <c r="R2562" i="1"/>
  <c r="T2562" i="1" s="1"/>
  <c r="R2563" i="1"/>
  <c r="R2564" i="1"/>
  <c r="T2564" i="1" s="1"/>
  <c r="R2565" i="1"/>
  <c r="T2565" i="1" s="1"/>
  <c r="R2566" i="1"/>
  <c r="T2566" i="1" s="1"/>
  <c r="R2567" i="1"/>
  <c r="T2567" i="1" s="1"/>
  <c r="R2568" i="1"/>
  <c r="T2568" i="1" s="1"/>
  <c r="R2569" i="1"/>
  <c r="T2569" i="1" s="1"/>
  <c r="R2570" i="1"/>
  <c r="T2570" i="1" s="1"/>
  <c r="R2571" i="1"/>
  <c r="R2572" i="1"/>
  <c r="R2573" i="1"/>
  <c r="R2574" i="1"/>
  <c r="T2574" i="1" s="1"/>
  <c r="R2575" i="1"/>
  <c r="R2576" i="1"/>
  <c r="R2577" i="1"/>
  <c r="R2578" i="1"/>
  <c r="R2579" i="1"/>
  <c r="R2580" i="1"/>
  <c r="T2580" i="1" s="1"/>
  <c r="R2581" i="1"/>
  <c r="R2582" i="1"/>
  <c r="R2583" i="1"/>
  <c r="R2584" i="1"/>
  <c r="R2585" i="1"/>
  <c r="R2586" i="1"/>
  <c r="R2587" i="1"/>
  <c r="T2587" i="1" s="1"/>
  <c r="R2588" i="1"/>
  <c r="R2589" i="1"/>
  <c r="T2589" i="1" s="1"/>
  <c r="R2590" i="1"/>
  <c r="T2590" i="1" s="1"/>
  <c r="R2591" i="1"/>
  <c r="T2591" i="1" s="1"/>
  <c r="R2592" i="1"/>
  <c r="R2593" i="1"/>
  <c r="R2594" i="1"/>
  <c r="R2595" i="1"/>
  <c r="R2596" i="1"/>
  <c r="T2596" i="1" s="1"/>
  <c r="R2597" i="1"/>
  <c r="R2598" i="1"/>
  <c r="R2599" i="1"/>
  <c r="T2599" i="1" s="1"/>
  <c r="R2600" i="1"/>
  <c r="R2601" i="1"/>
  <c r="R2602" i="1"/>
  <c r="T2602" i="1" s="1"/>
  <c r="R2603" i="1"/>
  <c r="R2604" i="1"/>
  <c r="R2605" i="1"/>
  <c r="R2606" i="1"/>
  <c r="T2606" i="1" s="1"/>
  <c r="R2607" i="1"/>
  <c r="R2608" i="1"/>
  <c r="R2609" i="1"/>
  <c r="T2609" i="1" s="1"/>
  <c r="R2610" i="1"/>
  <c r="R2611" i="1"/>
  <c r="T2611" i="1" s="1"/>
  <c r="R2612" i="1"/>
  <c r="R2613" i="1"/>
  <c r="T2613" i="1" s="1"/>
  <c r="R2614" i="1"/>
  <c r="R2615" i="1"/>
  <c r="R2616" i="1"/>
  <c r="R2617" i="1"/>
  <c r="T2617" i="1" s="1"/>
  <c r="R2618" i="1"/>
  <c r="T2618" i="1" s="1"/>
  <c r="R2619" i="1"/>
  <c r="T2619" i="1" s="1"/>
  <c r="R2620" i="1"/>
  <c r="R2621" i="1"/>
  <c r="T2621" i="1" s="1"/>
  <c r="R2622" i="1"/>
  <c r="R2623" i="1"/>
  <c r="T2623" i="1" s="1"/>
  <c r="R2624" i="1"/>
  <c r="R2625" i="1"/>
  <c r="T2625" i="1" s="1"/>
  <c r="R2626" i="1"/>
  <c r="T2626" i="1" s="1"/>
  <c r="R2627" i="1"/>
  <c r="R2628" i="1"/>
  <c r="T2628" i="1" s="1"/>
  <c r="R2629" i="1"/>
  <c r="R2630" i="1"/>
  <c r="R2631" i="1"/>
  <c r="R2632" i="1"/>
  <c r="R2633" i="1"/>
  <c r="T2633" i="1" s="1"/>
  <c r="R2634" i="1"/>
  <c r="R2635" i="1"/>
  <c r="T2635" i="1" s="1"/>
  <c r="R2636" i="1"/>
  <c r="T2636" i="1" s="1"/>
  <c r="R2637" i="1"/>
  <c r="R2638" i="1"/>
  <c r="R2639" i="1"/>
  <c r="T2639" i="1" s="1"/>
  <c r="R2640" i="1"/>
  <c r="R2641" i="1"/>
  <c r="R2642" i="1"/>
  <c r="R2643" i="1"/>
  <c r="T2643" i="1" s="1"/>
  <c r="R2644" i="1"/>
  <c r="T2644" i="1" s="1"/>
  <c r="R2645" i="1"/>
  <c r="R2646" i="1"/>
  <c r="R2647" i="1"/>
  <c r="T2647" i="1" s="1"/>
  <c r="R2648" i="1"/>
  <c r="T2648" i="1" s="1"/>
  <c r="R2649" i="1"/>
  <c r="R2650" i="1"/>
  <c r="T2650" i="1" s="1"/>
  <c r="R2651" i="1"/>
  <c r="R2652" i="1"/>
  <c r="R2653" i="1"/>
  <c r="T2653" i="1" s="1"/>
  <c r="R2654" i="1"/>
  <c r="R2655" i="1"/>
  <c r="R2656" i="1"/>
  <c r="T2656" i="1" s="1"/>
  <c r="R2657" i="1"/>
  <c r="R2658" i="1"/>
  <c r="T2658" i="1" s="1"/>
  <c r="R2659" i="1"/>
  <c r="T2659" i="1" s="1"/>
  <c r="R2660" i="1"/>
  <c r="R2661" i="1"/>
  <c r="T2661" i="1" s="1"/>
  <c r="R2662" i="1"/>
  <c r="R2663" i="1"/>
  <c r="R2664" i="1"/>
  <c r="R2665" i="1"/>
  <c r="R2666" i="1"/>
  <c r="T2666" i="1" s="1"/>
  <c r="R2667" i="1"/>
  <c r="T2667" i="1" s="1"/>
  <c r="R2668" i="1"/>
  <c r="R2669" i="1"/>
  <c r="R2670" i="1"/>
  <c r="T2670" i="1" s="1"/>
  <c r="R2671" i="1"/>
  <c r="T2671" i="1" s="1"/>
  <c r="R2672" i="1"/>
  <c r="R2673" i="1"/>
  <c r="R2674" i="1"/>
  <c r="R2675" i="1"/>
  <c r="T2675" i="1" s="1"/>
  <c r="R2676" i="1"/>
  <c r="T2676" i="1" s="1"/>
  <c r="R2677" i="1"/>
  <c r="R2678" i="1"/>
  <c r="R2679" i="1"/>
  <c r="R2680" i="1"/>
  <c r="T2680" i="1" s="1"/>
  <c r="R2681" i="1"/>
  <c r="T2681" i="1" s="1"/>
  <c r="R2682" i="1"/>
  <c r="R2683" i="1"/>
  <c r="T2683" i="1" s="1"/>
  <c r="R2684" i="1"/>
  <c r="R2685" i="1"/>
  <c r="R2686" i="1"/>
  <c r="T2686" i="1" s="1"/>
  <c r="R2687" i="1"/>
  <c r="R2688" i="1"/>
  <c r="R2689" i="1"/>
  <c r="R2690" i="1"/>
  <c r="R2691" i="1"/>
  <c r="R2692" i="1"/>
  <c r="T2692" i="1" s="1"/>
  <c r="R2693" i="1"/>
  <c r="R2694" i="1"/>
  <c r="R2695" i="1"/>
  <c r="R2696" i="1"/>
  <c r="R2697" i="1"/>
  <c r="R2698" i="1"/>
  <c r="T2698" i="1" s="1"/>
  <c r="R2699" i="1"/>
  <c r="R2700" i="1"/>
  <c r="T2700" i="1" s="1"/>
  <c r="R2701" i="1"/>
  <c r="T2701" i="1" s="1"/>
  <c r="R2702" i="1"/>
  <c r="T2702" i="1" s="1"/>
  <c r="R2703" i="1"/>
  <c r="R2704" i="1"/>
  <c r="R2705" i="1"/>
  <c r="T2705" i="1" s="1"/>
  <c r="R2706" i="1"/>
  <c r="R2707" i="1"/>
  <c r="T2707" i="1" s="1"/>
  <c r="R2708" i="1"/>
  <c r="T2708" i="1" s="1"/>
  <c r="R2709" i="1"/>
  <c r="R2710" i="1"/>
  <c r="T2710" i="1" s="1"/>
  <c r="R2711" i="1"/>
  <c r="R2712" i="1"/>
  <c r="R2713" i="1"/>
  <c r="T2713" i="1" s="1"/>
  <c r="R2714" i="1"/>
  <c r="R2715" i="1"/>
  <c r="T2715" i="1" s="1"/>
  <c r="R2716" i="1"/>
  <c r="T2716" i="1" s="1"/>
  <c r="R2717" i="1"/>
  <c r="R2718" i="1"/>
  <c r="R2719" i="1"/>
  <c r="R2720" i="1"/>
  <c r="T2720" i="1" s="1"/>
  <c r="R2721" i="1"/>
  <c r="T2721" i="1" s="1"/>
  <c r="R2722" i="1"/>
  <c r="T2722" i="1" s="1"/>
  <c r="R2723" i="1"/>
  <c r="T2723" i="1" s="1"/>
  <c r="R2724" i="1"/>
  <c r="T2724" i="1" s="1"/>
  <c r="R2725" i="1"/>
  <c r="T2725" i="1" s="1"/>
  <c r="R2726" i="1"/>
  <c r="T2726" i="1" s="1"/>
  <c r="R2727" i="1"/>
  <c r="R2728" i="1"/>
  <c r="R2729" i="1"/>
  <c r="T2729" i="1" s="1"/>
  <c r="R2730" i="1"/>
  <c r="R2731" i="1"/>
  <c r="R2732" i="1"/>
  <c r="T2732" i="1" s="1"/>
  <c r="R2733" i="1"/>
  <c r="T2733" i="1" s="1"/>
  <c r="R2734" i="1"/>
  <c r="T2734" i="1" s="1"/>
  <c r="R2735" i="1"/>
  <c r="R2736" i="1"/>
  <c r="T2736" i="1" s="1"/>
  <c r="R2737" i="1"/>
  <c r="T2737" i="1" s="1"/>
  <c r="R2738" i="1"/>
  <c r="R2739" i="1"/>
  <c r="R2740" i="1"/>
  <c r="T2740" i="1" s="1"/>
  <c r="R2741" i="1"/>
  <c r="R2742" i="1"/>
  <c r="T2742" i="1" s="1"/>
  <c r="R2743" i="1"/>
  <c r="R2744" i="1"/>
  <c r="T2744" i="1" s="1"/>
  <c r="R2745" i="1"/>
  <c r="T2745" i="1" s="1"/>
  <c r="R2746" i="1"/>
  <c r="R2747" i="1"/>
  <c r="R2748" i="1"/>
  <c r="R2749" i="1"/>
  <c r="R2750" i="1"/>
  <c r="R2751" i="1"/>
  <c r="T2751" i="1" s="1"/>
  <c r="R2752" i="1"/>
  <c r="T2752" i="1" s="1"/>
  <c r="R2753" i="1"/>
  <c r="T2753" i="1" s="1"/>
  <c r="R2754" i="1"/>
  <c r="R2755" i="1"/>
  <c r="R2756" i="1"/>
  <c r="T2756" i="1" s="1"/>
  <c r="R2757" i="1"/>
  <c r="R2758" i="1"/>
  <c r="R2759" i="1"/>
  <c r="T2759" i="1" s="1"/>
  <c r="R2760" i="1"/>
  <c r="R2761" i="1"/>
  <c r="T2761" i="1" s="1"/>
  <c r="R2762" i="1"/>
  <c r="R2763" i="1"/>
  <c r="T2763" i="1" s="1"/>
  <c r="R2764" i="1"/>
  <c r="T2764" i="1" s="1"/>
  <c r="R2765" i="1"/>
  <c r="T2765" i="1" s="1"/>
  <c r="R2766" i="1"/>
  <c r="R2767" i="1"/>
  <c r="T2767" i="1" s="1"/>
  <c r="R2768" i="1"/>
  <c r="R2769" i="1"/>
  <c r="R2770" i="1"/>
  <c r="R2771" i="1"/>
  <c r="T2771" i="1" s="1"/>
  <c r="R2772" i="1"/>
  <c r="T2772" i="1" s="1"/>
  <c r="R2773" i="1"/>
  <c r="T2773" i="1" s="1"/>
  <c r="R2774" i="1"/>
  <c r="T2774" i="1" s="1"/>
  <c r="R2775" i="1"/>
  <c r="R2776" i="1"/>
  <c r="T2776" i="1" s="1"/>
  <c r="R2777" i="1"/>
  <c r="R2778" i="1"/>
  <c r="R2779" i="1"/>
  <c r="R2780" i="1"/>
  <c r="T2780" i="1" s="1"/>
  <c r="R2781" i="1"/>
  <c r="R2782" i="1"/>
  <c r="R2783" i="1"/>
  <c r="R2784" i="1"/>
  <c r="R2785" i="1"/>
  <c r="T2785" i="1" s="1"/>
  <c r="R2786" i="1"/>
  <c r="R2787" i="1"/>
  <c r="T2787" i="1" s="1"/>
  <c r="R2788" i="1"/>
  <c r="T2788" i="1" s="1"/>
  <c r="R2789" i="1"/>
  <c r="R2790" i="1"/>
  <c r="R2791" i="1"/>
  <c r="T2791" i="1" s="1"/>
  <c r="R2792" i="1"/>
  <c r="T2792" i="1" s="1"/>
  <c r="R2793" i="1"/>
  <c r="T2793" i="1" s="1"/>
  <c r="R2794" i="1"/>
  <c r="R2795" i="1"/>
  <c r="T2795" i="1" s="1"/>
  <c r="R2796" i="1"/>
  <c r="T2796" i="1" s="1"/>
  <c r="R2797" i="1"/>
  <c r="R2798" i="1"/>
  <c r="T2798" i="1" s="1"/>
  <c r="R2799" i="1"/>
  <c r="T2799" i="1" s="1"/>
  <c r="R2800" i="1"/>
  <c r="T2800" i="1" s="1"/>
  <c r="R2801" i="1"/>
  <c r="R2802" i="1"/>
  <c r="R2803" i="1"/>
  <c r="R2804" i="1"/>
  <c r="T2804" i="1" s="1"/>
  <c r="R2805" i="1"/>
  <c r="T2805" i="1" s="1"/>
  <c r="R2806" i="1"/>
  <c r="T2806" i="1" s="1"/>
  <c r="R2807" i="1"/>
  <c r="T2807" i="1" s="1"/>
  <c r="R2808" i="1"/>
  <c r="R2809" i="1"/>
  <c r="T2809" i="1" s="1"/>
  <c r="R2810" i="1"/>
  <c r="T2810" i="1" s="1"/>
  <c r="R2811" i="1"/>
  <c r="T2811" i="1" s="1"/>
  <c r="R2812" i="1"/>
  <c r="T2812" i="1" s="1"/>
  <c r="R2813" i="1"/>
  <c r="T2813" i="1" s="1"/>
  <c r="R2814" i="1"/>
  <c r="R2815" i="1"/>
  <c r="T2815" i="1" s="1"/>
  <c r="R2816" i="1"/>
  <c r="T2816" i="1" s="1"/>
  <c r="R2817" i="1"/>
  <c r="R2818" i="1"/>
  <c r="R2819" i="1"/>
  <c r="R2820" i="1"/>
  <c r="T2820" i="1" s="1"/>
  <c r="R2821" i="1"/>
  <c r="T2821" i="1" s="1"/>
  <c r="R2822" i="1"/>
  <c r="R2823" i="1"/>
  <c r="T2823" i="1" s="1"/>
  <c r="R2824" i="1"/>
  <c r="R2825" i="1"/>
  <c r="T2825" i="1" s="1"/>
  <c r="R2826" i="1"/>
  <c r="R2827" i="1"/>
  <c r="R2828" i="1"/>
  <c r="R2829" i="1"/>
  <c r="T2829" i="1" s="1"/>
  <c r="R2830" i="1"/>
  <c r="T2830" i="1" s="1"/>
  <c r="R2831" i="1"/>
  <c r="R2832" i="1"/>
  <c r="T2832" i="1" s="1"/>
  <c r="R2833" i="1"/>
  <c r="R2834" i="1"/>
  <c r="R2835" i="1"/>
  <c r="T2835" i="1" s="1"/>
  <c r="R2836" i="1"/>
  <c r="R2837" i="1"/>
  <c r="R2838" i="1"/>
  <c r="T2838" i="1" s="1"/>
  <c r="R2839" i="1"/>
  <c r="R2840" i="1"/>
  <c r="T2840" i="1" s="1"/>
  <c r="R2841" i="1"/>
  <c r="T2841" i="1" s="1"/>
  <c r="R2842" i="1"/>
  <c r="T2842" i="1" s="1"/>
  <c r="R2843" i="1"/>
  <c r="R2844" i="1"/>
  <c r="T2844" i="1" s="1"/>
  <c r="R2845" i="1"/>
  <c r="R2846" i="1"/>
  <c r="R2847" i="1"/>
  <c r="T2847" i="1" s="1"/>
  <c r="R2848" i="1"/>
  <c r="R2849" i="1"/>
  <c r="T2849" i="1" s="1"/>
  <c r="R2850" i="1"/>
  <c r="R2851" i="1"/>
  <c r="R2852" i="1"/>
  <c r="R2853" i="1"/>
  <c r="T2853" i="1" s="1"/>
  <c r="R2854" i="1"/>
  <c r="R2855" i="1"/>
  <c r="T2855" i="1" s="1"/>
  <c r="R2856" i="1"/>
  <c r="T2856" i="1" s="1"/>
  <c r="R2857" i="1"/>
  <c r="R2858" i="1"/>
  <c r="R2859" i="1"/>
  <c r="T2859" i="1" s="1"/>
  <c r="R2860" i="1"/>
  <c r="R2861" i="1"/>
  <c r="R2862" i="1"/>
  <c r="R2863" i="1"/>
  <c r="T2863" i="1" s="1"/>
  <c r="R2864" i="1"/>
  <c r="T2864" i="1" s="1"/>
  <c r="R2865" i="1"/>
  <c r="R2866" i="1"/>
  <c r="T2866" i="1" s="1"/>
  <c r="R2867" i="1"/>
  <c r="T2867" i="1" s="1"/>
  <c r="R2868" i="1"/>
  <c r="R2869" i="1"/>
  <c r="R2870" i="1"/>
  <c r="T2870" i="1" s="1"/>
  <c r="R2871" i="1"/>
  <c r="R2872" i="1"/>
  <c r="R2873" i="1"/>
  <c r="R2874" i="1"/>
  <c r="T2874" i="1" s="1"/>
  <c r="R2875" i="1"/>
  <c r="T2875" i="1" s="1"/>
  <c r="R2876" i="1"/>
  <c r="T2876" i="1" s="1"/>
  <c r="R2877" i="1"/>
  <c r="T2877" i="1" s="1"/>
  <c r="R2878" i="1"/>
  <c r="T2878" i="1" s="1"/>
  <c r="R2879" i="1"/>
  <c r="T2879" i="1" s="1"/>
  <c r="R2880" i="1"/>
  <c r="R2881" i="1"/>
  <c r="T2881" i="1" s="1"/>
  <c r="R2882" i="1"/>
  <c r="R2883" i="1"/>
  <c r="T2883" i="1" s="1"/>
  <c r="R2884" i="1"/>
  <c r="R2885" i="1"/>
  <c r="R2886" i="1"/>
  <c r="T2886" i="1" s="1"/>
  <c r="R2887" i="1"/>
  <c r="T2887" i="1" s="1"/>
  <c r="R2888" i="1"/>
  <c r="R2889" i="1"/>
  <c r="T2889" i="1" s="1"/>
  <c r="R2890" i="1"/>
  <c r="R2891" i="1"/>
  <c r="R2892" i="1"/>
  <c r="R2893" i="1"/>
  <c r="R2894" i="1"/>
  <c r="T2894" i="1" s="1"/>
  <c r="R2895" i="1"/>
  <c r="T2895" i="1" s="1"/>
  <c r="R2896" i="1"/>
  <c r="T2896" i="1" s="1"/>
  <c r="R2897" i="1"/>
  <c r="T2897" i="1" s="1"/>
  <c r="R2898" i="1"/>
  <c r="T2898" i="1" s="1"/>
  <c r="R2899" i="1"/>
  <c r="R2900" i="1"/>
  <c r="T2900" i="1" s="1"/>
  <c r="R2901" i="1"/>
  <c r="T2901" i="1" s="1"/>
  <c r="R2902" i="1"/>
  <c r="R2903" i="1"/>
  <c r="R2904" i="1"/>
  <c r="T2904" i="1" s="1"/>
  <c r="R2905" i="1"/>
  <c r="T2905" i="1" s="1"/>
  <c r="R2906" i="1"/>
  <c r="R2907" i="1"/>
  <c r="R2908" i="1"/>
  <c r="R2909" i="1"/>
  <c r="T2909" i="1" s="1"/>
  <c r="R2910" i="1"/>
  <c r="T2910" i="1" s="1"/>
  <c r="R2911" i="1"/>
  <c r="R2912" i="1"/>
  <c r="R2913" i="1"/>
  <c r="T2913" i="1" s="1"/>
  <c r="R2914" i="1"/>
  <c r="R2915" i="1"/>
  <c r="T2915" i="1" s="1"/>
  <c r="R2916" i="1"/>
  <c r="R2917" i="1"/>
  <c r="R2918" i="1"/>
  <c r="R2919" i="1"/>
  <c r="R2920" i="1"/>
  <c r="T2920" i="1" s="1"/>
  <c r="R2921" i="1"/>
  <c r="T2921" i="1" s="1"/>
  <c r="R2922" i="1"/>
  <c r="T2922" i="1" s="1"/>
  <c r="R2923" i="1"/>
  <c r="R2924" i="1"/>
  <c r="R2925" i="1"/>
  <c r="R2926" i="1"/>
  <c r="T2926" i="1" s="1"/>
  <c r="R2927" i="1"/>
  <c r="T2927" i="1" s="1"/>
  <c r="R2928" i="1"/>
  <c r="T2928" i="1" s="1"/>
  <c r="R2929" i="1"/>
  <c r="R2930" i="1"/>
  <c r="R2931" i="1"/>
  <c r="T2931" i="1" s="1"/>
  <c r="R2932" i="1"/>
  <c r="T2932" i="1" s="1"/>
  <c r="R2933" i="1"/>
  <c r="R2934" i="1"/>
  <c r="T2934" i="1" s="1"/>
  <c r="R2935" i="1"/>
  <c r="T2935" i="1" s="1"/>
  <c r="R2936" i="1"/>
  <c r="T2936" i="1" s="1"/>
  <c r="R2937" i="1"/>
  <c r="T2937" i="1" s="1"/>
  <c r="R2938" i="1"/>
  <c r="T2938" i="1" s="1"/>
  <c r="R2939" i="1"/>
  <c r="R2940" i="1"/>
  <c r="T2940" i="1" s="1"/>
  <c r="R2941" i="1"/>
  <c r="R2942" i="1"/>
  <c r="T2942" i="1" s="1"/>
  <c r="R2943" i="1"/>
  <c r="T2943" i="1" s="1"/>
  <c r="R2944" i="1"/>
  <c r="T2944" i="1" s="1"/>
  <c r="R2945" i="1"/>
  <c r="T2945" i="1" s="1"/>
  <c r="R2946" i="1"/>
  <c r="R2947" i="1"/>
  <c r="R2948" i="1"/>
  <c r="T2948" i="1" s="1"/>
  <c r="R2949" i="1"/>
  <c r="R2950" i="1"/>
  <c r="T2950" i="1" s="1"/>
  <c r="R2951" i="1"/>
  <c r="R2952" i="1"/>
  <c r="T2952" i="1" s="1"/>
  <c r="R2953" i="1"/>
  <c r="T2953" i="1" s="1"/>
  <c r="R2954" i="1"/>
  <c r="T2954" i="1" s="1"/>
  <c r="R2955" i="1"/>
  <c r="T2955" i="1" s="1"/>
  <c r="R2956" i="1"/>
  <c r="T2956" i="1" s="1"/>
  <c r="R2957" i="1"/>
  <c r="T2957" i="1" s="1"/>
  <c r="R2958" i="1"/>
  <c r="T2958" i="1" s="1"/>
  <c r="R2959" i="1"/>
  <c r="T2959" i="1" s="1"/>
  <c r="R2960" i="1"/>
  <c r="T2960" i="1" s="1"/>
  <c r="R2961" i="1"/>
  <c r="T2961" i="1" s="1"/>
  <c r="R2962" i="1"/>
  <c r="R2963" i="1"/>
  <c r="T2963" i="1" s="1"/>
  <c r="R2964" i="1"/>
  <c r="R2965" i="1"/>
  <c r="R2966" i="1"/>
  <c r="R2967" i="1"/>
  <c r="R2968" i="1"/>
  <c r="T2968" i="1" s="1"/>
  <c r="R2969" i="1"/>
  <c r="T2969" i="1" s="1"/>
  <c r="R2970" i="1"/>
  <c r="R2971" i="1"/>
  <c r="R2972" i="1"/>
  <c r="T2972" i="1" s="1"/>
  <c r="R2973" i="1"/>
  <c r="R2974" i="1"/>
  <c r="R2975" i="1"/>
  <c r="R2976" i="1"/>
  <c r="T2976" i="1" s="1"/>
  <c r="R2977" i="1"/>
  <c r="T2977" i="1" s="1"/>
  <c r="R2978" i="1"/>
  <c r="R2979" i="1"/>
  <c r="R2980" i="1"/>
  <c r="R2981" i="1"/>
  <c r="R2982" i="1"/>
  <c r="R2983" i="1"/>
  <c r="R2984" i="1"/>
  <c r="R2985" i="1"/>
  <c r="T2985" i="1" s="1"/>
  <c r="R2986" i="1"/>
  <c r="R2987" i="1"/>
  <c r="T2987" i="1" s="1"/>
  <c r="R2988" i="1"/>
  <c r="T2988" i="1" s="1"/>
  <c r="R2989" i="1"/>
  <c r="R2990" i="1"/>
  <c r="T2990" i="1" s="1"/>
  <c r="R2991" i="1"/>
  <c r="T2991" i="1" s="1"/>
  <c r="R2992" i="1"/>
  <c r="T2992" i="1" s="1"/>
  <c r="R2993" i="1"/>
  <c r="T2993" i="1" s="1"/>
  <c r="R2994" i="1"/>
  <c r="R2995" i="1"/>
  <c r="T2995" i="1" s="1"/>
  <c r="R2996" i="1"/>
  <c r="T2996" i="1" s="1"/>
  <c r="R2997" i="1"/>
  <c r="R2998" i="1"/>
  <c r="T2998" i="1" s="1"/>
  <c r="R2999" i="1"/>
  <c r="T2999" i="1" s="1"/>
  <c r="R3000" i="1"/>
  <c r="R3001" i="1"/>
  <c r="T3001" i="1" s="1"/>
  <c r="R3002" i="1"/>
  <c r="R3003" i="1"/>
  <c r="T3003" i="1" s="1"/>
  <c r="R3004" i="1"/>
  <c r="R3005" i="1"/>
  <c r="R3006" i="1"/>
  <c r="R3007" i="1"/>
  <c r="R3008" i="1"/>
  <c r="T3008" i="1" s="1"/>
  <c r="R3009" i="1"/>
  <c r="R3010" i="1"/>
  <c r="T3010" i="1" s="1"/>
  <c r="R3011" i="1"/>
  <c r="T3011" i="1" s="1"/>
  <c r="R3012" i="1"/>
  <c r="R3013" i="1"/>
  <c r="R3014" i="1"/>
  <c r="T3014" i="1" s="1"/>
  <c r="R3015" i="1"/>
  <c r="R3016" i="1"/>
  <c r="T3016" i="1" s="1"/>
  <c r="R3017" i="1"/>
  <c r="R3018" i="1"/>
  <c r="T3018" i="1" s="1"/>
  <c r="R3019" i="1"/>
  <c r="R3020" i="1"/>
  <c r="R3021" i="1"/>
  <c r="T3021" i="1" s="1"/>
  <c r="R3022" i="1"/>
  <c r="T3022" i="1" s="1"/>
  <c r="R3023" i="1"/>
  <c r="R3024" i="1"/>
  <c r="R3025" i="1"/>
  <c r="R3026" i="1"/>
  <c r="R3027" i="1"/>
  <c r="R3028" i="1"/>
  <c r="R3029" i="1"/>
  <c r="T3029" i="1" s="1"/>
  <c r="R3030" i="1"/>
  <c r="R3031" i="1"/>
  <c r="R3032" i="1"/>
  <c r="T3032" i="1" s="1"/>
  <c r="R3033" i="1"/>
  <c r="T3033" i="1" s="1"/>
  <c r="R3034" i="1"/>
  <c r="T3034" i="1" s="1"/>
  <c r="R3035" i="1"/>
  <c r="T3035" i="1" s="1"/>
  <c r="R3036" i="1"/>
  <c r="R3037" i="1"/>
  <c r="R3038" i="1"/>
  <c r="R3039" i="1"/>
  <c r="T3039" i="1" s="1"/>
  <c r="R3040" i="1"/>
  <c r="T3040" i="1" s="1"/>
  <c r="R3041" i="1"/>
  <c r="R3042" i="1"/>
  <c r="T3042" i="1" s="1"/>
  <c r="R3043" i="1"/>
  <c r="R3044" i="1"/>
  <c r="R3045" i="1"/>
  <c r="R3046" i="1"/>
  <c r="R3047" i="1"/>
  <c r="T3047" i="1" s="1"/>
  <c r="R3048" i="1"/>
  <c r="T3048" i="1" s="1"/>
  <c r="R3049" i="1"/>
  <c r="R3050" i="1"/>
  <c r="R3051" i="1"/>
  <c r="T3051" i="1" s="1"/>
  <c r="R3052" i="1"/>
  <c r="R3053" i="1"/>
  <c r="R3054" i="1"/>
  <c r="R3055" i="1"/>
  <c r="R3056" i="1"/>
  <c r="T3056" i="1" s="1"/>
  <c r="R3057" i="1"/>
  <c r="T3057" i="1" s="1"/>
  <c r="R3058" i="1"/>
  <c r="R3059" i="1"/>
  <c r="R3060" i="1"/>
  <c r="T3060" i="1" s="1"/>
  <c r="R3061" i="1"/>
  <c r="R3062" i="1"/>
  <c r="T3062" i="1" s="1"/>
  <c r="R3063" i="1"/>
  <c r="R3064" i="1"/>
  <c r="T3064" i="1" s="1"/>
  <c r="R3065" i="1"/>
  <c r="R3066" i="1"/>
  <c r="R3067" i="1"/>
  <c r="T3067" i="1" s="1"/>
  <c r="R3068" i="1"/>
  <c r="R3069" i="1"/>
  <c r="T3069" i="1" s="1"/>
  <c r="R3070" i="1"/>
  <c r="T3070" i="1" s="1"/>
  <c r="R3071" i="1"/>
  <c r="R3072" i="1"/>
  <c r="T3072" i="1" s="1"/>
  <c r="R3073" i="1"/>
  <c r="T3073" i="1" s="1"/>
  <c r="R3074" i="1"/>
  <c r="R3075" i="1"/>
  <c r="T3075" i="1" s="1"/>
  <c r="R3076" i="1"/>
  <c r="T3076" i="1" s="1"/>
  <c r="R3077" i="1"/>
  <c r="R3078" i="1"/>
  <c r="R3079" i="1"/>
  <c r="R3080" i="1"/>
  <c r="R3081" i="1"/>
  <c r="R3082" i="1"/>
  <c r="R3083" i="1"/>
  <c r="R3084" i="1"/>
  <c r="R3085" i="1"/>
  <c r="R3086" i="1"/>
  <c r="R3087" i="1"/>
  <c r="T3087" i="1" s="1"/>
  <c r="R3088" i="1"/>
  <c r="R3089" i="1"/>
  <c r="R3090" i="1"/>
  <c r="R3091" i="1"/>
  <c r="T3091" i="1" s="1"/>
  <c r="R3092" i="1"/>
  <c r="R3093" i="1"/>
  <c r="T3093" i="1" s="1"/>
  <c r="R3094" i="1"/>
  <c r="T3094" i="1" s="1"/>
  <c r="R3095" i="1"/>
  <c r="T3095" i="1" s="1"/>
  <c r="R3096" i="1"/>
  <c r="T3096" i="1" s="1"/>
  <c r="R3097" i="1"/>
  <c r="T3097" i="1" s="1"/>
  <c r="R3098" i="1"/>
  <c r="T3098" i="1" s="1"/>
  <c r="R3099" i="1"/>
  <c r="R3100" i="1"/>
  <c r="R3101" i="1"/>
  <c r="T3101" i="1" s="1"/>
  <c r="R3102" i="1"/>
  <c r="R3103" i="1"/>
  <c r="R3104" i="1"/>
  <c r="R3105" i="1"/>
  <c r="R3106" i="1"/>
  <c r="R3107" i="1"/>
  <c r="T3107" i="1" s="1"/>
  <c r="R3108" i="1"/>
  <c r="T3108" i="1" s="1"/>
  <c r="R3109" i="1"/>
  <c r="R3110" i="1"/>
  <c r="R3111" i="1"/>
  <c r="T3111" i="1" s="1"/>
  <c r="R3112" i="1"/>
  <c r="R3113" i="1"/>
  <c r="R3114" i="1"/>
  <c r="T3114" i="1" s="1"/>
  <c r="R3115" i="1"/>
  <c r="T3115" i="1" s="1"/>
  <c r="R3116" i="1"/>
  <c r="R3117" i="1"/>
  <c r="R3118" i="1"/>
  <c r="T3118" i="1" s="1"/>
  <c r="R3119" i="1"/>
  <c r="R3120" i="1"/>
  <c r="R3121" i="1"/>
  <c r="T3121" i="1" s="1"/>
  <c r="R3122" i="1"/>
  <c r="R3123" i="1"/>
  <c r="R3124" i="1"/>
  <c r="T3124" i="1" s="1"/>
  <c r="R3125" i="1"/>
  <c r="R3126" i="1"/>
  <c r="R3127" i="1"/>
  <c r="T3127" i="1" s="1"/>
  <c r="R3128" i="1"/>
  <c r="R3129" i="1"/>
  <c r="R3130" i="1"/>
  <c r="T3130" i="1" s="1"/>
  <c r="R3131" i="1"/>
  <c r="R3132" i="1"/>
  <c r="R3133" i="1"/>
  <c r="T3133" i="1" s="1"/>
  <c r="R3134" i="1"/>
  <c r="T3134" i="1" s="1"/>
  <c r="R3135" i="1"/>
  <c r="T3135" i="1" s="1"/>
  <c r="R3136" i="1"/>
  <c r="T3136" i="1" s="1"/>
  <c r="R3137" i="1"/>
  <c r="R3138" i="1"/>
  <c r="R3139" i="1"/>
  <c r="T3139" i="1" s="1"/>
  <c r="R3140" i="1"/>
  <c r="T3140" i="1" s="1"/>
  <c r="R3141" i="1"/>
  <c r="T3141" i="1" s="1"/>
  <c r="R3142" i="1"/>
  <c r="T3142" i="1" s="1"/>
  <c r="R3143" i="1"/>
  <c r="R3144" i="1"/>
  <c r="R3145" i="1"/>
  <c r="R3146" i="1"/>
  <c r="T3146" i="1" s="1"/>
  <c r="R3147" i="1"/>
  <c r="R3148" i="1"/>
  <c r="R3149" i="1"/>
  <c r="R3150" i="1"/>
  <c r="T3150" i="1" s="1"/>
  <c r="R3151" i="1"/>
  <c r="R3152" i="1"/>
  <c r="T3152" i="1" s="1"/>
  <c r="R3153" i="1"/>
  <c r="R3154" i="1"/>
  <c r="R3155" i="1"/>
  <c r="T3155" i="1" s="1"/>
  <c r="R3156" i="1"/>
  <c r="R3157" i="1"/>
  <c r="R3158" i="1"/>
  <c r="R3159" i="1"/>
  <c r="R3160" i="1"/>
  <c r="R3161" i="1"/>
  <c r="R3162" i="1"/>
  <c r="R3163" i="1"/>
  <c r="R3164" i="1"/>
  <c r="R3165" i="1"/>
  <c r="R3166" i="1"/>
  <c r="T3166" i="1" s="1"/>
  <c r="R3167" i="1"/>
  <c r="R3168" i="1"/>
  <c r="T3168" i="1" s="1"/>
  <c r="R3169" i="1"/>
  <c r="T3169" i="1" s="1"/>
  <c r="R3170" i="1"/>
  <c r="R3171" i="1"/>
  <c r="R3172" i="1"/>
  <c r="R3173" i="1"/>
  <c r="T3173" i="1" s="1"/>
  <c r="R3174" i="1"/>
  <c r="T3174" i="1" s="1"/>
  <c r="R3175" i="1"/>
  <c r="R3176" i="1"/>
  <c r="R3177" i="1"/>
  <c r="R3178" i="1"/>
  <c r="R3179" i="1"/>
  <c r="T3179" i="1" s="1"/>
  <c r="R3180" i="1"/>
  <c r="T3180" i="1" s="1"/>
  <c r="R3181" i="1"/>
  <c r="T3181" i="1" s="1"/>
  <c r="R3182" i="1"/>
  <c r="T3182" i="1" s="1"/>
  <c r="R3183" i="1"/>
  <c r="T3183" i="1" s="1"/>
  <c r="R3184" i="1"/>
  <c r="R3185" i="1"/>
  <c r="R3186" i="1"/>
  <c r="T3186" i="1" s="1"/>
  <c r="R3187" i="1"/>
  <c r="T3187" i="1" s="1"/>
  <c r="R3188" i="1"/>
  <c r="T3188" i="1" s="1"/>
  <c r="R3189" i="1"/>
  <c r="R3190" i="1"/>
  <c r="R3191" i="1"/>
  <c r="T3191" i="1" s="1"/>
  <c r="R3192" i="1"/>
  <c r="T3192" i="1" s="1"/>
  <c r="R3193" i="1"/>
  <c r="R3194" i="1"/>
  <c r="T3194" i="1" s="1"/>
  <c r="R3195" i="1"/>
  <c r="R3196" i="1"/>
  <c r="T3196" i="1" s="1"/>
  <c r="R3197" i="1"/>
  <c r="T3197" i="1" s="1"/>
  <c r="R3198" i="1"/>
  <c r="T3198" i="1" s="1"/>
  <c r="R3199" i="1"/>
  <c r="R3200" i="1"/>
  <c r="R3201" i="1"/>
  <c r="T3201" i="1" s="1"/>
  <c r="R3202" i="1"/>
  <c r="R3203" i="1"/>
  <c r="R3204" i="1"/>
  <c r="T3204" i="1" s="1"/>
  <c r="R3205" i="1"/>
  <c r="T3205" i="1" s="1"/>
  <c r="R3206" i="1"/>
  <c r="R3207" i="1"/>
  <c r="R3208" i="1"/>
  <c r="T3208" i="1" s="1"/>
  <c r="R3209" i="1"/>
  <c r="T3209" i="1" s="1"/>
  <c r="R3210" i="1"/>
  <c r="T3210" i="1" s="1"/>
  <c r="R3211" i="1"/>
  <c r="T3211" i="1" s="1"/>
  <c r="R3212" i="1"/>
  <c r="T3212" i="1" s="1"/>
  <c r="R3213" i="1"/>
  <c r="T3213" i="1" s="1"/>
  <c r="R3214" i="1"/>
  <c r="R3215" i="1"/>
  <c r="R3216" i="1"/>
  <c r="R3217" i="1"/>
  <c r="R3218" i="1"/>
  <c r="R3219" i="1"/>
  <c r="T3219" i="1" s="1"/>
  <c r="R3220" i="1"/>
  <c r="R3221" i="1"/>
  <c r="T3221" i="1" s="1"/>
  <c r="R3222" i="1"/>
  <c r="R3223" i="1"/>
  <c r="R3224" i="1"/>
  <c r="R3225" i="1"/>
  <c r="R3226" i="1"/>
  <c r="T3226" i="1" s="1"/>
  <c r="R3227" i="1"/>
  <c r="T3227" i="1" s="1"/>
  <c r="R3228" i="1"/>
  <c r="R3229" i="1"/>
  <c r="R3230" i="1"/>
  <c r="T3230" i="1" s="1"/>
  <c r="R3231" i="1"/>
  <c r="R3232" i="1"/>
  <c r="R3233" i="1"/>
  <c r="T3233" i="1" s="1"/>
  <c r="R3234" i="1"/>
  <c r="T3234" i="1" s="1"/>
  <c r="R3235" i="1"/>
  <c r="R3236" i="1"/>
  <c r="R3237" i="1"/>
  <c r="T3237" i="1" s="1"/>
  <c r="R3238" i="1"/>
  <c r="T3238" i="1" s="1"/>
  <c r="R3239" i="1"/>
  <c r="R3240" i="1"/>
  <c r="T3240" i="1" s="1"/>
  <c r="R3241" i="1"/>
  <c r="R3242" i="1"/>
  <c r="R3243" i="1"/>
  <c r="T3243" i="1" s="1"/>
  <c r="R3244" i="1"/>
  <c r="T3244" i="1" s="1"/>
  <c r="R3245" i="1"/>
  <c r="R3246" i="1"/>
  <c r="T3246" i="1" s="1"/>
  <c r="R3247" i="1"/>
  <c r="T3247" i="1" s="1"/>
  <c r="R3248" i="1"/>
  <c r="R3249" i="1"/>
  <c r="T3249" i="1" s="1"/>
  <c r="R3250" i="1"/>
  <c r="T3250" i="1" s="1"/>
  <c r="R3251" i="1"/>
  <c r="R3252" i="1"/>
  <c r="T3252" i="1" s="1"/>
  <c r="R3253" i="1"/>
  <c r="R3254" i="1"/>
  <c r="R3255" i="1"/>
  <c r="R3256" i="1"/>
  <c r="R3257" i="1"/>
  <c r="R3258" i="1"/>
  <c r="R3259" i="1"/>
  <c r="R3260" i="1"/>
  <c r="R3261" i="1"/>
  <c r="T3261" i="1" s="1"/>
  <c r="R3262" i="1"/>
  <c r="R3263" i="1"/>
  <c r="R3264" i="1"/>
  <c r="R3265" i="1"/>
  <c r="R3266" i="1"/>
  <c r="R3267" i="1"/>
  <c r="R3268" i="1"/>
  <c r="R3269" i="1"/>
  <c r="T3269" i="1" s="1"/>
  <c r="R3270" i="1"/>
  <c r="T3270" i="1" s="1"/>
  <c r="R3271" i="1"/>
  <c r="R3272" i="1"/>
  <c r="R3273" i="1"/>
  <c r="R3274" i="1"/>
  <c r="R3275" i="1"/>
  <c r="T3275" i="1" s="1"/>
  <c r="R3276" i="1"/>
  <c r="T3276" i="1" s="1"/>
  <c r="R3277" i="1"/>
  <c r="R3278" i="1"/>
  <c r="R3279" i="1"/>
  <c r="R3280" i="1"/>
  <c r="T3280" i="1" s="1"/>
  <c r="R3281" i="1"/>
  <c r="T3281" i="1" s="1"/>
  <c r="R3282" i="1"/>
  <c r="T3282" i="1" s="1"/>
  <c r="R3283" i="1"/>
  <c r="T3283" i="1" s="1"/>
  <c r="R3284" i="1"/>
  <c r="R3285" i="1"/>
  <c r="R3286" i="1"/>
  <c r="T3286" i="1" s="1"/>
  <c r="R3287" i="1"/>
  <c r="R3288" i="1"/>
  <c r="T3288" i="1" s="1"/>
  <c r="R3289" i="1"/>
  <c r="T3289" i="1" s="1"/>
  <c r="R3290" i="1"/>
  <c r="T3290" i="1" s="1"/>
  <c r="R3291" i="1"/>
  <c r="R3292" i="1"/>
  <c r="T3292" i="1" s="1"/>
  <c r="R3293" i="1"/>
  <c r="R3294" i="1"/>
  <c r="R3295" i="1"/>
  <c r="R3296" i="1"/>
  <c r="T3296" i="1" s="1"/>
  <c r="R3297" i="1"/>
  <c r="T3297" i="1" s="1"/>
  <c r="R3298" i="1"/>
  <c r="T3298" i="1" s="1"/>
  <c r="R3299" i="1"/>
  <c r="T3299" i="1" s="1"/>
  <c r="R3300" i="1"/>
  <c r="R3301" i="1"/>
  <c r="R3302" i="1"/>
  <c r="R3303" i="1"/>
  <c r="R3304" i="1"/>
  <c r="T3304" i="1" s="1"/>
  <c r="R3305" i="1"/>
  <c r="T3305" i="1" s="1"/>
  <c r="R3306" i="1"/>
  <c r="T3306" i="1" s="1"/>
  <c r="R3307" i="1"/>
  <c r="R3308" i="1"/>
  <c r="R3309" i="1"/>
  <c r="R3310" i="1"/>
  <c r="T3310" i="1" s="1"/>
  <c r="R3311" i="1"/>
  <c r="R3312" i="1"/>
  <c r="R3313" i="1"/>
  <c r="T3313" i="1" s="1"/>
  <c r="R3314" i="1"/>
  <c r="R3315" i="1"/>
  <c r="R3316" i="1"/>
  <c r="T3316" i="1" s="1"/>
  <c r="R3317" i="1"/>
  <c r="R3318" i="1"/>
  <c r="R3319" i="1"/>
  <c r="T3319" i="1" s="1"/>
  <c r="R3320" i="1"/>
  <c r="R3321" i="1"/>
  <c r="R3322" i="1"/>
  <c r="R3323" i="1"/>
  <c r="T3323" i="1" s="1"/>
  <c r="R3324" i="1"/>
  <c r="T3324" i="1" s="1"/>
  <c r="R3325" i="1"/>
  <c r="R3326" i="1"/>
  <c r="T3326" i="1" s="1"/>
  <c r="R3327" i="1"/>
  <c r="R3328" i="1"/>
  <c r="T3328" i="1" s="1"/>
  <c r="R3329" i="1"/>
  <c r="T3329" i="1" s="1"/>
  <c r="R3330" i="1"/>
  <c r="T3330" i="1" s="1"/>
  <c r="R3331" i="1"/>
  <c r="R3332" i="1"/>
  <c r="R3333" i="1"/>
  <c r="R3334" i="1"/>
  <c r="R3335" i="1"/>
  <c r="R3336" i="1"/>
  <c r="T3336" i="1" s="1"/>
  <c r="R3337" i="1"/>
  <c r="R3338" i="1"/>
  <c r="R3339" i="1"/>
  <c r="R3340" i="1"/>
  <c r="R3341" i="1"/>
  <c r="T3341" i="1" s="1"/>
  <c r="R3342" i="1"/>
  <c r="R3343" i="1"/>
  <c r="R3344" i="1"/>
  <c r="T3344" i="1" s="1"/>
  <c r="R3345" i="1"/>
  <c r="T3345" i="1" s="1"/>
  <c r="R3346" i="1"/>
  <c r="T3346" i="1" s="1"/>
  <c r="R3347" i="1"/>
  <c r="T3347" i="1" s="1"/>
  <c r="R3348" i="1"/>
  <c r="T3348" i="1" s="1"/>
  <c r="R3349" i="1"/>
  <c r="R3350" i="1"/>
  <c r="R3351" i="1"/>
  <c r="R3352" i="1"/>
  <c r="R3353" i="1"/>
  <c r="T3353" i="1" s="1"/>
  <c r="R3354" i="1"/>
  <c r="T3354" i="1" s="1"/>
  <c r="R3355" i="1"/>
  <c r="R3356" i="1"/>
  <c r="R3357" i="1"/>
  <c r="T3357" i="1" s="1"/>
  <c r="R3358" i="1"/>
  <c r="T3358" i="1" s="1"/>
  <c r="R3359" i="1"/>
  <c r="R3360" i="1"/>
  <c r="R3361" i="1"/>
  <c r="T3361" i="1" s="1"/>
  <c r="R3362" i="1"/>
  <c r="T3362" i="1" s="1"/>
  <c r="R3363" i="1"/>
  <c r="T3363" i="1" s="1"/>
  <c r="R3364" i="1"/>
  <c r="R3365" i="1"/>
  <c r="T3365" i="1" s="1"/>
  <c r="R3366" i="1"/>
  <c r="T3366" i="1" s="1"/>
  <c r="R3367" i="1"/>
  <c r="T3367" i="1" s="1"/>
  <c r="R3368" i="1"/>
  <c r="T3368" i="1" s="1"/>
  <c r="R3369" i="1"/>
  <c r="R3370" i="1"/>
  <c r="R3371" i="1"/>
  <c r="R3372" i="1"/>
  <c r="R3373" i="1"/>
  <c r="R3374" i="1"/>
  <c r="T3374" i="1" s="1"/>
  <c r="R3375" i="1"/>
  <c r="T3375" i="1" s="1"/>
  <c r="R3376" i="1"/>
  <c r="R3377" i="1"/>
  <c r="R3378" i="1"/>
  <c r="R3379" i="1"/>
  <c r="T3379" i="1" s="1"/>
  <c r="R3380" i="1"/>
  <c r="T3380" i="1" s="1"/>
  <c r="R3381" i="1"/>
  <c r="R3382" i="1"/>
  <c r="R3383" i="1"/>
  <c r="T3383" i="1" s="1"/>
  <c r="R3384" i="1"/>
  <c r="T3384" i="1" s="1"/>
  <c r="R3385" i="1"/>
  <c r="T3385" i="1" s="1"/>
  <c r="R3386" i="1"/>
  <c r="T3386" i="1" s="1"/>
  <c r="R3387" i="1"/>
  <c r="R3388" i="1"/>
  <c r="T3388" i="1" s="1"/>
  <c r="R3389" i="1"/>
  <c r="R3390" i="1"/>
  <c r="R3391" i="1"/>
  <c r="R3392" i="1"/>
  <c r="T3392" i="1" s="1"/>
  <c r="R3393" i="1"/>
  <c r="T3393" i="1" s="1"/>
  <c r="R3394" i="1"/>
  <c r="T3394" i="1" s="1"/>
  <c r="R3395" i="1"/>
  <c r="R3396" i="1"/>
  <c r="R3397" i="1"/>
  <c r="T3397" i="1" s="1"/>
  <c r="R3398" i="1"/>
  <c r="R3399" i="1"/>
  <c r="R3400" i="1"/>
  <c r="R3401" i="1"/>
  <c r="T3401" i="1" s="1"/>
  <c r="R3402" i="1"/>
  <c r="T3402" i="1" s="1"/>
  <c r="R3403" i="1"/>
  <c r="T3403" i="1" s="1"/>
  <c r="R3404" i="1"/>
  <c r="T3404" i="1" s="1"/>
  <c r="R3405" i="1"/>
  <c r="R3406" i="1"/>
  <c r="R3407" i="1"/>
  <c r="R3408" i="1"/>
  <c r="R3409" i="1"/>
  <c r="R3410" i="1"/>
  <c r="R3411" i="1"/>
  <c r="R3412" i="1"/>
  <c r="R3413" i="1"/>
  <c r="R3414" i="1"/>
  <c r="R3415" i="1"/>
  <c r="T3415" i="1" s="1"/>
  <c r="R3416" i="1"/>
  <c r="R3417" i="1"/>
  <c r="T3417" i="1" s="1"/>
  <c r="R3418" i="1"/>
  <c r="R3419" i="1"/>
  <c r="R3420" i="1"/>
  <c r="R3421" i="1"/>
  <c r="R3422" i="1"/>
  <c r="R3423" i="1"/>
  <c r="T3423" i="1" s="1"/>
  <c r="R3424" i="1"/>
  <c r="T3424" i="1" s="1"/>
  <c r="R3425" i="1"/>
  <c r="R3426" i="1"/>
  <c r="T3426" i="1" s="1"/>
  <c r="R3427" i="1"/>
  <c r="R3428" i="1"/>
  <c r="R3429" i="1"/>
  <c r="T3429" i="1" s="1"/>
  <c r="R3430" i="1"/>
  <c r="R3431" i="1"/>
  <c r="R3432" i="1"/>
  <c r="T3432" i="1" s="1"/>
  <c r="R3433" i="1"/>
  <c r="R3434" i="1"/>
  <c r="R3435" i="1"/>
  <c r="R3436" i="1"/>
  <c r="T3436" i="1" s="1"/>
  <c r="R3437" i="1"/>
  <c r="R3438" i="1"/>
  <c r="T3438" i="1" s="1"/>
  <c r="R3439" i="1"/>
  <c r="R3440" i="1"/>
  <c r="R3441" i="1"/>
  <c r="T3441" i="1" s="1"/>
  <c r="R3442" i="1"/>
  <c r="T3442" i="1" s="1"/>
  <c r="R3443" i="1"/>
  <c r="R3444" i="1"/>
  <c r="R3445" i="1"/>
  <c r="T3445" i="1" s="1"/>
  <c r="R3446" i="1"/>
  <c r="R3447" i="1"/>
  <c r="R3448" i="1"/>
  <c r="R3449" i="1"/>
  <c r="T3449" i="1" s="1"/>
  <c r="R3450" i="1"/>
  <c r="R3451" i="1"/>
  <c r="R3452" i="1"/>
  <c r="T3452" i="1" s="1"/>
  <c r="R3453" i="1"/>
  <c r="T3453" i="1" s="1"/>
  <c r="R3454" i="1"/>
  <c r="R3455" i="1"/>
  <c r="T3455" i="1" s="1"/>
  <c r="R3456" i="1"/>
  <c r="R3457" i="1"/>
  <c r="R3458" i="1"/>
  <c r="R3459" i="1"/>
  <c r="R3460" i="1"/>
  <c r="T3460" i="1" s="1"/>
  <c r="R3461" i="1"/>
  <c r="T3461" i="1" s="1"/>
  <c r="R3462" i="1"/>
  <c r="T3462" i="1" s="1"/>
  <c r="R3463" i="1"/>
  <c r="R3464" i="1"/>
  <c r="T3464" i="1" s="1"/>
  <c r="R3465" i="1"/>
  <c r="R3466" i="1"/>
  <c r="T3466" i="1" s="1"/>
  <c r="R3467" i="1"/>
  <c r="R3468" i="1"/>
  <c r="R3469" i="1"/>
  <c r="R3470" i="1"/>
  <c r="R3471" i="1"/>
  <c r="T3471" i="1" s="1"/>
  <c r="R3472" i="1"/>
  <c r="R3473" i="1"/>
  <c r="R3474" i="1"/>
  <c r="R3475" i="1"/>
  <c r="T3475" i="1" s="1"/>
  <c r="R3476" i="1"/>
  <c r="R3477" i="1"/>
  <c r="T3477" i="1" s="1"/>
  <c r="R3478" i="1"/>
  <c r="R3479" i="1"/>
  <c r="R3480" i="1"/>
  <c r="T3480" i="1" s="1"/>
  <c r="R3481" i="1"/>
  <c r="R3482" i="1"/>
  <c r="T3482" i="1" s="1"/>
  <c r="R3483" i="1"/>
  <c r="R3484" i="1"/>
  <c r="R3485" i="1"/>
  <c r="R3486" i="1"/>
  <c r="R3487" i="1"/>
  <c r="R3488" i="1"/>
  <c r="R3489" i="1"/>
  <c r="T3489" i="1" s="1"/>
  <c r="R3490" i="1"/>
  <c r="T3490" i="1" s="1"/>
  <c r="R3491" i="1"/>
  <c r="R3492" i="1"/>
  <c r="T3492" i="1" s="1"/>
  <c r="R3493" i="1"/>
  <c r="R3494" i="1"/>
  <c r="R3495" i="1"/>
  <c r="T3495" i="1" s="1"/>
  <c r="R3496" i="1"/>
  <c r="T3496" i="1" s="1"/>
  <c r="R3497" i="1"/>
  <c r="T3497" i="1" s="1"/>
  <c r="R3498" i="1"/>
  <c r="R3499" i="1"/>
  <c r="R3500" i="1"/>
  <c r="T3500" i="1" s="1"/>
  <c r="R3501" i="1"/>
  <c r="T3501" i="1" s="1"/>
  <c r="R3502" i="1"/>
  <c r="R3503" i="1"/>
  <c r="R3504" i="1"/>
  <c r="R3505" i="1"/>
  <c r="R3506" i="1"/>
  <c r="R3507" i="1"/>
  <c r="T3507" i="1" s="1"/>
  <c r="R3508" i="1"/>
  <c r="R3509" i="1"/>
  <c r="T3509" i="1" s="1"/>
  <c r="R3510" i="1"/>
  <c r="R3511" i="1"/>
  <c r="R3512" i="1"/>
  <c r="T3512" i="1" s="1"/>
  <c r="R3513" i="1"/>
  <c r="T3513" i="1" s="1"/>
  <c r="R3514" i="1"/>
  <c r="T3514" i="1" s="1"/>
  <c r="R3515" i="1"/>
  <c r="R3516" i="1"/>
  <c r="T3516" i="1" s="1"/>
  <c r="R3517" i="1"/>
  <c r="T3517" i="1" s="1"/>
  <c r="R3518" i="1"/>
  <c r="R3519" i="1"/>
  <c r="T3519" i="1" s="1"/>
  <c r="R3520" i="1"/>
  <c r="T3520" i="1" s="1"/>
  <c r="R3521" i="1"/>
  <c r="T3521" i="1" s="1"/>
  <c r="R3522" i="1"/>
  <c r="T3522" i="1" s="1"/>
  <c r="R3523" i="1"/>
  <c r="R3524" i="1"/>
  <c r="T3524" i="1" s="1"/>
  <c r="R3525" i="1"/>
  <c r="T3525" i="1" s="1"/>
  <c r="R3526" i="1"/>
  <c r="R3527" i="1"/>
  <c r="T3527" i="1" s="1"/>
  <c r="R3528" i="1"/>
  <c r="R3529" i="1"/>
  <c r="R3530" i="1"/>
  <c r="R3531" i="1"/>
  <c r="R3532" i="1"/>
  <c r="T3532" i="1" s="1"/>
  <c r="R3533" i="1"/>
  <c r="R3534" i="1"/>
  <c r="T3534" i="1" s="1"/>
  <c r="R3535" i="1"/>
  <c r="T3535" i="1" s="1"/>
  <c r="R3536" i="1"/>
  <c r="T3536" i="1" s="1"/>
  <c r="R3537" i="1"/>
  <c r="T3537" i="1" s="1"/>
  <c r="R3538" i="1"/>
  <c r="R3539" i="1"/>
  <c r="T3539" i="1" s="1"/>
  <c r="R3540" i="1"/>
  <c r="R3541" i="1"/>
  <c r="T3541" i="1" s="1"/>
  <c r="R3542" i="1"/>
  <c r="R3543" i="1"/>
  <c r="T3543" i="1" s="1"/>
  <c r="R3544" i="1"/>
  <c r="R3545" i="1"/>
  <c r="T3545" i="1" s="1"/>
  <c r="R3546" i="1"/>
  <c r="T3546" i="1" s="1"/>
  <c r="R3547" i="1"/>
  <c r="T3547" i="1" s="1"/>
  <c r="R3548" i="1"/>
  <c r="T3548" i="1" s="1"/>
  <c r="R3549" i="1"/>
  <c r="R3550" i="1"/>
  <c r="T3550" i="1" s="1"/>
  <c r="R3551" i="1"/>
  <c r="T3551" i="1" s="1"/>
  <c r="R3552" i="1"/>
  <c r="T3552" i="1" s="1"/>
  <c r="R3553" i="1"/>
  <c r="T3553" i="1" s="1"/>
  <c r="R3554" i="1"/>
  <c r="R3555" i="1"/>
  <c r="R3556" i="1"/>
  <c r="R3557" i="1"/>
  <c r="R3558" i="1"/>
  <c r="T3558" i="1" s="1"/>
  <c r="R3559" i="1"/>
  <c r="R3560" i="1"/>
  <c r="T3560" i="1" s="1"/>
  <c r="R3561" i="1"/>
  <c r="R3562" i="1"/>
  <c r="T3562" i="1" s="1"/>
  <c r="R3563" i="1"/>
  <c r="R3564" i="1"/>
  <c r="R3565" i="1"/>
  <c r="T3565" i="1" s="1"/>
  <c r="R3566" i="1"/>
  <c r="R3567" i="1"/>
  <c r="T3567" i="1" s="1"/>
  <c r="R3568" i="1"/>
  <c r="T3568" i="1" s="1"/>
  <c r="R3569" i="1"/>
  <c r="T3569" i="1" s="1"/>
  <c r="R3570" i="1"/>
  <c r="R3571" i="1"/>
  <c r="T3571" i="1" s="1"/>
  <c r="R3572" i="1"/>
  <c r="T3572" i="1" s="1"/>
  <c r="R3573" i="1"/>
  <c r="T3573" i="1" s="1"/>
  <c r="R3574" i="1"/>
  <c r="T3574" i="1" s="1"/>
  <c r="R3575" i="1"/>
  <c r="R3576" i="1"/>
  <c r="R3577" i="1"/>
  <c r="R3578" i="1"/>
  <c r="R3579" i="1"/>
  <c r="R3580" i="1"/>
  <c r="R3581" i="1"/>
  <c r="R3582" i="1"/>
  <c r="R3583" i="1"/>
  <c r="R3584" i="1"/>
  <c r="R3585" i="1"/>
  <c r="T3585" i="1" s="1"/>
  <c r="R3586" i="1"/>
  <c r="R3587" i="1"/>
  <c r="R3588" i="1"/>
  <c r="T3588" i="1" s="1"/>
  <c r="R3589" i="1"/>
  <c r="T3589" i="1" s="1"/>
  <c r="R3590" i="1"/>
  <c r="R3591" i="1"/>
  <c r="T3591" i="1" s="1"/>
  <c r="R3592" i="1"/>
  <c r="T3592" i="1" s="1"/>
  <c r="R3593" i="1"/>
  <c r="T3593" i="1" s="1"/>
  <c r="R3594" i="1"/>
  <c r="R3595" i="1"/>
  <c r="T3595" i="1" s="1"/>
  <c r="R3596" i="1"/>
  <c r="T3596" i="1" s="1"/>
  <c r="R3597" i="1"/>
  <c r="R3598" i="1"/>
  <c r="T3598" i="1" s="1"/>
  <c r="R3599" i="1"/>
  <c r="T3599" i="1" s="1"/>
  <c r="R3600" i="1"/>
  <c r="T3600" i="1" s="1"/>
  <c r="R3601" i="1"/>
  <c r="R3602" i="1"/>
  <c r="R3603" i="1"/>
  <c r="T3603" i="1" s="1"/>
  <c r="R3604" i="1"/>
  <c r="T3604" i="1" s="1"/>
  <c r="R3605" i="1"/>
  <c r="T3605" i="1" s="1"/>
  <c r="R3606" i="1"/>
  <c r="R3607" i="1"/>
  <c r="R3608" i="1"/>
  <c r="T3608" i="1" s="1"/>
  <c r="R3609" i="1"/>
  <c r="R3610" i="1"/>
  <c r="R3611" i="1"/>
  <c r="R3612" i="1"/>
  <c r="R3613" i="1"/>
  <c r="T3613" i="1" s="1"/>
  <c r="R3614" i="1"/>
  <c r="T3614" i="1" s="1"/>
  <c r="R3615" i="1"/>
  <c r="T3615" i="1" s="1"/>
  <c r="R3616" i="1"/>
  <c r="T3616" i="1" s="1"/>
  <c r="R3617" i="1"/>
  <c r="R3618" i="1"/>
  <c r="T3618" i="1" s="1"/>
  <c r="R3619" i="1"/>
  <c r="T3619" i="1" s="1"/>
  <c r="R3620" i="1"/>
  <c r="R3621" i="1"/>
  <c r="R3622" i="1"/>
  <c r="R3623" i="1"/>
  <c r="T3623" i="1" s="1"/>
  <c r="R3624" i="1"/>
  <c r="T3624" i="1" s="1"/>
  <c r="R3625" i="1"/>
  <c r="R3626" i="1"/>
  <c r="R3627" i="1"/>
  <c r="T3627" i="1" s="1"/>
  <c r="R3628" i="1"/>
  <c r="R3629" i="1"/>
  <c r="R3630" i="1"/>
  <c r="T3630" i="1" s="1"/>
  <c r="R3631" i="1"/>
  <c r="R3632" i="1"/>
  <c r="R3633" i="1"/>
  <c r="R3634" i="1"/>
  <c r="T3634" i="1" s="1"/>
  <c r="R3635" i="1"/>
  <c r="R3636" i="1"/>
  <c r="R3637" i="1"/>
  <c r="T3637" i="1" s="1"/>
  <c r="R3638" i="1"/>
  <c r="T3638" i="1" s="1"/>
  <c r="R3639" i="1"/>
  <c r="R3640" i="1"/>
  <c r="T3640" i="1" s="1"/>
  <c r="R3641" i="1"/>
  <c r="R3642" i="1"/>
  <c r="T3642" i="1" s="1"/>
  <c r="R3643" i="1"/>
  <c r="T3643" i="1" s="1"/>
  <c r="R3644" i="1"/>
  <c r="T3644" i="1" s="1"/>
  <c r="R3645" i="1"/>
  <c r="T3645" i="1" s="1"/>
  <c r="R3646" i="1"/>
  <c r="R3647" i="1"/>
  <c r="R3648" i="1"/>
  <c r="T3648" i="1" s="1"/>
  <c r="R3649" i="1"/>
  <c r="T3649" i="1" s="1"/>
  <c r="R3650" i="1"/>
  <c r="T3650" i="1" s="1"/>
  <c r="R3651" i="1"/>
  <c r="R3652" i="1"/>
  <c r="T3652" i="1" s="1"/>
  <c r="R3653" i="1"/>
  <c r="R3654" i="1"/>
  <c r="R3655" i="1"/>
  <c r="R3656" i="1"/>
  <c r="T3656" i="1" s="1"/>
  <c r="R3657" i="1"/>
  <c r="R3658" i="1"/>
  <c r="T3658" i="1" s="1"/>
  <c r="R3659" i="1"/>
  <c r="R3660" i="1"/>
  <c r="R3661" i="1"/>
  <c r="T3661" i="1" s="1"/>
  <c r="R3662" i="1"/>
  <c r="T3662" i="1" s="1"/>
  <c r="R3663" i="1"/>
  <c r="R3664" i="1"/>
  <c r="T3664" i="1" s="1"/>
  <c r="R3665" i="1"/>
  <c r="R3666" i="1"/>
  <c r="T3666" i="1" s="1"/>
  <c r="R3667" i="1"/>
  <c r="T3667" i="1" s="1"/>
  <c r="R3668" i="1"/>
  <c r="R3669" i="1"/>
  <c r="R3670" i="1"/>
  <c r="T3670" i="1" s="1"/>
  <c r="R3671" i="1"/>
  <c r="R3672" i="1"/>
  <c r="R3673" i="1"/>
  <c r="T3673" i="1" s="1"/>
  <c r="R3674" i="1"/>
  <c r="R3675" i="1"/>
  <c r="R3676" i="1"/>
  <c r="T3676" i="1" s="1"/>
  <c r="R3677" i="1"/>
  <c r="R3678" i="1"/>
  <c r="T3678" i="1" s="1"/>
  <c r="R3679" i="1"/>
  <c r="R3680" i="1"/>
  <c r="T3680" i="1" s="1"/>
  <c r="R3681" i="1"/>
  <c r="T3681" i="1" s="1"/>
  <c r="R3682" i="1"/>
  <c r="T3682" i="1" s="1"/>
  <c r="R3683" i="1"/>
  <c r="T3683" i="1" s="1"/>
  <c r="R3684" i="1"/>
  <c r="R3685" i="1"/>
  <c r="R3686" i="1"/>
  <c r="T3686" i="1" s="1"/>
  <c r="R3687" i="1"/>
  <c r="R3688" i="1"/>
  <c r="R3689" i="1"/>
  <c r="T3689" i="1" s="1"/>
  <c r="R3690" i="1"/>
  <c r="R3691" i="1"/>
  <c r="R3692" i="1"/>
  <c r="T3692" i="1" s="1"/>
  <c r="R3693" i="1"/>
  <c r="R3694" i="1"/>
  <c r="R3695" i="1"/>
  <c r="T3695" i="1" s="1"/>
  <c r="R3696" i="1"/>
  <c r="R3697" i="1"/>
  <c r="R3698" i="1"/>
  <c r="R3699" i="1"/>
  <c r="T3699" i="1" s="1"/>
  <c r="R3700" i="1"/>
  <c r="T3700" i="1" s="1"/>
  <c r="R3701" i="1"/>
  <c r="R3702" i="1"/>
  <c r="R3703" i="1"/>
  <c r="R3704" i="1"/>
  <c r="R3705" i="1"/>
  <c r="R3706" i="1"/>
  <c r="T3706" i="1" s="1"/>
  <c r="R3707" i="1"/>
  <c r="R3708" i="1"/>
  <c r="R3709" i="1"/>
  <c r="T3709" i="1" s="1"/>
  <c r="R3710" i="1"/>
  <c r="T3710" i="1" s="1"/>
  <c r="R3711" i="1"/>
  <c r="T3711" i="1" s="1"/>
  <c r="R3712" i="1"/>
  <c r="R3713" i="1"/>
  <c r="T3713" i="1" s="1"/>
  <c r="R3714" i="1"/>
  <c r="R3715" i="1"/>
  <c r="T3715" i="1" s="1"/>
  <c r="R3716" i="1"/>
  <c r="T3716" i="1" s="1"/>
  <c r="R3717" i="1"/>
  <c r="R3718" i="1"/>
  <c r="T3718" i="1" s="1"/>
  <c r="R3719" i="1"/>
  <c r="R3720" i="1"/>
  <c r="T3720" i="1" s="1"/>
  <c r="R3721" i="1"/>
  <c r="T3721" i="1" s="1"/>
  <c r="R3722" i="1"/>
  <c r="R3723" i="1"/>
  <c r="R3724" i="1"/>
  <c r="T3724" i="1" s="1"/>
  <c r="R3725" i="1"/>
  <c r="T3725" i="1" s="1"/>
  <c r="R3726" i="1"/>
  <c r="T3726" i="1" s="1"/>
  <c r="R3727" i="1"/>
  <c r="R3728" i="1"/>
  <c r="R3729" i="1"/>
  <c r="T3729" i="1" s="1"/>
  <c r="R3730" i="1"/>
  <c r="T3730" i="1" s="1"/>
  <c r="R3731" i="1"/>
  <c r="T3731" i="1" s="1"/>
  <c r="R3732" i="1"/>
  <c r="T3732" i="1" s="1"/>
  <c r="R3733" i="1"/>
  <c r="R3734" i="1"/>
  <c r="R3735" i="1"/>
  <c r="T3735" i="1" s="1"/>
  <c r="R3736" i="1"/>
  <c r="T3736" i="1" s="1"/>
  <c r="R3737" i="1"/>
  <c r="R3738" i="1"/>
  <c r="R3739" i="1"/>
  <c r="R3740" i="1"/>
  <c r="R3741" i="1"/>
  <c r="R3742" i="1"/>
  <c r="R3743" i="1"/>
  <c r="T3743" i="1" s="1"/>
  <c r="R3744" i="1"/>
  <c r="R3745" i="1"/>
  <c r="T3745" i="1" s="1"/>
  <c r="R3746" i="1"/>
  <c r="T3746" i="1" s="1"/>
  <c r="R3747" i="1"/>
  <c r="T3747" i="1" s="1"/>
  <c r="R3748" i="1"/>
  <c r="T3748" i="1" s="1"/>
  <c r="R3749" i="1"/>
  <c r="T3749" i="1" s="1"/>
  <c r="R3750" i="1"/>
  <c r="T3750" i="1" s="1"/>
  <c r="R3751" i="1"/>
  <c r="T3751" i="1" s="1"/>
  <c r="R3752" i="1"/>
  <c r="R3753" i="1"/>
  <c r="R3754" i="1"/>
  <c r="R3755" i="1"/>
  <c r="R3756" i="1"/>
  <c r="T3756" i="1" s="1"/>
  <c r="R3757" i="1"/>
  <c r="R3758" i="1"/>
  <c r="T3758" i="1" s="1"/>
  <c r="R3759" i="1"/>
  <c r="R3760" i="1"/>
  <c r="R3761" i="1"/>
  <c r="T3761" i="1" s="1"/>
  <c r="R3762" i="1"/>
  <c r="R3763" i="1"/>
  <c r="T3763" i="1" s="1"/>
  <c r="R3764" i="1"/>
  <c r="R3765" i="1"/>
  <c r="T3765" i="1" s="1"/>
  <c r="R3766" i="1"/>
  <c r="R3767" i="1"/>
  <c r="R3768" i="1"/>
  <c r="T3768" i="1" s="1"/>
  <c r="R3769" i="1"/>
  <c r="T3769" i="1" s="1"/>
  <c r="R3770" i="1"/>
  <c r="T3770" i="1" s="1"/>
  <c r="R3771" i="1"/>
  <c r="R3772" i="1"/>
  <c r="R3773" i="1"/>
  <c r="T3773" i="1" s="1"/>
  <c r="R3774" i="1"/>
  <c r="T3774" i="1" s="1"/>
  <c r="R3775" i="1"/>
  <c r="R3776" i="1"/>
  <c r="R3777" i="1"/>
  <c r="R3778" i="1"/>
  <c r="R3779" i="1"/>
  <c r="R3780" i="1"/>
  <c r="T3780" i="1" s="1"/>
  <c r="R3781" i="1"/>
  <c r="R3782" i="1"/>
  <c r="R3783" i="1"/>
  <c r="R3784" i="1"/>
  <c r="T3784" i="1" s="1"/>
  <c r="R3785" i="1"/>
  <c r="R3786" i="1"/>
  <c r="T3786" i="1" s="1"/>
  <c r="R3787" i="1"/>
  <c r="R3788" i="1"/>
  <c r="R3789" i="1"/>
  <c r="R3790" i="1"/>
  <c r="R3791" i="1"/>
  <c r="T3791" i="1" s="1"/>
  <c r="R3792" i="1"/>
  <c r="R3793" i="1"/>
  <c r="T3793" i="1" s="1"/>
  <c r="R3794" i="1"/>
  <c r="R3795" i="1"/>
  <c r="T3795" i="1" s="1"/>
  <c r="R3796" i="1"/>
  <c r="R3797" i="1"/>
  <c r="R3798" i="1"/>
  <c r="R3799" i="1"/>
  <c r="T3799" i="1" s="1"/>
  <c r="R3800" i="1"/>
  <c r="T3800" i="1" s="1"/>
  <c r="R3801" i="1"/>
  <c r="T3801" i="1" s="1"/>
  <c r="R3802" i="1"/>
  <c r="T3802" i="1" s="1"/>
  <c r="R3803" i="1"/>
  <c r="R3804" i="1"/>
  <c r="R3805" i="1"/>
  <c r="T3805" i="1" s="1"/>
  <c r="R3806" i="1"/>
  <c r="T3806" i="1" s="1"/>
  <c r="R3807" i="1"/>
  <c r="T3807" i="1" s="1"/>
  <c r="R3808" i="1"/>
  <c r="T3808" i="1" s="1"/>
  <c r="R3809" i="1"/>
  <c r="R3810" i="1"/>
  <c r="R3811" i="1"/>
  <c r="R3812" i="1"/>
  <c r="R3813" i="1"/>
  <c r="R3814" i="1"/>
  <c r="T3814" i="1" s="1"/>
  <c r="R3815" i="1"/>
  <c r="T3815" i="1" s="1"/>
  <c r="R3816" i="1"/>
  <c r="R3817" i="1"/>
  <c r="T3817" i="1" s="1"/>
  <c r="R3818" i="1"/>
  <c r="T3818" i="1" s="1"/>
  <c r="R3819" i="1"/>
  <c r="R3820" i="1"/>
  <c r="R3821" i="1"/>
  <c r="R3822" i="1"/>
  <c r="T3822" i="1" s="1"/>
  <c r="R3823" i="1"/>
  <c r="T3823" i="1" s="1"/>
  <c r="R3824" i="1"/>
  <c r="T3824" i="1" s="1"/>
  <c r="R3825" i="1"/>
  <c r="T3825" i="1" s="1"/>
  <c r="R3826" i="1"/>
  <c r="R3827" i="1"/>
  <c r="T3827" i="1" s="1"/>
  <c r="R3828" i="1"/>
  <c r="R3829" i="1"/>
  <c r="R3830" i="1"/>
  <c r="R3831" i="1"/>
  <c r="R3832" i="1"/>
  <c r="T3832" i="1" s="1"/>
  <c r="R3833" i="1"/>
  <c r="R3834" i="1"/>
  <c r="R3835" i="1"/>
  <c r="R3836" i="1"/>
  <c r="T3836" i="1" s="1"/>
  <c r="R3837" i="1"/>
  <c r="R3838" i="1"/>
  <c r="R3839" i="1"/>
  <c r="T3839" i="1" s="1"/>
  <c r="R3840" i="1"/>
  <c r="R3841" i="1"/>
  <c r="R3842" i="1"/>
  <c r="T3842" i="1" s="1"/>
  <c r="R3843" i="1"/>
  <c r="R3844" i="1"/>
  <c r="R3845" i="1"/>
  <c r="T3845" i="1" s="1"/>
  <c r="R3846" i="1"/>
  <c r="T3846" i="1" s="1"/>
  <c r="R3847" i="1"/>
  <c r="T3847" i="1" s="1"/>
  <c r="R3848" i="1"/>
  <c r="R3849" i="1"/>
  <c r="R3850" i="1"/>
  <c r="T3850" i="1" s="1"/>
  <c r="R3851" i="1"/>
  <c r="R3852" i="1"/>
  <c r="R3853" i="1"/>
  <c r="T3853" i="1" s="1"/>
  <c r="R3854" i="1"/>
  <c r="R3855" i="1"/>
  <c r="R3856" i="1"/>
  <c r="T3856" i="1" s="1"/>
  <c r="R3857" i="1"/>
  <c r="T3857" i="1" s="1"/>
  <c r="R3858" i="1"/>
  <c r="R3859" i="1"/>
  <c r="R3860" i="1"/>
  <c r="R3861" i="1"/>
  <c r="T3861" i="1" s="1"/>
  <c r="R3862" i="1"/>
  <c r="T3862" i="1" s="1"/>
  <c r="R3863" i="1"/>
  <c r="T3863" i="1" s="1"/>
  <c r="R3864" i="1"/>
  <c r="T3864" i="1" s="1"/>
  <c r="R3865" i="1"/>
  <c r="T3865" i="1" s="1"/>
  <c r="R3866" i="1"/>
  <c r="T3866" i="1" s="1"/>
  <c r="R3867" i="1"/>
  <c r="R3868" i="1"/>
  <c r="R3869" i="1"/>
  <c r="T3869" i="1" s="1"/>
  <c r="R3870" i="1"/>
  <c r="T3870" i="1" s="1"/>
  <c r="R3871" i="1"/>
  <c r="R3872" i="1"/>
  <c r="R3873" i="1"/>
  <c r="T3873" i="1" s="1"/>
  <c r="R3874" i="1"/>
  <c r="T3874" i="1" s="1"/>
  <c r="R3875" i="1"/>
  <c r="R3876" i="1"/>
  <c r="R3877" i="1"/>
  <c r="R3878" i="1"/>
  <c r="R3879" i="1"/>
  <c r="T3879" i="1" s="1"/>
  <c r="R3880" i="1"/>
  <c r="T3880" i="1" s="1"/>
  <c r="R3881" i="1"/>
  <c r="R3882" i="1"/>
  <c r="T3882" i="1" s="1"/>
  <c r="R3883" i="1"/>
  <c r="T3883" i="1" s="1"/>
  <c r="R3884" i="1"/>
  <c r="R3885" i="1"/>
  <c r="T3885" i="1" s="1"/>
  <c r="R3886" i="1"/>
  <c r="R3887" i="1"/>
  <c r="T3887" i="1" s="1"/>
  <c r="R3888" i="1"/>
  <c r="T3888" i="1" s="1"/>
  <c r="R3889" i="1"/>
  <c r="T3889" i="1" s="1"/>
  <c r="R3890" i="1"/>
  <c r="R3891" i="1"/>
  <c r="T3891" i="1" s="1"/>
  <c r="R3892" i="1"/>
  <c r="R3893" i="1"/>
  <c r="T3893" i="1" s="1"/>
  <c r="R3894" i="1"/>
  <c r="R3895" i="1"/>
  <c r="R3896" i="1"/>
  <c r="T3896" i="1" s="1"/>
  <c r="R3897" i="1"/>
  <c r="R3898" i="1"/>
  <c r="T3898" i="1" s="1"/>
  <c r="R3899" i="1"/>
  <c r="R3900" i="1"/>
  <c r="R3901" i="1"/>
  <c r="R3902" i="1"/>
  <c r="R3903" i="1"/>
  <c r="T3903" i="1" s="1"/>
  <c r="R3904" i="1"/>
  <c r="T3904" i="1" s="1"/>
  <c r="R3905" i="1"/>
  <c r="R3906" i="1"/>
  <c r="R3907" i="1"/>
  <c r="R3908" i="1"/>
  <c r="R3909" i="1"/>
  <c r="T3909" i="1" s="1"/>
  <c r="R3910" i="1"/>
  <c r="T3910" i="1" s="1"/>
  <c r="R3911" i="1"/>
  <c r="T3911" i="1" s="1"/>
  <c r="R3912" i="1"/>
  <c r="T3912" i="1" s="1"/>
  <c r="R3913" i="1"/>
  <c r="R3914" i="1"/>
  <c r="T3914" i="1" s="1"/>
  <c r="R3915" i="1"/>
  <c r="T3915" i="1" s="1"/>
  <c r="R3916" i="1"/>
  <c r="R3917" i="1"/>
  <c r="R3918" i="1"/>
  <c r="T3918" i="1" s="1"/>
  <c r="R3919" i="1"/>
  <c r="R3920" i="1"/>
  <c r="R3921" i="1"/>
  <c r="R3922" i="1"/>
  <c r="R3923" i="1"/>
  <c r="R3924" i="1"/>
  <c r="T3924" i="1" s="1"/>
  <c r="R3925" i="1"/>
  <c r="T3925" i="1" s="1"/>
  <c r="R3926" i="1"/>
  <c r="T3926" i="1" s="1"/>
  <c r="R3927" i="1"/>
  <c r="R3928" i="1"/>
  <c r="R3929" i="1"/>
  <c r="R3930" i="1"/>
  <c r="T3930" i="1" s="1"/>
  <c r="R3931" i="1"/>
  <c r="R3932" i="1"/>
  <c r="R3933" i="1"/>
  <c r="T3933" i="1" s="1"/>
  <c r="R3934" i="1"/>
  <c r="R3935" i="1"/>
  <c r="T3935" i="1" s="1"/>
  <c r="R3936" i="1"/>
  <c r="R3937" i="1"/>
  <c r="T3937" i="1" s="1"/>
  <c r="R3938" i="1"/>
  <c r="T3938" i="1" s="1"/>
  <c r="R3939" i="1"/>
  <c r="R3940" i="1"/>
  <c r="T3940" i="1" s="1"/>
  <c r="R3941" i="1"/>
  <c r="R3942" i="1"/>
  <c r="T3942" i="1" s="1"/>
  <c r="R3943" i="1"/>
  <c r="T3943" i="1" s="1"/>
  <c r="R3944" i="1"/>
  <c r="T3944" i="1" s="1"/>
  <c r="R3945" i="1"/>
  <c r="R3946" i="1"/>
  <c r="T3946" i="1" s="1"/>
  <c r="R3947" i="1"/>
  <c r="T3947" i="1" s="1"/>
  <c r="R3948" i="1"/>
  <c r="T3948" i="1" s="1"/>
  <c r="R3949" i="1"/>
  <c r="R3950" i="1"/>
  <c r="R3951" i="1"/>
  <c r="R3952" i="1"/>
  <c r="R3953" i="1"/>
  <c r="R3954" i="1"/>
  <c r="R3955" i="1"/>
  <c r="T3955" i="1" s="1"/>
  <c r="R3956" i="1"/>
  <c r="T3956" i="1" s="1"/>
  <c r="R3957" i="1"/>
  <c r="T3957" i="1" s="1"/>
  <c r="R3958" i="1"/>
  <c r="R3959" i="1"/>
  <c r="R3960" i="1"/>
  <c r="R3961" i="1"/>
  <c r="R3962" i="1"/>
  <c r="R3963" i="1"/>
  <c r="T3963" i="1" s="1"/>
  <c r="R3964" i="1"/>
  <c r="R3965" i="1"/>
  <c r="R3966" i="1"/>
  <c r="R3967" i="1"/>
  <c r="R3968" i="1"/>
  <c r="T3968" i="1" s="1"/>
  <c r="R3969" i="1"/>
  <c r="T3969" i="1" s="1"/>
  <c r="R3970" i="1"/>
  <c r="R3971" i="1"/>
  <c r="R3972" i="1"/>
  <c r="T3972" i="1" s="1"/>
  <c r="R3973" i="1"/>
  <c r="R3974" i="1"/>
  <c r="T3974" i="1" s="1"/>
  <c r="R3975" i="1"/>
  <c r="T3975" i="1" s="1"/>
  <c r="R3976" i="1"/>
  <c r="R3977" i="1"/>
  <c r="R3978" i="1"/>
  <c r="T3978" i="1" s="1"/>
  <c r="R3979" i="1"/>
  <c r="T3979" i="1" s="1"/>
  <c r="R3980" i="1"/>
  <c r="R3981" i="1"/>
  <c r="R3982" i="1"/>
  <c r="R3983" i="1"/>
  <c r="R3984" i="1"/>
  <c r="T3984" i="1" s="1"/>
  <c r="R3985" i="1"/>
  <c r="T3985" i="1" s="1"/>
  <c r="R3986" i="1"/>
  <c r="R3987" i="1"/>
  <c r="R3988" i="1"/>
  <c r="T3988" i="1" s="1"/>
  <c r="R3989" i="1"/>
  <c r="R3990" i="1"/>
  <c r="R3991" i="1"/>
  <c r="R3992" i="1"/>
  <c r="T3992" i="1" s="1"/>
  <c r="R3993" i="1"/>
  <c r="T3993" i="1" s="1"/>
  <c r="R3994" i="1"/>
  <c r="T3994" i="1" s="1"/>
  <c r="R3995" i="1"/>
  <c r="T3995" i="1" s="1"/>
  <c r="R3996" i="1"/>
  <c r="R3997" i="1"/>
  <c r="T3997" i="1" s="1"/>
  <c r="R3998" i="1"/>
  <c r="R3999" i="1"/>
  <c r="T3999" i="1" s="1"/>
  <c r="R4000" i="1"/>
  <c r="R4001" i="1"/>
  <c r="R4002" i="1"/>
  <c r="T4002" i="1" s="1"/>
  <c r="R4003" i="1"/>
  <c r="R4004" i="1"/>
  <c r="R4005" i="1"/>
  <c r="R4006" i="1"/>
  <c r="T4006" i="1" s="1"/>
  <c r="R4007" i="1"/>
  <c r="T4007" i="1" s="1"/>
  <c r="R4008" i="1"/>
  <c r="R4009" i="1"/>
  <c r="T4009" i="1" s="1"/>
  <c r="R4010" i="1"/>
  <c r="T4010" i="1" s="1"/>
  <c r="R4011" i="1"/>
  <c r="T4011" i="1" s="1"/>
  <c r="R4012" i="1"/>
  <c r="T4012" i="1" s="1"/>
  <c r="R4013" i="1"/>
  <c r="T4013" i="1" s="1"/>
  <c r="R4014" i="1"/>
  <c r="R4015" i="1"/>
  <c r="T4015" i="1" s="1"/>
  <c r="R4016" i="1"/>
  <c r="R4017" i="1"/>
  <c r="T4017" i="1" s="1"/>
  <c r="R4018" i="1"/>
  <c r="R4019" i="1"/>
  <c r="T4019" i="1" s="1"/>
  <c r="R4020" i="1"/>
  <c r="T4020" i="1" s="1"/>
  <c r="R4021" i="1"/>
  <c r="T4021" i="1" s="1"/>
  <c r="R4022" i="1"/>
  <c r="T4022" i="1" s="1"/>
  <c r="R4023" i="1"/>
  <c r="R4024" i="1"/>
  <c r="T4024" i="1" s="1"/>
  <c r="R4025" i="1"/>
  <c r="R4026" i="1"/>
  <c r="T4026" i="1" s="1"/>
  <c r="R4027" i="1"/>
  <c r="R4028" i="1"/>
  <c r="R4029" i="1"/>
  <c r="R4030" i="1"/>
  <c r="T4030" i="1" s="1"/>
  <c r="R4031" i="1"/>
  <c r="R4032" i="1"/>
  <c r="R4033" i="1"/>
  <c r="R4034" i="1"/>
  <c r="R4035" i="1"/>
  <c r="R4036" i="1"/>
  <c r="R4037" i="1"/>
  <c r="T4037" i="1" s="1"/>
  <c r="R4038" i="1"/>
  <c r="T4038" i="1" s="1"/>
  <c r="R4039" i="1"/>
  <c r="R4040" i="1"/>
  <c r="R4041" i="1"/>
  <c r="R4042" i="1"/>
  <c r="T4042" i="1" s="1"/>
  <c r="R4043" i="1"/>
  <c r="T4043" i="1" s="1"/>
  <c r="R4044" i="1"/>
  <c r="T4044" i="1" s="1"/>
  <c r="R4045" i="1"/>
  <c r="T4045" i="1" s="1"/>
  <c r="R4046" i="1"/>
  <c r="T4046" i="1" s="1"/>
  <c r="R4047" i="1"/>
  <c r="T4047" i="1" s="1"/>
  <c r="R4048" i="1"/>
  <c r="T4048" i="1" s="1"/>
  <c r="R4049" i="1"/>
  <c r="R4050" i="1"/>
  <c r="R4051" i="1"/>
  <c r="R4052" i="1"/>
  <c r="R4053" i="1"/>
  <c r="R4054" i="1"/>
  <c r="R4055" i="1"/>
  <c r="T4055" i="1" s="1"/>
  <c r="R4056" i="1"/>
  <c r="R4057" i="1"/>
  <c r="R4058" i="1"/>
  <c r="R4059" i="1"/>
  <c r="R4060" i="1"/>
  <c r="R4061" i="1"/>
  <c r="R4062" i="1"/>
  <c r="T4062" i="1" s="1"/>
  <c r="R4063" i="1"/>
  <c r="T4063" i="1" s="1"/>
  <c r="R4064" i="1"/>
  <c r="R4065" i="1"/>
  <c r="T4065" i="1" s="1"/>
  <c r="R4066" i="1"/>
  <c r="R4067" i="1"/>
  <c r="T4067" i="1" s="1"/>
  <c r="R4068" i="1"/>
  <c r="T4068" i="1" s="1"/>
  <c r="R4069" i="1"/>
  <c r="T4069" i="1" s="1"/>
  <c r="R4070" i="1"/>
  <c r="R4071" i="1"/>
  <c r="T4071" i="1" s="1"/>
  <c r="R4072" i="1"/>
  <c r="R4073" i="1"/>
  <c r="R4074" i="1"/>
  <c r="T4074" i="1" s="1"/>
  <c r="R4075" i="1"/>
  <c r="R4076" i="1"/>
  <c r="R4077" i="1"/>
  <c r="R4078" i="1"/>
  <c r="R4079" i="1"/>
  <c r="R4080" i="1"/>
  <c r="R4081" i="1"/>
  <c r="R4082" i="1"/>
  <c r="R4083" i="1"/>
  <c r="R4084" i="1"/>
  <c r="R4085" i="1"/>
  <c r="T4085" i="1" s="1"/>
  <c r="R4086" i="1"/>
  <c r="T4086" i="1" s="1"/>
  <c r="R4087" i="1"/>
  <c r="T4087" i="1" s="1"/>
  <c r="R4088" i="1"/>
  <c r="R4089" i="1"/>
  <c r="R4090" i="1"/>
  <c r="T4090" i="1" s="1"/>
  <c r="R4091" i="1"/>
  <c r="T4091" i="1" s="1"/>
  <c r="R4092" i="1"/>
  <c r="R4093" i="1"/>
  <c r="R4094" i="1"/>
  <c r="R4095" i="1"/>
  <c r="R4096" i="1"/>
  <c r="T4096" i="1" s="1"/>
  <c r="R4097" i="1"/>
  <c r="R4098" i="1"/>
  <c r="T4098" i="1" s="1"/>
  <c r="R4099" i="1"/>
  <c r="R4100" i="1"/>
  <c r="R4101" i="1"/>
  <c r="R4102" i="1"/>
  <c r="R4103" i="1"/>
  <c r="R4104" i="1"/>
  <c r="R4105" i="1"/>
  <c r="R4106" i="1"/>
  <c r="T4106" i="1" s="1"/>
  <c r="R4107" i="1"/>
  <c r="T4107" i="1" s="1"/>
  <c r="R4108" i="1"/>
  <c r="R4109" i="1"/>
  <c r="R4110" i="1"/>
  <c r="R4111" i="1"/>
  <c r="R4112" i="1"/>
  <c r="R4113" i="1"/>
  <c r="R4114" i="1"/>
  <c r="T4114" i="1" s="1"/>
  <c r="R4115" i="1"/>
  <c r="R4116" i="1"/>
  <c r="R4117" i="1"/>
  <c r="T4117" i="1" s="1"/>
  <c r="R4118" i="1"/>
  <c r="T4118" i="1" s="1"/>
  <c r="R4119" i="1"/>
  <c r="R4120" i="1"/>
  <c r="R4121" i="1"/>
  <c r="T4121" i="1" s="1"/>
  <c r="R4122" i="1"/>
  <c r="R4123" i="1"/>
  <c r="R4124" i="1"/>
  <c r="R4125" i="1"/>
  <c r="R4126" i="1"/>
  <c r="R4127" i="1"/>
  <c r="R4128" i="1"/>
  <c r="T4128" i="1" s="1"/>
  <c r="R4129" i="1"/>
  <c r="T4129" i="1" s="1"/>
  <c r="R4130" i="1"/>
  <c r="R4131" i="1"/>
  <c r="T4131" i="1" s="1"/>
  <c r="R4132" i="1"/>
  <c r="R4133" i="1"/>
  <c r="R4134" i="1"/>
  <c r="T4134" i="1" s="1"/>
  <c r="R4135" i="1"/>
  <c r="T4135" i="1" s="1"/>
  <c r="R4136" i="1"/>
  <c r="T4136" i="1" s="1"/>
  <c r="R4137" i="1"/>
  <c r="T4137" i="1" s="1"/>
  <c r="R4138" i="1"/>
  <c r="T4138" i="1" s="1"/>
  <c r="R4139" i="1"/>
  <c r="T4139" i="1" s="1"/>
  <c r="R4140" i="1"/>
  <c r="T4140" i="1" s="1"/>
  <c r="R4141" i="1"/>
  <c r="T4141" i="1" s="1"/>
  <c r="R4142" i="1"/>
  <c r="R4143" i="1"/>
  <c r="R4144" i="1"/>
  <c r="R4145" i="1"/>
  <c r="T4145" i="1" s="1"/>
  <c r="R4146" i="1"/>
  <c r="T4146" i="1" s="1"/>
  <c r="R4147" i="1"/>
  <c r="R4148" i="1"/>
  <c r="R4149" i="1"/>
  <c r="T4149" i="1" s="1"/>
  <c r="R4150" i="1"/>
  <c r="R4151" i="1"/>
  <c r="T4151" i="1" s="1"/>
  <c r="R4152" i="1"/>
  <c r="R4153" i="1"/>
  <c r="R4154" i="1"/>
  <c r="T4154" i="1" s="1"/>
  <c r="R4155" i="1"/>
  <c r="R4156" i="1"/>
  <c r="T4156" i="1" s="1"/>
  <c r="R4157" i="1"/>
  <c r="T4157" i="1" s="1"/>
  <c r="R4158" i="1"/>
  <c r="T4158" i="1" s="1"/>
  <c r="R4159" i="1"/>
  <c r="R4160" i="1"/>
  <c r="T4160" i="1" s="1"/>
  <c r="R4161" i="1"/>
  <c r="R4162" i="1"/>
  <c r="T4162" i="1" s="1"/>
  <c r="R4163" i="1"/>
  <c r="R4164" i="1"/>
  <c r="T4164" i="1" s="1"/>
  <c r="R4165" i="1"/>
  <c r="T4165" i="1" s="1"/>
  <c r="R4166" i="1"/>
  <c r="R4167" i="1"/>
  <c r="R4168" i="1"/>
  <c r="R4169" i="1"/>
  <c r="R4170" i="1"/>
  <c r="T4170" i="1" s="1"/>
  <c r="R4171" i="1"/>
  <c r="R4172" i="1"/>
  <c r="T4172" i="1" s="1"/>
  <c r="R4173" i="1"/>
  <c r="R4174" i="1"/>
  <c r="R4175" i="1"/>
  <c r="R4176" i="1"/>
  <c r="T4176" i="1" s="1"/>
  <c r="R4177" i="1"/>
  <c r="R4178" i="1"/>
  <c r="T4178" i="1" s="1"/>
  <c r="R4179" i="1"/>
  <c r="T4179" i="1" s="1"/>
  <c r="R4180" i="1"/>
  <c r="T4180" i="1" s="1"/>
  <c r="R4181" i="1"/>
  <c r="T4181" i="1" s="1"/>
  <c r="R4182" i="1"/>
  <c r="T4182" i="1" s="1"/>
  <c r="R4183" i="1"/>
  <c r="T4183" i="1" s="1"/>
  <c r="R4184" i="1"/>
  <c r="T4184" i="1" s="1"/>
  <c r="R4185" i="1"/>
  <c r="T4185" i="1" s="1"/>
  <c r="R4186" i="1"/>
  <c r="T4186" i="1" s="1"/>
  <c r="R4187" i="1"/>
  <c r="R4188" i="1"/>
  <c r="R4189" i="1"/>
  <c r="T4189" i="1" s="1"/>
  <c r="R4190" i="1"/>
  <c r="R4191" i="1"/>
  <c r="R4192" i="1"/>
  <c r="T4192" i="1" s="1"/>
  <c r="R4193" i="1"/>
  <c r="R4194" i="1"/>
  <c r="R4195" i="1"/>
  <c r="R4196" i="1"/>
  <c r="T4196" i="1" s="1"/>
  <c r="R4197" i="1"/>
  <c r="T4197" i="1" s="1"/>
  <c r="R4198" i="1"/>
  <c r="T4198" i="1" s="1"/>
  <c r="R4199" i="1"/>
  <c r="R4200" i="1"/>
  <c r="R4201" i="1"/>
  <c r="T4201" i="1" s="1"/>
  <c r="R4202" i="1"/>
  <c r="R4203" i="1"/>
  <c r="R4204" i="1"/>
  <c r="R4205" i="1"/>
  <c r="T4205" i="1" s="1"/>
  <c r="R4206" i="1"/>
  <c r="T4206" i="1" s="1"/>
  <c r="R4207" i="1"/>
  <c r="R4208" i="1"/>
  <c r="T4208" i="1" s="1"/>
  <c r="R4209" i="1"/>
  <c r="R4210" i="1"/>
  <c r="R4211" i="1"/>
  <c r="T4211" i="1" s="1"/>
  <c r="R4212" i="1"/>
  <c r="R4213" i="1"/>
  <c r="R4214" i="1"/>
  <c r="R4215" i="1"/>
  <c r="R4216" i="1"/>
  <c r="R4217" i="1"/>
  <c r="T4217" i="1" s="1"/>
  <c r="R4218" i="1"/>
  <c r="T4218" i="1" s="1"/>
  <c r="R4219" i="1"/>
  <c r="R4220" i="1"/>
  <c r="R4221" i="1"/>
  <c r="R4222" i="1"/>
  <c r="R4223" i="1"/>
  <c r="R4224" i="1"/>
  <c r="T4224" i="1" s="1"/>
  <c r="R4225" i="1"/>
  <c r="T4225" i="1" s="1"/>
  <c r="R4226" i="1"/>
  <c r="R4227" i="1"/>
  <c r="R4228" i="1"/>
  <c r="R4229" i="1"/>
  <c r="T4229" i="1" s="1"/>
  <c r="R4230" i="1"/>
  <c r="T4230" i="1" s="1"/>
  <c r="R4231" i="1"/>
  <c r="R4232" i="1"/>
  <c r="T4232" i="1" s="1"/>
  <c r="R4233" i="1"/>
  <c r="R4234" i="1"/>
  <c r="T4234" i="1" s="1"/>
  <c r="R4235" i="1"/>
  <c r="R4236" i="1"/>
  <c r="R4237" i="1"/>
  <c r="R4238" i="1"/>
  <c r="T4238" i="1" s="1"/>
  <c r="R4239" i="1"/>
  <c r="R4240" i="1"/>
  <c r="T4240" i="1" s="1"/>
  <c r="R4241" i="1"/>
  <c r="R4242" i="1"/>
  <c r="T4242" i="1" s="1"/>
  <c r="R4243" i="1"/>
  <c r="T4243" i="1" s="1"/>
  <c r="R4244" i="1"/>
  <c r="T4244" i="1" s="1"/>
  <c r="R4245" i="1"/>
  <c r="T4245" i="1" s="1"/>
  <c r="R4246" i="1"/>
  <c r="T4246" i="1" s="1"/>
  <c r="R4247" i="1"/>
  <c r="T4247" i="1" s="1"/>
  <c r="R4248" i="1"/>
  <c r="T4248" i="1" s="1"/>
  <c r="R4249" i="1"/>
  <c r="T4249" i="1" s="1"/>
  <c r="R4250" i="1"/>
  <c r="T4250" i="1" s="1"/>
  <c r="R4251" i="1"/>
  <c r="T4251" i="1" s="1"/>
  <c r="R4252" i="1"/>
  <c r="T4252" i="1" s="1"/>
  <c r="R4253" i="1"/>
  <c r="R4254" i="1"/>
  <c r="T4254" i="1" s="1"/>
  <c r="R4255" i="1"/>
  <c r="T4255" i="1" s="1"/>
  <c r="R4256" i="1"/>
  <c r="R4257" i="1"/>
  <c r="T4257" i="1" s="1"/>
  <c r="R4258" i="1"/>
  <c r="R4259" i="1"/>
  <c r="T4259" i="1" s="1"/>
  <c r="R4260" i="1"/>
  <c r="T4260" i="1" s="1"/>
  <c r="R4261" i="1"/>
  <c r="T4261" i="1" s="1"/>
  <c r="R4262" i="1"/>
  <c r="T4262" i="1" s="1"/>
  <c r="R4263" i="1"/>
  <c r="R4264" i="1"/>
  <c r="T4264" i="1" s="1"/>
  <c r="R4265" i="1"/>
  <c r="T4265" i="1" s="1"/>
  <c r="R4266" i="1"/>
  <c r="T4266" i="1" s="1"/>
  <c r="R4267" i="1"/>
  <c r="R4268" i="1"/>
  <c r="R4269" i="1"/>
  <c r="R4270" i="1"/>
  <c r="T4270" i="1" s="1"/>
  <c r="R4271" i="1"/>
  <c r="T4271" i="1" s="1"/>
  <c r="R4272" i="1"/>
  <c r="T4272" i="1" s="1"/>
  <c r="R4273" i="1"/>
  <c r="T4273" i="1" s="1"/>
  <c r="R4274" i="1"/>
  <c r="T4274" i="1" s="1"/>
  <c r="R4275" i="1"/>
  <c r="T4275" i="1" s="1"/>
  <c r="R4276" i="1"/>
  <c r="T4276" i="1" s="1"/>
  <c r="R4277" i="1"/>
  <c r="R4278" i="1"/>
  <c r="T4278" i="1" s="1"/>
  <c r="R4279" i="1"/>
  <c r="R4280" i="1"/>
  <c r="T4280" i="1" s="1"/>
  <c r="R4281" i="1"/>
  <c r="T4281" i="1" s="1"/>
  <c r="R4282" i="1"/>
  <c r="T4282" i="1" s="1"/>
  <c r="R4283" i="1"/>
  <c r="T4283" i="1" s="1"/>
  <c r="R4284" i="1"/>
  <c r="R4285" i="1"/>
  <c r="T4285" i="1" s="1"/>
  <c r="R4286" i="1"/>
  <c r="T4286" i="1" s="1"/>
  <c r="R4287" i="1"/>
  <c r="T4287" i="1" s="1"/>
  <c r="R4288" i="1"/>
  <c r="T4288" i="1" s="1"/>
  <c r="R4289" i="1"/>
  <c r="R4290" i="1"/>
  <c r="R4291" i="1"/>
  <c r="T4291" i="1" s="1"/>
  <c r="R4292" i="1"/>
  <c r="R4293" i="1"/>
  <c r="T4293" i="1" s="1"/>
  <c r="R4294" i="1"/>
  <c r="T4294" i="1" s="1"/>
  <c r="R4295" i="1"/>
  <c r="T4295" i="1" s="1"/>
  <c r="R4296" i="1"/>
  <c r="R4297" i="1"/>
  <c r="T4297" i="1" s="1"/>
  <c r="R4298" i="1"/>
  <c r="T4298" i="1" s="1"/>
  <c r="R4299" i="1"/>
  <c r="T4299" i="1" s="1"/>
  <c r="R4300" i="1"/>
  <c r="T4300" i="1" s="1"/>
  <c r="R4301" i="1"/>
  <c r="T4301" i="1" s="1"/>
  <c r="R4302" i="1"/>
  <c r="T4302" i="1" s="1"/>
  <c r="R4303" i="1"/>
  <c r="T4303" i="1" s="1"/>
  <c r="R4304" i="1"/>
  <c r="T4304" i="1" s="1"/>
  <c r="R4305" i="1"/>
  <c r="T4305" i="1" s="1"/>
  <c r="R4306" i="1"/>
  <c r="R4307" i="1"/>
  <c r="T4307" i="1" s="1"/>
  <c r="R4308" i="1"/>
  <c r="T4308" i="1" s="1"/>
  <c r="R4309" i="1"/>
  <c r="T4309" i="1" s="1"/>
  <c r="R4310" i="1"/>
  <c r="T4310" i="1" s="1"/>
  <c r="R4311" i="1"/>
  <c r="T4311" i="1" s="1"/>
  <c r="R4312" i="1"/>
  <c r="T4312" i="1" s="1"/>
  <c r="R4313" i="1"/>
  <c r="T4313" i="1" s="1"/>
  <c r="R4314" i="1"/>
  <c r="T4314" i="1" s="1"/>
  <c r="R4315" i="1"/>
  <c r="T4315" i="1" s="1"/>
  <c r="R4316" i="1"/>
  <c r="R4317" i="1"/>
  <c r="T4317" i="1" s="1"/>
  <c r="R4318" i="1"/>
  <c r="T4318" i="1" s="1"/>
  <c r="R4319" i="1"/>
  <c r="T4319" i="1" s="1"/>
  <c r="R4320" i="1"/>
  <c r="T4320" i="1" s="1"/>
  <c r="R4321" i="1"/>
  <c r="R4322" i="1"/>
  <c r="T4322" i="1" s="1"/>
  <c r="R4323" i="1"/>
  <c r="T4323" i="1" s="1"/>
  <c r="R4324" i="1"/>
  <c r="R4325" i="1"/>
  <c r="R4326" i="1"/>
  <c r="T4326" i="1" s="1"/>
  <c r="R4327" i="1"/>
  <c r="T4327" i="1" s="1"/>
  <c r="R4328" i="1"/>
  <c r="R4329" i="1"/>
  <c r="T4329" i="1" s="1"/>
  <c r="R4330" i="1"/>
  <c r="T4330" i="1" s="1"/>
  <c r="R4331" i="1"/>
  <c r="T4331" i="1" s="1"/>
  <c r="R4332" i="1"/>
  <c r="T4332" i="1" s="1"/>
  <c r="R4333" i="1"/>
  <c r="T4333" i="1" s="1"/>
  <c r="R4334" i="1"/>
  <c r="T4334" i="1" s="1"/>
  <c r="R4335" i="1"/>
  <c r="T4335" i="1" s="1"/>
  <c r="R4336" i="1"/>
  <c r="R4337" i="1"/>
  <c r="T4337" i="1" s="1"/>
  <c r="R4338" i="1"/>
  <c r="T4338" i="1" s="1"/>
  <c r="R4339" i="1"/>
  <c r="R4340" i="1"/>
  <c r="R4341" i="1"/>
  <c r="T4341" i="1" s="1"/>
  <c r="R4342" i="1"/>
  <c r="T4342" i="1" s="1"/>
  <c r="R4343" i="1"/>
  <c r="T4343" i="1" s="1"/>
  <c r="R4344" i="1"/>
  <c r="T4344" i="1" s="1"/>
  <c r="R4345" i="1"/>
  <c r="T4345" i="1" s="1"/>
  <c r="R4346" i="1"/>
  <c r="T4346" i="1" s="1"/>
  <c r="R4347" i="1"/>
  <c r="T4347" i="1" s="1"/>
  <c r="R4348" i="1"/>
  <c r="T4348" i="1" s="1"/>
  <c r="R4349" i="1"/>
  <c r="T4349" i="1" s="1"/>
  <c r="R4350" i="1"/>
  <c r="T4350" i="1" s="1"/>
  <c r="R4351" i="1"/>
  <c r="T4351" i="1" s="1"/>
  <c r="R4352" i="1"/>
  <c r="R4353" i="1"/>
  <c r="T4353" i="1" s="1"/>
  <c r="R4354" i="1"/>
  <c r="T4354" i="1" s="1"/>
  <c r="R4355" i="1"/>
  <c r="T4355" i="1" s="1"/>
  <c r="R4356" i="1"/>
  <c r="R4357" i="1"/>
  <c r="T4357" i="1" s="1"/>
  <c r="R4358" i="1"/>
  <c r="T4358" i="1" s="1"/>
  <c r="R4359" i="1"/>
  <c r="T4359" i="1" s="1"/>
  <c r="R4360" i="1"/>
  <c r="T4360" i="1" s="1"/>
  <c r="R4361" i="1"/>
  <c r="T4361" i="1" s="1"/>
  <c r="R4362" i="1"/>
  <c r="T4362" i="1" s="1"/>
  <c r="R4363" i="1"/>
  <c r="T4363" i="1" s="1"/>
  <c r="R4364" i="1"/>
  <c r="T4364" i="1" s="1"/>
  <c r="R4365" i="1"/>
  <c r="T4365" i="1" s="1"/>
  <c r="R4366" i="1"/>
  <c r="T4366" i="1" s="1"/>
  <c r="R4367" i="1"/>
  <c r="T4367" i="1" s="1"/>
  <c r="R4368" i="1"/>
  <c r="T4368" i="1" s="1"/>
  <c r="R4369" i="1"/>
  <c r="T4369" i="1" s="1"/>
  <c r="R4370" i="1"/>
  <c r="T4370" i="1" s="1"/>
  <c r="R4371" i="1"/>
  <c r="T4371" i="1" s="1"/>
  <c r="R4372" i="1"/>
  <c r="T4372" i="1" s="1"/>
  <c r="R4373" i="1"/>
  <c r="T4373" i="1" s="1"/>
  <c r="R4374" i="1"/>
  <c r="T4374" i="1" s="1"/>
  <c r="R4375" i="1"/>
  <c r="T4375" i="1" s="1"/>
  <c r="R4376" i="1"/>
  <c r="T4376" i="1" s="1"/>
  <c r="R4377" i="1"/>
  <c r="T4377" i="1" s="1"/>
  <c r="R4378" i="1"/>
  <c r="T4378" i="1" s="1"/>
  <c r="R4379" i="1"/>
  <c r="T4379" i="1" s="1"/>
  <c r="R4380" i="1"/>
  <c r="T4380" i="1" s="1"/>
  <c r="R4381" i="1"/>
  <c r="T4381" i="1" s="1"/>
  <c r="R4382" i="1"/>
  <c r="T4382" i="1" s="1"/>
  <c r="R4383" i="1"/>
  <c r="T4383" i="1" s="1"/>
  <c r="R4384" i="1"/>
  <c r="R4385" i="1"/>
  <c r="T4385" i="1" s="1"/>
  <c r="R4386" i="1"/>
  <c r="T4386" i="1" s="1"/>
  <c r="R4387" i="1"/>
  <c r="T4387" i="1" s="1"/>
  <c r="R4388" i="1"/>
  <c r="T4388" i="1" s="1"/>
  <c r="R4389" i="1"/>
  <c r="T4389" i="1" s="1"/>
  <c r="R4390" i="1"/>
  <c r="T4390" i="1" s="1"/>
  <c r="R4391" i="1"/>
  <c r="T4391" i="1" s="1"/>
  <c r="R4392" i="1"/>
  <c r="T4392" i="1" s="1"/>
  <c r="R4393" i="1"/>
  <c r="T4393" i="1" s="1"/>
  <c r="R4394" i="1"/>
  <c r="T4394" i="1" s="1"/>
  <c r="R4395" i="1"/>
  <c r="T4395" i="1" s="1"/>
  <c r="R4396" i="1"/>
  <c r="T4396" i="1" s="1"/>
  <c r="R4397" i="1"/>
  <c r="T4397" i="1" s="1"/>
  <c r="R4398" i="1"/>
  <c r="T4398" i="1" s="1"/>
  <c r="R4399" i="1"/>
  <c r="T4399" i="1" s="1"/>
  <c r="R4400" i="1"/>
  <c r="T4400" i="1" s="1"/>
  <c r="R4401" i="1"/>
  <c r="T4401" i="1" s="1"/>
  <c r="R4402" i="1"/>
  <c r="T4402" i="1" s="1"/>
  <c r="R4403" i="1"/>
  <c r="T4403" i="1" s="1"/>
  <c r="R4404" i="1"/>
  <c r="R4405" i="1"/>
  <c r="T4405" i="1" s="1"/>
  <c r="R4406" i="1"/>
  <c r="T4406" i="1" s="1"/>
  <c r="R4407" i="1"/>
  <c r="T4407" i="1" s="1"/>
  <c r="R4408" i="1"/>
  <c r="T4408" i="1" s="1"/>
  <c r="R4409" i="1"/>
  <c r="T4409" i="1" s="1"/>
  <c r="R4410" i="1"/>
  <c r="T4410" i="1" s="1"/>
  <c r="R4411" i="1"/>
  <c r="T4411" i="1" s="1"/>
  <c r="R4412" i="1"/>
  <c r="T4412" i="1" s="1"/>
  <c r="R4413" i="1"/>
  <c r="T4413" i="1" s="1"/>
  <c r="R4414" i="1"/>
  <c r="T4414" i="1" s="1"/>
  <c r="R4415" i="1"/>
  <c r="T4415" i="1" s="1"/>
  <c r="R4416" i="1"/>
  <c r="R4417" i="1"/>
  <c r="T4417" i="1" s="1"/>
  <c r="R4418" i="1"/>
  <c r="T4418" i="1" s="1"/>
  <c r="R4419" i="1"/>
  <c r="R4420" i="1"/>
  <c r="R4421" i="1"/>
  <c r="T4421" i="1" s="1"/>
  <c r="R4422" i="1"/>
  <c r="T4422" i="1" s="1"/>
  <c r="R4423" i="1"/>
  <c r="T4423" i="1" s="1"/>
  <c r="R4424" i="1"/>
  <c r="T4424" i="1" s="1"/>
  <c r="R4425" i="1"/>
  <c r="T4425" i="1" s="1"/>
  <c r="R4426" i="1"/>
  <c r="T4426" i="1" s="1"/>
  <c r="R4427" i="1"/>
  <c r="T4427" i="1" s="1"/>
  <c r="R4428" i="1"/>
  <c r="T4428" i="1" s="1"/>
  <c r="R4429" i="1"/>
  <c r="T4429" i="1" s="1"/>
  <c r="R4430" i="1"/>
  <c r="T4430" i="1" s="1"/>
  <c r="R4431" i="1"/>
  <c r="T4431" i="1" s="1"/>
  <c r="R4432" i="1"/>
  <c r="R4433" i="1"/>
  <c r="R4434" i="1"/>
  <c r="R4435" i="1"/>
  <c r="T4435" i="1" s="1"/>
  <c r="R4436" i="1"/>
  <c r="T4436" i="1" s="1"/>
  <c r="R4437" i="1"/>
  <c r="T4437" i="1" s="1"/>
  <c r="R4438" i="1"/>
  <c r="T4438" i="1" s="1"/>
  <c r="R4439" i="1"/>
  <c r="T4439" i="1" s="1"/>
  <c r="R4440" i="1"/>
  <c r="T4440" i="1" s="1"/>
  <c r="R4441" i="1"/>
  <c r="T4441" i="1" s="1"/>
  <c r="R4442" i="1"/>
  <c r="T4442" i="1" s="1"/>
  <c r="R4443" i="1"/>
  <c r="R4444" i="1"/>
  <c r="T4444" i="1" s="1"/>
  <c r="R4445" i="1"/>
  <c r="T4445" i="1" s="1"/>
  <c r="R4446" i="1"/>
  <c r="T4446" i="1" s="1"/>
  <c r="R4447" i="1"/>
  <c r="T4447" i="1" s="1"/>
  <c r="R4448" i="1"/>
  <c r="R4449" i="1"/>
  <c r="T4449" i="1" s="1"/>
  <c r="R4450" i="1"/>
  <c r="T4450" i="1" s="1"/>
  <c r="R4451" i="1"/>
  <c r="T4451" i="1" s="1"/>
  <c r="R4452" i="1"/>
  <c r="T4452" i="1" s="1"/>
  <c r="R4453" i="1"/>
  <c r="T4453" i="1" s="1"/>
  <c r="R4454" i="1"/>
  <c r="T4454" i="1" s="1"/>
  <c r="R4455" i="1"/>
  <c r="T4455" i="1" s="1"/>
  <c r="R4456" i="1"/>
  <c r="T4456" i="1" s="1"/>
  <c r="R4457" i="1"/>
  <c r="T4457" i="1" s="1"/>
  <c r="R4458" i="1"/>
  <c r="T4458" i="1" s="1"/>
  <c r="R4459" i="1"/>
  <c r="T4459" i="1" s="1"/>
  <c r="R4460" i="1"/>
  <c r="R4461" i="1"/>
  <c r="T4461" i="1" s="1"/>
  <c r="R4462" i="1"/>
  <c r="T4462" i="1" s="1"/>
  <c r="R4463" i="1"/>
  <c r="T4463" i="1" s="1"/>
  <c r="R4464" i="1"/>
  <c r="T4464" i="1" s="1"/>
  <c r="R4465" i="1"/>
  <c r="T4465" i="1" s="1"/>
  <c r="R4466" i="1"/>
  <c r="T4466" i="1" s="1"/>
  <c r="R4467" i="1"/>
  <c r="T4467" i="1" s="1"/>
  <c r="R4468" i="1"/>
  <c r="R4469" i="1"/>
  <c r="T4469" i="1" s="1"/>
  <c r="R4470" i="1"/>
  <c r="T4470" i="1" s="1"/>
  <c r="R4471" i="1"/>
  <c r="T4471" i="1" s="1"/>
  <c r="R4472" i="1"/>
  <c r="T4472" i="1" s="1"/>
  <c r="R4473" i="1"/>
  <c r="T4473" i="1" s="1"/>
  <c r="R4474" i="1"/>
  <c r="R4475" i="1"/>
  <c r="T4475" i="1" s="1"/>
  <c r="R4476" i="1"/>
  <c r="T4476" i="1" s="1"/>
  <c r="R4477" i="1"/>
  <c r="T4477" i="1" s="1"/>
  <c r="R4478" i="1"/>
  <c r="R4479" i="1"/>
  <c r="R4480" i="1"/>
  <c r="T4480" i="1" s="1"/>
  <c r="R4481" i="1"/>
  <c r="R4482" i="1"/>
  <c r="R4483" i="1"/>
  <c r="T4483" i="1" s="1"/>
  <c r="R4484" i="1"/>
  <c r="T4484" i="1" s="1"/>
  <c r="R4485" i="1"/>
  <c r="T4485" i="1" s="1"/>
  <c r="R4486" i="1"/>
  <c r="T4486" i="1" s="1"/>
  <c r="R4487" i="1"/>
  <c r="T4487" i="1" s="1"/>
  <c r="R4488" i="1"/>
  <c r="T4488" i="1" s="1"/>
  <c r="R4489" i="1"/>
  <c r="R4490" i="1"/>
  <c r="T4490" i="1" s="1"/>
  <c r="R4491" i="1"/>
  <c r="T4491" i="1" s="1"/>
  <c r="R4492" i="1"/>
  <c r="T4492" i="1" s="1"/>
  <c r="R4493" i="1"/>
  <c r="T4493" i="1" s="1"/>
  <c r="R4494" i="1"/>
  <c r="T4494" i="1" s="1"/>
  <c r="R4495" i="1"/>
  <c r="T4495" i="1" s="1"/>
  <c r="R4496" i="1"/>
  <c r="T4496" i="1" s="1"/>
  <c r="R4497" i="1"/>
  <c r="T4497" i="1" s="1"/>
  <c r="R4498" i="1"/>
  <c r="T4498" i="1" s="1"/>
  <c r="R4499" i="1"/>
  <c r="T4499" i="1" s="1"/>
  <c r="R4500" i="1"/>
  <c r="T4500" i="1" s="1"/>
  <c r="R4501" i="1"/>
  <c r="T4501" i="1" s="1"/>
  <c r="R4502" i="1"/>
  <c r="T4502" i="1" s="1"/>
  <c r="R4503" i="1"/>
  <c r="T4503" i="1" s="1"/>
  <c r="R4504" i="1"/>
  <c r="T4504" i="1" s="1"/>
  <c r="R4505" i="1"/>
  <c r="T4505" i="1" s="1"/>
  <c r="R4506" i="1"/>
  <c r="T4506" i="1" s="1"/>
  <c r="R4507" i="1"/>
  <c r="T4507" i="1" s="1"/>
  <c r="R4508" i="1"/>
  <c r="T4508" i="1" s="1"/>
  <c r="R4509" i="1"/>
  <c r="T4509" i="1" s="1"/>
  <c r="R4510" i="1"/>
  <c r="T4510" i="1" s="1"/>
  <c r="R4511" i="1"/>
  <c r="T4511" i="1" s="1"/>
  <c r="R4512" i="1"/>
  <c r="T4512" i="1" s="1"/>
  <c r="R4513" i="1"/>
  <c r="T4513" i="1" s="1"/>
  <c r="R4514" i="1"/>
  <c r="T4514" i="1" s="1"/>
  <c r="R4515" i="1"/>
  <c r="T4515" i="1" s="1"/>
  <c r="R4516" i="1"/>
  <c r="T4516" i="1" s="1"/>
  <c r="R4517" i="1"/>
  <c r="T4517" i="1" s="1"/>
  <c r="R4518" i="1"/>
  <c r="T4518" i="1" s="1"/>
  <c r="R4519" i="1"/>
  <c r="T4519" i="1" s="1"/>
  <c r="R4520" i="1"/>
  <c r="T4520" i="1" s="1"/>
  <c r="R4521" i="1"/>
  <c r="T4521" i="1" s="1"/>
  <c r="R4522" i="1"/>
  <c r="T4522" i="1" s="1"/>
  <c r="R4523" i="1"/>
  <c r="T4523" i="1" s="1"/>
  <c r="R4524" i="1"/>
  <c r="T4524" i="1" s="1"/>
  <c r="R4525" i="1"/>
  <c r="T4525" i="1" s="1"/>
  <c r="R4526" i="1"/>
  <c r="R4527" i="1"/>
  <c r="T4527" i="1" s="1"/>
  <c r="R4528" i="1"/>
  <c r="T4528" i="1" s="1"/>
  <c r="R4529" i="1"/>
  <c r="T4529" i="1" s="1"/>
  <c r="R4530" i="1"/>
  <c r="T4530" i="1" s="1"/>
  <c r="R4531" i="1"/>
  <c r="T4531" i="1" s="1"/>
  <c r="R4532" i="1"/>
  <c r="T4532" i="1" s="1"/>
  <c r="R21" i="1"/>
  <c r="T21" i="1" s="1"/>
  <c r="R20" i="1"/>
  <c r="T20" i="1" s="1"/>
  <c r="R18" i="1"/>
  <c r="T18" i="1" s="1"/>
  <c r="R19" i="1"/>
  <c r="R17" i="1"/>
  <c r="T17" i="1" s="1"/>
  <c r="R16" i="1"/>
  <c r="R15" i="1"/>
  <c r="R14" i="1"/>
  <c r="T14" i="1" s="1"/>
  <c r="R13" i="1"/>
  <c r="R12" i="1"/>
  <c r="R11" i="1"/>
  <c r="R10" i="1"/>
  <c r="R9" i="1"/>
  <c r="R8" i="1"/>
  <c r="R7" i="1"/>
  <c r="R6" i="1"/>
  <c r="R5" i="1"/>
  <c r="T5" i="1" s="1"/>
  <c r="R4" i="1"/>
  <c r="T4" i="1" s="1"/>
  <c r="R3" i="1"/>
  <c r="T3" i="1" s="1"/>
  <c r="T2" i="1"/>
  <c r="T8" i="1" l="1"/>
  <c r="T11" i="1"/>
  <c r="T25" i="1"/>
  <c r="T29" i="1"/>
  <c r="T33" i="1"/>
  <c r="T37" i="1"/>
  <c r="T41" i="1"/>
  <c r="T45" i="1"/>
  <c r="T49" i="1"/>
  <c r="T53" i="1"/>
  <c r="T57" i="1"/>
  <c r="T61" i="1"/>
  <c r="T65" i="1"/>
  <c r="T69" i="1"/>
  <c r="T73" i="1"/>
  <c r="T77" i="1"/>
  <c r="T81" i="1"/>
  <c r="T85" i="1"/>
  <c r="T89" i="1"/>
  <c r="T93" i="1"/>
  <c r="T97" i="1"/>
  <c r="T101" i="1"/>
  <c r="T105" i="1"/>
  <c r="T109" i="1"/>
  <c r="T113" i="1"/>
  <c r="T117" i="1"/>
  <c r="T121" i="1"/>
  <c r="T125" i="1"/>
  <c r="T129" i="1"/>
  <c r="T133" i="1"/>
  <c r="T137" i="1"/>
  <c r="T141" i="1"/>
  <c r="T145" i="1"/>
  <c r="T149" i="1"/>
  <c r="T153" i="1"/>
  <c r="T157" i="1"/>
  <c r="T161" i="1"/>
  <c r="T195" i="1"/>
  <c r="T199" i="1"/>
  <c r="T233" i="1"/>
  <c r="T239" i="1"/>
  <c r="T253" i="1"/>
  <c r="T257" i="1"/>
  <c r="T265" i="1"/>
  <c r="T285" i="1"/>
  <c r="T325" i="1"/>
  <c r="T407" i="1"/>
  <c r="T469" i="1"/>
  <c r="T473" i="1"/>
  <c r="T477" i="1"/>
  <c r="T481" i="1"/>
  <c r="T491" i="1"/>
  <c r="T495" i="1"/>
  <c r="T499" i="1"/>
  <c r="T503" i="1"/>
  <c r="T507" i="1"/>
  <c r="T511" i="1"/>
  <c r="T515" i="1"/>
  <c r="T519" i="1"/>
  <c r="T523" i="1"/>
  <c r="T549" i="1"/>
  <c r="T553" i="1"/>
  <c r="T563" i="1"/>
  <c r="T581" i="1"/>
  <c r="T585" i="1"/>
  <c r="T595" i="1"/>
  <c r="T601" i="1"/>
  <c r="T607" i="1"/>
  <c r="T617" i="1"/>
  <c r="T629" i="1"/>
  <c r="T633" i="1"/>
  <c r="T637" i="1"/>
  <c r="T661" i="1"/>
  <c r="T665" i="1"/>
  <c r="T669" i="1"/>
  <c r="T719" i="1"/>
  <c r="T733" i="1"/>
  <c r="T745" i="1"/>
  <c r="T763" i="1"/>
  <c r="T777" i="1"/>
  <c r="T783" i="1"/>
  <c r="T797" i="1"/>
  <c r="T803" i="1"/>
  <c r="T809" i="1"/>
  <c r="T815" i="1"/>
  <c r="T823" i="1"/>
  <c r="T855" i="1"/>
  <c r="T895" i="1"/>
  <c r="T907" i="1"/>
  <c r="T913" i="1"/>
  <c r="T931" i="1"/>
  <c r="T935" i="1"/>
  <c r="T955" i="1"/>
  <c r="T977" i="1"/>
  <c r="T981" i="1"/>
  <c r="T995" i="1"/>
  <c r="T1001" i="1"/>
  <c r="T1007" i="1"/>
  <c r="T1047" i="1"/>
  <c r="T1073" i="1"/>
  <c r="T1087" i="1"/>
  <c r="T1095" i="1"/>
  <c r="T1119" i="1"/>
  <c r="T1131" i="1"/>
  <c r="T1139" i="1"/>
  <c r="T1150" i="1"/>
  <c r="T1158" i="1"/>
  <c r="T1169" i="1"/>
  <c r="T1181" i="1"/>
  <c r="T1203" i="1"/>
  <c r="T1214" i="1"/>
  <c r="T1219" i="1"/>
  <c r="T1234" i="1"/>
  <c r="T1239" i="1"/>
  <c r="T1251" i="1"/>
  <c r="T1261" i="1"/>
  <c r="T1273" i="1"/>
  <c r="T1278" i="1"/>
  <c r="T1282" i="1"/>
  <c r="T1290" i="1"/>
  <c r="T1298" i="1"/>
  <c r="T1303" i="1"/>
  <c r="T1317" i="1"/>
  <c r="T1326" i="1"/>
  <c r="T1334" i="1"/>
  <c r="T1341" i="1"/>
  <c r="T1346" i="1"/>
  <c r="T1351" i="1"/>
  <c r="T1362" i="1"/>
  <c r="T1379" i="1"/>
  <c r="T1385" i="1"/>
  <c r="T1394" i="1"/>
  <c r="T1403" i="1"/>
  <c r="T1409" i="1"/>
  <c r="T1418" i="1"/>
  <c r="T1423" i="1"/>
  <c r="T1431" i="1"/>
  <c r="T1435" i="1"/>
  <c r="T1442" i="1"/>
  <c r="T1447" i="1"/>
  <c r="T1454" i="1"/>
  <c r="T1462" i="1"/>
  <c r="T1467" i="1"/>
  <c r="T1471" i="1"/>
  <c r="T1478" i="1"/>
  <c r="T1483" i="1"/>
  <c r="T1489" i="1"/>
  <c r="T1509" i="1"/>
  <c r="T1514" i="1"/>
  <c r="T4797" i="1"/>
  <c r="T4765" i="1"/>
  <c r="T4717" i="1"/>
  <c r="T4605" i="1"/>
  <c r="T1519" i="1"/>
  <c r="T1529" i="1"/>
  <c r="T1541" i="1"/>
  <c r="T1549" i="1"/>
  <c r="T1566" i="1"/>
  <c r="T1583" i="1"/>
  <c r="T1587" i="1"/>
  <c r="T1597" i="1"/>
  <c r="T1603" i="1"/>
  <c r="T1609" i="1"/>
  <c r="T1618" i="1"/>
  <c r="T1631" i="1"/>
  <c r="T1643" i="1"/>
  <c r="T1649" i="1"/>
  <c r="T1654" i="1"/>
  <c r="T1675" i="1"/>
  <c r="T1685" i="1"/>
  <c r="T1701" i="1"/>
  <c r="T1710" i="1"/>
  <c r="T1714" i="1"/>
  <c r="T1718" i="1"/>
  <c r="T1727" i="1"/>
  <c r="T1733" i="1"/>
  <c r="T1741" i="1"/>
  <c r="T1745" i="1"/>
  <c r="T1757" i="1"/>
  <c r="T1762" i="1"/>
  <c r="T1770" i="1"/>
  <c r="T1777" i="1"/>
  <c r="T1785" i="1"/>
  <c r="T1802" i="1"/>
  <c r="T1807" i="1"/>
  <c r="T1823" i="1"/>
  <c r="T1831" i="1"/>
  <c r="T1846" i="1"/>
  <c r="T1857" i="1"/>
  <c r="T1862" i="1"/>
  <c r="T1873" i="1"/>
  <c r="T1878" i="1"/>
  <c r="T1902" i="1"/>
  <c r="T1917" i="1"/>
  <c r="T1930" i="1"/>
  <c r="T1937" i="1"/>
  <c r="T1946" i="1"/>
  <c r="T1955" i="1"/>
  <c r="T1966" i="1"/>
  <c r="T1982" i="1"/>
  <c r="T2003" i="1"/>
  <c r="T2022" i="1"/>
  <c r="T2027" i="1"/>
  <c r="T2034" i="1"/>
  <c r="T2042" i="1"/>
  <c r="T2055" i="1"/>
  <c r="T2059" i="1"/>
  <c r="T2078" i="1"/>
  <c r="T2085" i="1"/>
  <c r="T2090" i="1"/>
  <c r="T2099" i="1"/>
  <c r="T2106" i="1"/>
  <c r="T2113" i="1"/>
  <c r="T2121" i="1"/>
  <c r="T2138" i="1"/>
  <c r="T2149" i="1"/>
  <c r="T2165" i="1"/>
  <c r="T2181" i="1"/>
  <c r="T2189" i="1"/>
  <c r="T2197" i="1"/>
  <c r="T2214" i="1"/>
  <c r="T2231" i="1"/>
  <c r="T2239" i="1"/>
  <c r="T2254" i="1"/>
  <c r="T2274" i="1"/>
  <c r="T2278" i="1"/>
  <c r="T2302" i="1"/>
  <c r="T2322" i="1"/>
  <c r="T2330" i="1"/>
  <c r="T2335" i="1"/>
  <c r="T2346" i="1"/>
  <c r="T2351" i="1"/>
  <c r="T2363" i="1"/>
  <c r="T2371" i="1"/>
  <c r="T2403" i="1"/>
  <c r="T2442" i="1"/>
  <c r="T2466" i="1"/>
  <c r="T2470" i="1"/>
  <c r="T2261" i="1"/>
  <c r="T2341" i="1"/>
  <c r="T2385" i="1"/>
  <c r="T2409" i="1"/>
  <c r="T2421" i="1"/>
  <c r="T2457" i="1"/>
  <c r="T2309" i="1"/>
  <c r="T2317" i="1"/>
  <c r="T3754" i="1"/>
  <c r="T3738" i="1"/>
  <c r="T2630" i="1"/>
  <c r="T2481" i="1"/>
  <c r="T2495" i="1"/>
  <c r="T2503" i="1"/>
  <c r="T2513" i="1"/>
  <c r="T2529" i="1"/>
  <c r="T2538" i="1"/>
  <c r="T2542" i="1"/>
  <c r="T2547" i="1"/>
  <c r="T2553" i="1"/>
  <c r="T2563" i="1"/>
  <c r="T2575" i="1"/>
  <c r="T2579" i="1"/>
  <c r="T2597" i="1"/>
  <c r="T2603" i="1"/>
  <c r="T2615" i="1"/>
  <c r="T2631" i="1"/>
  <c r="T2638" i="1"/>
  <c r="T2645" i="1"/>
  <c r="T2665" i="1"/>
  <c r="T2673" i="1"/>
  <c r="T2679" i="1"/>
  <c r="T2687" i="1"/>
  <c r="T2691" i="1"/>
  <c r="T2719" i="1"/>
  <c r="T2731" i="1"/>
  <c r="T2741" i="1"/>
  <c r="T2755" i="1"/>
  <c r="T2762" i="1"/>
  <c r="T2770" i="1"/>
  <c r="T2779" i="1"/>
  <c r="T2794" i="1"/>
  <c r="T2803" i="1"/>
  <c r="T2818" i="1"/>
  <c r="T2826" i="1"/>
  <c r="T2833" i="1"/>
  <c r="T2839" i="1"/>
  <c r="T2854" i="1"/>
  <c r="T2861" i="1"/>
  <c r="T2869" i="1"/>
  <c r="T2893" i="1"/>
  <c r="T2906" i="1"/>
  <c r="T2911" i="1"/>
  <c r="T2917" i="1"/>
  <c r="T2933" i="1"/>
  <c r="T2947" i="1"/>
  <c r="T2970" i="1"/>
  <c r="T2975" i="1"/>
  <c r="T2981" i="1"/>
  <c r="T2986" i="1"/>
  <c r="T3006" i="1"/>
  <c r="T3013" i="1"/>
  <c r="T3026" i="1"/>
  <c r="T3031" i="1"/>
  <c r="T3041" i="1"/>
  <c r="T3046" i="1"/>
  <c r="T3053" i="1"/>
  <c r="T3059" i="1"/>
  <c r="T3066" i="1"/>
  <c r="T3077" i="1"/>
  <c r="T3081" i="1"/>
  <c r="T3085" i="1"/>
  <c r="T3090" i="1"/>
  <c r="T3102" i="1"/>
  <c r="T3106" i="1"/>
  <c r="T3113" i="1"/>
  <c r="T3126" i="1"/>
  <c r="T3149" i="1"/>
  <c r="T3171" i="1"/>
  <c r="T3177" i="1"/>
  <c r="T3189" i="1"/>
  <c r="T3199" i="1"/>
  <c r="T3206" i="1"/>
  <c r="T3222" i="1"/>
  <c r="T3235" i="1"/>
  <c r="T3242" i="1"/>
  <c r="T3253" i="1"/>
  <c r="T3257" i="1"/>
  <c r="T3262" i="1"/>
  <c r="T3266" i="1"/>
  <c r="T3278" i="1"/>
  <c r="T3285" i="1"/>
  <c r="T3294" i="1"/>
  <c r="T3302" i="1"/>
  <c r="T3309" i="1"/>
  <c r="T3315" i="1"/>
  <c r="T5053" i="1"/>
  <c r="T5021" i="1"/>
  <c r="T4989" i="1"/>
  <c r="T4981" i="1"/>
  <c r="T4969" i="1"/>
  <c r="T4957" i="1"/>
  <c r="T4945" i="1"/>
  <c r="T4941" i="1"/>
  <c r="T4901" i="1"/>
  <c r="T4893" i="1"/>
  <c r="T4861" i="1"/>
  <c r="T4749" i="1"/>
  <c r="T4733" i="1"/>
  <c r="T201" i="1"/>
  <c r="T217" i="1"/>
  <c r="T281" i="1"/>
  <c r="T305" i="1"/>
  <c r="T409" i="1"/>
  <c r="T413" i="1"/>
  <c r="T417" i="1"/>
  <c r="T421" i="1"/>
  <c r="T425" i="1"/>
  <c r="T429" i="1"/>
  <c r="T433" i="1"/>
  <c r="T437" i="1"/>
  <c r="T441" i="1"/>
  <c r="T445" i="1"/>
  <c r="T449" i="1"/>
  <c r="T453" i="1"/>
  <c r="T457" i="1"/>
  <c r="T461" i="1"/>
  <c r="T465" i="1"/>
  <c r="T529" i="1"/>
  <c r="T533" i="1"/>
  <c r="T537" i="1"/>
  <c r="T541" i="1"/>
  <c r="T545" i="1"/>
  <c r="T569" i="1"/>
  <c r="T613" i="1"/>
  <c r="T645" i="1"/>
  <c r="T649" i="1"/>
  <c r="T653" i="1"/>
  <c r="T657" i="1"/>
  <c r="T773" i="1"/>
  <c r="T793" i="1"/>
  <c r="T2176" i="1"/>
  <c r="T2374" i="1"/>
  <c r="T2459" i="1"/>
  <c r="T2781" i="1"/>
  <c r="T4482" i="1"/>
  <c r="T193" i="1"/>
  <c r="T197" i="1"/>
  <c r="T209" i="1"/>
  <c r="T261" i="1"/>
  <c r="T309" i="1"/>
  <c r="T321" i="1"/>
  <c r="T489" i="1"/>
  <c r="T493" i="1"/>
  <c r="T497" i="1"/>
  <c r="T501" i="1"/>
  <c r="T505" i="1"/>
  <c r="T509" i="1"/>
  <c r="T513" i="1"/>
  <c r="T517" i="1"/>
  <c r="T521" i="1"/>
  <c r="T565" i="1"/>
  <c r="T605" i="1"/>
  <c r="T621" i="1"/>
  <c r="T641" i="1"/>
  <c r="T717" i="1"/>
  <c r="T749" i="1"/>
  <c r="T781" i="1"/>
  <c r="T785" i="1"/>
  <c r="T1865" i="1"/>
  <c r="T2544" i="1"/>
  <c r="T2845" i="1"/>
  <c r="T3037" i="1"/>
  <c r="T3411" i="1"/>
  <c r="T4866" i="1"/>
  <c r="T5050" i="1"/>
  <c r="T3581" i="1"/>
  <c r="T3321" i="1"/>
  <c r="T3331" i="1"/>
  <c r="T3335" i="1"/>
  <c r="T3349" i="1"/>
  <c r="T3355" i="1"/>
  <c r="T3378" i="1"/>
  <c r="T3389" i="1"/>
  <c r="T3405" i="1"/>
  <c r="T3409" i="1"/>
  <c r="T3413" i="1"/>
  <c r="T3419" i="1"/>
  <c r="T3425" i="1"/>
  <c r="T3431" i="1"/>
  <c r="T3437" i="1"/>
  <c r="T3450" i="1"/>
  <c r="T3463" i="1"/>
  <c r="T3469" i="1"/>
  <c r="T3474" i="1"/>
  <c r="T3481" i="1"/>
  <c r="T3486" i="1"/>
  <c r="T3493" i="1"/>
  <c r="T3499" i="1"/>
  <c r="T3505" i="1"/>
  <c r="T3511" i="1"/>
  <c r="T3526" i="1"/>
  <c r="T3531" i="1"/>
  <c r="T3542" i="1"/>
  <c r="T3555" i="1"/>
  <c r="T3561" i="1"/>
  <c r="T3570" i="1"/>
  <c r="T3578" i="1"/>
  <c r="T3582" i="1"/>
  <c r="T3587" i="1"/>
  <c r="T3601" i="1"/>
  <c r="T3607" i="1"/>
  <c r="T3622" i="1"/>
  <c r="T3633" i="1"/>
  <c r="T3641" i="1"/>
  <c r="T3653" i="1"/>
  <c r="T3659" i="1"/>
  <c r="T3674" i="1"/>
  <c r="T3690" i="1"/>
  <c r="T3702" i="1"/>
  <c r="T3707" i="1"/>
  <c r="T3717" i="1"/>
  <c r="T3727" i="1"/>
  <c r="T3737" i="1"/>
  <c r="T3741" i="1"/>
  <c r="T3753" i="1"/>
  <c r="T3759" i="1"/>
  <c r="T3766" i="1"/>
  <c r="T3778" i="1"/>
  <c r="T3783" i="1"/>
  <c r="T3789" i="1"/>
  <c r="T3829" i="1"/>
  <c r="T3834" i="1"/>
  <c r="T3854" i="1"/>
  <c r="T3871" i="1"/>
  <c r="T3877" i="1"/>
  <c r="T3886" i="1"/>
  <c r="T3895" i="1"/>
  <c r="T3906" i="1"/>
  <c r="T3921" i="1"/>
  <c r="T3934" i="1"/>
  <c r="T3945" i="1"/>
  <c r="T3951" i="1"/>
  <c r="T3958" i="1"/>
  <c r="T3962" i="1"/>
  <c r="T3967" i="1"/>
  <c r="T3982" i="1"/>
  <c r="T3989" i="1"/>
  <c r="T3998" i="1"/>
  <c r="T4027" i="1"/>
  <c r="T4049" i="1"/>
  <c r="T4053" i="1"/>
  <c r="T4058" i="1"/>
  <c r="T3165" i="1"/>
  <c r="T4674" i="1"/>
  <c r="T4930" i="1"/>
  <c r="T5002" i="1"/>
  <c r="T2973" i="1"/>
  <c r="T3325" i="1"/>
  <c r="T3722" i="1"/>
  <c r="T4845" i="1"/>
  <c r="T4073" i="1"/>
  <c r="T4077" i="1"/>
  <c r="T4081" i="1"/>
  <c r="T4094" i="1"/>
  <c r="T4110" i="1"/>
  <c r="T4115" i="1"/>
  <c r="T4122" i="1"/>
  <c r="T4126" i="1"/>
  <c r="T4133" i="1"/>
  <c r="T4147" i="1"/>
  <c r="T4153" i="1"/>
  <c r="T4161" i="1"/>
  <c r="T4174" i="1"/>
  <c r="T4194" i="1"/>
  <c r="T4202" i="1"/>
  <c r="T4209" i="1"/>
  <c r="T4214" i="1"/>
  <c r="T4219" i="1"/>
  <c r="T4223" i="1"/>
  <c r="T4231" i="1"/>
  <c r="T4237" i="1"/>
  <c r="T4339" i="1"/>
  <c r="T4443" i="1"/>
  <c r="T4481" i="1"/>
  <c r="T4526" i="1"/>
  <c r="T4537" i="1"/>
  <c r="T4576" i="1"/>
  <c r="T4582" i="1"/>
  <c r="T4590" i="1"/>
  <c r="T4626" i="1"/>
  <c r="T4632" i="1"/>
  <c r="T4641" i="1"/>
  <c r="T4645" i="1"/>
  <c r="T4658" i="1"/>
  <c r="T4670" i="1"/>
  <c r="T4686" i="1"/>
  <c r="T4694" i="1"/>
  <c r="T4702" i="1"/>
  <c r="T4709" i="1"/>
  <c r="T4716" i="1"/>
  <c r="T4722" i="1"/>
  <c r="T4729" i="1"/>
  <c r="T4736" i="1"/>
  <c r="T4744" i="1"/>
  <c r="T4750" i="1"/>
  <c r="T4764" i="1"/>
  <c r="T4768" i="1"/>
  <c r="T4777" i="1"/>
  <c r="T4794" i="1"/>
  <c r="T4810" i="1"/>
  <c r="T4817" i="1"/>
  <c r="T4829" i="1"/>
  <c r="T4846" i="1"/>
  <c r="T4853" i="1"/>
  <c r="T4858" i="1"/>
  <c r="T4862" i="1"/>
  <c r="T4868" i="1"/>
  <c r="T4889" i="1"/>
  <c r="T4894" i="1"/>
  <c r="T4902" i="1"/>
  <c r="T4913" i="1"/>
  <c r="T4929" i="1"/>
  <c r="T4936" i="1"/>
  <c r="T4942" i="1"/>
  <c r="T4961" i="1"/>
  <c r="T4974" i="1"/>
  <c r="T4982" i="1"/>
  <c r="T4996" i="1"/>
  <c r="T5001" i="1"/>
  <c r="T5016" i="1"/>
  <c r="T5026" i="1"/>
  <c r="T5048" i="1"/>
  <c r="T5054" i="1"/>
  <c r="T12" i="1"/>
  <c r="T19" i="1"/>
  <c r="T248" i="1"/>
  <c r="T304" i="1"/>
  <c r="T416" i="1"/>
  <c r="T432" i="1"/>
  <c r="T444" i="1"/>
  <c r="T460" i="1"/>
  <c r="T540" i="1"/>
  <c r="T648" i="1"/>
  <c r="T772" i="1"/>
  <c r="T792" i="1"/>
  <c r="T880" i="1"/>
  <c r="T924" i="1"/>
  <c r="T1032" i="1"/>
  <c r="T1536" i="1"/>
  <c r="T1560" i="1"/>
  <c r="T1660" i="1"/>
  <c r="T1792" i="1"/>
  <c r="T1868" i="1"/>
  <c r="T1888" i="1"/>
  <c r="T1960" i="1"/>
  <c r="T1992" i="1"/>
  <c r="T2048" i="1"/>
  <c r="T2132" i="1"/>
  <c r="T2156" i="1"/>
  <c r="T2172" i="1"/>
  <c r="T2268" i="1"/>
  <c r="T2284" i="1"/>
  <c r="T2396" i="1"/>
  <c r="T2416" i="1"/>
  <c r="T2520" i="1"/>
  <c r="T2592" i="1"/>
  <c r="T2748" i="1"/>
  <c r="T2848" i="1"/>
  <c r="T3000" i="1"/>
  <c r="T3120" i="1"/>
  <c r="T3456" i="1"/>
  <c r="T3796" i="1"/>
  <c r="T3916" i="1"/>
  <c r="T4016" i="1"/>
  <c r="T4036" i="1"/>
  <c r="T4104" i="1"/>
  <c r="T4324" i="1"/>
  <c r="T4420" i="1"/>
  <c r="T4595" i="1"/>
  <c r="T4619" i="1"/>
  <c r="T4679" i="1"/>
  <c r="T4875" i="1"/>
  <c r="T4947" i="1"/>
  <c r="T4991" i="1"/>
  <c r="T6" i="1"/>
  <c r="T13" i="1"/>
  <c r="T22" i="1"/>
  <c r="T26" i="1"/>
  <c r="T30" i="1"/>
  <c r="T34" i="1"/>
  <c r="T38" i="1"/>
  <c r="T42" i="1"/>
  <c r="T46" i="1"/>
  <c r="T50" i="1"/>
  <c r="T54" i="1"/>
  <c r="T58" i="1"/>
  <c r="T62" i="1"/>
  <c r="T66" i="1"/>
  <c r="T70" i="1"/>
  <c r="T74" i="1"/>
  <c r="T78" i="1"/>
  <c r="T82" i="1"/>
  <c r="T86" i="1"/>
  <c r="T90" i="1"/>
  <c r="T94" i="1"/>
  <c r="T98" i="1"/>
  <c r="T102" i="1"/>
  <c r="T106" i="1"/>
  <c r="T110" i="1"/>
  <c r="T114" i="1"/>
  <c r="T118" i="1"/>
  <c r="T122" i="1"/>
  <c r="T126" i="1"/>
  <c r="T130" i="1"/>
  <c r="T134" i="1"/>
  <c r="T138" i="1"/>
  <c r="T142" i="1"/>
  <c r="T146" i="1"/>
  <c r="T150" i="1"/>
  <c r="T154" i="1"/>
  <c r="T158" i="1"/>
  <c r="T162" i="1"/>
  <c r="T167" i="1"/>
  <c r="T171" i="1"/>
  <c r="T175" i="1"/>
  <c r="T179" i="1"/>
  <c r="T183" i="1"/>
  <c r="T187" i="1"/>
  <c r="T191" i="1"/>
  <c r="T196" i="1"/>
  <c r="T207" i="1"/>
  <c r="T228" i="1"/>
  <c r="T234" i="1"/>
  <c r="T242" i="1"/>
  <c r="T250" i="1"/>
  <c r="T254" i="1"/>
  <c r="T260" i="1"/>
  <c r="T268" i="1"/>
  <c r="T275" i="1"/>
  <c r="T286" i="1"/>
  <c r="T299" i="1"/>
  <c r="T320" i="1"/>
  <c r="T328" i="1"/>
  <c r="T336" i="1"/>
  <c r="T343" i="1"/>
  <c r="T470" i="1"/>
  <c r="T474" i="1"/>
  <c r="T478" i="1"/>
  <c r="T483" i="1"/>
  <c r="T487" i="1"/>
  <c r="T492" i="1"/>
  <c r="T496" i="1"/>
  <c r="T500" i="1"/>
  <c r="T504" i="1"/>
  <c r="T508" i="1"/>
  <c r="T512" i="1"/>
  <c r="T516" i="1"/>
  <c r="T520" i="1"/>
  <c r="T524" i="1"/>
  <c r="T550" i="1"/>
  <c r="T554" i="1"/>
  <c r="T559" i="1"/>
  <c r="T564" i="1"/>
  <c r="T575" i="1"/>
  <c r="T582" i="1"/>
  <c r="T588" i="1"/>
  <c r="T596" i="1"/>
  <c r="T603" i="1"/>
  <c r="T618" i="1"/>
  <c r="T626" i="1"/>
  <c r="T630" i="1"/>
  <c r="T634" i="1"/>
  <c r="T639" i="1"/>
  <c r="T662" i="1"/>
  <c r="T666" i="1"/>
  <c r="T670" i="1"/>
  <c r="T675" i="1"/>
  <c r="T679" i="1"/>
  <c r="T683" i="1"/>
  <c r="T687" i="1"/>
  <c r="T691" i="1"/>
  <c r="T695" i="1"/>
  <c r="T699" i="1"/>
  <c r="T703" i="1"/>
  <c r="T707" i="1"/>
  <c r="T716" i="1"/>
  <c r="T720" i="1"/>
  <c r="T730" i="1"/>
  <c r="T735" i="1"/>
  <c r="T747" i="1"/>
  <c r="T755" i="1"/>
  <c r="T764" i="1"/>
  <c r="T780" i="1"/>
  <c r="T784" i="1"/>
  <c r="T798" i="1"/>
  <c r="T804" i="1"/>
  <c r="T812" i="1"/>
  <c r="T817" i="1"/>
  <c r="T824" i="1"/>
  <c r="T829" i="1"/>
  <c r="T840" i="1"/>
  <c r="T849" i="1"/>
  <c r="T856" i="1"/>
  <c r="T862" i="1"/>
  <c r="T867" i="1"/>
  <c r="T875" i="1"/>
  <c r="T885" i="1"/>
  <c r="T890" i="1"/>
  <c r="T896" i="1"/>
  <c r="T908" i="1"/>
  <c r="T914" i="1"/>
  <c r="T921" i="1"/>
  <c r="T925" i="1"/>
  <c r="T932" i="1"/>
  <c r="T936" i="1"/>
  <c r="T943" i="1"/>
  <c r="T948" i="1"/>
  <c r="T956" i="1"/>
  <c r="T961" i="1"/>
  <c r="T969" i="1"/>
  <c r="T978" i="1"/>
  <c r="T985" i="1"/>
  <c r="T990" i="1"/>
  <c r="T996" i="1"/>
  <c r="T1002" i="1"/>
  <c r="T1008" i="1"/>
  <c r="T1013" i="1"/>
  <c r="T1029" i="1"/>
  <c r="T1033" i="1"/>
  <c r="T1037" i="1"/>
  <c r="T1051" i="1"/>
  <c r="T1057" i="1"/>
  <c r="T1068" i="1"/>
  <c r="T1077" i="1"/>
  <c r="T1083" i="1"/>
  <c r="T1091" i="1"/>
  <c r="T1096" i="1"/>
  <c r="T1103" i="1"/>
  <c r="T1107" i="1"/>
  <c r="T1113" i="1"/>
  <c r="T1120" i="1"/>
  <c r="T1127" i="1"/>
  <c r="T1133" i="1"/>
  <c r="T1141" i="1"/>
  <c r="T1152" i="1"/>
  <c r="T1159" i="1"/>
  <c r="T1166" i="1"/>
  <c r="T1173" i="1"/>
  <c r="T1177" i="1"/>
  <c r="T1184" i="1"/>
  <c r="T1197" i="1"/>
  <c r="T1204" i="1"/>
  <c r="T1215" i="1"/>
  <c r="T1220" i="1"/>
  <c r="T1229" i="1"/>
  <c r="T1235" i="1"/>
  <c r="T1242" i="1"/>
  <c r="T1252" i="1"/>
  <c r="T1266" i="1"/>
  <c r="T1274" i="1"/>
  <c r="T1279" i="1"/>
  <c r="T1283" i="1"/>
  <c r="T1292" i="1"/>
  <c r="T1300" i="1"/>
  <c r="T1304" i="1"/>
  <c r="T1309" i="1"/>
  <c r="T1318" i="1"/>
  <c r="T1329" i="1"/>
  <c r="T1335" i="1"/>
  <c r="T1342" i="1"/>
  <c r="T1348" i="1"/>
  <c r="T1352" i="1"/>
  <c r="T1365" i="1"/>
  <c r="T1370" i="1"/>
  <c r="T1380" i="1"/>
  <c r="T1386" i="1"/>
  <c r="T1396" i="1"/>
  <c r="T1405" i="1"/>
  <c r="T1413" i="1"/>
  <c r="T1419" i="1"/>
  <c r="T1424" i="1"/>
  <c r="T1432" i="1"/>
  <c r="T1438" i="1"/>
  <c r="T1443" i="1"/>
  <c r="T1448" i="1"/>
  <c r="T1456" i="1"/>
  <c r="T1463" i="1"/>
  <c r="T1468" i="1"/>
  <c r="T1475" i="1"/>
  <c r="T1479" i="1"/>
  <c r="T1484" i="1"/>
  <c r="T1491" i="1"/>
  <c r="T1502" i="1"/>
  <c r="T1511" i="1"/>
  <c r="T1515" i="1"/>
  <c r="T1520" i="1"/>
  <c r="T1531" i="1"/>
  <c r="T1537" i="1"/>
  <c r="T1542" i="1"/>
  <c r="T1551" i="1"/>
  <c r="T1561" i="1"/>
  <c r="T1567" i="1"/>
  <c r="T1575" i="1"/>
  <c r="T1584" i="1"/>
  <c r="T1589" i="1"/>
  <c r="T1593" i="1"/>
  <c r="T1599" i="1"/>
  <c r="T1604" i="1"/>
  <c r="T1610" i="1"/>
  <c r="T1619" i="1"/>
  <c r="T1635" i="1"/>
  <c r="T1644" i="1"/>
  <c r="T1651" i="1"/>
  <c r="T1656" i="1"/>
  <c r="T1661" i="1"/>
  <c r="T1665" i="1"/>
  <c r="T1669" i="1"/>
  <c r="T1676" i="1"/>
  <c r="T1686" i="1"/>
  <c r="T1693" i="1"/>
  <c r="T1702" i="1"/>
  <c r="T1711" i="1"/>
  <c r="T1715" i="1"/>
  <c r="T1719" i="1"/>
  <c r="T1728" i="1"/>
  <c r="T1736" i="1"/>
  <c r="T1742" i="1"/>
  <c r="T1749" i="1"/>
  <c r="T1758" i="1"/>
  <c r="T1766" i="1"/>
  <c r="T1772" i="1"/>
  <c r="T1778" i="1"/>
  <c r="T1786" i="1"/>
  <c r="T1796" i="1"/>
  <c r="T1803" i="1"/>
  <c r="T1808" i="1"/>
  <c r="T1826" i="1"/>
  <c r="T1832" i="1"/>
  <c r="T1837" i="1"/>
  <c r="T1841" i="1"/>
  <c r="T1848" i="1"/>
  <c r="T1858" i="1"/>
  <c r="T1864" i="1"/>
  <c r="T1869" i="1"/>
  <c r="T1874" i="1"/>
  <c r="T1881" i="1"/>
  <c r="T1891" i="1"/>
  <c r="T1904" i="1"/>
  <c r="T1920" i="1"/>
  <c r="T1925" i="1"/>
  <c r="T1931" i="1"/>
  <c r="T1939" i="1"/>
  <c r="T1947" i="1"/>
  <c r="T1956" i="1"/>
  <c r="T1962" i="1"/>
  <c r="T1968" i="1"/>
  <c r="T1974" i="1"/>
  <c r="T1985" i="1"/>
  <c r="T1993" i="1"/>
  <c r="T1999" i="1"/>
  <c r="T2005" i="1"/>
  <c r="T2018" i="1"/>
  <c r="T2024" i="1"/>
  <c r="T2029" i="1"/>
  <c r="T2037" i="1"/>
  <c r="T2043" i="1"/>
  <c r="T2050" i="1"/>
  <c r="T2056" i="1"/>
  <c r="T2066" i="1"/>
  <c r="T2075" i="1"/>
  <c r="T2081" i="1"/>
  <c r="T2086" i="1"/>
  <c r="T2091" i="1"/>
  <c r="T2100" i="1"/>
  <c r="T2109" i="1"/>
  <c r="T2114" i="1"/>
  <c r="T2122" i="1"/>
  <c r="T2134" i="1"/>
  <c r="T2139" i="1"/>
  <c r="T2145" i="1"/>
  <c r="T2150" i="1"/>
  <c r="T2158" i="1"/>
  <c r="T2166" i="1"/>
  <c r="T2186" i="1"/>
  <c r="T2192" i="1"/>
  <c r="T2198" i="1"/>
  <c r="T2207" i="1"/>
  <c r="T2218" i="1"/>
  <c r="T2226" i="1"/>
  <c r="T2233" i="1"/>
  <c r="T2241" i="1"/>
  <c r="T2255" i="1"/>
  <c r="T2262" i="1"/>
  <c r="T2269" i="1"/>
  <c r="T2275" i="1"/>
  <c r="T2280" i="1"/>
  <c r="T2285" i="1"/>
  <c r="T2297" i="1"/>
  <c r="T2303" i="1"/>
  <c r="T2311" i="1"/>
  <c r="T2318" i="1"/>
  <c r="T2324" i="1"/>
  <c r="T2331" i="1"/>
  <c r="T2337" i="1"/>
  <c r="T2343" i="1"/>
  <c r="T2347" i="1"/>
  <c r="T2356" i="1"/>
  <c r="T2364" i="1"/>
  <c r="T2387" i="1"/>
  <c r="T2393" i="1"/>
  <c r="T2398" i="1"/>
  <c r="T2405" i="1"/>
  <c r="T2411" i="1"/>
  <c r="T2417" i="1"/>
  <c r="T2424" i="1"/>
  <c r="T2431" i="1"/>
  <c r="T2438" i="1"/>
  <c r="T2445" i="1"/>
  <c r="T2453" i="1"/>
  <c r="T2467" i="1"/>
  <c r="T2472" i="1"/>
  <c r="T2477" i="1"/>
  <c r="T2482" i="1"/>
  <c r="T2489" i="1"/>
  <c r="T2497" i="1"/>
  <c r="T2504" i="1"/>
  <c r="T2509" i="1"/>
  <c r="T2517" i="1"/>
  <c r="T2522" i="1"/>
  <c r="T2532" i="1"/>
  <c r="T2539" i="1"/>
  <c r="T2543" i="1"/>
  <c r="T2548" i="1"/>
  <c r="T2554" i="1"/>
  <c r="T2571" i="1"/>
  <c r="T2576" i="1"/>
  <c r="T2581" i="1"/>
  <c r="T2585" i="1"/>
  <c r="T2593" i="1"/>
  <c r="T2598" i="1"/>
  <c r="T2604" i="1"/>
  <c r="T2610" i="1"/>
  <c r="T2616" i="1"/>
  <c r="T2627" i="1"/>
  <c r="T2632" i="1"/>
  <c r="T2640" i="1"/>
  <c r="T2646" i="1"/>
  <c r="T2654" i="1"/>
  <c r="T2662" i="1"/>
  <c r="T2668" i="1"/>
  <c r="T2674" i="1"/>
  <c r="T2682" i="1"/>
  <c r="T2688" i="1"/>
  <c r="T2693" i="1"/>
  <c r="T2697" i="1"/>
  <c r="T2706" i="1"/>
  <c r="T2714" i="1"/>
  <c r="T2727" i="1"/>
  <c r="T2735" i="1"/>
  <c r="T2743" i="1"/>
  <c r="T2749" i="1"/>
  <c r="T2757" i="1"/>
  <c r="T2766" i="1"/>
  <c r="T2775" i="1"/>
  <c r="T2786" i="1"/>
  <c r="T2797" i="1"/>
  <c r="T2808" i="1"/>
  <c r="T2819" i="1"/>
  <c r="T2827" i="1"/>
  <c r="T2834" i="1"/>
  <c r="T2843" i="1"/>
  <c r="T2850" i="1"/>
  <c r="T2857" i="1"/>
  <c r="T2862" i="1"/>
  <c r="T2871" i="1"/>
  <c r="T2882" i="1"/>
  <c r="T2890" i="1"/>
  <c r="T2899" i="1"/>
  <c r="T2907" i="1"/>
  <c r="T2912" i="1"/>
  <c r="T2918" i="1"/>
  <c r="T2925" i="1"/>
  <c r="T2939" i="1"/>
  <c r="T2949" i="1"/>
  <c r="T2965" i="1"/>
  <c r="T2971" i="1"/>
  <c r="T2978" i="1"/>
  <c r="T2982" i="1"/>
  <c r="T2989" i="1"/>
  <c r="T3002" i="1"/>
  <c r="T3007" i="1"/>
  <c r="T3015" i="1"/>
  <c r="T3023" i="1"/>
  <c r="T3027" i="1"/>
  <c r="T3036" i="1"/>
  <c r="T3043" i="1"/>
  <c r="T3049" i="1"/>
  <c r="T3054" i="1"/>
  <c r="T3061" i="1"/>
  <c r="T3068" i="1"/>
  <c r="T3078" i="1"/>
  <c r="T3082" i="1"/>
  <c r="T3086" i="1"/>
  <c r="T3092" i="1"/>
  <c r="T3103" i="1"/>
  <c r="T3109" i="1"/>
  <c r="T3116" i="1"/>
  <c r="T3122" i="1"/>
  <c r="T3128" i="1"/>
  <c r="T3137" i="1"/>
  <c r="T3145" i="1"/>
  <c r="T3151" i="1"/>
  <c r="T3157" i="1"/>
  <c r="T3161" i="1"/>
  <c r="T3172" i="1"/>
  <c r="T3178" i="1"/>
  <c r="T3190" i="1"/>
  <c r="T3200" i="1"/>
  <c r="T3207" i="1"/>
  <c r="T3217" i="1"/>
  <c r="T3223" i="1"/>
  <c r="T3229" i="1"/>
  <c r="T3236" i="1"/>
  <c r="T3245" i="1"/>
  <c r="T3254" i="1"/>
  <c r="T3267" i="1"/>
  <c r="T3373" i="1"/>
  <c r="T3427" i="1"/>
  <c r="T3528" i="1"/>
  <c r="T3533" i="1"/>
  <c r="T3544" i="1"/>
  <c r="T3629" i="1"/>
  <c r="T3646" i="1"/>
  <c r="T3654" i="1"/>
  <c r="T3742" i="1"/>
  <c r="T3790" i="1"/>
  <c r="T3830" i="1"/>
  <c r="T3878" i="1"/>
  <c r="T3890" i="1"/>
  <c r="T3922" i="1"/>
  <c r="T3970" i="1"/>
  <c r="T3990" i="1"/>
  <c r="T4018" i="1"/>
  <c r="T4050" i="1"/>
  <c r="T4054" i="1"/>
  <c r="T4066" i="1"/>
  <c r="T4078" i="1"/>
  <c r="T4082" i="1"/>
  <c r="T4142" i="1"/>
  <c r="T4190" i="1"/>
  <c r="T4210" i="1"/>
  <c r="T4226" i="1"/>
  <c r="T4258" i="1"/>
  <c r="T4306" i="1"/>
  <c r="T4448" i="1"/>
  <c r="T4474" i="1"/>
  <c r="T4533" i="1"/>
  <c r="T4538" i="1"/>
  <c r="T4548" i="1"/>
  <c r="T4558" i="1"/>
  <c r="T4572" i="1"/>
  <c r="T4577" i="1"/>
  <c r="T4585" i="1"/>
  <c r="T4596" i="1"/>
  <c r="T4612" i="1"/>
  <c r="T4620" i="1"/>
  <c r="T4634" i="1"/>
  <c r="T4646" i="1"/>
  <c r="T4682" i="1"/>
  <c r="T4688" i="1"/>
  <c r="T4705" i="1"/>
  <c r="T4710" i="1"/>
  <c r="T4724" i="1"/>
  <c r="T4730" i="1"/>
  <c r="T4737" i="1"/>
  <c r="T4746" i="1"/>
  <c r="T4756" i="1"/>
  <c r="T4788" i="1"/>
  <c r="T4812" i="1"/>
  <c r="T4830" i="1"/>
  <c r="T4841" i="1"/>
  <c r="T4848" i="1"/>
  <c r="T4864" i="1"/>
  <c r="T4870" i="1"/>
  <c r="T4878" i="1"/>
  <c r="T4921" i="1"/>
  <c r="T4938" i="1"/>
  <c r="T4948" i="1"/>
  <c r="T4964" i="1"/>
  <c r="T4984" i="1"/>
  <c r="T4992" i="1"/>
  <c r="T4997" i="1"/>
  <c r="T5012" i="1"/>
  <c r="T5017" i="1"/>
  <c r="T5049" i="1"/>
  <c r="T316" i="1"/>
  <c r="T424" i="1"/>
  <c r="T436" i="1"/>
  <c r="T452" i="1"/>
  <c r="T464" i="1"/>
  <c r="T528" i="1"/>
  <c r="T536" i="1"/>
  <c r="T652" i="1"/>
  <c r="T848" i="1"/>
  <c r="T1124" i="1"/>
  <c r="T1176" i="1"/>
  <c r="T1228" i="1"/>
  <c r="T1308" i="1"/>
  <c r="T1572" i="1"/>
  <c r="T1840" i="1"/>
  <c r="T1996" i="1"/>
  <c r="T2016" i="1"/>
  <c r="T2204" i="1"/>
  <c r="T2296" i="1"/>
  <c r="T2428" i="1"/>
  <c r="T2476" i="1"/>
  <c r="T2624" i="1"/>
  <c r="T2652" i="1"/>
  <c r="T2696" i="1"/>
  <c r="T2784" i="1"/>
  <c r="T2880" i="1"/>
  <c r="T3144" i="1"/>
  <c r="T3160" i="1"/>
  <c r="T3216" i="1"/>
  <c r="T3444" i="1"/>
  <c r="T3612" i="1"/>
  <c r="T3668" i="1"/>
  <c r="T3812" i="1"/>
  <c r="T3840" i="1"/>
  <c r="T3928" i="1"/>
  <c r="T4004" i="1"/>
  <c r="T4088" i="1"/>
  <c r="T4268" i="1"/>
  <c r="T4296" i="1"/>
  <c r="T4384" i="1"/>
  <c r="T4555" i="1"/>
  <c r="T4603" i="1"/>
  <c r="T4787" i="1"/>
  <c r="T4919" i="1"/>
  <c r="T7" i="1"/>
  <c r="T15" i="1"/>
  <c r="T23" i="1"/>
  <c r="T27" i="1"/>
  <c r="T31" i="1"/>
  <c r="T35" i="1"/>
  <c r="T39" i="1"/>
  <c r="T43" i="1"/>
  <c r="T47" i="1"/>
  <c r="T51" i="1"/>
  <c r="T55" i="1"/>
  <c r="T59" i="1"/>
  <c r="T63" i="1"/>
  <c r="T67" i="1"/>
  <c r="T71" i="1"/>
  <c r="T75" i="1"/>
  <c r="T79" i="1"/>
  <c r="T83" i="1"/>
  <c r="T87" i="1"/>
  <c r="T91" i="1"/>
  <c r="T95" i="1"/>
  <c r="T99" i="1"/>
  <c r="T103" i="1"/>
  <c r="T107" i="1"/>
  <c r="T111" i="1"/>
  <c r="T115" i="1"/>
  <c r="T119" i="1"/>
  <c r="T123" i="1"/>
  <c r="T127" i="1"/>
  <c r="T131" i="1"/>
  <c r="T135" i="1"/>
  <c r="T139" i="1"/>
  <c r="T143" i="1"/>
  <c r="T147" i="1"/>
  <c r="T151" i="1"/>
  <c r="T155" i="1"/>
  <c r="T159" i="1"/>
  <c r="T163" i="1"/>
  <c r="T168" i="1"/>
  <c r="T172" i="1"/>
  <c r="T176" i="1"/>
  <c r="T180" i="1"/>
  <c r="T184" i="1"/>
  <c r="T188" i="1"/>
  <c r="T202" i="1"/>
  <c r="T219" i="1"/>
  <c r="T230" i="1"/>
  <c r="T235" i="1"/>
  <c r="T244" i="1"/>
  <c r="T251" i="1"/>
  <c r="T255" i="1"/>
  <c r="T270" i="1"/>
  <c r="T276" i="1"/>
  <c r="T282" i="1"/>
  <c r="T295" i="1"/>
  <c r="T302" i="1"/>
  <c r="T330" i="1"/>
  <c r="T339" i="1"/>
  <c r="T348" i="1"/>
  <c r="T410" i="1"/>
  <c r="T414" i="1"/>
  <c r="T418" i="1"/>
  <c r="T422" i="1"/>
  <c r="T426" i="1"/>
  <c r="T430" i="1"/>
  <c r="T434" i="1"/>
  <c r="T438" i="1"/>
  <c r="T442" i="1"/>
  <c r="T446" i="1"/>
  <c r="T450" i="1"/>
  <c r="T454" i="1"/>
  <c r="T458" i="1"/>
  <c r="T462" i="1"/>
  <c r="T466" i="1"/>
  <c r="T471" i="1"/>
  <c r="T475" i="1"/>
  <c r="T479" i="1"/>
  <c r="T484" i="1"/>
  <c r="T526" i="1"/>
  <c r="T530" i="1"/>
  <c r="T534" i="1"/>
  <c r="T538" i="1"/>
  <c r="T542" i="1"/>
  <c r="T547" i="1"/>
  <c r="T551" i="1"/>
  <c r="T555" i="1"/>
  <c r="T560" i="1"/>
  <c r="T572" i="1"/>
  <c r="T576" i="1"/>
  <c r="T583" i="1"/>
  <c r="T591" i="1"/>
  <c r="T599" i="1"/>
  <c r="T614" i="1"/>
  <c r="T627" i="1"/>
  <c r="T631" i="1"/>
  <c r="T635" i="1"/>
  <c r="T646" i="1"/>
  <c r="T650" i="1"/>
  <c r="T654" i="1"/>
  <c r="T658" i="1"/>
  <c r="T663" i="1"/>
  <c r="T667" i="1"/>
  <c r="T671" i="1"/>
  <c r="T676" i="1"/>
  <c r="T680" i="1"/>
  <c r="T684" i="1"/>
  <c r="T688" i="1"/>
  <c r="T692" i="1"/>
  <c r="T696" i="1"/>
  <c r="T700" i="1"/>
  <c r="T704" i="1"/>
  <c r="T712" i="1"/>
  <c r="T724" i="1"/>
  <c r="T731" i="1"/>
  <c r="T740" i="1"/>
  <c r="T758" i="1"/>
  <c r="T766" i="1"/>
  <c r="T774" i="1"/>
  <c r="T794" i="1"/>
  <c r="T799" i="1"/>
  <c r="T805" i="1"/>
  <c r="T813" i="1"/>
  <c r="T819" i="1"/>
  <c r="T826" i="1"/>
  <c r="T833" i="1"/>
  <c r="T843" i="1"/>
  <c r="T850" i="1"/>
  <c r="T857" i="1"/>
  <c r="T864" i="1"/>
  <c r="T868" i="1"/>
  <c r="T876" i="1"/>
  <c r="T886" i="1"/>
  <c r="T892" i="1"/>
  <c r="T899" i="1"/>
  <c r="T909" i="1"/>
  <c r="T917" i="1"/>
  <c r="T922" i="1"/>
  <c r="T927" i="1"/>
  <c r="T933" i="1"/>
  <c r="T940" i="1"/>
  <c r="T944" i="1"/>
  <c r="T950" i="1"/>
  <c r="T957" i="1"/>
  <c r="T962" i="1"/>
  <c r="T972" i="1"/>
  <c r="T979" i="1"/>
  <c r="T986" i="1"/>
  <c r="T991" i="1"/>
  <c r="T997" i="1"/>
  <c r="T1003" i="1"/>
  <c r="T1010" i="1"/>
  <c r="T1015" i="1"/>
  <c r="T1030" i="1"/>
  <c r="T1034" i="1"/>
  <c r="T1039" i="1"/>
  <c r="T1052" i="1"/>
  <c r="T1058" i="1"/>
  <c r="T1069" i="1"/>
  <c r="T1078" i="1"/>
  <c r="T1084" i="1"/>
  <c r="T1093" i="1"/>
  <c r="T1097" i="1"/>
  <c r="T1104" i="1"/>
  <c r="T1109" i="1"/>
  <c r="T1115" i="1"/>
  <c r="T1122" i="1"/>
  <c r="T1128" i="1"/>
  <c r="T1134" i="1"/>
  <c r="T1148" i="1"/>
  <c r="T1154" i="1"/>
  <c r="T1161" i="1"/>
  <c r="T1167" i="1"/>
  <c r="T1174" i="1"/>
  <c r="T1179" i="1"/>
  <c r="T1190" i="1"/>
  <c r="T1198" i="1"/>
  <c r="T1209" i="1"/>
  <c r="T1217" i="1"/>
  <c r="T1224" i="1"/>
  <c r="T1231" i="1"/>
  <c r="T1237" i="1"/>
  <c r="T1245" i="1"/>
  <c r="T1253" i="1"/>
  <c r="T1271" i="1"/>
  <c r="T1275" i="1"/>
  <c r="T1280" i="1"/>
  <c r="T1287" i="1"/>
  <c r="T1293" i="1"/>
  <c r="T1301" i="1"/>
  <c r="T1306" i="1"/>
  <c r="T1313" i="1"/>
  <c r="T1322" i="1"/>
  <c r="T1330" i="1"/>
  <c r="T1338" i="1"/>
  <c r="T1344" i="1"/>
  <c r="T1349" i="1"/>
  <c r="T1356" i="1"/>
  <c r="T1366" i="1"/>
  <c r="T1375" i="1"/>
  <c r="T1383" i="1"/>
  <c r="T1390" i="1"/>
  <c r="T1400" i="1"/>
  <c r="T1406" i="1"/>
  <c r="T1416" i="1"/>
  <c r="T1420" i="1"/>
  <c r="T1426" i="1"/>
  <c r="T1433" i="1"/>
  <c r="T1440" i="1"/>
  <c r="T1444" i="1"/>
  <c r="T1449" i="1"/>
  <c r="T1457" i="1"/>
  <c r="T1465" i="1"/>
  <c r="T1469" i="1"/>
  <c r="T1476" i="1"/>
  <c r="T1480" i="1"/>
  <c r="T1485" i="1"/>
  <c r="T1496" i="1"/>
  <c r="T1505" i="1"/>
  <c r="T1512" i="1"/>
  <c r="T1516" i="1"/>
  <c r="T1521" i="1"/>
  <c r="T1532" i="1"/>
  <c r="T1538" i="1"/>
  <c r="T1545" i="1"/>
  <c r="T1552" i="1"/>
  <c r="T1563" i="1"/>
  <c r="T1568" i="1"/>
  <c r="T1578" i="1"/>
  <c r="T1585" i="1"/>
  <c r="T1590" i="1"/>
  <c r="T1594" i="1"/>
  <c r="T1600" i="1"/>
  <c r="T1605" i="1"/>
  <c r="T1611" i="1"/>
  <c r="T1627" i="1"/>
  <c r="T1637" i="1"/>
  <c r="T1646" i="1"/>
  <c r="T1652" i="1"/>
  <c r="T1658" i="1"/>
  <c r="T1662" i="1"/>
  <c r="T1666" i="1"/>
  <c r="T1670" i="1"/>
  <c r="T1679" i="1"/>
  <c r="T1687" i="1"/>
  <c r="T1697" i="1"/>
  <c r="T1704" i="1"/>
  <c r="T1712" i="1"/>
  <c r="T1716" i="1"/>
  <c r="T1720" i="1"/>
  <c r="T1729" i="1"/>
  <c r="T1739" i="1"/>
  <c r="T1743" i="1"/>
  <c r="T1754" i="1"/>
  <c r="T1759" i="1"/>
  <c r="T1768" i="1"/>
  <c r="T1774" i="1"/>
  <c r="T1781" i="1"/>
  <c r="T1787" i="1"/>
  <c r="T1798" i="1"/>
  <c r="T1804" i="1"/>
  <c r="T1810" i="1"/>
  <c r="T1828" i="1"/>
  <c r="T1834" i="1"/>
  <c r="T1838" i="1"/>
  <c r="T1842" i="1"/>
  <c r="T1850" i="1"/>
  <c r="T1859" i="1"/>
  <c r="T1871" i="1"/>
  <c r="T1875" i="1"/>
  <c r="T1882" i="1"/>
  <c r="T1897" i="1"/>
  <c r="T1907" i="1"/>
  <c r="T1921" i="1"/>
  <c r="T1928" i="1"/>
  <c r="T1932" i="1"/>
  <c r="T1944" i="1"/>
  <c r="T1948" i="1"/>
  <c r="T1957" i="1"/>
  <c r="T1963" i="1"/>
  <c r="T1969" i="1"/>
  <c r="T1977" i="1"/>
  <c r="T1988" i="1"/>
  <c r="T1994" i="1"/>
  <c r="T2001" i="1"/>
  <c r="T2006" i="1"/>
  <c r="T2019" i="1"/>
  <c r="T2025" i="1"/>
  <c r="T2031" i="1"/>
  <c r="T2039" i="1"/>
  <c r="T2044" i="1"/>
  <c r="T2052" i="1"/>
  <c r="T2057" i="1"/>
  <c r="T2067" i="1"/>
  <c r="T2076" i="1"/>
  <c r="T2083" i="1"/>
  <c r="T2087" i="1"/>
  <c r="T2093" i="1"/>
  <c r="T2101" i="1"/>
  <c r="T2110" i="1"/>
  <c r="T2118" i="1"/>
  <c r="T2123" i="1"/>
  <c r="T2136" i="1"/>
  <c r="T2142" i="1"/>
  <c r="T2147" i="1"/>
  <c r="T2151" i="1"/>
  <c r="T2160" i="1"/>
  <c r="T2167" i="1"/>
  <c r="T2177" i="1"/>
  <c r="T2187" i="1"/>
  <c r="T2195" i="1"/>
  <c r="T2200" i="1"/>
  <c r="T2210" i="1"/>
  <c r="T2221" i="1"/>
  <c r="T2227" i="1"/>
  <c r="T2236" i="1"/>
  <c r="T2245" i="1"/>
  <c r="T2257" i="1"/>
  <c r="T2263" i="1"/>
  <c r="T2270" i="1"/>
  <c r="T2276" i="1"/>
  <c r="T2281" i="1"/>
  <c r="T2287" i="1"/>
  <c r="T2298" i="1"/>
  <c r="T2305" i="1"/>
  <c r="T2312" i="1"/>
  <c r="T2319" i="1"/>
  <c r="T2326" i="1"/>
  <c r="T2332" i="1"/>
  <c r="T2339" i="1"/>
  <c r="T2344" i="1"/>
  <c r="T2349" i="1"/>
  <c r="T2357" i="1"/>
  <c r="T2366" i="1"/>
  <c r="T2382" i="1"/>
  <c r="T2388" i="1"/>
  <c r="T2394" i="1"/>
  <c r="T2399" i="1"/>
  <c r="T2406" i="1"/>
  <c r="T2412" i="1"/>
  <c r="T2418" i="1"/>
  <c r="T2426" i="1"/>
  <c r="T2434" i="1"/>
  <c r="T2439" i="1"/>
  <c r="T2446" i="1"/>
  <c r="T2454" i="1"/>
  <c r="T2460" i="1"/>
  <c r="T2468" i="1"/>
  <c r="T2474" i="1"/>
  <c r="T2478" i="1"/>
  <c r="T2484" i="1"/>
  <c r="T2493" i="1"/>
  <c r="T2500" i="1"/>
  <c r="T2505" i="1"/>
  <c r="T2511" i="1"/>
  <c r="T2518" i="1"/>
  <c r="T2523" i="1"/>
  <c r="T2535" i="1"/>
  <c r="T2540" i="1"/>
  <c r="T2550" i="1"/>
  <c r="T2558" i="1"/>
  <c r="T2572" i="1"/>
  <c r="T2577" i="1"/>
  <c r="T2582" i="1"/>
  <c r="T2586" i="1"/>
  <c r="T2594" i="1"/>
  <c r="T2600" i="1"/>
  <c r="T2605" i="1"/>
  <c r="T2612" i="1"/>
  <c r="T2620" i="1"/>
  <c r="T2629" i="1"/>
  <c r="T2634" i="1"/>
  <c r="T2641" i="1"/>
  <c r="T2649" i="1"/>
  <c r="T2655" i="1"/>
  <c r="T2663" i="1"/>
  <c r="T2669" i="1"/>
  <c r="T2677" i="1"/>
  <c r="T2684" i="1"/>
  <c r="T2689" i="1"/>
  <c r="T2694" i="1"/>
  <c r="T2699" i="1"/>
  <c r="T2709" i="1"/>
  <c r="T2717" i="1"/>
  <c r="T2728" i="1"/>
  <c r="T2738" i="1"/>
  <c r="T2746" i="1"/>
  <c r="T2750" i="1"/>
  <c r="T2758" i="1"/>
  <c r="T2768" i="1"/>
  <c r="T2777" i="1"/>
  <c r="T2782" i="1"/>
  <c r="T2789" i="1"/>
  <c r="T2801" i="1"/>
  <c r="T2814" i="1"/>
  <c r="T2822" i="1"/>
  <c r="T2828" i="1"/>
  <c r="T2836" i="1"/>
  <c r="T2851" i="1"/>
  <c r="T2858" i="1"/>
  <c r="T2865" i="1"/>
  <c r="T2872" i="1"/>
  <c r="T2884" i="1"/>
  <c r="T2891" i="1"/>
  <c r="T2902" i="1"/>
  <c r="T2908" i="1"/>
  <c r="T2914" i="1"/>
  <c r="T2919" i="1"/>
  <c r="T2929" i="1"/>
  <c r="T2941" i="1"/>
  <c r="T2951" i="1"/>
  <c r="T2966" i="1"/>
  <c r="T2979" i="1"/>
  <c r="T2983" i="1"/>
  <c r="T2994" i="1"/>
  <c r="T3004" i="1"/>
  <c r="T3009" i="1"/>
  <c r="T3017" i="1"/>
  <c r="T3024" i="1"/>
  <c r="T3028" i="1"/>
  <c r="T3044" i="1"/>
  <c r="T3050" i="1"/>
  <c r="T3055" i="1"/>
  <c r="T3063" i="1"/>
  <c r="T3071" i="1"/>
  <c r="T3079" i="1"/>
  <c r="T3083" i="1"/>
  <c r="T3088" i="1"/>
  <c r="T3099" i="1"/>
  <c r="T3104" i="1"/>
  <c r="T3110" i="1"/>
  <c r="T3117" i="1"/>
  <c r="T3123" i="1"/>
  <c r="T3129" i="1"/>
  <c r="T3138" i="1"/>
  <c r="T3147" i="1"/>
  <c r="T3153" i="1"/>
  <c r="T3158" i="1"/>
  <c r="T3162" i="1"/>
  <c r="T3167" i="1"/>
  <c r="T3175" i="1"/>
  <c r="T3184" i="1"/>
  <c r="T3193" i="1"/>
  <c r="T3202" i="1"/>
  <c r="T3214" i="1"/>
  <c r="T3218" i="1"/>
  <c r="T3224" i="1"/>
  <c r="T3231" i="1"/>
  <c r="T3239" i="1"/>
  <c r="T3248" i="1"/>
  <c r="T3255" i="1"/>
  <c r="T3416" i="1"/>
  <c r="T3421" i="1"/>
  <c r="T3549" i="1"/>
  <c r="T3576" i="1"/>
  <c r="T3698" i="1"/>
  <c r="T3762" i="1"/>
  <c r="T3798" i="1"/>
  <c r="T3810" i="1"/>
  <c r="T3826" i="1"/>
  <c r="T3858" i="1"/>
  <c r="T3902" i="1"/>
  <c r="T3986" i="1"/>
  <c r="T4034" i="1"/>
  <c r="T4070" i="1"/>
  <c r="T4102" i="1"/>
  <c r="T4130" i="1"/>
  <c r="T4150" i="1"/>
  <c r="T4166" i="1"/>
  <c r="T4290" i="1"/>
  <c r="T4478" i="1"/>
  <c r="T4489" i="1"/>
  <c r="T4549" i="1"/>
  <c r="T4561" i="1"/>
  <c r="T4586" i="1"/>
  <c r="T4592" i="1"/>
  <c r="T4597" i="1"/>
  <c r="T4606" i="1"/>
  <c r="T4614" i="1"/>
  <c r="T4629" i="1"/>
  <c r="T4649" i="1"/>
  <c r="T4660" i="1"/>
  <c r="T4666" i="1"/>
  <c r="T4676" i="1"/>
  <c r="T4692" i="1"/>
  <c r="T4697" i="1"/>
  <c r="T4718" i="1"/>
  <c r="T4725" i="1"/>
  <c r="T4748" i="1"/>
  <c r="T4752" i="1"/>
  <c r="T4762" i="1"/>
  <c r="T4766" i="1"/>
  <c r="T4772" i="1"/>
  <c r="T4780" i="1"/>
  <c r="T4789" i="1"/>
  <c r="T4814" i="1"/>
  <c r="T4826" i="1"/>
  <c r="T4844" i="1"/>
  <c r="T4849" i="1"/>
  <c r="T4860" i="1"/>
  <c r="T4873" i="1"/>
  <c r="T4892" i="1"/>
  <c r="T4900" i="1"/>
  <c r="T4910" i="1"/>
  <c r="T4917" i="1"/>
  <c r="T4924" i="1"/>
  <c r="T4932" i="1"/>
  <c r="T4940" i="1"/>
  <c r="T4944" i="1"/>
  <c r="T4954" i="1"/>
  <c r="T4979" i="1"/>
  <c r="T4988" i="1"/>
  <c r="T4993" i="1"/>
  <c r="T5003" i="1"/>
  <c r="T5013" i="1"/>
  <c r="T5063" i="1"/>
  <c r="T280" i="1"/>
  <c r="T412" i="1"/>
  <c r="T420" i="1"/>
  <c r="T428" i="1"/>
  <c r="T440" i="1"/>
  <c r="T448" i="1"/>
  <c r="T456" i="1"/>
  <c r="T532" i="1"/>
  <c r="T544" i="1"/>
  <c r="T568" i="1"/>
  <c r="T624" i="1"/>
  <c r="T644" i="1"/>
  <c r="T656" i="1"/>
  <c r="T728" i="1"/>
  <c r="T828" i="1"/>
  <c r="T860" i="1"/>
  <c r="T888" i="1"/>
  <c r="T920" i="1"/>
  <c r="T960" i="1"/>
  <c r="T988" i="1"/>
  <c r="T1012" i="1"/>
  <c r="T1036" i="1"/>
  <c r="T1100" i="1"/>
  <c r="T1112" i="1"/>
  <c r="T1164" i="1"/>
  <c r="T1196" i="1"/>
  <c r="T1368" i="1"/>
  <c r="T1500" i="1"/>
  <c r="T1592" i="1"/>
  <c r="T1664" i="1"/>
  <c r="T1668" i="1"/>
  <c r="T1692" i="1"/>
  <c r="T1836" i="1"/>
  <c r="T1924" i="1"/>
  <c r="T1972" i="1"/>
  <c r="T2072" i="1"/>
  <c r="T2144" i="1"/>
  <c r="T2224" i="1"/>
  <c r="T2392" i="1"/>
  <c r="T2436" i="1"/>
  <c r="T2452" i="1"/>
  <c r="T2488" i="1"/>
  <c r="T2508" i="1"/>
  <c r="T2584" i="1"/>
  <c r="T2608" i="1"/>
  <c r="T2660" i="1"/>
  <c r="T2704" i="1"/>
  <c r="T2712" i="1"/>
  <c r="T2888" i="1"/>
  <c r="T2924" i="1"/>
  <c r="T2964" i="1"/>
  <c r="T3020" i="1"/>
  <c r="T3132" i="1"/>
  <c r="T3156" i="1"/>
  <c r="T3164" i="1"/>
  <c r="T3228" i="1"/>
  <c r="T3272" i="1"/>
  <c r="T3340" i="1"/>
  <c r="T3364" i="1"/>
  <c r="T3372" i="1"/>
  <c r="T3396" i="1"/>
  <c r="T3628" i="1"/>
  <c r="T3684" i="1"/>
  <c r="T3696" i="1"/>
  <c r="T3772" i="1"/>
  <c r="T3804" i="1"/>
  <c r="T3820" i="1"/>
  <c r="T3848" i="1"/>
  <c r="T3860" i="1"/>
  <c r="T3900" i="1"/>
  <c r="T3976" i="1"/>
  <c r="T4032" i="1"/>
  <c r="T4064" i="1"/>
  <c r="T4100" i="1"/>
  <c r="T4168" i="1"/>
  <c r="T4188" i="1"/>
  <c r="T4256" i="1"/>
  <c r="T4284" i="1"/>
  <c r="T4468" i="1"/>
  <c r="T4547" i="1"/>
  <c r="T4571" i="1"/>
  <c r="T4611" i="1"/>
  <c r="T4663" i="1"/>
  <c r="T4755" i="1"/>
  <c r="T4823" i="1"/>
  <c r="T4839" i="1"/>
  <c r="T5011" i="1"/>
  <c r="T9" i="1"/>
  <c r="T10" i="1"/>
  <c r="T16" i="1"/>
  <c r="T24" i="1"/>
  <c r="T28" i="1"/>
  <c r="T32" i="1"/>
  <c r="T36" i="1"/>
  <c r="T40" i="1"/>
  <c r="T44" i="1"/>
  <c r="T48" i="1"/>
  <c r="T52" i="1"/>
  <c r="T56" i="1"/>
  <c r="T60" i="1"/>
  <c r="T64" i="1"/>
  <c r="T68" i="1"/>
  <c r="T72" i="1"/>
  <c r="T76" i="1"/>
  <c r="T80" i="1"/>
  <c r="T84" i="1"/>
  <c r="T88" i="1"/>
  <c r="T92" i="1"/>
  <c r="T96" i="1"/>
  <c r="T100" i="1"/>
  <c r="T104" i="1"/>
  <c r="T108" i="1"/>
  <c r="T112" i="1"/>
  <c r="T116" i="1"/>
  <c r="T120" i="1"/>
  <c r="T124" i="1"/>
  <c r="T128" i="1"/>
  <c r="T132" i="1"/>
  <c r="T136" i="1"/>
  <c r="T140" i="1"/>
  <c r="T144" i="1"/>
  <c r="T148" i="1"/>
  <c r="T152" i="1"/>
  <c r="T156" i="1"/>
  <c r="T160" i="1"/>
  <c r="T164" i="1"/>
  <c r="T169" i="1"/>
  <c r="T173" i="1"/>
  <c r="T177" i="1"/>
  <c r="T181" i="1"/>
  <c r="T185" i="1"/>
  <c r="T189" i="1"/>
  <c r="T194" i="1"/>
  <c r="T198" i="1"/>
  <c r="T205" i="1"/>
  <c r="T211" i="1"/>
  <c r="T220" i="1"/>
  <c r="T231" i="1"/>
  <c r="T238" i="1"/>
  <c r="T246" i="1"/>
  <c r="T252" i="1"/>
  <c r="T256" i="1"/>
  <c r="T264" i="1"/>
  <c r="T273" i="1"/>
  <c r="T279" i="1"/>
  <c r="T284" i="1"/>
  <c r="T296" i="1"/>
  <c r="T303" i="1"/>
  <c r="T310" i="1"/>
  <c r="T323" i="1"/>
  <c r="T331" i="1"/>
  <c r="T340" i="1"/>
  <c r="T369" i="1"/>
  <c r="T411" i="1"/>
  <c r="T415" i="1"/>
  <c r="T419" i="1"/>
  <c r="T423" i="1"/>
  <c r="T427" i="1"/>
  <c r="T431" i="1"/>
  <c r="T435" i="1"/>
  <c r="T439" i="1"/>
  <c r="T443" i="1"/>
  <c r="T447" i="1"/>
  <c r="T451" i="1"/>
  <c r="T455" i="1"/>
  <c r="T459" i="1"/>
  <c r="T463" i="1"/>
  <c r="T468" i="1"/>
  <c r="T472" i="1"/>
  <c r="T476" i="1"/>
  <c r="T480" i="1"/>
  <c r="T485" i="1"/>
  <c r="T490" i="1"/>
  <c r="T494" i="1"/>
  <c r="T498" i="1"/>
  <c r="T502" i="1"/>
  <c r="T506" i="1"/>
  <c r="T510" i="1"/>
  <c r="T514" i="1"/>
  <c r="T518" i="1"/>
  <c r="T522" i="1"/>
  <c r="T527" i="1"/>
  <c r="T531" i="1"/>
  <c r="T535" i="1"/>
  <c r="T539" i="1"/>
  <c r="T543" i="1"/>
  <c r="T548" i="1"/>
  <c r="T552" i="1"/>
  <c r="T557" i="1"/>
  <c r="T562" i="1"/>
  <c r="T566" i="1"/>
  <c r="T573" i="1"/>
  <c r="T579" i="1"/>
  <c r="T584" i="1"/>
  <c r="T594" i="1"/>
  <c r="T600" i="1"/>
  <c r="T606" i="1"/>
  <c r="T616" i="1"/>
  <c r="T623" i="1"/>
  <c r="T628" i="1"/>
  <c r="T632" i="1"/>
  <c r="T636" i="1"/>
  <c r="T642" i="1"/>
  <c r="T647" i="1"/>
  <c r="T651" i="1"/>
  <c r="T655" i="1"/>
  <c r="T659" i="1"/>
  <c r="T664" i="1"/>
  <c r="T668" i="1"/>
  <c r="T673" i="1"/>
  <c r="T677" i="1"/>
  <c r="T681" i="1"/>
  <c r="T685" i="1"/>
  <c r="T689" i="1"/>
  <c r="T693" i="1"/>
  <c r="T697" i="1"/>
  <c r="T701" i="1"/>
  <c r="T705" i="1"/>
  <c r="T713" i="1"/>
  <c r="T718" i="1"/>
  <c r="T726" i="1"/>
  <c r="T732" i="1"/>
  <c r="T743" i="1"/>
  <c r="T753" i="1"/>
  <c r="T760" i="1"/>
  <c r="T769" i="1"/>
  <c r="T776" i="1"/>
  <c r="T782" i="1"/>
  <c r="T788" i="1"/>
  <c r="T795" i="1"/>
  <c r="T801" i="1"/>
  <c r="T806" i="1"/>
  <c r="T814" i="1"/>
  <c r="T821" i="1"/>
  <c r="T827" i="1"/>
  <c r="T837" i="1"/>
  <c r="T847" i="1"/>
  <c r="T854" i="1"/>
  <c r="T858" i="1"/>
  <c r="T865" i="1"/>
  <c r="T869" i="1"/>
  <c r="T878" i="1"/>
  <c r="T887" i="1"/>
  <c r="T893" i="1"/>
  <c r="T900" i="1"/>
  <c r="T911" i="1"/>
  <c r="T918" i="1"/>
  <c r="T923" i="1"/>
  <c r="T930" i="1"/>
  <c r="T934" i="1"/>
  <c r="T941" i="1"/>
  <c r="T945" i="1"/>
  <c r="T952" i="1"/>
  <c r="T958" i="1"/>
  <c r="T964" i="1"/>
  <c r="T976" i="1"/>
  <c r="T980" i="1"/>
  <c r="T987" i="1"/>
  <c r="T992" i="1"/>
  <c r="T998" i="1"/>
  <c r="T1006" i="1"/>
  <c r="T1011" i="1"/>
  <c r="T1020" i="1"/>
  <c r="T1031" i="1"/>
  <c r="T1035" i="1"/>
  <c r="T1040" i="1"/>
  <c r="T1053" i="1"/>
  <c r="T1061" i="1"/>
  <c r="T1071" i="1"/>
  <c r="T1079" i="1"/>
  <c r="T1086" i="1"/>
  <c r="T1094" i="1"/>
  <c r="T1098" i="1"/>
  <c r="T1105" i="1"/>
  <c r="T1110" i="1"/>
  <c r="T1117" i="1"/>
  <c r="T1123" i="1"/>
  <c r="T1130" i="1"/>
  <c r="T1135" i="1"/>
  <c r="T1149" i="1"/>
  <c r="T1155" i="1"/>
  <c r="T1163" i="1"/>
  <c r="T1168" i="1"/>
  <c r="T1175" i="1"/>
  <c r="T1180" i="1"/>
  <c r="T1193" i="1"/>
  <c r="T1202" i="1"/>
  <c r="T1213" i="1"/>
  <c r="T1218" i="1"/>
  <c r="T1226" i="1"/>
  <c r="T1232" i="1"/>
  <c r="T1238" i="1"/>
  <c r="T1250" i="1"/>
  <c r="T1254" i="1"/>
  <c r="T1272" i="1"/>
  <c r="T1276" i="1"/>
  <c r="T1281" i="1"/>
  <c r="T1289" i="1"/>
  <c r="T1296" i="1"/>
  <c r="T1302" i="1"/>
  <c r="T1307" i="1"/>
  <c r="T1316" i="1"/>
  <c r="T1323" i="1"/>
  <c r="T1333" i="1"/>
  <c r="T1340" i="1"/>
  <c r="T1345" i="1"/>
  <c r="T1350" i="1"/>
  <c r="T1361" i="1"/>
  <c r="T1367" i="1"/>
  <c r="T1376" i="1"/>
  <c r="T1384" i="1"/>
  <c r="T1391" i="1"/>
  <c r="T1401" i="1"/>
  <c r="T1407" i="1"/>
  <c r="T1417" i="1"/>
  <c r="T1421" i="1"/>
  <c r="T1427" i="1"/>
  <c r="T1434" i="1"/>
  <c r="T1441" i="1"/>
  <c r="T1446" i="1"/>
  <c r="T1450" i="1"/>
  <c r="T1461" i="1"/>
  <c r="T1466" i="1"/>
  <c r="T1470" i="1"/>
  <c r="T1477" i="1"/>
  <c r="T1482" i="1"/>
  <c r="T1487" i="1"/>
  <c r="T1499" i="1"/>
  <c r="T1506" i="1"/>
  <c r="T1513" i="1"/>
  <c r="T1517" i="1"/>
  <c r="T1528" i="1"/>
  <c r="T1533" i="1"/>
  <c r="T1539" i="1"/>
  <c r="T1547" i="1"/>
  <c r="T1556" i="1"/>
  <c r="T1564" i="1"/>
  <c r="T1570" i="1"/>
  <c r="T1581" i="1"/>
  <c r="T1586" i="1"/>
  <c r="T1591" i="1"/>
  <c r="T1596" i="1"/>
  <c r="T1602" i="1"/>
  <c r="T1607" i="1"/>
  <c r="T1617" i="1"/>
  <c r="T1630" i="1"/>
  <c r="T1641" i="1"/>
  <c r="T1647" i="1"/>
  <c r="T1653" i="1"/>
  <c r="T1659" i="1"/>
  <c r="T1663" i="1"/>
  <c r="T1667" i="1"/>
  <c r="T1672" i="1"/>
  <c r="T1684" i="1"/>
  <c r="T1689" i="1"/>
  <c r="T1698" i="1"/>
  <c r="T1707" i="1"/>
  <c r="T1713" i="1"/>
  <c r="T1717" i="1"/>
  <c r="T1724" i="1"/>
  <c r="T1731" i="1"/>
  <c r="T1740" i="1"/>
  <c r="T1744" i="1"/>
  <c r="T1755" i="1"/>
  <c r="T1760" i="1"/>
  <c r="T1769" i="1"/>
  <c r="T1776" i="1"/>
  <c r="T1783" i="1"/>
  <c r="T1791" i="1"/>
  <c r="T1799" i="1"/>
  <c r="T1806" i="1"/>
  <c r="T1821" i="1"/>
  <c r="T1830" i="1"/>
  <c r="T1835" i="1"/>
  <c r="T1839" i="1"/>
  <c r="T1844" i="1"/>
  <c r="T1854" i="1"/>
  <c r="T1860" i="1"/>
  <c r="T1866" i="1"/>
  <c r="T1872" i="1"/>
  <c r="T1876" i="1"/>
  <c r="T1884" i="1"/>
  <c r="T1898" i="1"/>
  <c r="T1916" i="1"/>
  <c r="T1922" i="1"/>
  <c r="T1929" i="1"/>
  <c r="T1933" i="1"/>
  <c r="T1945" i="1"/>
  <c r="T1950" i="1"/>
  <c r="T1959" i="1"/>
  <c r="T1964" i="1"/>
  <c r="T1971" i="1"/>
  <c r="T1980" i="1"/>
  <c r="T1991" i="1"/>
  <c r="T1995" i="1"/>
  <c r="T2002" i="1"/>
  <c r="T2011" i="1"/>
  <c r="T2021" i="1"/>
  <c r="T2026" i="1"/>
  <c r="T2032" i="1"/>
  <c r="T2041" i="1"/>
  <c r="T2045" i="1"/>
  <c r="T2053" i="1"/>
  <c r="T2058" i="1"/>
  <c r="T2071" i="1"/>
  <c r="T2077" i="1"/>
  <c r="T2084" i="1"/>
  <c r="T2088" i="1"/>
  <c r="T2094" i="1"/>
  <c r="T2105" i="1"/>
  <c r="T2111" i="1"/>
  <c r="T2120" i="1"/>
  <c r="T2395" i="1"/>
  <c r="T2480" i="1"/>
  <c r="T2651" i="1"/>
  <c r="T2672" i="1"/>
  <c r="T3005" i="1"/>
  <c r="T3251" i="1"/>
  <c r="T3256" i="1"/>
  <c r="T3277" i="1"/>
  <c r="T3293" i="1"/>
  <c r="T3320" i="1"/>
  <c r="T3352" i="1"/>
  <c r="T3395" i="1"/>
  <c r="T3400" i="1"/>
  <c r="T3443" i="1"/>
  <c r="T3448" i="1"/>
  <c r="T3459" i="1"/>
  <c r="T3485" i="1"/>
  <c r="T3491" i="1"/>
  <c r="T3523" i="1"/>
  <c r="T3597" i="1"/>
  <c r="T3694" i="1"/>
  <c r="T3714" i="1"/>
  <c r="T3734" i="1"/>
  <c r="T3782" i="1"/>
  <c r="T3794" i="1"/>
  <c r="T3838" i="1"/>
  <c r="T3894" i="1"/>
  <c r="T3950" i="1"/>
  <c r="T3954" i="1"/>
  <c r="T3966" i="1"/>
  <c r="T4014" i="1"/>
  <c r="T4222" i="1"/>
  <c r="T4434" i="1"/>
  <c r="T4460" i="1"/>
  <c r="T4545" i="1"/>
  <c r="T4574" i="1"/>
  <c r="T4581" i="1"/>
  <c r="T4588" i="1"/>
  <c r="T4593" i="1"/>
  <c r="T4598" i="1"/>
  <c r="T4608" i="1"/>
  <c r="T4624" i="1"/>
  <c r="T4630" i="1"/>
  <c r="T4640" i="1"/>
  <c r="T4644" i="1"/>
  <c r="T4652" i="1"/>
  <c r="T4662" i="1"/>
  <c r="T4678" i="1"/>
  <c r="T4684" i="1"/>
  <c r="T4693" i="1"/>
  <c r="T4698" i="1"/>
  <c r="T4713" i="1"/>
  <c r="T4740" i="1"/>
  <c r="T4773" i="1"/>
  <c r="T4793" i="1"/>
  <c r="T4806" i="1"/>
  <c r="T4820" i="1"/>
  <c r="T4833" i="1"/>
  <c r="T4857" i="1"/>
  <c r="T4999" i="1"/>
  <c r="T5007" i="1"/>
  <c r="T3258" i="1"/>
  <c r="T3263" i="1"/>
  <c r="T3273" i="1"/>
  <c r="T3279" i="1"/>
  <c r="T3287" i="1"/>
  <c r="T3295" i="1"/>
  <c r="T3303" i="1"/>
  <c r="T3311" i="1"/>
  <c r="T3317" i="1"/>
  <c r="T3322" i="1"/>
  <c r="T3332" i="1"/>
  <c r="T3337" i="1"/>
  <c r="T3342" i="1"/>
  <c r="T3350" i="1"/>
  <c r="T3356" i="1"/>
  <c r="T3369" i="1"/>
  <c r="T3381" i="1"/>
  <c r="T3390" i="1"/>
  <c r="T3398" i="1"/>
  <c r="T3406" i="1"/>
  <c r="T3410" i="1"/>
  <c r="T3414" i="1"/>
  <c r="T3420" i="1"/>
  <c r="T3433" i="1"/>
  <c r="T3439" i="1"/>
  <c r="T3446" i="1"/>
  <c r="T3451" i="1"/>
  <c r="T3457" i="1"/>
  <c r="T3465" i="1"/>
  <c r="T3470" i="1"/>
  <c r="T3476" i="1"/>
  <c r="T3483" i="1"/>
  <c r="T3487" i="1"/>
  <c r="T3494" i="1"/>
  <c r="T3502" i="1"/>
  <c r="T3506" i="1"/>
  <c r="T3515" i="1"/>
  <c r="T3556" i="1"/>
  <c r="T3563" i="1"/>
  <c r="T3575" i="1"/>
  <c r="T3579" i="1"/>
  <c r="T3583" i="1"/>
  <c r="T3590" i="1"/>
  <c r="T3602" i="1"/>
  <c r="T3609" i="1"/>
  <c r="T3617" i="1"/>
  <c r="T3635" i="1"/>
  <c r="T3660" i="1"/>
  <c r="T3669" i="1"/>
  <c r="T3675" i="1"/>
  <c r="T3685" i="1"/>
  <c r="T3691" i="1"/>
  <c r="T3697" i="1"/>
  <c r="T3703" i="1"/>
  <c r="T3708" i="1"/>
  <c r="T3719" i="1"/>
  <c r="T3728" i="1"/>
  <c r="T3760" i="1"/>
  <c r="T3767" i="1"/>
  <c r="T3775" i="1"/>
  <c r="T3779" i="1"/>
  <c r="T3785" i="1"/>
  <c r="T3797" i="1"/>
  <c r="T3809" i="1"/>
  <c r="T3813" i="1"/>
  <c r="T3821" i="1"/>
  <c r="T3835" i="1"/>
  <c r="T3841" i="1"/>
  <c r="T3849" i="1"/>
  <c r="T3855" i="1"/>
  <c r="T3872" i="1"/>
  <c r="T3897" i="1"/>
  <c r="T3901" i="1"/>
  <c r="T3907" i="1"/>
  <c r="T3917" i="1"/>
  <c r="T3929" i="1"/>
  <c r="T3936" i="1"/>
  <c r="T3952" i="1"/>
  <c r="T3959" i="1"/>
  <c r="T3964" i="1"/>
  <c r="T3977" i="1"/>
  <c r="T3983" i="1"/>
  <c r="T4000" i="1"/>
  <c r="T4005" i="1"/>
  <c r="T4028" i="1"/>
  <c r="T4033" i="1"/>
  <c r="T4039" i="1"/>
  <c r="T4059" i="1"/>
  <c r="T4089" i="1"/>
  <c r="T4095" i="1"/>
  <c r="T4101" i="1"/>
  <c r="T4105" i="1"/>
  <c r="T4111" i="1"/>
  <c r="T4116" i="1"/>
  <c r="T4123" i="1"/>
  <c r="T4127" i="1"/>
  <c r="T4148" i="1"/>
  <c r="T4163" i="1"/>
  <c r="T4169" i="1"/>
  <c r="T4175" i="1"/>
  <c r="T4195" i="1"/>
  <c r="T4203" i="1"/>
  <c r="T4215" i="1"/>
  <c r="T4220" i="1"/>
  <c r="T4233" i="1"/>
  <c r="T4239" i="1"/>
  <c r="T4269" i="1"/>
  <c r="T4289" i="1"/>
  <c r="T4325" i="1"/>
  <c r="T4340" i="1"/>
  <c r="T4404" i="1"/>
  <c r="T4432" i="1"/>
  <c r="T4591" i="1"/>
  <c r="T4627" i="1"/>
  <c r="T4659" i="1"/>
  <c r="T4695" i="1"/>
  <c r="T4751" i="1"/>
  <c r="T4771" i="1"/>
  <c r="T4779" i="1"/>
  <c r="T4855" i="1"/>
  <c r="T4859" i="1"/>
  <c r="T4891" i="1"/>
  <c r="T4899" i="1"/>
  <c r="T4903" i="1"/>
  <c r="T4943" i="1"/>
  <c r="T3259" i="1"/>
  <c r="T3264" i="1"/>
  <c r="T3268" i="1"/>
  <c r="T3274" i="1"/>
  <c r="T3291" i="1"/>
  <c r="T3300" i="1"/>
  <c r="T3307" i="1"/>
  <c r="T3312" i="1"/>
  <c r="T3318" i="1"/>
  <c r="T3333" i="1"/>
  <c r="T3338" i="1"/>
  <c r="T3343" i="1"/>
  <c r="T3351" i="1"/>
  <c r="T3359" i="1"/>
  <c r="T3370" i="1"/>
  <c r="T3376" i="1"/>
  <c r="T3382" i="1"/>
  <c r="T3391" i="1"/>
  <c r="T3399" i="1"/>
  <c r="T3407" i="1"/>
  <c r="T3428" i="1"/>
  <c r="T3434" i="1"/>
  <c r="T3440" i="1"/>
  <c r="T3447" i="1"/>
  <c r="T3458" i="1"/>
  <c r="T3467" i="1"/>
  <c r="T3472" i="1"/>
  <c r="T3478" i="1"/>
  <c r="T3484" i="1"/>
  <c r="T3488" i="1"/>
  <c r="T3503" i="1"/>
  <c r="T3508" i="1"/>
  <c r="T3518" i="1"/>
  <c r="T3529" i="1"/>
  <c r="T3538" i="1"/>
  <c r="T3557" i="1"/>
  <c r="T3564" i="1"/>
  <c r="T3580" i="1"/>
  <c r="T3584" i="1"/>
  <c r="T3594" i="1"/>
  <c r="T3610" i="1"/>
  <c r="T3620" i="1"/>
  <c r="T3625" i="1"/>
  <c r="T3631" i="1"/>
  <c r="T3636" i="1"/>
  <c r="T3647" i="1"/>
  <c r="T3655" i="1"/>
  <c r="T3663" i="1"/>
  <c r="T3671" i="1"/>
  <c r="T3677" i="1"/>
  <c r="T3687" i="1"/>
  <c r="T3693" i="1"/>
  <c r="T3704" i="1"/>
  <c r="T3712" i="1"/>
  <c r="T3733" i="1"/>
  <c r="T3739" i="1"/>
  <c r="T3744" i="1"/>
  <c r="T3755" i="1"/>
  <c r="T3776" i="1"/>
  <c r="T3781" i="1"/>
  <c r="T3787" i="1"/>
  <c r="T3792" i="1"/>
  <c r="T3816" i="1"/>
  <c r="T3831" i="1"/>
  <c r="T3837" i="1"/>
  <c r="T3843" i="1"/>
  <c r="T3851" i="1"/>
  <c r="T3867" i="1"/>
  <c r="T3875" i="1"/>
  <c r="T3881" i="1"/>
  <c r="T3892" i="1"/>
  <c r="T3908" i="1"/>
  <c r="T3919" i="1"/>
  <c r="T3923" i="1"/>
  <c r="T3931" i="1"/>
  <c r="T3939" i="1"/>
  <c r="T3949" i="1"/>
  <c r="T3953" i="1"/>
  <c r="T3960" i="1"/>
  <c r="T3965" i="1"/>
  <c r="T3971" i="1"/>
  <c r="T3980" i="1"/>
  <c r="T3991" i="1"/>
  <c r="T4001" i="1"/>
  <c r="T4008" i="1"/>
  <c r="T4023" i="1"/>
  <c r="T4029" i="1"/>
  <c r="T4040" i="1"/>
  <c r="T4051" i="1"/>
  <c r="T4056" i="1"/>
  <c r="T4060" i="1"/>
  <c r="T4075" i="1"/>
  <c r="T4079" i="1"/>
  <c r="T4083" i="1"/>
  <c r="T4092" i="1"/>
  <c r="T4097" i="1"/>
  <c r="T4108" i="1"/>
  <c r="T4112" i="1"/>
  <c r="T4119" i="1"/>
  <c r="T4124" i="1"/>
  <c r="T4143" i="1"/>
  <c r="T4155" i="1"/>
  <c r="T4171" i="1"/>
  <c r="T4177" i="1"/>
  <c r="T4191" i="1"/>
  <c r="T4199" i="1"/>
  <c r="T4204" i="1"/>
  <c r="T4212" i="1"/>
  <c r="T4216" i="1"/>
  <c r="T4221" i="1"/>
  <c r="T4227" i="1"/>
  <c r="T4235" i="1"/>
  <c r="T4241" i="1"/>
  <c r="T4263" i="1"/>
  <c r="T4277" i="1"/>
  <c r="T4316" i="1"/>
  <c r="T4328" i="1"/>
  <c r="T4352" i="1"/>
  <c r="T4416" i="1"/>
  <c r="T4433" i="1"/>
  <c r="T4535" i="1"/>
  <c r="T4539" i="1"/>
  <c r="T4623" i="1"/>
  <c r="T4635" i="1"/>
  <c r="T4643" i="1"/>
  <c r="T4683" i="1"/>
  <c r="T4711" i="1"/>
  <c r="T4731" i="1"/>
  <c r="T4739" i="1"/>
  <c r="T4803" i="1"/>
  <c r="T4819" i="1"/>
  <c r="T4831" i="1"/>
  <c r="T4879" i="1"/>
  <c r="T2126" i="1"/>
  <c r="T2137" i="1"/>
  <c r="T2143" i="1"/>
  <c r="T2148" i="1"/>
  <c r="T2155" i="1"/>
  <c r="T2164" i="1"/>
  <c r="T2168" i="1"/>
  <c r="T2179" i="1"/>
  <c r="T2188" i="1"/>
  <c r="T2196" i="1"/>
  <c r="T2201" i="1"/>
  <c r="T2211" i="1"/>
  <c r="T2222" i="1"/>
  <c r="T2228" i="1"/>
  <c r="T2237" i="1"/>
  <c r="T2251" i="1"/>
  <c r="T2259" i="1"/>
  <c r="T2265" i="1"/>
  <c r="T2271" i="1"/>
  <c r="T2277" i="1"/>
  <c r="T2283" i="1"/>
  <c r="T2290" i="1"/>
  <c r="T2299" i="1"/>
  <c r="T2307" i="1"/>
  <c r="T2315" i="1"/>
  <c r="T2320" i="1"/>
  <c r="T2329" i="1"/>
  <c r="T2334" i="1"/>
  <c r="T2340" i="1"/>
  <c r="T2345" i="1"/>
  <c r="T2350" i="1"/>
  <c r="T2359" i="1"/>
  <c r="T2370" i="1"/>
  <c r="T2384" i="1"/>
  <c r="T2390" i="1"/>
  <c r="T2402" i="1"/>
  <c r="T2407" i="1"/>
  <c r="T2413" i="1"/>
  <c r="T2419" i="1"/>
  <c r="T2427" i="1"/>
  <c r="T2435" i="1"/>
  <c r="T2440" i="1"/>
  <c r="T2451" i="1"/>
  <c r="T2456" i="1"/>
  <c r="T2462" i="1"/>
  <c r="T2469" i="1"/>
  <c r="T2475" i="1"/>
  <c r="T2486" i="1"/>
  <c r="T2494" i="1"/>
  <c r="T2501" i="1"/>
  <c r="T2507" i="1"/>
  <c r="T2512" i="1"/>
  <c r="T2519" i="1"/>
  <c r="T2528" i="1"/>
  <c r="T2537" i="1"/>
  <c r="T2541" i="1"/>
  <c r="T2545" i="1"/>
  <c r="T2551" i="1"/>
  <c r="T2561" i="1"/>
  <c r="T2573" i="1"/>
  <c r="T2578" i="1"/>
  <c r="T2583" i="1"/>
  <c r="T2588" i="1"/>
  <c r="T2595" i="1"/>
  <c r="T2601" i="1"/>
  <c r="T2607" i="1"/>
  <c r="T2614" i="1"/>
  <c r="T2622" i="1"/>
  <c r="T2637" i="1"/>
  <c r="T2642" i="1"/>
  <c r="T2657" i="1"/>
  <c r="T2664" i="1"/>
  <c r="T2678" i="1"/>
  <c r="T2685" i="1"/>
  <c r="T2690" i="1"/>
  <c r="T2695" i="1"/>
  <c r="T2703" i="1"/>
  <c r="T2711" i="1"/>
  <c r="T2718" i="1"/>
  <c r="T2730" i="1"/>
  <c r="T2739" i="1"/>
  <c r="T2747" i="1"/>
  <c r="T2754" i="1"/>
  <c r="T2760" i="1"/>
  <c r="T2769" i="1"/>
  <c r="T2778" i="1"/>
  <c r="T2783" i="1"/>
  <c r="T2790" i="1"/>
  <c r="T2802" i="1"/>
  <c r="T2817" i="1"/>
  <c r="T2824" i="1"/>
  <c r="T2831" i="1"/>
  <c r="T2837" i="1"/>
  <c r="T2846" i="1"/>
  <c r="T2852" i="1"/>
  <c r="T2860" i="1"/>
  <c r="T2868" i="1"/>
  <c r="T2873" i="1"/>
  <c r="T2885" i="1"/>
  <c r="T2892" i="1"/>
  <c r="T2903" i="1"/>
  <c r="T2916" i="1"/>
  <c r="T2923" i="1"/>
  <c r="T2930" i="1"/>
  <c r="T2946" i="1"/>
  <c r="T2962" i="1"/>
  <c r="T2967" i="1"/>
  <c r="T2974" i="1"/>
  <c r="T2980" i="1"/>
  <c r="T2984" i="1"/>
  <c r="T2997" i="1"/>
  <c r="T3012" i="1"/>
  <c r="T3019" i="1"/>
  <c r="T3025" i="1"/>
  <c r="T3030" i="1"/>
  <c r="T3038" i="1"/>
  <c r="T3045" i="1"/>
  <c r="T3052" i="1"/>
  <c r="T3058" i="1"/>
  <c r="T3065" i="1"/>
  <c r="T3074" i="1"/>
  <c r="T3080" i="1"/>
  <c r="T3084" i="1"/>
  <c r="T3089" i="1"/>
  <c r="T3100" i="1"/>
  <c r="T3105" i="1"/>
  <c r="T3112" i="1"/>
  <c r="T3119" i="1"/>
  <c r="T3125" i="1"/>
  <c r="T3131" i="1"/>
  <c r="T3143" i="1"/>
  <c r="T3148" i="1"/>
  <c r="T3154" i="1"/>
  <c r="T3159" i="1"/>
  <c r="T3163" i="1"/>
  <c r="T3170" i="1"/>
  <c r="T3176" i="1"/>
  <c r="T3185" i="1"/>
  <c r="T3195" i="1"/>
  <c r="T3203" i="1"/>
  <c r="T3215" i="1"/>
  <c r="T3220" i="1"/>
  <c r="T3225" i="1"/>
  <c r="T3232" i="1"/>
  <c r="T3241" i="1"/>
  <c r="T3260" i="1"/>
  <c r="T3265" i="1"/>
  <c r="T3271" i="1"/>
  <c r="T3284" i="1"/>
  <c r="T3301" i="1"/>
  <c r="T3308" i="1"/>
  <c r="T3314" i="1"/>
  <c r="T3327" i="1"/>
  <c r="T3334" i="1"/>
  <c r="T3339" i="1"/>
  <c r="T3360" i="1"/>
  <c r="T3371" i="1"/>
  <c r="T3377" i="1"/>
  <c r="T3387" i="1"/>
  <c r="T3408" i="1"/>
  <c r="T3412" i="1"/>
  <c r="T3418" i="1"/>
  <c r="T3422" i="1"/>
  <c r="T3430" i="1"/>
  <c r="T3435" i="1"/>
  <c r="T3454" i="1"/>
  <c r="T3468" i="1"/>
  <c r="T3473" i="1"/>
  <c r="T3479" i="1"/>
  <c r="T3498" i="1"/>
  <c r="T3504" i="1"/>
  <c r="T3510" i="1"/>
  <c r="T3530" i="1"/>
  <c r="T3540" i="1"/>
  <c r="T3554" i="1"/>
  <c r="T3559" i="1"/>
  <c r="T3566" i="1"/>
  <c r="T3577" i="1"/>
  <c r="T3586" i="1"/>
  <c r="T3606" i="1"/>
  <c r="T3611" i="1"/>
  <c r="T3621" i="1"/>
  <c r="T3626" i="1"/>
  <c r="T3632" i="1"/>
  <c r="T3639" i="1"/>
  <c r="T3651" i="1"/>
  <c r="T3657" i="1"/>
  <c r="T3665" i="1"/>
  <c r="T3672" i="1"/>
  <c r="T3679" i="1"/>
  <c r="T3688" i="1"/>
  <c r="T3701" i="1"/>
  <c r="T3705" i="1"/>
  <c r="T3723" i="1"/>
  <c r="T3740" i="1"/>
  <c r="T3752" i="1"/>
  <c r="T3757" i="1"/>
  <c r="T3764" i="1"/>
  <c r="T3771" i="1"/>
  <c r="T3777" i="1"/>
  <c r="T3788" i="1"/>
  <c r="T3803" i="1"/>
  <c r="T3811" i="1"/>
  <c r="T3819" i="1"/>
  <c r="T3828" i="1"/>
  <c r="T3833" i="1"/>
  <c r="T3844" i="1"/>
  <c r="T3852" i="1"/>
  <c r="T3859" i="1"/>
  <c r="T3868" i="1"/>
  <c r="T3876" i="1"/>
  <c r="T3884" i="1"/>
  <c r="T3899" i="1"/>
  <c r="T3905" i="1"/>
  <c r="T3913" i="1"/>
  <c r="T3920" i="1"/>
  <c r="T3927" i="1"/>
  <c r="T3932" i="1"/>
  <c r="T3941" i="1"/>
  <c r="T3961" i="1"/>
  <c r="T3973" i="1"/>
  <c r="T3981" i="1"/>
  <c r="T3987" i="1"/>
  <c r="T3996" i="1"/>
  <c r="T4003" i="1"/>
  <c r="T4025" i="1"/>
  <c r="T4031" i="1"/>
  <c r="T4035" i="1"/>
  <c r="T4041" i="1"/>
  <c r="T4052" i="1"/>
  <c r="T4057" i="1"/>
  <c r="T4061" i="1"/>
  <c r="T4072" i="1"/>
  <c r="T4076" i="1"/>
  <c r="T4080" i="1"/>
  <c r="T4084" i="1"/>
  <c r="T4093" i="1"/>
  <c r="T4099" i="1"/>
  <c r="T4103" i="1"/>
  <c r="T4109" i="1"/>
  <c r="T4113" i="1"/>
  <c r="T4120" i="1"/>
  <c r="T4125" i="1"/>
  <c r="T4132" i="1"/>
  <c r="T4144" i="1"/>
  <c r="T4152" i="1"/>
  <c r="T4159" i="1"/>
  <c r="T4167" i="1"/>
  <c r="T4173" i="1"/>
  <c r="T4187" i="1"/>
  <c r="T4193" i="1"/>
  <c r="T4200" i="1"/>
  <c r="T4207" i="1"/>
  <c r="T4213" i="1"/>
  <c r="T4228" i="1"/>
  <c r="T4236" i="1"/>
  <c r="T4253" i="1"/>
  <c r="T4267" i="1"/>
  <c r="T4279" i="1"/>
  <c r="T4292" i="1"/>
  <c r="T4321" i="1"/>
  <c r="T4336" i="1"/>
  <c r="T4356" i="1"/>
  <c r="T4419" i="1"/>
  <c r="T4479" i="1"/>
  <c r="T4551" i="1"/>
  <c r="T4563" i="1"/>
  <c r="T4667" i="1"/>
  <c r="T4707" i="1"/>
  <c r="T4719" i="1"/>
  <c r="T4763" i="1"/>
  <c r="T4767" i="1"/>
  <c r="T4815" i="1"/>
  <c r="T4827" i="1"/>
  <c r="T4867" i="1"/>
  <c r="T4911" i="1"/>
  <c r="T4927" i="1"/>
</calcChain>
</file>

<file path=xl/sharedStrings.xml><?xml version="1.0" encoding="utf-8"?>
<sst xmlns="http://schemas.openxmlformats.org/spreadsheetml/2006/main" count="64841" uniqueCount="11516">
  <si>
    <t>ADID</t>
  </si>
  <si>
    <t>CreativeUrl</t>
  </si>
  <si>
    <t>Currency Code</t>
  </si>
  <si>
    <t>Spend</t>
  </si>
  <si>
    <t>Impressions</t>
  </si>
  <si>
    <t>StartDate</t>
  </si>
  <si>
    <t>EndDate</t>
  </si>
  <si>
    <t>OrganizationName</t>
  </si>
  <si>
    <t>BillingAddress</t>
  </si>
  <si>
    <t>CandidateBallotInformation</t>
  </si>
  <si>
    <t>PayingAdvertiserName</t>
  </si>
  <si>
    <t>Gender</t>
  </si>
  <si>
    <t>AgeBracket</t>
  </si>
  <si>
    <t>CountryCode</t>
  </si>
  <si>
    <t>Regions (Included)</t>
  </si>
  <si>
    <t>Regions (Excluded)</t>
  </si>
  <si>
    <t>Electoral Districts (Included)</t>
  </si>
  <si>
    <t>Electoral Districts (Excluded)</t>
  </si>
  <si>
    <t>Radius Targeting (Included)</t>
  </si>
  <si>
    <t>Radius Targeting (Excluded)</t>
  </si>
  <si>
    <t>Metros (Included)</t>
  </si>
  <si>
    <t>Metros (Excluded)</t>
  </si>
  <si>
    <t>Postal Codes (Included)</t>
  </si>
  <si>
    <t>Postal Codes (Excluded)</t>
  </si>
  <si>
    <t>Location Categories (Included)</t>
  </si>
  <si>
    <t>Location Categories (Excluded)</t>
  </si>
  <si>
    <t>Interests</t>
  </si>
  <si>
    <t>OsType</t>
  </si>
  <si>
    <t>Segments</t>
  </si>
  <si>
    <t>Language</t>
  </si>
  <si>
    <t>AdvancedDemographics</t>
  </si>
  <si>
    <t>Targeting Connection Type</t>
  </si>
  <si>
    <t>Targeting Carrier (ISP)</t>
  </si>
  <si>
    <t>CreativeProperties</t>
  </si>
  <si>
    <t>1cef183f21b893ec876016687e6c5d347817ac1e6c5ade61b7a44ea83d464451</t>
  </si>
  <si>
    <t>https://www.snap.com/political-ads/asset/c3b93f771c01170bc1c3652e698daba3d28920aa268fdb48f15f0da8830cd2a9?mediaType=mov</t>
  </si>
  <si>
    <t>USD</t>
  </si>
  <si>
    <t>R/GA</t>
  </si>
  <si>
    <t>450 W 33rd St,New York,10001,US</t>
  </si>
  <si>
    <t>Planned Parenthood</t>
  </si>
  <si>
    <t>17-</t>
  </si>
  <si>
    <t>united states</t>
  </si>
  <si>
    <t>web_view_url:https://roo.plannedparenthood.org?utm_source=Snapchat&amp;utm_medium=PaidSocial&amp;utm_term=Video_Consent_6s&amp;utm_content=Traffic_Roo_13to17All&amp;utm_campaign=PPRoo_TrafficFlight1_RooExtension</t>
  </si>
  <si>
    <t>9ffe91f908ab6e6e8fd09b8058eb90ea452c586048b29c044b946bd222673724</t>
  </si>
  <si>
    <t>https://www.snap.com/political-ads/asset/b8110edc9de4a90a9f031ecdc8b67e4943988da4d8e08b8103627d6ad593b53e?mediaType=mp4</t>
  </si>
  <si>
    <t>Accelerate Change</t>
  </si>
  <si>
    <t>US</t>
  </si>
  <si>
    <t>Accelerate Change Network</t>
  </si>
  <si>
    <t>18+</t>
  </si>
  <si>
    <t>Provided by Advertiser</t>
  </si>
  <si>
    <t>23413ff184cbe5bd30cd1b37c0e9e5bdb36cb4d1f5d4341fdd19af68d45a65c1</t>
  </si>
  <si>
    <t>https://www.snap.com/political-ads/asset/998c46ca461a568defd05bc47723a93dab58c8f6ba39864e7fbb621d9083a7f3?mediaType=mp4</t>
  </si>
  <si>
    <t>EUR</t>
  </si>
  <si>
    <t>Spooon Agency Norway</t>
  </si>
  <si>
    <t>NO</t>
  </si>
  <si>
    <t>LO</t>
  </si>
  <si>
    <t>20+</t>
  </si>
  <si>
    <t>norway</t>
  </si>
  <si>
    <t>web_view_url:https://www.lo.no/1mai?utm_campaign=forstemai&amp;utm_source=snapchat&amp;utm_medium=social&amp;utm_content=gabrielsen</t>
  </si>
  <si>
    <t>bcbcb2853aef154c12f8f5fddee134c06ad70bda01a01393f4700cb91ecbf6e0</t>
  </si>
  <si>
    <t>https://www.snap.com/political-ads/asset/e77204d03d578a69386853e9d38d90a60673eb17f7ee2c3be84f586c9d446cc5?mediaType=png</t>
  </si>
  <si>
    <t>LoudDoor, LLC</t>
  </si>
  <si>
    <t>1 MONCKTON BLVD,Columbia,29206,US</t>
  </si>
  <si>
    <t>Protect the Promise</t>
  </si>
  <si>
    <t>35+</t>
  </si>
  <si>
    <t>Pennsylvania 6th District,Pennsylvania 2nd District,California 52nd District,New York 4th District,Washington 6th District,New York 3rd District,Oklahoma 5th District,Massachusetts 5th District,Arizona 2nd District</t>
  </si>
  <si>
    <t>Occupation (Retired),Moms (Gen X 1965-1979),Moms (Gen Y 1980-1993),Occupation (Legal, Education or Health),Parents</t>
  </si>
  <si>
    <t>web_view_url:https://www.protectthepromise.org/?utm_source=Stylft&amp;utm_medium=soc&amp;utm_campaign=grp1&amp;utm_content=img</t>
  </si>
  <si>
    <t>7d875da47fcb867b7e1552049f4f058f85d34870627a0c945149111b6a6c00c3</t>
  </si>
  <si>
    <t>https://www.snap.com/political-ads/asset/bc4a52867a0efedac95d48b9bb331f34fc00e8163e187aad786dc5d85f06e7a4?mediaType=mp4</t>
  </si>
  <si>
    <t>Bully Pulpit Interactive</t>
  </si>
  <si>
    <t>1445 New York Ave NW,Washington,20005,US</t>
  </si>
  <si>
    <t>Voting Rights Protections</t>
  </si>
  <si>
    <t>LCCHR</t>
  </si>
  <si>
    <t>Arizona,Florida,Georgia,Michigan,Nevada,Ohio,Pennsylvania,Wisconsin</t>
  </si>
  <si>
    <t>News Watchers,TV Network Viewers (CNN),TV Network Viewers (MSNBC),TV Viewers (News)</t>
  </si>
  <si>
    <t>en</t>
  </si>
  <si>
    <t>web_view_url:https://secure.civilrights.org/page/s/20200810_ads_snap_lb_votinginperson?utm_source=SC&amp;utm_campaign={{campaign.name}}&amp;utm_content={{ad.id}}&amp;utm_medium=ads&amp;source=ads_SC_{{campaign.name}}_{{ad.id}}&amp;subsource=ASIV2020_3</t>
  </si>
  <si>
    <t>14b2fc63980b414dba40f3d2a9c85a8d1adac57a136827db2eeaf7c1d6ddd52a</t>
  </si>
  <si>
    <t>https://www.snap.com/political-ads/asset/8aaad0b2754a27cf0df7d1c476f8363cc6eb5f7a49f338ff76c191a75fe55ddd?mediaType=mp4</t>
  </si>
  <si>
    <t>GMMB, Inc</t>
  </si>
  <si>
    <t>3050 K Street,Washington,20007,US</t>
  </si>
  <si>
    <t>Biden for President</t>
  </si>
  <si>
    <t>18-34</t>
  </si>
  <si>
    <t>Arizona</t>
  </si>
  <si>
    <t>d80b86e7f84302a1cefddba8a076f67ee3471539d17ac18b781a7ea2a09adbf1</t>
  </si>
  <si>
    <t>https://www.snap.com/political-ads/asset/d1b4f3a4bb25f7b00b50cea719ec48dc73dba67e79f8b138e377f430f6065551?mediaType=mp4</t>
  </si>
  <si>
    <t>Unilever US - 360i</t>
  </si>
  <si>
    <t>32 Avenue of the Americas,New York,10013,US</t>
  </si>
  <si>
    <t>Ben &amp; Jerry's</t>
  </si>
  <si>
    <t>Political News Watchers,TV Network Viewers (CNN),TV Network Viewers (MSNBC),TV Network Viewers (NBC),TV Network Viewers (PBS),TV Viewers (News)</t>
  </si>
  <si>
    <t>web_view_url:https://www.benjerry.com/whats-new/2020/08/defund-police-action?utm_medium=paidsocial&amp;utm_source=snap&amp;utm_campaign=elections&amp;utm_term=social&amp;utm_content=snapad&amp;utm_topic=f'invalues&amp;utm_content_type=shortvideo(6+)&amp;utm_objective=convert&amp;utm_root=d</t>
  </si>
  <si>
    <t>551e2bdd69d7be1e5c450516afe9803a01d7205a41fface2de1e074f530461ee</t>
  </si>
  <si>
    <t>https://www.snap.com/political-ads/asset/68b6a859b3d8b87ab71b9b41df5c5fddccae05ebe11f3bc26c32c5667f1a0d86?mediaType=png</t>
  </si>
  <si>
    <t>Chong and Koster</t>
  </si>
  <si>
    <t>1640 Rhode Island Ave. NW, Suite 600,Washington,20036,US</t>
  </si>
  <si>
    <t>Voter Participation Center</t>
  </si>
  <si>
    <t>18-45</t>
  </si>
  <si>
    <t>Nebraska</t>
  </si>
  <si>
    <t>web_view_url:https://register.vote.org/?partner=243304&amp;campaign=CK-VPC-OVR20-SC-VDO.C04-NE-LALPIXEL-BO-18.45p-C01_T01_D00_P01</t>
  </si>
  <si>
    <t>505fc17d80129104798b1b6c166350618f7e23f4db30fa3b2a1395bd64661149</t>
  </si>
  <si>
    <t>https://www.snap.com/political-ads/asset/55ad1d741572e14a3f28ef70bcc952e7ef2db8b24a8460f71437d542b076d2fb?mediaType=mp4</t>
  </si>
  <si>
    <t>GBP</t>
  </si>
  <si>
    <t>Republic of Media Ltd.</t>
  </si>
  <si>
    <t>4th Floor, Nova House,Edinburgh,EH3 9QQ,GB</t>
  </si>
  <si>
    <t>Scottish Government</t>
  </si>
  <si>
    <t>16-24</t>
  </si>
  <si>
    <t>united kingdom</t>
  </si>
  <si>
    <t>latitude 56.78120018038726;longitude -4.287511715387666;radius 100.0,latitude 57.32171550315462;longitude -2.418608752380237;radius 85.86,latitude 55.51943446788195;longitude -3.4927427040261705;radius 58.31,latitude 55.10155935962584;longitude -4.442367333596138;radius 60.15,latitude 55.83574454246647;longitude -2.4876021261947585;radius 23.42,latitude 56.080161847032315;longitude -2.8813614784165793;radius 54.27,latitude 55.78079022250972;longitude -4.63869497268675;radius 64.56,latitude 55.5023252578392;longitude -2.413099749062013;radius 9.83,latitude 58.113564814053944;longitude -4.522493797329133;radius 100.0,latitude 58.12173011298961;longitude -6.601857126173002;radius 37.38,latitude 59.008553059263335;longitude -2.9179367020813345;radius 55.74</t>
  </si>
  <si>
    <t>9b71b25d3eb101a98607df41780bb9ab2ea946ec249529109983ae5f3dafb2d1</t>
  </si>
  <si>
    <t>https://www.snap.com/political-ads/asset/80334fdaaa8a1e1ac2a87bb288add99b599eac26790951defa5e7ee40ff7a383?mediaType=mp4</t>
  </si>
  <si>
    <t>Blueprint Interactive</t>
  </si>
  <si>
    <t>1730 Rhode Island Ave NW Suite 1014,Washington,20036,US</t>
  </si>
  <si>
    <t>Hip-Hop Music Fans,Sneakerheads</t>
  </si>
  <si>
    <t>web_view_url:https://ourstotell.org</t>
  </si>
  <si>
    <t>0f8d848ffd321d637ea79de52335ba00e31e78e2e6447448fdd6d8b394dba892</t>
  </si>
  <si>
    <t>https://www.snap.com/political-ads/asset/c665f5b1da9af741af2cd19aa2493b09f69f73a3f8cd563964270ddcf3e79a06?mediaType=png</t>
  </si>
  <si>
    <t>Lockwood Strategy</t>
  </si>
  <si>
    <t>PACRONYM</t>
  </si>
  <si>
    <t>web_view_url:https://www.trumpcoronavirusplan.com/?utm_source=snap&amp;utm_medium=paid-awr&amp;utm_campaign=fie&amp;utm_term=az-lk1854-v&amp;utm_content=1D88F63C</t>
  </si>
  <si>
    <t>5218faf50fa710063bbdfeff1ccf47dd8cdff94675c899817834f82a5df68609</t>
  </si>
  <si>
    <t>https://www.snap.com/political-ads/asset/532331901c9dc4de1202e26ee195b0317f338b69703534d9c8f9997f4b1b8c3a?mediaType=mp4</t>
  </si>
  <si>
    <t>Biden Victory Fund</t>
  </si>
  <si>
    <t>430 South Capitol Street SE,Washington,20003,US</t>
  </si>
  <si>
    <t>Advocates &amp; Activists</t>
  </si>
  <si>
    <t>web_view_url:https://go.joebiden.com/page/s/bvf2020-snap-join?utm_source=snap&amp;utm_campaign=teamjoe&amp;utm_content=ea&amp;refcode=omvf_snap_20200721_{{adSet.name}}_{{creative.name}}&amp;source=omvf_snap_20200721_{{adSet.name}}_{{creative.name}}&amp;utm_medium=omvf</t>
  </si>
  <si>
    <t>5927fdc9eb528b36b1d0a435e4a28e233702774ebaaf7666f6cb5ffc05549bf2</t>
  </si>
  <si>
    <t>https://www.snap.com/political-ads/asset/4c1f7a543ce0c082e29b2044ae5b644eece7255e005a49b833937ae1b14a022e?mediaType=mp4</t>
  </si>
  <si>
    <t>CAD</t>
  </si>
  <si>
    <t>The Aber Group</t>
  </si>
  <si>
    <t>202-120 Eglinton Avenue East,Toronto,M4P1E2,CA</t>
  </si>
  <si>
    <t>Plan International Canada</t>
  </si>
  <si>
    <t>canada</t>
  </si>
  <si>
    <t>web_view_url:https://plancanada.ca/ChangeTheBirthStory?utm_campaign=SHOW&amp;utm_source=snapchat-cpe&amp;utm_medium=social</t>
  </si>
  <si>
    <t>db5e14c3af51915626bca824335c3da57c2a078ac668cd0ab6b7070fc2641812</t>
  </si>
  <si>
    <t>https://www.snap.com/political-ads/asset/b25b78ed8c36030b9119633b4abf382e7041872072b5279c5155448e36029dc6?mediaType=mp4</t>
  </si>
  <si>
    <t>Democratic National Committee</t>
  </si>
  <si>
    <t>131 16th Street NE,Washington,20003,US</t>
  </si>
  <si>
    <t>IOS</t>
  </si>
  <si>
    <t>6b8750b923d3ea58a2e134fc22bb0ee8279d9dc8ab03f08805ca220d9bff61d5</t>
  </si>
  <si>
    <t>https://www.snap.com/political-ads/asset/04ee4aba139ef2ea7940cc88e0f78c8f926b3e1f91c8becdef9351a3364df02a?mediaType=mp4</t>
  </si>
  <si>
    <t>18-39</t>
  </si>
  <si>
    <t>Pennsylvania</t>
  </si>
  <si>
    <t>Education (High School Diploma),Education (Some College),Education (Some High School)</t>
  </si>
  <si>
    <t>web_view_url:https://action.fourisenough.org/joe-biden/?utm_source=snap&amp;utm_medium=paid-awr&amp;utm_campaign=fie&amp;utm_term=pa-ncd1839-in&amp;utm_content=111D6F1E</t>
  </si>
  <si>
    <t>656bad88a002671d4356f8ef5d0e89d9f48a88fc511143697ae3d3417a29d700</t>
  </si>
  <si>
    <t>https://www.snap.com/political-ads/asset/ed8e22a7cc561e3c6fc8a8769bd0b80b864edee8e750cdc3c9e0afe2fa02c3a4?mediaType=mp4</t>
  </si>
  <si>
    <t>Realtime Media</t>
  </si>
  <si>
    <t>P.O. Box 13410,Arlington,22219,US</t>
  </si>
  <si>
    <t>Donald J Trump for President</t>
  </si>
  <si>
    <t>Donald Trump for President, Inc</t>
  </si>
  <si>
    <t>Pennsylvania,Wisconsin,New Hampshire,North Carolina,Nevada</t>
  </si>
  <si>
    <t>web_view_url:https://www.donaldjtrump.com/landingpage/joe-biden-is-not-so-different-from-bernie-sanders/?utm_medium=ad&amp;utm_source=dp_snap&amp;utm_campaign=20200415_na_bcompare_djt_djtnonfund_ocpmyvc_bh_audience0285_creative01102_na_geo061_b_18-99_snap_all_na_lp0060_pers_aware_video_4_5_012s&amp;utm_content=dem</t>
  </si>
  <si>
    <t>8145a468364fb591e22a0b9cf44714bd2713a9b584f5800328210c09ed2c3c70</t>
  </si>
  <si>
    <t>https://www.snap.com/political-ads/asset/5715a76f87a0c3fa07b5ee4d0cd8d1460b44b2f7d2eadfed4f4b4b6f358bb3ec?mediaType=mp4</t>
  </si>
  <si>
    <t>AudienceX</t>
  </si>
  <si>
    <t>13468 Beach Ave,Los Angeles,90292,US</t>
  </si>
  <si>
    <t>FVAP.gov</t>
  </si>
  <si>
    <t>web_view_url:https://fvap.gov/vote?utm_source=snapchat&amp;utm_medium=conversion&amp;utm_campaign=thisisvoting</t>
  </si>
  <si>
    <t>e9f54418a7e6d66df76394ed5ab3d8839ff3ff419fa484146bcf9eab4e8f72d8</t>
  </si>
  <si>
    <t>https://www.snap.com/political-ads/asset/ebf5de1811fbbe4ae5ebe3a951ac1dddc9ab5c06440a668f58e7a063545dfbdf?mediaType=png</t>
  </si>
  <si>
    <t>ACRONYM</t>
  </si>
  <si>
    <t>web_view_url:https://www.peoplespowergrab.org/make-a-plan?utm_source=snap&amp;utm_medium=paid-cnv&amp;utm_campaign=ete-vbr-ed&amp;utm_term=wi-il-v&amp;utm_content=97A95E01</t>
  </si>
  <si>
    <t>d42b120a82d7384804cbd27a2fbd7c6d8c9737c1c7010f09490668afd4d8a363</t>
  </si>
  <si>
    <t>https://www.snap.com/political-ads/asset/75470d7b494c9e8b5c2f868a2c464e1b798b7865c714a0c985f0990337a7b89e?mediaType=png</t>
  </si>
  <si>
    <t>69e73e316e74e700b0642486d86c729fe50179052dd4c464fdb47c88a210d00c</t>
  </si>
  <si>
    <t>https://www.snap.com/political-ads/asset/3acd96840d36c76288b398365145f3a31887ef6d48a984d120475647cc5a639c?mediaType=mp4</t>
  </si>
  <si>
    <t>Michigan</t>
  </si>
  <si>
    <t>web_view_url:https://action.fourisenough.org/trump-tax-law/?utm_source=snap&amp;utm_medium=paid-awr&amp;utm_campaign=fie&amp;utm_term=mi-lk1854-v&amp;utm_content=7CFE48C1</t>
  </si>
  <si>
    <t>31254b008c3e2dd61bea73c3a3c6a9a205b7f5493048413d219c65aa7257aede</t>
  </si>
  <si>
    <t>https://www.snap.com/political-ads/asset/26921460705f4bdd152a064e6b90eaae67d7013c4107683ed5420e875900d304?mediaType=mp4</t>
  </si>
  <si>
    <t>Wavelength Strategy</t>
  </si>
  <si>
    <t>Mondaire Jones</t>
  </si>
  <si>
    <t>CPC PAC</t>
  </si>
  <si>
    <t>New York 17th District</t>
  </si>
  <si>
    <t>Advocates &amp; Activists,Cordcutters,Green Living Enthusiasts,Hipsters &amp; Trendsetters,Soul &amp; R&amp;B Fans,Hip-Hop Music Fans,Philanthropists,Sneakerheads,Basketball Fans,TV Network Viewers (BET),TV Network Viewers (CNN),TV Network Viewers (Comedy Central),TV Network Viewers (HBO),TV Network Viewers (MSNBC),TV Network Viewers (MTV),TV Network Viewers (NBC)</t>
  </si>
  <si>
    <t>web_view_url:http://progressivesformondaire.com</t>
  </si>
  <si>
    <t>411c69b227d680c6823df0bbf2e2816502dc7e5db01ca4476228124da42d7da2</t>
  </si>
  <si>
    <t>https://www.snap.com/political-ads/asset/4ed228ffec10a417d98e194b16f153efc6f213030d30137e159456858a47e757?mediaType=mov</t>
  </si>
  <si>
    <t>web_view_url:https://roo.plannedparenthood.org?utm_source=Snapchat&amp;utm_medium=PaidSocial&amp;utm_term=Video_FirstTime_6s&amp;utm_content=Traffic_Roo_13to17All&amp;utm_campaign=PPRoo_TrafficFlight1_RooExtension</t>
  </si>
  <si>
    <t>a6a638cb1111db6b9a6950af9c1d96a5002b7f9a5ce9137a2d76e1dfa1ceb8c9</t>
  </si>
  <si>
    <t>https://www.snap.com/political-ads/asset/4ea5f0fcb2ffd3e2d96586ce319e60d5bdb54d6b883a8262a7911186afeadad7?mediaType=mp4</t>
  </si>
  <si>
    <t>web_view_url:https://www.benjerry.com/whats-new/2020/08/school-prison-pipeline-action?utm_medium=paidsocial&amp;utm_source=snap&amp;utm_campaign=elections&amp;utm_term=social&amp;utm_content=snapad&amp;utm_topic=f'invalues&amp;utm_content_type=shortvideo(6+)&amp;utm_objective=convert&amp;utm_root=d</t>
  </si>
  <si>
    <t>f869571ed040f91677d42520eab293020c680e26d58c71ad3fde2b816271ea00</t>
  </si>
  <si>
    <t>https://www.snap.com/political-ads/asset/f7b85dc074f61cfdef72d4cf47343c7ae3746b68cdbdd630c08efd09cc2d23e1?mediaType=mp4</t>
  </si>
  <si>
    <t>North Carolina</t>
  </si>
  <si>
    <t>web_view_url:https://action.fourisenough.org/joe-biden/?utm_source=snap&amp;utm_medium=paid-awr&amp;utm_campaign=fie&amp;utm_term=nc-to1839-v&amp;utm_content=06168806</t>
  </si>
  <si>
    <t>9e9b1a89341234cf8579c728ec3cba57e4ab4539b4b43ee5559bb4cf86c1a01d</t>
  </si>
  <si>
    <t>https://www.snap.com/political-ads/asset/85ae3bceeb904865582a4aa8ed9939959784ac1551889a1f36a4080afc60933c?mediaType=mp4</t>
  </si>
  <si>
    <t>Marketing Doctor Inc</t>
  </si>
  <si>
    <t>55 Damon Rd Suite 1,Northampton,01060,US</t>
  </si>
  <si>
    <t>Vote 2020</t>
  </si>
  <si>
    <t>Middlesex County, NJ</t>
  </si>
  <si>
    <t>web_view_url:http://middlesexcountynj.gov/vote2020</t>
  </si>
  <si>
    <t>e18c176122305274a63a904f664c5dc61bc7e9c9023588026d32480679cdb61c</t>
  </si>
  <si>
    <t>https://www.snap.com/political-ads/asset/aaaa20a9bb31e98054e74d11b5a23adc0a9db27f72a60c7ad06471a1514cc39a?mediaType=mp4</t>
  </si>
  <si>
    <t>DKK</t>
  </si>
  <si>
    <t>Reprise Media</t>
  </si>
  <si>
    <t>Skt. Petri Passage 52 ,K√∏benhavn K,1165,DK</t>
  </si>
  <si>
    <t>Sundhedsstyrelsen</t>
  </si>
  <si>
    <t>14-19</t>
  </si>
  <si>
    <t>denmark</t>
  </si>
  <si>
    <t>655e0f2f123b514c84045e33f1a25670fa32f337521cd6219ddd387f93a63167</t>
  </si>
  <si>
    <t>https://www.snap.com/political-ads/asset/6af5a405e0a74a422a8b5887990df643017eb4a7dd9f7074fdc2e2344d010266?mediaType=mp4</t>
  </si>
  <si>
    <t>web_view_url:https://www.benjerry.com/whats-new/2020/08/cash-bail-action?utm_medium=paidsocial&amp;utm_source=snap&amp;utm_campaign=elections&amp;utm_term=social&amp;utm_content=snapad&amp;utm_topic=f'invalues&amp;utm_content_type=shortvideo(6+)&amp;utm_objective=convert&amp;utm_root=d</t>
  </si>
  <si>
    <t>b43f96d42447f2d6d13c799243ec88c6c947cc06de40c65ea27aab4d61ea82d0</t>
  </si>
  <si>
    <t>https://www.snap.com/political-ads/asset/36a5e78fce1462c39b2e1ca86088cc861874483cab76570be68e7f90f7d33f4c?mediaType=mp4</t>
  </si>
  <si>
    <t>DSA Media</t>
  </si>
  <si>
    <t>Suite 110 ‚Äì 20091 91A Avenue,Langley,V1M3A2,CA</t>
  </si>
  <si>
    <t>Elections Saskatchewan</t>
  </si>
  <si>
    <t>Saskatchewan</t>
  </si>
  <si>
    <t>web_view_url:https://voterregistration.elections.sk.ca/(S(5w3rduqymtame4oyxnmjdp3t))/index/8700?utm_source=snapchat&amp;utm_medium=stories&amp;utm_campaign=julyregistercampaign2020</t>
  </si>
  <si>
    <t>1961bcca38555b1977e09320fd5df56377c6798e96e45b4fe7eeb8a78c43e9dc</t>
  </si>
  <si>
    <t>https://www.snap.com/political-ads/asset/3bc657fcea270190830ff21c7308075b5d95c2adda956412e69cbad3fadfff6f?mediaType=mp4</t>
  </si>
  <si>
    <t>The New Media Firm</t>
  </si>
  <si>
    <t>1730 Rhode Island Ave, NW Ste 213,Washington,20036,US</t>
  </si>
  <si>
    <t>Michigan Voting</t>
  </si>
  <si>
    <t>Engage Michigan</t>
  </si>
  <si>
    <t>16+</t>
  </si>
  <si>
    <t>49548,49546,49544,49534,49525,49519,49512,49509,49508,49507,49506,49505,49504,49503,49418,49403,49348,49347,49345,49343,49341,49333,49331,49330,49327,49326,49325,49321,49319,49318,49316,49315,49306,49302,49301,49287,49285,49284,49276,49270,49267,49264,49252,49251,49245,49240,49238,49237,49236,49229,49224,49097,49094,49092,49088,49087,49083,49080,49078,49076,49074,49071,49068,49060,49053,49052,49051,49048,49037,49034,49033,49029,49024,49021,49017,49015,49014,49012,49011,49009,49008,49007,49006,49004,49002,49001,48933,48917,48915,48912,48911,48910,48906,48895,48892,48872,48864,48854,48842,48841,48840,48838,48831,48827,48825,48823,48821,48819,48815,48813,48809,48807,48757,48747,48746,48734,48724,48722,48708,48655,48649,48638,48637,48626,48623,48616,48614,48609,48607,48604,48603,48602,48601,48554,48553,48551,48532,48529,48519,48509,48507,48506,48505,48504,48503,48502,48473,48464,48463,48462,48460,48458,48457,48451,48449,48442,48439,48438,48437,48436,48433,48430,48429,48423,48421,48420,48418,48417,48415,48411,48397,48317,48316,48315,48314,48313,48312,48310,48306,48243,48242,48240,48239,48238,48236,48235,48234,48233,48230,48229,48228,48227,48226,48225,48224,48223,48221,48219,48218,48217,48216,48215,48214,48213,48212,48211,48210,48209,48208,48207,48206,48205,48204,48203,48202,48201,48198,48197,48195,48193,48192,48191,48190,48189,48188,48187,48186,48185,48184,48183,48182,48180,48179,48178,48177,48176,48174,48173,48170,48169,48168,48167,48166,48164,48162,48161,48160,48159,48158,48157,48154,48152,48150,48146,48145,48144,48141,48140,48138,48137,48135,48134,48133,48131,48130,48128,48127,48126,48125,48124,48122,48120,48118,48117,48111,48109,48108,48105,48104,48103,48101,48096,48095,48094,48093,48092,48091,48089,48088,48082,48081,48080,48066,48065,48062,48051,48050,48048,48047,48045,48044,48043,48042,48041,48038,48036,48035,48026,48021,48015,48005</t>
  </si>
  <si>
    <t>web_view_url:https://progressmichigan.actionkit.com/signup/be-poll-worker-MichiganVoting-branded?source=SnapchatAd</t>
  </si>
  <si>
    <t>1f39bae1f29fbd6622cc95f7a81a9d1a6f8e19d6cac4bb91c07ff4e56a2b21b5</t>
  </si>
  <si>
    <t>https://www.snap.com/political-ads/asset/cf786df6d8d1f21efd662cf03ab271ebb48afd385ea8ed5789734a57a22be541?mediaType=mov</t>
  </si>
  <si>
    <t>web_view_url:https://roo.plannedparenthood.org?utm_source=Snapchat&amp;utm_medium=PaidSocial&amp;utm_term=Video_Masturbate_6s&amp;utm_content=Traffic_Roo_13to17All&amp;utm_campaign=PPRoo_TrafficFlight1_RooExtension</t>
  </si>
  <si>
    <t>8df698ce6eeea8acd0abbc830066c0a047d11aa707992d6930b2426b6fc9d7fa</t>
  </si>
  <si>
    <t>https://www.snap.com/political-ads/asset/fec26a89fdc6dd0874146abd2c11fc20d8280abce92347cfd00bd26eb27171e6?mediaType=mp4</t>
  </si>
  <si>
    <t>Assembly</t>
  </si>
  <si>
    <t xml:space="preserve"> 711 3rd Ave, New York, NY 10017,new york city,10017,US</t>
  </si>
  <si>
    <t>truth</t>
  </si>
  <si>
    <t>24-</t>
  </si>
  <si>
    <t>web_view_url:https://pages.thetruth.com/ditch-juul-snap-ad?cid=social_asm_snapchat_ditchjuul_leadgen_snapads_micah_06_1324</t>
  </si>
  <si>
    <t>8f892d41c4bde29192ec652e818c5c12a7c2125ab1aac52214ea0a7913f3a073</t>
  </si>
  <si>
    <t>https://www.snap.com/political-ads/asset/e5c8f73d207b13cfb3747548cddb6e656332867e9d83df059c2bea26e7baa7e8?mediaType=mp4</t>
  </si>
  <si>
    <t>4 The Nation</t>
  </si>
  <si>
    <t>4 THE NATION</t>
  </si>
  <si>
    <t>MALE</t>
  </si>
  <si>
    <t>web_view_url:https://www.fourthenation.com/</t>
  </si>
  <si>
    <t>dc9482a9c9f02295f2b0cd8f722add96b9d34cacc2bffa3bb026bc2b7d418d15</t>
  </si>
  <si>
    <t>https://www.snap.com/political-ads/asset/6399bcae55d7882421d125fed3014dc71a9a175d94d2fc0880eb95f7bc324468?mediaType=mp4</t>
  </si>
  <si>
    <t>Brand_Politics</t>
  </si>
  <si>
    <t>Snap Inc.</t>
  </si>
  <si>
    <t>web_view_url:https://snapchat.turbovote.org/?r=snap-1</t>
  </si>
  <si>
    <t>1792edbe59f3e7794f39e85d49f993416b34aecc87b986a32ec243b5e6c9d496</t>
  </si>
  <si>
    <t>https://www.snap.com/political-ads/asset/fdf7825116d4025888e7aca122e8d091e17f8cf4992cd35addac8f2ea473eae5?mediaType=mp4</t>
  </si>
  <si>
    <t>NILC Immigrant Justice Fund</t>
  </si>
  <si>
    <t>16-30</t>
  </si>
  <si>
    <t>Arizona,Colorado,Florida,Georgia,Michigan,Minnesota,Ohio,Pennsylvania,North Carolina,Wisconsin,Texas</t>
  </si>
  <si>
    <t>web_view_url:https://nilc.salsalabs.org/standupforimmigrants/index.html?sl_tc=ijf2005-snap-ag03-ad05</t>
  </si>
  <si>
    <t>c753490a71698447a01183c654573c5e4877750f99ac19675eeb226df521cfe4</t>
  </si>
  <si>
    <t>https://www.snap.com/political-ads/asset/a844bbe413359873a451b9e758d3333def7e44ffa299f04491e46bf7e8c8a5cf?mediaType=jpeg</t>
  </si>
  <si>
    <t>Marud Khan</t>
  </si>
  <si>
    <t>7050 W. Palmetto Rd. Suite 15-504,Boca raton,33433,US</t>
  </si>
  <si>
    <t>President Trump</t>
  </si>
  <si>
    <t>Albbiom Marketing LLC</t>
  </si>
  <si>
    <t>21+</t>
  </si>
  <si>
    <t>web_view_url:https://www.patrioticamerican1776.com/patriot/v9/</t>
  </si>
  <si>
    <t>67e65e3bb5056190fc572e0992328b94e8508773a253cf1e042d8de69520fa93</t>
  </si>
  <si>
    <t>https://www.snap.com/political-ads/asset/d1b11212ad138f1968cad4a0ff1bca4a58ffb0cf5e34504347481510da808105?mediaType=png</t>
  </si>
  <si>
    <t>Greater Half</t>
  </si>
  <si>
    <t>web_view_url:https://www.greaterhalf.com/collections/swim-trunks</t>
  </si>
  <si>
    <t>a72680a0276d6e94a5e6d146c286e60ddf336d434d296dea33b62b6dfc4dc196</t>
  </si>
  <si>
    <t>https://www.snap.com/political-ads/asset/c2f60d4160f8b26de3c8d1c48a76a795783bbd493d30bcb7fe2b6137ccebc52f?mediaType=mp4</t>
  </si>
  <si>
    <t>9cc17fb74b8c2a9694d7bc3b12ac33061c508bef83781676d72e2ff781fa5afc</t>
  </si>
  <si>
    <t>https://www.snap.com/political-ads/asset/5d64212c3d152a31c262be499cc8e1f777df14ea82af48cd40101d06956e3f79?mediaType=png</t>
  </si>
  <si>
    <t xml:space="preserve">Democratic National Committee </t>
  </si>
  <si>
    <t>Maine,Colorado,Arizona,North Carolina</t>
  </si>
  <si>
    <t>TV Network Viewers (CNN),TV Network Viewers (MSNBC),TV Network Viewers (Viceland)</t>
  </si>
  <si>
    <t>7caf20f8b4c8e118828c01de2c024f088e2534e994b9c8c4d0c9a07b4284ef60</t>
  </si>
  <si>
    <t>https://www.snap.com/political-ads/asset/a232940333cb2e02a33dcfbb525313b6279d03443fc094f488699d7976a5d7b1?mediaType=png</t>
  </si>
  <si>
    <t>web_view_url:https://www.peoplespowergrab.org/register?utm_source=snap&amp;utm_medium=paid-cnv&amp;utm_campaign=ete-rg-if&amp;utm_term=nc-uaa-cl&amp;utm_content=FC6F0D5E</t>
  </si>
  <si>
    <t>27b9aa2b26e0ab39d235c669fdebda4830d1f0d0e8fbf9d8b19bd0208f616c64</t>
  </si>
  <si>
    <t>https://www.snap.com/political-ads/asset/51e3465c4d2200d272f7ad515c3ace022c1971e9b1da009aceeae9a7bb94be0a?mediaType=png</t>
  </si>
  <si>
    <t>Tennessee Secretary of State</t>
  </si>
  <si>
    <t>16-39</t>
  </si>
  <si>
    <t>Tennessee</t>
  </si>
  <si>
    <t>Georgia,Kentucky,North Carolina,Arkansas,Mississippi</t>
  </si>
  <si>
    <t>Nashville,Memphis,Knoxville,Chattanooga</t>
  </si>
  <si>
    <t>web_view_url:https://pollworkers.govotetn.com/</t>
  </si>
  <si>
    <t>d324b9e9ab52fe47c97dee6da2a46674bbdfc19ede0c0ce5921981b44cc675b7</t>
  </si>
  <si>
    <t>https://www.snap.com/political-ads/asset/b78d7cca485e621387db5339492c6cecc5604207c35677f42e5a012ffed645a0?mediaType=mp4</t>
  </si>
  <si>
    <t>Wisconsin</t>
  </si>
  <si>
    <t>web_view_url:https://action.fourisenough.org/trump-tax-law/?utm_source=snap&amp;utm_medium=paid-awr&amp;utm_campaign=fie&amp;utm_term=wi-lk1854-v&amp;utm_content=37788844</t>
  </si>
  <si>
    <t>4551ca7e37afc4eb613672e5cdb1968e3d619ddc9e455a1c430fee7f1e560b45</t>
  </si>
  <si>
    <t>https://www.snap.com/political-ads/asset/0920bcea6e2b22a3bdaf36892ff9b7317ba0658e342125456ae7bc70863d1132?mediaType=mp4</t>
  </si>
  <si>
    <t>Democratic Congressional Campaign Committee</t>
  </si>
  <si>
    <t>430 S Capitol St SE,Washington,20003,US</t>
  </si>
  <si>
    <t>CA-25 GOTV</t>
  </si>
  <si>
    <t>DCCC</t>
  </si>
  <si>
    <t>es</t>
  </si>
  <si>
    <t>web_view_url:https://votefromhomeca.com/es.html</t>
  </si>
  <si>
    <t>8420ad337fe333a629caca5c5fbb731091f461e33d4b0df76f16efc8284e9c72</t>
  </si>
  <si>
    <t>https://www.snap.com/political-ads/asset/aff45627eeb9dba9025bb1a88724f9b95d09c25611e13f9b4aeabf51f06e247d?mediaType=mp4</t>
  </si>
  <si>
    <t>Pete for America</t>
  </si>
  <si>
    <t>202 S Michigan St,South Bend,46601,US</t>
  </si>
  <si>
    <t xml:space="preserve">Pete for America </t>
  </si>
  <si>
    <t>17+</t>
  </si>
  <si>
    <t>New Hampshire</t>
  </si>
  <si>
    <t>Collegiates,Green Living Enthusiasts,Political News Watchers,TV Viewers (News)</t>
  </si>
  <si>
    <t>web_view_url:https://peteforamerica.com/policies/douglass-plan/?utm_source=snapchat&amp;utm_medium=video&amp;utm_campaign=generational_theft&amp;utm_content=41s</t>
  </si>
  <si>
    <t>8e48499f4ba7590555afb9881d48f457b387d4bacbfe1f61667932d2efc39297</t>
  </si>
  <si>
    <t>https://www.snap.com/political-ads/asset/b08de4e3b88578645bfbaf5b6082bd8deeb2da4b967cc221b764aabd7c71f86a?mediaType=png</t>
  </si>
  <si>
    <t>web_view_url:https://www.peoplespowergrab.org/register?utm_source=snap&amp;utm_medium=paid-cnv&amp;utm_campaign=ete-rg-if&amp;utm_term=wi-uaa-cl&amp;utm_content=F5DA5740</t>
  </si>
  <si>
    <t>3b0844bb920f319f8ea94fdb9cacec533e9ee216f34dbc334fc79c8fb4356c9a</t>
  </si>
  <si>
    <t>https://www.snap.com/political-ads/asset/eabfc4ee94120052a883489c1e58824b2af0e2b331b6114f8c56363dff74e589?mediaType=mp4</t>
  </si>
  <si>
    <t>SpunOut.ie</t>
  </si>
  <si>
    <t>Sean McBride House, 48 Fleet Street,,Dublin 2,D02 T883,IE</t>
  </si>
  <si>
    <t>16-25</t>
  </si>
  <si>
    <t>ireland</t>
  </si>
  <si>
    <t>Cavan,Kildare,Laois,Louth,Meath,Monaghan,Offaly,Wicklow</t>
  </si>
  <si>
    <t>web_view_url:https://spunout.ie/news/article/spunout-recruiting-members-action-panels?utm_source=snapchat&amp;utm_medium=social&amp;utm_campaign=ap_recruitment</t>
  </si>
  <si>
    <t>70bb1f2e5549119511b0a68dcdc6e66aad166870268f3cf3bdb42635b7684001</t>
  </si>
  <si>
    <t>https://www.snap.com/political-ads/asset/822cf01b623c848727da000031e59836aaa416062a5c99a9abd0dd3a0f958021?mediaType=mp4</t>
  </si>
  <si>
    <t>Florida</t>
  </si>
  <si>
    <t>b8669c8db73ed8cc131b5bf698a60ca6c9922940cb4e3482b601a78a59ceea4b</t>
  </si>
  <si>
    <t>https://www.snap.com/political-ads/asset/67ef451da0ff1017f37b8b2ce89404b612107d3f17af513dc97caa1048a52b11?mediaType=mp4</t>
  </si>
  <si>
    <t>web_view_url:https://peteforamerica.com/vote/?utm_source=Snapchat&amp;utm_medium=video&amp;utm_campaign=NH_primary&amp;utm_content=what_comes_next_15s</t>
  </si>
  <si>
    <t>a77103a58983f60aab39100c0181d0f3578e19802761e127ccc32604b22d9775</t>
  </si>
  <si>
    <t>https://www.snap.com/political-ads/asset/40eef94817317f4c52040bb6d5ed361abc9ef1d80c8e1fb411a47231ad6e1754?mediaType=mp4</t>
  </si>
  <si>
    <t>NextGen America</t>
  </si>
  <si>
    <t>32307,32209,33388,33056,33311,32114,32343,32304,33169,32808,33493,33054,32310,32332,32301,33476,32641,32208,33150,33313,33168,33610,33404,32805,32818,33147,32305,32811,33712,32313,32206,33167,48205,48224,48234,48235,48227,48223,48238,48221,48219,48228,48206,48213,48204,48202,48215,48203,48207,48141,48505,48214,48190,48034,48208,48217,48342,27411,27110,27412,27401,27601,28223,28301,28216,28208,28310,27855,27610,28039,27405,27878,28542,27849,28206,28262,27831,27707,28119,27890,27847,27105,27823,28213,27406,27801,28212,27260,27536,27834,28144,28274,19319,19121,19139,19132,19138,19151,19142,19141,19143,19144,19126,19131,19150,19013,15233,19153,19023,19079,15219,15104,15208,19352,19120,19140,53218,53205,53206,53210,53216,53208,53225,53209,53224,53212,85336,85349,85626,85350,85620,85031,85035,85033,85621,85009,85607,85706,85648,85353,85043,85714,85037,85017,85019,86011,85746,85041,85757,85333,85323,85713,33194,33182,33185,32611,34743,33193,33196,33122,34741,33018,33174,32822,32948,32306,33015,34758,33620,32824,33184,34142,33033,33125,33183,33177,85707,85309,86001,85281,85708,85926,85004,85719,85550,85911,85147,85121,85613,86023,86032,86030,86005,86029,86512,86540,85282,86015,85701,86020,86545,86508,86507,86342,86515,86538,86505,86556,85941,85251,86544,85201,85210,85202,85034,86021,85716,85705,15232,19102,19127,19103,19130,19106,15203,19066,19083,15217,15224,19428,15201,15211,19107,19076,15665,19064,19026,19147,15634,19128,19078,19125</t>
  </si>
  <si>
    <t>web_view_url:https://nextgenamerica.org/we-deserve-better/?utm_medium=ads&amp;utm_source=Snapchat&amp;utm_content=BidenAspirational&amp;utm_campaign=SundialandCompass</t>
  </si>
  <si>
    <t>4ce265d7cce54be887b014e844ffe505c095c6f22568c32c57c065efc4818130</t>
  </si>
  <si>
    <t>https://www.snap.com/political-ads/asset/2e56ba5f6f613178307ae03602f1e75dd0ddc48e098ba5f6ad2d48520321c6e1?mediaType=mp4</t>
  </si>
  <si>
    <t>5223bd1ef49a019db6267cf37d09c328d4dee9f421492d9387c09d6ec76884ef</t>
  </si>
  <si>
    <t>https://www.snap.com/political-ads/asset/a2164fedf45f481f70894d46d168a26ba8403281b1e5b5d4849e6c61096cbba2?mediaType=mp4</t>
  </si>
  <si>
    <t>AUD</t>
  </si>
  <si>
    <t>Acquire Online</t>
  </si>
  <si>
    <t>196, Great North Road, Grey Lynn,Auckland,1021,NZ</t>
  </si>
  <si>
    <t>Maori Party</t>
  </si>
  <si>
    <t>MƒÅori Party</t>
  </si>
  <si>
    <t>new zealand</t>
  </si>
  <si>
    <t>latitude -39.37153165776957;longitude 175.06686303236694;radius 100.0,latitude -39.88441954961667;longitude 175.34077785915554;radius 83.11,latitude -40.894344184335935;longitude 175.12372066417691;radius 43.81,latitude -38.27846719215679;longitude 175.04780998986462;radius 100.0,latitude -37.98421308144948;longitude 176.4495256472125;radius 95.23,latitude -37.88175695836943;longitude 177.75951419370784;radius 38.65,latitude -38.769665287617265;longitude 175.8698915877091;radius 40.13,latitude -39.314308990097246;longitude 173.90207329491335;radius 40.13,latitude -38.85501724527535;longitude 177.50151492068733;radius 98.53,latitude -39.408448618492365;longitude 176.4583214881709;radius 100.0,latitude -40.63093119408277;longitude 176.30929385490623;radius 100.0,latitude -41.44781977658449;longitude 175.51646684618333;radius 54.09,latitude -37.955398873966764;longitude 178.3764557892581;radius 58.86</t>
  </si>
  <si>
    <t>1b8224451f8c1b8c2bc97d1298fb6b89e7778d41819bae9966d967c1813e09b3</t>
  </si>
  <si>
    <t>https://www.snap.com/political-ads/asset/2f26f0344fdec27eadd0f5dc29e1adce0f3d0823a66517449d9f2e65d4230d79?mediaType=mp4</t>
  </si>
  <si>
    <t>881a9f69daa7ce0dbbefa450d1a07f06c9ece24372d10aad587002c227155a63</t>
  </si>
  <si>
    <t>https://www.snap.com/political-ads/asset/c4756e0a053a0c0d45249019702cfbb4fe957dac1d3e2427f5b8df75b21969a7?mediaType=mp4</t>
  </si>
  <si>
    <t>Rocky Mountain Values</t>
  </si>
  <si>
    <t>FEMALE</t>
  </si>
  <si>
    <t>Colorado</t>
  </si>
  <si>
    <t>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t>
  </si>
  <si>
    <t>web_view_url:https://www.rockymountainvalues.org/corygardnerfacts</t>
  </si>
  <si>
    <t>9a5c18f34200adce67c3746115bb353ab2f37a629abaa85de798f671df8df4f6</t>
  </si>
  <si>
    <t>https://www.snap.com/political-ads/asset/6fcf8e70b0690c182e8b3fcad40f512578f75c1df3708fe59f248505520a3ef3?mediaType=mp4</t>
  </si>
  <si>
    <t>Ciceron Inc</t>
  </si>
  <si>
    <t>126 N. 3rd Street,Minneapolis,55401,US</t>
  </si>
  <si>
    <t>Be the Match</t>
  </si>
  <si>
    <t>web_view_url:https://www.ourraceagainsttime.org/story-ruby-balloon/?utm_source=snapchat&amp;utm_medium=paidsocial&amp;utm_campaign=ourtime&amp;utm_content=national_prospecting_ruby_balloon_lookalike_afa</t>
  </si>
  <si>
    <t>5013cd926caf931d4e81b3e87c1e73c7ab91381d46b65e3a97341a87d85d5d7c</t>
  </si>
  <si>
    <t>c844848966b00d075f373b34b4c8b9f1c38a8304cace92c5414a81ea2720eb9d</t>
  </si>
  <si>
    <t>https://www.snap.com/political-ads/asset/74a346b958b05182daba51b3ec34d4e65b5807f13b05bdae2f443a1522761885?mediaType=mp4</t>
  </si>
  <si>
    <t>Donald J. Trump For President</t>
  </si>
  <si>
    <t>web_view_url:https://forms.donaldjtrump.com/landing/great-american-comeback/?utm_medium=ad&amp;utm_source=dp_snap&amp;utm_campaign=20200914_na_resp_djt_djtnonfund_ocpmyvc_cm_audience1208_creative04222_na_az_b_18-99_snap_mob_moat_lp0174_pers_aware_video_1080_2340_006s&amp;utm_content=pers</t>
  </si>
  <si>
    <t>8688016fbe51eda584948ff57a0fe3b20153c45a786f151a01cfc11491b1d842</t>
  </si>
  <si>
    <t>dea473a03b823140ea0e81c92cbc6a8e84e5fff59c7b168e62e1e95be5e1a53c</t>
  </si>
  <si>
    <t>https://www.snap.com/political-ads/asset/b9c07a3a8f10fd21df00fe5fa15251eb8e4b2a4333665d7f789de08af2cef8fe?mediaType=mp4</t>
  </si>
  <si>
    <t>liberteeshop.com</t>
  </si>
  <si>
    <t>liberteeshop</t>
  </si>
  <si>
    <t>web_view_url:https://libertyteeshop.com/collections/latest-patriotic-gifts</t>
  </si>
  <si>
    <t>b554848371a9b9483101f36d5e5f3688c36f5278c6bd9dcbba7d5cfa161a85ac</t>
  </si>
  <si>
    <t>https://www.snap.com/political-ads/asset/353228b494cad994f6ba07aa843fe995e68873cdab3ba72f20bc354401097680?mediaType=mp4</t>
  </si>
  <si>
    <t>18-35</t>
  </si>
  <si>
    <t>Florida,Maine,North Carolina,Wisconsin,Michigan,Pennsylvania,Arizona,Iowa,New Hampshire,Nevada,Virginia</t>
  </si>
  <si>
    <t>web_view_url:https://nextgenamerica.org/2020-pledge-vote-him-out/?utm_source=ads&amp;utm_medium=Snapchat&amp;utm_content=NastyQuestion&amp;utm_campaign=AcquisitionCampaign</t>
  </si>
  <si>
    <t>aeef1efa01fe6e355c81afa3af2b0f5dc010a3275470da097a771eb72509990e</t>
  </si>
  <si>
    <t>https://www.snap.com/political-ads/asset/232e8d117286fb1bd355ae884b73daa21837c55914baa44d266f3acfaa7c731a?mediaType=mp4</t>
  </si>
  <si>
    <t>LCV Action Fund</t>
  </si>
  <si>
    <t>Georgia,South Carolina,Virginia</t>
  </si>
  <si>
    <t>Greensboro - High Point - Winston Salem,Greenville - Spartanburg - Asheville - Anderson,Charlotte,Raleigh - Durham (fayetteville),Wilmington</t>
  </si>
  <si>
    <t>27048,27101,27212,27231,27235,27248,27249,27282,27288,27310,27312,27313,27371,27403,27510,27514,27524,27525,27530,27536,27539,27542,27563,27565,27572,27577,27583,27589,27591,27592,27607,27608,27713,27809,27837,27843,27851,27858,27880,27884,27886,27892,27915,27920,27921,27944,28025,28052,28056,28073,28075,28083,28092,28112,28114,28117,28120,28127,28129,28144,28147,28152,28173,28205,28212,28215,28216,28269,28270,28304,28312,28315,28327,28340,28344,28348,28349,28364,28374,28376,28387,28411,28422,28431,28451,28456,28466,28467,28468,28479,28515,28516,28518,28532,28556,28570,28572,28594,28630,28650,28657,28677,28681,28684,28694,28698,28701,28704,28711,28712,28731,28739,28742,28782,28783,28786,28787,28792</t>
  </si>
  <si>
    <t>web_view_url:https://trumppollutionrecord.com/</t>
  </si>
  <si>
    <t>8b63856f6290486782b4d5520e946c25147ac56638cb5e54b644f5e3f8e0b766</t>
  </si>
  <si>
    <t>https://www.snap.com/political-ads/asset/2884cce15513986090a6fd36d6ca196b90bf46193174d52ffa6f7fad0842cf6a?mediaType=mp4</t>
  </si>
  <si>
    <t>Desautel Hege</t>
  </si>
  <si>
    <t>315 W Riverside,Spokane,99201,US</t>
  </si>
  <si>
    <t>HCA</t>
  </si>
  <si>
    <t>18-24</t>
  </si>
  <si>
    <t>Washington</t>
  </si>
  <si>
    <t>web_view_url:https://getthefactsrx.com/conversation-starters?&amp;utm_source=snapchat&amp;utm_medium=gif&amp;utm_campaign=hcaswo2020&amp;utm_content=youngadults&amp;utm_term=rec</t>
  </si>
  <si>
    <t>0e14548bba70ed6432a7a785861ddb00148e2a9668169d8c6ea256ef29cbe8c1</t>
  </si>
  <si>
    <t>https://www.snap.com/political-ads/asset/f9b3484854f61e8b710e9c3d11aca8f6f89941ae3b7715833e64ea05c9549912?mediaType=png</t>
  </si>
  <si>
    <t>Georgia</t>
  </si>
  <si>
    <t>web_view_url:https://register2.rockthevote.com/?partner=101&amp;source=CK-VPC-OVR20-SC-RTV.B02-GA-COLL/ST-C01_P01</t>
  </si>
  <si>
    <t>131963fe79c6ee8c6ed1274b9ec90c6fd4d637fcbb22295d057bd2e92b4f4c38</t>
  </si>
  <si>
    <t>https://www.snap.com/political-ads/asset/f5fbf46cc76e75ad7ab43fdb16f079d81a8ea5be9b11cbc1ce20c8b3f7c54a62?mediaType=mp4</t>
  </si>
  <si>
    <t>Global Citizen</t>
  </si>
  <si>
    <t>594 Broadway Suit 207,New York,10012,US</t>
  </si>
  <si>
    <t>Just Vote</t>
  </si>
  <si>
    <t>18-30</t>
  </si>
  <si>
    <t>Advocates &amp; Activists,Collegiates,Teen &amp; Young Adult Genre Fans,Hipsters &amp; Trendsetters,Music Fans,Celebrity News Watchers,TV Viewers (Music Shows)</t>
  </si>
  <si>
    <t>web_view_url:https://justvote.globalcitizen.org/OADyyve?utm_source=referral_snapchat&amp;utm_medium=snapchat_juliannehough&amp;utm_campaign=usa_justvote_sitesignup&amp;utm_content=ctajoin_video</t>
  </si>
  <si>
    <t>8af60321e7aef2671cde8d6d4f0b5e007d99407733a1ea296564bbfa2285b1c6</t>
  </si>
  <si>
    <t>https://www.snap.com/political-ads/asset/429446feef0a31d81dc38932bc9b9592308ac115371a5818676c8f5c9a5b1976?mediaType=mp4</t>
  </si>
  <si>
    <t>Advocates &amp; Activists,Arts &amp; Culture Mavens,Beauty Mavens,Clubbers &amp; Party People,Collegiates,Fashion &amp; Style Gurus,Reality TV Fans,Romance &amp; Rom-Com Fans,Talent &amp; Competition Show Fans,Teen &amp; Young Adult Genre Fans,Yoga Enthusiasts,Hipsters &amp; Trendsetters,Meme Watchers,Music Fans,Celebrity News Watchers,Political News Watchers,Philanthropists,Men's Fashion Shoppers,Women's Fashion Shoppers,Wellness &amp; Healthy Lifestyle,Women's Lifestyle</t>
  </si>
  <si>
    <t>web_view_url:https://justvote.globalcitizen.org/madisonbeer?utm_source=referral_snapchat&amp;utm_medium=snapchat_madisonbeer&amp;utm_campaign=usa_justvote_sitesignup&amp;utm_content=ctajoin_video</t>
  </si>
  <si>
    <t>354ee6f26f94499b5a6a3509c274448da6d9683bd5b4d98a34d92f5b329eda67</t>
  </si>
  <si>
    <t>https://www.snap.com/political-ads/asset/110ae93b1dbfdc786b39ab5ed88fec37e13c7ad42f426b3c47f68a8ad6dc197e?mediaType=mp4</t>
  </si>
  <si>
    <t>web_view_url:https://nilc.salsalabs.org/standupforimmigrants/index.html?sl_tc=ijf2005-snap-ag01-ad05</t>
  </si>
  <si>
    <t>e6d710a9cdb6675e8b6ccb54e58537ea735b123758a2a3ca48799563f985d2ab</t>
  </si>
  <si>
    <t>https://www.snap.com/political-ads/asset/235194c2487065010cc5919735a170fd80d74eb0d13e41ecc5cd2cd0ba704ae9?mediaType=jpeg</t>
  </si>
  <si>
    <t>Donald Trump</t>
  </si>
  <si>
    <t>Alaska</t>
  </si>
  <si>
    <t>web_view_url:http://patrioticamerican1776.com/patriot/v6?utm_source=snapchat&amp;utm_medium=cpc&amp;utm_campaign={{campaign.name}}&amp;utm_term={{adSet.name}}&amp;utm_content={{creative.name}}</t>
  </si>
  <si>
    <t>d80c861c55d9eff0df885979988b7b92f7ee2cce858e5b3a9f37a64fde0de504</t>
  </si>
  <si>
    <t>https://www.snap.com/political-ads/asset/79566636377c471b07b77a6bc6dc91c7cd3bd6577579f92caddba02efc029c48?mediaType=mp4</t>
  </si>
  <si>
    <t>web_view_url:https://getthefactsrx.com/conversation-starters?&amp;utm_source=snapchat&amp;utm_medium=gif&amp;utm_campaign=hcaswo2020&amp;utm_content=youngadults&amp;utm_term=ski</t>
  </si>
  <si>
    <t>a9c057b5f1820d385b4d41f5c0a387013538aafdd04bb7b73e086c4ac1b5d458</t>
  </si>
  <si>
    <t>52c746b853d410d01bf12003f1116f3c590138f21057f64bc6992b651f9d1752</t>
  </si>
  <si>
    <t>0bcdae25cb0b1bb647b4dfa49a30161c84e2a1063e1cc8d1183f49586e2992d4</t>
  </si>
  <si>
    <t>https://www.snap.com/political-ads/asset/ef0ac200e0786b346374b3bfbe5391b23a037985218b306f05326fb1ac0c8302?mediaType=mp4</t>
  </si>
  <si>
    <t>Van Ness Creative Strategies LLC</t>
  </si>
  <si>
    <t>Poor People's Campaign</t>
  </si>
  <si>
    <t>North Carolina,South Carolina,Alabama,Mississippi,Tennessee,Florida,Louisiana,Kentucky,Washington</t>
  </si>
  <si>
    <t>HHI: &lt;50k</t>
  </si>
  <si>
    <t>web_view_url:https://www.june2020.org/?utm_source=snapchat&amp;utm_medium=paid-social&amp;utm_campaign=pre-flight</t>
  </si>
  <si>
    <t>8ae45579fa06520f01823434e68ff865551abc829265f3d97ad34c0320dde17a</t>
  </si>
  <si>
    <t>https://www.snap.com/political-ads/asset/fb56f5c0f698281edb06b723467742605eb2e534fa8398f7be3889a67efe1853?mediaType=mp4</t>
  </si>
  <si>
    <t>Southwest Media Group</t>
  </si>
  <si>
    <t>1717 Main Street, Suite 4000,Dallas,75201,US</t>
  </si>
  <si>
    <t>Tulsa Health Department</t>
  </si>
  <si>
    <t>29-</t>
  </si>
  <si>
    <t>74103,74126,74120,74106,74110,74008,74011,74012,74013,74021,74033,74037,74043,74050,74055,74063,74073,74101,74102,74104,74105,74107,74108,74112,74114,74115,74116,74117,74119,74121,74127,74128,74129,74130,74132,74133,74134,74135,74136,74137,74141,74145,74146,74147,74148,74149,74150,74152,74153,74155,74156,74157,74158,74159,74169,74170,74171,74172</t>
  </si>
  <si>
    <t>web_view_url:https://www.tulsa-health.org/personal-and-family-health/testing-and-immunizations/std-testing/?utm_medium=paidsocial&amp;utm_source=snapchat&amp;utm_campaign=2020-thd_std_prevention&amp;utm_content=food_in_teeth</t>
  </si>
  <si>
    <t>a57e4ba2009f64e53eb5ca4689a9bef2762d01ec562a04c9ef33bf80e81aa2d1</t>
  </si>
  <si>
    <t>https://www.snap.com/political-ads/asset/277c7024193ac96f46e4d7d6dab8ebca442544fb02bfbc86a7215ab7bb01f978?mediaType=mp4</t>
  </si>
  <si>
    <t>web_view_url:https://libertyteeshop.com/</t>
  </si>
  <si>
    <t>639317f92dd943f6964c3718f65907e3b7b6f42d2f92cba693092834205cd996</t>
  </si>
  <si>
    <t>https://www.snap.com/political-ads/asset/fec3cf61a09d701962f144f2fedf39334f865bb3429567e117ca3ff80199257c?mediaType=png</t>
  </si>
  <si>
    <t>web_view_url:https://pages.thetruth.com/ditch-juul-snap-ad?cid=social_asm_snapchat_ditchjuul_leadgen_snapads_coffin1_1324</t>
  </si>
  <si>
    <t>ab2ab662de83fb3e324f485a1c481620d5e98cd4a005de554b62ba5be4189f4d</t>
  </si>
  <si>
    <t>https://www.snap.com/political-ads/asset/b64aba343edec285b1711364ce9cbd4a5fad38dc7d68cfe6801e2d278eb44ff2?mediaType=jpeg</t>
  </si>
  <si>
    <t>d57fa8fd55f77c18629407c857d295f5820a02272fa3313d62df747399a9f2bd</t>
  </si>
  <si>
    <t>https://www.snap.com/political-ads/asset/dff3d2b325833470a78a84511434ab10af56996859075e1c458dd6e00621212d?mediaType=mp4</t>
  </si>
  <si>
    <t>web_view_url:https://action.fourisenough.org/joe-biden/?utm_source=snap&amp;utm_medium=paid-awr&amp;utm_campaign=fie&amp;utm_term=ga-to1839-v&amp;utm_content=083C04B4</t>
  </si>
  <si>
    <t>641723bcafffe96cbe45d5ae7494453304fc1b8826735ac5d866289a643ff8dd</t>
  </si>
  <si>
    <t>https://www.snap.com/political-ads/asset/975beb3b56d02455e19f5e3653636ff7706aad08dc0d68de836d0b38911baa21?mediaType=jpeg</t>
  </si>
  <si>
    <t>Americans for Productive Democracy</t>
  </si>
  <si>
    <t>440 Congdon Hill Road,Saunderstown,02874,US</t>
  </si>
  <si>
    <t>Social Sustainability</t>
  </si>
  <si>
    <t>Productive Democracy</t>
  </si>
  <si>
    <t>Rhode Island</t>
  </si>
  <si>
    <t>web_view_url:https://timothyfay.com/social-sustainability-happiness-ecology-and-capital/</t>
  </si>
  <si>
    <t>a09ac96fded9dd580008b6eaec1af953193d4a78d0148703bc804b061fa71b65</t>
  </si>
  <si>
    <t>https://www.snap.com/political-ads/asset/10893ac123672808e4c8aca8076d353f5c9c3443c5cf3413614fbb28f3eb23cc?mediaType=mov</t>
  </si>
  <si>
    <t>Silverlabs Inc</t>
  </si>
  <si>
    <t>2020 Wendover Ln,San Jose,95121,US</t>
  </si>
  <si>
    <t>Silverlabs Technologies</t>
  </si>
  <si>
    <t>16-35</t>
  </si>
  <si>
    <t>web_view_url:https://rizzle.tv/prompt/5ed3f9d97ce8e9c738094694/?utm_source=snapchat&amp;utm_medium=Swipeup&amp;utm_campaign=May22_17-35_US&amp;utm_term=Jun1_17-35_M_US&amp;utm_content=AIT-2F</t>
  </si>
  <si>
    <t>ba4c25f8ac40058cddd4f3b86c3858d270d1b00d1092007ac8d3922f383cc055</t>
  </si>
  <si>
    <t>https://www.snap.com/political-ads/asset/0966caef4542094b5087b98afb2d6bae36593158ffbe1897e8aec42bcd320a96?mediaType=mp4</t>
  </si>
  <si>
    <t>20-25</t>
  </si>
  <si>
    <t>Aberdeen City,Aberdeenshire,Angus,Argyll and Bute,Clackmannanshire,Dumfries and Galloway,Dundee City,East Dunbartonshire,East Lothian,East Renfrewshire,Edinburgh,Falkirk,Fife,Glasgow City,Highland,Inverclyde,Midlothian,Moray,North Ayrshire,North Lanarkshire,Orkney Islands,Renfrewshire,Scottish Borders,Shetland Islands,South Ayrshire,South Lanarkshire,Stirling,West Dunbartonshire,West Lothian</t>
  </si>
  <si>
    <t>Automotive Enthusiasts,Gamers,Sports Fans</t>
  </si>
  <si>
    <t>web_view_url:https://roadsafety.scot/topics/speed/?utm_campaign=young_drivers&amp;utm_medium=social&amp;utm_source=snapchat&amp;utm_content=speed&amp;utm_term=</t>
  </si>
  <si>
    <t>c85f69d4da28397b035dd855980effffbfd1a5d041b55613c23a8ec4f28c4822</t>
  </si>
  <si>
    <t>https://www.snap.com/political-ads/asset/96f2f33b06a3c876848065106762310ad9ac64ab1ae1bc4f1eeecd6dfcfd282c?mediaType=png</t>
  </si>
  <si>
    <t>web_view_url:https://register.rockthevote.com/registrants/new?partner=38471&amp;source=CK-VPC-OVR20-SC-RTV.C04-CO-LALPIXEL-BO-18.45p-C01_T01_D00_P03</t>
  </si>
  <si>
    <t>2be8246d8b0ee6f6ed0bb6bb8e91aec54a063b65d889148d4937a2f341d36034</t>
  </si>
  <si>
    <t>https://www.snap.com/political-ads/asset/ea2a96e9dcdb86329a8b1e3e3163ddc0e9be47718b9281b3fe10233ad0f57952?mediaType=mp4</t>
  </si>
  <si>
    <t>web_view_url:https://forms.donaldjtrump.com/landing/great-american-comeback/?utm_medium=ad&amp;utm_source=dp_snap&amp;utm_campaign=20200914_na_resp_djt_djtnonfund_ocpmyvc_cm_audience1209_creative04221_na_nc_b_18-99_snap_mob_moat_lp0174_pers_aware_video_1080_2340_006s&amp;utm_content=pers</t>
  </si>
  <si>
    <t>c166383bd7bf48a2d706e9ed4eaf494f37d1f3326c379708432718a359bf37ab</t>
  </si>
  <si>
    <t>https://www.snap.com/political-ads/asset/d702c0693d46c2577b493cf0ecd1d17b76699d91097d6c42fdd7ec0108c78195?mediaType=png</t>
  </si>
  <si>
    <t>OpAD Media</t>
  </si>
  <si>
    <t>275 Madison Avenue, Suite 2200,New York ,10016,US</t>
  </si>
  <si>
    <t>NY State of Health</t>
  </si>
  <si>
    <t>New York</t>
  </si>
  <si>
    <t>web_view_url:https://nystateofhealth.ny.gov/?utm_medium=EN_18-34_LH_REACH_ALL&amp;utm_source=Snapchat&amp;utm_campaign=OpenEnrollment2020</t>
  </si>
  <si>
    <t>5c57fda8f1fb8c64df21e925e435cf3df9df271a85ebe2180480a35de1924a59</t>
  </si>
  <si>
    <t>https://www.snap.com/political-ads/asset/faf76318d5f4d296cfb86f9d429f32915a1f0fbf8bab365f7c603da59d1309ac?mediaType=jpg</t>
  </si>
  <si>
    <t>web_view_url:https://www.peoplespowergrab.org/register?utm_source=snap&amp;utm_medium=paid-cnv&amp;utm_campaign=ete-rg-if&amp;utm_term=ls-ulw-cl&amp;utm_content=AFF80113</t>
  </si>
  <si>
    <t>f0daf61ef6deded3620f1b1cad948737e34aaa319ef5a9cd4c1b4e09cfba7e16</t>
  </si>
  <si>
    <t>https://www.snap.com/political-ads/asset/df3d9fc5aaf7b7bd6b6cb5fa9b3fbe3edc6f999076ac3987d90cf481f727f5c7?mediaType=png</t>
  </si>
  <si>
    <t>web_view_url:https://www.peoplespowergrab.org/register?utm_source=snap&amp;utm_medium=paid-cnv&amp;utm_campaign=ete-rg-em&amp;utm_term=ls-ulw-cl&amp;utm_content=68D8135F</t>
  </si>
  <si>
    <t>76f1f8dc039d9234f7a8a802aa225f1be1e6081f1061ce15aa0d75065f48dca0</t>
  </si>
  <si>
    <t>https://www.snap.com/political-ads/asset/9155807ef537b487627e3d63698d021db67623ec7a7de25e79b9f21842fff58b?mediaType=mp4</t>
  </si>
  <si>
    <t>web_view_url:https://www.ourraceagainsttime.org/story-ruby-balloon/?utm_source=snapchat&amp;utm_medium=paidsocial&amp;utm_campaign=ourtime&amp;utm_content=national_ruby_lr</t>
  </si>
  <si>
    <t>09e985842750dfcd9707bde551d448e70578e4e7ac61beff130ca20f9aaa21ac</t>
  </si>
  <si>
    <t>https://www.snap.com/political-ads/asset/46b1a77f3d330176c98b5fd9ea3de2bbc69df59cbcef2cd98a5e8a4fd6ef8f69?mediaType=mp4</t>
  </si>
  <si>
    <t>Mission for Arizona</t>
  </si>
  <si>
    <t>web_view_url:https://www.vote.org/register-to-vote/</t>
  </si>
  <si>
    <t>346101f141f41ecff91abc34279ea7246bc4e8ca5efd4c22274cc1236c7115bc</t>
  </si>
  <si>
    <t>https://www.snap.com/political-ads/asset/5948b7dd8de0ace0885e98cc4dec2c526f125c837c3a592cf61a60169dcd1c5a?mediaType=png</t>
  </si>
  <si>
    <t>web_view_url:https://www.peoplespowergrab.org/make-a-plan?utm_source=snap&amp;utm_medium=paid-cnv&amp;utm_campaign=ete-vbr-sf&amp;utm_term=fl-il-v&amp;utm_content=5262C667</t>
  </si>
  <si>
    <t>2fed170078404000890e8a327b4ae41406c9d6fd911d6eb5c599e1e7349da9b6</t>
  </si>
  <si>
    <t>https://www.snap.com/political-ads/asset/d7c32433717c8011a7b89237cbce88992ccddb6c9cddcfe8dfe0b82a1e8372b2?mediaType=png</t>
  </si>
  <si>
    <t>RxB Marketing Agency</t>
  </si>
  <si>
    <t>4850 Libby Court,North Port,34287,US</t>
  </si>
  <si>
    <t>Unicorn Wealth</t>
  </si>
  <si>
    <t>web_view_url:https://www.gu-ecom.com/J687RSN/2175MQG/</t>
  </si>
  <si>
    <t>26951273771a446709956c34feb63dbb5c5d6ea7d4a5eddd79988d611c6aa227</t>
  </si>
  <si>
    <t>https://www.snap.com/political-ads/asset/f5c3d17a9bc315dfeeaa3a1986d011f28cb29404d35f58165e2966a45362db30?mediaType=mp4</t>
  </si>
  <si>
    <t>NJEA</t>
  </si>
  <si>
    <t>New Jersey Education Association</t>
  </si>
  <si>
    <t>New Jersey</t>
  </si>
  <si>
    <t>web_view_url:https://njasl.org/Only-a-Click-Away</t>
  </si>
  <si>
    <t>7a3edb071c39077b2b52529ad9c0107769f0a3feb2c5f7d3392ab574fa6401e8</t>
  </si>
  <si>
    <t>https://www.snap.com/political-ads/asset/15371de1752afda1760b09f4bfb1bf0c24aba4797e796ac303d18a7e31e97eb4?mediaType=mp4</t>
  </si>
  <si>
    <t>web_view_url:https://action.benjerry.com/420?utm_medium=paidsocial&amp;utm_source=snap&amp;utm_campaign=elections&amp;utm_term=social&amp;utm_content=snapad&amp;utm_topic=f'invalues&amp;utm_content_type=shortvideo(6+)&amp;utm_objective=convert&amp;utm_root=d</t>
  </si>
  <si>
    <t>d4244357012af72338c144099c994c42779f9f14e566baf047e9606091542ffe</t>
  </si>
  <si>
    <t>https://www.snap.com/political-ads/asset/4eedf4079b96ccd1905abf60b9027112265bc439fccd44dffbc21e95b072e6b1?mediaType=png</t>
  </si>
  <si>
    <t>web_view_url:https://www.peoplespowergrab.org/register?utm_source=snap&amp;utm_medium=paid-cnv&amp;utm_campaign=ete-rg-em&amp;utm_term=mi-uaa-cl&amp;utm_content=AAE71BE7</t>
  </si>
  <si>
    <t>8c94850bd4f4966d58ee2dd6c204202908241463072c763d55c8dc8bacf7b927</t>
  </si>
  <si>
    <t>https://www.snap.com/political-ads/asset/5b20dad22b0a8b8ccdcb72b57730f2861e0677efcb869f208d92af15aba8013e?mediaType=mp4</t>
  </si>
  <si>
    <t>web_view_url:https://justvote.globalcitizen.org/FLeb7H6?utm_source=referral_snapchat&amp;utm_medium=snapchat_finneas&amp;utm_campaign=usa_justvote_sitesignup&amp;utm_content=ctajoin_video</t>
  </si>
  <si>
    <t>f6e1252ac164e44122380781b81b591a0eb3fd9226abf7c3613a50b0a648da61</t>
  </si>
  <si>
    <t>https://www.snap.com/political-ads/asset/964124cbc16387a5043e5fab90583caa894dd6054f8b80bef459189381f9e07c?mediaType=jpeg</t>
  </si>
  <si>
    <t>democracy wants you</t>
  </si>
  <si>
    <t>Democracy Wants You</t>
  </si>
  <si>
    <t>Phoenix (prescott)</t>
  </si>
  <si>
    <t>web_view_url:https://democracywantsyou.com/#vote</t>
  </si>
  <si>
    <t>6913f1be2986d3d9512015117817dbc9f43424a3546d662bacab05497b7ad5de</t>
  </si>
  <si>
    <t>https://www.snap.com/political-ads/asset/6bd1158a250dbc1e4e3553bf380a623094fbcd04041c8b0e7915a10a5c78b32a?mediaType=mp4</t>
  </si>
  <si>
    <t>SpunOut</t>
  </si>
  <si>
    <t>web_view_url:https://spunout.ie/news/article/what-think-politics-politicians-parties?utm_source=snapchat&amp;utm_medium=social&amp;utm_campaign=callout</t>
  </si>
  <si>
    <t>7e5a30f5636b00add5e1bc1b49531c3137bb171000499a9f098f449df6f2d66f</t>
  </si>
  <si>
    <t>https://www.snap.com/political-ads/asset/ca7d2638d2d327ca061e973ffede7f9eb0588dd61aea4c4489ecf982f40e8988?mediaType=mov</t>
  </si>
  <si>
    <t>web_view_url:https://roo.plannedparenthood.org?utm_source=Snapchat&amp;utm_medium=PaidSocial&amp;utm_term=Video_Puberty_6s&amp;utm_content=Traffic_Roo_13to17All&amp;utm_campaign=PPRoo_TrafficFlight1_RooExtension</t>
  </si>
  <si>
    <t>d2a0ae9ae207bceb1a1fa1a0e711e5361f3c1090d5926e890f66858f476dd330</t>
  </si>
  <si>
    <t>https://www.snap.com/political-ads/asset/cbb9d1bc69b01f905026826de3eeed35161ca69d9351477c9e1deeebc61d425b?mediaType=mp4</t>
  </si>
  <si>
    <t>The Media Precinct</t>
  </si>
  <si>
    <t>L4, 10 Kensington Street,Chippendale,2008,AU</t>
  </si>
  <si>
    <t>Rachel Gallagher</t>
  </si>
  <si>
    <t>25-34</t>
  </si>
  <si>
    <t>australia</t>
  </si>
  <si>
    <t>web_view_url:https://www.rachelgallagher.com.au/?utm_source=tmp&amp;utm_campaign=gabba_2020&amp;utm_medium=snapchat&amp;utm_content=community</t>
  </si>
  <si>
    <t>333b49a50e1c1257553874ebf7bb0a085e6f3777c84456510c2acb24b406ebc3</t>
  </si>
  <si>
    <t>https://www.snap.com/political-ads/asset/e0f2038ca09dbcf010eb3b405ef6e548d704e1a777ea2749c9e6b7ad2c8cf5aa?mediaType=mp4</t>
  </si>
  <si>
    <t>59e643248c059a1dfcd318be7f5efc7b4bb75c9ada252794722db3da37605836</t>
  </si>
  <si>
    <t>https://www.snap.com/political-ads/asset/d05ebbea40b3cf694bb07e79818593a3c9238bd9f1edb5472ebf10259d2b9c45?mediaType=png</t>
  </si>
  <si>
    <t>web_view_url:https://www.peoplespowergrab.org/register?utm_source=snap&amp;utm_medium=paid-cnv&amp;utm_campaign=ete-rg-sp&amp;utm_term=as-uaa-cl&amp;utm_content=C137151B</t>
  </si>
  <si>
    <t>323b796ad77b444d60a5b15300b78dbdde4096f1bacaf4e20498219b8d0e50b8</t>
  </si>
  <si>
    <t>https://www.snap.com/political-ads/asset/f304383de208a0ab2de970934cd86e17d588427333c007341e0ca4733aad4dcb?mediaType=mp4</t>
  </si>
  <si>
    <t>Negotia</t>
  </si>
  <si>
    <t>22+</t>
  </si>
  <si>
    <t>nb</t>
  </si>
  <si>
    <t>web_view_url:https://www.negotia.no/fagartikler/negotia-gir-deg-en-bedre-arbeidsdag-og-flere-muligheter?utm_source={{site_source_name}}&amp;utm_campaign={{creative.name}}&amp;utm_content={{ad.id}}</t>
  </si>
  <si>
    <t>93e034d2fcfe0a2dfc6b2513f74a2619b2e7b2062f73f154149b96fc965f8c6f</t>
  </si>
  <si>
    <t>https://www.snap.com/political-ads/asset/d9b00821e2aa97ca0b5235036fe90f038d6688ec9166510b7cc147e217139725?mediaType=mp4</t>
  </si>
  <si>
    <t>c2a5b6221bdb334fd3250b271f3735122e9e87956c7a6776b40dbac590e0b5bb</t>
  </si>
  <si>
    <t>https://www.snap.com/political-ads/asset/f6fdab2ad1b6650792cdf858104f47c46c160ea733959f354443f1ef06d9b575?mediaType=mp4</t>
  </si>
  <si>
    <t>Up to Us</t>
  </si>
  <si>
    <t>1333 Broadway, Suite 250,Oakland,94612,US</t>
  </si>
  <si>
    <t>Fiscal Guide to Voting</t>
  </si>
  <si>
    <t>Advocates &amp; Activists,Bookworms &amp; Avid Readers,Business News Watchers,Political News Watchers,Home Movie Viewers (Documentary),TV Network Viewers (ABC),TV Network Viewers (BBC America),TV Network Viewers (CBS),TV Network Viewers (CNN),TV Network Viewers (FOX News Channel),TV Network Viewers (MSNBC),TV Network Viewers (NBC)</t>
  </si>
  <si>
    <t>College Graduates,Education (Some College),Education (Bachelor Degree)</t>
  </si>
  <si>
    <t>web_view_url:https://www.itsuptous.org/voters-guide-fiscal-issues</t>
  </si>
  <si>
    <t>ae3098ad48b091a02facdc50d3357de41096d1132e18cefe8b7109b383629b3d</t>
  </si>
  <si>
    <t>https://www.snap.com/political-ads/asset/11e3d0950673dc4a87b1db7dd242ecbd5aaad3e7f218e0176d43dbe358c232f8?mediaType=mp4</t>
  </si>
  <si>
    <t>web_view_url:https://www.trumpcoronavirusplan.com/?utm_source=snap&amp;utm_medium=paid-awr&amp;utm_campaign=fie&amp;utm_term=mi-lk1854-v&amp;utm_content=51014273</t>
  </si>
  <si>
    <t>af49e64668c6315a3c290c6627c7cee9bcd2b4e634201c37dbfba17c15859aad</t>
  </si>
  <si>
    <t>https://www.snap.com/political-ads/asset/0778b7d48f99bdc86b754580aa35bc9ed92c160598c29d3ffcc5efda3c207633?mediaType=png</t>
  </si>
  <si>
    <t>web_view_url:https://www.peoplespowergrab.org/register?utm_source=snap&amp;utm_medium=paid-cnv&amp;utm_campaign=ete-rg-em&amp;utm_term=mi-uaa-cl&amp;utm_content=B69332F8</t>
  </si>
  <si>
    <t>8f53f605a1527e2cecb43f17cd005f1b790f3ce56c3bd38881d19a74a8dd8563</t>
  </si>
  <si>
    <t>https://www.snap.com/political-ads/asset/c4a85949959212f24aad3706bdb879e6b42316f59ac20aa2d3d81bcca34ac520?mediaType=mp4</t>
  </si>
  <si>
    <t>web_view_url:https://www.elections.sk.ca/workers/job-application/?utm_source=snapchat&amp;utm_medium=video&amp;utm_campaign=electionsdigital2020</t>
  </si>
  <si>
    <t>16304b45f33173bc66cc70c6547b98b7c38d44846b5240b600fa38de79339bca</t>
  </si>
  <si>
    <t>2d1665c3e0e8adec0cfb216a3fe5856b6b6f552b8015b7998733f2b518d1cc51</t>
  </si>
  <si>
    <t>https://www.snap.com/political-ads/asset/150d98b8552836901ff40cb09a86d6df434ea4a0ee76ff922fda070ecfec08c9?mediaType=png</t>
  </si>
  <si>
    <t>Panowatch, LLC</t>
  </si>
  <si>
    <t>1000 New Jersey Ave SE, Apt 1028,Washington,20003,US</t>
  </si>
  <si>
    <t>2020 US Census</t>
  </si>
  <si>
    <t>Leadership Conf Education Fund</t>
  </si>
  <si>
    <t>96720,96743,96755,36081,73638,73628,73650,73644,73651,73547,73566,73559,73564,73554,73655,73015,73521,73532,73550,73647,73624,73632,73641,73664,73626,73096,73639,73601,73669,73625,73654,73662,73645,73620,74073,74063,56557,56575,87004,74421,74467,74960,74964,74047,74454,87825,99739,73036,68724,68760,86047,86507,86030,86505,86511,86520,86503,86042,86033,86556,86510,86034,86031,86508,86502,86512,86504,86540,87328,86538,86039,86043,86506,96101,74601,74653,73750,73734,74631,74023,55760,73438,74337,74301,74048,74330,74055,74344,74331,74347,74338,98261,98221,98280,98286,98250,98243,98245,83536,86435,85258,85201,85339,74957,74745,74578,74501,74557,74561,74462,74728,74941,74756,74966,92363,82501,73051,55711,74131,74883,74426,74036,74829,74354,54135,34974,68718,04455,29567,29547,73567,73501,74361,74434,74423,74435,74470,87566,49057,73835,83544,83526,74868,74859,68067,73446,74860,73040,74820,99757,58773,74741,74726,74701,74401,74429,57532,86514,86045,68055,06757,49862,84540,84531,84512,84536,84034,14081,14013,96782,29511,58379,58335,70364,70360,70397,70395,70359,70352,99040,99138,99140,99129,99155,27986,97738,73533,73520,73573,73530,73546,73538,73503,73055,73434,73507,74831,73529,73548,73442,73505,73527,73542,73570,73528,73067,73018,73565,73569,73553,73551,73010,73002,73555,73491,73425,73481,73082,73017,73095,73093,73072,73080,73057,73074,73065,73052,73011,73456,73004,73089,73079,73059,73092,74872,73021,73048,73029,73005,73568,73572,73541,73543,73038,73006,73053,73562,73009,73557,73033,73540,73531,73047,73042,73552,89521,89441,89442,89424,89427</t>
  </si>
  <si>
    <t>web_view_url:https://2020census.gov/</t>
  </si>
  <si>
    <t>8230fb64f49e26845dc46378839c476c9e5a2b1922c076f4bf36a38d1ebaee31</t>
  </si>
  <si>
    <t>https://www.snap.com/political-ads/asset/a2869873b2023a2446961351bf71ee515d7b0b7f9f375af273c965734642eb79?mediaType=mp4</t>
  </si>
  <si>
    <t>Iowa</t>
  </si>
  <si>
    <t>web_view_url:https://newrepublic.com/article/155246/pete-buttigiegs-undeniable-allure</t>
  </si>
  <si>
    <t>3b678b8cb228822677b2c1287f8512f42745b5b0895290acc5385039cca1a93c</t>
  </si>
  <si>
    <t>https://www.snap.com/political-ads/asset/9a409b3f0bfe03241bac7c143d7061db0a3add3e95b000528fb50ff6f8a812f3?mediaType=mp4</t>
  </si>
  <si>
    <t>Education (Some High School),Education (Some College),Education (High School Diploma)</t>
  </si>
  <si>
    <t>web_view_url:https://action.fourisenough.org/trump-tax-law/?utm_source=snap&amp;utm_medium=paid-awr&amp;utm_campaign=fie&amp;utm_term=wi-ncd1839-in&amp;utm_content=A11E81CA</t>
  </si>
  <si>
    <t>2d0ccc03e73ff1bf0bf8e04bb96dcf49f10db4732dabe296c35ea8df44da19a2</t>
  </si>
  <si>
    <t>web_view_url:https://action.fourisenough.org/trump-tax-law/?utm_source=snap&amp;utm_medium=paid-awr&amp;utm_campaign=fie&amp;utm_term=mi-ncd1839-in&amp;utm_content=1FA2AC5E</t>
  </si>
  <si>
    <t>b97a3cabb0584576f8ce7060141faf32bb88995bc18b045dab118aaa792cb590</t>
  </si>
  <si>
    <t>https://www.snap.com/political-ads/asset/472e8cf4e12636e0d6bb7b1df7317f633b4a6dcbcf6cd5cd3e2f3b4ed164ad3d?mediaType=jpg</t>
  </si>
  <si>
    <t>Let America Vote and NDRC</t>
  </si>
  <si>
    <t>Let America Vote PAC and NDRC</t>
  </si>
  <si>
    <t>Arizona,Colorado,Iowa,Maine,North Carolina,Missouri,Montana,Kansas</t>
  </si>
  <si>
    <t>Advocates &amp; Activists,Political News Watchers,TV Network Viewers (CNN),TV Network Viewers (Comedy Central),TV Network Viewers (MSNBC),TV Network Viewers (NBC)</t>
  </si>
  <si>
    <t>web_view_url:https://p2a.co/iOKWapF?p2asource=snapchat_T1</t>
  </si>
  <si>
    <t>83eae4333588f3e6744eb4dcf60da56c3bd78b6e12eadee166751e965b397818</t>
  </si>
  <si>
    <t>https://www.snap.com/political-ads/asset/3e5850d430035bf623b5a5a0ed6939355f27112b7aa988075c0bff6be5943fae?mediaType=mp4</t>
  </si>
  <si>
    <t>web_view_url:https://register.rockthevote.com/registrants/new?utm_source={{adSet.name}}</t>
  </si>
  <si>
    <t>37a97ded7242db496eb7a5dd365feaa04eecc82f49c77ecea892e7f1ce2c731d</t>
  </si>
  <si>
    <t>https://www.snap.com/political-ads/asset/45d3ecf1e94139aadaad5d8065c231651ad9fe7f9232b602113c3c047c10b9e7?mediaType=png</t>
  </si>
  <si>
    <t>web_view_url:https://www.peoplespowergrab.org/make-a-plan?utm_source=snap&amp;utm_medium=paid-cnv&amp;utm_campaign=ete-vbr-ed&amp;utm_term=mi-il-v&amp;utm_content=863DEF4E</t>
  </si>
  <si>
    <t>77bd9ba49d37250a6801a31ae7651c6b2f528368cdcce6ed4ee0d1285f2f7e2a</t>
  </si>
  <si>
    <t>https://www.snap.com/political-ads/asset/19f803e1c4370d9cdff06bb82a549765c71b2b905d493af36de5a9dd7c3b34ce?mediaType=mp4</t>
  </si>
  <si>
    <t>Hawkfish LLC</t>
  </si>
  <si>
    <t>909 Third Avenue,New York,10022,US</t>
  </si>
  <si>
    <t>Collective PAC</t>
  </si>
  <si>
    <t>The Collective PAC</t>
  </si>
  <si>
    <t>New Jersey,Delaware,Maryland</t>
  </si>
  <si>
    <t>Philadelphia</t>
  </si>
  <si>
    <t>web_view_url:https://votetolive.org/vote-to-live-2/?utm_source=snapchat&amp;utm_medium=cpm&amp;utm_campaign=&amp;utm_content=&amp;hft_id=~00_~01snap_~02_~03cpm_~04rs_~05pn_~06fc1_~07pa_~08sq8xi_~09VoterReg_~10_~11VoteInGeorgesName_~12na_~133_~14en_</t>
  </si>
  <si>
    <t>66ffafc50b814ce10f22e963077288cc9af101477b802ae3b00086979262e80b</t>
  </si>
  <si>
    <t>https://www.snap.com/political-ads/asset/717f834db993861f7a5299ca29ae966aea5b61bd2eee25d430922054b29c65b3?mediaType=mp4</t>
  </si>
  <si>
    <t>Aberdeen City,Aberdeenshire,Angus,Argyll and Bute,Clackmannanshire,Dumfries and Galloway,Dundee City,East Ayrshire,East Dunbartonshire,East Lothian,East Renfrewshire,Edinburgh,Falkirk,Fife,Glasgow City,Highland,Inverclyde,Lancashire,Midlothian,Moray,North Ayrshire,North Lanarkshire,Orkney Islands,Perth and Kinross,Renfrewshire,Scottish Borders,Shetland Islands,South Ayrshire,South Lanarkshire,Stirling,West Dunbartonshire,West Lothian</t>
  </si>
  <si>
    <t>web_view_url:https://www.clearyourhead.scot/?utm_campaign=mental_health&amp;utm_medium=cpm&amp;utm_source=snapchat&amp;utm_content=portrait&amp;utm_term=</t>
  </si>
  <si>
    <t>1ead3c7f453741125fb4e1db1bb285dee034d45475a6ec227dd7d4c335aaa471</t>
  </si>
  <si>
    <t>https://www.snap.com/political-ads/asset/dce544a936b11a8933873a6193445982c20a94a908b1f18c05f7849646f2e64b?mediaType=mp4</t>
  </si>
  <si>
    <t>ANDROID</t>
  </si>
  <si>
    <t>b67541121ba146bf7bbe856348222604ceba384d29a7b01b41a5882f9022800f</t>
  </si>
  <si>
    <t>https://www.snap.com/political-ads/asset/b278ca2d03d6f70bc9f460128eadba5aab015475c9f4331ea67d7031760eaae3?mediaType=mp4</t>
  </si>
  <si>
    <t>The Labour Party</t>
  </si>
  <si>
    <t>Kings Manor,Newcastle,NE16PA,GB</t>
  </si>
  <si>
    <t xml:space="preserve">Sadiq for London </t>
  </si>
  <si>
    <t>e17 0,ec4n 5,w1d 1,ec3v 1,ub1 1,ub1 2,ec2v 8,w1b 4,ec3r 8,e14 2,ec2y 5,ub1 3,ha0 4,e6 2,w1c 2,ec3n 1,ec4a 4,ub2 5,ec2a 3,e12 6,ub2 4,e6 1,w1d 2,ec4m 7,e6 3,e7 8,ec3n 2,ha0 2,ha9 7,ig1 1,sw11 6,e14 5,e14 9,ec3r 6,ig3 8,n16 6,e1w 2,ig11 9,w1d 4,w1b 2,e6 6,ec3a 5,e9 7,ec1a 9,ig1 4,nw9 9,w1h 4,ha3 9,ig1 3,nw9 0,ig3 9,ig1 2,ec4v 6,n16 5,w1u 2,e8 1,w1h 1,ec1a 7,e3 3,ha0 3,e12 5,e5 0,sw11 1,n1 5,sw12 0,ec3v 3,ha8 5,ha0 1,e1w 3,ec3n 4,se14 6,e6 5,e5 9,se8 4,w1u 4,e8 3,rm6 4,e1w 1,ec2y 9,e8 4,e14 0,e14 4,ec3r 5,ec4y 8,w7 2,ec4v 5,nw2 7,ha9 6,e3 4,n1 6,w1j 7,w1u 6,ig11 8,n16 0,n7 7,sw11 5,e14 3,w1u 5,ec4v 3,e14 6,sw11 3,ha9 8,n1 4,ec4a 3,ec4r 0,sw16 5,se13 6,e5 8,sw16 6,e9 5,ha9 9,sw11 4,w1u 7,ig11 7,n16 8,n16 7,n18 1,ec2m 4,n9 8,wc2n 6,e14 8,n9 7,sw12 9,n18 2,e17 4,se4 2,wc2n 4,n19 4,ec2y 8,ec4y 0,sw1w 0,sw16 2,sw4 9,sw2 4,sw11 7,n7 0,e17 6,se23 1,sw16 1,sw11 2,e10 6,n16 9,ec2a 4,w1d 5,w1g 9,w1b 5,ec4y 1,w1s 1,ec2r 7,ec2m 1,tw6 2,e17 5,se13 7,n4 2,se4 1,se14 5,w1u 8,e14 7,n19 3,w1d 3,sw1h 9,ec4a 1,e1 2,e17 8,n7 6,e9 6,w1h 5,e17 7,e8 2,w1t 3,n9 9,n5 1,n1 7,sw2 3,sw1a 2,e2 8,wc2h 7,w1w 7,w1f 8,sw18 2,se8 5,n19 5,w1j 5,ec4m 9,n9 0,nw9 8,w1k 3,w1u 3,ec4y 9,sw17 6,ig11 0,ha3 5,wc2r 0,sw1x 7,sw1v 2,sw12 8,e10 7,e11 4,sw1y 5,w1h 7,e13 9,sw4 8,ig2 7,sw18 1,wc2e 9,en3 4,nw6 2,wc2b 4,w1u 1,sw1v 3,w1w 6,ec4r 2,w1f 0,n22 5,n5 2,e11 3,nw6 1,w2 2,w1h 2,w5 4,w1f 7,n4 3,nw6 3,e1 0,sw17 8,ec2a 2,e17 9,sw8 3,w1g 8,sw2 2,sw7 1,ha8 6,w1g 0,w1k 7,sw1p 4,e7 0,w1w 5,e11 1,sw1e 6,rm8 2,ub3 3,w1d 6,da18 4,sw1v 1,sw17 0,se6 1,w1j 8,w1s 3,ig2 6,nw10 6,sw1h 0,w1b 1,e7 9,sw8 4,sw1y 4,sw1v 4,sw18 5,sw1p 2,e13 0,ec1y 4,sw17 7,e10 5,sw1p 3,se6 2,w1g 6,nw1 3,n1 0,sw17 9,nw10 0,se13 5,nw6 6,nw3 5,ub6 9,sw1w 9,sw16 4,sw19 6,ig4 5,nw6 7,sw1y 6,rm6 5,sw1e 5,sw20 9,n10 2,ec4a 2,sw18 3,ub3 4,w3 6,n10 1,w7 3,sw1p 1,ha7 1,sw2 5,se27 9,w1j 6,n13 6,w1h 6,en3 7,w1k 6,se12 0,e17 3,tw3 2,nw6 4,se19 1,n22 7,n10 3,rm8 1,ha3 8,w1g 7,ub3 2,ha3 0,e16 2,nw1 2,w13 0,ec2m 7,n8 7,nw10 9,rm9 4,n8 8,cr4 3,nw3 3,rm8 3,cr4 2,n22 6,n22 8,n17 7,nw3 6,w7 1,se27 0,sw2 1,ub3 1,ec4y 7,n4 4,e4 8,wc2e 8,sw19 3,w2 1,ec1v 9,w13 9,n13 5,e4 9,ub4 0,nw1 1,nw3 4,se24 9,se8 3,e16 3,w1w 8,rm10 9,e13 8,w1k 5,n8 9,w1k 2,n7 9,nw10 3,w12 0,se21 7,se15 3,wc2e 7,cr0 3,nw10 8,se6 4,nw2 1,w6 8,se22 8,nw10 1,ec1v 1,nw3 1,ha3 7,nw3 7,en3 5,se17 3,se24 0,nw2 3,ha8 0,sw4 0,w3 0,n2 9,sw15 4,nw1 5,nw10 2,n7 8,w1k 1,nw6 5,n1 2,se21 8,rm10 8,n11 2,e11 2,e16 4,tw5 9,ig8 9,rm9 5,e1 8,sw18 4,nw9 5,sw1w 8,n1 9,wc1h 8,nw1 6,nw10 4,cr4 1,e1 4,se12 8,nw9 6,se18 5,se22 0,rm9 6,e15 3,w1d 7,cr7 6,wc2n 5,nw5 4,sw19 8,e1 5,nw2 6,se22 9,se15 2,ec1a 4,en3 6,n6 5,se18 7,e18 2,nw8 0,sw9 6,ec1v 8,ec1r 0,sw9 7,se7 8,sw20 0,sm4 5,sm4 4,se15 6,w12 7,sw19 1,n6 4,sw16 3,w1f 9,ec1y 0,se1 5,se5 7,w10 5,wc2h 0,n1 8,sw1x 8,en5 5,se17 2,se16 2,n1 1,n1 3,se12 9,se5 9,sw4 7,sw8 5,w3 9,cr7 8,e2 7,se23 3,e4 6,sw15 3,sw20 8,sw15 5,se15 5,ub6 0,w5 5,ec2a 1,w1b 3,wc2a 2,ec2r 8,ec4r 1,nw10 7,se15 4,nw1 8,nw5 1,w3 7,nw2 2,sw6 7,wc1x 9,se7 7,en5 2,e1 3,sw9 8,se18 3,nw5 3,ec1v 0,cr7 7,ec1v 3,sw15 6,sw15 1,n17 6,se9 6,e2 9,se16 3,n20 0,rm10 7,se2 9,wc1e 7,n13 4,se5 0,w6 0,w1k 4,se26 4,sw1a 1,wc1n 3,nw9 7,n14 4,nw3 2,nw5 2,se17 1,sw6 1,wc2r 1,se15 1,n11 1,w1t 1,ig5 0,en4 9,n2 8,sw4 6,en1 1,w3 8,se18 1,n17 9,n14 7,br1 5,se3 0,sw15 2,ub5 4,ec1m 6,w6 9,se1 7,n14 6,se18 6,se5 8,wc1n 1,n11 3,ha7 2,se9 1,se16 4,se11 4,en4 8,n15 6,sw19 7,e3 5,se28 8,rm6 6,e2 6,br3 4,en1 4,n1c 4,n17 8,nw8 8,w6 7,se23 2,se1 6,w11 4,e3 2,e15 2,ig6 1,nw1 0,se26 6,se10 9,tw4 6,nw2 5,e4 7,ec1y 8,w10 4,e1 1,wc1e 6,se3 7,w12 9,w12 8,n15 5,tw3 4,sw8 2,cr0 6,w1s 2,sw9 0,n20 9,e15 1,w14 9,ha2 9,sw8 1,se19 3,wc1x 0,w5 3,n21 3,w11 1,ub4 9,rm3 8,e1 7,ub3 5,nw10 5,cr0 2,w14 0,n8 0,se25 4,se9 5,ha8 9,e2 0,nw1 9,ec1v 7,se25 5,ub6 8,se25 6,sw19 4,n12 7,se6 3,n15 3,sm4 6,n20 8,w2 6,tw14 0,wc2b 5,tw4 7,se11 5,w10 6,n17 0,ub5 5,se18 4,e15 4,tw3 1,n12 8,tw7 7,se3 8,ec1r 1,se28 0,se26 5,ha2 0,ig8 0,w13 8,ha1 4,nw8 7,w9 3,tw3 3,n12 9,se16 6,se20 8,se20 7,n15 4,se1 3,cr4 4,en5 4,se18 2,n12 0,n6 6,ub6 7,ec1v 4,kt3 6,se16 7,se11 6,tw14 9,se3 9,se1 8,nw8 6,sw9 9,se1 4,ub4 8,nw4 3,ec1m 7,sw6 5,w1t 5,ha3 6,se1 0,w2 3,sw6 2,ub5 6,se1 1,en5 1,n14 5,wc1a 2,kt2 5,e16 1,tw7 6,sw6 3,ec1r 4,tw4 5,nw1 4,sw19 2,e1 6,cr0 7,n21 1,w1t 6,se19 2,ha2 7,se9 2,ec1m 4,sw19 5,ub7 9,e18 1,nw9 4,w11 2,wc2r 3,ec3r 7,ec2v 5,n2 0,ec1r 5,w14 8,sw6 4,sw6 6,ec1r 3,nw11 8,tw7 4,ha1 3,n3 2,nw7 3,w5 1,ha2 8,w1t 4,nw1 7,w2 5,wc1h 9,rm3 7,wc2h 9,rm3 9,se10 0,se10 8,en1 3,nw7 2,tw14 8,n4 1,cr0 1,ig8 7,ub8 2,ha2 6,en2 0,ec1v 2,ub7 0,ec1n 7,n3 1,ec1n 8,tw13 5,tw7 5,kt2 6,sw7 2,se16 5,tw2 6,tw5 0,w9 1,tw8 9,w5 2,ha8 8,nw11 9,se2 0,wc2a 1,cr0 0,nw2 4,w9 2,n21 2,nw11 0,ec1m 5,ha1 1,wc2h 8,nw8 9,w1t 2,ec1y 2,kt3 3,e20 1,wc1b 3,da8 2,se9 3,rm13 8,se1 9,da8 1,ha9 0,wc1n 2,en2 6,ha1 2,se1 2,ig6 2,w4 5,tw8 0,tw2 7,ub7 8,en5 3,tw2 5,ha7 3,n3 3,nw7 4,tw13 6,tw10 7,sw10 9,sw5 9,wc1b 5,w4 1,nw7 1,tw10 5,en4 0,da17 6,ub8 3,tw13 4,nw4 4,sm5 1,ec1y 1,tw8 8,nw4 2,wc1v 7,ig6 3,sw10 0,kt1 3,ub10 0,ha7 4,cr0 9,wc1b 4,sw3 2,w4 2,wc1h 0,tw12 2,da17 5,sw1x 9,rm13 7,w1s 4,sw3 4,tw9 4,ub10 9,br1 4,tw1 1,sw3 5,kt3 4,nw11 6,kt2 7,ig8 8,ha4 6,ha5 5,tw12 1,ub7 7,ha4 0,ig7 4,ec1a 2,wc1x 8,cr0 8,nw11 7,nw4 1,cr0 5,w4 3,da16 3,tw11 0,da8 3,se9 4,wc1r 4,tw13 7,w2 4,sw3 6,ha8 7,ha4 9,da1 4,w11 3,sw14 7,rm13 9,cr0 4,tw11 8,sw5 0,wc1v 6,tw12 3,sm6 9,wc1a 1,en1 2,sw14 8,sw3 3,tw9 2,rm5 3,sw7 3,w8 7,w8 6,br5 4,sw1x 0,w8 5,sm1 1,tw1 4,en2 7,sw3 1,rm7 0,tw11 9,rm7 7,da6 7,rm1 1,w8 4,sw7 5,da14 5,w4 4,sw13 0,da16 1,tw9 1,en2 8,kt1 2,br5 3,w1j 0,ec2v 6,tw1 3,kt5 9,kt5 8,tw9 3,br5 2,rm7 8,rm12 5,br3 1,wc1r 5,rm5 2,ub8 1,kt6 7,br3 3,kt3 5,sw7 4,sw13 9,kt1 4,sm6 8,ec1m 3,wc2a 3,da14 6,kt9 1,sm6 7,ha4 8,rm12 4,kt9 2,da7 4,sm1 2,sw13 8,tw10 6,rm7 9,cr2 8,en2 9,sm5 2,sm1 4,da16 2,br1 3,cr5 2,cr2 6,sm6 0,da7 6,sm2 6,da6 8,cr8 1,tw1 2,kt6 4,da7 5,rm12 6,cr8 4,ha5 3,cr2 7,cr2 0,rm3 0,ha5 1,cr5 1,br6 7,sm1 3,cr2 9,kt6 6,sm2 5,cr8 3,br2 8,ha6 1,cr8 2,rm1 3,cr8 5,br3 6,rm14 1,rm2 6,rm1 2,br2 9,ub10 8,ha4 7,da1 3,sm3 9,br4 0,br7 6,kt1 1,ha5 2,br4 9,br2 0,br3 5,cr5 3,da14 4,sm5 4,kt4 8,br2 7,ha5 4,kt4 7,br1 2,ub9 6,sm3 8,en8 8,rm11 1,da5 1,br1 1,ha6 2,da15 8,sm5 3,br7 5,br6 0,rm1 4,kt6 5,rm11 2,br2 6,rm11 3,da15 9,rm2 5,rm14 2,rm4 1,da5 3,sm2 7,da15 7,ig9 6,br6 9,ig9 5,br6 6,ig7 6,cr3 0,rm14 3,ha6 3,tn16 3,br5 1,br6 8,kt8 9,en8 7,ig7 5,da5 2,sm7 3,sm7 1,cr6 9,wd23 1,kt17 2,wd6 2,tn16 2,kt22 0,kt19 9,tw15 1,rm15 4,kt18 7,en9 1,cr3 5,wd3 1,en6 5,tn14 7,tw19 6,en7 5,w1t 7,ec3m 7,wc2b 6,ec2v 7,ub9 4,kt17 3,wd3 8,ec4v 4,ec1n 6,br8 7,rh2 9,cm14 5,ec2n 2,sw1a 0,cr9 3,cm13 3,br8 8,da1 5,ec3m 4,ec2n 4,ec3a 6,ec1n 2,ec3m 8,ec4n 8,ec3v 9</t>
  </si>
  <si>
    <t>7c0796b62ec92a3981bad20e447459cf7ffe323de46239397fab2e550e09af71</t>
  </si>
  <si>
    <t>https://www.snap.com/political-ads/asset/f39a4454ff9f799a07e1cd2d22a4620955207506b62e5d9d50558b63cd6c107e?mediaType=mp4</t>
  </si>
  <si>
    <t>Omnicom Media Group Holdings Inc.</t>
  </si>
  <si>
    <t>195 Broadway, 5th Floor,New York,10007,US</t>
  </si>
  <si>
    <t>Pepsi</t>
  </si>
  <si>
    <t>Adventure Seekers,Sports Fans,Sporting Events Shoppers,TV Viewers (Sports Channels),Professional Sports Venues</t>
  </si>
  <si>
    <t>2a6447df24aa1988609f4c2e810a3ff644cfb05e238f408df491be817a592d4f</t>
  </si>
  <si>
    <t>https://www.snap.com/political-ads/asset/b0c84fb8149854b45897e231c36ad3368896f201cbb27971e9480ae04cdba0fe?mediaType=jpg</t>
  </si>
  <si>
    <t>BCom Solutions</t>
  </si>
  <si>
    <t>919 Central Ave,Auburn,68305,US</t>
  </si>
  <si>
    <t>Great Schools for Great Kids</t>
  </si>
  <si>
    <t>College Graduates,Married People,Moms,New Parents,Parents,Occupation (Legal, Education or Health),Education (Bachelor Degree),Education (Graduate Degree),Education (High School Diploma),Education (Some College),Education (Some High School),Presence of Child (Age: 0-3),Presence of Child (Age: 10-12),Presence of Child (Age: 13-15),Presence of Child (Age: 16-18),Presence of Child (Age: 4-6),Presence of Child (Age: 7-9),New Moms</t>
  </si>
  <si>
    <t>web_view_url:https://greatschoolslnk.org/</t>
  </si>
  <si>
    <t>e82314f709b72ab70def761e1cae01e6364f615d2b0b5b87013cb104eb90c839</t>
  </si>
  <si>
    <t>https://www.snap.com/political-ads/asset/c16f68acf535a44bb83eeb5b68749577392f78ad9b10fa8f0ba64e35c35b7691?mediaType=mp4</t>
  </si>
  <si>
    <t>Mike Bloomberg 2020 Inc</t>
  </si>
  <si>
    <t>Mike Bloomberg 2020, Inc.</t>
  </si>
  <si>
    <t>24-38</t>
  </si>
  <si>
    <t>Alabama,Arkansas,California,Colorado,Maine,Massachusetts,North Carolina,Oklahoma,Tennessee,Texas,Utah,Vermont,Virginia,Michigan,Mississippi,Missouri,Washington,Arizona,Florida,Illinois,Wisconsin,Connecticut,Delaware,Maryland,New York,Pennsylvania,Georgia,Minnesota,New Jersey,Ohio</t>
  </si>
  <si>
    <t>web_view_url:https://www.mikebloomberg.com/policies/gun-safety?utm_source=snapchat&amp;utm_medium=cpm&amp;utm_campaign=PM_A85&amp;content=CP06-fighthenra</t>
  </si>
  <si>
    <t>00b3c3e855ff11de0e249f6a097095a6b304fda850f93967554b2f5f89a6c4f0</t>
  </si>
  <si>
    <t>https://www.snap.com/political-ads/asset/1894ad0b7dba4db15349d715ea10b895e8eb96e3244b172c0754204053a73630?mediaType=mp4</t>
  </si>
  <si>
    <t>33d62fa1fb8f2425c31cc63a66b269d190e2259e27a3035a7aedac33865861d6</t>
  </si>
  <si>
    <t>https://www.snap.com/political-ads/asset/37f904f778847540e13cccfef37d43ee4bc65e7d457b0e09c8b3a9dcf8179fda?mediaType=png</t>
  </si>
  <si>
    <t>Data Sciences</t>
  </si>
  <si>
    <t>423 rue St-Nicolas suite 400,Montreal,H2Y2P4,CA</t>
  </si>
  <si>
    <t>Rothmans, Benson &amp; Hedges</t>
  </si>
  <si>
    <t>19+</t>
  </si>
  <si>
    <t>fr</t>
  </si>
  <si>
    <t>web_view_url:https://www.finilaboucane.ca/general?fields=allutm_campaign={{campaign.id}}&amp;utm_source=snapchat&amp;utm_medium=smm&amp;utm_content={{ad.id}}</t>
  </si>
  <si>
    <t>3543765d9d1f6aecc2f86eabfb05b5725f0188a6403cf37135e3a47bc7570b24</t>
  </si>
  <si>
    <t>https://www.snap.com/political-ads/asset/9449a62d51c435f0ef09279f189bbfef12886619ec342d81307a895d975d20ef?mediaType=png</t>
  </si>
  <si>
    <t>Democratic National Convention Committee</t>
  </si>
  <si>
    <t>111 E Kilbourn Ave,Milwaukee,53202,US</t>
  </si>
  <si>
    <t>DNCC</t>
  </si>
  <si>
    <t>Arizona,Florida,Michigan,Pennsylvania,Wisconsin,New Hampshire,Nevada,North Carolina,Minnesota,Georgia,Virginia,Texas</t>
  </si>
  <si>
    <t>web_view_url:https://www.demconvention.com/august-17-20-demconvention/?utm_source=snapchat&amp;utm_medium=cpm&amp;utm_campaign=&amp;utm_content=&amp;hft_id=~00_~01snap_~02_~03cpm_~04x3_~05dnc_~06a_~07us_~08itp_~09EmailAcquisition_~10_~11TuneInCommitToWatchDC_~12na_~130_~14en_</t>
  </si>
  <si>
    <t>149d324f5996f3cee76c8db18d93e96220a1d8994178b915702204c06c6ca2f8</t>
  </si>
  <si>
    <t>https://www.snap.com/political-ads/asset/e42ea840304cadc672d430ed5d3fcb0861504747476fcd7c066fc4af90ee3a87?mediaType=jpeg</t>
  </si>
  <si>
    <t>Veganerpartiet</t>
  </si>
  <si>
    <t>DK</t>
  </si>
  <si>
    <t>GIV OS EN UNDERSKRIFT</t>
  </si>
  <si>
    <t>Pet &amp; Animal Lovers</t>
  </si>
  <si>
    <t>da</t>
  </si>
  <si>
    <t>web_view_url:https://mailchi.mp/vgpt/snappels1</t>
  </si>
  <si>
    <t>3e8ecba75692ad487b3e1bcc94de3adf578b99b516e3a496c5aac4bd4a27a07b</t>
  </si>
  <si>
    <t>https://www.snap.com/political-ads/asset/1afe070607cbcaa4b661d9e35febaffbb6e2ab7233407e922c89fb454a516f50?mediaType=jpeg</t>
  </si>
  <si>
    <t>PRESIDENT TRUMP</t>
  </si>
  <si>
    <t>web_view_url:https://www.patrioticamerican1776.com/patriot/v6</t>
  </si>
  <si>
    <t>1073afe5fbb60f16c390e243dce5a669f714fad133a75dd8f80c98d5ed8524b5</t>
  </si>
  <si>
    <t>https://www.snap.com/political-ads/asset/b075abadfac0ec043fb3788f03bf045f635055f09924045ca73791d398b8eb0b?mediaType=mp4</t>
  </si>
  <si>
    <t>web_view_url:https://www.showuptovote.com/make-a-plan?utm_source=snap&amp;utm_medium=paid-awr&amp;utm_campaign=fie&amp;utm_term=az-to1839-v&amp;utm_content=08BE81B3</t>
  </si>
  <si>
    <t>79dcedb0c77a7f1c6a7f100d823782f30b3dd8607612ebb0d3f4339d44c4b2c1</t>
  </si>
  <si>
    <t>https://www.snap.com/political-ads/asset/fa90dd5271747866674d42649a426b51e67091be59fa8091cf7e8282db6bcd4c?mediaType=mp4</t>
  </si>
  <si>
    <t>The Colibri Collective</t>
  </si>
  <si>
    <t>Arizona Center For Empowerment</t>
  </si>
  <si>
    <t>18-49</t>
  </si>
  <si>
    <t>Gamers,Casual &amp; Mobile Game Shoppers,Console Game Shoppers,Gaming Shoppers,Consumer Tech Shoppers,Video PC Game Store Buyers - GameStop EB Games,Video PC Game Store Buyers - Playstation Store,Video PC Game Store Buyers - Riot Games,Book Store &amp; Learning Buyers - Barnes &amp; Noble,Electronics Buyers - Best Buy - All Buyers,Electronics Buyers - Sony,Video PC Game Store Buyers</t>
  </si>
  <si>
    <t>es,en</t>
  </si>
  <si>
    <t>web_view_url:https://secure.everyaction.com/D6ylvi5Zq023u7kHc_Qq2A2?utm_source=snap&amp;utm_medium=gamer2&amp;utm_campaign=voteria</t>
  </si>
  <si>
    <t>9912be883b5a3517e33b6ebdca9f57945c40a9801097c3c045c8000e3c077b5b</t>
  </si>
  <si>
    <t>https://www.snap.com/political-ads/asset/416052e0a8f0525bd73d022537fe0019763734fea15ba0aba59ca9ba98c9a4da?mediaType=mp4</t>
  </si>
  <si>
    <t>web_view_url:https://www.peoplespowergrab.org/register?utm_source=snap&amp;utm_medium=paid-cnv&amp;utm_campaign=ete-rg4-em&amp;utm_term=ga-uaa-lal&amp;utm_content=AC7D7710</t>
  </si>
  <si>
    <t>c8dd4ba8034d04acae7fdabf7331f9e86faa3901d7d328f885d1d5daafc1c607</t>
  </si>
  <si>
    <t>https://www.snap.com/political-ads/asset/9b5a377da70f836293874b4fd6cdfceba5456151e9f0c320f351e46e5074605e?mediaType=png</t>
  </si>
  <si>
    <t>web_view_url:https://www.peoplespowergrab.org/make-a-plan?utm_source=snap&amp;utm_medium=paid-cnv&amp;utm_campaign=ete-vbr-ed&amp;utm_term=fl-il-v&amp;utm_content=08BA1F0F</t>
  </si>
  <si>
    <t>666cc7930ab937d4cecfa612cc9f06b8a88ed67930becfaef694fbe024dae23c</t>
  </si>
  <si>
    <t>https://www.snap.com/political-ads/asset/3128816f1ab2e412e839f10d58e2c75bc7c7a130c0476fb7ba2c7a257264d558?mediaType=mp4</t>
  </si>
  <si>
    <t>web_view_url:https://pages.thetruth.com/ditch-juul-snap-ad?cid=social_asm_snapchat_ditchjuul_leadgen_snapads_michael_06_1324</t>
  </si>
  <si>
    <t>c8da8f5bf3f1024b7a352f20584170ec5e8369c162649b75eecbf18fe7170045</t>
  </si>
  <si>
    <t>https://www.snap.com/political-ads/asset/2c0ba0d4783aed809943adbd98fd4a9091e5ddfcf29816465c22e43f0bf111ff?mediaType=mp4</t>
  </si>
  <si>
    <t xml:space="preserve">Hiebing </t>
  </si>
  <si>
    <t>315 Wisconsin Ave,Madison,53703,US</t>
  </si>
  <si>
    <t>Doctors Without Borders</t>
  </si>
  <si>
    <t>web_view_url:https://www.doctorswithoutborders.org/world-refugee-day?source=ADD200U0U92&amp;utm_source=snapchat&amp;utm_medium=paid-social&amp;utm_campaign=wrd-prospecting&amp;utm_content=lookalike&amp;utm_term=mexico-awareness</t>
  </si>
  <si>
    <t>52d5aa3821e8830318d9b3279dbe1702ffe7724435e853aa936a0cd0f27bab50</t>
  </si>
  <si>
    <t>https://www.snap.com/political-ads/asset/bc0b88a68d8770ac51ca5e13e59b6024f42a35de1d03bdbbfe0c8e0c6422b48c?mediaType=png</t>
  </si>
  <si>
    <t>f422aa2e5195661def520f8fce09cbfc16e93db3948675542f1841d01093879c</t>
  </si>
  <si>
    <t>https://www.snap.com/political-ads/asset/4a5e6a52ad8a8f76e45b70d55f942f0f2464969678718c8fa9e73f8d7ab89196?mediaType=png</t>
  </si>
  <si>
    <t>web_view_url:https://www.peoplespowergrab.org/register?utm_source=snap&amp;utm_medium=paid-cnv&amp;utm_campaign=ete-rg-em&amp;utm_term=nc-ulw-cl&amp;utm_content=83F06B71</t>
  </si>
  <si>
    <t>7f25caaa3164f482babac4b7dc21d404886b833a41aed32df2cf3cb982642c7b</t>
  </si>
  <si>
    <t>https://www.snap.com/political-ads/asset/495ffeded590006d89cbf89a494578ef683f81f83231f10229cc948935d85687?mediaType=mp4</t>
  </si>
  <si>
    <t>608339036f1f6440344c3c49c1e9c334b33175a27cd3e24bae7be2d8a4a6b8ea</t>
  </si>
  <si>
    <t>https://www.snap.com/political-ads/asset/611d4bb42b9c381e6386f6e45d7302192c470da4a7b30b8c2f07411e2518154d?mediaType=mp4</t>
  </si>
  <si>
    <t>web_view_url:https://action.fourisenough.org/joe-biden/?utm_source=snap&amp;utm_medium=paid-awr&amp;utm_campaign=fie&amp;utm_term=wi-to1839-v&amp;utm_content=D17497B9</t>
  </si>
  <si>
    <t>793619f08f0dc09e418ef7fde0bd6f080b70e7541e4bbf85189bbfac74519304</t>
  </si>
  <si>
    <t>https://www.snap.com/political-ads/asset/4e8c72f615d1ab1a481ba58bbdefbafb806e204859a85b2bf315d0cf1d68594a?mediaType=mp4</t>
  </si>
  <si>
    <t>Alabama,Arkansas,California,Colorado,Maine,Massachusetts,North Carolina,Oklahoma,Tennessee,Texas,Utah,Vermont,Virginia,Idaho,Michigan,Mississippi,Missouri,North Dakota,Washington,Arizona,Florida,Illinois,Wyoming,Wisconsin,Connecticut,Delaware,Maryland,New York,Pennsylvania,Rhode Island,Ohio,Georgia,Minnesota,New Jersey</t>
  </si>
  <si>
    <t>Bookworms &amp; Avid Readers,Green Living Enthusiasts,Political News Watchers,Outdoor &amp; Nature Enthusiasts</t>
  </si>
  <si>
    <t>web_view_url:https://www.mikebloomberg.com/policies/climate-change?utm_source=snapchat&amp;utm_medium=cpm&amp;utm_campaign=PM_A85&amp;content=CP02-climatethreatisreal</t>
  </si>
  <si>
    <t>1d2cbc6494b73745f0bc6a178d7d128dc88f6599c5b1dbbbd1d82563f162a038</t>
  </si>
  <si>
    <t>https://www.snap.com/political-ads/asset/5ec6ee8a782351d305bb5781770f6a36a5beea4ed57e0d034a6316a0a7e7d37d?mediaType=png</t>
  </si>
  <si>
    <t>Precision [TEST]</t>
  </si>
  <si>
    <t>1121 14th Street NW Suite 700,Washington,20005,US</t>
  </si>
  <si>
    <t>Resources Legacy Fund</t>
  </si>
  <si>
    <t>89011,33033,89144,33313,85257,89109,33029,85032,33150,33315,89145,85004,85085,19115,33025,85224,85027,19153,89142,89074,33136,85326,89147,85007,33013,85210,89120,33026,89183,19124,85282,85022,85345,33071,85340,89143,33073,33060,85203,33131,85307,85338,33330,19123,33183,33301,33067,85204,33126,19129</t>
  </si>
  <si>
    <t>Hip-Hop Music Fans,Soul &amp; R&amp;B Fans,Basketball Fans,Basketball Arenas,NBA Arenas</t>
  </si>
  <si>
    <t>web_view_url:https://faircensusproject.com/b/?utm_source=&amp;utm_content=DBT_Urgency_All&amp;utm_medium=&amp;utm_medium=CPC&amp;utm_campaign=&amp;utm_campaign=FCP2010RCT</t>
  </si>
  <si>
    <t>15edd3476b24c0349ed9f464da1d63286f3fe66f12eac601c94f0904a5cc0708</t>
  </si>
  <si>
    <t>https://www.snap.com/political-ads/asset/9aebc0df7c7269ee5dad9cbd29ee9df6ea423a4523063f2f299c6c8b0066ca90?mediaType=mp4</t>
  </si>
  <si>
    <t>web_view_url:https://www.peoplespowergrab.org/make-a-plan?utm_source=snap&amp;utm_medium=paid-cnv&amp;utm_campaign=ete-vbr-sf&amp;utm_term=pa-il-v&amp;utm_content=A104EF41</t>
  </si>
  <si>
    <t>589e7ae682c642af5d2aadcc1a449cf4fc33468947fdcafba5071ff7a755dc3e</t>
  </si>
  <si>
    <t>Vegans &amp; Organic Foodies,Outdoor &amp; Nature Enthusiasts,Eco-Conscious Shoppers,TV Network Viewers (CNN),TV Network Viewers (NBC),TV Network Viewers (PBS),TV Network Viewers (Viceland)</t>
  </si>
  <si>
    <t>bb4aa4bbf5713767157d68b205bdda14cf9d86d0c651a6934eaa29cbf46ec4fd</t>
  </si>
  <si>
    <t>https://www.snap.com/political-ads/asset/fe16e4cd47fa5f293a5a56c949d5dc6caedc8abd8d486a4cd0e80d37b29eac38?mediaType=png</t>
  </si>
  <si>
    <t>80224103329866e5f3ece7128b1d71f476a7cf4911de1a2128ca6971fcc6617f</t>
  </si>
  <si>
    <t>https://www.snap.com/political-ads/asset/edd72fa56de6766f9abe75b56b5fb061b133189842a8921f1bb44601fef2e19a?mediaType=mp4</t>
  </si>
  <si>
    <t>43322cfafb71c2a30f09b36285c09c7d1786081cdef6ea9455894e029cb34fc4</t>
  </si>
  <si>
    <t>https://www.snap.com/political-ads/asset/e9756bae7f54fdc52f36790f3b91f27da1c50563571187fa2c26af144eb09e4b?mediaType=mp4</t>
  </si>
  <si>
    <t>web_view_url:https://forms.donaldjtrump.com/landing/great-american-comeback/?utm_medium=ad&amp;utm_source=dp_snap&amp;utm_campaign=20200914_na_resp_djt_djtnonfund_ocpmyvc_cm_audience1208_creative04221_na_ia_b_18-99_snap_mob_moat_lp0174_pers_aware_video_1080_2340_006s&amp;utm_content=pers</t>
  </si>
  <si>
    <t>64926add6ee0957e00bf032f25d4754d1ae5ab0c7ee3974c1e98328c6a5ed3b1</t>
  </si>
  <si>
    <t>https://www.snap.com/political-ads/asset/9745dc02baa04d630cb3a0ee72248adcb4e835e31fe5d0153e1867dc51bf3a19?mediaType=mp4</t>
  </si>
  <si>
    <t>Joe Biden</t>
  </si>
  <si>
    <t>85031,85035,85626,85706,85714,85648,85019,85323,85713,85006,85303,85034,85042,85335,85007,85307,85173,85210,85645,85004,85122,85719,85225,85631,85711,85281,85283,85302,85363,85029,85202,85256,85013,85539,85356,85139,85730,86001,85012,85501,85143,85140,86442,85233,85194,85747,85381,85286,85212,85251,85336,85033,85043,85353,85607,85746,85131,85015,85618,85337,85705,85533,85326,85735,85003,85128,85014,85736,85021,85716,85629,85203,85712,85123,85321,85710,85603,85224,85032,85053,85020,85257,85208,85304,86025,85022,85704,85742,85361,85743,85653,86047,85044,86326,85209,85296,85234,85207,85213,85249,33033,34142,33130,33177,33182,32807,34744,33174,33132,33183,33186,32829,33016,32825,32612,32306,33010,33973,33142,33170,33415,33127,32817,33012,33844,33136,33327,33155,34772,34116,33028,33176,33612,33619,34714,33834,33838,33607,33604,33054,32725,33460,33156,32714,32827,33162,33325,33323,33031,33167,34758,34742,32824,33122,33193,33196,33015,33178,33190,34956,32816,33018,33128,33126,33614,32809,34746,33137,32826,33620,33189,33976,33014,33145,33634,34759,33175,33024,33406,33181,33129,32828,33974,33157,32812,33598,33971,33430,33029,33134,34769,33613,33463,33534,34753,33133,33326,33897,32601,33143,48340,49057,49455,48122,49504,48229,48915,48910,48911,48708,49507,49450,49424,49503,48146,49548,48825,49013,48444,48906,49321,48601,48912,49008,49090,49442,28310,28508,27412,28215,27017,28174,27217,27576,27704,27127,27325,28112,27604,28262,28723,28278,27603,27316,27407,27707,27606,27591,27705,28210,27607,27030,28208,27409,28147,28607,28204,28303,27520,28326,28457,28306,27529,27522,28658,27401,27612,27549,27858,27546,27712,27360,28801,28270,28144,27502,28608,28217,28453,27229,28398,28333,27203,27105,28366,28386,27807,27616,27610,28384,28134,27703,27545,28314,28214,27577,27514,27332,28377,27253,27403,28269,27103,28206,28202,28360,28806,27511,27713,28466,28027,28054,28621,28052,27205,28348,28613,28792,27406,27501,28226,28677,28079,28532,28601,28704,19602,18109,19140,17401,18103,19120,18015,17104,19122,18324,19111,19348,18302,17042,18052,19136,19606,17201,18360,19123,19320,19130,18020,17111,19604,19601,18101,18201,17602,19149,19135,18466,19560,16802,19311,18017,19605,18505,18301,19363,19125,17113,19607,19013,19148,18504,19152,17109,19020,18974,53221,53403,53115,53219,53214,53511,53220,53207,53402,53188,53204,53404,53713,53405,53081</t>
  </si>
  <si>
    <t>0b8a5c4222e77e8d69708223feeddc701c046a1308eb41f80e85426ef41aaca2</t>
  </si>
  <si>
    <t>Occupation (Blue Collar)</t>
  </si>
  <si>
    <t>d6ec7af73b46856eefd3d59f16fe2e269afee80f9f2c349281cf9d6986ae855b</t>
  </si>
  <si>
    <t>web_view_url:https://www.peoplespowergrab.org/make-a-plan?utm_source=snap&amp;utm_medium=paid-cnv&amp;utm_campaign=ete-vbr-ed&amp;utm_term=wi-il-v&amp;utm_content=BC39C6AD</t>
  </si>
  <si>
    <t>9f924d2f15b9c8ae1300f3d9a02353adafb9c348e1f0353a3891dd26c64eebe9</t>
  </si>
  <si>
    <t>https://www.snap.com/political-ads/asset/c3533fb846378b86acdcdb9e444e1dd97c617cd3b57981c7830cf7ca83e16094?mediaType=jpeg</t>
  </si>
  <si>
    <t>dbbb18cf5b2ab867448cc91ca6a34f51941c7c8f845d08fdac14939ebad05872</t>
  </si>
  <si>
    <t>https://www.snap.com/political-ads/asset/5f7f6ccedddcf0ff8fd11d4b327864daccd96f2b467b6abe5be340d1f9bf24ce?mediaType=mp4</t>
  </si>
  <si>
    <t>web_view_url:https://www.trumpcoronavirusplan.com/?utm_source=snap&amp;utm_medium=paid-awr&amp;utm_campaign=fie&amp;utm_term=nc-lk1854-v&amp;utm_content=54235F91</t>
  </si>
  <si>
    <t>6928ec3c6131b3f4a09c5372e15df52e900f3874cc02ed5ae8a74aa7ea9028a3</t>
  </si>
  <si>
    <t>https://www.snap.com/political-ads/asset/be381685685c5a738aad5b191041c7455f875313c7f989dd6169dc813fbc6daf?mediaType=mp4</t>
  </si>
  <si>
    <t>web_view_url:https://getthefactsrx.com/conversation-starters?&amp;utm_source=snapchat&amp;utm_medium=verticalvideo&amp;utm_campaign=hcaswo2020&amp;utm_content=youngadults&amp;utm_term=ski_female</t>
  </si>
  <si>
    <t>2f4f358f9a065be834efe8b68b1e2c936a7f3872b6479f658588932d01868152</t>
  </si>
  <si>
    <t>https://www.snap.com/political-ads/asset/46967e90e481ec2fb0c954ee5fa4ef1510551728bf96ed7b05b6c57d46e18fe1?mediaType=mp4</t>
  </si>
  <si>
    <t>fd5ba0fc865feb8536e7e390795bf54f087b9d55e09fe10e2036ded1cf80e6a5</t>
  </si>
  <si>
    <t>https://www.snap.com/political-ads/asset/d2ee72dd082bceb3328239b23d7e6e6e9aa85c3b5fbbce5f20327f660e436a56?mediaType=png</t>
  </si>
  <si>
    <t>National Nurses United</t>
  </si>
  <si>
    <t>Mission Hospital Union Election</t>
  </si>
  <si>
    <t>latitude 35.475991;longitude -82.56344;radius 5.0,latitude 35.577892;longitude -82.674993;radius 5.0,latitude 35.425375;longitude -82.505643;radius 5.0,latitude 35.671192;longitude -82.575785;radius 5.0</t>
  </si>
  <si>
    <t>9ee0abc7fe18cc0181bc858ea213cb053fd07eaf04c5b7c19b405d6538bf3b77</t>
  </si>
  <si>
    <t>9758270b7832f179df653e06281c95783be19de1ec06a9be44959a65d23ffef7</t>
  </si>
  <si>
    <t>https://www.snap.com/political-ads/asset/614350943492324970ed449ff7789d5486e6eccd4cd360f3b5a29b283191bea0?mediaType=mp4</t>
  </si>
  <si>
    <t>Latin Music Fans,TV Network Viewers (BET)</t>
  </si>
  <si>
    <t>web_view_url:https://www.ourraceagainsttime.org/story-brandi/?utm_source=snapchat&amp;utm_medium=paidsocial&amp;utm_campaign=ourtime&amp;utm_content=national_brandi_interest</t>
  </si>
  <si>
    <t>c5f220d800d54246b4280d1db38021b8c918dc971063bec8b703c437ed5e0cce</t>
  </si>
  <si>
    <t>https://www.snap.com/political-ads/asset/9f7166e5e7291b48d016978903e6c8442d2782bc9222f683a068cdb4c3dbb5b3?mediaType=png</t>
  </si>
  <si>
    <t>web_view_url:https://register.rockthevote.com/registrants/new?partner=38471&amp;source=CK-VPC-OVR20-SC-RTV.C04-PA-LALPIXEL-BO-18.45-C01_T01_D00_P02</t>
  </si>
  <si>
    <t>e84e4ed2e8bacac14184dc2a0100f1ab906a9e81ce1ee50ee6814771f59e0110</t>
  </si>
  <si>
    <t>https://www.snap.com/political-ads/asset/7f093562dfc6a100d12e551c84aab3a6a8dd62abe6886dea370fb7cf2375ea06?mediaType=jpg</t>
  </si>
  <si>
    <t>web_view_url:https://www.peoplespowergrab.org/register?utm_source=snap&amp;utm_medium=paid-cnv&amp;utm_campaign=ete-rg-if&amp;utm_term=ga-uaa-cl&amp;utm_content=546E37E2</t>
  </si>
  <si>
    <t>42d3ae724a88a9565d84613783ca8e8b02bd4b7e02ea09d724124f5ade4f3e97</t>
  </si>
  <si>
    <t>https://www.snap.com/political-ads/asset/87ff0558d11d69e51a9a09df4a8d7eca0d8af2f09e26b5601e9852c406ad512f?mediaType=mp4</t>
  </si>
  <si>
    <t>Real Facts NC</t>
  </si>
  <si>
    <t>web_view_url:https://frontlinestories.us</t>
  </si>
  <si>
    <t>ddca5b50e397104eece60aeb16f5799bb4f7bb01903729dc16b96379b6b48b11</t>
  </si>
  <si>
    <t>https://www.snap.com/political-ads/asset/ccb6099164f64d5ba046772673ee449d4672a86196fdabc2c607b6df4cc77f4b?mediaType=mp4;https://www.snap.com/political-ads/asset/1d6ad9208b575e3191eba0ace8af4081b89603e7babe58e4227bda084cd729b4?mediaType=mp4;https://www.snap.com/political-ads/asset/4b08fb0965066bd4ad07fcad76fa40ff7a5987b0903c1d079275f435dd59db8c?mediaType=mp4</t>
  </si>
  <si>
    <t>38 Degrees</t>
  </si>
  <si>
    <t>GB</t>
  </si>
  <si>
    <t>951175e7a1edaa81f7df191190f8715052b373c1f3991d194e900a40c5a35cce</t>
  </si>
  <si>
    <t>https://www.snap.com/political-ads/asset/ba2d0053179a24af4163b13e58c784d22f744bff55f0622a08ac180c366ff97b?mediaType=mp4</t>
  </si>
  <si>
    <t>web_view_url:https://www.fvap.gov/vote?utm_source=snapchat&amp;utm_medium=traffic&amp;utm_campaign=thisisvoting</t>
  </si>
  <si>
    <t>3e340c684f59147ee1d0a6b0dc78bb88223a8372e503dc9d20d69b82ae07dca0</t>
  </si>
  <si>
    <t>https://www.snap.com/political-ads/asset/198ed98cb0116c87613a890853172024a8aa05b2dba19af025f0d5e1dfdff5f5?mediaType=png</t>
  </si>
  <si>
    <t>web_view_url:https://www.unsmoke.ca/care?fields=allutm_campaign={{campaign.id}}&amp;utm_source=snapchat&amp;utm_medium=smm&amp;utm_content={{ad.id}}</t>
  </si>
  <si>
    <t>958ef38a9d0b6127426a60b28bdbce795c6cb6f47c0d68948ec119d0bdd25266</t>
  </si>
  <si>
    <t>https://www.snap.com/political-ads/asset/8f03255d625a798a145e2796e4bd6258e36fdcf8fe7b533230cb7b544f29ea75?mediaType=mp4</t>
  </si>
  <si>
    <t>web_view_url:https://pages.thetruth.com/ditch-juul-snap-ad?cid=social_asm_snapchat_ditchjuul_leadgen_snapads_samgrubbs_6_1824</t>
  </si>
  <si>
    <t>0300bbcf63ccab26d6d8d11447a4cc9ae801ee45f38e6bf193a0abbb97b86e24</t>
  </si>
  <si>
    <t>https://www.snap.com/political-ads/asset/f2a3c66c2d87c9fa567c046b732d2f3aee7df3ea757ea5939083fc35edc16905?mediaType=mp4</t>
  </si>
  <si>
    <t>Niall Collins TD</t>
  </si>
  <si>
    <t>Redhouse Hill,Patrickswell,V94KWN6,IE</t>
  </si>
  <si>
    <t>Limerick</t>
  </si>
  <si>
    <t>web_view_url:https://niallcollinstd.ie</t>
  </si>
  <si>
    <t>d237f624dd37a5eb553fd272e76b0c24c75c781223bc61743364e53605d358ea</t>
  </si>
  <si>
    <t>https://www.snap.com/political-ads/asset/b5c43fce33f8761a8264a5f59f3becee29e114ac4e00811722718e6ac3e2eeb2?mediaType=mp4</t>
  </si>
  <si>
    <t>web_view_url:https://votefromhomeca.com/</t>
  </si>
  <si>
    <t>b4fc8dc1589779fe5c06c3c23aae244859bfd63be5929515fa9a6db00a4145a0</t>
  </si>
  <si>
    <t>https://www.snap.com/political-ads/asset/712906a0ca8a9a62c476166fb6fb060aa07a7df3866a72576c646ce315f2c1fc?mediaType=mp4</t>
  </si>
  <si>
    <t>Sara Gideon</t>
  </si>
  <si>
    <t>04469,04988,04102,04421,04938,04901,04103,04609,04106,04750,04092,04005,04863,04107,04096,04401,04072,04254,03908,03904,04097,04105,03820,04210,04660,04461,04073,04062,04074,04614,04745,04069,04217,04084,04083,04668,04847,04276,04553,04947,04039,04064,04222,04769,04085,04110,04679,04555,04260,04849</t>
  </si>
  <si>
    <t>web_view_url:https://nextgenamerica.org/Gideon/?utm_medium=ads&amp;utm_source=Snapchat&amp;utm_content=ME-StandsWith&amp;utm_campaign=Wind-Sock-and-Weather-Rock-Senate</t>
  </si>
  <si>
    <t>79c4198f46d2c56ee0a924f5e2c6e685086bd8a038ee7ef6bc75114bd402c3fb</t>
  </si>
  <si>
    <t>https://www.snap.com/political-ads/asset/7209579330182d517231c257abe62fdca2caf8b5dc1bdb8d75ab91f44a092eca?mediaType=mp4</t>
  </si>
  <si>
    <t>37b0631ebe181cc7f1184115f6ac5488939b83f6ee4b23d19b9b3b290c900727</t>
  </si>
  <si>
    <t>https://www.snap.com/political-ads/asset/366c29f92185a30fb6a64e0d7b6e7932244889f6d3515e89a942bb5a57a14ba1?mediaType=mp4</t>
  </si>
  <si>
    <t>web_view_url:https://pages.thetruth.com/ditch-juul-snap-ad?cid=social_asm_snapchat_ditchjuul_leadgen_snapads_samgrubbs_6_1324</t>
  </si>
  <si>
    <t>5dcd332c60232880ece8ed03ee66bc71aed98835eb64f28cb85e1d9411b686d6</t>
  </si>
  <si>
    <t>https://www.snap.com/political-ads/asset/c5b16e7dfc3f8f421320bae12fa7e03e83de653da2f6d7517a8c32d3385a1ae3?mediaType=mp4</t>
  </si>
  <si>
    <t>25+</t>
  </si>
  <si>
    <t>Parents</t>
  </si>
  <si>
    <t>web_view_url:https://njeatogether.njea.org/thanks/</t>
  </si>
  <si>
    <t>1346c921b9383c0ceb02b855c778f4addd60c5c34a8e605f5b03b3ecba793f96</t>
  </si>
  <si>
    <t>https://www.snap.com/political-ads/asset/65a62f09d3e67de13eaa6cbceb58f8eb463574157d8ea629a1006368e5119123?mediaType=png</t>
  </si>
  <si>
    <t>0417a3ac43ced64e3aa875a8eb91abef9f072a94846d8f5d3c409d7822930e3d</t>
  </si>
  <si>
    <t>https://www.snap.com/political-ads/asset/bee141363ffb7fa50dd95680ed4a0cfbc7ebcf0944d8422d04b823865ea21693?mediaType=jpeg</t>
  </si>
  <si>
    <t>web_view_url:https://www.patrioticamerican1776.com/patriot/v13/</t>
  </si>
  <si>
    <t>afd32349858aca9757c37df584d16a4924135a166ad1376f1463c4739091a21f</t>
  </si>
  <si>
    <t>613b35233bf16538bc22cee29e6e4547160600a839adcab7fc7c3e1df02215c8</t>
  </si>
  <si>
    <t>web_view_url:https://www.peoplespowergrab.org/register?utm_source=snap&amp;utm_medium=paid-cnv&amp;utm_campaign=ete-rg-em&amp;utm_term=ga-uaa-cl&amp;utm_content=42CE2EB8</t>
  </si>
  <si>
    <t>e6a8156c359c7bc681a9a478de8c8879d890d5017554590344edadb7a45420d6</t>
  </si>
  <si>
    <t>https://www.snap.com/political-ads/asset/7329f73675376b61151103aec59666be49b44c5d602d329b228ffbffbcc1e31e?mediaType=mp4</t>
  </si>
  <si>
    <t>Spotlight Media, LLC</t>
  </si>
  <si>
    <t>4763 Pescadero Ave,San Diego,92107,US</t>
  </si>
  <si>
    <t>Trump</t>
  </si>
  <si>
    <t>Spotlight Media</t>
  </si>
  <si>
    <t>web_view_url:https://track.iboughtitdrunkonline.com/5e2385f377f06900013e9792</t>
  </si>
  <si>
    <t>ddeb7246a52b1dea7063e4e2192af529f3476cb18302422947d726c90fbe44cf</t>
  </si>
  <si>
    <t>web_view_url:https://action.fourisenough.org/joe-biden/?utm_source=snap&amp;utm_medium=paid-awr&amp;utm_campaign=fie&amp;utm_term=az-to1839-v&amp;utm_content=C8149EEE</t>
  </si>
  <si>
    <t>576afef1cfa119a7f89e9027e67c496e6879239da61a886a48dd09b7a3d1dab9</t>
  </si>
  <si>
    <t>https://www.snap.com/political-ads/asset/aeb2960593eae452f563adde3d90f5b85bbde488f6af7dd9a85a3e9a8e395cef?mediaType=mp4</t>
  </si>
  <si>
    <t>North Battleford,Lloydminster,Prince Albert,Saskatoon</t>
  </si>
  <si>
    <t>s0j,s0m,s9x,s0e</t>
  </si>
  <si>
    <t>web_view_url:https://www.elections.sk.ca/voters/covid-19/?utm_source=snapchat&amp;utm_medium=story&amp;utm_campaign=votesafely2020</t>
  </si>
  <si>
    <t>d3742e141e2c388bedcc5c4bc624e232aa5734ed4f2217d95e279f754cfc5749</t>
  </si>
  <si>
    <t>https://www.snap.com/political-ads/asset/5c419f23e61846e52921d047497ae42b8dc0314db30053bedd70d4bcef4d403d?mediaType=mp4</t>
  </si>
  <si>
    <t>Better US Now</t>
  </si>
  <si>
    <t>web_view_url:https://www.betterus-now.com/freecoinv2kan/</t>
  </si>
  <si>
    <t>baebfea3f55239e1e7c54bd152a2ddd73f025a8fb9ba75664a54b629b4aae16e</t>
  </si>
  <si>
    <t>https://www.snap.com/political-ads/asset/04ba8f6256ee6a85e31bc5c60cef7dca50df7914a416b45bf04a62a3b1153242?mediaType=png</t>
  </si>
  <si>
    <t>de76c3f1f96ae8e93691fc85c278d768119517f52052147ee1f3d09c5128f3b7</t>
  </si>
  <si>
    <t>https://www.snap.com/political-ads/asset/ede9eeb593772f27b874f2a1ed5b699bd9faa2d95cc1e70a4898cd7f055d0f37?mediaType=mp4</t>
  </si>
  <si>
    <t>9a3da1a659d1170b2b6a53204d369234616abc17d323db6f7c657c54756ac4a8</t>
  </si>
  <si>
    <t>web_view_url:https://www.peoplespowergrab.org/register?utm_source=snap&amp;utm_medium=paid-cnv&amp;utm_campaign=ete-rg4-em&amp;utm_term=nc-ulw-cl&amp;utm_content=0E5FAE6C</t>
  </si>
  <si>
    <t>598135e982432eb0c26fb4747b8e4fe28898b53fe2d83d6209a6201c436f8863</t>
  </si>
  <si>
    <t>6d16a1517248770770611e3b7a2b02ebf831a89488aa8a1dc700ab63c1c4bc94</t>
  </si>
  <si>
    <t>https://www.snap.com/political-ads/asset/4c3fc59a716b100b7bb45105b24a4735416a9efd0bd3540aaa2de69849c7c4f1?mediaType=mp4</t>
  </si>
  <si>
    <t>Arizona,Florida,Nevada,Pennsylvania</t>
  </si>
  <si>
    <t>web_view_url:https://my2020census.gov/app/intro/state</t>
  </si>
  <si>
    <t>bf5c66d88a4925447dadbb7957e801d8b52827fcf63e2e3b9267c1ca1c481730</t>
  </si>
  <si>
    <t>https://www.snap.com/political-ads/asset/bdec8a63c3120c848c4284296379d291d05bcf5f13ac2fede35a6316401e3b04?mediaType=jpg</t>
  </si>
  <si>
    <t>Adtaxi</t>
  </si>
  <si>
    <t>101 West Colfax,Denver,80204,US</t>
  </si>
  <si>
    <t>INVESTinED</t>
  </si>
  <si>
    <t>INVESTinED‚Äã</t>
  </si>
  <si>
    <t>Occupation (Legal, Education or Health),Household Income ( $125,000-$149,999),Household Income ($1,000-$24,999),Household Income ($100,000-$124,999),Household Income ($150,000-$174,999),Household Income ($175,000-$199,999),Household Income ($200,000-$249,999),Household Income ($25,000-$49,999),Household Income ($50,000-$74,999),Household Income ($75,000-$99,999)</t>
  </si>
  <si>
    <t>web_view_url:https://investined.com/?utm_source=adtaxi&amp;utm_medium=snapchat</t>
  </si>
  <si>
    <t>5ae72e85ae7f38ec8a368125604cf605deb3c1d05670aab371eb2e7277add585</t>
  </si>
  <si>
    <t>https://www.snap.com/political-ads/asset/de71c1518a885744073c87ae8f6e2034d709da81b7e3e514b4be847284014780?mediaType=mp4</t>
  </si>
  <si>
    <t>web_view_url:https://forms.donaldjtrump.com/landing/great-american-comeback/?utm_medium=ad&amp;utm_source=dp_snap&amp;utm_campaign=20200914_na_resp_djt_djtnonfund_ocpmyvc_cm_audience1208_creative04221_na_az_b_18-99_snap_mob_moat_lp0174_pers_aware_video_1080_2340_006s&amp;utm_content=pers</t>
  </si>
  <si>
    <t>67afafedcd2b5a9fe0a689edc9da3cac23ba7169ba7b6d2f9b4af2d3e2d70190</t>
  </si>
  <si>
    <t>https://www.snap.com/political-ads/asset/8e846f0023e2606c620b6e644975508b39f8077160f388bd15ec03eabf55f482?mediaType=mp4;https://www.snap.com/political-ads/asset/056f5e6dc0845f347a2f4c2dfe7742c5fcb3b9a0887848d7c0ff094e5c9ccae8?mediaType=mp4;https://www.snap.com/political-ads/asset/121dd2de6e744ee39d9e098cb9edf6aadf15b13e403cb7814cff876073acd1c9?mediaType=mp4;https://www.snap.com/political-ads/asset/cea5b5fca59efd638e570f8b7c46e5d549d73e5274f6e07a81cdb09eb3b60b10?mediaType=mp4</t>
  </si>
  <si>
    <t>Huddled Masses</t>
  </si>
  <si>
    <t>27 E 28th Street,New York ,10016,US</t>
  </si>
  <si>
    <t>Rise Above Colorado</t>
  </si>
  <si>
    <t>39f782693c5668484f70ae21cf3d341f9677d5ff0f1e8e4fee4064fcde517972</t>
  </si>
  <si>
    <t>https://www.snap.com/political-ads/asset/63c71eae05f25652360cc8633c78a9b131197404fea18107df9e862e3310fef2?mediaType=png</t>
  </si>
  <si>
    <t>web_view_url:https://www.peoplespowergrab.org/register?utm_source=snap&amp;utm_medium=paid-cnv&amp;utm_campaign=ete-rg-em&amp;utm_term=as-uaa-cl&amp;utm_content=683AD898</t>
  </si>
  <si>
    <t>2ece21c8abc4a0eb7d7cd67bc55a308fbde55e6d6c04404537e9d8cc8354ada4</t>
  </si>
  <si>
    <t>https://www.snap.com/political-ads/asset/12af5f3fc19ed296273ba68f3850444313f283f0a4a65c9deacadfb947abfdc6?mediaType=mp4</t>
  </si>
  <si>
    <t>Outrider Foundation</t>
  </si>
  <si>
    <t>Minnesota,Michigan</t>
  </si>
  <si>
    <t>Madison,Milwaukee,La Crosse - Eau Claire,Green Bay - Appleton,Wausau - Rhinelander,Duluth - Superior</t>
  </si>
  <si>
    <t>College Graduates,Education (Bachelor Degree),Education (High School Diploma),Education (Some College),Education (Graduate Degree)</t>
  </si>
  <si>
    <t>web_view_url:https://myvote.wi.gov/en-us/RegisterToVote</t>
  </si>
  <si>
    <t>7a822fdd872450baf8aa84f948f2a29837db07fa52f16e586cebddfd21c7cbce</t>
  </si>
  <si>
    <t>https://www.snap.com/political-ads/asset/2939e92d452ecc7db54bfa73fb9717342c9cc2ae29ba205c8b5265189affb16e?mediaType=mp4</t>
  </si>
  <si>
    <t>Education (Some College),Education (Some High School),Education (High School Diploma)</t>
  </si>
  <si>
    <t>web_view_url:https://action.fourisenough.org/joe-biden/?utm_source=snap&amp;utm_medium=paid-awr&amp;utm_campaign=fie&amp;utm_term=wi-ncd1839-in&amp;utm_content=4F4BEF5A</t>
  </si>
  <si>
    <t>6b99cec4b135506d46426dc8b0aea1791c2797685f1a6b29b2d2cde56e5824b2</t>
  </si>
  <si>
    <t>15+</t>
  </si>
  <si>
    <t>web_view_url:https://www.fourthenation.us/</t>
  </si>
  <si>
    <t>7d9c34f145370d4c8949391c752cd34e34ae8ac0710e795b45096672d1f081f7</t>
  </si>
  <si>
    <t>https://www.snap.com/political-ads/asset/f1204b69a5dfec79e3da1c34b1b29087e17227484e1a45d474f6b1c9fb0b6afe?mediaType=mp4</t>
  </si>
  <si>
    <t>Vote Like a Woman</t>
  </si>
  <si>
    <t xml:space="preserve">Vote Like a Woman </t>
  </si>
  <si>
    <t>People for People</t>
  </si>
  <si>
    <t>web_view_url:https://registertovoteflorida.gov/en/Registration/Index</t>
  </si>
  <si>
    <t>48d2554fac7eb010838d0d5e9b47555981c4af43056a71e6725c20b014433b8e</t>
  </si>
  <si>
    <t>https://www.snap.com/political-ads/asset/2c4df423f58d2d29eb50b83e06793c1ffcae4e114f26fe786a4fa38815f27d48?mediaType=mp4</t>
  </si>
  <si>
    <t>Carlow,Kilkenny,Tipperary,Waterford,Wexford</t>
  </si>
  <si>
    <t>9c112be05ca8397d1533790761f671c87ff57a9d8c13a1f37f3fb4d12d729aac</t>
  </si>
  <si>
    <t>https://www.snap.com/political-ads/asset/8ad09038e3e6948e5dbce84d1c0a57396a331a492234eddb7692a04bf5c2f775?mediaType=mp4</t>
  </si>
  <si>
    <t>web_view_url:https://www.peoplespowergrab.org/register?utm_source=snap&amp;utm_medium=paid-cnv&amp;utm_campaign=ete-rg4-em&amp;utm_term=ga-uaa-cl&amp;utm_content=38F629BE</t>
  </si>
  <si>
    <t>3e6023b04a9322d08f2535e60cd09566c492e469312320b5381ea0941a670bec</t>
  </si>
  <si>
    <t>https://www.snap.com/political-ads/asset/d704583eeaa12e4e1d38cfdbe9078b47354003e3bccbd56ddc3db37faad0ee63?mediaType=mp4</t>
  </si>
  <si>
    <t>Dublin</t>
  </si>
  <si>
    <t>0a81ca4ed797ee6929e7b119e43bb9ca7a2aad83accc4a8db655b20152671182</t>
  </si>
  <si>
    <t>d40f41cecb28986d33b699d0bc49ea4f40964b5a402accdc0f28dc138d208dae</t>
  </si>
  <si>
    <t>https://www.snap.com/political-ads/asset/b0633c6a873b6f68e090aa978a62c1107f8a08d344384ad7411063c181ad629b?mediaType=mp4</t>
  </si>
  <si>
    <t>5b181d576356588f8762dceee36a16ac4305bdb1213b9e7157853daa4608e01f</t>
  </si>
  <si>
    <t>Advocates &amp; Activists,Political News Watchers</t>
  </si>
  <si>
    <t>Education (Some College),College Graduates</t>
  </si>
  <si>
    <t>0a1f5328541cb67a538830d3fa1a10d1d07fbfb8bac0094cc95139e3fd141a91</t>
  </si>
  <si>
    <t>web_view_url:https://www.peoplespowergrab.org/register?utm_source=snap&amp;utm_medium=paid-cnv&amp;utm_campaign=ete-rg-em&amp;utm_term=ga-uaa-cl&amp;utm_content=6AF38EC6</t>
  </si>
  <si>
    <t>04fab2b4d328dba8048a9bf6caad1cfa775c9d541798e44d91b68c64aecb5c63</t>
  </si>
  <si>
    <t>web_view_url:https://www.peoplespowergrab.org/register?utm_source=snap&amp;utm_medium=paid-cnv&amp;utm_campaign=ete-rg4-em&amp;utm_term=mi-uaa-cl&amp;utm_content=0B987D4C</t>
  </si>
  <si>
    <t>06dd74cb1acbda3f2e434cd2aa84017a16509c382afc3b1844aa494c63d9553b</t>
  </si>
  <si>
    <t>dbb1b49b6b1056ed315e4a34174bded74a120518abb44fd65b7afc107bedb6d2</t>
  </si>
  <si>
    <t>https://www.snap.com/political-ads/asset/e09b0d3181152d03484fe707fce3c6f18784f59eb5a8c109e460e9362fdc7201?mediaType=mp4</t>
  </si>
  <si>
    <t>web_view_url:https://donate.doctorswithoutborders.org/onetime.cfm?source=ADD200U0U92&amp;utm_source=snapchat&amp;utm_medium=paid-social&amp;utm_campaign=wrd-prospecting&amp;utm_content=lookalike&amp;utm_term=bangladesh-donate</t>
  </si>
  <si>
    <t>423b554035b9ade99c80837ffc91300bacc1d4562cbdee5d7d9484bd78054706</t>
  </si>
  <si>
    <t>2af975c7040d36de777a74d59486060b96c7566f85e79ec822e674ac413a681d</t>
  </si>
  <si>
    <t>https://www.snap.com/political-ads/asset/96bc0e688fe9bc186f106d0326a52bffd2fb464476c37a9f2e34f45e49ae0cd6?mediaType=png</t>
  </si>
  <si>
    <t>Kansas</t>
  </si>
  <si>
    <t>web_view_url:https://register.rockthevote.com/registrants/new?partner=38471&amp;source=CK-VPC-OVR20-SC-RTV.C04-KS-LALPIXEL-BO-18.45p-C01_T01_D00_P01</t>
  </si>
  <si>
    <t>49921206ff81e8a3c17f47e1486b0e043af47b7d7fd4767e900ea073d9151f87</t>
  </si>
  <si>
    <t>https://www.snap.com/political-ads/asset/b697097813e1c893efeb309624e10557a6c4757cf5c25b99cb19ec24f2d435b6?mediaType=png</t>
  </si>
  <si>
    <t>web_view_url:https://gtfo.civicengine.com/pledge?utm_source=snap&amp;utm_medium=paid-awr&amp;utm_campaign=gtfo&amp;utm_term=nc-ptv-v&amp;utm_content=41570D6E</t>
  </si>
  <si>
    <t>7fa3ab34805aefb9323d4ff787295ea2d041ec16d1067c0fb56f043cffd6b3aa</t>
  </si>
  <si>
    <t>https://www.snap.com/political-ads/asset/e0d16ada57a97fa4a846ea76f5b0618d88ec46a1839a14fab3394cf6bb0ea0d4?mediaType=mp4</t>
  </si>
  <si>
    <t>National Wildlife Federation</t>
  </si>
  <si>
    <t>11100 Wildlife Center Dr,Reston,20190,US</t>
  </si>
  <si>
    <t>25-45</t>
  </si>
  <si>
    <t>Advocates &amp; Activists,Outdoor &amp; Nature Enthusiasts,Pet &amp; Animal Lovers,Philanthropists,Eco-Conscious Shoppers</t>
  </si>
  <si>
    <t>web_view_url:https://natwild.life/bison_snp_2</t>
  </si>
  <si>
    <t>02fd9d4584f890ffc4649c52e137fef986319f2ed088213bddb5de687fd07647</t>
  </si>
  <si>
    <t>https://www.snap.com/political-ads/asset/cfe3ccb522b4b2872f95592e9c04ca1fb70df4dd4841ba40d6cef32cb841e226?mediaType=png</t>
  </si>
  <si>
    <t>Avanza Advertising, LLC</t>
  </si>
  <si>
    <t>5465 NW 36th St. Ste 100,Miami Springs,33166,US</t>
  </si>
  <si>
    <t>FLHSMV</t>
  </si>
  <si>
    <t>18-32</t>
  </si>
  <si>
    <t>Adventure Seekers,Automotive Enthusiasts,Beachgoers &amp; Surfers,Beauty Mavens,Clubbers &amp; Party People,Collegiates,Film &amp; TV Fans,Burger Lovers,Coffee Lovers,Energy Drink Consumers,Fast Food Junkies,Pizza Lovers,Soft Drink Consumers,High Schoolers,Hipsters &amp; Trendsetters,Music Fans,New Phone Seekers,Shoppers,Social Drinkers,Sports Fans,Women's Lifestyle</t>
  </si>
  <si>
    <t>web_view_url:https://www.flhsmv.gov/safety-center/driving-safety/hitrun-es?utm_source=snapchat&amp;utm_medium=social&amp;utm_campaign=AVA_SPA-Hit&amp;Run20</t>
  </si>
  <si>
    <t>b8df7c89c8fd2b31963d7dbda8bc84ebaf8815e3770149ca6d7cfb3eafbdbc71</t>
  </si>
  <si>
    <t>https://www.snap.com/political-ads/asset/72827abf91db5dee50302ddebb0f48a04ea855fbc35b184506d5bb8a9fca72aa?mediaType=mp4</t>
  </si>
  <si>
    <t>Rising Tide Interactive LLC</t>
  </si>
  <si>
    <t>1250 H St. NW,Washington,20005,US</t>
  </si>
  <si>
    <t>Voto Latino</t>
  </si>
  <si>
    <t>Texas</t>
  </si>
  <si>
    <t>web_view_url:https://vr.rockthevote.com/registrants/new?partner=37610&amp;source=SC_TX_TLAL_Jan</t>
  </si>
  <si>
    <t>819b1100c5af5c8e18b7cc7dcf3017a32afa1cc57b2ea4a9580b406e37e11ce5</t>
  </si>
  <si>
    <t>https://www.snap.com/political-ads/asset/0afb833faf58604bbe779156bc44df6874c8d206e8bb40e5493aa6e3f5b06596?mediaType=mp4</t>
  </si>
  <si>
    <t>Green Living Enthusiasts,Latin Music Fans,Hip-Hop Music Fans,Sneakerheads</t>
  </si>
  <si>
    <t>en,es</t>
  </si>
  <si>
    <t>88a629ba739b773445a775d0d0386c8a44e6179690f7bd0f1e39ba39d6a6ca94</t>
  </si>
  <si>
    <t>https://www.snap.com/political-ads/asset/1828e8e32c4923ee505f8efad6f4af349521531e7f30f0cb2a128460a91665dc?mediaType=mp4</t>
  </si>
  <si>
    <t>web_view_url:https://plancanada.ca/support-girls?utm_campaign=fy20-q3-ps&amp;utm_source=snapchat-cpm&amp;utm_medium=social</t>
  </si>
  <si>
    <t>1783325bc3fd356edbdd7f366cf855dc6a6af107ed9e678afac10dfba8e0d82d</t>
  </si>
  <si>
    <t>https://www.snap.com/political-ads/asset/a115cbc4eb255cfbd83f6ef87f2a7c950f71e41691c281d22cb77c9cb0919812?mediaType=mp4</t>
  </si>
  <si>
    <t>Let America Vote</t>
  </si>
  <si>
    <t>Advocates &amp; Activists,Political News Watchers,TV Network Viewers (CNN),TV Network Viewers (Comedy Central),TV Network Viewers (MSNBC),TV Network Viewers (NBC),TV Viewers (News)</t>
  </si>
  <si>
    <t>web_view_url:https://p2a.co/UN88SMX?p2asource=snapchat</t>
  </si>
  <si>
    <t>9701b96887f910cd352735a614750b78d5243943b24189e8033c631223aca1ef</t>
  </si>
  <si>
    <t>3306a6802f1ccdf7ecc40e230b9263fcee5572993c54f6644ae81040aed3d1fb</t>
  </si>
  <si>
    <t>https://www.snap.com/political-ads/asset/c449a49f3b2fdd51ce920d34d1f3020892040c59632a5059713f201963371983?mediaType=png</t>
  </si>
  <si>
    <t>web_view_url:https://gtfo.civicengine.com/plan?utm_source=snap&amp;utm_medium=paid-awr&amp;utm_campaign=gtfo&amp;utm_term=tx-map-v&amp;utm_content=9C861ABE</t>
  </si>
  <si>
    <t>23241e27404619dad12db6d92a1084a25bf3ac00b38fcd60098c9ecb171a19d7</t>
  </si>
  <si>
    <t>https://www.snap.com/political-ads/asset/f534f3872b2ee40f9bfb7d2bb67030a5f28480d316d48f44b2c27adfb7285e07?mediaType=mp4</t>
  </si>
  <si>
    <t>8f65ccd0e81af809b34138f7711627e459d63fcdbd020c00befdd2e2dcb6f160</t>
  </si>
  <si>
    <t>35d8474cc70dc9da2edd951edf7db6891f8b24093f5f2ba83b376326a3474275</t>
  </si>
  <si>
    <t>https://www.snap.com/political-ads/asset/88384d9298a7a10ac631561b58908431a3588932180fa750980428482789aecf?mediaType=mp4</t>
  </si>
  <si>
    <t>2020 Census</t>
  </si>
  <si>
    <t>United We Dream</t>
  </si>
  <si>
    <t>79009,79011,79012,79013,79014,79015,79018,79019,79021,79022,79027,79029,79031,79032,79036,79039,79040,79041,79042,79043,79045,79052,79057,79059,79062,79065,79070,79072,79088,79095,79101,79102,79103,79104,79106,79107,79108,79109,79110,79119,79201,79220,79221,79225,79226,79231,79235,79236,79311,79312,79313,79314,79316,79322,79323,79329,79330,79331,79336,79343,79345,79351,79355,79358,79360,79363,79364,79373,79381,79382,79401,79403,79404,79406,79407,79410,79411,79412,79413,79414,79415,79423,79424,79501,79502,79503,79504,79506,79508,79511,79512,79516,79518,79520,79525,79526,79536,79545,79549,79556,79562,79563,79567,79601,79602,79603,79605,79606,79701,79703,79705,79707,79714,79718,79719,79720,79730,79731,79734,79735,79741,79745,79755,79756,79760,79761,79762,79763,79764,79770,79772,79782,79821,79830,79835,79836,79837,79843,79847,79853,79901,79902,79903,79904,79905,79906,79907,79911,79912,79914,79915,79922,79924,79925,79927,79928,79930,79932,79934,79935,79936,79938,80001,80002,80003,80004,80005,80007,80010,80011,80012,80013,80014,80015,80016,80017,80020,80021,80022,80023,80025,80026,80027,80030,80031,80033,80101,80102,80104,80106,80107,80108,80109,80110,80111,80112,80113,80116,80118,80120,80121,80122,80123,80124,80125,80126,80127,80128,80129,80130,80132,80134,80135,80201,80202,80203,80204,80205,80206,80207,80208,80209,80210,80211,80212,80214,80215,80216,80218,80219,80220,80221,80222,80223,80224,80226,80227,80228,80229,80230,80231,80232,80233,80234,80235,80238,80239,80241,80246,80249,80260,80301,80302,80303,80304,80305,80401,80403,80420,80421,80423,80424,80425,80428,80430,80432,80433,80435,80436,80437,80439,80442,80446,80449,80452,80461,80463,80465,80467,80477,80487,80497,80501,80503,80504,80510,80512,80513,80514,80515,80516,80521,80524,80525,80526,80528,80530,80534,80537,80538,80543,80550,80601,80602,80603,80615,80620,80621,80623,80631,80633,80634,80649,80653,80701,80720,80721,80722,80723,80726,80727,80751,80802,80804,80805,80808,80809,80813,80814,80815,80817,80818,80829,80831,80840,80860,80863,80901,80902,80903,80904,80905,80906,80907,80908,80909,80910,80911,80914,80915,80916,80917,80918,80919,80920,80921,80922,80923,80926,81001,81002,81003,81004,81005,81006,81007,81008,81020,81021,81024,81029,81030,81033,81039,81040,81041,81044,81046,81047,81050,81052,81067,81069,81082,81089,81101,81120,81122,81123,81125,81126,81128,81130,81132,81135,81147,81201,81210,81211,81212,81220,81226,81230,81301,81320,81321,81323,81325,81328,81401,81403,81410,81413,81416,81419,81426,81435,81501,81503,81504,81505,81507,81520,81521,81601,81610,81611,81620,81621,81624,81625,81630,81631,81632,81635,81637,81638,81639,81641,81645,81647,81650,81657,85001,85003,85005,85006,85007,85008,85009,85011,85012,85013,85014,85015,85016,85017,85018,85020,85021,85022,85023,85024,85027,85028,85029,85031,85032,85033,85034,85035,85037,85040,85041,85042,85043,85044,85045,85048,85050,85051,85053,85083,85085,85086,85087,85117,85118,85119,85120,85121,85122,85123,85127,85128,85131,85132,85135,85138,85139,85140,85142,85143,85173,85192,85194,85201,85202,85203,85204,85205,85206,85207,85208,85209,85210,85212,85213,85215,85224,85225,85226,85233,85234,85248,85249,85250,85251,85253,85254,85255,85257,85258,85259,85260,85262,85266,85268,85280,85281,85282,85283,85284,85286,85295,85296,85297,85301,85302,85303,85304,85305,85306,85307,85308,85310,85320,85322,85323,85324,85325,85326,85327,85328,85331,85332,85333,85335,85336,85338,85339,85340,85342,85344,85345,85346,85347,85348,85350,85351,85353,85356,85360,85361,85362,85363,85364,85365,85367,85373,85374,85375,85379,85381,85382,85383,85387,85388,85390,85392,85395,85501,85531,85533,85535,85541,85544,85546,85601,85602,85603,85605,85606,85607,85611,85613,85614,85615,85621,85622,85623,85629,85631,85635,85640,85641,85643,85652,85653,85658,85701,85703,85704,85705,85706,85709,85710,85711,85712,85713,85714,85715,85716,85718,85719,85730,85735,85736,85737,85739,85741,85742,85743,85744,85745,85746,85747,85748,85749,85750,85755,85757,85901,85925,85928,85929,85935,85936,85937,86001,86003,86004,86018,86021,86022,86023,86025,86047,86301,86303,86314,86321,86322,86323,86324,86325,86326,86336,86351,86401,86403,86404,86406,86409,86426,86429,86436,86439,86442,87001,87002,87004,87005,87006,87009,87010,87012,87013,87015,87020,87024,87026,87031,87035,87048,87101,87102,87104,87105,87106,87107,87108,87109,87110,87111,87112,87113,87114,87120,87121,87123,87124,87144,87301,87357,87401,87402,87410,87413,87501,87505,87506,87507,87508,87511,87514,87521,87522,87527,87532,87535,87557,87560,87701,87710,87711,87712,87740,87801,87901,87936,88001,88002,88005,88007,88008,88011,88012,88021,88022,88023,88029,88030,88036,88045,88061,88063,88081,88101,88114,88116,88119,88130,88201,88203,88210,88220,88230,88231,88232,88240,88252,88260,88310,88312,88401,88410,90001,90002,90003,90004,90005,90006,90007,90008,90011,90012,90013,90014,90015,90016,90017,90018,90019,90020,90022,90023,90024,90025,90026,90027,90028,90029,90031,90032,90033,90034,90035,90036,90037,90038,90039,90040,90041,90042,90043,90044,90045,90046,90047,90048,90049,90056,90057,90058,90059,90061,90062,90063,90064,90065,90066,90067,90068,90069,90077,90201,90209,90210,90211,90220,90221,90222,90230,90239,90240,90241,90242,90245,90247,90248,90249,90250,90254,90255,90260,90262,90263,90264,90265,90266,90270,90272,90274,90275,90277,90278,90280,90290,90291,90292,90293,90301,90302,90303,90304,90305,90401,90402,90403,90404,90405,90501,90502,90503,90504,90505,90601,90602,90603,90604,90605,90606,90620,90621,90623,90630,90631,90637,90638,90640,90650,90660,90670,90680,90701,90703,90704,90706,90710,90711,90712,90713,90715,90716,90717,90720,90723,90731,90732,90740,90744,90745,90746,90755,90801,90802,90803,90804,90805,90806,90807,90808,90810,90813,90815,91001,91006,91007,91008,91009,91010,91011,91016,91020,91024,91030,91040,91042,91101,91103,91104,91105,91106,91107,91108,91201,91202,91203,91204,91205,91206,91207,91208,91214,91301,91302,91303,91304,91306,91307,91310,91311,91316,91319,91320,91321,91324,91325,91326,91331,91335,91340,91342,91343,91344,91345,91350,91351,91352,91354,91355,91356,91358,91359,91360,91361,91362,91364,91365,91367,91377,91381,91384,91387,91390,91401,91402,91403,91405,91406,91411,91423,91501,91502,91504,91505,91601,91602,91604,91605,91606,91607,91701,91702,91706,91708,91709,91710,91711,91715,91722,91723,91724,91729,91730,91731,91732,91733,91737,91739,91740,91741,91743,91744,91745,91746,91748,91750,91752,91754,91755,91761,91762,91763,91764,91765,91766,91767,91768,91770,91773,91775,91776,91780,91784,91786,91788,91789,91790,91791,91792,91801,91803,91901,91902,91905,91910,91911,91913,91914,91915,91916,91932,91935,91941,91942,91945,91950,91976,91977,91978,92003,92004,92007,92008,92009,92010,92014,92019,92020,92021,92023,92024,92025,92026,92027,92028,92029,92036,92037,92040,92049,92051,92052,92054,92056,92057,92058,92061,92064,92065,92067,92069,92071,92078,92081,92083,92084,92101,92102,92103,92104,92105,92106,92107,92108,92109,92110,92111,92113,92114,92115,92116,92117,92118,92119,92120,92121,92122,92123,92124,92126,92127,92128,92129,92130,92131,92139,92143,92154,92173,92201,92203,92210,92211,92220,92223,92225,92227,92231,92233,92234,92236,92240,92241,92242,92243,92247,92250,92252,92253,92254,92256,92260,92262,92263,92264,92268,92270,92274,92276,92277,92282,92284,92301,92305,92307,92308,92310,92311,92313,92316,92318,92320,92321,92322,92324,92329,92334,92335,92336,92337,92340,92344,92345,92346,92350,92354,92356,92359,92363,92371,92373,92374,92376,92377,92392,92393,92394,92395,92397,92399,92401,92404,92405,92407,92408,92410,92411,92501,92503,92504,92505,92506,92507,92508,92509,92530,92532,92536,92543,92544,92545,92551,92552,92553,92555,92557,92562,92563,92567,92570,92571,92581,92582,92583,92584,92585,92586,92587,92589,92591,92592,92595,92596,92602,92603,92604,92605,92606,92607,92609,92610,92612,92614,92615,92617,92618,92620,92624,92625,92626,92627,92629,92630,92637,92646,92647,92648,92649,92651,92653,92655,92656,92658,92659,92660,92661,92662,92663,92672,92673,92675,92676,92677,92679,92683,92688,92691,92692,92694,92701,92703,92704,92705,92706,92707,92708,92780,92782,92801,92802,92804,92805,92806,92807,92808,92821,92823,92831,92832,92833,92840,92841,92843,92844,92845,92859,92860,92861,92863,92865,92866,92867,92869,92870,92877,92878,92879,92880,92881,92882,92883,92885,92886,92887,93001,93003,93004,93010,93012,93013,93015,93020,93021,93022,93023,93030,93031,93033,93035,93036,93041,93060,93062,93063,93065,93101,93103,93105,93106,93108,93109,93110,93111,93117,93201,93202,93203,93204,93205,93206,93207,93210,93212,93215,93220,93221,93222,93223,93224,93225,93226,93227,93230,93235,93241,93242,93243,93245,93247,93250,93252,93257,93263,93268,93274,93277,93279,93280,93283,93286,93290,93291,93292,93301,93304,93305,93306,93307,93308,93309,93311,93312,93313,93314,93401,93402,93405,93420,93422,93426,93427,93428,93429,93430,93432,93433,93434,93436,93441,93442,93444,93446,93448,93454,93455,93463,93501,93504,93505,93510,93512,93514,93516,93517,93527,93532,93534,93535,93536,93543,93544,93546,93550,93551,93552,93555,93560,93561,93601,93602,93603,93606,93608,93609,93610,93611,93612,93615,93616,93618,93619,93620,93622,93625,93626,93630,93631,93635,93636,93637,93638,93646,93649,93650,93653,93654,93657,93662,93701,93702,93703,93704,93705,93706,93710,93711,93720,93721,93722,93725,93726,93727,93901,93905,93906,93907,93908,93920,93921,93923,93924,93925,93927,93930,93933,93940,93950,93955,93960,94002,94005,94010,94014,94015,94018,94019,94020,94022,94024,94025,94027,94028,94030,94035,94039,94040,94041,94043,94044,94060,94061,94062,94063,94065,94066,94070,94080,94085,94086,94087,94089,94102,94103,94105,94107,94108,94109,94110,94111,94112,94114,94115,94116,94117,94118,94121,94122,94123,94124,94127,94130,94132,94133,94134,94301,94303,94304,94305,94306,94401,94402,94403,94404,94501,94502,94503,94505,94506,94507,94508,94509,94510,94511,94512,94513,94515,94516,94517,94518,94519,94520,94521,94523,94525,94526,94530,94531,94533,94534,94535,94536,94538,94539,94540,94541,94542,94544,94545,94546,94547,94549,94550,94551,94552,94553,94555,94556,94558,94559,94560,94561,94562,94563,94564,94565,94566,94568,94571,94574,94577,94578,94579,94580,94582,94583,94585,94587,94588,94589,94590,94591,94595,94596,94597,94598,94601,94602,94603,94604,94605,94606,94607,94608,94609,94610,94611,94612,94618,94619,94621,94701,94702,94703,94704,94705,94706,94707,94708,94801,94803,94804,94805,94806,94901,94903,94904,94920,94922,94923,94924,94925,94927,94928,94929,94930,94931,94941,94945,94947,94949,94951,94952,94954,94960,94965,95001,95003,95004,95005,95006,95008,95010,95012,95013,95014,95018,95019,95020,95023,95026,95030,95032,95033,95035,95037,95039,95050,95051,95054,95060,95062,95065,95066,95070,95076,95101,95103,95110,95111,95112,95116,95117,95118,95119,95120,95121,95122,95123,95124,95125,95126,95127,95128,95129,95131,95132,95133,95134,95135,95136,95138,95139,95148,95201,95202,95203,95204,95205,95206,95207,95209,95210,95212,95215,95219,95220,95221,95222,95223,95225,95230,95231,95232,95237,95240,95242,95245,95301,95303,95304,95305,95306,95307,95309,95310,95311,95315,95316,95319,95320,95321,95324,95327,95330,95333,95334,95335,95336,95337,95340,95341,95348,95350,95351,95354,95355,95356,95357,95358,95360,95361,95363,95366,95367,95370,95376,95380,95382,95388,95401,95403,95404,95405,95407,95409,95410,95412,95415,95416,95417,95418,95419,95420,95421,95422,95423,95425,95426,95428,95432,95435,95437,95441,95442,95446,95448,95449,95451,95453,95457,95464,95469,95470,95472,95476,95481,95482,95490,95492,95501,95503,95511,95514,95518,95519,95521,95525,95526,95527,95531,95536,95540,95542,95548,95555,95568,95601,95602,95603,95605,95606,95608,95610,95612,95613,95614,95615,95616,95618,95619,95620,95621,95623,95624,95626,95627,95628,95630,95631,95632,95633,95640,95642,95645,95646,95648,95650,95651,95652,95655,95660,95661,95662,95666,95667,95670,95672,95673,95677,95678,95682,95687,95688,95691,95692,95695,95701,95709,95712,95713,95728,95742,95747,95757,95758,95762,95765,95776,95811,95812,95813,95814,95815,95816,95817,95818,95819,95820,95821,95822,95823,95824,95825,95826,95827,95828,95829,95831,95832,95833,95834,95835,95838,95841,95842,95843,95864,95901,95910,95913,95915,95916,95917,95920,95923,95924,95926,95927,95928,95930,95932,95943,95945,95946,95948,95949,95953,95954,95959,95961,95963,95965,95966,95969,95971,95973,95979,95988,95991,95993,96001,96002,96003,96006,96007,96009,96013,96014,96015,96017,96019,96020,96021,96022,96023,96024,96025,96027,96032,96034,96041,96044,96052,96057,96058,96067,96080,96097,96101,96103,96104,96105,96109,96114,96127,96130,96140,96141,96143,96145,96150,96160,96161,98001,98002,98003,98004,98005,98006,98007,98008,98010,98011,98012,98014,98019,98020,98021,98022,98023,98024,98025,98026,98027,98028,98029,98030,98031,98032,98033,98034,98036,98037,98038,98040,98042,98043,98045,98047,98052,98053,98055,98056,98057,98058,98059,98061,98062,98068,98070,98072,98074,98075,98077,98087,98092,98101,98102,98103,98104,98105,98106,98107,98108,98109,98110,98112,98115,98116,98117,98118,98119,98122,98125,98126,98133,98136,98139,98144,98146,98148,98155,98168,98177,98178,98188,98198,98199,98201,98203,98204,98208,98220,98221,98223,98225,98226,98229,98230,98232,98233,98235,98236,98237,98238,98239,98243,98247,98248,98249,98250,98251,98252,98257,98258,98262,98264,98270,98271,98272,98273,98274,98275,98277,98281,98282,98284,98290,98292,98303,98304,98305,98310,98311,98312,98315,98320,98321,98322,98324,98325,98326,98327,98328,98329,98331,98332,98333,98335,98336,98337,98338,98340,98342,98343,98346,98353,98354,98356,98359,98360,98362,98363,98366,98367,98368,98370,98371,98372,98373,98374,98375,98382,98387,98388,98390,98391,98401,98402,98403,98404,98405,98406,98407,98408,98409,98418,98422,98424,98431,98433,98439,98444,98445,98464,98465,98466,98493,98496,98498,98499,98501,98502,98503,98506,98512,98513,98516,98520,98522,98526,98527,98528,98530,98531,98532,98535,98537,98538,98541,98546,98548,98550,98558,98576,98581,98584,98597,98601,98602,98604,98605,98606,98607,98609,98610,98611,98612,98613,98624,98625,98626,98629,98631,98632,98637,98639,98642,98648,98660,98661,98662,98663,98664,98665,98671,98682,98683,98685,98686,98801,98802,98812,98814,98815,98816,98819,98823,98824,98826,98827,98832,98833,98837,98840,98848,98851,98857,98901,98902,98903,98908,98920,98921,98922,98926,98930,98932,98944,98948,99001,99003,99004,99005,99006,99008,99009,99011,99013,99016,99017,99021,99025,99026,99027,99037,99101,99102,99104,99109,99111,99113,99114,99118,99119,99122,99143,99150,99156,99161,99163,99201,99202,99203,99205,99206,99207,99208,99212,99218,99223,99224,99301,99320,99323,99324,99328,99336,99337,99338,99344,99350,99352,99353,99354,99362,99401,99402,99403</t>
  </si>
  <si>
    <t>web_view_url:https://my2020census.gov/</t>
  </si>
  <si>
    <t>a6676f7860db3761a33333a4a01d162959ed992def46114bb06fe5da2ccb0352</t>
  </si>
  <si>
    <t>https://www.snap.com/political-ads/asset/68605c72fd8822c5b7dd0011cc5e43dbef851e344dbeb8ffc88b9ad24ae3b6fb?mediaType=mp4</t>
  </si>
  <si>
    <t>Strategies 360</t>
  </si>
  <si>
    <t>1505 Westlake Ave N Suite 1000,Seattle,98109,US</t>
  </si>
  <si>
    <t>Voter Registration</t>
  </si>
  <si>
    <t>Central City Association</t>
  </si>
  <si>
    <t>web_view_url:https://registertovote.ca.gov/?utm_source=snapchat&amp;utm_medium=traffic&amp;utm_campaign=novemberdecemberCCA</t>
  </si>
  <si>
    <t>850c4697f92f087a08c7959a581d164b642cb77301d4823b221e23730f85750c</t>
  </si>
  <si>
    <t>https://www.snap.com/political-ads/asset/d9ae29599d87f3aca23f45e458dd359651ffa1ab6d29814f1c57f3affddc35f7?mediaType=mp4</t>
  </si>
  <si>
    <t>SOCIETY@M.E.</t>
  </si>
  <si>
    <t>7236 rue Marconi,Montreal,H2R 2Z5,CA</t>
  </si>
  <si>
    <t>Covenant House</t>
  </si>
  <si>
    <t>15-18</t>
  </si>
  <si>
    <t>Ontario</t>
  </si>
  <si>
    <t>71607fe75d7ec1fe69d507fadfa8e2d788ce19d0a30158f18418bc9785d020cc</t>
  </si>
  <si>
    <t>https://www.snap.com/political-ads/asset/4660fed3a8679038c4661fc89c5b47fcec9b5157cf3cb0d1621e3bf91e2e6416?mediaType=png</t>
  </si>
  <si>
    <t>Donald For Sparks</t>
  </si>
  <si>
    <t>web_view_url:http://www.SparksProud.com</t>
  </si>
  <si>
    <t>30789cc4cbef162a16987b2771c2a1b9f781023d27d3229ca737d24621d462b7</t>
  </si>
  <si>
    <t>https://www.snap.com/political-ads/asset/f3e0be6f4dc5d82f7c9c966dd74bc87fd5ce54a2ddb7d31e6d550b0a64ebcba7?mediaType=mp4</t>
  </si>
  <si>
    <t>Synlighet AS</t>
  </si>
  <si>
    <t>M√∏llendalsveien 1a,Bergen,5009,NO</t>
  </si>
  <si>
    <t>Human-Etisk Forbund</t>
  </si>
  <si>
    <t>15-25</t>
  </si>
  <si>
    <t>Oslo</t>
  </si>
  <si>
    <t>web_view_url:https://human.no/artikler/edvin-ble-slatt-ned-pa-grunn-av-sin-legning/?utm_source=snap&amp;utm_medium=paidsocial&amp;utm_campaign=illibkampanje.bred.1.1</t>
  </si>
  <si>
    <t>f95f4d52f619f29c233487ea2c27c2381e3a900a6e45d3e04c876cd59f8fb5b7</t>
  </si>
  <si>
    <t>https://www.snap.com/political-ads/asset/26cfd344ff6cc5b0a73054cb83016a33858cb423feeb2bc93d6afb489ca0a310?mediaType=mp4</t>
  </si>
  <si>
    <t>42a97e865579c82e36fa075aa717be5ae986a5dec0e18c456356c73df1e690a0</t>
  </si>
  <si>
    <t>Arizona,Florida,Pennsylvania,Nevada</t>
  </si>
  <si>
    <t>1df3db1ea6707d817d7d7ad7b72f1ed57d8bab39e50a6da81dac168a7362df55</t>
  </si>
  <si>
    <t>https://www.snap.com/political-ads/asset/ac8bf80649e81e782942c7808ab126292419a14c170da6646d8c78d5ba0d5df9?mediaType=png</t>
  </si>
  <si>
    <t>Warren for President</t>
  </si>
  <si>
    <t>90 Cambridge Street,Charlestown,02129,US</t>
  </si>
  <si>
    <t>Nevada,New Hampshire,South Carolina</t>
  </si>
  <si>
    <t>web_view_url:https://my.elizabethwarren.com/page/s/ew-gun-safety-om?source=WFP2020-LB-NATL-SN-US-GVP&amp;subsource=LKL-PIX_SU-18_65-MF-GVP-STA-ACCO-SU&amp;utm_source=Snapchat&amp;utm_medium=STA&amp;utm_campaign=WFP2020</t>
  </si>
  <si>
    <t>caeba24712fbe6ea34fa874aabd213445bde6d88800b33a9acbe7c2a683413f1</t>
  </si>
  <si>
    <t>https://www.snap.com/political-ads/asset/796e39f18dd4b83af22efbb4f7495b8fa4c489d8d96db753454336632e8f1037?mediaType=mp4</t>
  </si>
  <si>
    <t>All Rise Media AB</t>
  </si>
  <si>
    <t>Eriksbergsgatan 8b ,Stockholm,11430,SE</t>
  </si>
  <si>
    <t>Cancerfonden</t>
  </si>
  <si>
    <t>sweden</t>
  </si>
  <si>
    <t>web_view_url:https://ad.doubleclick.net/ddm/trackclk/N751801.3018754SNAP/B24576912.279785535;dc_trk_aid=473806930;dc_trk_cid=136154970;dc_lat=;dc_rdid=;tag_for_child_directed_treatment=;tfua=</t>
  </si>
  <si>
    <t>e62bba9071616355b0c71ea1b96ff7751a09a48069dbc1104b571ac2937b6a95</t>
  </si>
  <si>
    <t>https://www.snap.com/political-ads/asset/259024892df1d96e9f371fb8d477e078de19aff7c1a0a192ce7fc7474f21f953?mediaType=png</t>
  </si>
  <si>
    <t>WIFI</t>
  </si>
  <si>
    <t>web_view_url:https://www.greaterhalf.com/collections/leather-patch-hats</t>
  </si>
  <si>
    <t>b91bbcf153280ff5c69cb8712128f41e5b0270710bdd7372055745a2d52254aa</t>
  </si>
  <si>
    <t>https://www.snap.com/political-ads/asset/1541bd8c973c48bade6c42a74255f0ea6c7570c2a22941057701a8a6c94a5daa?mediaType=mp4</t>
  </si>
  <si>
    <t>Opticomm</t>
  </si>
  <si>
    <t>31 Old Nichol Street,London,,E2 7HR,GB</t>
  </si>
  <si>
    <t>Greenpeace</t>
  </si>
  <si>
    <t>Greenpeace UK</t>
  </si>
  <si>
    <t>30+</t>
  </si>
  <si>
    <t>web_view_url:https://secure.greenpeace.org.uk/page/s/turtle-journey-video?source=SC&amp;subsource=OCMRGLPESC01GC&amp;utm_source=snapchat&amp;utm_medium=social&amp;utm_campaign=turtle_journey_jan_2020&amp;utm_content=journey_home_make_change</t>
  </si>
  <si>
    <t>ce6f4a65bfee7ce8a6ef2151392874333554b21b5008c4f1d3a3137bb28e084b</t>
  </si>
  <si>
    <t>https://www.snap.com/political-ads/asset/5090fb4bf03ccde5f5ede89cd7513b328f5f059e68636e0f0bcb16c272479537?mediaType=mp4</t>
  </si>
  <si>
    <t>6557a786e0f2ee6294dbfe9cccb01e616beeaf88dea405c0ff43364551136882</t>
  </si>
  <si>
    <t xml:space="preserve">Biden for President </t>
  </si>
  <si>
    <t>2698365a3310c6b9131bd5a9b91c09400d9b2a6f740b77d758dc49f339b1adc6</t>
  </si>
  <si>
    <t>https://www.snap.com/political-ads/asset/5d6b24b5ae03dec4049d43a24ac9bdc07af5d292e706cb75185c0d5e8db14b7a?mediaType=mp4</t>
  </si>
  <si>
    <t>JAB Media</t>
  </si>
  <si>
    <t>Shawn Hingson For Suwanee County Sheriff</t>
  </si>
  <si>
    <t>Shawn Hingson For Sheriff</t>
  </si>
  <si>
    <t>latitude 30.2949;longitude -82.984;radius 20.0</t>
  </si>
  <si>
    <t>df29501d742327e12fe2eff320b2c2c35029a61c33c6458dc070d978f394c77b</t>
  </si>
  <si>
    <t>https://www.snap.com/political-ads/asset/aaf5ac2995752ec4761c493f7e44dfe6ea83c7527f1a785a84c01869d95427dc?mediaType=png</t>
  </si>
  <si>
    <t>web_view_url:https://www.unsmoke.ca/general?fields=allutm_campaign={{campaign.id}}&amp;utm_source=snapchat&amp;utm_medium=smm&amp;utm_content={{ad.id}}</t>
  </si>
  <si>
    <t>a75a21d15de520285e53feb8bbb67c0fb255d44afe5c24d48216618605b16ace</t>
  </si>
  <si>
    <t>web_view_url:https://www.ourraceagainsttime.org/story-brandi/?utm_source=snapchat&amp;utm_medium=paidsocial&amp;utm_campaign=ourtime&amp;utm_content=national_brandi_lr</t>
  </si>
  <si>
    <t>305ff26db482495e7f860946a5896e0961d5ed2f771f22b10b8284169f6e7f5d</t>
  </si>
  <si>
    <t>https://www.snap.com/political-ads/asset/fc7c2af3b485127311f5c60d45aa41a46b1060e4fa2dceac591fe40b63f9ae00?mediaType=mp4</t>
  </si>
  <si>
    <t>web_view_url:https://servicearizona.com/VoterRegistration/selectLanguage?id=DEM</t>
  </si>
  <si>
    <t>2bbe18b66fefc5fd6ba2863e2278a92649d66190cdb7d160a2200434a222492d</t>
  </si>
  <si>
    <t>https://www.snap.com/political-ads/asset/8a292322f64fc5dd0ebd097b66614448c6af1c69dd0bec606658503816e0ce69?mediaType=jpeg</t>
  </si>
  <si>
    <t>web_view_url:https://www.patrioticamerican1776.com/patriot/v6/</t>
  </si>
  <si>
    <t>561819b6360552507cad2c7bff40cacd39370fc5b8d819d1dcc2e1064a64103c</t>
  </si>
  <si>
    <t>https://www.snap.com/political-ads/asset/5454b6b992925c88356a2a82ed523abe4caf0fad503e6e7dfccefb595460519d?mediaType=mp4</t>
  </si>
  <si>
    <t>web_view_url:https://action.fourisenough.org/joe-biden/?utm_source=snap&amp;utm_medium=paid-awr&amp;utm_campaign=fie&amp;utm_term=mi-to1839-v&amp;utm_content=B0FE2049</t>
  </si>
  <si>
    <t>0bba434cefd7ab7f521e064d2c488a8f64ae1fd4eaf51884bb0dee16bf82b913</t>
  </si>
  <si>
    <t>https://www.snap.com/political-ads/asset/7c6d556b182f3f7660450686c1e809aca5799e27ac34f5f863dc37241549d743?mediaType=mp4</t>
  </si>
  <si>
    <t>web_view_url:https://progresspop.org/2020/02/i-am-joaquin/?source=snapchatjoaquin</t>
  </si>
  <si>
    <t>e615c684e340f8f720fab8530b72404e82e45b9e5f7c7397c42a41fdee125b1d</t>
  </si>
  <si>
    <t>https://www.snap.com/political-ads/asset/fa2ad546460b863a3d928b14d834be786fef4b42c6a491016439ad885e68cf32?mediaType=mov</t>
  </si>
  <si>
    <t>web_view_url:https://roo.plannedparenthood.org?&amp;utm_source=Snapchat&amp;utm_medium=PaidSocial&amp;utm_term=Video_ComingOut_6s&amp;utm_content=Traffic_Roo_13-17All&amp;utm_campaign=PPRoo_Traffic5.13-6.7_Roo</t>
  </si>
  <si>
    <t>9cbd4455ecc0e9b978e4d2a6f7452778c7673f0657d0c40bdf4a989d6a579505</t>
  </si>
  <si>
    <t>https://www.snap.com/political-ads/asset/7de2914edeeeed6fd5219723920d8cb1d84048b999c6fe7bfb10142610c631ae?mediaType=png</t>
  </si>
  <si>
    <t>web_view_url:https://www.howtovote.guide/make-a-plan?utm_source=snap&amp;utm_medium=paid-cnv&amp;utm_campaign=ete-vbr-ed&amp;utm_term=pa-il-v&amp;utm_content=62F4B985</t>
  </si>
  <si>
    <t>a733d7aa5d0d674fc75e665dfc4436def422a42b87f665f6d0bce1ea65f3d365</t>
  </si>
  <si>
    <t>https://www.snap.com/political-ads/asset/f133d353bcc9a832e4e68ba508c822b6d5ec5ab5db9c9e2f946fc0222847fc5e?mediaType=jpg</t>
  </si>
  <si>
    <t>Red House Communications</t>
  </si>
  <si>
    <t>1908 Sarah Street ,Pittsburgh ,15203,US</t>
  </si>
  <si>
    <t>PA Department of Health</t>
  </si>
  <si>
    <t>web_view_url:https://www.pa.gov/guides/responding-to-covid-19/?utm_medium=paid_social&amp;utm_source=snapchat%20&amp;utm_campaign=response_bridge</t>
  </si>
  <si>
    <t>2c8939c7001103df466d55d1ce22cca58350cb34b6254329ec8585c7e67f0bfa</t>
  </si>
  <si>
    <t>https://www.snap.com/political-ads/asset/27c44c68449dc384c70ee1d79f0351753ec227cc0dd9c66a473895ce1547bfc0?mediaType=mp4</t>
  </si>
  <si>
    <t xml:space="preserve">Citizen Action Wisconsin </t>
  </si>
  <si>
    <t>Citizen Action Wisconsin</t>
  </si>
  <si>
    <t>839160179d6143510c91787b405c8e290873d95a28d7ef6fb68e0a79b2085b25</t>
  </si>
  <si>
    <t>https://www.snap.com/political-ads/asset/e8ab1101767da966a43e62b4e4a6f9dbc90e57862a5e02b0a6c029b5c9b78cbb?mediaType=jpeg</t>
  </si>
  <si>
    <t>41fdf0652b7dcd73fdf4e1a0697f06fa19113ec3bcea7184783bd2cee1af3c0f</t>
  </si>
  <si>
    <t>https://www.snap.com/political-ads/asset/25f0ddab9cdc2cea5384575f89a848c1ef482bda1e8e1da289bd83fcb7e52f15?mediaType=png</t>
  </si>
  <si>
    <t>866de1930bdc1d61270c5a03c1a57dfd475fd4b19cc69437831c0ad518998e44</t>
  </si>
  <si>
    <t>https://www.snap.com/political-ads/asset/db88c762bb1456fbf67368f65564aa062a7f9a21633efdfcbc163fd2b80b1f25?mediaType=mp4</t>
  </si>
  <si>
    <t>Donegal,Galway,Leitrim,Longford,Mayo,Roscommon,Sligo,Westmeath</t>
  </si>
  <si>
    <t>ed848e788c10d2ece890ca16c3d8788b598d0be83e6c46d213afe25988b27b1c</t>
  </si>
  <si>
    <t>https://www.snap.com/political-ads/asset/64909f95a6566750b0c8aec8673322b3644336c604bf31f327bd313906ddd5d7?mediaType=png</t>
  </si>
  <si>
    <t>web_view_url:https://www.peoplespowergrab.org/register?utm_source=snap&amp;utm_medium=paid-cnv&amp;utm_campaign=ete-rg-em&amp;utm_term=mi-uaa-cl&amp;utm_content=BF36C24D</t>
  </si>
  <si>
    <t>4031143e02359c2f2716ed09eed6ea4f8ca834b5e810509139d85a90ae3d90d5</t>
  </si>
  <si>
    <t>https://www.snap.com/political-ads/asset/71e1b523c820e76acd11d3943d7add61f1946ebf65ec1b37823e4a5b4bd91dbb?mediaType=mp4</t>
  </si>
  <si>
    <t>MSEA - SEIU Local 1989</t>
  </si>
  <si>
    <t>MSEA-SEIU Local 1989</t>
  </si>
  <si>
    <t>Maine</t>
  </si>
  <si>
    <t>cf8125fa24dd0b2b46ec89e3aab81e541ad95ca5102864519c2aead0e16dd15f</t>
  </si>
  <si>
    <t>9561b385295b3075ec015c359a6b91229955e8b790865cf8c05e2f67b51fc9c9</t>
  </si>
  <si>
    <t>https://www.snap.com/political-ads/asset/c90edbd6f5ff627d1898751e787e7812493f13cbec1f2546b8d545b1d2cc0dca?mediaType=jpg</t>
  </si>
  <si>
    <t>Cossette Media Inc</t>
  </si>
  <si>
    <t>P.O. Box. 11613, Succ. Centre-ville,Montreal,H3C5V9,CA</t>
  </si>
  <si>
    <t>Minist√®re du Conseil Ex√©cutif</t>
  </si>
  <si>
    <t>Quebec</t>
  </si>
  <si>
    <t>web_view_url:https://ad.doubleclick.net/ddm/trackclk/N9597.1919761SNAPCHAT.COM/B23941751.270419154;dc_trk_aid=464953360;dc_trk_cid=130288857;dc_lat=;dc_rdid=;tag_for_child_directed_treatment=;tfua=</t>
  </si>
  <si>
    <t>b33e8db1377d033a7b8adf9ab037683f6655f0969e7241fdca777cc3ac20bb73</t>
  </si>
  <si>
    <t>https://www.snap.com/political-ads/asset/56b18275e2c8986c0ff566864ad2404f2cfe272503bee29d5d80a0ddc4ca1e93?mediaType=mp4</t>
  </si>
  <si>
    <t>74738dcb246fc96d2fa0c4ea4b095d2e98bf9f1f36fd73d2c8a79e3347eb2e40</t>
  </si>
  <si>
    <t>https://www.snap.com/political-ads/asset/7691af2b35b32e9bd45ac964d58eadf69d6f941e39729bdd1a4cbe18692390c2?mediaType=PNG</t>
  </si>
  <si>
    <t>Fourth World Problems Co.</t>
  </si>
  <si>
    <t>Trumplican</t>
  </si>
  <si>
    <t>TV Network Viewers (FOX News Channel),TV Network Viewers (FOX)</t>
  </si>
  <si>
    <t>web_view_url:https://tiny.ie/snapchat-ad-first-campaign-trump-2020-tshirt</t>
  </si>
  <si>
    <t>00696fadf0b6d816b3340c38ce7a359d0f53d2bce6461666345f8d45aae1539c</t>
  </si>
  <si>
    <t>https://www.snap.com/political-ads/asset/fbfd7f2c3f4cb6b2a5a6a7be4a87f0e14fdb5925b140826ab9885f01fcd6b79d?mediaType=mp4</t>
  </si>
  <si>
    <t>Commonwealth Commucations</t>
  </si>
  <si>
    <t>Commonwealth Communications</t>
  </si>
  <si>
    <t>Adventure Seekers,Advocates &amp; Activists,Arts &amp; Culture Mavens,Beauty Mavens,Clubbers &amp; Party People,Collegiates,Do-It-Yourselfers,High Schoolers,Hipsters &amp; Trendsetters,Meme Watchers,Men's Lifestyle,News Watchers,Philanthropists,Social Drinkers,Sports Fans,Wellness &amp; Healthy Lifestyle,Women's Lifestyle</t>
  </si>
  <si>
    <t>web_view_url:https://www.vote.pa/register</t>
  </si>
  <si>
    <t>99efa5195ecb3af8194c07dadc930779de738df5e9ea445579a5939d743839e8</t>
  </si>
  <si>
    <t>https://www.snap.com/political-ads/asset/dc5a981aa959d463ebc2423dd3ba12d02b9717f488a603799ea5caa478741441?mediaType=jpeg</t>
  </si>
  <si>
    <t>Arizona,Florida,Georgia,Wisconsin,Ohio,North Carolina,Pennsylvania,Michigan,Texas</t>
  </si>
  <si>
    <t>531c27c539b70417c0575cb22adc208cbafd5b5423883114c44919bb4a0260dd</t>
  </si>
  <si>
    <t>https://www.snap.com/political-ads/asset/695b6fd9311d6d50dc402b8cd1bbe69e914fff2c3cd02daf69b5b39bd5771c80?mediaType=mp4</t>
  </si>
  <si>
    <t>Texas,California,Georgia,Illinois,Florida,New York,Tennessee,Pennsylvania,Ohio,North Carolina,Michigan,Missouri</t>
  </si>
  <si>
    <t>News Watchers,Business News Watchers,Celebrity News Watchers,Political News Watchers,TV Network Viewers (FOX News Channel),TV Viewers (News)</t>
  </si>
  <si>
    <t>web_view_url:https://libertyteeshop.com/collections/trump-shoes</t>
  </si>
  <si>
    <t>b6a1c63bda9560153e28c3b30d2d953410d9388bcf3bcbd32abeea5c6226694e</t>
  </si>
  <si>
    <t>0c114e71c02817516da7e75afd3f3a4082ad66c2aa7273499b3bbeda956018f3</t>
  </si>
  <si>
    <t>https://www.snap.com/political-ads/asset/92e79b6e5cc99c6ced1a699e5bb8f24ab68e7df5fea8027fc7c15ced24d37fc8?mediaType=png</t>
  </si>
  <si>
    <t>9a704dad38a3cdaa66b7a13a82c5efdbb34450d6c3e2839cf06652639febdedc</t>
  </si>
  <si>
    <t>https://www.snap.com/political-ads/asset/6b9c964710648d433fbedae84abe86662951b6437c99b6ceed28f0346acba71c?mediaType=png</t>
  </si>
  <si>
    <t>web_view_url:https://www.howtovote.guide/register?utm_source=snap&amp;utm_medium=paid-cnv&amp;utm_campaign=ete-rg-if&amp;utm_term=fl-uaa-cl&amp;utm_content=B4B5FE23</t>
  </si>
  <si>
    <t>ca3bd95780d9ddfbddbc0165efcd3a026995f484a56f7a1f2df5dd5992c3c9ae</t>
  </si>
  <si>
    <t>91710933998a5067f2253f1d27f1d67c098e0f2a71724bf6e36b54888308d460</t>
  </si>
  <si>
    <t>https://www.snap.com/political-ads/asset/503d1dbe455f55202607f61af0fcbf333a04f02d2c6c5d8c20f4d8b4f00bab40?mediaType=mp4</t>
  </si>
  <si>
    <t>Vote Raymond Bou Duplessis</t>
  </si>
  <si>
    <t>CA</t>
  </si>
  <si>
    <t>Raymond Bou Duplessis</t>
  </si>
  <si>
    <t>Agent for Raymond Duplessis</t>
  </si>
  <si>
    <t>latitude 46.4735;longitude -64.7236;radius 20.0,latitude 46.4162;longitude -64.8267;radius 20.0,latitude 46.3264;longitude -65.0178;radius 12.0,latitude 46.3105;longitude -64.7296;radius 10.0</t>
  </si>
  <si>
    <t>5534c7fbb700e263d659b6e6006c58c5d3ecdfb53a768fb9bd9fab6f31c81b09</t>
  </si>
  <si>
    <t>https://www.snap.com/political-ads/asset/ba8b166c1ec965b86bbe121b263f11f8fc54b48908f2b5f947435e513baf4b87?mediaType=mp4</t>
  </si>
  <si>
    <t>Whydentify AS</t>
  </si>
  <si>
    <t>Dronningens gate 8B,Blindern, Oslo,0151,NO</t>
  </si>
  <si>
    <t>B√¶rum Kommune</t>
  </si>
  <si>
    <t>latitude 59.89;longitude 10.52639;radius 15.0</t>
  </si>
  <si>
    <t>web_view_url:https://www.baerum.kommune.no/om-barum-kommune/jobbe-i-kommunen/jobbe-som-larer2/skolene-i-barum/haug-skole-og-ressurssenter/</t>
  </si>
  <si>
    <t>f27309d9f2ac29dbc1505761eb3b4c22a55d4f6119c24760c59197207c53734b</t>
  </si>
  <si>
    <t>https://www.snap.com/political-ads/asset/ee8537fb45bf6e816866e1cf1f63908783365003139f4510dc0ad90153473f69?mediaType=jpeg</t>
  </si>
  <si>
    <t>44c3b530b4e18ebd74f24ecee050d548aa48354dfca9c34d7767a73b73ef38fe</t>
  </si>
  <si>
    <t>https://www.snap.com/political-ads/asset/7dcae88e08da149e02c746dd7dfeeb404900b88b2a3df21d99de0a523c1be6ab?mediaType=mp4</t>
  </si>
  <si>
    <t>Media Link, Inc.</t>
  </si>
  <si>
    <t>1902 17th Street,Rock Island,61201,US</t>
  </si>
  <si>
    <t>Rock Island County clerk</t>
  </si>
  <si>
    <t>web_view_url:http://www.rockislandcounty.org/Elections/Home/</t>
  </si>
  <si>
    <t>914315fdad98a06d7a6e9859041a5fb8ea65e4097dfd4eb167bd0b45f6c6b7e0</t>
  </si>
  <si>
    <t>https://www.snap.com/political-ads/asset/07f59948414cc8b5463696796bf324ae84e113ac0c6fba1d6079db984984b809?mediaType=mp4</t>
  </si>
  <si>
    <t>Friends for Foxx</t>
  </si>
  <si>
    <t>25-40</t>
  </si>
  <si>
    <t>60007,60008,60009,60016,60017,60018,60019,60022,60025,60026,60029,60043,60053,60056,60062,60065,60068,60070,60076,60077,60082,60090,60091,60093,60104,60107,60130,60131,60133,60141,60153,60154,60155,60160,60161,60162,60163,60164,60165,60169,60171,60176,60179,60192,60201,60202,60203,60204,60208,60301,60302,60303,60304,60305,60402,60406,60409,60411,60412,60415,60419,60422,60425,60426,60428,60429,60430,60438,60439,60443,60445,60452,60453,60454,60455,60456,60457,60458,60459,60461,60462,60463,60464,60465,60466,60467,60469,60471,60472,60473,60475,60476,60477,60478,60480,60482,60487,60499,60501,60513,60525,60526,60534,60546,60558,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60664,60666,60668,60669,60670,60673,60674,60675,60677,60678,60680,60681,60682,60684,60685,60686,60687,60688,60689,60690,60691,60693,60694,60695,60696,60697,60699,60701,60706,60707,60712,60714,60803,60804,60805,60827</t>
  </si>
  <si>
    <t>web_view_url:https://www.kimfoxx.com/join-us</t>
  </si>
  <si>
    <t>8bd1a91d175c3e446a06007cc2fcc67b51bbf9f388f71f51b92b686441a56396</t>
  </si>
  <si>
    <t>https://www.snap.com/political-ads/asset/2bd76e3379c48a43e69a93c9e1566a018e0754d522b5bac0485a42ca321c7a9a?mediaType=mp4</t>
  </si>
  <si>
    <t>web_view_url:https://www.thetruth.com/articles/videos/ditch-juul?cid=social_asm_snapchat_ditchjuul_bellyflop_6_1824</t>
  </si>
  <si>
    <t>d6494c691dec25875459ff22b1641bb4dd693e2040c0cae4fa57a80195b8a87c</t>
  </si>
  <si>
    <t>https://www.snap.com/political-ads/asset/406d593e4e336d85bbc5e023ed7a6c1fe4ba70ef14a95ee1570731f19fe181f0?mediaType=mp4</t>
  </si>
  <si>
    <t>ff8814acba52001d0e1539cfe1e9ac864953da2d3e658279578638dc46239486</t>
  </si>
  <si>
    <t>https://www.snap.com/political-ads/asset/50354af9ca8c6f6f2246ac99f7030ae29c79e06a3b6aca31570cbd73d20c4f1c?mediaType=mp4</t>
  </si>
  <si>
    <t>web_view_url:https://www.demconvention.com/august-17-20-demconvention/?utm_source=snapchat&amp;utm_medium=cpm&amp;utm_campaign=&amp;utm_content=&amp;hft_id=~00_~01snap_~02_~03cpm_~04x3_~05dnc_~06a_~07us_~088lj_~09EmailAcquisition_~10_~11PerformersCompilation_~12na_~136_~14en_</t>
  </si>
  <si>
    <t>13368b31d17bd08f60aaae19e7267c7b826e491507d0fbd49b9eca43f9bc3134</t>
  </si>
  <si>
    <t>https://www.snap.com/political-ads/asset/f9ed97f57a7d00f2e80ef7f24a6d84b9583998bc7f342ccab2ee265e3d829373?mediaType=jpg</t>
  </si>
  <si>
    <t>Unicorn Wealth, LLC</t>
  </si>
  <si>
    <t>President Donald Trump</t>
  </si>
  <si>
    <t>web_view_url:https://wp.lnjmp.com/click.track?CID=434886&amp;AFID=477565</t>
  </si>
  <si>
    <t>6381e2d62241b1ab2771517e0f1871f07550da11f9a20042155d8239aa6b629b</t>
  </si>
  <si>
    <t>fd32e69eeadc2fa5b1dcfaea52805b852026a8bcc16dbcfb3fc8b0500ab86b36</t>
  </si>
  <si>
    <t>https://www.snap.com/political-ads/asset/d5ea08541d34c6ac2f10c58d7b99952e8c39837d7528b4703888dd26cd33a2d7?mediaType=mp4</t>
  </si>
  <si>
    <t>Assemble The Agency</t>
  </si>
  <si>
    <t>1001 Connecticut Ave NW Suite 350,Washington,20036,US</t>
  </si>
  <si>
    <t>Future Majority</t>
  </si>
  <si>
    <t>web_view_url:https://secure.everyaction.com/DzFU0IDKL0u0MZcKQNXiyw2?utm_source={{campaign.name}}&amp;utm_campaign={{adSet.name}}&amp;utm_content={{creative.name}}</t>
  </si>
  <si>
    <t>b647171e3266e20644f7bb0f0c9a9ca50e4695fda0f30d5a167ed3a9c8ecbefb</t>
  </si>
  <si>
    <t>https://www.snap.com/political-ads/asset/5ce9131d3f91ce48d774be86759dfde4fad9c7647039fd2584375e4007ee1bae?mediaType=mp4</t>
  </si>
  <si>
    <t>Theresa Greenfield</t>
  </si>
  <si>
    <t>52242,50309,50311,52240,52246,52245,52801,50314,52401,50316,52803,50140,50312,52776,52340,50321,50310,52142,52404,52001,50320,52802,52235,52403,50313,52761,50265,52732,52045,52728,50028,50677,50220,50701,50322,52046,52807,52601,52755,52627,52738,52322,50208,52227,52302,51501,50009,52201,52060,50676</t>
  </si>
  <si>
    <t>736a40703085bb9b40c6f3700fd56724cb33f755f7938bf52076709d2f424763</t>
  </si>
  <si>
    <t>https://www.snap.com/political-ads/asset/3c81842a18d6ac5e73624ba2375f5128efc23e6604847a22fb7399d190d1ba58?mediaType=png</t>
  </si>
  <si>
    <t>Ohio</t>
  </si>
  <si>
    <t>web_view_url:https://register.rockthevote.com/registrants/new?partner=38471&amp;source=CK-VPC-OVR20-SC-RTV.C04-OH-LALPIXEL-BO-18.45p-C01_T01_D00_P02</t>
  </si>
  <si>
    <t>255a6d52979db37b32ace3d88dc196207a736a9138ff77431020d7eaf602d6ff</t>
  </si>
  <si>
    <t>https://www.snap.com/political-ads/asset/0cc0b2857357d2dbdb649e9d0c3b1e481c5614575d55e46c824e1b9e5cd88fdb?mediaType=png</t>
  </si>
  <si>
    <t>Change.org PBC</t>
  </si>
  <si>
    <t>California,Colorado,Connecticut,Delaware,Hawaii,Illinois,Maine,Maryland,Massachusetts,Minnesota,Nevada,New Hampshire,New Jersey,New Mexico,New York,Oregon,Rhode Island,Vermont,Virginia,Washington</t>
  </si>
  <si>
    <t>Political News Watchers</t>
  </si>
  <si>
    <t>web_view_url:https://www.change.org/p/andy-beshear-justice-for-breonna-taylor/?utm_source=paid_social&amp;utm_campaign=Breonna_Snapchat_BlueStates_Protest-1&amp;utm_content={{ad.id}}&amp;utm_medium=snapchat</t>
  </si>
  <si>
    <t>ff81ef2bb08f09b9cd8427d87a81d7dd1bde919f79cb6ed90be0a4f4a38f7a4f</t>
  </si>
  <si>
    <t>https://www.snap.com/political-ads/asset/adf49a419f0e02b26d48b0b3aab516b4225191084e39897cec679cf871a2b332?mediaType=mp4</t>
  </si>
  <si>
    <t>2fb4a4957e793985925d217680ec59df6c40e7bb7551df0311a7d2a035dbcc5f</t>
  </si>
  <si>
    <t>https://www.snap.com/political-ads/asset/0a856db8f3cecd13be178fa4d7765d9709345468fc17dfd5e101f880a43e734b?mediaType=mp4</t>
  </si>
  <si>
    <t>Florida Democratic Party</t>
  </si>
  <si>
    <t>latitude 30.437518;longitude -84.281791;radius 2.0,latitude 28.898267;longitude -82.593987;radius 2.0,latitude 28.54365;longitude -81.385494;radius 2.0,latitude 28.655619;longitude -81.512266;radius 2.0,latitude 27.952631;longitude -82.4676;radius 2.0</t>
  </si>
  <si>
    <t>web_view_url:https://fl.dems.vote/?utm_source=snap&amp;utm_campaign=200618_fdp_snap_protest_obama_voter_reg&amp;utm_content={{ad.id}}</t>
  </si>
  <si>
    <t>77300dacea437c982a0648c770c1a37d962cf1cee1f9ed532c8cd684ef4d27c4</t>
  </si>
  <si>
    <t>624a0bf3ff26d1da09f0d28079914e28896575b6a4dbfeb26e236f621eba18b4</t>
  </si>
  <si>
    <t>https://www.snap.com/political-ads/asset/6752bb27ae191826ed9e653daafcc27f10b5e36e2da5c7ffeb0e63f010aaf810?mediaType=png</t>
  </si>
  <si>
    <t>web_view_url:https://register.rockthevote.com/registrants/new?partner=38471&amp;source=CK-VPC-OVR20-SC-RTV.C02-FL-LALPIXEL-BO-18.45p-C01_T01_D00_P01</t>
  </si>
  <si>
    <t>4b3f41a55c7dd964bef4e5c325380e6458a132dcfeb10e2a02100ac039e836c1</t>
  </si>
  <si>
    <t>https://www.snap.com/political-ads/asset/9ce70bab65239db60c0904573cfb13c3806863d54d363666a2269d565268032e?mediaType=mp4</t>
  </si>
  <si>
    <t>web_view_url:https://www.trumpcoronavirusplan.com/?utm_source=snap&amp;utm_medium=paid-awr&amp;utm_campaign=fie&amp;utm_term=nc-lk18-v&amp;utm_content=2E65A917</t>
  </si>
  <si>
    <t>8ad66f206687b6dcd7f2772bcee9c209e1d48a79f094a0d67ae6a8c0d383bc99</t>
  </si>
  <si>
    <t>https://www.snap.com/political-ads/asset/7877da7af60ac08254b8d3f29e4efeccd5fbdb605b740018342ec46c5b7197cc?mediaType=mp4</t>
  </si>
  <si>
    <t>web_view_url:https://www.peoplespowergrab.org/register?utm_source=snap&amp;utm_medium=paid-cnv&amp;utm_campaign=ete-rg4-if&amp;utm_term=pa-uaa-lal&amp;utm_content=A88D3335</t>
  </si>
  <si>
    <t>c39d3a0430c309f4643104f9ca39d227a772712c6bf7a171ff9139be067cea07</t>
  </si>
  <si>
    <t>https://www.snap.com/political-ads/asset/ca48f94f37a4b3a36d259fc1c9da936dd3809fbbc51d58a7f3a3ee3270e81dcb?mediaType=png</t>
  </si>
  <si>
    <t>web_view_url:https://www.peoplespowergrab.org/register?utm_source=snap&amp;utm_medium=paid-cnv&amp;utm_campaign=ete-rg-em&amp;utm_term=as-uaa-cl&amp;utm_content=C61575C8</t>
  </si>
  <si>
    <t>61d90b5867db869b41a541dabfcf18de348c54b0eb76eaaf6cc877c5acb975e6</t>
  </si>
  <si>
    <t>https://www.snap.com/political-ads/asset/8bd91bb70075b530e0621b2147cad0a710dff2423ecd28a01bdea84e2205a87a?mediaType=mp4</t>
  </si>
  <si>
    <t>Sadiq for London 2020</t>
  </si>
  <si>
    <t>London</t>
  </si>
  <si>
    <t>ro</t>
  </si>
  <si>
    <t>web_view_url:https://www.gov.uk/register-to-vote</t>
  </si>
  <si>
    <t>73575ae50b93941e8444483896287c3ea73522ae4d61252d830519670c64b896</t>
  </si>
  <si>
    <t>https://www.snap.com/political-ads/asset/d0ac5f764497281d319e5c305bea6ecf814b85d5af8336278b0808b0fa30f8d9?mediaType=mp4</t>
  </si>
  <si>
    <t>web_view_url:https://action.fourisenough.org/joe-biden/?utm_source=snap&amp;utm_medium=paid-awr&amp;utm_campaign=fie&amp;utm_term=pa-to1839-v&amp;utm_content=1D21F818</t>
  </si>
  <si>
    <t>8208ca502c598f071837a0d658f9d7f9454775c1d9d3df230595aa10ea218716</t>
  </si>
  <si>
    <t>https://www.snap.com/political-ads/asset/200ce0ef875ccee368af6a8cea18b7e51f992b889dd960c8edbe1fafb9d5d630?mediaType=jpeg</t>
  </si>
  <si>
    <t>614a1dfd7a4271d23926b6eb8da5cfd9cbb34cbf57bc4c1e386b6d68e3663695</t>
  </si>
  <si>
    <t>Education (High School Diploma),Education (Some High School),Education (Some College)</t>
  </si>
  <si>
    <t>web_view_url:https://action.fourisenough.org/joe-biden/?utm_source=snap&amp;utm_medium=paid-awr&amp;utm_campaign=fie&amp;utm_term=ga-ncd1839-in&amp;utm_content=7F8BC58F</t>
  </si>
  <si>
    <t>21301acbb9dc818d83a38d33a2f3685d6b0894ac47f50d386795f08e93d2cc1e</t>
  </si>
  <si>
    <t>https://www.snap.com/political-ads/asset/0b1a711a9193477c33c28228c708df41065e8a65b558c8074a469497a3b2fd03?mediaType=mp4</t>
  </si>
  <si>
    <t>web_view_url:https://register.rockthevote.com/registrants/map/?source=obamaorigmus&amp;partner=38068</t>
  </si>
  <si>
    <t>77e8191b3bd2b19395abb5d8cbb277e882100a31667451e35b7c44374a0343f0</t>
  </si>
  <si>
    <t>web_view_url:https://forms.donaldjtrump.com/landing/great-american-comeback/?utm_medium=ad&amp;utm_source=dp_snap&amp;utm_campaign=20200914_na_resp_djt_djtnonfund_ocpmyvc_cm_audience1208_creative04221_na_ga_b_18-99_snap_mob_moat_lp0174_pers_aware_video_1080_2340_006s&amp;utm_content=pers</t>
  </si>
  <si>
    <t>eb2e3b8491920221b69900e7d5e7d5abf13b611b2e1bc8bb048d20097126f537</t>
  </si>
  <si>
    <t>https://www.snap.com/political-ads/asset/95e7efc3b7c94ae1693db4e7b0f2d7258e45b297749a6a8ad6b2d8f2f55cff17?mediaType=mp4;https://www.snap.com/political-ads/asset/f837db7214159992c0fdeb96211dd7d4981a9da783b9a76769882050ed7640f1?mediaType=mp4;https://www.snap.com/political-ads/asset/3a93876dbb8493152f91efe1b7f055484d351148bad60c0910dec2ae99f884d1?mediaType=mp4</t>
  </si>
  <si>
    <t>c90aad036561db802f4947c3dba54ea2ea348315e8ac5c6934a0179289764ab6</t>
  </si>
  <si>
    <t>https://www.snap.com/political-ads/asset/b00cd9ddb4ebd456f30b1f82766991bf784a5daf4ddf0e05e0e07af9075d4c87?mediaType=jpg</t>
  </si>
  <si>
    <t>web_view_url:https://www.pa.gov/guides/responding-to-covid-19/?utm_medium=paid%20social&amp;utm_source=snapchat&amp;utm_campaign=covid_19&amp;utm_content=story</t>
  </si>
  <si>
    <t>5f17df98eaca44829b6b1a2442ba7b3fe318755d6dcc664ed0b4e6d8cc194592</t>
  </si>
  <si>
    <t>https://www.snap.com/political-ads/asset/54461c68ed3e5dfd1f0dfd036fff552b2338dc0893027bf561914ceb43471cc0?mediaType=mp4</t>
  </si>
  <si>
    <t>LCV Victory Fund</t>
  </si>
  <si>
    <t>Charlotte,Greensboro - High Point - Winston Salem,Raleigh - Durham (fayetteville),Wilmington,Greenville - Spartanburg - Asheville - Anderson</t>
  </si>
  <si>
    <t>27514,28467,28451,28786,28792,28739,28349,28431,28092,28327,27583,27536,28468,28387,28216,28570,28117,27510,27858,28712,27231,27577,27403,27539,28684,28594,28056,28731,28479,28704,28083,28782,28376,28411,27921,27312,27310,28374,28315,27944,27563,27592,27851,27248,28681,27591,27542,28025,28787,28694,28630,28312,27101,28270,27371,27249,28456,28422,28516,27212,27313,28152,27915,27809,27607,27565,27843,28677,28212,27892,28657,28466,27572,27884,27837,28742,28364,27288,27589,28698,27530,28344,28129,27525,27880,28348,28572,28114,28173,27524,28052,28144,28515,28075,28147,28650,28112,28215,28711,28127,27282,27235,28783,28073,27048,28304,27886,28518,28701,28120,28340,27608,28269,28532,27713,28556,27920,28205</t>
  </si>
  <si>
    <t>1fb822ece3cca040848c7e9813d56afc6b3018e4feab57111c4c573ec8ad693b</t>
  </si>
  <si>
    <t>https://www.snap.com/political-ads/asset/87ba43224b5d7926bd0c580d631242116321dfa41bae8043d03b22ecd91744f2?mediaType=jpg</t>
  </si>
  <si>
    <t>web_view_url:https://www.peoplespowergrab.org/register?utm_source=snap&amp;utm_medium=paid-cnv&amp;utm_campaign=ete-rg-if&amp;utm_term=nc-ulw-cl&amp;utm_content=13D10535</t>
  </si>
  <si>
    <t>62ad429d1256e5f97e2b153fd9302680b1387593b2e03d2275f81db6f514e2d1</t>
  </si>
  <si>
    <t>https://www.snap.com/political-ads/asset/b965f22628acac745eacbef2bf643997666b47511bb37a0d154f6d03ad57c75b?mediaType=mp4</t>
  </si>
  <si>
    <t>1500 Market St #19,Philadelphia,19102,US</t>
  </si>
  <si>
    <t>60a42a2a3217f52f0aa9e819415be5da78e28f4774545d664fcf6965f3e21f91</t>
  </si>
  <si>
    <t>https://www.snap.com/political-ads/asset/ba234a10d993db1803041464c337a5941a4b8ce6849b3eb73207d51ca8c29d88?mediaType=mp4</t>
  </si>
  <si>
    <t>9b88474f860daa8ed6185ddbcbf0ea6ec19eaa3249d22ec9358dba3211a4d50e</t>
  </si>
  <si>
    <t>https://www.snap.com/political-ads/asset/4300777c8782567e3dca84fff37af666fe53e42d1255066c3b1d0ef6f924ac1f?mediaType=mp4</t>
  </si>
  <si>
    <t>web_view_url:https://www.ourraceagainsttime.org/story-juwan-join/?utm_source=snapchat&amp;utm_medium=paidsocial&amp;utm_campaign=ourtime&amp;utm_content=regional_prospecting_juwan</t>
  </si>
  <si>
    <t>464b498dd0dd278024dd59aa44447dc3e8a58a82e1cdea7c17d5636ae8a685ee</t>
  </si>
  <si>
    <t>https://www.snap.com/political-ads/asset/406b70dcf35c8240c8e8d42b320d1743df1ad7b29f7edb07216671dfce13b0ef?mediaType=mp4</t>
  </si>
  <si>
    <t>Oxfam GB</t>
  </si>
  <si>
    <t>John Smith Drive, Cowley,Oxford,OX4 2JY,GB</t>
  </si>
  <si>
    <t>Northern Ireland</t>
  </si>
  <si>
    <t>web_view_url:https://donate.oxfam.org.uk/appeal/coronavirus</t>
  </si>
  <si>
    <t>e056ed4e6b0218b59518b10e13813a827d984aa7d7943eeb569b919bb23dfb3c</t>
  </si>
  <si>
    <t>https://www.snap.com/political-ads/asset/c8b8698279c986ff09020e58842d9a9eea88fa6515131c65863944cda737442f?mediaType=mp4</t>
  </si>
  <si>
    <t>Green Living Enthusiasts,Outdoor &amp; Nature Enthusiasts,Outdoor Sports Gear Shoppers</t>
  </si>
  <si>
    <t>5c014922f28dc6c215294053d2e74191f9ca98f503d03acd2cb053b955ebbf4a</t>
  </si>
  <si>
    <t>https://www.snap.com/political-ads/asset/fb42e02bdab310c15dc1261c2ff4a5279b25b2774371b096c69b5bfe2fc5b7b9?mediaType=png</t>
  </si>
  <si>
    <t>web_view_url:https://register.rockthevote.com/registrants/new?partner=38471&amp;source=CK-VPC-OVR20-SC-RTV.C02-MI-LALPIXEL-BO-18.45p-C01_T01_D00_P01</t>
  </si>
  <si>
    <t>4da5024e21fe2e2e739fc31b31c077ebcc1c4e734763c9d656167202e7ace23a</t>
  </si>
  <si>
    <t>https://www.snap.com/political-ads/asset/b9b0c530fafc43e7d46132f9b4bac56b4aeb42fd51af5751e660efdd777bdd43?mediaType=mp4</t>
  </si>
  <si>
    <t>58d42c36f5dfca8fe787e1aa02320605c8281bd4d1683600efdf79d30cde7946</t>
  </si>
  <si>
    <t>a96e32a96df5a716c5d3c44e6b0d732a9660c705620fb0a2dd908e52a893705d</t>
  </si>
  <si>
    <t>https://www.snap.com/political-ads/asset/0cfe210476aac226da43bb5b405c6953a148f9009383b97f6c0749ccb023735a?mediaType=jpeg</t>
  </si>
  <si>
    <t xml:space="preserve">GetItOut Industries </t>
  </si>
  <si>
    <t>Deplorable T-Shirts</t>
  </si>
  <si>
    <t>California,Michigan,New York,Ohio,Texas,Washington,Arizona,Georgia,Illinois,Virginia,North Carolina,New Hampshire</t>
  </si>
  <si>
    <t>Beauty Mavens,Bookworms &amp; Avid Readers,Home Decoristas,Investors &amp; Entrepreneurs,Political News Watchers,Pet &amp; Animal Lovers</t>
  </si>
  <si>
    <t>web_view_url:https://www.deplorabletshirts.store</t>
  </si>
  <si>
    <t>30ff7495971bbd24728c850c75e75cc6d8f1b3e3c407bb62bb2b7a05a10da03f</t>
  </si>
  <si>
    <t>https://www.snap.com/political-ads/asset/9e7cddbf0f2accd817736f1fb10092b2058fa97a6289a3e44d9ac23d7f341d6b?mediaType=mp4</t>
  </si>
  <si>
    <t>Phoenix Advertising Group, Inc.</t>
  </si>
  <si>
    <t>195-1621 Albert St,Regina,S4P 2S5,CA</t>
  </si>
  <si>
    <t>SGI</t>
  </si>
  <si>
    <t>web_view_url:https://www.sgi.sk.ca/news?title=slow-to-60&amp;utm_source=snapchat&amp;utm_medium=social&amp;utm_campaign=20Slow&amp;utm_content=SlowTo60-10s-SnapChat</t>
  </si>
  <si>
    <t>8900f78d8262695b7c61f2e9a748e21723890747e6e74ade9fe438e04f494e47</t>
  </si>
  <si>
    <t>5968e276c7643ef8fcd3d6b8e336ebfee4b46760288d1601f2f2a670d59a54eb</t>
  </si>
  <si>
    <t>https://www.snap.com/political-ads/asset/b6509b554d075c6bc0ec518aed2c67c6ed76254cbcbc526e198741c8b3ee3c25?mediaType=png</t>
  </si>
  <si>
    <t>web_view_url:https://www.peoplespowergrab.org/register?utm_source=snap&amp;utm_medium=paid-cnv&amp;utm_campaign=ete-rg-em&amp;utm_term=as-uaa-cl&amp;utm_content=8181E5D6</t>
  </si>
  <si>
    <t>e96faac4a31efcb0c8557541edede09b55f5b3fbb1a453d1da792a14dccb1aa4</t>
  </si>
  <si>
    <t>8456bb3db5f3fbdceb412de115e45264149937b34493685bd35649b93c5e4ed7</t>
  </si>
  <si>
    <t>25c15f20b499e6eb85c0385344f965544aba9961e259efa6e07b0f6dbf5e1e49</t>
  </si>
  <si>
    <t>https://www.snap.com/political-ads/asset/7dbe06eadb684827bdcbfac1e184916537fc3f48215d9acaf419b177063a62fd?mediaType=mp4</t>
  </si>
  <si>
    <t>mit√∫, Inc.</t>
  </si>
  <si>
    <t>4712 Admiralty Way, #533,Marina Del Rey,90292,US</t>
  </si>
  <si>
    <t>Vote like a Madre</t>
  </si>
  <si>
    <t>Florida,Arizona</t>
  </si>
  <si>
    <t>Dallas - Ft. Worth,Houston,San Antonio,Austin</t>
  </si>
  <si>
    <t>web_view_url:https://votelikeamadre.com/?utm_source=mitusnap&amp;utm_medium=social&amp;utm_campaign=pledge&amp;utm_term=hispanic&amp;utm_content=video</t>
  </si>
  <si>
    <t>7a9698caf964ba024c7954642c6173b063967f6b349d54b9b08c0e447ed52b9a</t>
  </si>
  <si>
    <t>https://www.snap.com/political-ads/asset/2206e9a2a7bdb55c2f3321d15ed08bf2ccf4333a0fbcd4e436553e9fd9841c34?mediaType=mp4</t>
  </si>
  <si>
    <t>web_view_url:https://www.peoplespowergrab.org/make-a-plan?utm_source=snap&amp;utm_medium=paid-cnv&amp;utm_campaign=ete-vbr-ed&amp;utm_term=ga-il-v&amp;utm_content=E0112FAA</t>
  </si>
  <si>
    <t>1d1e43f4c21fe7bd41bf14c41c7d88adbc518be95566564863c614ac5a7cdce8</t>
  </si>
  <si>
    <t>https://www.snap.com/political-ads/asset/4e3578fd62676933a71cde13f8cbdda3be61df4f49e00bfa20b414f2911f2de6?mediaType=png</t>
  </si>
  <si>
    <t>Unicorn Politics</t>
  </si>
  <si>
    <t>4e00e1d60bb87a02108140115080f3ce4863ecdc5f461b82e11771609e63cbc9</t>
  </si>
  <si>
    <t>https://www.snap.com/political-ads/asset/395baab1009ec8ac47d4998ec4a7304a688de5f7520d85cbb55e6dfde3164866?mediaType=png</t>
  </si>
  <si>
    <t>web_view_url:https://www.peoplespowergrab.org/register?utm_source=snap&amp;utm_medium=paid-cnv&amp;utm_campaign=ete-rg-if&amp;utm_term=pa-uaa-cl&amp;utm_content=8DD03665</t>
  </si>
  <si>
    <t>11b446fba72df2ba14d9e2b05b7e16f9644118f09038867d5e29d2564ff353c4</t>
  </si>
  <si>
    <t>https://www.snap.com/political-ads/asset/9cd3610afdd6f7b9452011ab688e81ef4f548c30787f48b22b18405634483005?mediaType=mp4</t>
  </si>
  <si>
    <t>f2613540de984c56b7a65b6b0221f7233669620aebcd897bb6ab7d4e0b765894</t>
  </si>
  <si>
    <t>https://www.snap.com/political-ads/asset/ad528fc9b332620ca42bb1a464fb57afdd80ec7f2ff92c5eac46eaa9e2a3851c?mediaType=png</t>
  </si>
  <si>
    <t>web_view_url:https://peoplespowergrab.civicengine.com/pledge?utm_source=snap&amp;utm_medium=paid-cnv&amp;utm_campaign=ppg&amp;utm_term=tx-ptv-v&amp;utm_content=C094D4E9</t>
  </si>
  <si>
    <t>c891a932eb0c25d7135b436c86858c20fc4d7aca574e163edb5d436155a978a6</t>
  </si>
  <si>
    <t>https://www.snap.com/political-ads/asset/0a17680ecb6e88d6bae6be993678dd41c60e01a9a8c2904bf32dc59a59d80c50?mediaType=png</t>
  </si>
  <si>
    <t>web_view_url:https://register.vote.org/?partner=243304&amp;campaign=CK-VPC-OVR20-SC-VDO.C04-KS-LALPIXEL-BO-18.45p-C01_T01_D00_P02</t>
  </si>
  <si>
    <t>b0c71d956948a5f79b005589266f80af4530500e98ac17e8ef2382c841736d32</t>
  </si>
  <si>
    <t>ccbcb04b6cf62db0daf1de33a4f84fd01023e32d849f795afad184a6cad8c3ad</t>
  </si>
  <si>
    <t>https://www.snap.com/political-ads/asset/6355709d9a1e35c7b722153a62e4cd08049f29c612b435675b232778785853d9?mediaType=png</t>
  </si>
  <si>
    <t>8b572f9842f4869e72aec3d98d815e2d3bbeff8a60731364d655ab20b150fc27</t>
  </si>
  <si>
    <t>https://www.snap.com/political-ads/asset/3757a3497c2bab5d51b47c22f1fea50a08fe4423c040254ae6a23546db33e224?mediaType=mp4</t>
  </si>
  <si>
    <t>web_view_url:https://natwild.life/snp_3</t>
  </si>
  <si>
    <t>b0d7b92ed9b4d775880e9cc8c9c0d7f60562aa0478481e32e2d3b370c05d74b7</t>
  </si>
  <si>
    <t>https://www.snap.com/political-ads/asset/a5f2ba0bd3fe9cca21099dd0897c0e66f889483a249382b0de12ad7af8338a49?mediaType=png</t>
  </si>
  <si>
    <t>Miller Advertising Agency, Inc.</t>
  </si>
  <si>
    <t>220 West 42nd Street,New York,10003,US</t>
  </si>
  <si>
    <t>NYC Campaign Finance Board</t>
  </si>
  <si>
    <t>17-29</t>
  </si>
  <si>
    <t>latitude 40.8079;longitude -73.9454;radius 2.0,latitude 40.87;longitude -73.92;radius 1.0,latitude 40.8501;longitude -73.8662;radius 5.0,latitude 40.7498;longitude -73.7976;radius 5.0,latitude 40.6501;longitude -73.9496;radius 5.0</t>
  </si>
  <si>
    <t>Advocates &amp; Activists,Beauty Mavens,Collegiates,Meme Watchers,Concert &amp; Festival Goers,Dance &amp; Electronic Music Fans,Hip-Hop Music Fans,Indie &amp; Alternative Music Fans,Pop Music Fans</t>
  </si>
  <si>
    <t>web_view_url:https://nycvotes.turbovote.org/?r=paidsocial&amp;utm_source=social&amp;utm_medium=graphic&amp;utm_campaign=youthvoterreg</t>
  </si>
  <si>
    <t>bd7e5596ec0785f1823c71078e34f0ab6face9b3d8fc593cecbb57a4ba7f6102</t>
  </si>
  <si>
    <t>https://www.snap.com/political-ads/asset/6f029705b87291cb1afba59d284bf9061d0fa75a931a4db551ea88f09a3be21f?mediaType=mp4</t>
  </si>
  <si>
    <t>web_view_url:https://spunout.ie/news/article/spunout-positive-sexual-health-campaign?utm_source=snapchat&amp;utm_medium=social&amp;utm_campaign=callout</t>
  </si>
  <si>
    <t>56979d0c396cb8b9905bd1e1111562e0373eb4afc94d0ff062259ad70503cf99</t>
  </si>
  <si>
    <t>https://www.snap.com/political-ads/asset/9c0141c0e34f0e3d4dbde09a22d53a83bb83198e78d8d9b27fad139c98163a98?mediaType=mp4</t>
  </si>
  <si>
    <t>0118cddf0ba09ec5a0fe11c35192ee890d480c8291cdefcd9b54bb96f33bc1b9</t>
  </si>
  <si>
    <t>web_view_url:https://www.peoplespowergrab.org/register?utm_source=snap&amp;utm_medium=paid-cnv&amp;utm_campaign=ete-rg-if&amp;utm_term=az-ulw-cl&amp;utm_content=485C8AA8</t>
  </si>
  <si>
    <t>850dbc65efcd6fdc4a978d7ba3671aedec998dd4acec265ff6c5f4f1c48d3285</t>
  </si>
  <si>
    <t>https://www.snap.com/political-ads/asset/93e96298ace549a9003634c26a09e79845a396800e844af8952be9fa570248ce?mediaType=mp4</t>
  </si>
  <si>
    <t>de7d1e7cb38d9136c9d92d090cf354b81c7d3d4de2d3dfdb1728dad905659270</t>
  </si>
  <si>
    <t>https://www.snap.com/political-ads/asset/ce6cbc874a265b091f158e420daebfdf17d4f152a1d81009258b96b11a1391d2?mediaType=png</t>
  </si>
  <si>
    <t>Minnesota</t>
  </si>
  <si>
    <t>web_view_url:https://register.vote.org/?partner=243304&amp;campaign=CK-VPC-OVR20-SC-VDO.C04-MN-LALPIXEL-BO-18.45p-C01_T01_D00_P02</t>
  </si>
  <si>
    <t>da1cafb70fd9a3661d4dd627ef652094736aa4bb451fee88b9df2dd629ea6e55</t>
  </si>
  <si>
    <t>web_view_url:https://action.fourisenough.org/trump-tax-law/?utm_source=snap&amp;utm_medium=paid-awr&amp;utm_campaign=fie&amp;utm_term=nc-to1839-v&amp;utm_content=37FD7D07</t>
  </si>
  <si>
    <t>4a69bece64c802f82fb79627cf1b6920d4a5b972049cbd37c173915c5959358e</t>
  </si>
  <si>
    <t>https://www.snap.com/political-ads/asset/1300a3b2ba8b1b30b4d63dc33081f5eb5058eb27eeb4092941f92d24c98b5195?mediaType=mp4</t>
  </si>
  <si>
    <t>Political News Watchers,Philanthropists,TV Network Viewers (BBC America),TV Network Viewers (CNN),TV Network Viewers (MSNBC),TV Network Viewers (NBC),TV Network Viewers (PBS)</t>
  </si>
  <si>
    <t>7c55be6ea0890375f52fb53c226b0c45cda373aea44cab91d8b1ba14570a3e3a</t>
  </si>
  <si>
    <t>https://www.snap.com/political-ads/asset/a967890fc64b1b2d8a246f123e9da33719a7f29084918df3b9d8fbad8f290337?mediaType=jpeg</t>
  </si>
  <si>
    <t>web_view_url:https://www.patrioticamerican1776.com/patriot/v8/</t>
  </si>
  <si>
    <t>38b0680ed3a93338c8233b6d37562070a3b41341c996eed00ab9578445194417</t>
  </si>
  <si>
    <t>https://www.snap.com/political-ads/asset/ede2aa834d44f3173bb5c24089a08b8e0e4cc4a10458b2b8e600c0d698aeae22?mediaType=mp4</t>
  </si>
  <si>
    <t>web_view_url:https://www.peoplespowergrab.org/register?utm_source=snap&amp;utm_medium=paid-cnv&amp;utm_campaign=ete-rg-em&amp;utm_term=wi-uaa-cl&amp;utm_content=BA0E5C57</t>
  </si>
  <si>
    <t>81dec7f1c976ebccd928fd00679801b0cff214d5800dffcf4cac4551945c5ea5</t>
  </si>
  <si>
    <t>web_view_url:https://www.ourraceagainsttime.org/story-ruby-balloon/?utm_source=snapchat&amp;utm_medium=paidsocial&amp;utm_campaign=ourtime&amp;utm_content=national_prospecting_ruby_balloon_lookalike_api</t>
  </si>
  <si>
    <t>3d39741ba8375487a9e8a119cedf052c02d2ca695899624ca4764c6c15bb9037</t>
  </si>
  <si>
    <t>https://www.snap.com/political-ads/asset/0d8bdc14050d104e67c9afa6923041290e4aa680333e678b94a5f31e7c8323c8?mediaType=mp4</t>
  </si>
  <si>
    <t>web_view_url:https://pages.thetruth.com/ditch-juul-snap-ad?cid=social_asm_snapchat_ditchjuul_leadgen_snapads_dino_06_1324</t>
  </si>
  <si>
    <t>821dd1c68d26338cce3d5f9cfa1d026fe3fe276966c42ec19ff94052c698e9f5</t>
  </si>
  <si>
    <t>https://www.snap.com/political-ads/asset/2632d43af7256b44c7607e462e047463e5fa89002952bca63efd0f849e600f30?mediaType=png</t>
  </si>
  <si>
    <t>Shawn Hingson For Suwannee County Sheriff</t>
  </si>
  <si>
    <t>latitude 30.05068005138817;longitude -82.91292570078659;radius 10.0</t>
  </si>
  <si>
    <t>dc4325a9b012afae68ca0f38a360eed9a85158344c9c3670dfe9d391609dfc93</t>
  </si>
  <si>
    <t>https://www.snap.com/political-ads/asset/ff62c3f8852169859ef20fb73a6a02fe894ab7059091e20ed76b18e6d58c75ca?mediaType=mp4</t>
  </si>
  <si>
    <t xml:space="preserve">Donald J Trump for President </t>
  </si>
  <si>
    <t>web_view_url:https://www.donaldjtrump.com/landingpage/greatamericancomeback/?utm_medium=ad&amp;utm_source=dp_snap&amp;utm_campaign=20200831_na_res_djt_djtnonfund_ocpmyvc_bh_audience0783_creative03991_na_fl_b_18-99_snap_mob_na_lp0142_pers_aware_video_1080_1920_009s&amp;utm_content=pers</t>
  </si>
  <si>
    <t>d38e74b8123b101fa8bb1af3dbb9f32661ddaa3d40611b4e40e536945e96ed24</t>
  </si>
  <si>
    <t>https://www.snap.com/political-ads/asset/14bb63ca1d436651db6f5bddd9c48d10618b3d926bdef364c8a4026f3a83195c?mediaType=jpeg</t>
  </si>
  <si>
    <t>Hat Boys LLC</t>
  </si>
  <si>
    <t>MAMA</t>
  </si>
  <si>
    <t>latitude 41.8756;longitude -87.6244;radius 50.0,latitude 30.2711;longitude -97.7437;radius 50.0,latitude 43.0748;longitude -89.3838;radius 50.0,latitude 40.7648;longitude -73.9808;radius 50.0,latitude 37.7648;longitude -122.463;radius 50.0,latitude 47.6038;longitude -122.3301;radius 50.0,latitude 39.6621;longitude -75.5663;radius 50.0,latitude 33.7491;longitude -84.3902;radius 50.0,latitude 38.895;longitude -77.0366;radius 50.0</t>
  </si>
  <si>
    <t>web_view_url:https://mama2020.shop</t>
  </si>
  <si>
    <t>752d9f076249125563ac044e5008d73f06b41955e0e193147b6ecc7415c5fc84</t>
  </si>
  <si>
    <t>https://www.snap.com/political-ads/asset/17cf91a649e6760b9732759942a82666190e59af188bd25cbab61bd32bebe62e?mediaType=png</t>
  </si>
  <si>
    <t>TV Network Viewers (MSNBC),TV Network Viewers (Viceland)</t>
  </si>
  <si>
    <t>9473f1d167f59fc61211709af3cc05f1e05073f19807395623434b4f8a9d5345</t>
  </si>
  <si>
    <t>https://www.snap.com/political-ads/asset/bc08d1ea9eb831e64fe94011043d566a336c8aa10234159293645de00db93aa4?mediaType=mp4</t>
  </si>
  <si>
    <t>753eb0e5cca4c12ea743a1b44ea071ddc6417d98a602017d41de417215e9dc12</t>
  </si>
  <si>
    <t>https://www.snap.com/political-ads/asset/1867f0be1581585adee7156f6ec5c52c74198fccb1aa0a69db5f386290ae3b69?mediaType=png</t>
  </si>
  <si>
    <t>Progressive Style</t>
  </si>
  <si>
    <t>320 Gold Ave SW,Albuquerque,87102,US</t>
  </si>
  <si>
    <t>TV Network Viewers (CNN)</t>
  </si>
  <si>
    <t>web_view_url:https://myprogressivestyle.com/elect-a-clown-on-sale-now/</t>
  </si>
  <si>
    <t>6e2ca09aa88ad51b21da5e8b6304ca4a95ea906ec1836bfedd0797076dc156a0</t>
  </si>
  <si>
    <t>https://www.snap.com/political-ads/asset/aaba5abb0e2d9dedbefd70c10094f852be88e87d4b0aeaf97c512675a72e17db?mediaType=mp4</t>
  </si>
  <si>
    <t>Middle Seat Consulting, LLC</t>
  </si>
  <si>
    <t>Po Box 21600,Washington,20009,US</t>
  </si>
  <si>
    <t xml:space="preserve">Working Families Party IE </t>
  </si>
  <si>
    <t>Working Families Party ‚Äî IE</t>
  </si>
  <si>
    <t>Delaware</t>
  </si>
  <si>
    <t>web_view_url:https://actionnetwork.org/forms/pledge-to-kick-out-chris-coons-2?source=ads-per-snapchat-coons-aff35-a001</t>
  </si>
  <si>
    <t>17e566d5587f834eb5dbe03f3470eaf0a6ccb9cc9ce66eb4f655c3865e88ed68</t>
  </si>
  <si>
    <t>https://www.snap.com/political-ads/asset/2f4d229e9d60e185f3e60d06cad387e6f314923213b97c77a951c740e5901854?mediaType=mp4</t>
  </si>
  <si>
    <t>City of Henderson</t>
  </si>
  <si>
    <t>City of Henderson, NV</t>
  </si>
  <si>
    <t>14-18</t>
  </si>
  <si>
    <t>latitude 36.0391;longitude -114.9819;radius 10.0</t>
  </si>
  <si>
    <t>web_view_url:https://onboard.cityofhenderson.com/board/2264</t>
  </si>
  <si>
    <t>620df725556f146f7452719da21db5c27e76c85bbde3c15fde1b793b22ae02df</t>
  </si>
  <si>
    <t>https://www.snap.com/political-ads/asset/242a114ec9bbd89767ff5b4007fc56f59aaf0c463d1f8de2585766e0c7b07a05?mediaType=png</t>
  </si>
  <si>
    <t>web_view_url:https://www.howtovote.guide/register?utm_source=snap&amp;utm_medium=paid-cnv&amp;utm_campaign=ete-rg-if&amp;utm_term=pa-uaa-cl&amp;utm_content=F7D9E17F</t>
  </si>
  <si>
    <t>854e0a3f8c2567b541ce87703ac61bb9c3b285b2662392aa711a94345b11e2e8</t>
  </si>
  <si>
    <t>https://www.snap.com/political-ads/asset/f36c1bb0e93e4792c1dd8d7e729e886219e60f0353d9e3392cd5d9d8fe1dfbef?mediaType=mp4</t>
  </si>
  <si>
    <t>web_view_url:https://iwillvote.com/votebymail?state=WI&amp;partner=bfp_ads&amp;partner_campaign=sa_{{adSet.id}}_{{ad.id}}</t>
  </si>
  <si>
    <t>bda32fb447005d73682b0a46659031a3b03e4ce740d6df7471f701243cb1f42b</t>
  </si>
  <si>
    <t>https://www.snap.com/political-ads/asset/f450a8c7154c9ab689a6944c0fc2f99757e2faaa1f30b4b21866580ad8dcb282?mediaType=png</t>
  </si>
  <si>
    <t>Diversified Digital Marketing Service</t>
  </si>
  <si>
    <t>5083 Lake Breeze Rd.,Grove,74344,US</t>
  </si>
  <si>
    <t>OKVote.org</t>
  </si>
  <si>
    <t>Tulsa,Oklahoma City,Wichita Falls &amp; Lawton</t>
  </si>
  <si>
    <t>96cf990ca114aa6237b935938a230227525e1a4cdb16927d8141baae27aa67c1</t>
  </si>
  <si>
    <t>https://www.snap.com/political-ads/asset/9b52125e5b60c600399d5d42ef7fd77e2096cb5f3f32f9021e31bd8a267db705?mediaType=mp4</t>
  </si>
  <si>
    <t>aa280099edab8c22b002c894da7505c6a46128069a45e3090e43422b5ba7441f</t>
  </si>
  <si>
    <t>https://www.snap.com/political-ads/asset/15a4253b2420b3beff2f4444ec64179dff00753dfd9f960a754784580108a0b4?mediaType=png</t>
  </si>
  <si>
    <t>Hip-Hop Music Fans,Soul &amp; R&amp;B Fans,TV Network Viewers (BET)</t>
  </si>
  <si>
    <t>d620b71d60bdfa055786cc0c1a81c2c5685a6937c0972e342508e8881b6e29c5</t>
  </si>
  <si>
    <t>web_view_url:https://www.howtovote.guide/register?utm_source=snap&amp;utm_medium=paid-cnv&amp;utm_campaign=ete-rg-if&amp;utm_term=fl-ulw-cl&amp;utm_content=4765454A</t>
  </si>
  <si>
    <t>d28f0ecaa8c2ff210194dbc5bc7a54e4a13366fec2813eb1c68962d040527e07</t>
  </si>
  <si>
    <t>https://www.snap.com/political-ads/asset/d735fc9a15d72c0e2ace54fc6062e7b8640aa59b0f98a3c6f503ff95e573b0c0?mediaType=png</t>
  </si>
  <si>
    <t>web_view_url:https://www.peoplespowergrab.org/register?utm_source=snap&amp;utm_medium=paid-cnv&amp;utm_campaign=ete-rg-if&amp;utm_term=az-ulw-cl&amp;utm_content=0F5406A1</t>
  </si>
  <si>
    <t>22a635e93e143b9b761e69f211d7dd7d38a431d15f5979947c99e4f418dbdcd5</t>
  </si>
  <si>
    <t>https://www.snap.com/political-ads/asset/bebcdae7bfdc36ab6e06250358c02039d74f94268e9e4b7b26158eec774bc7bc?mediaType=jpg</t>
  </si>
  <si>
    <t>Republican National Committee</t>
  </si>
  <si>
    <t>web_view_url:https://vote.gop/?utm_medium=ad&amp;utm_source=dp_snap&amp;utm_campaign=20200327_na_registertovote_gop_rnc_ocpmylea_cm_audience0162_creative00640_na_pa_b_18-99_snap_all_na_lp0023_acq_leads_static_1080_1920_na&amp;utm_content=pol</t>
  </si>
  <si>
    <t>285a551d17eec4e82fcbdb5b0a2d2a29d8d5a82cd46185426eb3522479ad9f87</t>
  </si>
  <si>
    <t>https://www.snap.com/political-ads/asset/5ac520958ef592bb90a0fe5f7340a3c6c2e9f49b409777527d7d4f3341a57224?mediaType=mp4</t>
  </si>
  <si>
    <t>web_view_url:https://www.rachelgallagher.com.au/?utm_source=tmp&amp;utm_campaign=gabba_2020&amp;utm_medium=snapchat&amp;utm_content=pub_transport</t>
  </si>
  <si>
    <t>200ee6091ceb4b239380087d619bc0f3a7cb60ad47dfede2479555034cd9d0ae</t>
  </si>
  <si>
    <t>https://www.snap.com/political-ads/asset/71f6a7b98251aeb47e5c2384f03c36f7ee1ddb28b75806dbca0b70f5d587ce3e?mediaType=mp4</t>
  </si>
  <si>
    <t>fbd2b5d847fa29399f42f92b2580ea237219e06b92997f2f2b9272609a2d665b</t>
  </si>
  <si>
    <t>https://www.snap.com/political-ads/asset/0a443008e242d6c847e0af84e53aec5eecaef3850163bb112d6b97b222304d62?mediaType=mp4</t>
  </si>
  <si>
    <t>web_view_url:https://www.peoplespowergrab.org/make-a-plan?utm_source=snap&amp;utm_medium=paid-cnv&amp;utm_campaign=ete-vbr-sf&amp;utm_term=wi-il-v&amp;utm_content=57A98984</t>
  </si>
  <si>
    <t>90805af8b3feacf822db20cfb4e11bc719cb36b01328e0df7df34bd98d0c00dd</t>
  </si>
  <si>
    <t>https://www.snap.com/political-ads/asset/6a9e35d918c02ba524470cab852e85d6c88a0f3c12a6ff7b929572ef9587c5a1?mediaType=jpg</t>
  </si>
  <si>
    <t>7b9322a1377aee79c09d0690df1b079dd0cf9820ee8df9422bd01bb307325147</t>
  </si>
  <si>
    <t>https://www.snap.com/political-ads/asset/891ca09189353c103b7060845463bcf3e723c060af3d95407a77e1f2b373f5e5?mediaType=png</t>
  </si>
  <si>
    <t>web_view_url:https://action.unsmoke.ca/smoke-free-canada</t>
  </si>
  <si>
    <t>d513eee9caa97d9f1e57aeb13bfd25df96a037f63acbbc505fc927544e8c95de</t>
  </si>
  <si>
    <t>094ae0c9e7a8456cb2b52e5ec1a0d42102558da6040258e83c9fa8d28432a2c1</t>
  </si>
  <si>
    <t>https://www.snap.com/political-ads/asset/c2f49fdd0103ac69cd470faffb710a4ce521492f6654276ced9b324ca199302c?mediaType=mp4</t>
  </si>
  <si>
    <t>web_view_url:https://justvote.globalcitizen.org/LU6cckC?utm_source=referral_snapchat&amp;utm_medium=snapchat_usher&amp;utm_campaign=usa_justvote_sitesignup&amp;utm_content=ctajoin_video</t>
  </si>
  <si>
    <t>a6461777bf56b36c17459fbead5ab888e41b1f2bb0c2944dbd2f0c59c4d6e8d3</t>
  </si>
  <si>
    <t>a6340267b8868a1f947126228acd3160896a277af7021c53c5281d14c25773f9</t>
  </si>
  <si>
    <t>https://www.snap.com/political-ads/asset/85f3a45184f6752dfd632a6ec83671422f82c932b66c8624470f50647d805010?mediaType=mp4</t>
  </si>
  <si>
    <t>Alyse Galvin</t>
  </si>
  <si>
    <t>Alyse for Alaska</t>
  </si>
  <si>
    <t>web_view_url:https://www.alyse4alaska.com/meet-alyse</t>
  </si>
  <si>
    <t>904bff59d30600b17d91411b59009bf5a05649cc8b8c6895f22cee594abaaef9</t>
  </si>
  <si>
    <t>Arizona 1st District,Oregon 5th District,Illinois 10th District,California 7th District,New York 22nd District,California 46th District,Utah 4th District,New Mexico 2nd District,South Carolina 1st District,New Jersey 11th District</t>
  </si>
  <si>
    <t>Occupation (Retired),Occupation (Legal, Education or Health),Parents,Moms (Gen Y 1980-1993),Moms (Gen X 1965-1979)</t>
  </si>
  <si>
    <t>3704238f200a7205d2f73378527ecf9813109165dd73cddac44020c690af12ec</t>
  </si>
  <si>
    <t>https://www.snap.com/political-ads/asset/44f9c8e22fa2a7e747bdfe5a9dbec3c948f51dcbcb9edce2219682ff99775771?mediaType=mp4</t>
  </si>
  <si>
    <t>web_view_url:https://www.peoplespowergrab.org/register?utm_source=snap&amp;utm_medium=paid-cnv&amp;utm_campaign=ete-rg4-em&amp;utm_term=mi-uaa-cl&amp;utm_content=CD9140A3</t>
  </si>
  <si>
    <t>ce105e4cc2c1e0d023f9235896b7dd9a27c333284643163d175548fce309394b</t>
  </si>
  <si>
    <t>https://www.snap.com/political-ads/asset/1092aa852ee9392160af624420ca917eafe23c0890cd6aa44e7a880682345f12?mediaType=mp4</t>
  </si>
  <si>
    <t>web_view_url:https://www.trumpcoronavirusplan.com/?utm_source=snap&amp;utm_medium=paid-awr&amp;utm_campaign=fie&amp;utm_term=nc-lk1854-v&amp;utm_content=EAFCD73F</t>
  </si>
  <si>
    <t>5bc6ebba198d0367fa2728cba3a2343c19478db245ba48960ef6e0e69b9edc93</t>
  </si>
  <si>
    <t>https://www.snap.com/political-ads/asset/8d4f210d0b10514942241f7797dad4aa02622c24e4e3cc21a008e058ccb2c171?mediaType=png</t>
  </si>
  <si>
    <t>Moe Davis for Congress</t>
  </si>
  <si>
    <t>17-26</t>
  </si>
  <si>
    <t>Alabama,Alaska,Arizona,Arkansas,California,Colorado,Connecticut,Delaware,Florida,Georgia,Hawaii,Idaho,Illinois,Indiana,Iowa,Kansas,Kentucky,Louisiana,Maine,Maryland,Massachusetts,Michigan,Minnesota,Mississippi,Missouri,Montana,Nebraska,Nevada,New Hampshire,New Jersey,New Mexico,New York,North Dakota,Ohio,Oklahoma,Oregon,Pennsylvania,Rhode Island,South Carolina,South Dakota,Tennessee,Texas,Utah,Vermont,Virginia,Washington,West Virginia,Wisconsin,Wyoming</t>
  </si>
  <si>
    <t>28662,28664,28646,28653,28652,28616,28622,28701,28770,28704,28709,28776,28711,28778,28715,28787,28801,28803,28802,28805,28728,28804,28806,28730,28814,28732,28748,28757,28902,28901,28903,28906,28905,28904,28909,28733,28702,28745,28786,28716,28785,28751,28721,28766,28710,28759,28790,28792,28791,28793,28727,28726,28729,28731,28735,28739,28742,28758,28707,28774,28779,28783,28717,28719,28788,28789,28723,28725,28736,28741,28734,28775,28781,28763,28753,28754,28743,28737,28749,28752,28762,28777,28705,28765,28750,28722,28756,28782,28076,28720,28019,28018,28024,28746,28139,28040,28043,28160,28074,28167,28713,28768,28772,28708,28712,28747,28718,28755,28740,28714</t>
  </si>
  <si>
    <t>web_view_url:https://linktr.ee/moedavis</t>
  </si>
  <si>
    <t>01823c916cecb76216f540cf832fecb6e50e2ab47fae79839c6274344936f432</t>
  </si>
  <si>
    <t>https://www.snap.com/political-ads/asset/b0a9afb3e5705cd8e5d8424d3a2d834ef866e293e2b8b4a51339b3da00ca40ce?mediaType=mp4</t>
  </si>
  <si>
    <t>web_view_url:https://www.unsmoke.ca/general?utm_source=snapchat&amp;utm_campaign={{campaign.id}}&amp;utm_content={{ad.id}}</t>
  </si>
  <si>
    <t>4380ce567315446f7377d4bbcd33be7c18820f4dc5f8f34d11189b271f209b86</t>
  </si>
  <si>
    <t>https://www.snap.com/political-ads/asset/c4ad2b1d95d617470dd725413fbde83a73b7091808b8cba6813813d4a90bbb5c?mediaType=mp4</t>
  </si>
  <si>
    <t>web_view_url:https://www.huffpost.com/entry/pete-buttigieg-votevets-endorsement_n_5de7b5dce4b0913e6f889815</t>
  </si>
  <si>
    <t>885df65ff13647ff7aefa89d44d513023123d41b75198d701e8b27c15b544a19</t>
  </si>
  <si>
    <t>https://www.snap.com/political-ads/asset/4d7caef9212bebd4ee71ee6253dcaa50bf5967448a4e018304dbfa3d4e53728c?mediaType=png</t>
  </si>
  <si>
    <t>web_view_url:https://natwild.life/bison_snp_1</t>
  </si>
  <si>
    <t>a6e657037a5f78dae0807e96c526b539117b35c8bc603eadb0b11b31771f2f2b</t>
  </si>
  <si>
    <t>https://www.snap.com/political-ads/asset/d00788bdbdb61b1c93f02e2598130440c98a39f09544081d47249d56a2b95c1f?mediaType=mp4</t>
  </si>
  <si>
    <t>Elasticity</t>
  </si>
  <si>
    <t>1008 Locust St.,Saint Louis,63101,US</t>
  </si>
  <si>
    <t>Missouri DHSS</t>
  </si>
  <si>
    <t>15-44</t>
  </si>
  <si>
    <t>Missouri</t>
  </si>
  <si>
    <t>web_view_url:https://time2actmissouri.com/?utm_medium=paidsocial&amp;utm_source=snapchat&amp;utm_campaign=opioidawareness2020</t>
  </si>
  <si>
    <t>28dc5bb1c5d678c55ec3d87db2c263f02e35033cd3e0cb92a4e3fb2d744d09eb</t>
  </si>
  <si>
    <t>https://www.snap.com/political-ads/asset/6ae1c096aebe675fa88b8cea97b68e919ede2e596284e593d5e675566c219d29?mediaType=mp4</t>
  </si>
  <si>
    <t>D-Squared Commerce, LLC</t>
  </si>
  <si>
    <t>35-</t>
  </si>
  <si>
    <t>web_view_url:https://prezzyflipflops.com/?utm_source=snapchat&amp;utm_medium=cpc&amp;utm_campaign={{campaign.name}}&amp;utm_term={{adSet.name}}&amp;utm_content=gif-ce</t>
  </si>
  <si>
    <t>083ad200e2992ae1ae9e6c8b66faf78b9ba87062d378d8ecea18e32cb9de9893</t>
  </si>
  <si>
    <t>https://www.snap.com/political-ads/asset/67ae513fc0076ce3703791c92dbc35c38aaff7079fbedff5c5870e3e8595a81e?mediaType=mp4</t>
  </si>
  <si>
    <t>Occupation (Retired),Moms (Gen X 1965-1979),Moms (Gen Y 1980-1993),Occupation (Legal, Education or Health)</t>
  </si>
  <si>
    <t>web_view_url:https://www.protectthepromise.org/?utm_source=Stylft&amp;utm_medium=soc&amp;utm_campaign=grp1&amp;utm_content=vid</t>
  </si>
  <si>
    <t>d53ce10ed47211506826b348db2b11a3788d2dbd508124e5571ce34ccd65047a</t>
  </si>
  <si>
    <t>https://www.snap.com/political-ads/asset/d6f31872c648eff3e42ca43abcc73187b1d522b607af96f667437cf7cb60e05a?mediaType=png</t>
  </si>
  <si>
    <t>5f367cdbbb201f54419f8b21d5e064edf02f613817860c180dcc00feab927068</t>
  </si>
  <si>
    <t>https://www.snap.com/political-ads/asset/83423b0bb62b77e90fa7c0de63ece6e632d53e1140ed8e1c1ecf7c31619620ca?mediaType=png</t>
  </si>
  <si>
    <t>a73ecff232a14551f94ea425a99469a8cc63071828107e3484a6206c95143c33</t>
  </si>
  <si>
    <t>https://www.snap.com/political-ads/asset/9978b154dd841c1fff9c766fe4dbc35d9bbd6bc95ab541f92cbd3e9ff884176e?mediaType=jpeg</t>
  </si>
  <si>
    <t>344874de964c55922554238e7015a5561e3e861a67b4609787a5a14c66abbb17</t>
  </si>
  <si>
    <t>https://www.snap.com/political-ads/asset/cc6e2195b7237d423f465ad33163c8fcb31afab57ec85b1444e1d681376d56dc?mediaType=mp4</t>
  </si>
  <si>
    <t>Havas Media Group USA LLC</t>
  </si>
  <si>
    <t>200 HUDSON STREET,New York,10013-1807,US</t>
  </si>
  <si>
    <t>Mayor Lightfoot</t>
  </si>
  <si>
    <t>Chicago</t>
  </si>
  <si>
    <t>235ee84aaa62d86196d5ea69852eba1b28184ff8010e87d7af53bb91d84bc7fa</t>
  </si>
  <si>
    <t>d68bed7cf9c78d02cfa27b55119016ac3294a48a739a4ff273423ced20f2512c</t>
  </si>
  <si>
    <t>https://www.snap.com/political-ads/asset/aaf41b2e22d5452f7ff5a675ce0cfcb35f5fa9e8a08d42e513e79fc796dab9bd?mediaType=png</t>
  </si>
  <si>
    <t>0a312a34be58de8938f8ec2aeecf7e392272eca6f2e5c4a3a80756e84fbb7307</t>
  </si>
  <si>
    <t>https://www.snap.com/political-ads/asset/49582cb5d71219f774dcc689701b69d89bf86199a6b8d98fe8a7c52520cbe27f?mediaType=mp4</t>
  </si>
  <si>
    <t>web_view_url:https://peteforamerica.com/issues?utm_source=Snapchat&amp;utm_medium=Video&amp;utm_campaign=DayAfterTrump_15s</t>
  </si>
  <si>
    <t>cd7ce743cdc2b97ce5210d7768b639400a4de2845a507ec480000efb9cf022f5</t>
  </si>
  <si>
    <t>https://www.snap.com/political-ads/asset/eac4161dc97ac811ebd186153ae047ee290b0267f08c07934cb470af5a40f36e?mediaType=png</t>
  </si>
  <si>
    <t>web_view_url:https://www.peoplespowergrab.org/make-a-plan?utm_source=snap&amp;utm_medium=paid-cnv&amp;utm_campaign=ete-vbr-sc&amp;utm_term=ga-il-v&amp;utm_content=95890642</t>
  </si>
  <si>
    <t>1de640bf6a65608e0cb0c4f9939e2fc389cf8c60e19acbac3d9a2c4b430bb8d6</t>
  </si>
  <si>
    <t>https://www.snap.com/political-ads/asset/21efa158b581455f497e4e262535a8edcc84157cee318f43215391be6ef8f62c?mediaType=mp4</t>
  </si>
  <si>
    <t>web_view_url:https://getthefactsrx.com/conversation-starters?&amp;utm_source=snapchat&amp;utm_medium=gif&amp;utm_campaign=hcaswo2020&amp;utm_content=youngadults&amp;utm_term=gym</t>
  </si>
  <si>
    <t>d3bb92f13295a4de86b4f3e2b49388cc6ed674aa4950962094a228167aeef7c9</t>
  </si>
  <si>
    <t>https://www.snap.com/political-ads/asset/c4157798bf63a0f39b4ba41608e2a14698d93ee55d4a8ea2d92db73ec96c0fc2?mediaType=mp4</t>
  </si>
  <si>
    <t>G√ºd Marketing</t>
  </si>
  <si>
    <t>1223 Turner Ave., Suite 101,Lansing,48906,US</t>
  </si>
  <si>
    <t>State of Michigan</t>
  </si>
  <si>
    <t>web_view_url:https://my2020census.gov/?utm_source=Snapchat&amp;utm_campaign=Michigan&amp;utm_content=Birthday</t>
  </si>
  <si>
    <t>1cf5dac1684c484e6124f21db472abd6918ddb6dc8ab0f49fce76252e3b99ce1</t>
  </si>
  <si>
    <t>https://www.snap.com/political-ads/asset/ec5df581b5331385d2ba0378de4118fd7d002b66e5426fdf1301ceaaca83be97?mediaType=jpg</t>
  </si>
  <si>
    <t>web_view_url:https://prezzyflipflops.com/?utm_source=snapchat&amp;utm_medium=cpc&amp;utm_campaign={{campaign.name}}&amp;utm_term={{adSet.name}}&amp;utm_content=static-so-v1</t>
  </si>
  <si>
    <t>477c04a75ca457ebd6aa581a9423b56b142b4f920ac68817c26d2502a1d144a3</t>
  </si>
  <si>
    <t>https://www.snap.com/political-ads/asset/98a99f0294f4a85e63274f7239169f20aea5d096d57b40a3c2d3d6241ea5da55?mediaType=mp4</t>
  </si>
  <si>
    <t>4553e4bfa65734299072bdf5b390664a4141b3043ec29655f0cf621bec94d21c</t>
  </si>
  <si>
    <t>28c7a07e459a83ddf2aa1240a8fd811a037182ca1b0590a97f3b7cf422f2a87e</t>
  </si>
  <si>
    <t>e0fd104a81e670c00d983c9fab67d6655b3dfd133ce087b6a05d2ca387ff871f</t>
  </si>
  <si>
    <t>cf341fa3621f7bbad28fbf3fc8062b421eb00ee04f3a97b4b7cb37b2178fa34f</t>
  </si>
  <si>
    <t>https://www.snap.com/political-ads/asset/92293f5cc739e28d9b3e505a52e6b40248ba28c6bb9b9a949b29303189d73a5d?mediaType=mp4</t>
  </si>
  <si>
    <t>web_view_url:https://www.trumpcoronavirusplan.com/?utm_source=snap&amp;utm_medium=paid-awr&amp;utm_campaign=fie&amp;utm_term=pa-lk18-v&amp;utm_content=2045E2A0</t>
  </si>
  <si>
    <t>05130af3f9205bd3dd8a2b57f00997cc1d8ab7119ec3519ed489b47af30729b4</t>
  </si>
  <si>
    <t>https://www.snap.com/political-ads/asset/e233142946dae64c4526548af790ac2e27ebb9a83f49db0bdd1d74682ee33965?mediaType=png</t>
  </si>
  <si>
    <t>web_view_url:https://go.joebiden.com/page/s/bvf2020-snapkamala-petition-ea-snap/?source=omvf_snap_20200814kamalamakinghistory_ea_{{adSet.name}}_{{creative.name}}&amp;refcode=omvf_snap_20200814kamalamakinghistory_ea_{{adSet.name}}_{{creative.name}}&amp;utm_medium=omvf</t>
  </si>
  <si>
    <t>9befdde9d79397ccdd805f91341fc53d09978c09a5ab03734e055dad879e2fd0</t>
  </si>
  <si>
    <t>https://www.snap.com/political-ads/asset/11ad0f853c9f9c04f25557d9f7df2c0b7f83d146edf92cc0685292bba0f86d13?mediaType=jpeg</t>
  </si>
  <si>
    <t>5183042db8d140ca6f656beab2cac2dc07d691b2d39e2ebc6b7ac80068fbff33</t>
  </si>
  <si>
    <t>https://www.snap.com/political-ads/asset/c69098cc2c8d88d66ba40ff8dc0166429176c1a8fd11666f4d148214f84c8ce4?mediaType=mp4</t>
  </si>
  <si>
    <t>959bfecb51885ca8071993b99a5ecf2ebfca3d30100c06e02bf7b8bef5051bcd</t>
  </si>
  <si>
    <t>723b2d89fcc55a3e48e6d7757c61d0c52d42e0d2339d0324b9d50f8f794c1b6f</t>
  </si>
  <si>
    <t>https://www.snap.com/political-ads/asset/830bc9e1179cd284c597c25e07822eb1287dfc71c5c15fdefe0b3a9afc6e0229?mediaType=mp4</t>
  </si>
  <si>
    <t>web_view_url:https://www.lo.no/1mai?utm_campaign=forstemai&amp;utm_source=snapchat&amp;utm_medium=social&amp;utm_content=kristin&amp;utm_term=snapad</t>
  </si>
  <si>
    <t>52c56e0fb7f9aeae7a8c2da7b3149a53cc54a6222b7c2709d861963c3fe091e8</t>
  </si>
  <si>
    <t>Nevada</t>
  </si>
  <si>
    <t>4e1e297bb15ed55e70656fc6eca20f0dabbe759419c9550dac60983acc33d60f</t>
  </si>
  <si>
    <t>https://www.snap.com/political-ads/asset/01e0b5a42a3f6c28babde312c1cd82ea1e51dd1e55da577990507dab8c5c2293?mediaType=jpg</t>
  </si>
  <si>
    <t>9182587e7b7cbd0d79fd5a4cd7ffe0e3f2582b1afe72552002751136b23af747</t>
  </si>
  <si>
    <t>https://www.snap.com/political-ads/asset/bbb63e8a895519d51c9e1b79a4be1578d69f8e30f219830898e7e6a548130cdd?mediaType=png</t>
  </si>
  <si>
    <t>f4f9a998ddf0783d5598fa4de34cb4d6fe48bd47ba7538e22c11943e840c5cd6</t>
  </si>
  <si>
    <t>https://www.snap.com/political-ads/asset/8c46bdf75447c36f3a3ac0ce9d6fb57b500314cbfe9febc24ff2eb5e1f0da763?mediaType=png</t>
  </si>
  <si>
    <t>web_view_url:https://www.greaterhalf.com/collections/golf-polos</t>
  </si>
  <si>
    <t>991bc5cc15a3f137fce6ec48300d30b8b142ddd4238fd06ebd556e09f738679c</t>
  </si>
  <si>
    <t>15-17</t>
  </si>
  <si>
    <t>Albuquerque - Santa Fe,Alexandria,Amarillo,Biloxi - Gulfport,Birmingham (anniston and Tuscaloosa),Bluefield - Beckley - Oak Hill,Bowling Green,Buffalo,Casper - Riverton,Charleston - Huntington,Chattanooga,Cincinnati,Clarksburg - Weston,Cleveland - Akron (canton),Columbia - Jefferson City,Columbus,Columbus,Columbus - Tupelo - West Point,Corpus Christi,Detroit,Dothan,Duluth - Superior,Evansville,Greenwood - Greenville,Harrisonburg,Hattiesburg - Laurel,Huntsville - Decatur (florence),Idaho Falls - Pocatello,Indianapolis,Jackson,Jonesboro,Joplin - Pittsburg,Knoxville,Lafayette,Lafayette,Lake Charles,Lansing,Las Vegas,Lexington,Lima,Little Rock - Pine Bluff,Louisville,Memphis,Meridian,Minot - Bismarck - Dickinson,Mobile - Pensacola (ft. Walt),Monroe - El Dorado,Montgomery - Selma,Myrtle Beach - Florence,Norfolk - Portsmouth - Newport News,Oklahoma City,Orlando - Daytona Beach - Melbourne,Ottumwa - Kirksville,Paducah - Cape Girardeau - Harrisburg,Panama City,Parkersburg,Philadelphia,Pittsburgh,Quincy - Hannibal - Keokuk,Roanoke - Lynchburg,Rochester,San Antonio,Sherman - Ada,Shreveport,Sioux Falls(mitchell),South Bend - Elkhart,Spokane,Springfield,St. Joseph,Tampa - St. Petersburg (sarasota),Terre Haute,Topeka,Tri - Cities,Tulsa,Wheeling - Steubenville,Wichita - Hutchinson Plus,Youngstown,Zanesville</t>
  </si>
  <si>
    <t>web_view_url:https://pages.thetruth.com/ditch-juul-snap-ad?cid=social_asm_snapchat_ditchjuul_bellyflop_leadgen_snapads_6_1517</t>
  </si>
  <si>
    <t>689107c0d1516dd6ecb6131f527c0e8a6322e6352ed1dbe793e0f9e839695450</t>
  </si>
  <si>
    <t>https://www.snap.com/political-ads/asset/f255795052d2c81e8d944400bf445a061348143636f69493609f7f44e02bb57a?mediaType=mp4</t>
  </si>
  <si>
    <t>Priorities USA</t>
  </si>
  <si>
    <t>latitude 43.87361;longitude -91.186385;radius 0.74,latitude 43.87723;longitude -91.26002349999999;radius 1.2</t>
  </si>
  <si>
    <t>96febacfa91c1039d3e92196b5f7390db8d9636d70fc5f41669946383d5b7d79</t>
  </si>
  <si>
    <t>https://www.snap.com/political-ads/asset/cc3e1587ecaffd19c59452a584100d831f7e13bb3f6e134cfc2ef09bd44cb594?mediaType=png</t>
  </si>
  <si>
    <t>a6b02949e33c42f4fd9742492168f7a74e13688b1c1ea83361d6365c1ab37226</t>
  </si>
  <si>
    <t>web_view_url:https://www.howtovote.guide/make-a-plan?utm_source=snap&amp;utm_medium=paid-cnv&amp;utm_campaign=ete-vbr-ed&amp;utm_term=mi-il-v&amp;utm_content=EB7C244D</t>
  </si>
  <si>
    <t>32db8e620d923d98d33c2f296ae7cf489db6f02f8cc4f66837d01b1f35ac4090</t>
  </si>
  <si>
    <t>7d4f43bd412b5c1f03279829e2a323538e22cc808a906f7a83e9053e95de2a82</t>
  </si>
  <si>
    <t>https://www.snap.com/political-ads/asset/d2433864ed65ba7062291719af62aab80e6dff9812ae5aacfc8814659f104ca0?mediaType=png</t>
  </si>
  <si>
    <t>18-25</t>
  </si>
  <si>
    <t>Hovedstaden</t>
  </si>
  <si>
    <t>Wellness &amp; Healthy Lifestyle</t>
  </si>
  <si>
    <t>web_view_url:https://mailchi.mp/vgpt/snapcphb</t>
  </si>
  <si>
    <t>03bdca8f5c99c73bc0602bad91a301e9290872cc2b0c2ec0fcfcf8ed0822af7e</t>
  </si>
  <si>
    <t>Florida,Georgia,North Carolina,Michigan,Wisconsin,Pennsylvania</t>
  </si>
  <si>
    <t>web_view_url:https://www.peoplespowergrab.org/register?utm_source=snap&amp;utm_medium=paid-cnv&amp;utm_campaign=ete-rg-if&amp;utm_term=as-uaa-lal&amp;utm_content=65BB71F2</t>
  </si>
  <si>
    <t>72b488073596fd934fa3fb3ef7777b9a374e8eec56992ec64ee1e26fe09a2425</t>
  </si>
  <si>
    <t>734d7d9ae0baf096a3d9d30ca19c81e34ca0bc237eddbec1029818f655b74d21</t>
  </si>
  <si>
    <t>05b2aeb0faa67bc621ddc31dc3a6e6399d322c7c3018b0c55b1a0ad0a4801a1c</t>
  </si>
  <si>
    <t>Outdoor &amp; Nature Enthusiasts,Outdoor Sports Gear Shoppers</t>
  </si>
  <si>
    <t>7db4f2e0daddc3ee0ac09f4ed58ee8874f38786df9605a8651aef9b8bf427b69</t>
  </si>
  <si>
    <t>https://www.snap.com/political-ads/asset/119e096bcb645fca27236e8a5080890ddc2f2d7a6918ec22c86e329e589f0653?mediaType=mp4</t>
  </si>
  <si>
    <t>f5b306aecf9f29e58f5f6dc0ca4002c44333571ad3395b13989f2fee6dd9ca53</t>
  </si>
  <si>
    <t>https://www.snap.com/political-ads/asset/764d177b34f24ae506fd8467659f250536f58e8d106bb633330c9204e9570cff?mediaType=png</t>
  </si>
  <si>
    <t>web_view_url:https://www.peoplespowergrab.org/register?utm_source=snap&amp;utm_medium=paid-cnv&amp;utm_campaign=ete-rg-sp&amp;utm_term=pa-uaa-cl&amp;utm_content=D15F0405</t>
  </si>
  <si>
    <t>0d2814de46094de60d4c8f4336da044c8d3ed9c3682b3fbe282f5645903094a6</t>
  </si>
  <si>
    <t>41b3b63ad40bd2f984ff3bd3a22677c01ee8055c73159f4909d5453c202673e0</t>
  </si>
  <si>
    <t>https://www.snap.com/political-ads/asset/4d87e9c313563658ef5164cf241d2a70525c7344de73b645d98f8854d0a497fb?mediaType=png</t>
  </si>
  <si>
    <t>4f036b12dc817e4580fd0ece742466fa74099b608536caeead7b187d67f485f6</t>
  </si>
  <si>
    <t>https://www.snap.com/political-ads/asset/a9f11f1ba397869d021ed191fe061c7c35b6c286a2e03cf286122c9689e5d013?mediaType=mp4</t>
  </si>
  <si>
    <t>web_view_url:https://www.trumpcoronavirusplan.com/?utm_source=snap&amp;utm_medium=paid-awr&amp;utm_campaign=fie&amp;utm_term=pa-lk18-v&amp;utm_content=74389F92</t>
  </si>
  <si>
    <t>02a23c94e687740c579367778d38206a663c16873469d02c9dd8bc8b46dc5622</t>
  </si>
  <si>
    <t>https://www.snap.com/political-ads/asset/5e6c40170cafa7a15acdd2acdfa3e6b3cbcc3dcb8b79a1f9c85965e4c0194606?mediaType=mp4</t>
  </si>
  <si>
    <t>Arizona,Florida,Pennsylvania,Michigan,Wisconsin</t>
  </si>
  <si>
    <t>web_view_url:https://www.demconvention.com/august-17-20-democrats-coming-together/?utm_source=snapchat&amp;utm_medium=cpm&amp;utm_campaign=&amp;utm_content=&amp;hft_id=~00_~01snap_~02_~03cpm_~04x3_~05dnc_~06fc1_~07us_~08te5_~09EmailAcquisition_~10_~11ComingSoonDCT_~12na_~1310_~14en_</t>
  </si>
  <si>
    <t>f4394494bc278f16b703f9d765b979cdadce2d86a7f5941bd1d8b61ee34a1481</t>
  </si>
  <si>
    <t>https://www.snap.com/political-ads/asset/7f8321cd73a5d9cac82d3f059314bd7fdf7c8a3bfdd0b2dbbfa70ea8f6a40517?mediaType=png</t>
  </si>
  <si>
    <t>web_view_url:http://voterparticipation.org/campaign-os/?utm_source=vpc&amp;utm_campaign=CK-VPC-VBM20-SC-COS.C05-IA-WaveDIA-BO-18.45-C01_T01_D00_P01</t>
  </si>
  <si>
    <t>8636f651fc0c0155e87ddd8fde72cbc93fec3fed378cab724d617749de440cb4</t>
  </si>
  <si>
    <t>https://www.snap.com/political-ads/asset/406b045368204d9ff2e3b8919d6611d8de19404e1e3336a4fba1bc21df12d12f?mediaType=mp4</t>
  </si>
  <si>
    <t>Alexandria Ocasio-Cortez for Congress</t>
  </si>
  <si>
    <t>Alexandria Ocasio-Cortez 2020</t>
  </si>
  <si>
    <t>New York 14th District</t>
  </si>
  <si>
    <t>web_view_url:https://www.ocasiocortez.com/vote?utm_source=ads-snapchat-june2020&amp;utm_medium=ads&amp;utm_campaign=persuasion</t>
  </si>
  <si>
    <t>c8ba5d69034719f9c8aef894d6e9980f6a1272265c2b655f37c20e25e5e3ecf9</t>
  </si>
  <si>
    <t>https://www.snap.com/political-ads/asset/eff35d32ad47e56d12c29113d235d7a63bbb40cf58a733584daec35c3c964f11?mediaType=png</t>
  </si>
  <si>
    <t>web_view_url:https://prezzyflipflops.com/?utm_source=snapchat&amp;utm_medium=cpc&amp;utm_campaign={{campaign.name}}&amp;utm_term={{adSet.name}}&amp;utm_content=static-so-v2</t>
  </si>
  <si>
    <t>dc8133af9aa936096b27dc8685d76e6b5025029fd93f87184426c84876a99a2e</t>
  </si>
  <si>
    <t>https://www.snap.com/political-ads/asset/4e9513013da0cb5c9f9cb4b1a6ccdefb791b7d0136fc71c980b7b9acda439a35?mediaType=mp4</t>
  </si>
  <si>
    <t>web_view_url:https://action.fourisenough.org/joe-biden/?utm_source=snap&amp;utm_medium=paid-awr&amp;utm_campaign=fie&amp;utm_term=wi-to1839-v&amp;utm_content=8C5DB888</t>
  </si>
  <si>
    <t>8b71a68cd25b2c80eb06f1e4d233fc16305957efdc4d3cf7c3b802f583e8f124</t>
  </si>
  <si>
    <t>Abilene - Sweetwater,Albany,Albany - Schenectady - Troy,Alpena,Anchorage,Atlanta,Augusta - Aiken,Austin,Bangor,Baton Rouge,Beaumont - Port Arthur,Billings,Butte - Bozeman,Cedar Rapids - Waterloo - Iowa City &amp; Dubuque,Charleston,Charlotte,Charlottesville,Cheyenne - Scottsbluff,Colorado Springs - Pueblo,Columbia,Dallas - Ft. Worth,Davenport - Rhode Island - Moline,Dayton,Denver,Des Moines - Ames,Elmira (corning),Erie,Fargo - Valley City,Flint - Saginaw - Bay City,Ft. Smith - Fayetteville - Springdale - Rogers,Ft. Wayne,Gainesville,Glendive,Grand Junction - Montrose,Grand Rapids - Kalamazoo - Battle Creek,Great Falls,Green Bay - Appleton,Greensboro - High Point - Winston Salem,Greenville - New Bern - Washington,Greenville - Spartanburg - Asheville - Anderson,Harlingen - Weslaco - Brownsville - Mcallen,Harrisburg - Lancaster - Lebanon - York,Helena,Jacksonville,Johnstown - Altoona,Kansas City,Laredo,Lincoln &amp; Hastings - Kearney,Lubbock,Macon,Marquette,Milwaukee,Minneapolis - St. Paul,Missoula,Nashville,New Orleans,North Platte,Odessa - Midland,Omaha,Phoenix (prescott),Portland,Presque Isle,Providence - New Bedford,Raleigh - Durham (fayetteville),Rapid City,Reno,Richmond - Petersburg,Salisbury,Salt Lake City,San Angelo,Sioux City,Springfield - Holyoke,St. Louis,Toledo,Traverse City - Cadillac,Tucson (sierra Vista),Twin Falls,Tyler - Longview,Victoria,Waco - Temple - Bryan,Washington,West Palm Beach - Ft. Pierce,Wichita Falls &amp; Lawton,Wilkes Barre - Scranton - Hazleton,Wilmington,Yuma - El Centro</t>
  </si>
  <si>
    <t>web_view_url:https://www.thetruth.com/articles/videos/ditch-juul?cid=social_asm_snapchat_ditchjuul_bellyflop_6_1517</t>
  </si>
  <si>
    <t>220815757bdcc32c3f8b21eada1ed713259290dba6fc4930669a3eaca4fbce11</t>
  </si>
  <si>
    <t>https://www.snap.com/political-ads/asset/58a7c49f8536128f7af594c51688d6e00a61f83a4b785e9878df8af9bdf6c874?mediaType=mp4</t>
  </si>
  <si>
    <t>Advocates &amp; Activists,Green Living Enthusiasts</t>
  </si>
  <si>
    <t>2905e48dd728686c934d29817099e6b5baf2c53c4b48376ab849f04fac1dc6dd</t>
  </si>
  <si>
    <t>https://www.snap.com/political-ads/asset/cbddb3337fe1d357d307934a18dc37d5f7880429d0e3a0dc7a82a5b1d1142b0b?mediaType=mp4</t>
  </si>
  <si>
    <t>Yellow Line Digital</t>
  </si>
  <si>
    <t>237 W. Grand Ave,Escondido,92025,US</t>
  </si>
  <si>
    <t>USCCB</t>
  </si>
  <si>
    <t>Alabama,Arkansas,California,Colorado,Maine,Massachusetts,Minnesota,North Carolina,Oklahoma,Tennessee,Texas,Utah,Vermont,Virginia</t>
  </si>
  <si>
    <t>web_view_url:https://www.youtube.com/watch?v=MwQyJKROZFk&amp;feature=emb_logo</t>
  </si>
  <si>
    <t>0f500b7c5582c4373675d2d42bf65c0d6998090f943c8fbef82d2c44830551c4</t>
  </si>
  <si>
    <t>3f7aaa63cb4b6d4b5ae3041388a2edbe5b7e3afb949c3ca0f66c0b6c1fcee613</t>
  </si>
  <si>
    <t>https://www.snap.com/political-ads/asset/ea123a3376bfbcfb72abdce43341377b8682622cc6c170df1c04c265db71eb9d?mediaType=mp4</t>
  </si>
  <si>
    <t>15-45</t>
  </si>
  <si>
    <t>d9ad0468ada530ed3d4b872c3ce1cc8fd05b60fee52f941f2d017a7ff5e7a865</t>
  </si>
  <si>
    <t>574ed41a9f2e4b084d9dbcf3d09789c14f8d96fa565d1f53bc25559f10ce8f73</t>
  </si>
  <si>
    <t>https://www.snap.com/political-ads/asset/52fe49d716d2e95bc4a6d890fa41e2ebd34f5dc6360b115de246fbc2018c6fc9?mediaType=mp4</t>
  </si>
  <si>
    <t>Patricia Timmons Goodson for Congress</t>
  </si>
  <si>
    <t>Patricia Timmons-Goodson</t>
  </si>
  <si>
    <t>North Carolina 8th District</t>
  </si>
  <si>
    <t>Hip-Hop Music Fans,Soul &amp; R&amp;B Fans,American Football Fans,Baseball Fans,College Basketball Fans,College Football Fans,TV Network Viewers (BET)</t>
  </si>
  <si>
    <t>web_view_url:https://www.timmonsgoodsonforcongress.com/</t>
  </si>
  <si>
    <t>787ffbd9525290a6be72dee5f0f3c20c17b90c7a8224eaf96d530a1d64313805</t>
  </si>
  <si>
    <t>https://www.snap.com/political-ads/asset/244c8e3de35ec3891193fb9e060b9f7b18ad432483a8bacbf7c0ab77d32a8ca0?mediaType=jpeg</t>
  </si>
  <si>
    <t>Women's Fashion Shoppers</t>
  </si>
  <si>
    <t>web_view_url:https://deplorabletshirts.store</t>
  </si>
  <si>
    <t>7a4bac66ad081426ffb11d968be218bc7052cce23e992f9c56ee3385806d53f7</t>
  </si>
  <si>
    <t>https://www.snap.com/political-ads/asset/04b5f69818c36d06cf06b25099108cd78aeeaf2fd5437dbbc1b07668bd55f90c?mediaType=mp4</t>
  </si>
  <si>
    <t>web_view_url:https://www.ourraceagainsttime.org/story-bella/?utm_source=snapchat&amp;utm_medium=paidsocial&amp;utm_campaign=ourtime&amp;utm_content=national_prospecting_bella_lookalike_afa</t>
  </si>
  <si>
    <t>08012b851620308d227063eae74b3ef39915d4c9ad302e99787413ce6919cd5a</t>
  </si>
  <si>
    <t>9147e5c61a1ad70701d1a1425f9f92653bb8cccce2274e081adcb84d876baf79</t>
  </si>
  <si>
    <t>https://www.snap.com/political-ads/asset/418f37b8488c18d2f1ed3eabf3d4f5b98bbc7ab47e2e327ee93509854e0e0f0b?mediaType=mp4</t>
  </si>
  <si>
    <t>Women Vote</t>
  </si>
  <si>
    <t>Women Vote!</t>
  </si>
  <si>
    <t>Massachusetts 4th District</t>
  </si>
  <si>
    <t>2b4acf391eb7a7c0de555cccc05524d78c737cbb0e6c5cdf4287bff7f245704e</t>
  </si>
  <si>
    <t>https://www.snap.com/political-ads/asset/3b25414838bf6f68ffae0b134f1e443bbc74b43dd64f88a8451f5d4ef2fd82f3?mediaType=jpg</t>
  </si>
  <si>
    <t>web_view_url:https://www.howtovote.guide/register?utm_source=snap&amp;utm_medium=paid-cnv&amp;utm_campaign=ete-rg-if&amp;utm_term=nc-ulw-cl&amp;utm_content=CEE6A971</t>
  </si>
  <si>
    <t>171703ff5715aa8395e6b6f3d248d0c05b68ac147b0968c3b6574c8520651ccc</t>
  </si>
  <si>
    <t>99c70ca9db22a24066739ba464207e713b707f13fb1beaaafc5c7439adcf07b5</t>
  </si>
  <si>
    <t>https://www.snap.com/political-ads/asset/0dfb669fce9fa5c78598e0f58413f6114c55f3927fe071385de5cf6cc1cf4f75?mediaType=mp4</t>
  </si>
  <si>
    <t>Am√©lie Company</t>
  </si>
  <si>
    <t>2601 Blake St, Ste 150,Denver,80205,US</t>
  </si>
  <si>
    <t>CDHS Office of Behavioral Health</t>
  </si>
  <si>
    <t>81029,81041,81047,81064,81073,81084,81090,81087,81044,81050,81052,81054,81057,81092,81038,81040,81055,81069,81089,81020,81024,81027,81039,81049,81059,81081,81082,81091,81046,81058,81067,81030,81077,69168,80737,80744,80749,80722,80726,80728,80731,80736,80741,80743,80745,80747,80751,80721,80734,80746,80804,80818,80821,80823,80828,80832,80833,81021,81045,81063,81076,80826,81125,81132,81140,81144,81154,81135,81136,81143,81149,81155,81131,81248,81101,81120,81151,81124,81129,81141,81148,81123,81133,81152,81126,81138,80805,80807,80815,80834,80836,80861,81201,81211,81228,81236,81227,81242,80926,81212,81223,81226,81233,81240,81253,81215,81221,81222,81232,81244,81290,80421,80440,80449,80456,80470,80816,80820,80827,80420,80432,80448,80475,80135,80813,80814,80863,80860,80866,80020,80026,80027,80301,80302,80303,80304,80305,80403,80422,80455,80466,80481,80501,80503,80504,80510,80513,80516,80540,80025,80306,80307,80308,80471,80502,80533,80544,80309,80310,80314,80452,80427,80474,80002,80003,80004,80005,80007,80021,80031,80033,80123,80125,80127,80128,80212,80214,80215,80225,80226,80227,80228,80232,80235,80401,80433,80439,80465,80001,80006,80034,80162,80402,80425,80437,80453,80454,80457,80419,80436,80438,80444,80476,80446,80447,80459,80468,80498,80442,80451,80478,80482,80430,80480,80434,80473,80428,80463,80467,80487,81625,81638,81639,80469,80477,80479,80483,80488</t>
  </si>
  <si>
    <t>web_view_url:https://colorado.gov/pacific/cdhs/mobileunits/?utm_source=snapchat&amp;utm_medium=social&amp;utm_campaign=mobile-health-units</t>
  </si>
  <si>
    <t>79f3a596ffa2510666be201119b3d7b97b6a0109079c26adc09eef498efb1e1e</t>
  </si>
  <si>
    <t>https://www.snap.com/political-ads/asset/4f73e188259cd3de5408fa0e3063771dbcc6edbc08d87cbd912d20218c00194c?mediaType=mp4</t>
  </si>
  <si>
    <t>eb08a1fa4ad8888efb861b759980aa09c50872afa6064adfdb38fe25fc103798</t>
  </si>
  <si>
    <t>https://www.snap.com/political-ads/asset/8f5ac536fa43dc107f1b20e8a486e2f767dcf859accad142594768f12b482a54?mediaType=mp4</t>
  </si>
  <si>
    <t>web_view_url:https://38d.gs/nhstest_genpop_outrageclapping</t>
  </si>
  <si>
    <t>39d727b3a7dc2dee35076f26391ab2542e3c7aeaf2b2b00a6a0707d38045d059</t>
  </si>
  <si>
    <t>https://www.snap.com/political-ads/asset/40f473943bec5799e0d3ea19c18eedf6888e12b0f015787a0fd62b3efb9e5807?mediaType=jpeg</t>
  </si>
  <si>
    <t>Liberala ungdomsf√∂rbundet Halland</t>
  </si>
  <si>
    <t>V√§stervallv√§gen 2,Halmstad ,302 50,SE</t>
  </si>
  <si>
    <t>LUF Halland</t>
  </si>
  <si>
    <t>Hallands Lan</t>
  </si>
  <si>
    <t>web_view_url:https://luf.se/bli-medlem</t>
  </si>
  <si>
    <t>2177e8fb62e9532171b18313bde552ac3f5fe84059568133edf82acd9d84a387</t>
  </si>
  <si>
    <t>web_view_url:https://www.peoplespowergrab.org/register?utm_source=snap&amp;utm_medium=paid-cnv&amp;utm_campaign=ete-rg-em&amp;utm_term=nc-uaa-cl&amp;utm_content=4E9332E4</t>
  </si>
  <si>
    <t>47d8f0b916b37d6ef3da28bb254609df5cebada9c88de5abe1bde89b464fdedf</t>
  </si>
  <si>
    <t>https://www.snap.com/political-ads/asset/0fd39eea267244bad3f809eab2cb3bc782a77607e54d87df59cf8a458a75c388?mediaType=mp4</t>
  </si>
  <si>
    <t>d42ac24c3ac4c7a7b4a84331114695aba1e8721916f388fc61b73974d6898aec</t>
  </si>
  <si>
    <t>ca37ee6f48fc7a94dbb466a92f587b3dc8a35aae1806dd0cc36fc5a35379ee33</t>
  </si>
  <si>
    <t>https://www.snap.com/political-ads/asset/75c0aa921a8bf0cd0f9893091fada83bfd1e7a1efb6df1c5bb5c574e3d543d14?mediaType=mp4</t>
  </si>
  <si>
    <t>N√¶ringslivets Hovedorganisasjon</t>
  </si>
  <si>
    <t>Middelthuns gate 27,Oslo,0368,NO</t>
  </si>
  <si>
    <t>web_view_url:https://www.nho.no/arskonferansen-2020/tema/neste-trekk/</t>
  </si>
  <si>
    <t>20f0d45a89f0aba5afc436e994f971aade9795464b031550035ebcf764a61e4a</t>
  </si>
  <si>
    <t>https://www.snap.com/political-ads/asset/d28bf38f3f4fd018e861553f90baf2f55f4f5b50e45ef99a4eb0526e80eb5546?mediaType=png</t>
  </si>
  <si>
    <t>cd69008b00448edf4fa2853e1c28cb56c0eb95768819475b2dcb647f9fa0f216</t>
  </si>
  <si>
    <t>https://www.snap.com/political-ads/asset/e0fcdaf325c102573913c9cacf1154fdb4130dcaeaadf0bd4c6276663821bc41?mediaType=mp4</t>
  </si>
  <si>
    <t>web_view_url:https://forms.donaldjtrump.com/landing/great-american-comeback/?utm_medium=ad&amp;utm_source=dp_snap&amp;utm_campaign=20200914_na_resp_djt_djtnonfund_ocpmyvc_cm_audience1208_creative04221_na_nv_b_18-99_snap_mob_moat_lp0174_pers_aware_video_1080_2340_006s&amp;utm_content=pers</t>
  </si>
  <si>
    <t>e93c34070dc3e4160be73c129d77b3088a240c51aa5c08c90c1cada2b257b87c</t>
  </si>
  <si>
    <t>https://www.snap.com/political-ads/asset/a36a70fc639993d14c3b70c5b6d13f8ae70402fb72d66f99dabfb397aae6e13e?mediaType=png</t>
  </si>
  <si>
    <t>5f40ad5900470c217781415168028c4cc624e267c82f3aa78b893601a5638c06</t>
  </si>
  <si>
    <t>https://www.snap.com/political-ads/asset/fc4660fa739d44f523e892cb41ae80e74777210cfcc5d2c356e069d81b617436?mediaType=mp4</t>
  </si>
  <si>
    <t>Mediabureau ZIGT</t>
  </si>
  <si>
    <t>Polarisavenue 175,Hoofddorp,2132 JJ ,NL</t>
  </si>
  <si>
    <t>UNICEF Nederland</t>
  </si>
  <si>
    <t>16-</t>
  </si>
  <si>
    <t>netherlands</t>
  </si>
  <si>
    <t>Friesland,Gelderland,Groningen,Limburg,Overijssel,Zeeland,Drenthe</t>
  </si>
  <si>
    <t>web_view_url:https://www.unicef.nl/in-de-klas/middelbare-school/unicef-jongerenpanel/aanmeldformulier-2020?utm_source=snapchat&amp;utm_medium=cpc&amp;utm_campaign=jongerenpanel&amp;utm_content=zigt</t>
  </si>
  <si>
    <t>4396a6ac1ca677f57c1e2db7af29be7a3de6cb8f5835cf8ae15b1a2c353f77b1</t>
  </si>
  <si>
    <t>https://www.snap.com/political-ads/asset/79646d27a1a1b3fae69391fbf409747c5b663edd6154550ce81eab95398cbc7d?mediaType=jpeg</t>
  </si>
  <si>
    <t xml:space="preserve">President Trump </t>
  </si>
  <si>
    <t>520ebd7645f7d9cd071c613a43d531316f9bcb2d339fe8659a52a5533da51dfe</t>
  </si>
  <si>
    <t>https://www.snap.com/political-ads/asset/87b7a77aecef1ad2f43efc44ad1387aeee33054ae27e517936d9a8ca061ab661?mediaType=mp4</t>
  </si>
  <si>
    <t>web_view_url:https://www.trumpcoronavirusplan.com/?utm_source=snap&amp;utm_medium=paid-awr&amp;utm_campaign=fie&amp;utm_term=wi-lk1854-v&amp;utm_content=C588F30A</t>
  </si>
  <si>
    <t>41294d66c64353ca5ef7a36e33086d9f3e9b06f027970b48a65aecbc2860bb69</t>
  </si>
  <si>
    <t>https://www.snap.com/political-ads/asset/25ed804471bcfb217faedd5f6d3e9299b1e3fbf4ed4dc29ab1cfd5ee0c563eed?mediaType=mp4</t>
  </si>
  <si>
    <t>web_view_url:https://tiny.ie/trump-coin-up-snapchat</t>
  </si>
  <si>
    <t>8ce3548b9d72bac7296ba5d34b33fbe47e29c643c87307ec76763dcb778849dd</t>
  </si>
  <si>
    <t>https://www.snap.com/political-ads/asset/e996eaff4bdb9261345bf0adbb623577339e893ba5f1438e4ba12911a8798ad2?mediaType=mp4</t>
  </si>
  <si>
    <t>Trilogy Interactive</t>
  </si>
  <si>
    <t>Patients for Affordable Drugs</t>
  </si>
  <si>
    <t>Advocates &amp; Activists,Business News Watchers,Political News Watchers,Philanthropists,Wellness &amp; Healthy Lifestyle</t>
  </si>
  <si>
    <t>web_view_url:https://secure.everyaction.com/3QGC258BukyHzhGjYeQZgA2?ms=ad_sn_lba_nat-pat_rx-bottle-i4-20200827&amp;utm_source=sn&amp;utm_medium=ad&amp;utm_campaign=lba&amp;utm_content=nat-pat_rx-bottle-i4-20200827</t>
  </si>
  <si>
    <t>abe6c652082536155ed55ca6034d0e56485e1c48a1f9e7a558d31be1c32f3839</t>
  </si>
  <si>
    <t>https://www.snap.com/political-ads/asset/fa4840032d6a0572a6b00ba5a5fee005115187d8441eedf488d6cb1925c77681?mediaType=mp4</t>
  </si>
  <si>
    <t>Turning Point USA</t>
  </si>
  <si>
    <t>15-24</t>
  </si>
  <si>
    <t>Atlanta</t>
  </si>
  <si>
    <t>High Schools,Colleges &amp; Universities</t>
  </si>
  <si>
    <t>Advocates &amp; Activists,Arts &amp; Culture Mavens,Bookworms &amp; Avid Readers,Collegiates,High Schoolers,Hipsters &amp; Trendsetters,Investors &amp; Entrepreneurs,News Watchers,Philanthropists,TV Network Viewers (ABC),TV Network Viewers (BBC America),TV Network Viewers (CNN),TV Network Viewers (FOX News Channel),TV Network Viewers (MSNBC),TV Network Viewers (NBC),TV Viewers (Documentary),TV Viewers (News),TV Viewers (Talk Shows)</t>
  </si>
  <si>
    <t>web_view_url:https://www.eventbrite.com/e/culture-war-at-kennesaw-state-university-tickets-90910352311</t>
  </si>
  <si>
    <t>74caf9caceba86bcb74d361d471ee1721c44b8367ab08f48102ee47cc719cf80</t>
  </si>
  <si>
    <t>3c317b8d96b50beee41fbeac8d4db266afc788c9b4283ca09c10f0f396ef05c4</t>
  </si>
  <si>
    <t>https://www.snap.com/political-ads/asset/e831fb2d1e2bba0ede384509535afb43649d7fd172b3d8c73a4c66ce53b5aaa0?mediaType=png</t>
  </si>
  <si>
    <t>latitude 30.2949;longitude -82.984;radius 10.0</t>
  </si>
  <si>
    <t>596318404d26932052a239d61acdb7d0c8b9a6f1d1f3341520b6f33c27f071c2</t>
  </si>
  <si>
    <t>https://www.snap.com/political-ads/asset/1ba7fbab3f244ea4db0e52855969fd50ee2ba30c04b261d22fd6dca4cc79ec45?mediaType=png</t>
  </si>
  <si>
    <t>23+</t>
  </si>
  <si>
    <t>web_view_url:https://go.joebiden.com/page/s/bvf2020-refresh-schools-ea-snap-petition?utm_source=snap&amp;utm_campaign=refresh&amp;utm_content=ea&amp;refcode=omvf_snap_20200731refresh_ea_{{adSet.name}}_{{creative.name}}&amp;source=omvf_snap_20200731refresh_ea_{{adSet.name}}_{{creative.name}}</t>
  </si>
  <si>
    <t>d0d00d36ae5324fc6970e6f62d9de970a403b3bfac1c5f6b2e230a918ab539d3</t>
  </si>
  <si>
    <t>https://www.snap.com/political-ads/asset/b3d5e551d5da129605ecdb32922a19870e16972c16a991825956821c5ce0f557?mediaType=jpeg</t>
  </si>
  <si>
    <t>c842fa7b350852f57f5d4a31adb35e833226085e35dc981af68f5197447a8b38</t>
  </si>
  <si>
    <t>https://www.snap.com/political-ads/asset/74568d904d7a98d558bb5fe4e4e76b2db1eed7693e7ae825d048adc852979dd1?mediaType=mp4</t>
  </si>
  <si>
    <t>web_view_url:https://spunout.ie/opinion/article/our-voting-system1?utm_source=snapchat&amp;utm_medium=social&amp;utm_campaign=ge20</t>
  </si>
  <si>
    <t>43d95f37ad8205b23fae276ddb3e28fcb575580012cb8c7e6a5a0bf592ca56d5</t>
  </si>
  <si>
    <t>https://www.snap.com/political-ads/asset/3e7b8fa16297b0f4c81e7c01724c3356817429b43c07541e112b4acfe9880750?mediaType=png</t>
  </si>
  <si>
    <t>web_view_url:https://www.unsmoke.ca/environment?fields=allutm_campaign={{campaign.id}}&amp;utm_source=snapchat&amp;utm_medium=smm&amp;utm_content={{ad.id}}</t>
  </si>
  <si>
    <t>78eb5f2c805f564e2ed4041aa981c804da75c24213fad092ecb287da24371b8c</t>
  </si>
  <si>
    <t>https://www.snap.com/political-ads/asset/6583f48dbb8a0f4ef40079d431d8dfe859e5541fdbca81d2cf6b3aa6c01b49d1?mediaType=png</t>
  </si>
  <si>
    <t>6a8c4ed0f1e1c9c3b0b3d7f8f2ecf52613a75bdb2a1dd4b5314d9671e8c59c7c</t>
  </si>
  <si>
    <t>https://www.snap.com/political-ads/asset/338751c0d918951f0c479289fbf01959ea98133dce48cfd514820bb670fc5701?mediaType=png</t>
  </si>
  <si>
    <t>Unsmoke Canada</t>
  </si>
  <si>
    <t>98b4ecdd73f1554a2cf455697551772c85d5172ad155e8501fbbb13bf7430836</t>
  </si>
  <si>
    <t>https://www.snap.com/political-ads/asset/3e486a70fd260fcb08041b5be04ec9d87c7962fa5affd52bab329a7ba7f5c1ae?mediaType=mp4</t>
  </si>
  <si>
    <t>web_view_url:https://www.voterparticipation.org/?utm_source=vpc&amp;utm_campaign=CK-VPC-VBM20-SC-COS.C05-FL-WaveDFL-BO-18.45-C01_T01_D00_P02</t>
  </si>
  <si>
    <t>3998572244edd8da19dc13a0ebb4f366c73efff9c262262a03690f20c156c885</t>
  </si>
  <si>
    <t>https://www.snap.com/political-ads/asset/a737da7b9248a25e3afcdccaa5721b643b6dea4afc7901be6e0347b0efe91a2e?mediaType=png</t>
  </si>
  <si>
    <t>web_view_url:https://register.vote.org/?partner=243304&amp;campaign=CK-VPC-OVR20-SC-VDO.C04-CO-LALPIXEL-BO-18.45p-C01_T01_D00_P01</t>
  </si>
  <si>
    <t>a8d506477226845bc8db02dea108831a5af17a31acb259a640e3156f05eed5f2</t>
  </si>
  <si>
    <t>064c7f9a2d1ae99edbb37eaa76027e67fb52e04b18909aa1b23c6e4ce395615c</t>
  </si>
  <si>
    <t>https://www.snap.com/political-ads/asset/058e4ef7237433913d3e4799653c3acb24327e1dbbfbad54a93a127ba24cf22c?mediaType=png</t>
  </si>
  <si>
    <t>web_view_url:https://www.peoplespowergrab.org/register?utm_source=snap&amp;utm_medium=paid-cnv&amp;utm_campaign=ete-rg-em&amp;utm_term=as-uaa-lal&amp;utm_content=B4F8862B</t>
  </si>
  <si>
    <t>f5d95da06b6b68bbdb9c80dc153929089d90b2126aac19e70b26f778de32f9a4</t>
  </si>
  <si>
    <t>https://www.snap.com/political-ads/asset/8396b32a2760f9329ccfede2ca25e9a18bdec977c1aad9ef5312723ea594a501?mediaType=mp4</t>
  </si>
  <si>
    <t>Engage Michigan ACLU</t>
  </si>
  <si>
    <t>17-35</t>
  </si>
  <si>
    <t>Advocates &amp; Activists,Clubbers &amp; Party People,Collegiates,Hipsters &amp; Trendsetters,Hip-Hop Music Fans,Latin Music Fans,Soul &amp; R&amp;B Fans,Sneakerheads,Basketball Fans,TV Network Viewers (BET)</t>
  </si>
  <si>
    <t>HHI: &lt;50k,HHI: 75-100k,Education (High School Diploma),Education (Some College),Education (Some High School)</t>
  </si>
  <si>
    <t>web_view_url:https://www.michiganvoting.org/voter-registration-tool</t>
  </si>
  <si>
    <t>48135aa7384a79b0c08cd5cb3001d7aa6a6226c89a0bc5f889e35680c92f3524</t>
  </si>
  <si>
    <t>Hipsters &amp; Trendsetters</t>
  </si>
  <si>
    <t>f004c1d29a8b1d4019df48922ed4802045e82520be182ed8031024405af0aab3</t>
  </si>
  <si>
    <t>https://www.snap.com/political-ads/asset/3cb19daba1f925ecce72c10d98b062785aba55ade9e523937f4725f86ede1f1a?mediaType=mp4</t>
  </si>
  <si>
    <t>web_view_url:https://www.donaldjtrump.com/landingpage/greatamericancomeback/?utm_medium=ad&amp;utm_source=dp_snap&amp;utm_campaign=20200831_na_res_djt_djtnonfund_ocpmyvc_bh_audience0783_creative03992_na_mi_b_18-99_snap_mob_na_lp0142_pers_aware_video_1080_1920_030s&amp;utm_content=pers</t>
  </si>
  <si>
    <t>1a199b3cfb8e2e38759c02ef265493775cc30c0b9a553cd3ad4024877cd22ff7</t>
  </si>
  <si>
    <t>web_view_url:https://www.demconvention.com/august-17-20-democrats-coming-together/?utm_source=snapchat&amp;utm_medium=cpm&amp;utm_campaign=&amp;utm_content=&amp;hft_id=~00_~01snap_~02_~03cpm_~04x3_~05dnc_~06fc1_~07us_~08itp_~09EmailAcquisition_~10_~11ComingSoonDCT_~12na_~1310_~14en_</t>
  </si>
  <si>
    <t>c62f1a47afdad921895d1656823cb80e10683939ae16bf7f5ccf43a07c8cb009</t>
  </si>
  <si>
    <t>https://www.snap.com/political-ads/asset/18cba21beeb43515159066588afa3f3d72041f7f0d8e87af0b55a4704e642322?mediaType=jpeg</t>
  </si>
  <si>
    <t>Moe Davis</t>
  </si>
  <si>
    <t>18-26</t>
  </si>
  <si>
    <t>latitude 35.534494071596455;longitude -82.5302708451596;radius 22.83,latitude 35.364887299809695;longitude -83.19322768717727;radius 19.87,latitude 35.17619636767435;longitude -83.80509218683868;radius 12.58,latitude 35.164438134778976;longitude -82.77642493678985;radius 5.0,latitude 35.448617346977485;longitude -83.68729754199751;radius 5.07,latitude 35.068467431351635;longitude -83.47751702925149;radius 5.0,latitude 35.11369043311245;longitude -84.12240095805599;radius 6.66,latitude 35.64353976718124;longitude -82.93791192053584;radius 7.8,latitude 35.857482707930586;longitude -82.7203860574849;radius 4.61,latitude 35.133856988614085;longitude -82.89577096984355;radius 3.7</t>
  </si>
  <si>
    <t>web_view_url:https://moedavisforcongress.com/</t>
  </si>
  <si>
    <t>fb86235090bbf06ae46b57e4386fc750d3f3fb22f282dd66bb83e709095ad202</t>
  </si>
  <si>
    <t>081e5922c6d4f1f73b1e484244a5aae52ecc7654f2aa5977bf8809202c4f1089</t>
  </si>
  <si>
    <t>https://www.snap.com/political-ads/asset/a778270d4190cdcdcfc20e71c821dbf58c48b47ad813dab4eb3b39e59c134bd1?mediaType=png</t>
  </si>
  <si>
    <t>f27579c16da4d6bb2782f1c0cb5b806ffcc60adad59df0f8b8e5fc8db4e70139</t>
  </si>
  <si>
    <t>https://www.snap.com/political-ads/asset/cc76b60187d17fb7ae32698375b7b2576974b894b8faeea69b6cb5bed67e7f29?mediaType=mp4</t>
  </si>
  <si>
    <t>Florida Watch</t>
  </si>
  <si>
    <t>web_view_url:https://floridawatch.vote/election/sd39</t>
  </si>
  <si>
    <t>e625471caa34f22464acb73eb1faca6c491918f57e112aba081fa4b56eebf3f4</t>
  </si>
  <si>
    <t>https://www.snap.com/political-ads/asset/18e990da83333a3bdb8b7e2a2da3ca7c8eabacd808000a04a9eaccc5e1cabe3e?mediaType=mp4</t>
  </si>
  <si>
    <t>bc819bdaa9c7eeecd634f7af4694ab729c33e8db22b0d1c46b21bb1b8a87dbec</t>
  </si>
  <si>
    <t>https://www.snap.com/political-ads/asset/b8071f16ad2329661078c39d4d677c4121fa2405e17cef2d24c64b2ca83ee3b7?mediaType=mp4</t>
  </si>
  <si>
    <t>web_view_url:https://www.showuptovote.com/make-a-plan?utm_source=snap&amp;utm_medium=paid-awr&amp;utm_campaign=fie&amp;utm_term=nc-to1839-v&amp;utm_content=59C40855</t>
  </si>
  <si>
    <t>8ee0aabe6d64e1db5b08f5b4efa5c82836fed936882cef195621266ad36ccac7</t>
  </si>
  <si>
    <t>https://www.snap.com/political-ads/asset/fe303d82cc33193b152ee283943a2699b7bb4a835787b6e81f329a07a272b319?mediaType=mp4</t>
  </si>
  <si>
    <t>Mindshare UK GBP</t>
  </si>
  <si>
    <t>Ealing Gateway, 26-30 Uxbridge Road,Ealing,W52AU,GB</t>
  </si>
  <si>
    <t>REFUGEE ACTION</t>
  </si>
  <si>
    <t>Advocates &amp; Activists,Business News Watchers,Political News Watchers,Philanthropists</t>
  </si>
  <si>
    <t>web_view_url:https://unilever.demdex.net/event?d_event=click&amp;d_bu=182624&amp;c_medium=social&amp;c_destination=3rd%20Party&amp;c_country=GB&amp;c_campaignname=L-Right-To-Work_Jul2020&amp;c_prodcat=LV5_CF1526&amp;c_brandcode=BF0093&amp;d_adgroup=Activists_Sprout&amp;c_contenttype=video&amp;c_source=snapchat&amp;d_rd=https%3A%2F%2Fact.refugee-action.org.uk%2Fpage%2F30577%2Fpetition%2F1%3Fea.tracking.id%3Dweb%2520%26utm_medium%3Ddisplay%26utm_source%3Dsnapchat%26utm_campaign%3DL-Right-To-Work_Jul2020_LV5_CF1526_BF0093_GB%26utm_term%3DActivists</t>
  </si>
  <si>
    <t>2b204c05a8eb4c8f82c9e76dfb456e2798bc2e8888905a97317ac37e3b28d9ca</t>
  </si>
  <si>
    <t>960ae8b78f5c9e4be23f606ee30e87552b0bff2e5b0fd76c3369552cd4cc0077</t>
  </si>
  <si>
    <t>https://www.snap.com/political-ads/asset/32588fcaac0ea9a1f5258f6f395f64b8f43609dd30095ea2154526e1b2df33b5?mediaType=png</t>
  </si>
  <si>
    <t>web_view_url:https://votetolive.org/vote-to-live-2/?utm_source=snapchat&amp;utm_medium=cpm&amp;utm_campaign=&amp;utm_content=&amp;hft_id=~00_~01snap_~02_~03cpm_~04rs_~05pn_~06fc1_~07pa_~08sq8xi_~09VoterReg_~10_~11AAOnTheBallotStatic_~12na_~130_~14en_</t>
  </si>
  <si>
    <t>bf642e05369bc23c0ffa03a377a33116d4dda0aa415e2db7bf4127684372f1d3</t>
  </si>
  <si>
    <t>https://www.snap.com/political-ads/asset/c7307ecaed9c5fb7ea5e51fc75a974574678255441ca7d198b38b509ee9649b5?mediaType=jpeg</t>
  </si>
  <si>
    <t>183b3f441d2fb908813122ff8de0d1b549a5319a9998f7d4bafdc8694f729cef</t>
  </si>
  <si>
    <t>https://www.snap.com/political-ads/asset/1968835eee08bb9534c0d2e1040edbf4238084d84ff5470e2f3d0d6545f97ef0?mediaType=mp4</t>
  </si>
  <si>
    <t>Emmis Communcations</t>
  </si>
  <si>
    <t>Make Good Decisions</t>
  </si>
  <si>
    <t>18-</t>
  </si>
  <si>
    <t>Indiana</t>
  </si>
  <si>
    <t>High Schoolers</t>
  </si>
  <si>
    <t>web_view_url:http://txt911lifeline.weebly.com/</t>
  </si>
  <si>
    <t>4addab78d39a5ec4718f61053cc5e9462971f618e38153f4e43f69d2910b7cb1</t>
  </si>
  <si>
    <t>https://www.snap.com/political-ads/asset/a46b99b3d4dbde1b68792c65b76c7de22bf7814962a57b813777a6f64faba951?mediaType=mp4</t>
  </si>
  <si>
    <t>0857b5aa80de798d3c69d47002330a11f84e9be545ea92f84e93ff48c6b7ca22</t>
  </si>
  <si>
    <t>https://www.snap.com/political-ads/asset/643ddb98e10fa201b0976bec0361522a47ea9ef1746dec2ccb1b9c792310b55c?mediaType=mp4</t>
  </si>
  <si>
    <t>Akershus,Oslo</t>
  </si>
  <si>
    <t>Adventure Seekers,Arts &amp; Culture Mavens,Beauty Mavens,Bookworms &amp; Avid Readers,Comics &amp; Animation Fans,Do-It-Yourselfers,Fashion &amp; Style Gurus,Action &amp; Thriller Genre Fans,Comedy Fans,Drama Genre Fans,Family Genre Fans,Horror Genre Fans,Movie Theater Goers,Reality TV Fans,Romance &amp; Rom-Com Fans,Sci-fi &amp; Fantasy Fans,Superhero Film Fans,Talent &amp; Competition Show Fans,Talk Show Fans,Fitness Enthusiasts,Burger Lovers,Coffee Lovers,Cooking Enthusiasts,Fun Trivia &amp; Quiz Fanatics,Hipsters &amp; Trendsetters,Home Decoristas,Math &amp; Science Enthusiasts,Outdoor &amp; Nature Enthusiasts,Parents &amp; Family-Focused,Pet &amp; Animal Lovers,Online Shoppers,Shopping Mall Shoppers,Techies &amp; Gadget Fans,Travel Enthusiasts,Wellness &amp; Healthy Lifestyle,Women's Lifestyle</t>
  </si>
  <si>
    <t>web_view_url:https://www.baerum.kommune.no/om-barum-kommune/jobbe-i-kommunen/jobbe-som-larer2/</t>
  </si>
  <si>
    <t>e329bb3cea11b0c148c4b5b44bf9e9ddf0afc906c5d5beb2673c30bf524871ab</t>
  </si>
  <si>
    <t>https://www.snap.com/political-ads/asset/7afdf649b21cdab4d6bf7941effccd982c060c95fc44a0c8c41cdd7bf7be7c58?mediaType=jpeg</t>
  </si>
  <si>
    <t>8833b97b7efda3c49b4fe0d473824b0c93f8b51f0100c6697b7e4c267882b7f9</t>
  </si>
  <si>
    <t>https://www.snap.com/political-ads/asset/1fb4f40b9104b87ff860d30c6239ee64028671527a7b284604b74fee5ab73360?mediaType=mp4</t>
  </si>
  <si>
    <t>Omnicom Media Group (Australia) Pty Ltd</t>
  </si>
  <si>
    <t>32 Pyrmont Bridge Road Pyrmont NSW 2009 PO Box 66, Pyrmont NSW 2009,,,Sydney,2009,AU</t>
  </si>
  <si>
    <t>Fossil Fuels</t>
  </si>
  <si>
    <t>18-40</t>
  </si>
  <si>
    <t>web_view_url:https://ad.doubleclick.net/ddm/trackclk/N306601.1919761SNAPCHAT.COM/B24509430.278957784;dc_trk_aid=472959295;dc_trk_cid=135614139;dc_lat=;dc_rdid=;tag_for_child_directed_treatment=;tfua=</t>
  </si>
  <si>
    <t>3666da8771a0be3d18c9ad8721d364aa3d551376c9b46cad994aec4294eee74a</t>
  </si>
  <si>
    <t>https://www.snap.com/political-ads/asset/4f0950f562aa49b007890f430422e89ca80bb15adeb8e7cf906b4a4bea362097?mediaType=mp4</t>
  </si>
  <si>
    <t>cdd5215b8fd5793211474363cb6097e348a4ca7a25dc082f527f86d367a8a753</t>
  </si>
  <si>
    <t>https://www.snap.com/political-ads/asset/35b45dbee040f1d1f006d925633cf021cf99f900c92eff5d492bd4be99684a1c?mediaType=mp4</t>
  </si>
  <si>
    <t>Outdoor &amp; Nature Enthusiasts</t>
  </si>
  <si>
    <t>1c2112a2d9b43bd6b105b00ae8cbd92757dc12287839a5a3f813e56134b426ae</t>
  </si>
  <si>
    <t>https://www.snap.com/political-ads/asset/56f282ec5e3d7b0fc2e61c056ca7e2a772019d0aa1dc1ada0481670da4ea7582?mediaType=mp4</t>
  </si>
  <si>
    <t>6ba7f59b6a493559e9d951d742dee79142d48248ff41e0de5f6d69e284bd11c6</t>
  </si>
  <si>
    <t>https://www.snap.com/political-ads/asset/7b5e4010ba7a208c16270db62e3adc8155b2c6c9190001bc4ebd24729524f717?mediaType=png</t>
  </si>
  <si>
    <t>web_view_url:https://votetolive.org/vote-to-live-2/?utm_source=snapchat&amp;utm_medium=cpm&amp;utm_campaign=&amp;utm_content=&amp;hft_id=~00_~01snap_~02_~03cpm_~04rs_~05pn_~06fc1_~07pa_~08sq8xi_~09VoterReg_~10_~11VoteInBreonnasNameStatic_~12na_~130_~14en_</t>
  </si>
  <si>
    <t>490885136665477475abbbbbd852c93d9f0925636c29742b49f87356af47a4a0</t>
  </si>
  <si>
    <t>https://www.snap.com/political-ads/asset/424d5d9cc73acf749b46db15ce51417300848ccf22b46d559db3f352fde939da?mediaType=jpeg</t>
  </si>
  <si>
    <t>web_view_url:https://www.patrioticamerican1776.com/patriot/v14/</t>
  </si>
  <si>
    <t>f9a9cc9b92182d8f7b63784593c351880bbf89f6d4fd5a38f79b9a63a0e384b0</t>
  </si>
  <si>
    <t>https://www.snap.com/political-ads/asset/a05d43450c6c2dc368ad931cd0cb15037c4de3ba89687d0607294cb9844aad10?mediaType=mp4</t>
  </si>
  <si>
    <t>Fems for Democracy</t>
  </si>
  <si>
    <t>Advocates &amp; Activists,Arts &amp; Culture Mavens,Beauty Mavens,Collegiates,Do-It-Yourselfers,Fashion &amp; Style Gurus,Fitness Enthusiasts,Green Living Enthusiasts,Hipsters &amp; Trendsetters,Math &amp; Science Enthusiasts,News Watchers,Outdoor &amp; Nature Enthusiasts,Philanthropists,Wellness &amp; Healthy Lifestyle,Women's Lifestyle</t>
  </si>
  <si>
    <t>web_view_url:https://femsfordemocracy.org/joinus</t>
  </si>
  <si>
    <t>6231cc7fda9369b5440b06675f0d4f75fd0ecdbc88a2a61634acb238ac6a7764</t>
  </si>
  <si>
    <t>https://www.snap.com/political-ads/asset/b11f54da6d56adba2f42bc53fea52f1195c788c9a11749a2ab34c097182d8d3a?mediaType=mp4</t>
  </si>
  <si>
    <t>web_view_url:https://pages.thetruth.com/tiq-this-is-quitting-snapchat-enlist/?cid=social_asm_snapchat_tiq_animated_ditchjuul_autofill_enlist_1324</t>
  </si>
  <si>
    <t>d5d34417620872e6091442527b5b9299ff891a501291c9f39bec7a271940f0d6</t>
  </si>
  <si>
    <t>e75b75a9e6dc73eb06c46954582643a8991757402bb188d0c64815d6283f406c</t>
  </si>
  <si>
    <t>e47eab3d97738766d97b13f6a0403f201a05dde5c564276d97f2034dc0405385</t>
  </si>
  <si>
    <t>https://www.snap.com/political-ads/asset/b4ebfafe2b1adc3eafa670da6cd1003b708c142aa7d2b51867c8cb5c890e3ec2?mediaType=mp4</t>
  </si>
  <si>
    <t>web_view_url:https://www.mikebloomberg.com/policies/climate-change?utm_source=snapchat&amp;utm_medium=cpm&amp;utm_campaign=PM_A85&amp;content=CP02-planetgoingcommercial</t>
  </si>
  <si>
    <t>bd26c2012bb89ed7f53ef69123c2b5d9af6f2820cd2c45867ebab4bd5701791d</t>
  </si>
  <si>
    <t>72822ddc7f6f18987ee415e4647e6ce8559f830531f31abb24e9cbffe361c818</t>
  </si>
  <si>
    <t>https://www.snap.com/political-ads/asset/7f8e531970aef74573ec2b876329178563471e8695c4a9be5729dc68c751015e?mediaType=mp4</t>
  </si>
  <si>
    <t>web_view_url:https://action.fourisenough.org/joe-biden/?utm_source=snap&amp;utm_medium=paid-awr&amp;utm_campaign=fie&amp;utm_term=az-to1839-v&amp;utm_content=7FC2B0FF</t>
  </si>
  <si>
    <t>fd434c87d69abcebb8eb22313db65bdc151548fa8376a11c9c37ea4983fa9a35</t>
  </si>
  <si>
    <t>https://www.snap.com/political-ads/asset/3704e558e878d2759974bab74c8ab2be29ef31456d6d5662f24690b03ca8f822?mediaType=png</t>
  </si>
  <si>
    <t>Signup to Vote by Mail</t>
  </si>
  <si>
    <t>Bold Nebraska</t>
  </si>
  <si>
    <t>latitude 40.8;longitude -96.7;radius 3.0,latitude 40.75;longitude -96.67;radius 2.0,latitude 40.86;longitude -96.68;radius 3.0,latitude 40.78;longitude -96.65;radius 3.0,latitude 40.74;longitude -96.7;radius 2.0,latitude 40.81;longitude -96.73;radius 3.0,latitude 40.85;longitude -96.76;radius 3.0,latitude 40.89386;longitude -96.724791;radius 3.0,latitude 40.89;longitude -96.68;radius 3.0,latitude 40.91;longitude -96.86;radius 3.0,latitude 41.07;longitude -96.83;radius 3.0,latitude 40.97;longitude -96.78;radius 3.0</t>
  </si>
  <si>
    <t>Advocates &amp; Activists,Green Living Enthusiasts,Techies &amp; Gadget Fans,Wellness &amp; Healthy Lifestyle,Women's Lifestyle,TV Network Viewers (CNN),TV Network Viewers (MSNBC)</t>
  </si>
  <si>
    <t>web_view_url:https://actionnetwork.org/forms/ne-vbm?utm_source={{site_source_name}}&amp;utm_campaign={{campaign.id}}&amp;utm_content={{ad.id}}</t>
  </si>
  <si>
    <t>ffabe20073c93bccbcc9180c60366fc40a6b41c46c09f4cd1971f4699ed6f518</t>
  </si>
  <si>
    <t>web_view_url:https://pages.thetruth.com/ditch-juul-snap-comm?cid=social_asm_snapchat_ditchjuul_bellyflop_leadgen_snapcom_6_1824</t>
  </si>
  <si>
    <t>14bc192a027693ae9bb9bef2ebfc4661b4c278ddb8eeb7df6b284b3c382092a6</t>
  </si>
  <si>
    <t>45a40368c8db050bc0d2b91f748eb68c896758dda96eb1f859f9bcb1aa961ec5</t>
  </si>
  <si>
    <t>https://www.snap.com/political-ads/asset/8e11894ad1c088005eaf5949e16ec084e902bb9b34ad672649b358a2c74a30eb?mediaType=mp4</t>
  </si>
  <si>
    <t>Allegheny County</t>
  </si>
  <si>
    <t>latitude 40.4417;longitude -79.9901;radius 16.34</t>
  </si>
  <si>
    <t>Collegiates,Investors &amp; Entrepreneurs,Math &amp; Science Enthusiasts,Men's Lifestyle,News Watchers,Women's Lifestyle</t>
  </si>
  <si>
    <t>a4db3fb263a0a7e50748498f387103be56b3afad98d85f8f930638272ea6eea3</t>
  </si>
  <si>
    <t>https://www.snap.com/political-ads/asset/0cb0d964402f58aa6348f786e97e8277aa79298cf673319366c057e55f2d977b?mediaType=mp4</t>
  </si>
  <si>
    <t>a18c966457f869ff05e9d10c719d8a3deb3949dbd641ddc882cf7314ea523bbf</t>
  </si>
  <si>
    <t>766aa57319230828821ea9d54a4a76daf64b2b4b321c0e89f44e57cfcb30c560</t>
  </si>
  <si>
    <t>https://www.snap.com/political-ads/asset/d9a3787fc806cc35d794161817841842689f4b15987b01bf4c96da8db5c1bb9b?mediaType=mp4</t>
  </si>
  <si>
    <t>c50c084da461c99faf0b12268b14ab977f3460c8925e7dae2ed682ba585ee825</t>
  </si>
  <si>
    <t>web_view_url:https://www.ourraceagainsttime.org/story-bella/?utm_source=snapchat&amp;utm_medium=paidsocial&amp;utm_campaign=ourtime&amp;utm_content=national_prospecting_bella_lookalike_mixed</t>
  </si>
  <si>
    <t>262087d64487212a0e6455aa359de65c1ee3489841e9397b515d1ab005b20692</t>
  </si>
  <si>
    <t>https://www.snap.com/political-ads/asset/c5b39bd9264a9ecd1f7a966dccc3d4afb96f8fc70c34d846c9e5c676a72eef3f?mediaType=png</t>
  </si>
  <si>
    <t>web_view_url:https://pages.thetruth.com/ditch-juul-snap-ad?cid=social_asm_snapchat_ditchjuul_leadgen_snapads_coffin1_1824</t>
  </si>
  <si>
    <t>e5068d378a2137477f1645ee8beeb90c3a12af50383d32d00a8905226c123209</t>
  </si>
  <si>
    <t>https://www.snap.com/political-ads/asset/8e1b170426837784dea306c10b71190a4dd3a0b7c16bf5fbeb2660d6b29dc288?mediaType=jpg</t>
  </si>
  <si>
    <t>Household Income ( $125,000-$149,999),Household Income ($1,000-$24,999),Household Income ($100,000-$124,999),Household Income ($150,000-$174,999),Household Income ($175,000-$199,999),Household Income ($200,000-$249,999),Household Income ($25,000-$49,999),Household Income ($50,000-$74,999),Household Income ($75,000-$99,999),Education (Bachelor Degree)</t>
  </si>
  <si>
    <t>3622699e9478a0a4ae43434d7c3126fd593c97f208e3198fc9dc90ec18b87347</t>
  </si>
  <si>
    <t>https://www.snap.com/political-ads/asset/704631f020b195d0c31a2aa1f3bf288c38ec26d7ec7b648e66bf618932b77a49?mediaType=mp4</t>
  </si>
  <si>
    <t>web_view_url:https://www.mikebloomberg.com/policies/climate-change?utm_source=snapchat&amp;utm_medium=cpm&amp;utm_campaign=PM_A85&amp;content=CP02-lieshurtseaturtlescommercials</t>
  </si>
  <si>
    <t>6a2509cadce64566a5f8b96688c247dd22a21bbd16d2c73c95e7679889946129</t>
  </si>
  <si>
    <t>https://www.snap.com/political-ads/asset/f453115eb51f87f7123374bb224275013c65b8c3d854f1bf5ae2be4dc7c4d3d8?mediaType=mp4</t>
  </si>
  <si>
    <t>Flint Group</t>
  </si>
  <si>
    <t>101 N 10th Street Suite 100,Fargo,58102,US</t>
  </si>
  <si>
    <t>ND Behavioral Health Division</t>
  </si>
  <si>
    <t>North Dakota</t>
  </si>
  <si>
    <t>web_view_url:https://recoveryreinvented.com/?utm_source=snapchat&amp;utm_medium=socialpaid&amp;utm_campaign=dream_3_skiing_misunderstood</t>
  </si>
  <si>
    <t>49573886a406026e9510f5873f0aa4bdeda72f90bdc5ba65642b86dd19e23f1d</t>
  </si>
  <si>
    <t>Education (Some High School),Education (High School Diploma),Education (Some College)</t>
  </si>
  <si>
    <t>web_view_url:https://action.fourisenough.org/joe-biden/?utm_source=snap&amp;utm_medium=paid-awr&amp;utm_campaign=fie&amp;utm_term=nc-ncd1839-in&amp;utm_content=3EA9E05F</t>
  </si>
  <si>
    <t>b5394b9a47340dc774927809734b1896146f5aaac7078ffb38f5133058d5af44</t>
  </si>
  <si>
    <t>https://www.snap.com/political-ads/asset/0dc84d926276aec65472899285134dc244ef73688442737cd7d070e40da1ebfd?mediaType=jpeg</t>
  </si>
  <si>
    <t>f1e270f4c4fd983ee89ec8c0509348059f39f40be837649f6289d8cb600768ec</t>
  </si>
  <si>
    <t>https://www.snap.com/political-ads/asset/97a258588f99b34cddcd079b3e79471afd8592784b1d56bb8fc91b27b93f8c6e?mediaType=mp4</t>
  </si>
  <si>
    <t>45d8f30dbfb31995e4a15678c88524d7da8177e266bbc34d0d6c59b34f8362e1</t>
  </si>
  <si>
    <t>https://www.snap.com/political-ads/asset/d4f361915541f3485222fe4d044d4568dbe6eb0b9fbe786ab9636f623ecc18cd?mediaType=png</t>
  </si>
  <si>
    <t>web_view_url:https://register.vote.org/?partner=243304&amp;campaign=CK-VPC-OVR20-SC-VDO.C04-CO-LALPIXEL-BO-18.45p-C01_T01_D00_P02</t>
  </si>
  <si>
    <t>968c276d07871b1378a12dda7f6551512602e3a223c0976ecdddcb563dc02f73</t>
  </si>
  <si>
    <t>https://www.snap.com/political-ads/asset/5599ab4bac7ed42cc015f89424f611b3f687094ce7426291800178ff02f00d62?mediaType=mp4</t>
  </si>
  <si>
    <t>bbc906285edb8803326e7b3b83704a5b2fe6cef0877bd037705e28d342fb8570</t>
  </si>
  <si>
    <t>Advocates &amp; Activists,Bookworms &amp; Avid Readers,Green Living Enthusiasts,High Schoolers,Hipsters &amp; Trendsetters,Math &amp; Science Enthusiasts,News Watchers,Philanthropists</t>
  </si>
  <si>
    <t>9c4700519c95c1dce77abdec8739a5bc77dd0cb35612804f9dfb6eff65eda753</t>
  </si>
  <si>
    <t>https://www.snap.com/political-ads/asset/a137be058bd5a5f49778a73ab46d85636f2c7cc91492111fac778cf1f01da895?mediaType=mp4</t>
  </si>
  <si>
    <t>Vote for Vangalis Committee</t>
  </si>
  <si>
    <t>latitude 43.11888235466918;longitude -89.30057147587422;radius 5.0</t>
  </si>
  <si>
    <t>46dea75f63cd655f2c940cf18200dd3872206fc3c7c10d072ab1a2e6189275e4</t>
  </si>
  <si>
    <t>California,Florida,New York</t>
  </si>
  <si>
    <t>b86bab599e6bd68584e49623f7012ba899907b26927c04e386d03425a85d427d</t>
  </si>
  <si>
    <t>https://www.snap.com/political-ads/asset/05457f9eb471e7ad18e5f15e8466d54a50541cfbeebedc3534850198afa8c154?mediaType=png</t>
  </si>
  <si>
    <t>web_view_url:https://peoplespowergrab.civicengine.com/plan?utm_source=snap&amp;utm_medium=paid-awr&amp;utm_campaign=ppg&amp;utm_term=tx-map-v&amp;utm_content=07E3D904</t>
  </si>
  <si>
    <t>297cf6537c6c6e33e90bc89f14678b38bce14abf747f4ebbb9ebdff6e8dc50b3</t>
  </si>
  <si>
    <t>https://www.snap.com/political-ads/asset/8f6f3e38103d5e98fadede9881cccb265b34e467df1479b63e37af1e13100820?mediaType=mp4</t>
  </si>
  <si>
    <t>latitude 39.7348;longitude -104.9653;radius 16.0</t>
  </si>
  <si>
    <t>cbbdea6dd295aa9458d2d2bf8ecfad3643cab19e0241a4325163487c236f2806</t>
  </si>
  <si>
    <t>https://www.snap.com/political-ads/asset/db5ffe72a299f33c6b763bd23e08f74fbb4ab92a971729aeca35cfd59e666529?mediaType=mp4</t>
  </si>
  <si>
    <t>27+</t>
  </si>
  <si>
    <t>web_view_url:https://nilc.salsalabs.org/standupforimmigrants/index.html?sl_tc=ijf2005-snap-ag04-ad08</t>
  </si>
  <si>
    <t>2743aff7c144a7f820caedf4f9a238292bb1aca0dc5db52d0535ba9784833999</t>
  </si>
  <si>
    <t>https://www.snap.com/political-ads/asset/8bf0807dc43d56c7df3dc428c7dc7573c6fb7cc0bc329c7c907ad6b0f878110b?mediaType=mp4</t>
  </si>
  <si>
    <t>c0bdf74bfc0015b2d593c135fd6af9ce530d319b9d964893c88ca8f8a78d8982</t>
  </si>
  <si>
    <t>https://www.snap.com/political-ads/asset/bae8e8cbc9df3c44c2f29550ae37c044d0d5b8960ba0fa4991ce0c931c01212e?mediaType=png</t>
  </si>
  <si>
    <t>22b9aa3c7f26b91bed5f650ef20974dc3873e2f19d61e91b76f6b9bd5e276a58</t>
  </si>
  <si>
    <t>https://www.snap.com/political-ads/asset/a44ea51c9816541219916a3cd72279068fe8e9d57a67a8d902c38189d5d497b8?mediaType=mp4</t>
  </si>
  <si>
    <t>web_view_url:https://www.peoplespowergrab.org/register?utm_source=snap&amp;utm_medium=paid-cnv&amp;utm_campaign=ete-rg-if&amp;utm_term=mi-uaa-cl&amp;utm_content=5C99594C</t>
  </si>
  <si>
    <t>f0d4b38217c11f9af715e9cf332b460ce3cf7deded8c00bcaa4e37f1361a32ce</t>
  </si>
  <si>
    <t>https://www.snap.com/political-ads/asset/9c75b3b8250c951f259f4cba8737aa97ecf8e00596973230075f367f92385218?mediaType=mp4</t>
  </si>
  <si>
    <t>80117,80804,80818,80821,80823,80826,80828,80860,80863,80866,81001,81002,81003,81004,81005,81006,81007,81008,81009,81010,81011,81012,81020,81021,81022,81023,81024,81025,81027,81029,81030,81036,81038,81039,81040,81044,81045,81046,81049,81050,81054,81055,81057,81058,81059,81064,81067,81069,81071,81073,81077,81081,81082,81084,81087,81089,81090,81091,81126,81133,81138,81143,81152,81154,81212,81215,81241,81401,81402,81403,81411,81413,81414,81415,81416,81418,81419,81420,81422,81424,81425,81429,81431,81501,81502,81503,81504,81505,81506,81507,81520,81521,81522,81523,81524,81525,81526,81527,81610,81611,81612,81615,81624,81625,81626,81630,81633,81638,81640,81642,81643,81646,81653,81654,81656</t>
  </si>
  <si>
    <t>web_view_url:https://recoverycardsproject.com/?utm_source=snapchat&amp;utm_medium=social&amp;utm_campaign=rcp-flight-4</t>
  </si>
  <si>
    <t>9d6e198a8bae0cb3d18edac42e00ba2cbac97a909a2a9f3eb47fa2c18a076aaf</t>
  </si>
  <si>
    <t>https://www.snap.com/political-ads/asset/ceac1d494532253a5e7c2349b60ada8be16758d158f0b6600e8ba5291b7d8f27?mediaType=mp4</t>
  </si>
  <si>
    <t>web_view_url:https://www.trumpcoronavirusplan.com/?utm_source=snap&amp;utm_medium=paid-awr&amp;utm_campaign=fie&amp;utm_term=wi-lk1854-v&amp;utm_content=04453C6D</t>
  </si>
  <si>
    <t>7b720f570da0128074fbc5eead75bd90add6ab168f01be5c55c519098466e18c</t>
  </si>
  <si>
    <t>https://www.snap.com/political-ads/asset/8d74d03e33290faf78d9d00dc790376078158f1004112bce50ed329d4bb829fd?mediaType=mp4</t>
  </si>
  <si>
    <t>9ccca4d236efb1391a314f3bb994d37a99407c618ca2eaa60d45e1a8d5336cdb</t>
  </si>
  <si>
    <t>https://www.snap.com/political-ads/asset/73630005337a653e910c305d69c0fdf2954a51c236c756ec97ca0cda5d8030ee?mediaType=mp4</t>
  </si>
  <si>
    <t>web_view_url:https://www.trumpcoronavirusplan.com/?utm_source=snap&amp;utm_medium=paid-awr&amp;utm_campaign=fie&amp;utm_term=pa-lk18-v&amp;utm_content=A24331EA</t>
  </si>
  <si>
    <t>047459b7b9df5654c87f17038ad2b70ea968f55670f227aa4c55709031b044da</t>
  </si>
  <si>
    <t>c0937598498d28b22541ac4796daf1f5e56c5f4c4d53dfa9d1481ed53245a232</t>
  </si>
  <si>
    <t>https://www.snap.com/political-ads/asset/45dffcd2a5c6eb0d5b8de64b4405e5d332ab2befea66e88e60bb2e01a6edb208?mediaType=mp4</t>
  </si>
  <si>
    <t>Clare,Cork,Kerry,Limerick</t>
  </si>
  <si>
    <t>0c13720f3db7eae239125210eb4afd68978e0002f5aeac0f6d117c6dc27b6a92</t>
  </si>
  <si>
    <t>f2a5443c018af8dc02545f86a51151f3b0dd3b9cf4fe1406632e6f7accd7cbb7</t>
  </si>
  <si>
    <t>https://www.snap.com/political-ads/asset/d587d932e730274fab9860a47e874024c32eb5a79a9c5c01e7f7ee9fc52ace14?mediaType=mp4</t>
  </si>
  <si>
    <t>ONgov</t>
  </si>
  <si>
    <t>99 Wellesley St West,Toronto,M7A 1A9,CA</t>
  </si>
  <si>
    <t>Ontario Government</t>
  </si>
  <si>
    <t>web_view_url:https://covid-19.ontario.ca/?utm_source=snapchat-paid&amp;utm_medium=display&amp;utm_campaign=covid-geotargeting-phase-2-english&amp;utm_content=young-adults-video</t>
  </si>
  <si>
    <t>96cac0ffc385762a2d7626af4d3379264b09662dd477b72abac08da05132e789</t>
  </si>
  <si>
    <t>https://www.snap.com/political-ads/asset/31a541c5dfae3e4c78c96f71c5db476f733d6b87ab8e7dfeaf645ed0a3b33831?mediaType=mp4</t>
  </si>
  <si>
    <t>CHNGE</t>
  </si>
  <si>
    <t>web_view_url:https://chnge.com/collections/all</t>
  </si>
  <si>
    <t>83ae2cb54f87f49461f16dffac823338e7b6f6c81b6ea02451f4e7affedf05cc</t>
  </si>
  <si>
    <t>447ae3e04ccf7ce9f4d534d2266dc77980ba3c4b26c61d9dbdc6b274a5ae0be5</t>
  </si>
  <si>
    <t>https://www.snap.com/political-ads/asset/620cdfb4ddd65ebd0d3ec8092d17ec968025165b7c0c3e46e5a9e7986576ee11?mediaType=mp4</t>
  </si>
  <si>
    <t>web_view_url:https://www.trumpcoronavirusplan.com/?utm_source=snap&amp;utm_medium=paid-awr&amp;utm_campaign=fie&amp;utm_term=nc-lk1854-v&amp;utm_content=EADA36EF</t>
  </si>
  <si>
    <t>810f3222ed8621fcf9f7d096c525d1e3ec578a47c36c350cee72f5d6080741bd</t>
  </si>
  <si>
    <t>https://www.snap.com/political-ads/asset/5647a1a79362290a9b9bb9a30a2fae769647cabd03f66f0d32ac1e56b2fe0e52?mediaType=mp4</t>
  </si>
  <si>
    <t>3752a17649886d46f7b3b4a7c4fe31f04f046fc15ae5ff7f938aa7662c4e82ff</t>
  </si>
  <si>
    <t>https://www.snap.com/political-ads/asset/e70d0b55938ef931587d6480f02a3fbb740df625815a86ea08e456608f9a15d2?mediaType=mp4</t>
  </si>
  <si>
    <t>CDOT</t>
  </si>
  <si>
    <t>web_view_url:https://coteendriver.com/</t>
  </si>
  <si>
    <t>73d13958088dda4ab689e3b50a83ebf5a1d1f5ad623b136ed17a9b2a7f9c3b24</t>
  </si>
  <si>
    <t>fde4bc8ae698212e8e5dcd6fe21bac21930065f70a12756bfffa81e849be2c6d</t>
  </si>
  <si>
    <t>https://www.snap.com/political-ads/asset/9a671ba971a2055f7df84b69e56b266a5b216c24c56b06c3c8fe3e55469cdbe9?mediaType=mp4</t>
  </si>
  <si>
    <t>web_view_url:https://action.fourisenough.org/joe-biden/?utm_source=snap&amp;utm_medium=paid-awr&amp;utm_campaign=fie&amp;utm_term=nc-ncd1839-in&amp;utm_content=52F121C9</t>
  </si>
  <si>
    <t>d9d1a42bfbbef12ae48ed863d999f89e9462c1ba05dc24541d0d9e53bb72aa5d</t>
  </si>
  <si>
    <t>https://www.snap.com/political-ads/asset/8909295d30bc2f12ee8063d8e62a4c75329bb58713435d0fa43152022413f394?mediaType=mp4</t>
  </si>
  <si>
    <t>5920a8d332372bba1229c20f89c88922405ed531541b016c51d59926c79cbe75</t>
  </si>
  <si>
    <t>https://www.snap.com/political-ads/asset/be2c554514a1e59e285adf9939f900909372d61639028cb254db8d7d0288d17e?mediaType=jpg</t>
  </si>
  <si>
    <t>Alaska,Kentucky,Utah,Georgia,Texas</t>
  </si>
  <si>
    <t>web_view_url:https://p2a.co/iOKWapF?p2asource=snapchat_T2</t>
  </si>
  <si>
    <t>6150287b65c348daaf9a88290d2dc990ab6f121f778b11a2b8a8c96d88001913</t>
  </si>
  <si>
    <t>49caec39aaaafeacd0107bdd8d8bf1468fb1ac68fcbbff139fe5b8a4f202aa79</t>
  </si>
  <si>
    <t>https://www.snap.com/political-ads/asset/9f22a80dbc0f2032527b239cb4a585f6178c8373d7373ae4f712e802bb00a051?mediaType=png</t>
  </si>
  <si>
    <t>Ryan For Arizona</t>
  </si>
  <si>
    <t>Ryan Starzyk</t>
  </si>
  <si>
    <t>Advocates &amp; Activists,TV Network Viewers (MSNBC),TV Network Viewers (PBS)</t>
  </si>
  <si>
    <t>web_view_url:http://www.ryanforarizona.org</t>
  </si>
  <si>
    <t>8c07057a967c72c6411726fb213d45ce3096c9dfe46077cea322a69c4544249b</t>
  </si>
  <si>
    <t>https://www.snap.com/political-ads/asset/e0f8dee8d559c48c2280d31e2b4c9058c20b4c67af1650b164277b33e919b240?mediaType=mp4</t>
  </si>
  <si>
    <t>22282fda9419d508661777594875c45119defd402d338b84c866e86d580e625c</t>
  </si>
  <si>
    <t>web_view_url:https://pages.thetruth.com/tiq-this-is-quitting-snapchat-commercials/?cid=social_asm_snapchat_tiq_animated_ditchjuul_commercials_enlist_1324</t>
  </si>
  <si>
    <t>91c6bdeba8267a92c4ae268de2a4e03c5c60f1e7e4e9915dbc51e5ec8956501c</t>
  </si>
  <si>
    <t>Parents,Household Income ( $125,000-$149,999),Household Income ($1,000-$24,999),Household Income ($100,000-$124,999),Household Income ($150,000-$174,999),Household Income ($175,000-$199,999),Household Income ($200,000-$249,999),Household Income ($25,000-$49,999),Household Income ($50,000-$74,999),Household Income ($75,000-$99,999)</t>
  </si>
  <si>
    <t>adec2ab511d52ded566978376b544de76e34488592e7e1bccfbd47c69d2fe283</t>
  </si>
  <si>
    <t>https://www.snap.com/political-ads/asset/d4ac9330c8cd0e3ce2a2c041d021afe219edaf0d9b014a9516af06e1db815965?mediaType=mp4</t>
  </si>
  <si>
    <t>62fe7fba4c4fbae64a2a7582cac242469a43db587b5fe9644e9af7d73716ab59</t>
  </si>
  <si>
    <t>4c312300d6350e8054382c38f3cdf23b73590a88314987aba6df85e089b687d3</t>
  </si>
  <si>
    <t>https://www.snap.com/political-ads/asset/cb700217a29155d9f723006ff86e0f31e784cb99108b1a9d34e3f16f25d76531?mediaType=mp4</t>
  </si>
  <si>
    <t>web_view_url:https://nextgenamerica.org/2020-trump-lies/?utm_source=ads&amp;utm_medium=Snapchat&amp;utm_content=TellALie&amp;utm_campaign=AcquisitionCampaign</t>
  </si>
  <si>
    <t>3cfefb5cc5013172885ddadd548008c7a6c9873a7612f5b442d7aa581aae5e2e</t>
  </si>
  <si>
    <t>https://www.snap.com/political-ads/asset/0ecbf67602adaa61b7cfee3b603059cf3d5b4fbfcae3b0e116b1a0836f36aac8?mediaType=mp4</t>
  </si>
  <si>
    <t>Montanans for Bullock</t>
  </si>
  <si>
    <t>latitude 46.870893426423095;longitude -113.98895103952853;radius 10.08,latitude 45.68163354048514;longitude -111.04420587653017;radius 10.08,latitude 46.601113;longitude -112.0389205;radius 10.08,latitude 46.012147;longitude -112.5576905;radius 10.31,latitude 45.796723;longitude -108.5554905;radius 10.08,latitude 48.48355854458546;longitude -108.76020559381615;radius 10.76,latitude 48.55007603899398;longitude -113.01241492009484;radius 11.45</t>
  </si>
  <si>
    <t>web_view_url:https://www.mobilize.us/stevebullock/event/312095/</t>
  </si>
  <si>
    <t>4418ae078318589365c00dedf71832f85b5686e5a2a32a0c2e77f5f68c5fc8ce</t>
  </si>
  <si>
    <t>https://www.snap.com/political-ads/asset/a7251a8ad686ba4029e9dda188d7ad055efc106bdd0ed6b4a6ea10ccaf2a9384?mediaType=png</t>
  </si>
  <si>
    <t>e741866ecce343f7be3aa94393b07c21112f31b7f33c792fa30c260d8838b18d</t>
  </si>
  <si>
    <t>https://www.snap.com/political-ads/asset/eeb9e86454e42768b77d5c01571a369d8ae31b7d0813003b000a5416b5d85334?mediaType=png</t>
  </si>
  <si>
    <t>web_view_url:https://www.peoplespowergrab.org/register?utm_source=snap&amp;utm_medium=paid-cnv&amp;utm_campaign=ete-rg-em&amp;utm_term=nc-uaa-cl&amp;utm_content=23A4ECC5</t>
  </si>
  <si>
    <t>47024053f15d37d1147741983c0ea656363faea6c42f6805c1bebddd77175b63</t>
  </si>
  <si>
    <t>https://www.snap.com/political-ads/asset/ae7b1418da208fc14025737b8d115b0e369b8a0925e6066e61bcfed353978396?mediaType=mp4</t>
  </si>
  <si>
    <t>OMD M√ºnchen GmbH</t>
  </si>
  <si>
    <t>Blumenstra√üe 28,M√ºnchen,80331,DE</t>
  </si>
  <si>
    <t>STMGP</t>
  </si>
  <si>
    <t>germany</t>
  </si>
  <si>
    <t>Bayern</t>
  </si>
  <si>
    <t>de</t>
  </si>
  <si>
    <t>web_view_url:https://www.stmgp.bayern.de/coronavirus/</t>
  </si>
  <si>
    <t>5c85f38bcb8f925528f9a9d158bf5c8f1037dd0a1c8d9ad83508237996eaa323</t>
  </si>
  <si>
    <t>https://www.snap.com/political-ads/asset/661259dc7e5fba729e4d99027460dfdb5b881b4d06fb6e9bf697005851836e10?mediaType=mp4</t>
  </si>
  <si>
    <t>c540a362055a356cc8df9345c27d3cd35b1ef91224f49f8951492e30d4cd8b60</t>
  </si>
  <si>
    <t>https://www.snap.com/political-ads/asset/69b19e1dee5f49165de79103abe3fdcf3f3ca9c70086d9ae1e62a4b7c7aaccae?mediaType=png</t>
  </si>
  <si>
    <t>web_view_url:https://register.rockthevote.com/registrants/new?partner=38471&amp;source=CK-VPC-OVR20-SC-RTV.C04-AZ-LALPIXEL-BO-18.45p-C01_T01_D00_P02</t>
  </si>
  <si>
    <t>43ee378513b512273879a845dea0fd6c4776e46db880eef5fa8c2929cb83f02d</t>
  </si>
  <si>
    <t>https://www.snap.com/political-ads/asset/06bfbc8a98e63d8cb877a96e1b6bd3de565f3f5501f71ebf4b9da9c316fda911?mediaType=mp4</t>
  </si>
  <si>
    <t>web_view_url:https://www.rachelgallagher.com.au/?utm_source=tmp&amp;utm_campaign=gabba_2020&amp;utm_medium=snapchat&amp;utm_content=background</t>
  </si>
  <si>
    <t>383910021f5669ab0a3627a0ae3b12eafa42cb8c0b0cc2bd1170deb3a0e92749</t>
  </si>
  <si>
    <t>https://www.snap.com/political-ads/asset/c416a538532f1e8cec387f1dcecabb2897f2db8a9cba124bb2d4509894835ce6?mediaType=mp4</t>
  </si>
  <si>
    <t>Michigan 2020 Census</t>
  </si>
  <si>
    <t>latitude 42.2431;longitude -84.753;radius 10.0,latitude 42.4684;longitude -82.9555;radius 10.0,latitude 42.1167;longitude -86.4542;radius 10.0,latitude 42.3193;longitude -85.1824;radius 10.0,latitude 42.2445;longitude -83.1458;radius 10.0,latitude 42.9632;longitude -85.6679;radius 10.0,latitude 43.0172;longitude -83.7236;radius 10.0,latitude 42.2942;longitude -83.3099;radius 10.0,latitude 42.4057;longitude -83.0969;radius 10.0,latitude 42.2917;longitude -85.5872;radius 10.0,latitude 42.7338;longitude -84.5554;radius 10.0,latitude 42.5973;longitude -82.878;radius 10.0,latitude 42.4595;longitude -83.1827;radius 10.0,latitude 43.2342;longitude -86.2484;radius 10.0,latitude 42.6389;longitude -83.291;radius 10.0,latitude 42.3834;longitude -83.2966;radius 10.0,latitude 42.2223;longitude -83.3966;radius 10.0,latitude 43.42;longitude -83.949;radius 10.0,latitude 42.3238;longitude -83.4005;radius 10.0,latitude 42.4734;longitude -83.2219;radius 10.0,latitude 42.2465;longitude -84.4017;radius 10.0</t>
  </si>
  <si>
    <t>3b053f28e4b5259fea3babcf869ec9e2a6a630cfdf36c8fe7dde40767fd89862</t>
  </si>
  <si>
    <t>https://www.snap.com/political-ads/asset/4c030816ba503e7617705dd47299c16048e2e028a3f31a6f857873e26a9812f1?mediaType=PNG</t>
  </si>
  <si>
    <t>fd417e8763c4f234b220402c419979a2014091b89d7c943cdf018b364d1341a2</t>
  </si>
  <si>
    <t>https://www.snap.com/political-ads/asset/8ff5f231386576fe91ee571f8c4d3d029c8ded6c15e3785dc4006cbfdc5dc943?mediaType=mp4</t>
  </si>
  <si>
    <t>web_view_url:https://peteforamerica.com/policies/empower-workers/?utm_source=snapchat&amp;utm_medium=video&amp;utm_campaign=simple&amp;utm_content=15s</t>
  </si>
  <si>
    <t>96c1f47b1fed41b0115314b6b8e4e93f4ad5740eb4563a21e79b1676542dbd43</t>
  </si>
  <si>
    <t>https://www.snap.com/political-ads/asset/c984688eacf22956021b24fa5fc5377458b7ebfe6862c27bc08b13c498a2dd69?mediaType=png</t>
  </si>
  <si>
    <t>web_view_url:https://gtfo.civicengine.com/pledge?utm_source=snap&amp;utm_medium=paid-cnv&amp;utm_campaign=gtfo&amp;utm_term=nc-ptv-v&amp;utm_content=E5188402</t>
  </si>
  <si>
    <t>8231dbc55272fd9ea5e59990685d8d62a57e373c5f2cbde6896b46e226ecd09b</t>
  </si>
  <si>
    <t>https://www.snap.com/political-ads/asset/425480056ebf64821d94839afef4c72785b68ff0616ed142d24728ad84c84336?mediaType=mp4</t>
  </si>
  <si>
    <t>9546008bac05595d07a58688acb8a9154b845c80fbd49df58aa8490947d9cf44</t>
  </si>
  <si>
    <t>https://www.snap.com/political-ads/asset/be0e19da795215702197626fc7bb37c4b41c0c254edd6f89ea99757087d234f0?mediaType=png</t>
  </si>
  <si>
    <t>Country united states Carrier MetroPCS,Country united states Carrier Boost Mobile,Country united states Carrier Cricket Wireless</t>
  </si>
  <si>
    <t>web_view_url:https://register.vote.org/?partner=243304&amp;campaign=CK-VPC-OVR20-SC-VDO.C03-NC-CARRIER-FE-18.45</t>
  </si>
  <si>
    <t>ff463231a29d1e441a86b545b0edd04250f8aa0ba8653afdeb438a402f402f83</t>
  </si>
  <si>
    <t>https://www.snap.com/political-ads/asset/721f03f66fb608cbb28035fa8c333aee0d595e785b54ec8c33edf523cb65d8c5?mediaType=mp4</t>
  </si>
  <si>
    <t>31+</t>
  </si>
  <si>
    <t>b16b5e528a75e23a9726ea2f5e2e0ddd5db2ae796f93605ae7603d72a253048b</t>
  </si>
  <si>
    <t>https://www.snap.com/political-ads/asset/18d3cbbf0fdba4156a3e4acd3982dfed20c56fb7e1c7a4815190d07d592561f3?mediaType=mp4</t>
  </si>
  <si>
    <t>web_view_url:https://action.fourisenough.org/joe-biden/?utm_source=snap&amp;utm_medium=paid-awr&amp;utm_campaign=fie&amp;utm_term=nc-ncd1839-in&amp;utm_content=8713BC27</t>
  </si>
  <si>
    <t>07d7d2f062dad537a267c98aaf1ef6bf42ec23c5b14d5fe5138a099292cdcdc6</t>
  </si>
  <si>
    <t>8a5bd7d8a9766166bf55618438e82c13aefc66a3250f95672c775bde868ddb2e</t>
  </si>
  <si>
    <t>https://www.snap.com/political-ads/asset/f3f3b5c8084d3ce073d03494d3adc0dee1ae81bbbc32e4fb9a720e7795540f98?mediaType=mp4</t>
  </si>
  <si>
    <t>Trickle</t>
  </si>
  <si>
    <t>Lillbrogatan 8,PITE√Ö, 941 32,SE</t>
  </si>
  <si>
    <t>Hyresg√§stf√∂reningen Stockholm</t>
  </si>
  <si>
    <t>20-30</t>
  </si>
  <si>
    <t>Stockholms Lan</t>
  </si>
  <si>
    <t>web_view_url:https://hyresgastforeningenstockholm.se/stoppa-bostadskaoset/tips-fran-bostadscoachen/?utm_source=snapchat-story&amp;utm_medium=paid_social&amp;utm_campaign=ungas_boende&amp;utm_term=tg3&amp;utm_content=det_ringer_pa_dorren</t>
  </si>
  <si>
    <t>bd9feec04a812063077bbe4c7f329d2af14836f5e75a3bc640dadd607e08f09b</t>
  </si>
  <si>
    <t>https://www.snap.com/political-ads/asset/fb82a0f0dff85821dbaaa2aba9c049415b01f54c98eb9b87b96133177a8ddd62?mediaType=png</t>
  </si>
  <si>
    <t>web_view_url:https://votetolive.org/vote-to-live-2/?utm_source=snapchat&amp;utm_medium=cpm&amp;utm_campaign=&amp;utm_content=&amp;hft_id=~00_~01snap_~02_~03cpm_~04rs_~05pn_~06fc1_~07pa_~08sq8xi_~09VoterReg_~10_~11TMOnTheBallotStatic_~12na_~130_~14en_</t>
  </si>
  <si>
    <t>fb6933c50a098c1f9e011b3beb745de297450c3297f641dcb10acd1eb2761c0c</t>
  </si>
  <si>
    <t>https://www.snap.com/political-ads/asset/bbfaf3930551fefa7da602c31bfd77bc78d12a3409da0f7bd60b64180040e0ac?mediaType=png</t>
  </si>
  <si>
    <t>Alabama,Alaska,Arizona,Arkansas,Florida,Georgia,Idaho,Indiana,Iowa,Kansas,Kentucky,Louisiana,Michigan,Mississippi,Missouri,Montana,Nebraska,North Carolina,North Dakota,Ohio,Oklahoma,Pennsylvania,South Carolina,South Dakota,Tennessee,Texas,Utah,West Virginia,Wisconsin,Wyoming</t>
  </si>
  <si>
    <t>web_view_url:https://www.change.org/p/andy-beshear-justice-for-breonna-taylor/?utm_source=paid_social&amp;utm_campaign=Breonna_Snapchat_RedStates_Sign-2&amp;utm_content={{ad.id}}&amp;utm_medium=snapchat</t>
  </si>
  <si>
    <t>d320bddc1357a3dc2eca4e4bf3c06eda9cccc0e615613162003d8f274ae65ae7</t>
  </si>
  <si>
    <t>web_view_url:https://secure.greenpeace.org.uk/page/s/turtle-journey-video?source=SC&amp;subsource=OCMRGLPESC01GC&amp;utm_source=snapchat&amp;utm_medium=social&amp;utm_campaign=turtle_journey_jan_2020&amp;utm_content=journey_home_uncertain</t>
  </si>
  <si>
    <t>d2c6147f58af2e3e1a4f1be2f7468c2823bcb1ec44a6e145fcfd1a1c55a35541</t>
  </si>
  <si>
    <t>https://www.snap.com/political-ads/asset/003e2ddea1db1636f2d92c419dca696b313d7e96b4384e48226a9fd60f8f468f?mediaType=mp4</t>
  </si>
  <si>
    <t>Papaya design &amp; marketing</t>
  </si>
  <si>
    <t>Oscars gate 30,Oslo,0352,NO</t>
  </si>
  <si>
    <t>R√∏de Kors Oslo</t>
  </si>
  <si>
    <t>18-23</t>
  </si>
  <si>
    <t>web_view_url:https://xn--resrelatertvold-wlb.no/?utm_source=snapchat&amp;utm_campaign={{campaign.name}}&amp;utm_content=Giftepress%2B&amp;utm_medium=ppc&amp;utm_term={{adSet.name}}</t>
  </si>
  <si>
    <t>4673a4de1d9433870491b81cc0e0d20a07c8dab5a88c52d54a4caf59e0a243e6</t>
  </si>
  <si>
    <t>e44ab378ef6b735876ba0eff4c4eb54ea44cff84938ad08119ec14452d8eeb5e</t>
  </si>
  <si>
    <t>d8684e574d0c79be4fc82a2c6ec31c3be5ed42d2c0769cbff07a197e22cd46c8</t>
  </si>
  <si>
    <t>https://www.snap.com/political-ads/asset/67715a2263eedfddc9d8633ccfa48711c0604a86f9b8524b044d07734e03dfb9?mediaType=mp4</t>
  </si>
  <si>
    <t>web_view_url:https://nextgenamerica.org/Mark-Kelly/?utm_medium=ads&amp;utm_source=Snapchat&amp;utm_content=AZIntro&amp;utm_campaign=SundialandCompass</t>
  </si>
  <si>
    <t>9656a2b991f35d44373517630d1aa6b687cfba124cf9fbd0315f5f8927b52cad</t>
  </si>
  <si>
    <t>6ece638bd70dbf675a332e8103ef57922617018f92f2e08463b7bf639503d6fb</t>
  </si>
  <si>
    <t>Green Living Enthusiasts</t>
  </si>
  <si>
    <t>a7a257ee08dd2591e7c65eaaaef615a12c10ca5a609abfd44b98f54e11e6befd</t>
  </si>
  <si>
    <t>https://www.snap.com/political-ads/asset/667e95762e1780089477c12e45b389c39c9ffdc44dc843b72b609a1232687cb0?mediaType=mp4</t>
  </si>
  <si>
    <t>Kevin Hogan MP</t>
  </si>
  <si>
    <t>63 Molesworth Street,Lismore,2480,AU</t>
  </si>
  <si>
    <t>latitude -28.8067;longitude 153.2858;radius 24.52,latitude -28.8641;longitude 153.0483;radius 21.95,latitude -29.4367;longitude 153.361;radius 47.66,latitude -29.6913;longitude 152.9333;radius 28.93,latitude -30.1108;longitude 153.2;radius 17.91,latitude -30.1333;longitude 153.0167;radius 14.97,latitude -29.2826;longitude 152.9888;radius 28.93</t>
  </si>
  <si>
    <t>web_view_url:https://www.kevinhogan.com.au/</t>
  </si>
  <si>
    <t>f263f5503279005dadd92521c402dbf5127439cc5086befb59d6e44b596219d5</t>
  </si>
  <si>
    <t>https://www.snap.com/political-ads/asset/f8ed93141d0b751e876b201c453906ce50cf43f74e7fd48f18f4a19851844465?mediaType=mp4</t>
  </si>
  <si>
    <t>web_view_url:https://www.ontario.ca/page/create-social-circle-during-covid-19?utm_source=snapchat-paid&amp;utm_medium=display&amp;utm_campaign=covid-geotargeting-phase-2-english&amp;utm_content=outside-gathering-video</t>
  </si>
  <si>
    <t>a451fd94bd36b3a70b9f36a74e6437815dd863e872403fecba8c9a7ddc4bbd5c</t>
  </si>
  <si>
    <t>https://www.snap.com/political-ads/asset/6a6bd551293fcb125bae87603dae8dabd6e48c4b898813166af90349bf91e0e8?mediaType=PNG</t>
  </si>
  <si>
    <t>c55da58a09cd678669ba59020d144993f1bcc72a0e9812b3746cf4dcd5343c33</t>
  </si>
  <si>
    <t>web_view_url:https://www.donaldjtrump.com/landingpage/greatamericancomeback/?utm_medium=ad&amp;utm_source=dp_snap&amp;utm_campaign=20200831_na_res_djt_djtnonfund_ocpmyvc_bh_audience0783_creative03991_na_pa_b_18-99_snap_mob_na_lp0142_pers_aware_video_1080_1920_009s&amp;utm_content=pers</t>
  </si>
  <si>
    <t>bc13fe2e19cc6845aa8bb0d92ceb86def1182d33d0cd21b4273a2983a355d80a</t>
  </si>
  <si>
    <t>https://www.snap.com/political-ads/asset/d56d66fb9cadc7eb0a98949e0ea90d680a2a91e473c6bce34e3558d611757214?mediaType=mp4</t>
  </si>
  <si>
    <t>cd4058668c5ac105be32013f3ec1d4fd25f16e9c740ee995426d19ab6911d3c7</t>
  </si>
  <si>
    <t>Arizona,Georgia,Michigan,North Carolina,Wisconsin</t>
  </si>
  <si>
    <t>94b2235d32b8fe0b01478a169c42da5ed24a501a4c8c49eadd80b22a448e3e36</t>
  </si>
  <si>
    <t>https://www.snap.com/political-ads/asset/f2f744669c1de7d93e5bcd1bfcef7b211769f4f73553c29d40a72a3a3714d745?mediaType=mp4</t>
  </si>
  <si>
    <t>web_view_url:https://xn--resrelatertvold-wlb.no/?utm_source=snapchat&amp;utm_campaign={{campaign.name}}&amp;utm_content=%C3%86re%2B&amp;utm_medium=ppc&amp;utm_term={{adSet.name}}</t>
  </si>
  <si>
    <t>a9ed21737f638a6569d63704f64ef918ad25dd088d21f0355cf60fbb307556c1</t>
  </si>
  <si>
    <t>https://www.snap.com/political-ads/asset/60d9fc96d19daf1b251f351c30bd620ed19f7839e349666062d925ffb501f5bd?mediaType=png</t>
  </si>
  <si>
    <t>web_view_url:https://www.change.org/p/andy-beshear-justice-for-breonna-taylor/?utm_source=paid_social&amp;utm_campaign=Breonna_Snapchat_BlueStates_Protest-2&amp;utm_content={{ad.id}}&amp;utm_medium=snapchat</t>
  </si>
  <si>
    <t>b5e788339e02adb5a8d097c853f6b951ca840fb9af9ac8d1b1efec8e6a51b9f4</t>
  </si>
  <si>
    <t>https://www.snap.com/political-ads/asset/efb00e75379715e87a19076ed1ad126959432a12bf31139cf27bbec741e89fab?mediaType=jpg</t>
  </si>
  <si>
    <t>web_view_url:https://www.howtovote.guide/register?utm_source=snap&amp;utm_medium=paid-cnv&amp;utm_campaign=ete-rg-if&amp;utm_term=az-ulw-cl&amp;utm_content=C0A84E3E</t>
  </si>
  <si>
    <t>4edced679e4b5cc92c7fc62bcbf49620bba768954575c78fc2fdff040fa58ea8</t>
  </si>
  <si>
    <t>https://www.snap.com/political-ads/asset/a89944da8a2e390532b3bf2a3e8c5f35cd8c26c927a9cb81d3864ea4c60b1181?mediaType=jpeg</t>
  </si>
  <si>
    <t>Omid Atai - Ihr Landrat f√ºr Ebersberg</t>
  </si>
  <si>
    <t>Blumenstr. 70,Poing,85586,DE</t>
  </si>
  <si>
    <t>Omid Atai</t>
  </si>
  <si>
    <t>SPD Kreisverband Ebersberg</t>
  </si>
  <si>
    <t>web_view_url:https://www.omid-atai.de</t>
  </si>
  <si>
    <t>3999268e27dd3bee28cbbbb35b52b1d6bba063fa79ed767ac4836955af4cf969</t>
  </si>
  <si>
    <t>https://www.snap.com/political-ads/asset/964a9dca0fac736f6dcf8fb0d263ee8c08c65aca26540c3ec4cc60586cc87709?mediaType=mp4</t>
  </si>
  <si>
    <t>web_view_url:https://vr.rockthevote.com/registrants/new?partner=37610&amp;source=SC_TX_RLAL_Jan</t>
  </si>
  <si>
    <t>b6f55467b0e3ea568529bae8247f276165041df959b70253e365e01efe335737</t>
  </si>
  <si>
    <t>https://www.snap.com/political-ads/asset/d643e669b39bf7c43c68f748a78dae62d644bb17dcc528dc1c48242d81c8fa0c?mediaType=mp4</t>
  </si>
  <si>
    <t>web_view_url:https://38d.gs/nhstest_activist_outrageclapping</t>
  </si>
  <si>
    <t>bc1dad86173475702be8e2375f1182731b44f8ef7b58eb323940df9ebabb49f6</t>
  </si>
  <si>
    <t>https://www.snap.com/political-ads/asset/0c5d1ca87a7941290804707da2bd9c339b3a9ef2314a152a0e3dc323ea8f7a24?mediaType=png</t>
  </si>
  <si>
    <t>web_view_url:https://register.rockthevote.com/registrants/new?partner=38471&amp;source=CK-VPC-OVR20-SC-RTV.C04-MN-LALPIXEL-BO-18.45p-C01_T01_D00_P03</t>
  </si>
  <si>
    <t>1b030f0a99fa15b2b3885a75025ce60d4bcc0c74d0a430e264c01775784c495d</t>
  </si>
  <si>
    <t>c638c45d79d18a3d1c989322e60db7a7bbaa58a03732acdaee6c012a8a63d1c8</t>
  </si>
  <si>
    <t>https://www.snap.com/political-ads/asset/3f5785ea400d13d64b0c0a95ff5cb206c399b88d87ad87170653c91e9f097d5c?mediaType=png</t>
  </si>
  <si>
    <t>web_view_url:https://www.peoplespowergrab.org/register?utm_source=snap&amp;utm_medium=paid-cnv&amp;utm_campaign=ete-rg-if&amp;utm_term=as-uaa-cl&amp;utm_content=932A2D70</t>
  </si>
  <si>
    <t>ed096f8f109b5fdc0707529b3a6eed9a72887f391d44be73ed0d91a62f14175b</t>
  </si>
  <si>
    <t>https://www.snap.com/political-ads/asset/0d45ba7a330084e455c6ffa61870ed55328c92a63a01b823e32b0c7d8d7b6e81?mediaType=png</t>
  </si>
  <si>
    <t>web_view_url:https://register.rockthevote.com/registrants/new?partner=38471&amp;source=CK-VPC-OVR20-SC-RTV.C04-MN-LALPIXEL-BO-18.45p-C01_T01_D00_P02</t>
  </si>
  <si>
    <t>b27735753b2e5cd43ee95c1cece64365ff3d95b3b68e0f68bca81fcfc4fb5b8a</t>
  </si>
  <si>
    <t>web_view_url:https://www.peoplespowergrab.org/register?utm_source=snap&amp;utm_medium=paid-cnv&amp;utm_campaign=ete-rg4-if&amp;utm_term=nc-ulw-lal&amp;utm_content=4162A09E</t>
  </si>
  <si>
    <t>ec115e1f93fd86f553fcd0ab2f247262ea1c2f60ca52b289c08957a98ebcddae</t>
  </si>
  <si>
    <t>https://www.snap.com/political-ads/asset/aae9fbb470d3dd7e4f26b96bb88d698a13c5de567449955fe9734261e840195a?mediaType=mp4</t>
  </si>
  <si>
    <t>Run the World Digital</t>
  </si>
  <si>
    <t>Kelda Roys</t>
  </si>
  <si>
    <t>Friends of Kelda Roys</t>
  </si>
  <si>
    <t>Advocates &amp; Activists,Vegans &amp; Organic Foodies,Business News Watchers,Political News Watchers,Parents &amp; Family-Focused,Philanthropists</t>
  </si>
  <si>
    <t>web_view_url:https://keldaroys.com/meet-kelda/</t>
  </si>
  <si>
    <t>4c77becff1db484c108eddb9ae9ae9a2af21ce16ce1e4b51ffcb61c87398e054</t>
  </si>
  <si>
    <t>https://www.snap.com/political-ads/asset/dde48555b1c9927fc4b1c1b9982c5354d4c25492c03307a54c4555686b4d8556?mediaType=mp4</t>
  </si>
  <si>
    <t>web_view_url:https://www.trumpcoronavirusplan.com/?utm_source=snap&amp;utm_medium=paid-awr&amp;utm_campaign=fie&amp;utm_term=mi-lk18-v&amp;utm_content=C17E107B</t>
  </si>
  <si>
    <t>00ba70a99a70ad9d32a16970d17bc85b0d6cf8c2a65b49876353d8327333e313</t>
  </si>
  <si>
    <t>86364831a88a3b2ae6e1fa1fd9480d5c432c4df1f00ab40f080f9137751499e7</t>
  </si>
  <si>
    <t>https://www.snap.com/political-ads/asset/c8f7e4183be29c10b9a15fde28b2acb1a28a3bdacc45079f0931a57b33e98580?mediaType=mp4</t>
  </si>
  <si>
    <t>Coral Evans</t>
  </si>
  <si>
    <t>Coral for AZ</t>
  </si>
  <si>
    <t>9d06650d56bc5db840a2768cefae86f3e6150ae7e5ba1aec03da942d332830ac</t>
  </si>
  <si>
    <t>https://www.snap.com/political-ads/asset/63d578207925057e65c658f5913326e438ca72747ca7d45ae73feea04aaa0108?mediaType=png</t>
  </si>
  <si>
    <t>Future Coalition</t>
  </si>
  <si>
    <t>Earth Day 2020</t>
  </si>
  <si>
    <t>web_view_url:https://www.earthdaylive2020.org/?utm_source=snapchat&amp;utm_medium=paid_social&amp;utm_campaign=during</t>
  </si>
  <si>
    <t>fa2a976023ca656cc322848f0aef5cb5d34ee06aeab93d4ee3beb0445fd544d5</t>
  </si>
  <si>
    <t>https://www.snap.com/political-ads/asset/d9b43c5b07853259267505a88edf9aed9b6252fb565d4c271238376a348050d4?mediaType=mp4</t>
  </si>
  <si>
    <t>web_view_url:https://secure.greenpeace.org.uk/page/s/turtle-journey-video?source=SC&amp;subsource=OCMRGLPESC01GC&amp;utm_source=snapchat&amp;utm_medium=social&amp;utm_campaign=turtle_journey_jan_2020&amp;utm_content=journey_home_make_change_fp</t>
  </si>
  <si>
    <t>8aa8435d253399bae9744ad0a2f5deaf19deedded3daeba378188467c97effb4</t>
  </si>
  <si>
    <t>6fb8d6f8a4767b354d24d562621b405669af3d6c308585fe2232eafbe93168d3</t>
  </si>
  <si>
    <t>https://www.snap.com/political-ads/asset/2c77582bdfdc94b18690cae55b00e2d904681b3c2d11172321b35034e3f11160?mediaType=mp4</t>
  </si>
  <si>
    <t>Veracity Media</t>
  </si>
  <si>
    <t>Rise, Inc.</t>
  </si>
  <si>
    <t>Georgia,Pennsylvania,Wisconsin,Michigan</t>
  </si>
  <si>
    <t>College Graduates,Education (Some College),Education (Bachelor Degree),Education (Graduate Degree)</t>
  </si>
  <si>
    <t>web_view_url:https://rise.civicengine.com/?utm_source=snapchat&amp;utm_medium=interest&amp;utm_campaign=vmads_sept2020&amp;utm_content=tiktok1</t>
  </si>
  <si>
    <t>9e55c309544a58bab311884662e57db967f72252721f48feb83b5efbf6f0dc0c</t>
  </si>
  <si>
    <t>https://www.snap.com/political-ads/asset/15b3c937fb1431ff5b55605ad7b4f585419c62794a19e67494a13683185fd8d8?mediaType=mp4</t>
  </si>
  <si>
    <t>iHeartMedia Inc.</t>
  </si>
  <si>
    <t>125 55th street,New york,10019,US</t>
  </si>
  <si>
    <t>PSA of musicians encouraging users to vote</t>
  </si>
  <si>
    <t>iHeartMedia</t>
  </si>
  <si>
    <t>web_view_url:https://www.levi.com/US/en_US/features/itsyourvote</t>
  </si>
  <si>
    <t>6c57ffec2fe4b7e1500c33a5facae57afc27adc05b0f3c80cfb5bf6a42d3d32e</t>
  </si>
  <si>
    <t>https://www.snap.com/political-ads/asset/118033fa577a0bd657fdedd53e87776ef0df7fd55233841e60931420fdac526e?mediaType=jpg</t>
  </si>
  <si>
    <t>web_view_url:https://proudpatriots.com/pages/2nd-amendment-bill?utm_source=ksm&amp;utm_medium=snap1</t>
  </si>
  <si>
    <t>ac9353fc94f67052271a7dc345921e1c143fb637500df7618dfe3ce312643a34</t>
  </si>
  <si>
    <t>https://www.snap.com/political-ads/asset/c9fe9df364418ca62c859e5627e36a4cc3d28d18a9b4027a67f4ecc9edcdcd57?mediaType=mp4</t>
  </si>
  <si>
    <t>web_view_url:https://pages.thetruth.com/ditch-juul-snap-ad?cid=social_asm_snapchat_ditchjuul_leadgen_snapads_nico_06_1324</t>
  </si>
  <si>
    <t>7802ef274da8889c6ce2c4c03357abe4f865799b96380a9c647377757bb93525</t>
  </si>
  <si>
    <t>https://www.snap.com/political-ads/asset/589f0919dd9c3ce5173589ed4f6d1e7f8c331d7189fdbe3e53fbb946d5f4d2de?mediaType=mp4</t>
  </si>
  <si>
    <t>web_view_url:https://pages.thetruth.com/ditch-juul-snap-comm?cid=social_asm_snapchat_ditchjuul_leadgen_snapcom_samgrubbs_6_1324</t>
  </si>
  <si>
    <t>96fd0ef563456aaa984a3789627fb78b9cf222b0ee7c9f03048e0c9787e73089</t>
  </si>
  <si>
    <t>https://www.snap.com/political-ads/asset/16ec519609346b42dada6b8c8ba695efd366d9c7bd84f629a76975e879969adc?mediaType=mp4</t>
  </si>
  <si>
    <t>40-</t>
  </si>
  <si>
    <t>web_view_url:https://www.lo.no/1mai?utm_campaign=forstemai&amp;utm_source=snapchat&amp;utm_medium=social&amp;utm_content=ina</t>
  </si>
  <si>
    <t>1ef0964f554d5796516e5e8806ba816383a5e2cf5c0a60bc9b293b50135a22ff</t>
  </si>
  <si>
    <t>https://www.snap.com/political-ads/asset/eab35b9be1782ecc1ba6426d09f8c4e1b00d69bbf40a587d8e6aeb958a480fcb?mediaType=png</t>
  </si>
  <si>
    <t>Joe Biden for President</t>
  </si>
  <si>
    <t>17-27</t>
  </si>
  <si>
    <t>latitude 33.49531;longitude -80.85542;radius 1.0</t>
  </si>
  <si>
    <t>web_view_url:https://go.joebiden.com/page/s/hbcu-students-for-biden?source=om-snap-hbcu-cla-ogb&amp;subsource=om</t>
  </si>
  <si>
    <t>cd1da5d0a282b8edff2c6df98f357aedfe49961df6561f8e49caf24ac0f4303c</t>
  </si>
  <si>
    <t>https://www.snap.com/political-ads/asset/651c4c3e33b70fc1b9516bc9c27f4972ff7f9aeef5d5266e7da086aca50b2522?mediaType=png</t>
  </si>
  <si>
    <t>4a29877390614ceba9e32e58ab54e80149686ec615468e474eddc912257a0789</t>
  </si>
  <si>
    <t>https://www.snap.com/political-ads/asset/4db3030021127a8a100b4b4ff960655213cd4e33ce0a93eee9500df205221fdf?mediaType=mp4</t>
  </si>
  <si>
    <t>Phoenix (prescott),Tucson (sierra Vista)</t>
  </si>
  <si>
    <t>85004,85008,85012,85014,85015,85020,85021,85027,85035,85040,85043,85044,85048,85053,85083,85122,85123,85128,85132,85139,85143,85206,85212,85234,85249,85250,85253,85254,85255,85257,85259,85268,85282,85303,85323,85326,85328,85340,85367,85375,85387,85388,85392,85395,85396,85533,85541,85546,85611,85618,85650,85658,85712,85714,85715,85718,85737,85741,85747,85755,85756,85929,85936,86001,86004,86005,86011,86021,86334,86406,86440,86444,86511,86515</t>
  </si>
  <si>
    <t>7c683badd1f0837ef3ff6edc4648c1d3c93e5010d0eba03e0aa62918ce2205fe</t>
  </si>
  <si>
    <t>https://www.snap.com/political-ads/asset/fa064bb141ad74a9fb65af0cf59298a3c31c05ea0d761302daf5d9ec003e91f3?mediaType=png</t>
  </si>
  <si>
    <t>Kentucky</t>
  </si>
  <si>
    <t>web_view_url:https://register.rockthevote.com/registrants/new?partner=38471&amp;source=CK-VPC-OVR20-SC-RTV.C04-KY-LALPIXEL-BO-18.45p-C01_T01_D00_P01</t>
  </si>
  <si>
    <t>4ea033eaad58350c25166ecd51f815a8e63554f8bf17971e3f12e31874420156</t>
  </si>
  <si>
    <t>https://www.snap.com/political-ads/asset/711215deb74042f325fb48f1c1e67fe5f30cd602264c1a431abf6eb6b301ff7b?mediaType=jpeg</t>
  </si>
  <si>
    <t>Men's Apparel Shoppers,Outdoor Sports Gear Shoppers,Sporting Goods Buyers - Bass Pro Shop,Sporting Goods Buyers - Cabelas</t>
  </si>
  <si>
    <t>db9466436bbc3743004992bc977dcf722b33f1beb713b4868a041b77a0089aeb</t>
  </si>
  <si>
    <t>https://www.snap.com/political-ads/asset/47c1403c278301b8b08b4f8f058abc1d33813c7cc82e2add90427be792c868a0?mediaType=mp4</t>
  </si>
  <si>
    <t>web_view_url:https://www.peoplespowergrab.org/register?utm_source=snap&amp;utm_medium=paid-cnv&amp;utm_campaign=ete-rg-em&amp;utm_term=wi-uaa-cl&amp;utm_content=BFC1D275</t>
  </si>
  <si>
    <t>a2ffdabe59867bc3a2654960f02f874b939fb902ecf1440360de335324afeb47</t>
  </si>
  <si>
    <t>80ba7292068ecdeb56c00c72cb2bd9412c5aea1c3fd0be3785d2c0e300634cfe</t>
  </si>
  <si>
    <t>https://www.snap.com/political-ads/asset/28a7b005d143824be5094a0bff6d24b3da1d9c4970c1d5039238f00ba5768aaa?mediaType=mp4</t>
  </si>
  <si>
    <t>Spanish Speakers</t>
  </si>
  <si>
    <t>9c2d607133e2057ff3192a0a074666f643dc5ae18bf9c93cb959beafa06a566c</t>
  </si>
  <si>
    <t>c977fbcbad8b3d9b25b27ea1dd374ab8082cb0b70564abf9cd58b0cc11c16373</t>
  </si>
  <si>
    <t>https://www.snap.com/political-ads/asset/e092d8fc79e1e70c70ad8151ae9566cef75a7a44ba6400b1413fecef432aade4?mediaType=png</t>
  </si>
  <si>
    <t>Virginia</t>
  </si>
  <si>
    <t>web_view_url:https://register.rockthevote.com/registrants/new?partner=38471&amp;source=CK-VPC-OVR20-SC-RTV.C04-VA-LALPIXEL-BO-18.45-C01_T01_D00_P02</t>
  </si>
  <si>
    <t>849ec209fd50237389bbe80a2ce7e3ebda84d028cfad3c535251b6c51c4ecd1f</t>
  </si>
  <si>
    <t>https://www.snap.com/political-ads/asset/c77040fb85611d4693ae7a14df75c220de4f149fb8eeae7bf09461dd439e4021?mediaType=png</t>
  </si>
  <si>
    <t>7e5bbf5f56fb097213d3c5d2d6b3973c73e53e80289e99d7da1a461cd84bfe2c</t>
  </si>
  <si>
    <t>f5a7aa7707dce4f89a215eb1756acb268e591c04df84be7390a88e7d456091e4</t>
  </si>
  <si>
    <t>e9483fde253bf14bf5e2169d4c3082ce9ce9cfde1b94a45ff1f8c84ed81e9c57</t>
  </si>
  <si>
    <t>https://www.snap.com/political-ads/asset/e30303878c58df423500e483a99c434560c7d093db57d307c383c2a6a18db1a7?mediaType=mp4</t>
  </si>
  <si>
    <t>d29748130101de91541671face80b7aec38c0241d027e1b99d86dd153083b9c0</t>
  </si>
  <si>
    <t>https://www.snap.com/political-ads/asset/47c72713923589333ab22793d4fdf89af161daf1744afc105fd07cf03dc92dbc?mediaType=png</t>
  </si>
  <si>
    <t>web_view_url:https://register.rockthevote.com/registrants/new?partner=38471&amp;source=CK-VPC-OVR20-SC-RTV.C04-NC-LALPIXEL-BO-18.45p-C01_T01_D00_P01</t>
  </si>
  <si>
    <t>c150e5a651aec03926b643160bf5ec17143710f1304188463f26168ec64a079b</t>
  </si>
  <si>
    <t>https://www.snap.com/political-ads/asset/572918ea5d5876519875bbff61aa2769e68aa6b35ff35d4551a59c9d121e3e84?mediaType=jpeg</t>
  </si>
  <si>
    <t>21a18aaf127483f27344e8b958f1990513ce241734f0c57b7ce2feb0a70db1d8</t>
  </si>
  <si>
    <t>https://www.snap.com/political-ads/asset/64c27eb0737429535c7168676a4fa9d6d0cd65511fb801d4507916b299a457f0?mediaType=png</t>
  </si>
  <si>
    <t>web_view_url:https://register.vote.org/?partner=243304&amp;campaign=CK-VPC-OVR20-SC-VDO.C04-CO-LALPIXEL-BO-18.45p-C01_T01_D00_P03</t>
  </si>
  <si>
    <t>f842906d6ec2e61a52a1ccd95c7d8624755d5673287a4adf1af0bf5e6453ee7e</t>
  </si>
  <si>
    <t>https://www.snap.com/political-ads/asset/c4a50e878cdcda5d0bd6c76994cbbc3c4f5d28c7f0764841605c492436df3397?mediaType=mp4</t>
  </si>
  <si>
    <t>933bf65b43fc417918b3cf6d4626d26d6510fc3d2556a2e5be94857b2c05c328</t>
  </si>
  <si>
    <t>web_view_url:https://www.peoplespowergrab.org/register?utm_source=snap&amp;utm_medium=paid-cnv&amp;utm_campaign=ete-rg-em&amp;utm_term=ga-uaa-cl&amp;utm_content=F3972345</t>
  </si>
  <si>
    <t>c752297ae99fd95393ecdbc590ddcd89a28836a5a08e2a9c41592d11d3d00443</t>
  </si>
  <si>
    <t>https://www.snap.com/political-ads/asset/2913f4a7aaa54900273feea3f6eedf4be507a881ea909789edec0bd23a028043?mediaType=mp4</t>
  </si>
  <si>
    <t>fb2884169b33ff37712e4cbc84d80d1c8b0ea3d31a31e55306af5a4a54cc1958</t>
  </si>
  <si>
    <t>web_view_url:https://www.donaldjtrump.com/landingpage/greatamericancomeback/?utm_medium=ad&amp;utm_source=dp_snap&amp;utm_campaign=20200831_na_res_djt_djtnonfund_ocpmyvc_bh_audience0783_creative03992_na_geo086_b_18-99_snap_mob_na_lp0142_pers_aware_video_1080_1920_030s&amp;utm_content=pers</t>
  </si>
  <si>
    <t>925294760f47f57e1a7c6f311a532d64fdb3c742ea473ea35b0115a86c120dbe</t>
  </si>
  <si>
    <t>https://www.snap.com/political-ads/asset/4921b5e09840a998b8d597a7c5e4f6b27805b19d11196ac7d4be6b5ffe0ebb84?mediaType=jpeg</t>
  </si>
  <si>
    <t>510712abcb4f1e3f9dd9f72334a8cd6e1d25ec25d239eb6ac530404559d54197</t>
  </si>
  <si>
    <t>https://www.snap.com/political-ads/asset/5144fad29f11979043ef379008875e13ea332296d140db280ad9c89f26bd6ef1?mediaType=mp4</t>
  </si>
  <si>
    <t>web_view_url:https://www.negotia.no/fagartikler/negotia-gir-deg-en-bedre-arbeidsdag-og-flere-muligheter</t>
  </si>
  <si>
    <t>532f1be69ce4c6b850d23bcc19aa62acd364fb3285ce625c7f6abd1cbdc41aac</t>
  </si>
  <si>
    <t>23469ed91d8b7cbc663a442cda5880dc38b3473c835caab9ae89501311268a1b</t>
  </si>
  <si>
    <t>80d8fefb2dc1bd77ce706f83c158dbe54d85b159cf75ce61dcd6c79414206df2</t>
  </si>
  <si>
    <t>https://www.snap.com/political-ads/asset/6180513d0a40725ec083ac6fc5fdb4f93e80cc25ed8d68cc0065f5bd582442c6?mediaType=mp4</t>
  </si>
  <si>
    <t>29151128e4e8cfa5da229ae1b6fc419e02ed385439eddb8fbd47a002536bfe27</t>
  </si>
  <si>
    <t>https://www.snap.com/political-ads/asset/4d17042bafed95b3286345f233c8707061ac76dfcbd1094023cc872503753fc0?mediaType=mp4;https://www.snap.com/political-ads/asset/659a10c1fbd48f48e93240832d69070df68e2780ef239ccdcefeb4f5aaf5eb7b?mediaType=mp4;https://www.snap.com/political-ads/asset/958bbf09db1aab2f7399b609543247f57a53e6911e67de68d2174e213295256c?mediaType=mp4</t>
  </si>
  <si>
    <t>54c6f9a5178c69cb7202ac8adf66292bf32576ca68823d928368c39b3c06a6da</t>
  </si>
  <si>
    <t>https://www.snap.com/political-ads/asset/4fe21d24acf6ce68dfa0fd0a96818e531eb97002d249e94015899e377d3bee3f?mediaType=mp4</t>
  </si>
  <si>
    <t>web_view_url:https://xn--resrelatertvold-wlb.no/?utm_source=snapchat&amp;utm_campaign={{campaign.name}}&amp;utm_content=Kontroll%2B&amp;utm_medium=ppc&amp;utm_term={{adSet.name}}</t>
  </si>
  <si>
    <t>b811573dae7f9f79d0e5e492c11bd83830af47aa61fda93cfff2521951060b07</t>
  </si>
  <si>
    <t>https://www.snap.com/political-ads/asset/5650a1098bc3057949296b607c478d809b0a37e31e2adf301d623c517555ec4e?mediaType=mp4</t>
  </si>
  <si>
    <t>64c1549f79231c090f72756b6f3b5de066671a45294baa34899cb61048b69ffb</t>
  </si>
  <si>
    <t>https://www.snap.com/political-ads/asset/ff13677a138e689db5f5c030d0a54b7b120ff0ec0f39f39f4291be539af647ce?mediaType=png</t>
  </si>
  <si>
    <t>70091,71357,71375,71366,71353,70750,70426,70041,70339,70377,70803,70163,70170,71350,70450,71355,71358,71497,70112,71316,71354,71480,70723,70743,70438,70747,70753,70715,71356,71401,71425,71340,71465,71368,70344,71479,71345,70577,71326,70514,71369,70352,70356,70395,70397,71110,71473,71422,70076,70051,71031,71454,71002,71404,71414,71101,70655,70082,70761,71034,71223,71250,71441,70451,70116,70436,70465,71342,70113,70040,71418,71435,71378,70789,71343,71019,71371,71486,70049,71415,71334,70083,71325,71462,71459,71080,71028,70441,71446,71070,70466,71245,71463,71403,71439,70130,71346,71429,70740,70772,71474,70637,70638,70644,70651,70654,70658,71048,71079,70444,70427,71411,71483,71043,71044,70757,70354,70820,71021,70341,71069,71426,71071,71065,70443,71018,71432,71078,71046,71008,70401,71467,71417,71029,71419,71068,71359,71322,70802,71049,70656,70661,70660,71016,70357,71468,71045,71222,71024,70756,70402,70523,71039,71227,71103,70534,70556,71226,70085,70732,71276,71286,70589,71061,70148,71292,70657,70755,70086,70722,71260,71438,70653,71233,71052,71040,70801,70554,71261,71457,70422,70453,70744,70754,71256,70346,71238,71449,70117,70544,70559,71336,70071,71469,71063,71351,70057,71406,71277,71237,71423,71247,71272,70762,70403,71268,70515,70538,71266,71004,71253,71032,71209,70748,70445,70390,70501,70729,70736,70752,70773,70584,70392,70615,71282,70532,71302,70759,70640,71006,70052,70391,70393,71301,70119,70512,70380,71433,71241,70359,71263,70648,70730,71270,71082,70607,71027,71030,70037,71075,71275,71450,71104,71254,71038,71264,71360,71001,70363,70601,70345,71251,70726,71003,70805,70078,70114,70583,71023,71037,71051,70090,70129,70668,70777,70586,71472,70783,71447,71218,71259,70526,70760,70510,71203,71242,71409,71427,71455,71466,71109,71232,70125,70560,71234,70084,71405,71243,71249,71111,70529,70524,70036,70067,71362,70546,71235,70535,71424,70360,70118,71373,70080,70763,70030,71328,70663,70578,71323,71331,70788,70372,71295,70570,71202,70373,70776,70721,70780,71324,70537,70543,71072,70115,71108,71280,71327,71329,71333,71220,70807,70813,71279,70582,70353,70358,70421,70437,70442,70446,70449,70455,70456,70457,70463,70513,70516,70531,70541,70542,70550,70551,70552,70576,70585,70592,70630,70631,70632,70639,70643,70645,70646,70652,70659,70662,70711,70712,70725,70733,70734,70749,70769,70775,70782,70784,70787,70836,71064,71067,71073,71367,71407,71410,71416,71434,71452,71456,71461,39193,38677,39534,39217,39201,39425,39456,39520,39572,39406,39203,39462,39423,38676,38685,39204,39210,39474,39464,39428,39476,39119,39475,39455,38601,39062,39114,39530,38619,39078,39174,39531,38603,38610,38633,38659,38650,39209,39502,39059,39168,39437,39479,38655,39202,39401,38629,38674,38683,39086,39044,39501,39083,39111,38835,39571,39144,38843,38862,39668,39191,38663,38606,38868,39577,38841,38620,38658,38666,38635,39213,39560,38860,38627,38864,38621,38625,38626,38642,38643,38646,38647,38661,38664,38670,38827,38838,38847,38858,38913,38915,38927,38949,39082,39140,39149,39151,39158,39163,39407,39426,39429,39466,39470,39482,39506,39525,39540,39556,39561,39565,39574,39576,39654,44114,44127,44104,44103,44108,44115,44112,44110,44105,44102,44113,44120,44106,44109,44055,45219,45225,45214,45204,45229,45202,45205,45207,45206,45203,45055,45223,45216,45033,45220,45232,45115,45144,45101,45001,45167,45011,45112,45156,45458,19121,19104,19132,19133,19140,19013,19139,19122,19144,19141,19131,19142,19143,19107,19105,19134,19124,19016,19129,19023,19151,19126,19123,19120,19106,19135,19153,19146,19149,19138,19103,19082,19125,19137,19145,19017,19039,19110,19319,19331,19373,27708,27842,27850,27551,27601,27701,27589,27563,27508,27703,27503,27704,27344,27816,27256,27252,27549,27844,27576,27537,27207,27208,27213,27536,27507,27582,27355,27305,27343,27707,27610,27228,27298,27349,27501,27504,27524,27542,27553,27555,27568,27571,27863,28326,28334,28366,28223,28039,28124,28077,28217,28042,28206,28071,28202,28052,28034,28208,28212,28012,28213,28120,28689,28136,28174,28025,28090,28660,28040,28009,28144,27028,27055,27020,28169,28634,28262,28016,28054,28159,28150,28137,28216,27054,28128,85926,85941,85935,85911,87551,87420,87528,86033,87320,88330,88342,87325,87313,87328,87034,87326,88103,87375,87007,87038,87040,87365,87311,87045,87001,87520,87012,87017,87029,87515,87518,87575,87310,87323,87037,87499,88340,88314,87357,87537,87566,88003,87046,87560,87569,87583,85933,87728,87729,87710,87714,87718,87747,87749,87752,87013,85928,88345,88346,88355,87018,87027,85923,85934,87317,87553,87579,87549,88317,87513,87517,87519,87524,87556,87564,87577,88350,87939,87943,88042,87930,87931,87567,87327,87011,87028,87521,88325,87823,87305,87828,87312,87022,87831,87005,87014,87049,87051,87315,87523,87578,87062,87316,87321,87347,87825,87522,87006,87574,88121,88411,88427,88433,88434,88426,87935,87933,87942,87532,87832,87056,88134,88136,88119,88252,87733,87743,87730,87746,88430,87009,87063,87036,88321,87024,88339,88318,88301,88341,88316,88312,88323,88338,88351,87416,87421,87021,85929,88422,87711,88353,87724,88417,88431,88435,87511,87527,87533,87582,88124,88231,88020,88056,85901,88049,87821,88038,88053,87044,87025,87053,88002,87412,87419,87023,88041,87745,87016,88311,86032,87319,88410,88022,88026,88263,88256,88415,88414,88419,88424,88436,88418,87070,88034,88133,79821,88058,88023,87042,88044,88232,88401,88027,85942,87035,88253,87020,87131,88081,87506,87413,88021,87010,88045,88267,88213,88264,85937,87415,88230,87301,88043,88337,87418,88065,88025,88028,88051,88055,85939,86028,87901,88009,88040,88262,87540,87322,88265,86025,88114,87552,88254,88255,87004,87801,87015,88101,88118,88268,87701,88046,87504,88250,86047,86029,88116,87740,88115,88122,88123,88132,88113,88125,88126,88240,88135,88130,87041,87052,87535,88260,88220,88120,87410,88063,87102,87002,87401,87501,88001,88030,88005,87592,88203,87101,88112,88210,88061,88344,88310,88047,85902,85912,87026,87032,87043,87060,87061,87064,87072,87083,87117,87196,87417,87510,87512,87514,87516,87525,87529,87530,87531,87538,87539,87543,87548,87554,87557,87558,87562,87565,87571,87573,87576,87580,87581,87712,87713,87715,87722,87723,87731,87732,87734,87735,87736,87742,87750,87753,87820,87824,87827,87829,87830,87936,87937,87940,87941,88012,88024,88029,88032,88033,88036,88039,88048,88052,88054,88072,88324,88336,88343,88347,88348,88349,88352,88354,88416,88421,88439</t>
  </si>
  <si>
    <t>92dbe0a54942fc659ccd21981c4b5f357e8d6283a54b5c14b25a060c43606f1c</t>
  </si>
  <si>
    <t>2ffae8e1e5fdaa5d1ee22ceb2ed3e270e954fc6993f09d25b3c403059cfbe3db</t>
  </si>
  <si>
    <t>https://www.snap.com/political-ads/asset/3b7dd66009f05badaa4c729bd7f7e65c1db5fa0874f6e27773aeb2120d4ebdfa?mediaType=mp4</t>
  </si>
  <si>
    <t>web_view_url:https://www.ourraceagainsttime.org/story-alastair/?utm_source=snapchat&amp;utm_medium=paidsocial&amp;utm_campaign=ourtime&amp;utm_content=national_prospecting_alastair_rsn8</t>
  </si>
  <si>
    <t>8b390384de014364910e8c93d9e51a8323a6b3a0dc03eaf9d9365d4be1dde2db</t>
  </si>
  <si>
    <t>web_view_url:https://www.peoplespowergrab.org/register?utm_source=snap&amp;utm_medium=paid-cnv&amp;utm_campaign=ete-rg4-em&amp;utm_term=wi-uaa-lal&amp;utm_content=85D3E5A9</t>
  </si>
  <si>
    <t>f7ce935bf95aacd39f79b232f969d2989628d77588123f1e1442001083740673</t>
  </si>
  <si>
    <t>https://www.snap.com/political-ads/asset/1b7ca12649a7b6ecb75c0958784530c00f9aeaf313ea075a3722f4c1ce089198?mediaType=mp4</t>
  </si>
  <si>
    <t>America First Action</t>
  </si>
  <si>
    <t>America First Policies</t>
  </si>
  <si>
    <t>web_view_url:https://secure.americafirstpolicies.org/right-to-bear-arms/?utm_source=Snapchat&amp;utm_campaign=RTMAFA45284_Snapchat_Display_AFP_GA_LeadGen_IssueAdvocacy&amp;utm_medium=Display&amp;utm_term=RightToBearArms&amp;datafields_sourceid=017</t>
  </si>
  <si>
    <t>c69c2c3cc69f795f84ab24b3b4b6597335c59a6eaa6d8218f2d2f17142c58158</t>
  </si>
  <si>
    <t>https://www.snap.com/political-ads/asset/aa9b53d6f26a6466da6e39eac04c46aecce7a6a7543fc9ec9d86d32637c01194?mediaType=png</t>
  </si>
  <si>
    <t xml:space="preserve">Horizon Media </t>
  </si>
  <si>
    <t>75 Varick Street,New York,10013,US</t>
  </si>
  <si>
    <t>Latino Victory Project</t>
  </si>
  <si>
    <t>web_view_url:https://votelikeamadre.com?utm_source=snapchat&amp;utm_medium=social&amp;utm_campaign=join&amp;utm_term=hispanic&amp;utm_content=image</t>
  </si>
  <si>
    <t>73bc1d67ad6e65914af143d866254f4e0d37642faed9a7accdd4d65dde5eef67</t>
  </si>
  <si>
    <t>https://www.snap.com/political-ads/asset/ea99ba08e23e4d5c38e6e1a27ae6127d940fb1afceac9cb11400957726323c00?mediaType=jpeg</t>
  </si>
  <si>
    <t>People's News Hour</t>
  </si>
  <si>
    <t>420 W 118th St #1410,New York,10027,US</t>
  </si>
  <si>
    <t>People's NewsHour</t>
  </si>
  <si>
    <t>web_view_url:https://thepeoplesnewshour.com/f/in-a-major-blow-to-climate-efforts-trump-rolls-back-obamas-cafe</t>
  </si>
  <si>
    <t>ecf2a75f3430300d4c6a15ff898ae19b798d7f0bfd7eeb22eba9277f0f4744bd</t>
  </si>
  <si>
    <t>https://www.snap.com/political-ads/asset/8f95081b4aacd61196c4cc01da7b736f6eda1097165698e6afbf2e743555ca02?mediaType=png</t>
  </si>
  <si>
    <t>web_view_url:https://www.peoplespowergrab.org/register?utm_source=snap&amp;utm_medium=paid-cnv&amp;utm_campaign=ete-rg-em&amp;utm_term=pa-uaa-cl&amp;utm_content=F7303606</t>
  </si>
  <si>
    <t>45342cc06c9d757721856f21bb6e4122cb2cd1d52557d1c48d402bc352c71470</t>
  </si>
  <si>
    <t>https://www.snap.com/political-ads/asset/85006f6a492c55f7b1e045bdf7d7a7f345784de4b8713ae0056193d8d9a012c4?mediaType=mp4</t>
  </si>
  <si>
    <t>web_view_url:https://pages.thetruth.com/ditch-juul-snap-ad?cid=social_asm_snapchat_ditchjuul_leadgen_snapads_mobamba_6_1324</t>
  </si>
  <si>
    <t>3a0c9687292f9575a5c01356d4b650fe2f69a98b5ecd5739bcf780fa5ac46e79</t>
  </si>
  <si>
    <t>web_view_url:https://www.peoplespowergrab.org/register?utm_source=snap&amp;utm_medium=paid-cnv&amp;utm_campaign=ete-rg-if&amp;utm_term=wi-uaa-cl&amp;utm_content=B104A3DB</t>
  </si>
  <si>
    <t>e95b651d009e919a2f957715fbb58538de4c7ec8f67ed1118fa46647fb97caa0</t>
  </si>
  <si>
    <t>https://www.snap.com/political-ads/asset/43f7a5cebd68401a3877f5756ccbc8189df3a4b99ae90cd5858dbdc4cd706f2c?mediaType=mp4</t>
  </si>
  <si>
    <t>58b84ed908a184e88ccdd8ce78ff42041dd488280289f774fe67f73566b29815</t>
  </si>
  <si>
    <t>https://www.snap.com/political-ads/asset/76d3e849e24df33160b2ac5311f6e9a9dcf522232bf05a3026d7faba2df92237?mediaType=jpeg</t>
  </si>
  <si>
    <t>Reproductive Rights</t>
  </si>
  <si>
    <t>web_view_url:https://thepeoplesnewshour.com/f/the-global-national-and-local-impacts-of-trump%E2%80%99s-war-on-abortion</t>
  </si>
  <si>
    <t>01beef6f9bff1087760e9321bcd8d4e334442e9ddfbe195e6e8fc6f255bbae70</t>
  </si>
  <si>
    <t>db962441e781e6ff7452f2b57d6cf57bd12d42239564f3a988c380c6f2427baa</t>
  </si>
  <si>
    <t>https://www.snap.com/political-ads/asset/a22c31e3778a1387fc8dc8b94e3212b2997984059d297b8cef51d451cece64c2?mediaType=mp4</t>
  </si>
  <si>
    <t>Dentsu Aegis Network France</t>
  </si>
  <si>
    <t>4 place de Saverne,Courbevoie,92400,FR</t>
  </si>
  <si>
    <t>Education Nationale</t>
  </si>
  <si>
    <t>france</t>
  </si>
  <si>
    <t>web_view_url:http://www.reussirmoncontrolecontinu.fr</t>
  </si>
  <si>
    <t>87d3b407dbcc5374fa6852f370e9ef3d566bca3d720ad92151736738560d4308</t>
  </si>
  <si>
    <t>https://www.snap.com/political-ads/asset/3a05686daad416ab97242c20c7c7a565bb64e24e2f269212b4666fed3caeaa4f?mediaType=mp4</t>
  </si>
  <si>
    <t>d327e17c7cec1aa953c4740f7d1b29669d97ad7e42a0070b8985d8dd4fc6dc7d</t>
  </si>
  <si>
    <t>https://www.snap.com/political-ads/asset/9db6315b982fbc3d507f295f1dce47c3a257fdc3914924fd611e4ca654a4aef4?mediaType=mp4</t>
  </si>
  <si>
    <t>The Creative Space Group</t>
  </si>
  <si>
    <t>California Endowment</t>
  </si>
  <si>
    <t>California</t>
  </si>
  <si>
    <t>ad5991704e2716fc073a1ff41a9bd0558a525de71fc84c3cbda6394943d64edf</t>
  </si>
  <si>
    <t>https://www.snap.com/political-ads/asset/0357ae6cbdb9f6f6423668d5f13776ef9c99149e67ac0b915dc0070ab12af034?mediaType=mp4</t>
  </si>
  <si>
    <t>web_view_url:https://www.mikebloomberg.com/policies/climate-change?utm_source=snapchat&amp;utm_medium=cpm&amp;utm_campaign=PM_A85&amp;content=CP02-breatheeasycommercial</t>
  </si>
  <si>
    <t>4f103c2b16cefdcc0a86ca751dddffd573a64a8f998c590302a558fdf371b364</t>
  </si>
  <si>
    <t>https://www.snap.com/political-ads/asset/ed32fdbdfc600752c4ff2f4870b33bc9bd13eedcb1f0ade177a3ead1edefde5b?mediaType=mp4</t>
  </si>
  <si>
    <t>TeeLiberty</t>
  </si>
  <si>
    <t>Last 12 Months Buyers - Urban Outfitters</t>
  </si>
  <si>
    <t>233e26c80ee7d3b6ddeff43c119517fa485e1f703990dab1614014434b563cb4</t>
  </si>
  <si>
    <t>https://www.snap.com/political-ads/asset/6e8ae6fed4cf99b711873ae5098ae9c1550a43b03a7af84664a9425ec2123dcf?mediaType=mp4</t>
  </si>
  <si>
    <t>Idium 1881 AS</t>
  </si>
  <si>
    <t>Rolf Wickstr√∏ms vei 15,Oslo,0484,NO</t>
  </si>
  <si>
    <t>Fellesforbundet</t>
  </si>
  <si>
    <t>Oslo,Bergen,Trondheim,Namsos,Namdalseid,Fosnes,Vikna,Larvik,Ullensaker,Lardal,Overhalla,Asker,Hurum,Royken,Sandefjord,Andebu,Stokke,Steinkjer,Verran,Tonsberg,Re,Bindal,Klaebu,Baerum,Skedsmo,Fet,Sorum,Grong,Rodoy,Lindas,Meland,Hjelmeland,Hoylandet,Askim,Eidsberg,Hobol,Spydeberg,Trogstad,Vestby,Eidsvoll,Tjome,Notteroy,Fusa,Os (hedmark),Os (hordaland),Roros,Selbu,Haram,Sandoy,Skodje,Orskog,Alesund,Sykkylven,Rakkestad,Frogn,Lorenskog,Nannestad,Hurdal,Kristiansand (vest-agder),Songdalen,Sogne,Flora,Vagsoy,Samnanger,Oygarden,Fjell,Sund,Askoy,Stryn,Midtre Gauldal,Meraker,Stjordal,Afjord,Snasa,Lierne,Namsskogan,Flatanger,Leka,Inderoy,Tromso,Masoy</t>
  </si>
  <si>
    <t>web_view_url:https://www.fellesforbundet.no/blimed2020/#/?utm_source=snapchat&amp;utm_medium=cpc&amp;utm_campaign=2020-Q1_tariff2020&amp;utm_term=bilde1&amp;utm_content=story</t>
  </si>
  <si>
    <t>e0dd54d45dfb3bf59171478fa99189dabcf0c6dec360ff138052d47beb5201af</t>
  </si>
  <si>
    <t>https://www.snap.com/political-ads/asset/b2b2bc5e8a3d46544bd312f303691cdd979631644ebf44cd49f088f1cf8b718f?mediaType=png</t>
  </si>
  <si>
    <t>36cf3e51eb48360182d1079f26889a038ec979e9ec67c3e6030996ce1e497686</t>
  </si>
  <si>
    <t>https://www.snap.com/political-ads/asset/4626bc4a95483bb8db48d976dba9ecf35bf43a97371bbd49f458e585afce80e8?mediaType=mp4</t>
  </si>
  <si>
    <t>web_view_url:https://registertovoteflorida.gov/home</t>
  </si>
  <si>
    <t>68d360cedbbc90737b567ce69e470cc51ae50c20748aada1bd58e473e46eb836</t>
  </si>
  <si>
    <t>695c3239aa4e592ead7bf7c42c7ae4781a341e8d23731046e4ccca9fbdc806ab</t>
  </si>
  <si>
    <t>https://www.snap.com/political-ads/asset/50844e5b80a79d2ed4e559ac17d11f2c0a3b0f7d83de48fddb4315c421e06f61?mediaType=png</t>
  </si>
  <si>
    <t>Do Big Things</t>
  </si>
  <si>
    <t>Supermajority PAC</t>
  </si>
  <si>
    <t>Supermajority</t>
  </si>
  <si>
    <t>Political News Watchers,Women's Lifestyle,TV Network Viewers (BET),TV Network Viewers (The CW)</t>
  </si>
  <si>
    <t>web_view_url:https://supermajority.com/supercharge2020/?utm_source=Snap&amp;utm_campaign=supercharge2020&amp;utm_content=om_snap_lb_20200917_snap-lb-superchargersvp-dpost_media-nat_dontmissi1&amp;utm_medium=OM&amp;source=om_snap_lb_20200917_snap-lb-superchargersvp-dpost_media-nat_dontmissi1</t>
  </si>
  <si>
    <t>6b4949313ae069d7d8cde294553f05fb45fc37bea1ab4243161c430ccca582c9</t>
  </si>
  <si>
    <t>https://www.snap.com/political-ads/asset/8231523b07f924fe60f6c51edbd9049c15e10d80abcbd47a09862a03265e604c?mediaType=jpg</t>
  </si>
  <si>
    <t>Women Vote! PAC</t>
  </si>
  <si>
    <t>Georgia 7th District</t>
  </si>
  <si>
    <t>web_view_url:https://cantriskmccormick.com/</t>
  </si>
  <si>
    <t>c36e24dce98feb987e2976d77a32bcbb092a676430a69d754a77422506acb097</t>
  </si>
  <si>
    <t>https://www.snap.com/political-ads/asset/d7efd21cef2717b35bdf8f0aeb864ef71a2f0746271abad4387dc139ff0558db?mediaType=mp4</t>
  </si>
  <si>
    <t>web_view_url:https://spunout.ie/news/article/make-sure-youre-registered?utm_source=snapchat&amp;utm_medium=social&amp;utm_campaign=ge20</t>
  </si>
  <si>
    <t>51b506d9d20181846b21299b7afd7d147124f2c4f265af0a2ac6198f872f1e65</t>
  </si>
  <si>
    <t>https://www.snap.com/political-ads/asset/60306cb8a18334565c294b5044c59b0e28ccbebb4d501d5af5c8b9f351f3ecf0?mediaType=png</t>
  </si>
  <si>
    <t>88700a1261aead69f75b0a8e7141ed996edca532b87a3ba4f3df1c3173e44316</t>
  </si>
  <si>
    <t>https://www.snap.com/political-ads/asset/102cbf591e3b0d86b7b44c7cbcc2868fde57e9fe78f71c0ba18dc2a8a381f671?mediaType=png</t>
  </si>
  <si>
    <t>Respect the look</t>
  </si>
  <si>
    <t>1 Columbia St,new britain,06052,US</t>
  </si>
  <si>
    <t>Respect The Look</t>
  </si>
  <si>
    <t>web_view_url:https://respectthelook.com/collections/sublimated-leggings/products/pre-release-limited-edition-trump-2020-lno-sublimation-leggings</t>
  </si>
  <si>
    <t>6bb77cfb218d645572231db9c991dd0444665a1447735e026c376f9d05bb9558</t>
  </si>
  <si>
    <t>https://www.snap.com/political-ads/asset/d898d170074ec55046ae280a8bc52054d420dc9764eab0ceb264e013e8ee0424?mediaType=mp4</t>
  </si>
  <si>
    <t>web_view_url:https://nextgenamerica.org/Cal-Cunningham/?utm_medium=ads&amp;utm_source=Snapchat&amp;utm_content=NCIntro&amp;utm_campaign=SundialandCompass</t>
  </si>
  <si>
    <t>982938d34ae1b2b8c832d49421cb93d3e64fb1760deff350bcac3e12f9fec8e3</t>
  </si>
  <si>
    <t>https://www.snap.com/political-ads/asset/f9def5cbef2fd7f5714ab3e60bcda329ae5b3388ba77969dc3d8fdcd55142df1?mediaType=mp4</t>
  </si>
  <si>
    <t>c36a7119e8d5c229a0cc845682174fe7550455ddb6faccb2a92ff6afa73a3324</t>
  </si>
  <si>
    <t>https://www.snap.com/political-ads/asset/0cbb0b982a3dd8ebe24cff5e175095337768a018773d6da35c95fbbd6bfbd77a?mediaType=png</t>
  </si>
  <si>
    <t>Rock Island County Clerk</t>
  </si>
  <si>
    <t>web_view_url:https://rockislandcounty.org/AbsenteeVoting/#Early</t>
  </si>
  <si>
    <t>dba740833949d131e11e89fc926ada995b54bb6649f1dbb83e46c844e9512c5a</t>
  </si>
  <si>
    <t>745f8a974eb16caca2bbf58383dd8d0e2325c2d68a1998443e5bf837ad917f08</t>
  </si>
  <si>
    <t>7f099268ce1bf199fd4814d15c226f14890e6ad5fc006f07cfa48fa8684997b6</t>
  </si>
  <si>
    <t>https://www.snap.com/political-ads/asset/7b7c9b7bf6e7b58495ccb4184a69e11c63efa2826f6aca42a016434655beef2a?mediaType=mp4</t>
  </si>
  <si>
    <t>web_view_url:https://www.desmoinesregister.com/story/opinion/columnists/caucus/2020/01/02/pete-buttigieg-democrat-president-iowa-caucus-what-state-has-taught/2782471001/</t>
  </si>
  <si>
    <t>ca724eb13c9dfa25447053970c7b23486dfffd20cbd3b47d922f5c6cd76b5004</t>
  </si>
  <si>
    <t>beba22d11fbf9d6f214a1dc46f975b8672081bd5cbd7782517197236060a776a</t>
  </si>
  <si>
    <t>https://www.snap.com/political-ads/asset/a0495ce5c4add5990b7d3601344b460c764df66104f0f23c05c7b4642e5bfc5b?mediaType=png</t>
  </si>
  <si>
    <t>web_view_url:https://respectthelook.com/collections/sublimated-leggings/products/pre-release-limited-edition-usa-flag-trump-2020-kag-leggings-usa-colorway</t>
  </si>
  <si>
    <t>f99a092361442f480bf9a52928711a68fcf5fbc6f14fe37c79a75f2acb17846c</t>
  </si>
  <si>
    <t>https://www.snap.com/political-ads/asset/bd0cc19d54e2dd76b57281acf15bebe3702667a75203dd6f5634fa64c4376795?mediaType=mp4</t>
  </si>
  <si>
    <t>DCMN GmbH</t>
  </si>
  <si>
    <t>Boxhagener Stra√üe 18,Berlin,10245,DE</t>
  </si>
  <si>
    <t>Together For Future</t>
  </si>
  <si>
    <t>Adventure Seekers,Advocates &amp; Activists,Arts &amp; Culture Mavens,Beachgoers &amp; Surfers,Clubbers &amp; Party People,Do-It-Yourselfers,Fitness Enthusiasts,Coffee Lovers,Cooking Enthusiasts,Green Living Enthusiasts,Hipsters &amp; Trendsetters,Home Decoristas,Concert &amp; Festival Goers,Dance &amp; Electronic Music Fans,World Music Fans,Political News Watchers,Outdoor &amp; Nature Enthusiasts,Philanthropists,Worldly Travelers,Wellness &amp; Healthy Lifestyle</t>
  </si>
  <si>
    <t>web_view_url:https://www.klima-streik.org?utm_source=snapchat&amp;utm_medium=video&amp;utm_campaign=2404_NE_Dates_duerfen_heiss_sein</t>
  </si>
  <si>
    <t>679c76328481dcb5441db4d0b5f14d9250d10872e0f2942ed11017a44eeb6c18</t>
  </si>
  <si>
    <t>2b9d3b03d6f5a8246a6ad8a750a0a81cdc30b91538ee05062235bc4b11445d93</t>
  </si>
  <si>
    <t>https://www.snap.com/political-ads/asset/a37ad9fa9c2c05c8a37be1b92a69a68d3b3d68c54471db04fd9846513c58281f?mediaType=jpg</t>
  </si>
  <si>
    <t>web_view_url:https://www.peoplespowergrab.org/register?utm_source=snap&amp;utm_medium=paid-cnv&amp;utm_campaign=ete-rg-if&amp;utm_term=ls-ulw-cl&amp;utm_content=D116AB49</t>
  </si>
  <si>
    <t>fd7935e3b57aeed3d09d1abdaf5c9079e1ada6882f4da7f45868895812b4b038</t>
  </si>
  <si>
    <t>c1f8365edf161e9689d23d92cac093adfb19f20fe73d8d788464fb622ad4ceaf</t>
  </si>
  <si>
    <t>https://www.snap.com/political-ads/asset/5e5c1e80d0a769477dabda0884e47d93945d7e7f6c064cf89ad9f3219d20efd0?mediaType=png</t>
  </si>
  <si>
    <t>web_view_url:https://register.rockthevote.com/registrants/new?partner=38471&amp;source=CK-VPC-OVR20-SC-RTV.C04-AZ-LALPIXEL-BO-18.45p-C01_T01_D00_P01</t>
  </si>
  <si>
    <t>fcba371ce6db96a837daa1edc72b801e51b92913d5ab695ba63c23524b38f19d</t>
  </si>
  <si>
    <t>2352f8a642658bc6cb6aa78225eb2ae273d23013986e69115128c5f13b4ce9da</t>
  </si>
  <si>
    <t>https://www.snap.com/political-ads/asset/90b8acc9b12844ba1e9cb0dcace9c302496f4a1f374d2a1cf5329b975a828422?mediaType=jpeg</t>
  </si>
  <si>
    <t>23bff10576dfd8204066912194ed6887f4e7ba8f6af339263d7edc677e5bdce8</t>
  </si>
  <si>
    <t>6706a8a6cc3a2f0ffd5f902ad79ca9c8ec4754616aedf3a69b1c9733ba6ad8f0</t>
  </si>
  <si>
    <t>web_view_url:https://secure.greenpeace.org.uk/page/s/turtle-journey-video?source=SC&amp;subsource=OCMRGLPESC01GC&amp;utm_source=snapchat&amp;utm_medium=social&amp;utm_campaign=turtle_journey_jan_2020&amp;utm_content=journey_home_uncertain_fp</t>
  </si>
  <si>
    <t>adb3eacf6ad60dfdc104de478206312b655b427023051062b5ba075776a54e6f</t>
  </si>
  <si>
    <t>https://www.snap.com/political-ads/asset/6a9911b19175a1d785cadd24032c3d5923211a5ca9a73cb890c108310d8aaf6c?mediaType=mp4</t>
  </si>
  <si>
    <t>4, Place de Saverne,Courbevoie,92400,FR</t>
  </si>
  <si>
    <t>Gouvernement</t>
  </si>
  <si>
    <t>web_view_url:https://www.interieur.gouv.fr/Elections/Elections-municipales-2020/Second-tour-des-elections-municipales-des-bureaux-de-vote-adaptes</t>
  </si>
  <si>
    <t>62668816194bcb6bc2bd37209da26d6f6c0eac86bd023d2dc089b2462b03a6ac</t>
  </si>
  <si>
    <t>a0475f80274f7deea82602f19cb77e4baffd9572fedcf2b21fdb016217dfbef4</t>
  </si>
  <si>
    <t>https://www.snap.com/political-ads/asset/583e6c0c694f3df5d23f261499f3f4d5dae0aeab6f793da1a275262398ea5e9e?mediaType=mp4</t>
  </si>
  <si>
    <t>Barstool Sports</t>
  </si>
  <si>
    <t>333 7th Ave,New York,10001,US</t>
  </si>
  <si>
    <t>Donald J Trump</t>
  </si>
  <si>
    <t>Donald J. Trump for President</t>
  </si>
  <si>
    <t>Arizona,Florida,Georgia,Iowa,North Carolina,Nevada,Ohio,Pennsylvania,Wisconsin</t>
  </si>
  <si>
    <t>03579,04010,04022,04037,04040,04041,04051,04068,04088,04210,04216,04217,04219,04220,04221,04222,04224,04226,04227,04228,04231,04234,04236,04237,04238,04239,04240,04250,04252,04253,04254,04255,04256,04257,04258,04259,04261,04263,04265,04267,04268,04270,04271,04274,04275,04276,04280,04281,04282,04284,04285,04286,04289,04290,04292,04294,04330,04345,04346,04349,04350,04352,04354,04359,04360,04401,04406,04408,04410,04411,04412,04413,04414,04415,04416,04417,04418,04419,04421,04422,04424,04426,04427,04428,04429,04430,04431,04434,04435,04438,04441,04442,04443,04444,04448,04449,04450,04451,04453,04454,04455,04456,04457,04459,04460,04461,04462,04463,04464,04468,04469,04471,04472,04473,04474,04475,04476,04478,04479,04481,04485,04487,04488,04489,04490,04491,04492,04493,04495,04496,04497,04605,04606,04607,04609,04611,04612,04613,04614,04616,04617,04619,04622,04623,04624,04625,04626,04627,04628,04629,04630,04631,04634,04635,04637,04640,04642,04643,04644,04646,04648,04649,04650,04652,04653,04654,04655,04657,04658,04660,04662,04664,04666,04667,04668,04669,04671,04673,04674,04675,04676,04677,04679,04680,04681,04683,04684,04685,04686,04691,04693,04694,04730,04732,04733,04734,04735,04736,04739,04740,04741,04742,04743,04745,04746,04747,04750,04756,04757,04758,04760,04761,04762,04763,04764,04765,04766,04768,04769,04772,04773,04774,04776,04777,04779,04780,04781,04783,04785,04786,04787,04848,04849,04901,04910,04911,04912,04915,04917,04918,04920,04921,04922,04923,04924,04925,04927,04928,04929,04930,04932,04933,04936,04937,04938,04939,04940,04941,04942,04943,04944,04945,04947,04949,04950,04951,04952,04953,04955,04956,04957,04958,04961,04963,04964,04965,04966,04967,04969,04970,04971,04973,04974,04975,04976,04978,04979,04981,04982,04983,04984,04985,04986,04987,04988,04992,68007,68010,68022,68028,68046,68059,68064,68069,68102,68104,68105,68106,68107,68108,68110,68111,68112,68114,68116,68117,68118,68122,68123,68124,68127,68128,68130,68131,68132,68133,68134,68135,68136,68137,68138,68142,68144,68147,68152,68154,68157,68164,68178</t>
  </si>
  <si>
    <t>b9080f055a00bae91d5cb58629e4088e9db1cd22e38461443ba568b9dc111914</t>
  </si>
  <si>
    <t>2bc020847b12a7e9424b93eea818af20b9e2f674cb89a4a92d32f47f081df19c</t>
  </si>
  <si>
    <t>e7efbd8b1dc83a876f8494930cbdb1cb60b9aac0a6b389f1a595d57588beb94f</t>
  </si>
  <si>
    <t>c40f71caba473bb038160026f4e194fd955b596a53688b0d0984d69ff66631df</t>
  </si>
  <si>
    <t>https://www.snap.com/political-ads/asset/69180befd13930039af3b6a43503e92af7333deeecf104655e64041d9e21ee0d?mediaType=png</t>
  </si>
  <si>
    <t>web_view_url:https://www.howtovote.guide/register?utm_source=snap&amp;utm_medium=paid-cnv&amp;utm_campaign=ete-rg-if&amp;utm_term=fl-ulw-cl&amp;utm_content=4ED72C13</t>
  </si>
  <si>
    <t>b3059f6a43a16f25ebd60083482902b7e749f5c266c1ef5c677c37e5bdbb4434</t>
  </si>
  <si>
    <t>https://www.snap.com/political-ads/asset/d2dc995e22327bec5b7970db0f2fe4793530aa8305c1c5badcabfd0a5c79058f?mediaType=png</t>
  </si>
  <si>
    <t>web_view_url:https://peoplespowergrab.civicengine.com/pledge?utm_source=snap&amp;utm_medium=paid-awr&amp;utm_campaign=ppg&amp;utm_term=tx-ptv-v&amp;utm_content=B2622F17</t>
  </si>
  <si>
    <t>295a61b1169060cd6be9ca99f2fa3cfcf7f8e28814c928cce3725554d095707c</t>
  </si>
  <si>
    <t>https://www.snap.com/political-ads/asset/4695ea10c1e6bc1f47fbe465b12e863496d1f0f5525efe0916c9d0885c2136fe?mediaType=png</t>
  </si>
  <si>
    <t>latitude 27.952631;longitude -82.4676;radius 2.0,latitude 28.655619;longitude -81.512266;radius 2.0,latitude 28.543169;longitude -81.370761;radius 2.0,latitude 27.77;longitude -82.64;radius 2.0,latitude 30.437518;longitude -84.281791;radius 2.0</t>
  </si>
  <si>
    <t>4d33caf327fd1867bb5ff66649b8c229c73f45a1f50b4388167bf1692b655bc0</t>
  </si>
  <si>
    <t>https://www.snap.com/political-ads/asset/af01b707727fdf2b6039ca090d378bda296f30b08887ada80b453dffd3851192?mediaType=mp4</t>
  </si>
  <si>
    <t>web_view_url:https://action.fourisenough.org/trump-tax-law/?utm_source=snap&amp;utm_medium=paid-awr&amp;utm_campaign=fie&amp;utm_term=nc-lk1854-v&amp;utm_content=259A2B79</t>
  </si>
  <si>
    <t>5cfb8da5ca0c50022d55339b5b7dfcab142b014553d4b18249e264d7059a7456</t>
  </si>
  <si>
    <t>web_view_url:https://proudpatriots.com/pages/pre-order-trump-bobble-head?utm_source=snapchat&amp;utm_medium=cpc&amp;utm_campaign={{campaign.id}}&amp;utm_content={{ad.id}}</t>
  </si>
  <si>
    <t>ea7790d3f41741c411d45caddedaeb289098ccdecc3e0401bade239a93a0990a</t>
  </si>
  <si>
    <t>https://www.snap.com/political-ads/asset/27a04ecc6dd89b5f4d584ce5fbe5738f20f752ad17c2ddf2a7459ed878a78506?mediaType=jpeg</t>
  </si>
  <si>
    <t>f803840ded43427d8370f77acb99b6d9d58d1c63d90976edb7acb2520dad47f3</t>
  </si>
  <si>
    <t>web_view_url:https://www.ourraceagainsttime.org/story-ruby-balloon/?utm_source=snapchat&amp;utm_medium=paidsocial&amp;utm_campaign=ourtime&amp;utm_content=national_prospecting_ruby_balloon_lookalike_pixel</t>
  </si>
  <si>
    <t>03c5394054f7591d306758448856cdfaae83dfef04636dff5af3423bc962703f</t>
  </si>
  <si>
    <t>72d69a137eff53c097069e614ec313443986819bfa9a17cedc2ad5922ec651bb</t>
  </si>
  <si>
    <t>https://www.snap.com/political-ads/asset/40e0a4894054b30db8790090c86e66354a3a8e198e8779beaa4e2089232c6eaf?mediaType=mp4</t>
  </si>
  <si>
    <t>web_view_url:https://www.demconvention.com/august-17-20-demconvention/?utm_source=snapchat&amp;utm_medium=cpm&amp;utm_campaign=&amp;utm_content=&amp;hft_id=~00_~01snap_~02_~03cpm_~04x3_~05dnc_~06fc1_~07us_~08te5_~09EmailAcquisition_~10_~11ComingSoonDC_~12na_~1315_~14en_</t>
  </si>
  <si>
    <t>6fc7ce65c447eed6ee4ea2e72bf78f13d4b1e02c0f97ccaaac5d792feb5b991d</t>
  </si>
  <si>
    <t>https://www.snap.com/political-ads/asset/8986f5e4098c5bf812d2c41de356ebb69b9dc2bf02f35a3c63c9bb5a44260d55?mediaType=mp4</t>
  </si>
  <si>
    <t>1e11b91e0bf45cbeb500b297f3c64844f1f2b1dba0071c9cccc5f69c5c563dc6</t>
  </si>
  <si>
    <t>https://www.snap.com/political-ads/asset/b159230a40d60a226fa027112efb2a4cd9d7d51071f116b81e5d9892f736c97e?mediaType=png</t>
  </si>
  <si>
    <t>89104,33187,85013,33135,33194,85008,33055,89166,33076,85014,19125,19134,19142,89119,85283,33018,33138,33128,33165,85202,19143,85053,89103,33125,33179,85304,85212,85302,33309,85392,33155,33169,85142,85048,33143,19148,33024,33030,19133,33193,33020,89115,19136,85233,89012,85284,33010,19120,85044,19140</t>
  </si>
  <si>
    <t>Latin Music Fans,Baseball Fans,Soccer Enthusiasts,Apparel Store Buyers - Burlington Coat Factory,Apparel Store Buyers - Marshalls,Apparel Store Buyers - TJ Maxx</t>
  </si>
  <si>
    <t>web_view_url:https://my2020census.gov/login</t>
  </si>
  <si>
    <t>1552dfad71050fd43b875f8425f14bd743388714bf1e17886e10c1336eec3e3e</t>
  </si>
  <si>
    <t>https://www.snap.com/political-ads/asset/c9d1dbc89d73f735643726e5bdc5a6cf1638ad237bee354529e9d7901a3ed43c?mediaType=mp4</t>
  </si>
  <si>
    <t>1f3f8038b74e6b73ed759c266a2a627250ee8d4fb7f4fdc5b4f90f6f61fed42f</t>
  </si>
  <si>
    <t>web_view_url:https://www.peoplespowergrab.org/register?utm_source=snap&amp;utm_medium=paid-cnv&amp;utm_campaign=ete-rg-em&amp;utm_term=mi-uaa-cl&amp;utm_content=C84C0230</t>
  </si>
  <si>
    <t>be4971df8d03068b950d6c72908388dc5fb550f31f0c2962194d01e2731afb07</t>
  </si>
  <si>
    <t>https://www.snap.com/political-ads/asset/e10a925d7d15734435f762ec8b75cebf7e81d173b9168e57770497013b5cb764?mediaType=mp4</t>
  </si>
  <si>
    <t>Parcon Media</t>
  </si>
  <si>
    <t>University of California</t>
  </si>
  <si>
    <t>College Graduates,Education (Bachelor Degree),Education (Graduate Degree)</t>
  </si>
  <si>
    <t>web_view_url:https://www.universityofcalifornia.edu/civic-engagement/register?utm_source=snap&amp;utm_campaign=GOTV-Register-Secondary&amp;utm_medium=cpc</t>
  </si>
  <si>
    <t>cdcbc7bce6941e63b3c7e4c582cb84b260af852b237669d2c1861bf80b2771c8</t>
  </si>
  <si>
    <t>https://www.snap.com/political-ads/asset/3a57d474d18ecc54745e5dd94d72cb18aa70e5d81656d2b2e883600db8f49195?mediaType=mp4</t>
  </si>
  <si>
    <t>web_view_url:https://xn--resrelatertvold-wlb.no/?utm_source=snapchat&amp;utm_campaign={{campaign.name}}&amp;utm_content=Press%2B&amp;utm_medium=ppc&amp;utm_term={{adSet.name}}</t>
  </si>
  <si>
    <t>d939c279f52ba93c0d874ea2ead92124484b52126ffa4abdd75d9101931813c0</t>
  </si>
  <si>
    <t>d902456014c3c7aaa68317434a6638931a4c63a03dee25b370d3ab58b805d6bc</t>
  </si>
  <si>
    <t>https://www.snap.com/political-ads/asset/c1f9dd8b79984e24eec545cc71942c72ea8916db56997c36d7b3d5c82d3c9fb5?mediaType=mov</t>
  </si>
  <si>
    <t>web_view_url:https://roo.plannedparenthood.org?&amp;utm_source=Snapchat&amp;utm_medium=PaidSocial&amp;utm_term=Video_Penis_6s&amp;utm_content=Traffic_Roo_13-17All&amp;utm_campaign=PPRoo_Traffic5.13-6.7_Roo</t>
  </si>
  <si>
    <t>e2ed653855b17ea3c6b1234614b8c487f24ee9f0c03e1e436c2a8c0b338718fd</t>
  </si>
  <si>
    <t>b93f21bb89132e22a90bc50c449053c5269aec60cc2fe1ae8c837090a27718b4</t>
  </si>
  <si>
    <t>https://www.snap.com/political-ads/asset/1883a38467bedab9c5cd6d2182544e7e884719c98006de7271c5a52072d053db?mediaType=mp4</t>
  </si>
  <si>
    <t>c4500ddaf8dbb32b904767a113501e694113b51242c8103876860106da981a68</t>
  </si>
  <si>
    <t>2e6ef26e9481367ffe85a537932da121dfcb087da58ab68a7e9e540242f04779</t>
  </si>
  <si>
    <t>https://www.snap.com/political-ads/asset/ab866022652f21d6261de54e2c2a4d6dd9f692ab24fe667dc081c0a4966801c2?mediaType=mp4</t>
  </si>
  <si>
    <t>web_view_url:https://xn--resrelatertvold-wlb.no/?utm_source=snapchat&amp;utm_campaign={{campaign.name}}&amp;utm_content=Skam%2B&amp;utm_medium=ppc&amp;utm_term={{adSet.name}}</t>
  </si>
  <si>
    <t>3b5d9b23df82f5a3ff20a2e24aa42b20854f9ed0597889a95459e9f7495ad716</t>
  </si>
  <si>
    <t>https://www.snap.com/political-ads/asset/053ed6fae98d95675ba9c1b6f850a730bd693b55f3b3c00857a6e8644e29e0f8?mediaType=mp4</t>
  </si>
  <si>
    <t>web_view_url:https://www.rachelgallagher.com.au/?utm_source=tmp&amp;utm_campaign=gabba_2020&amp;utm_medium=snapchat&amp;utm_content=march</t>
  </si>
  <si>
    <t>69734015d01a09b139804364976e90fc3faf05447d46e736b8854f7b05a548ce</t>
  </si>
  <si>
    <t>https://www.snap.com/political-ads/asset/ad61ff4864b6a63a32755ea602125d7948b3dc1c68619d565d45659646a10d25?mediaType=mp4</t>
  </si>
  <si>
    <t>Media News Group Inc.</t>
  </si>
  <si>
    <t>10 River Park Plaza, Suit 700,St. Paul,55107,US</t>
  </si>
  <si>
    <t>Minnesota Department of Health</t>
  </si>
  <si>
    <t>web_view_url:https://mn.gov/covid19/?utm_source=ccf&amp;utm_medium=snapchat&amp;utm_campaign=staysafemn&amp;utm_content=video_15</t>
  </si>
  <si>
    <t>ef090fbd0176d924aefa2b959769899597b11a0d296cb6f774d3873a206bc9f6</t>
  </si>
  <si>
    <t>https://www.snap.com/political-ads/asset/c37534c039aaac901638d3b1d4ec4d5330540fa332429517c13de4cccf0e350d?mediaType=mp4</t>
  </si>
  <si>
    <t>Arizona,California,Colorado,Florida,Georgia,New Mexico,New York,North Carolina,Oklahoma,Texas,Washington</t>
  </si>
  <si>
    <t>web_view_url:https://actionnetwork.org/forms/wecount-pledge-3</t>
  </si>
  <si>
    <t>df8edfe4078b759339d7a8acaa00b1f932b0a1fe38fbfecf4d78f1ee10699195</t>
  </si>
  <si>
    <t>https://www.snap.com/political-ads/asset/832aa8e0bf02a312784924bc03dcdbd22640b900dd6f96627bba745649b8366a?mediaType=mp4</t>
  </si>
  <si>
    <t>db38117e606caedb29365f75271615d801e85745007c0484652403f61c52e7df</t>
  </si>
  <si>
    <t>bcdde5108f53324b8e9b1656a467c120dbfdc4b2ed6c22754be1094b5c684891</t>
  </si>
  <si>
    <t>https://www.snap.com/political-ads/asset/92c367a8a0a479fedbb6e119284b52a8fed19bdcbf87718446d2177434921812?mediaType=mp4</t>
  </si>
  <si>
    <t>web_view_url:https://votetolive.org/vote-to-live-2/?utm_source=snapchat&amp;utm_medium=cpm&amp;utm_campaign=&amp;utm_content=&amp;hft_id=~00_~01snap_~02_~03cpm_~04rs_~05pn_~06fc1_~07pa_~08sq8xi_~09VoterReg_~10_~11PhillySkipTheLineTextOnly_~12na_~133_~14en_</t>
  </si>
  <si>
    <t>8eb3e5c33cc35a6e18a9d643a769f5b54c09b82285345dbfbf2108d84d4468b4</t>
  </si>
  <si>
    <t>https://www.snap.com/political-ads/asset/53493d0c889761e0c62ed664062eb448a6e9a2e747bceb67ccad2016209e28a5?mediaType=jpg</t>
  </si>
  <si>
    <t>web_view_url:https://www.universityofcalifornia.edu/daca?utm_source=snapchat&amp;utm_medium=social-paid&amp;utm_campaign=daca</t>
  </si>
  <si>
    <t>e4e65b587f112690bc35f1bd6fcb99aac920b45adf8c6a133fda57c0596c83a8</t>
  </si>
  <si>
    <t>https://www.snap.com/political-ads/asset/e55f16e0622e9e60fd01b115326e7d8300670690934e587c7ba638ba889f861a?mediaType=mp4</t>
  </si>
  <si>
    <t>web_view_url:https://spunout.ie/life/article/td-in-ireland?utm_source=snapchat&amp;utm_medium=social&amp;utm_campaign=ge20</t>
  </si>
  <si>
    <t>4e3a9eb139ab36eb44c0e338f1b1b8ea22f283245598967180e2819cddb669a1</t>
  </si>
  <si>
    <t>https://www.snap.com/political-ads/asset/a073a8439b5c3297fb429615430489291d5d70aee7ea0065c39593d9db954a94?mediaType=mp4</t>
  </si>
  <si>
    <t>web_view_url:https://go.joebiden.com/page/s/bvf2020-snap-join?utm_source=snap&amp;utm_campaign=teamjoe&amp;utm_content=EA&amp;source=omvf_snap_20200721_{{adSet.name}}_{{creative.name}}&amp;refcode=omvf_snap_20200721_{{adSet.name}}_{{creative.name}}&amp;utm_medium=omvf</t>
  </si>
  <si>
    <t>8a2063f28044db12af44292c3bc11f3a74f4988f6e57a119e24aaa7c4ffa2136</t>
  </si>
  <si>
    <t>https://www.snap.com/political-ads/asset/1dda518e8553f051074e73b3ca1a8c162830ea25ca76c2490cdcfe084d5ceee7?mediaType=png</t>
  </si>
  <si>
    <t>web_view_url:https://register.rockthevote.com/registrants/new?partner=38471&amp;source=CK-VPC-OVR20-SC-RTV.C02-VA-LALPIXEL-BO-18.45p-C01_T01_D00_P01</t>
  </si>
  <si>
    <t>f941393e758583694b9135f9014c2d85cab59d21d5a5ae55196ef850ef92ca28</t>
  </si>
  <si>
    <t>https://www.snap.com/political-ads/asset/d95bd0218ce990b3d2efca6455ebda53cb15ba208cd096b7798db42b1c189337?mediaType=mov</t>
  </si>
  <si>
    <t>web_view_url:https://rizzle.tv/prompt/5ed3f9d97ce8e9c738094694/?utm_source=snapchat&amp;utm_medium=Swipeup&amp;utm_campaign=May22_17-35_US&amp;utm_term=Jun1_17-35_M_US&amp;utm_content=AIT-1M</t>
  </si>
  <si>
    <t>2807deed84e9dac7825347d0b659cabe0cd9d6f0a545b4722b81c5c78aa1e701</t>
  </si>
  <si>
    <t>web_view_url:https://www.peoplespowergrab.org/make-a-plan?utm_source=snap&amp;utm_medium=paid-cnv&amp;utm_campaign=ete-vbr-sf&amp;utm_term=wi-il-v&amp;utm_content=F9C4EBD5</t>
  </si>
  <si>
    <t>b0782388ab5b6c78b2b630d5b3925794721d374df38cbd8c4d1656311b130d70</t>
  </si>
  <si>
    <t>Alabama,California,Colorado,Maine,Massachusetts,North Carolina,Tennessee,Texas,Utah,Vermont,Virginia,Idaho,Michigan,Mississippi,Missouri,North Dakota,Washington,Arizona,Florida,Illinois,Wyoming,Wisconsin,Connecticut,Delaware,Maryland,New York,Pennsylvania,Rhode Island,Ohio,Georgia,Minnesota,New Jersey</t>
  </si>
  <si>
    <t>3022508ef6ebff795b2d5bd02e7523d912ad12d13cb8ce87e182c92755068294</t>
  </si>
  <si>
    <t>https://www.snap.com/political-ads/asset/d406bac5de2eda68c9ca9d842d0db43f1ea503e74d4cf261e869075617aed690?mediaType=jpg</t>
  </si>
  <si>
    <t>Southern Environmental Law Center</t>
  </si>
  <si>
    <t>SELC</t>
  </si>
  <si>
    <t>20406,22121,22215,22227,22240,22242,22243,22244,22245,22246,22313,22320,22331,22332,22334,22060,22202,22204,22206,22301,22302,22303,22305,22307,22308,22314,20301,20310,20330,20350,20453,22106,22210,22212,22214,22216,22217,22219,22225,22226,22230,22241,20165,22066,22067,22101,22201,22203,22207,22209,22211,20069,20070,20206,20598,22034,22036,22040,22158,22159,22160,22161,22350,22041,22042,22043,22044,22046,22151,22311,12220,22026,22125,22134,22172,22306,22309</t>
  </si>
  <si>
    <t>Advocates &amp; Activists,Green Living Enthusiasts,Philanthropists,Wellness &amp; Healthy Lifestyle,Eco-Conscious Shoppers,Home Movie Viewers (Documentary),TV Network Viewers (MSNBC)</t>
  </si>
  <si>
    <t>web_view_url:https://www.southernenvironment.org/news-and-press/news-feed/cut-virginia-carbon/?utm_source=snap&amp;utm_medium=ad&amp;utm_campaign=VCRPhase2&amp;p2asource=snap#action</t>
  </si>
  <si>
    <t>4181e94f91fdc317abf75dfa179445b33d21b7c56dfad67d9aa9c26a79eeb7d0</t>
  </si>
  <si>
    <t>https://www.snap.com/political-ads/asset/744e950a350c2a8cc099a81983699b1e4073c98cbf2bf4d1fc8a328eca503724?mediaType=png</t>
  </si>
  <si>
    <t>web_view_url:https://register.vote.org/?partner=243304&amp;campaign=CK-VPC-OVR20-SC-VDO.C04-NC-LALPIXEL-BO-18.45p-C01_T01_D00_P01</t>
  </si>
  <si>
    <t>462e1d5499dc9080c67762375907917d0b9369f7fd9b6d63dec82abd9e2b814c</t>
  </si>
  <si>
    <t>https://www.snap.com/political-ads/asset/8c7630da8b40ca875b2d06cf5b462f637c46493fe139b367ba768cba8caaf69e?mediaType=jpg</t>
  </si>
  <si>
    <t>Break Something</t>
  </si>
  <si>
    <t>1768 Columbia Road NW #3,Washington,20009,US</t>
  </si>
  <si>
    <t>Rock the Vote</t>
  </si>
  <si>
    <t>web_view_url:https://register.rockthevote.com/registrants/new?partner=409&amp;source=ADS_BS_RTV_ACQ_SNAP_2009_Registration_PA-MI-Complete_LAL_NA_MI_MI-State_static_SignUp</t>
  </si>
  <si>
    <t>ef7a5d5fef5d3eae5b85cac19ad7dbd10474a29a024e790692e03f27d8b12510</t>
  </si>
  <si>
    <t>https://www.snap.com/political-ads/asset/fa06fbedca744239fbf33fcb38362ad8efd298a470c48f180294fc7710b786da?mediaType=jpeg</t>
  </si>
  <si>
    <t>1b67df532db22e2c7330a9c912d61256ac0c5b3faef3d1403600d172936ead37</t>
  </si>
  <si>
    <t>Bakersfield,Baltimore,Bend,Binghamton,Boise,Boston (manchester),Burlington - Plattsburgh,Champaign Springfield - Decatur,Chicago,Chico - Redding,El Paso (las Cruces),Eugene,Eureka,Fresno - Visalia,Ft. Myers - Naples,Hartford &amp; New Haven,Houston,Jackson,Juneau,La Crosse - Eau Claire,Los Angeles,Madison,Mankato,Medford - Klamath Falls,Miami - Ft. Lauderdale,Monterey - Salinas,New York,Peoria - Bloomington,Portland - Auburn,Rochester - Mason City - Austin,Rockford,Sacramento - Stockton - Modesto,San Diego,San Francisco - Oakland - San Jose,Santa Barbara - Sanmar - San Luis Obispo,Savannah,Seattle - Tacoma,Syracuse,Tallahassee - Thomasville,Utica,Watertown,Wausau - Rhinelander,Yakima - Pasco - Richland - Kennewick</t>
  </si>
  <si>
    <t>1d75526ea51c7772a5d547d9f83f87e4fabf0d152a1cf5ffc15e327ac555fe87</t>
  </si>
  <si>
    <t>https://www.snap.com/political-ads/asset/0f806a65173a1a54c51296adae58d192ddce434df3ea3e79ec75fbdd011df204?mediaType=mp4</t>
  </si>
  <si>
    <t>web_view_url:https://pages.thetruth.com/ditch-juul-snap-comm?cid=social_asm_snapchat_ditchjuul_leadgen_snapcom_animated_1517</t>
  </si>
  <si>
    <t>6d4291e1fadad4e0d6e691da8216d52a4d472904cf72537e50258ad6c76d0aac</t>
  </si>
  <si>
    <t>Latin Music Fans,Baseball Fans,Soccer Enthusiasts,Apparel Store Buyers - Burlington Coat Factory,Apparel Store Buyers - Marshalls,Apparel Store Buyers - TJ Maxx,Last 12 Months Buyers - Burlington Coat Factory,Last 12 Months Buyers - TJMaxx</t>
  </si>
  <si>
    <t>web_view_url:https://faircensusproject.com/b/?utm_source=SC&amp;utm_medium=CPC&amp;utm_campaign=FCP2010RCT&amp;utm_content=DBT_Concept4G_LatinX_En</t>
  </si>
  <si>
    <t>fd9fcaa61a82b40b4dfd513604979788254715944b819af6c08e3426120db3c7</t>
  </si>
  <si>
    <t>1ce087aea0bae601b3177fff0ea8731dbd08e31c9055950a245c70626088395d</t>
  </si>
  <si>
    <t>42579efc07390c3f87f43c4421ff01272c7a35edd81a1a523d8c29a06b6cdd44</t>
  </si>
  <si>
    <t>web_view_url:https://www.ourraceagainsttime.org/story-ruby-balloon/?utm_source=snapchat&amp;utm_medium=paidsocial&amp;utm_campaign=ourtime&amp;utm_content=national_prospecting_ruby_balloon_rsn8</t>
  </si>
  <si>
    <t>e8b97c8aa0c0092ae8ead0451f789e4ec33ddbc4b65f55468b7b02b95f52f961</t>
  </si>
  <si>
    <t>https://www.snap.com/political-ads/asset/69a95eb34e4ad85a0e0a1bee3bde05a823f4b9ed863ff855b58495bcbe4154b5?mediaType=mp4</t>
  </si>
  <si>
    <t>web_view_url:https://prezzyflipflops.com/?utm_source=snapchat&amp;utm_medium=cpc&amp;utm_campaign={{campaign.name}}&amp;utm_term={{adSet.name}}&amp;utm_content=gif-sy</t>
  </si>
  <si>
    <t>a12df4f503e6da6fa8e63e7b671b3056f70cfe708cc9800df915d0dc15094e48</t>
  </si>
  <si>
    <t>https://www.snap.com/political-ads/asset/e8ed2cc38d1ec9af94dead80cea37d0a4fb2c8bbcc2ab9a9df7fba665a301ff9?mediaType=mp4</t>
  </si>
  <si>
    <t>web_view_url:https://www.peoplespowergrab.org/register?utm_source=snap&amp;utm_medium=paid-cnv&amp;utm_campaign=ete-rg-em&amp;utm_term=fl-uaa-cl&amp;utm_content=F7EF7286</t>
  </si>
  <si>
    <t>1290834646d8d37de8ec06efdc886d7496f998003e5b92614752ca732e608e2b</t>
  </si>
  <si>
    <t>https://www.snap.com/political-ads/asset/952e587e9ac70efebaf3d311e25af1a3f6f79559ec761b41e4e2ddc20506a3d4?mediaType=png</t>
  </si>
  <si>
    <t>web_view_url:https://gtfo.civicengine.com/plan?utm_source=snap&amp;utm_medium=paid-cnv&amp;utm_campaign=gtfo&amp;utm_term=tx-map-v&amp;utm_content=845BEC48</t>
  </si>
  <si>
    <t>d8849ca480881c8de8678ad01249f029b2e61bf0155f3edfb31adbf8a05d1a3e</t>
  </si>
  <si>
    <t>https://www.snap.com/political-ads/asset/30dcfc9696e0424cbd0588ccdeb0db907db06399dc1c9959d478ded48e631f8d?mediaType=png</t>
  </si>
  <si>
    <t>web_view_url:https://vr.rockthevote.com/registrants/new?partner=38471&amp;source=CK-VPC-OVR20-SC-RTV.C01-WI-LALPIXEL-BO-18.45p-C01_T01_P01</t>
  </si>
  <si>
    <t>653e5a17e990386177d475b5f3b01b80dbe3078c050cf8b181c736d7405b890e</t>
  </si>
  <si>
    <t>1dcc406153620ad11c21a6834caa7ff1be8dc799e66608e4f25ad40f737d0905</t>
  </si>
  <si>
    <t>web_view_url:https://www.ourraceagainsttime.org/story-ruby-balloon/?utm_source=snapchat&amp;utm_medium=paidsocial&amp;utm_campaign=ourtime&amp;utm_content=national_prospecting_ruby_balloon_lookalike_his</t>
  </si>
  <si>
    <t>495922fce9d555f33588f77456ad2ed94aef737ece1449c2a7b95f9672fbfe94</t>
  </si>
  <si>
    <t>https://www.snap.com/political-ads/asset/aa6e2668e8ee428225719d23c96c19617fb1df4e716d3c13605db22bc0b491e6?mediaType=mp4</t>
  </si>
  <si>
    <t>Susie Lee for Congress</t>
  </si>
  <si>
    <t>Nevada 3rd District</t>
  </si>
  <si>
    <t>Hip-Hop Music Fans,Latin Music Fans,Basketball Fans,Soccer Enthusiasts,Mexican Food Shoppers,nln_7169,TV Network Viewers (BET)</t>
  </si>
  <si>
    <t>web_view_url:https://www.susieleeforcongress.com/</t>
  </si>
  <si>
    <t>c325c60ea2228041c38e777337e953f4ecca7e042198c63221dd08ade3e3ebac</t>
  </si>
  <si>
    <t>https://www.snap.com/political-ads/asset/af480308086643161519d3198afd54ce2aee6a8d69bd09bbe47db39132f04dbc?mediaType=mp4</t>
  </si>
  <si>
    <t>web_view_url:https://hyresgastforeningenstockholm.se/stoppa-bostadskaoset/mini-vad-ar-det-mesta-du-har-betalat-i-hyra/?utm_source=snapchat-story&amp;utm_medium=paid_social&amp;utm_campaign=ungas_boende&amp;utm_term=tg3&amp;utm_content=gissa_hyran_kort</t>
  </si>
  <si>
    <t>a74203d611a4a5373a4f61154c66e4a1456cbcd2c3a4cec9f2622940a9d636d6</t>
  </si>
  <si>
    <t>https://www.snap.com/political-ads/asset/8f5f802617710bd5dd5b4d75399ea0019cc5bc9197e3e47b7c4ffe676c518504?mediaType=jpeg</t>
  </si>
  <si>
    <t>c26ca3f7f5884f3dc67f4248614cdb5d54c370464fdd2acde52fe3de7a544944</t>
  </si>
  <si>
    <t>web_view_url:https://www.peoplespowergrab.org/register?utm_source=snap&amp;utm_medium=paid-cnv&amp;utm_campaign=ete-rg4-em&amp;utm_term=nc-uaa-cl&amp;utm_content=D0541324</t>
  </si>
  <si>
    <t>1ca80b78a258a7e4a00961a7ffadea60d51bf023114e4353b04b8019417f6028</t>
  </si>
  <si>
    <t>https://www.snap.com/political-ads/asset/85eda563900c38977640309ee01da0682689815ea2eaccff540b719bf1ef2dea?mediaType=mp4</t>
  </si>
  <si>
    <t>Fianna F√°il</t>
  </si>
  <si>
    <t>IE</t>
  </si>
  <si>
    <t>Fianna Fail</t>
  </si>
  <si>
    <t>19-39</t>
  </si>
  <si>
    <t>web_view_url:https://www.fiannafail.ie/housing</t>
  </si>
  <si>
    <t>fadb5f28e23b6a7420e0d4fd621436d6c0f38e7f07c149fe9dfc821d4c81a164</t>
  </si>
  <si>
    <t>https://www.snap.com/political-ads/asset/b314ac1ad4e693b86141a3b27bf281cc0469a5896a6e13fb9014bd2626050c4c?mediaType=jpg</t>
  </si>
  <si>
    <t>7ceddda3811d795c30ed62e4638dffbe221bdbd12a3b5177587d826f0c127ca2</t>
  </si>
  <si>
    <t>web_view_url:https://rizzle.tv/prompt/5ed3f9d97ce8e9c738094694/?utm_source=snapchat&amp;utm_medium=Swipeup&amp;utm_campaign=May22_17-35_US&amp;utm_term=Jun1_17-35_M_US&amp;utm_content=AIT-2M</t>
  </si>
  <si>
    <t>6da672be7fee3583d898656a409fce27f7efc085063914ff91acb96d3a4df10e</t>
  </si>
  <si>
    <t>https://www.snap.com/political-ads/asset/3132873f171265e3d67bb9739a7d540ea829c8f1a8b6e3a827d6cd9fc9482174?mediaType=png</t>
  </si>
  <si>
    <t>web_view_url:https://www.demconvention.com/august-17-20-demconvention/?utm_source=snapchat&amp;utm_medium=cpm&amp;utm_campaign=&amp;utm_content=&amp;hft_id=~00_~01snap_~02_~03cpm_~04x3_~05dnc_~06a_~07us_~088lj_~09EmailAcquisition_~10_~11TuneInCommitToWatchDC_~12na_~130_~14en_</t>
  </si>
  <si>
    <t>e5b01b428cf27c50c28bc6fd0a34c18220df9f12de8d0e744a3650c57cd89021</t>
  </si>
  <si>
    <t>https://www.snap.com/political-ads/asset/e280c4e79d000aeb575c5887ceec10f937fe2284808277ca92250249c85708ce?mediaType=png</t>
  </si>
  <si>
    <t>web_view_url:https://peoplespowergrab.civicengine.com/plan?utm_source=snap&amp;utm_medium=paid-awr&amp;utm_campaign=ppg&amp;utm_term=tx-map-v&amp;utm_content=17FCB7CB</t>
  </si>
  <si>
    <t>5d6c6e0898e1cacadcaf1742473e44327ac58aac94b5ca2308dd156666cf6d99</t>
  </si>
  <si>
    <t>https://www.snap.com/political-ads/asset/8d2c4d16ee470a78f06b8e30e076d8e8bc62241fa60dc562a69876ec952199ad?mediaType=mp4</t>
  </si>
  <si>
    <t>Context Media</t>
  </si>
  <si>
    <t>V√§stra Norrlandsgatan 7 ,UME√Ö,90327,SE</t>
  </si>
  <si>
    <t>Folktandv√•rden J√∂nk√∂pings L√§n</t>
  </si>
  <si>
    <t>23-24</t>
  </si>
  <si>
    <t>Jonkopings Lan</t>
  </si>
  <si>
    <t>sv</t>
  </si>
  <si>
    <t>web_view_url:https://rjl.se/Folktandvarden/Frisktandvard/frisk24/?utm_source=snapchat&amp;utm_medium=social&amp;utm_content=&amp;utm_campaign=frisk_1996</t>
  </si>
  <si>
    <t>f9542c6ec08ac5736607ff4b190de5a210628d172a73446f68179b1a9a6d0e6a</t>
  </si>
  <si>
    <t xml:space="preserve"> Donald J Trump for President </t>
  </si>
  <si>
    <t>web_view_url:https://www.donaldjtrump.com/landingpage/greatamericancomeback/?utm_medium=ad&amp;utm_source=dp_snap&amp;utm_campaign=20200831_na_res_djt_djtnonfund_ocpmyvc_bh_audience0783_creative03991_na_ga_b_18-99_snap_mob_na_lp0142_pers_aware_video_1080_1920_009s&amp;utm_content=pers</t>
  </si>
  <si>
    <t>89f90dd8ef6cd746a1c50ca3b039c57a76427ca1ad36d0c0b8eb5bcc39ebc5ee</t>
  </si>
  <si>
    <t>https://www.snap.com/political-ads/asset/20fde05ec429869be648358fef77642ea8eae3586781318e0bd3617a3bf57211?mediaType=png</t>
  </si>
  <si>
    <t>web_view_url:https://www.peoplespowergrab.org/register?utm_source=snap&amp;utm_medium=paid-cnv&amp;utm_campaign=ete-rg-em&amp;utm_term=nc-uaa-cl&amp;utm_content=ADC8B263</t>
  </si>
  <si>
    <t>4e4039c12699b7ab8636969d8729c265b650ba7948afb1543780ce4cc3961222</t>
  </si>
  <si>
    <t>https://www.snap.com/political-ads/asset/d0ddbdc114d8c0f91c70c8cbfd0f3f4410512da5d6f8049ecd6df5f4bdd47dae?mediaType=png</t>
  </si>
  <si>
    <t>b77ae2e5c348703e2d78fa8dd45ba831152e43b4c4e76114fa90e2259124b399</t>
  </si>
  <si>
    <t>https://www.snap.com/political-ads/asset/9aec3e3c6bf676e6e213f3172de85734cc2e9e7c3324141119b5c01f350e9173?mediaType=mp4</t>
  </si>
  <si>
    <t>web_view_url:https://www.peoplespowergrab.org/register?utm_source=snap&amp;utm_medium=paid-cnv&amp;utm_campaign=ete-rg4-em&amp;utm_term=az-ulw-cl&amp;utm_content=0BC8467C</t>
  </si>
  <si>
    <t>9cbe4a26ba6545fe89d0e0f4347dbbb19fe00a66f371458f126ac09128a6539d</t>
  </si>
  <si>
    <t>https://www.snap.com/political-ads/asset/850c436c7592602fef52f3d71346bcf14218ad4212bfc2fe7192a516cc7ec303?mediaType=png</t>
  </si>
  <si>
    <t>Patriots Represent</t>
  </si>
  <si>
    <t>Country Music Fans,Business News Watchers,Political News Watchers,Online Shoppers,Dallas Cowboys Fans,Houston Texans Fans,New Orleans Saints Fans,Tampa Bay Buccaneers Fans,Tennessee Titans Fans,New Chevrolet Truck Shoppers,New Ford Truck Shoppers,New RAM Truck Shoppers,Last 12 Months Buyers - Walmart,Big Box Store Buyers - Walmart,Cyber Monday Online Buyers - Amazon,Heavy Holiday Buyers - Amazon,eCommerce Buyers - Amazon - Heavy Buyers,TV Network Viewers (FOX News Channel),Walmart Stores</t>
  </si>
  <si>
    <t>Occupation (Blue Collar),Occupation (Farming, Fish or Forestry)</t>
  </si>
  <si>
    <t>web_view_url:https://patriotsrepresent.com/collections/flags</t>
  </si>
  <si>
    <t>9c72e2cf6ce6073a93d356fe8dc4fcb0ca747b0dc5685676d09825b9507359a9</t>
  </si>
  <si>
    <t>https://www.snap.com/political-ads/asset/4ae4dc3c0e330cb36a7b7d7905eec75e1561e2c686ed03924c9135c669fa1644?mediaType=mp4</t>
  </si>
  <si>
    <t>Attivo Limited</t>
  </si>
  <si>
    <t>158 Leinster Road,Merivale,8146,NZ</t>
  </si>
  <si>
    <t>ACT Party</t>
  </si>
  <si>
    <t>Auckland,Wellington,Christchurch,Dunedin,Hamilton</t>
  </si>
  <si>
    <t>web_view_url:https://www.act.org.nz/future?utm_source=snapchatK&amp;utm_medium=video&amp;utm_campaign=act_party&amp;utm_content=unfair</t>
  </si>
  <si>
    <t>f8e7ba9f6c9ec797e32af7bb9696ffe764ee96707298232bc70930fba7972aac</t>
  </si>
  <si>
    <t>https://www.snap.com/political-ads/asset/86f14acd43d29121ef9d7fadfb7cf3c02757e4d83970f5545d15abcf2656de52?mediaType=png</t>
  </si>
  <si>
    <t>web_view_url:https://www.peoplespowergrab.org/register?utm_source=snap&amp;utm_medium=paid-cnv&amp;utm_campaign=ete-rg-rr&amp;utm_term=ls-ulw-cl&amp;utm_content=D97C8D9C</t>
  </si>
  <si>
    <t>2f7ff4fd1fd5217aef0e4e3e65c278276095dcffb80cade58912e4ab7a693c96</t>
  </si>
  <si>
    <t>https://www.snap.com/political-ads/asset/8327533e3c40a8ed1b8b9b629660c567d850276133901884a4cb14f8001daca9?mediaType=jpeg</t>
  </si>
  <si>
    <t>California National Party</t>
  </si>
  <si>
    <t>p,o. box 1301,Bonita,91908,US</t>
  </si>
  <si>
    <t>latitude 35.248963736675464;longitude -120.14670930228728;radius 41.05,latitude 34.76961838253163;longitude -119.42163980165938;radius 26.02,latitude 34.45187471915483;longitude -120.17815809993334;radius 30.35,latitude 34.349566968776614;longitude -119.19800390749374;radius 29.21,latitude 34.273126340806286;longitude -118.43449698753466;radius 31.49,latitude 32.96525316973974;longitude -115.56182404071086;radius 23.06,latitude 32.83822164982425;longitude -116.78688018919775;radius 18.96,latitude 32.68378803596512;longitude -117.10108452273482;radius 10.54,latitude 32.56314329695648;longitude -116.9284638246638;radius 6.21,latitude 32.9360253928546;longitude -117.16242509503704;radius 12.58,latitude 33.23082169886929;longitude -117.08316769631455;radius 9.61,latitude 33.10807699644114;longitude -116.9468474034991;radius 9.17,latitude 33.148363874567536;longitude -117.2855079519025;radius 4.61,latitude 33.12333647504124;longitude -117.1918819280844;radius 7.35,latitude 33.079693667448055;longitude -117.30077229181508;radius 5.07,latitude 33.221688029673714;longitude -117.31342776821003;radius 5.53,latitude 33.48345412648173;longitude -117.10740344714152;radius 10.99,latitude 33.8253157773766;longitude -117.80381318526028;radius 30.35,latitude 33.76128404742599;longitude -118.36232269869808;radius 7.12,latitude 34.905547665531486;longitude -116.9661191809362;radius 50.61,latitude 34.120361932318474;longitude -117.24779883209699;radius 45.83,latitude 34.72089167882483;longitude -117.94631184316414;radius 25.79,latitude 35.11685730748968;longitude -118.0615052169369;radius 23.74,latitude 33.718063003733576;longitude -116.26290789306577;radius 29.66,latitude 33.218518341073974;longitude -116.54632281034316;radius 28.75,latitude 33.37222787486911;longitude -118.39186771350765;radius 15.77</t>
  </si>
  <si>
    <t>Advocates &amp; Activists,Political News Watchers,Philanthropists</t>
  </si>
  <si>
    <t>web_view_url:https://docs.google.com/document/d/e/2PACX-1vRV729bUgfK05f7Np5MoKHED7sOsbNRdmi79UdW6cR7GUhrokn28eSZ1nG7ydTygILJNeJFCGkTju5n/pub</t>
  </si>
  <si>
    <t>ff70f9fe5862fab08e00cc03b17003aa072f44747bff0ba1b4a913e3cac0c31a</t>
  </si>
  <si>
    <t>c415096038b0f5576fb979739b453eada13b8918727a90630d7ed76d31e525de</t>
  </si>
  <si>
    <t>web_view_url:https://www.peoplespowergrab.org/make-a-plan?utm_source=snap&amp;utm_medium=paid-cnv&amp;utm_campaign=ete-vbr-ed&amp;utm_term=ga-il-v&amp;utm_content=1F689DEC</t>
  </si>
  <si>
    <t>5ea4534767bada0d85dfe7b754677d45d30a338ea7a80243fca0e04d24d0b0be</t>
  </si>
  <si>
    <t>https://www.snap.com/political-ads/asset/0c49c4a1775373eadd2863cbf91436e723b5f688eb36cabe89c0fd90576149d9?mediaType=mp4</t>
  </si>
  <si>
    <t>web_view_url:https://ad.doubleclick.net/ddm/trackclk/N751801.3018754SNAP/B24043703.271928070;dc_trk_aid=466378585;dc_trk_cid=131351063;dc_lat=;dc_rdid=;tag_for_child_directed_treatment=;tfua=</t>
  </si>
  <si>
    <t>75cb58e1405cda61a471d1bf05e7df2cc79a5f35085bee2b35e9f8ceafa20a19</t>
  </si>
  <si>
    <t>web_view_url:https://www.peoplespowergrab.org/register?utm_source=snap&amp;utm_medium=paid-cnv&amp;utm_campaign=ete-rg4-em&amp;utm_term=fl-uaa-cl&amp;utm_content=0E5D422F</t>
  </si>
  <si>
    <t>f5f25466a408193d77903f9f2431e0ac102f8433a7dc5e0da31967efb1a4347d</t>
  </si>
  <si>
    <t>https://www.snap.com/political-ads/asset/00dc5424ee17b38c0dd91d674fd3de49cdddd90b80ad13ea4114470b59bf8a2b?mediaType=png</t>
  </si>
  <si>
    <t>cede8bb95d59a05f5c4d36d2f262f9eebe16980594b57d50261497f94c1084fd</t>
  </si>
  <si>
    <t>https://www.snap.com/political-ads/asset/6dc71413a31b9e9dd46be11d3c02a8abe51175b926d999f40b412f23a5937175?mediaType=mp4</t>
  </si>
  <si>
    <t>web_view_url:https://www.fellesforbundet.no/blimed2020/#/?utm_source=snapchat&amp;utm_medium=cpc&amp;utm_campaign=2020-Q1_tariff2020&amp;utm_term=bilde3&amp;utm_content=story</t>
  </si>
  <si>
    <t>5c9d2843ccda408d508ebb4f78bf7538ef57c863c6e9eb1c05d0601db7836de4</t>
  </si>
  <si>
    <t>62bbf689eda93d52fadc93805895bb42fb94689a4659775adb4d1aeec27fcfc7</t>
  </si>
  <si>
    <t>25576a084b404ab34d9ed1e7c39a5b05264d064129829cc28c0819113d808d09</t>
  </si>
  <si>
    <t>https://www.snap.com/political-ads/asset/16e9d01eb826499a9bf7fc9618c9edff6fc2a71cbe96641f8d56f567be905903?mediaType=mp4</t>
  </si>
  <si>
    <t>b8c7154e19d570954322e7f941cfde64c5398a8b0f31b4d0e7da800854df3d82</t>
  </si>
  <si>
    <t>https://www.snap.com/political-ads/asset/a533819b953983fbbbed33dbaa074deab8d42982962e39f962c54fc2f759ab5a?mediaType=mp4</t>
  </si>
  <si>
    <t>web_view_url:https://www.sgi.sk.ca/distracted-driving-penalties?utm_source=snapchat&amp;utm_medium=social&amp;utm_campaign=Law20&amp;utm_content=LawChanges-SCStories</t>
  </si>
  <si>
    <t>2482cb54841902dcb485a490f2dc903ae3df042e3f62151e8d888042282c8e8d</t>
  </si>
  <si>
    <t>https://www.snap.com/political-ads/asset/58ed096836af6398c94e7afb10d50735304509b35b5f526d15db69e98e85c660?mediaType=mp4</t>
  </si>
  <si>
    <t>53206,32332,48235,48238,48227,19138,19150,48234,48204,48213,48205,53205,27110,32209,19132,48219,32307,48217,48221,48223,48224,48203,53216,48206,48215,32343,27411,53218,19141,48075,48505,48034,48141,48228,48033,19126,19142,19139,33169,19151,48342,27831,19013,19153,33056,19131,28039,48214,48207,27849,48076,32208,28456,27890,27823,48202,48341,48208,19079,48607,19121,48225,33313,33167,28119,19144,19143,53224,33311,48211,33054,28301,19140,27801,53210,48504,27869,33168,48201,33493,17103,32352,27832,19120,15104,15110,32254,27553,48237,33147,28434,27874,48340,48021,32443,19023,19050,17104,27891,32808,53223,48239,27910,48218,32219,33319,32805,53209,33150,27809,53225,85040,28347,33068,48229,32641,27878,28453,33476,27983,48503,33023,32206,48601,27305,32818,28448,28433,27897,27857,27260,19124,28464,27805,27563,32218,33025,16121,27839,28314,19319,34947,48502,19133,32340,32324,27412,27962,27871,48216,19612,27804,15233,32351,28333,15219,27589,27610,49022,28363,28447,28376,48226,15204,28170,48240,27937,27105,27405,19082,28392,27924,27818,33127,27536,28390,28323,49507,27855,19119,28216,48532,48198,48915,18466,85041,32505,32336,28371,32177,28311,32811,15112,28501,85339,33712,48911,28213,15235,27986</t>
  </si>
  <si>
    <t>web_view_url:https://joebiden.com/</t>
  </si>
  <si>
    <t>77635494b91fb7a6f3dc3c4b055cd27f2aa31d88be54bd03a61b6baa96a3f24c</t>
  </si>
  <si>
    <t>web_view_url:https://www.donaldjtrump.com/landingpage/greatamericancomeback/?utm_medium=ad&amp;utm_source=dp_snap&amp;utm_campaign=20200831_na_res_djt_djtnonfund_ocpmyvc_bh_audience0783_creative03991_na_mn_b_18-99_snap_mob_na_lp0142_pers_aware_video_1080_1920_009s&amp;utm_content=pers</t>
  </si>
  <si>
    <t>2d3fe23e6ddfd0f47752c8323aa660577887f4507e394ed86db791a5e5673fd4</t>
  </si>
  <si>
    <t>https://www.snap.com/political-ads/asset/65b2fb0b9462fc41fc6c1b4bf2f02fa19b77bcf2f98323ae2c8140326104d729?mediaType=mp4</t>
  </si>
  <si>
    <t>197cbd23cc851c80d40ac44e3a861aa8317ccef56a581d4dd3737ee8e7d1bcf1</t>
  </si>
  <si>
    <t>https://www.snap.com/political-ads/asset/6bd6a7b40590efdb5b3ce1c182039f2a2afdbfadfc174164d4a4051cc841e5f4?mediaType=png</t>
  </si>
  <si>
    <t>9c2593d3a0f83176f903dc2939a944e6633bf6a564a3cb2a189d9ec96833ca25</t>
  </si>
  <si>
    <t>https://www.snap.com/political-ads/asset/978fc4799bf6a067955ef78dd1b76e88a62375c9da0e7541dfd874dbca1206cf?mediaType=mp4</t>
  </si>
  <si>
    <t>Alabama,Arkansas,California,Maine,Massachusetts,North Carolina,Oklahoma,Tennessee,Texas,Utah,Vermont,Virginia,Michigan,Mississippi,Missouri,Washington,Arizona,Florida,Illinois,Wisconsin,Connecticut,Delaware,Maryland,New York,Pennsylvania,Georgia,Minnesota,New Jersey,Ohio</t>
  </si>
  <si>
    <t>web_view_url:https://www.mikebloomberg.com/policies/gun-safety?utm_source=snapchat&amp;utm_medium=cpm&amp;utm_campaign=PM_A85&amp;content=CP06-fighthenrapistolcommercials</t>
  </si>
  <si>
    <t>2e253598e232580fdeaaf4a0b948873bbbf9b21723e1576257eaf61c827aa9ff</t>
  </si>
  <si>
    <t>Sports Fans</t>
  </si>
  <si>
    <t>0fdac09eb0bbbd364b1d87d8467b237e2710859868ae931342a99e4c40912894</t>
  </si>
  <si>
    <t>https://www.snap.com/political-ads/asset/ae486e6e9e63e4e6e95a5dc69bddbb319075853154b29f9f6f2b8250c6528f35?mediaType=png</t>
  </si>
  <si>
    <t>caf87561aef80a017926a6f934e73d45f6fe818072e34535e539b054aa29ff2d</t>
  </si>
  <si>
    <t>web_view_url:https://www.donaldjtrump.com/landingpage/greatamericancomeback/?utm_medium=ad&amp;utm_source=dp_snap&amp;utm_campaign=20200831_na_res_djt_djtnonfund_ocpmyvc_bh_audience0783_creative03991_na_geo086_b_18-99_snap_mob_na_lp0142_pers_aware_video_1080_1920_009s&amp;utm_content=pers</t>
  </si>
  <si>
    <t>c5b4f5909e08e8d6cf0d1295fa31e8a73f4e439698d2600d58e1ad9c84f08360</t>
  </si>
  <si>
    <t>dc1b4baf55f2c76cd9eeb185855ddba424123288a891be679c2ff6d322e67af5</t>
  </si>
  <si>
    <t>567cf006dd76098216d7b8734c952f8cb2da96263542331499c11a914fbd9eb7</t>
  </si>
  <si>
    <t>df5a52de2520e00ded60acfd2383fd2c07464c598f5de0cf646ffe53292b2335</t>
  </si>
  <si>
    <t>https://www.snap.com/political-ads/asset/b0020714521d1bf0d1e77602e43267d75a7c2f976023b4b258688064e1c9674b?mediaType=mp4</t>
  </si>
  <si>
    <t>fb7d7c9cb887fbb70394a4269455014c98f742287a5d684636cd469b1f8e322e</t>
  </si>
  <si>
    <t>https://www.snap.com/political-ads/asset/1feff06f70e64c39b2f060840d67d292acdb033d393a2e0ca22340c1ef01010a?mediaType=mp4</t>
  </si>
  <si>
    <t>da62c32e7403c07c241fb6241fe3b9e9e8ec2f4d5606ce6caad21dcd355c266b</t>
  </si>
  <si>
    <t>https://www.snap.com/political-ads/asset/c4a8ad571ad4843c9e1a5e625f4bc24de62d2be45bc1a7b4facee2d5d7c84d62?mediaType=mp4</t>
  </si>
  <si>
    <t>web_view_url:https://www.ourraceagainsttime.org/story-alfredo/?utm_source=snapchat&amp;utm_medium=paidsocial&amp;utm_campaign=ourtime&amp;utm_content=national_prospecting_alfredo_lookalike_afa</t>
  </si>
  <si>
    <t>8bb8a0653b3e5a755f9356a827428f27d7720badc11895c4a9ae31d9a7aae7b5</t>
  </si>
  <si>
    <t>https://www.snap.com/political-ads/asset/9bb90b02530d343a05a1af1f662f2a18803bc65a22fe155f4164d647cfbbf252?mediaType=mp4</t>
  </si>
  <si>
    <t>web_view_url:https://www.klima-streik.org?utm_source=snapchat&amp;utm_medium=video&amp;utm_campaign=2404_NE_Weltenretter_gesucht</t>
  </si>
  <si>
    <t>d93072a48fbaf8cb2c593d4613d298f7976502346dfed9e52f6be939ee6fa4d8</t>
  </si>
  <si>
    <t>https://www.snap.com/political-ads/asset/b5996dbdbd9707631dbfb23d2a736684125f41f4894b5186759e551e9b6d023f?mediaType=mp4</t>
  </si>
  <si>
    <t>Eric Garza</t>
  </si>
  <si>
    <t>web_view_url:https://ericgarzaforsheriff.com/</t>
  </si>
  <si>
    <t>3b6a0a366cbd16a682b60f210e5d7214b2afd012b62e38d1a139d57a1153ed0b</t>
  </si>
  <si>
    <t>https://www.snap.com/political-ads/asset/e6fbe4c0e791850cc691e0f1754ea04fe0f59e70e88d06dc479cb210f94a9fbf?mediaType=mp4</t>
  </si>
  <si>
    <t>41010b646b21f87dd7a25b6dc8c8d5648ba9ee879b55e2785f81e1fa8098b5e2</t>
  </si>
  <si>
    <t>web_view_url:https://www.peoplespowergrab.org/make-a-plan?utm_source=snap&amp;utm_medium=paid-cnv&amp;utm_campaign=ete-vbr-ed&amp;utm_term=pa-il-v&amp;utm_content=C57807E8</t>
  </si>
  <si>
    <t>87e3f336e467b6ddd8f666617c33d207e821adc97a6df914f0086210925325f4</t>
  </si>
  <si>
    <t>f2ffcb9471160f793d49316fca1bb1f76121028aa6d8332f99b59b93abb58547</t>
  </si>
  <si>
    <t>web_view_url:https://www.mikebloomberg.com/policies/climate-change?utm_source=snapchat&amp;utm_medium=cpm&amp;utm_campaign=PM_A85&amp;content=CP02-climatethreatisrealcommercial</t>
  </si>
  <si>
    <t>2148d80eff656f492edcfd452bd6894347c51a49b93910db6f037889ae0b031f</t>
  </si>
  <si>
    <t>web_view_url:https://www.ourraceagainsttime.org/story-juwan/?utm_source=snapchat&amp;utm_medium=paidsocial&amp;utm_campaign=ourtime&amp;utm_content=national_prospecting_juwan_lookalike_api</t>
  </si>
  <si>
    <t>4ff9c4888be038566f3616cc31d10345a66aa267a18400f763c1920755c43501</t>
  </si>
  <si>
    <t>https://www.snap.com/political-ads/asset/d532676abccbb7712632341952a85dfc84fb8d367318e8979b1bf057fa6e19d0?mediaType=png</t>
  </si>
  <si>
    <t>web_view_url:https://www.peoplespowergrab.org/register?utm_source=snap&amp;utm_medium=paid-cnv&amp;utm_campaign=ete-rg-sp&amp;utm_term=ls-ulw-cl&amp;utm_content=39333382</t>
  </si>
  <si>
    <t>24e3b2bd7e7c5eebca21ec956848d80e7d069dd76c179b41cea61358838a4f49</t>
  </si>
  <si>
    <t>https://www.snap.com/political-ads/asset/43f5ab46e24cde5cef5aafc24ca9d4f9d272eaea2d1b1d2cbfb2b85e6d3d4504?mediaType=mp4</t>
  </si>
  <si>
    <t>web_view_url:https://liftthelabel.org/gethelp?utm_source=snapchat&amp;utm_medium=social&amp;utm_campaign=mobile-health-units</t>
  </si>
  <si>
    <t>f723352205bd5da00c8ee0acbb1fd22b8722a9a4c6986486888de05815e4534a</t>
  </si>
  <si>
    <t>https://www.snap.com/political-ads/asset/23dc07a103badb7f542d84e0aaed4aa6f6f84760447eef2400c9605bee4140fd?mediaType=png</t>
  </si>
  <si>
    <t>web_view_url:https://register.rockthevote.com/registrants/new?partner=38471&amp;source=CK-VPC-OVR20-SC-RTV.C04-NV-LALPIXEL-BO-18.45p-C01_T01_D00_P02</t>
  </si>
  <si>
    <t>9024ebd5b94166e3203a99a5882aad8e0c7c37feed36fa3cf1b972d1a937fdb3</t>
  </si>
  <si>
    <t>https://www.snap.com/political-ads/asset/fa478091f8ee10245931928fdc81e3fe02bf8a37f8f15697312fa9434a0a86f2?mediaType=jpeg</t>
  </si>
  <si>
    <t>web_view_url:https://www.govotetn.com/</t>
  </si>
  <si>
    <t>c524936f0a4346d3898dbc4a0491eb2feedb271f077e212ecac3ea1508dba050</t>
  </si>
  <si>
    <t>20ac4dcc60aabe6926192452a413ca134f1b78752607a54126849813e97b5c6a</t>
  </si>
  <si>
    <t>https://www.snap.com/political-ads/asset/c67f6592b8c3da0d39d1420f7f84cd71c45c2e09e7857a68f31a0cb1441a84bf?mediaType=png</t>
  </si>
  <si>
    <t>web_view_url:https://peoplespowergrab.civicengine.com/plan?utm_source=snap&amp;utm_medium=paid-cnv&amp;utm_campaign=ppg&amp;utm_term=nc-map-v&amp;utm_content=75077FEC</t>
  </si>
  <si>
    <t>6428b660e4402f42e33fa3d363f17f3b13acc8419eb123794b4f086e6664d814</t>
  </si>
  <si>
    <t>https://www.snap.com/political-ads/asset/6f961830a663c6f17f443da400de197e097b299eb718bcc57dc74316124bed0c?mediaType=mp4</t>
  </si>
  <si>
    <t>dc83596675c36694ac42fcdfb1ca67de5d27dc1bf0f29ed4e60b631cf114a2d0</t>
  </si>
  <si>
    <t>https://www.snap.com/political-ads/asset/38b9ddbf3ad584a9360c65fbeb4a8adff6caa1a76017a4180069b61c9865e1c1?mediaType=mp4</t>
  </si>
  <si>
    <t>web_view_url:https://votetolive.org/vote-to-live-2/?utm_source=snapchat&amp;utm_medium=cpm&amp;utm_campaign=&amp;utm_content=&amp;hft_id=~00_~01snap_~02_~03cpm_~04rs_~05pn_~06fc1_~07pa_~08sq8xi_~09VoterReg_~10_~11TMOnTheBallot_~12na_~1315_~14en_</t>
  </si>
  <si>
    <t>29f2bb6dff5668519ebaaf6cfca8a024ed60f981829867102c710027d25ce378</t>
  </si>
  <si>
    <t>https://www.snap.com/political-ads/asset/8408dc6bb7f2eda3d9435706fcb95320943b01332abddc46307146e782cdd9ff?mediaType=png</t>
  </si>
  <si>
    <t>United States Conference of Catholic Bishops</t>
  </si>
  <si>
    <t>web_view_url:http://www.religiousfreedomweek.org/?utm_source=SnapChat&amp;utm_medium=LandingPageViews&amp;utm_campaign=SPR-USCCB-JUL20-0620-RFW&amp;utm_content=RFWCatholics-18-30</t>
  </si>
  <si>
    <t>c696362594b78a8d437349aa052e3f4f782b6a90e818ba010db481d39d764447</t>
  </si>
  <si>
    <t>https://www.snap.com/political-ads/asset/0e79186ad3e82d62b0c3b71930f819128aac268aa74183250f086e4648642255?mediaType=jpeg</t>
  </si>
  <si>
    <t>4b58198593912e309cff16f1ebe6c45baf02479c7f41abeef8baff0d2669ce89</t>
  </si>
  <si>
    <t>https://www.snap.com/political-ads/asset/f1269ea3c93bc3dd03860605aa7a617f893890df7ca1eddeb069f4102ba05612?mediaType=mp4</t>
  </si>
  <si>
    <t>Y&amp;R NZ</t>
  </si>
  <si>
    <t>Shed 4, City Works Depot, 90 Wellesley St West, Auckland NZ,Auckland,1010,NZ</t>
  </si>
  <si>
    <t>Electoral Commission</t>
  </si>
  <si>
    <t>web_view_url:https://vote.nz/?utm_source=snapchat&amp;utm_medium=yr%20social&amp;utm_content=vote%20ghost&amp;utm_campaign=education%20motivation</t>
  </si>
  <si>
    <t>923fe8c665b952ff9a6167c483c82baba6fc4f8bc6197fb4d35370df8f6f8362</t>
  </si>
  <si>
    <t>https://www.snap.com/political-ads/asset/0b9a0f28905189d8401fa86e4a6af2df14845cae14ede9e703434b32b3b24c62?mediaType=png</t>
  </si>
  <si>
    <t>web_view_url:https://register.vote.org/?partner=243304&amp;campaign=CK-VPC-OVR20-SC-VDO.C04-OH-LALPIXEL-BO-18.45p-C01_T01_D00_P01</t>
  </si>
  <si>
    <t>7b0e69dfa080b68b291733cdc4935277300b8fe2e6b4026dd071760d6c924a34</t>
  </si>
  <si>
    <t>8275f33331c0dc9fad3d424dcb19ad38eb7a4544a99f0fe7e0c2f6329b022b7e</t>
  </si>
  <si>
    <t>https://www.snap.com/political-ads/asset/3dc6a4bbe6dbfc264c28f1b90cc61fdb99aa3989010230f0a1333322a54b3227?mediaType=mp4</t>
  </si>
  <si>
    <t>85123,85712,85143,86005,85015,85044,85012,85008,85004,85392,86004,85234,85259,85014,85282,85020,85396,85395,85650,85737,85255,85021,85303,86440,86001,85249,86011,85053,85083,85254,85212,85388,85206,85268,85253,85250,85658,86406,85756,85340,85027,85128,86021,85139,85747,85043,86334,85741,85387,85257,85718,85715,85323,85040,85929,85755,85533,85375,85048,85326,85541,85936,86515,85122,85618,85132,85035,85714,85546,85328,85367,86444,86511,85611</t>
  </si>
  <si>
    <t>4fd25858ff4cf55278b1ff57342985b912feb8e1b14f87fc3f7d2ed63a09668f</t>
  </si>
  <si>
    <t>https://www.snap.com/political-ads/asset/8773e34aa6ab0037a947cce6f6c919a3da751abf988a32ffdbec751b30b6010f?mediaType=mp4</t>
  </si>
  <si>
    <t>c25ac82c0bab2523142dff13c098f168cb070b0aeb5893911fb13bf2a3a3cab4</t>
  </si>
  <si>
    <t>031dad84f2c74f175191abdcaa99035e8d59657335b69e6d4d27a2604e09aa3d</t>
  </si>
  <si>
    <t>https://www.snap.com/political-ads/asset/7b6f5f327822cb00ddce3f0024097273f86df5d500b80312e4381c23769dc5a9?mediaType=mp4</t>
  </si>
  <si>
    <t>web_view_url:https://www.trumpcoronavirusplan.com/?utm_source=snap&amp;utm_medium=paid-awr&amp;utm_campaign=fie&amp;utm_term=mi-lk1854-v&amp;utm_content=11663DFD</t>
  </si>
  <si>
    <t>b45259bc6d4367bc7de2af02791596c17e014042175f78ffae8aba394e6d0634</t>
  </si>
  <si>
    <t>https://www.snap.com/political-ads/asset/2b949a4a6e0bbb821fbea72daf98d62d260995cedeacbec0cde70dc3045df6a2?mediaType=png</t>
  </si>
  <si>
    <t>web_view_url:https://register.vote.org/?partner=243304&amp;campaign=CK-VPC-OVR20-SC-VDO.C01-MN-LALPIXEL-BO-18.45p-C01_T01_P01</t>
  </si>
  <si>
    <t>d7106587c42923381ccb52f2947e30b6bb0ecc7c22019d01fab9ab3433a537ff</t>
  </si>
  <si>
    <t>https://www.snap.com/political-ads/asset/a12e24a38f440e66cbe7503898af2309a2c4889e52ccbd7ba4d2ffd551a95164?mediaType=png</t>
  </si>
  <si>
    <t>web_view_url:https://register.vote.org/?partner=243304&amp;campaign=CK-VPC-OVR20-SC-VDO.C04-GA-LALPIXEL-BO-18.45p-C01_T01_D00_P01</t>
  </si>
  <si>
    <t>511fd673ed53f18defc66647bf6f17c701f5b1710cfc11c19ea4cce4ec396efe</t>
  </si>
  <si>
    <t>https://www.snap.com/political-ads/asset/1bf07b90bdae7d7971a18de1edf2713877dfab096cf02a4c109110f59f8d597f?mediaType=mp4</t>
  </si>
  <si>
    <t>web_view_url:https://www.demconvention.com/august-17-20-democrats-coming-together/?utm_source=snapchat&amp;utm_medium=cpm&amp;utm_campaign=&amp;utm_content=&amp;hft_id=~00_~01snap_~02_~03cpm_~04x3_~05dnc_~06fc1_~07us_~08itp_~09EmailAcquisition_~10_~11ComingSoonDCT_~12na_~1315_~14en_</t>
  </si>
  <si>
    <t>7c69da657117ef1e0cda232b598addabb4e5eccd070ec686a84fdf8061e92618</t>
  </si>
  <si>
    <t>6dd32d17476828130eff64832ab9defdf5e720f981419deebd7ef6a3832d1958</t>
  </si>
  <si>
    <t>https://www.snap.com/political-ads/asset/428142f9f40b6305199d34f3679b4e29177594b51ca2b11eb4677b890098964e?mediaType=mp4</t>
  </si>
  <si>
    <t>Bigtent Creative, LLC</t>
  </si>
  <si>
    <t>Lefty Lenses</t>
  </si>
  <si>
    <t>web_view_url:https://register.rockthevote.com/registrants/new?partner=38068&amp;source=bt-2020VOTE-Snap-LL</t>
  </si>
  <si>
    <t>75b938639d98f5763fa1535e5171d192c17d65335bfebd419f0cfcd1bfe615ee</t>
  </si>
  <si>
    <t>https://www.snap.com/political-ads/asset/4715ce2e8082e3599fe0adce8982ce43011a8114281d2488f55158ab38d22a44?mediaType=mp4</t>
  </si>
  <si>
    <t>latitude -38.789272041166015;longitude 175.97818069234813;radius 100.0,latitude -39.41049792822623;longitude 175.06336911451154;radius 100.0,latitude -39.867092588720695;longitude 176.5988364509426;radius 100.0,latitude -38.74749523334708;longitude 177.65718164793776;radius 100.0,latitude -37.91519216218177;longitude 178.3996846321515;radius 77.59,latitude -39.41112374749209;longitude 174.30840589350424;radius 58.5,latitude -40.64409687555929;longitude 175.68528035950266;radius 80.17,latitude -39.702257763095176;longitude 175.30453425437582;radius 100.0,latitude -38.460564093100636;longitude 174.92273448597865;radius 74.65,latitude -38.061399072749175;longitude 176.82687899695412;radius 81.26,latitude -41.41744214671484;longitude 175.48586504432382;radius 44.91</t>
  </si>
  <si>
    <t>5ecd3f7cd32eb483eeb7a8e082ab46784912d0b2aa6d3219c8e09ee082ead2d3</t>
  </si>
  <si>
    <t>ade93d7327b483a8c5b667c981a66b3b0b876fbee6d5328f854bc2ba73c3913d</t>
  </si>
  <si>
    <t>https://www.snap.com/political-ads/asset/c0dc7c8e82063e13b1b7f964cbeded691adc1dcc98c679b793563fcf69412edd?mediaType=mp4</t>
  </si>
  <si>
    <t>Arizona,Georgia,Michigan,North Carolina,Pennsylvania,Wisconsin</t>
  </si>
  <si>
    <t>web_view_url:https://cheatsheetforthevotingbooth.com/assets/abbi-jacobson/?utm_source=snap&amp;utm_medium=paid-trfc&amp;utm_campaign=cs&amp;utm_term=ntl-to1839-v&amp;utm_content=FBD2C7CC</t>
  </si>
  <si>
    <t>b5f2b46944c4a8344664ad1047e142a287b8c7996d3d6ca92973a1d7200359e2</t>
  </si>
  <si>
    <t>https://www.snap.com/political-ads/asset/a819f2dd85a560711c81ea0639694f466bfbad6ca62800429196a4967f62be90?mediaType=mp4;https://www.snap.com/political-ads/asset/b3432b9e5bedf075171b61c204c9a33524de01415700eccad19125712aae5535?mediaType=mp4;https://www.snap.com/political-ads/asset/c2ac805f0d06cd30b1f0f879315a475f2485f60f41b215b0517c9f0616151943?mediaType=mp4;https://www.snap.com/political-ads/asset/4cc6e0f896f8541d518608602907c8ba252ba2059c370596bdafcea153a4cbd2?mediaType=mp4;https://www.snap.com/political-ads/asset/e748bf0cc48a9b91e991fe06c3cea9b447bf442a27c2132f2c421afb8e439ceb?mediaType=mp4;https://www.snap.com/political-ads/asset/06e55563794921414898a6cc21d0c0176b72ad8205caf8f8a2d59b482b99baf4?mediaType=mp4;https://www.snap.com/political-ads/asset/a8e242225c4c4f827b163ffbc3c838ade65b991471f8c1c0d0cd273b3096b92f?mediaType=mp4;https://www.snap.com/political-ads/asset/662ea5cdfd85d94f2ef1583471245f6f2b4732b9c2133f371639f8da94680a7e?mediaType=mp4;https://www.snap.com/political-ads/asset/23e33c8bd394166d15f7ecf1612b8500491a2c7b90e8bb2062c2b33b3e6cb90b?mediaType=mp4;https://www.snap.com/political-ads/asset/a2d5cd5d009e068bbb0fbb90cf13d6e574b7ea4f70e1ccc366b10ee33a179f81?mediaType=mp4;https://www.snap.com/political-ads/asset/c8eb0ee0178b0238eb0fbd4dd2191a2a0bdd4da7e4a83058191565eff7aaf1e8?mediaType=mp4</t>
  </si>
  <si>
    <t>7ae70a7dd085c9f21191c496d900d9458187cfc50feb8d1ac72111f0ed6aa37c</t>
  </si>
  <si>
    <t>web_view_url:https://action.fourisenough.org/joe-biden/?utm_source=snap&amp;utm_medium=paid-awr&amp;utm_campaign=fie&amp;utm_term=mi-to1839-v&amp;utm_content=3CE6CAB0</t>
  </si>
  <si>
    <t>89caf023cd9d6a8a2d60d0f4e359be5f115f4b29b5d5fdda69e70c21f14ac9ef</t>
  </si>
  <si>
    <t>https://www.snap.com/political-ads/asset/914bb7adb9dd9533f675a3ef0ca7e116b3270887f3636b97967df10bba9b7a99?mediaType=png</t>
  </si>
  <si>
    <t>web_view_url:https://www.trumpcoronavirusplan.com/?utm_source=snap&amp;utm_medium=paid-awr&amp;utm_campaign=fie&amp;utm_term=mi-lk1854-v&amp;utm_content=0F686B52</t>
  </si>
  <si>
    <t>46178db9672067ecf93409cf59aae7ba03fc6d8efd661b4727c928c4bb3045da</t>
  </si>
  <si>
    <t>https://www.snap.com/political-ads/asset/30cc49c0132df8c3eceb5148d26728f11bb438f0fff42299cfbcb7b424af3982?mediaType=jpeg</t>
  </si>
  <si>
    <t>0432c61b1b52ba82c35461d7ca2f192edf4030f1e0dec98471d07d38bc8aba79</t>
  </si>
  <si>
    <t>https://www.snap.com/political-ads/asset/bbc551f48a14609d6449ccb9873d0774572bc53a89ed49324c5fb1fd93322020?mediaType=mp4</t>
  </si>
  <si>
    <t>web_view_url:https://votetolive.org/vote-to-live-2/?utm_source=snapchat&amp;utm_medium=cpm&amp;utm_campaign=&amp;utm_content=&amp;hft_id=~00_~01snap_~02_~03cpm_~04rs_~05pn_~06fc1_~07pa_~08sq8xi_~09VoterReg_~10_~11VoteInAhmaudsName_~12na_~1315_~14en_</t>
  </si>
  <si>
    <t>1be0646cf2b338a8abeb0ff0ecd97a8dade73313b10c68f9c49a43f0d949b403</t>
  </si>
  <si>
    <t>web_view_url:https://www.peoplespowergrab.org/register?utm_source=snap&amp;utm_medium=paid-cnv&amp;utm_campaign=ete-rg-if&amp;utm_term=wi-uaa-cl&amp;utm_content=C9AA59AF</t>
  </si>
  <si>
    <t>8223001fed74a0aed664780203a1ce7f2c643f0acd1ae80c434cea8ca8a573a4</t>
  </si>
  <si>
    <t>web_view_url:https://action.fourisenough.org/joe-biden/?utm_source=snap&amp;utm_medium=paid-awr&amp;utm_campaign=fie&amp;utm_term=mi-to1839-v&amp;utm_content=53D64107</t>
  </si>
  <si>
    <t>34dc72251aed8b4fc36e2ca579b4e5dba5154a90109f1d416f33cbe001913de6</t>
  </si>
  <si>
    <t>https://www.snap.com/political-ads/asset/a58583da8d753e7dee33f1fa01ef427823dc6b7a66816f87e272d9227a3e9f54?mediaType=mp4</t>
  </si>
  <si>
    <t>web_view_url:https://frontlinestories.us/</t>
  </si>
  <si>
    <t>d44c2b67719055d050476d96380290097cbdfc8962a1d705f3e89b4cf466349f</t>
  </si>
  <si>
    <t>https://www.snap.com/political-ads/asset/44d332d07bb13d5e2e688d2a638078994e46a7ce50fe19101b033e1a4c7502cc?mediaType=mp4</t>
  </si>
  <si>
    <t>a18af1d660239700219edaec54fbdb8252ce695a5fb3d2d2374e05cbabf48ce6</t>
  </si>
  <si>
    <t>https://www.snap.com/political-ads/asset/1bc56b9a842ab3ce47cdd313e93756f1673a30e63eddded627ee6eed82d9c8f8?mediaType=jpg</t>
  </si>
  <si>
    <t>web_view_url:https://www.trumpcoronavirusplan.com/?utm_source=snap&amp;utm_medium=paid-awr&amp;utm_campaign=fie&amp;utm_term=nc-lk1854-v&amp;utm_content=2CC8A124</t>
  </si>
  <si>
    <t>ed472827f98d99472896886e20a2f982ccea34ce551cf02ab742281f0a2c3606</t>
  </si>
  <si>
    <t>https://www.snap.com/political-ads/asset/2be226ab958374c2f362bcb4011fd4e5c6af1c68223be7102155ebc843d0b5cf?mediaType=mp4</t>
  </si>
  <si>
    <t>web_view_url:https://mn.gov/covid19/?utm_source=ccf&amp;utm_medium=snapchat&amp;utm_campaign=maskupmn&amp;utm_content=sports_video</t>
  </si>
  <si>
    <t>38ee154d78a35e535968eeaa1bb4e023b480b687bfa0cbc5d179c6e8b1defc1a</t>
  </si>
  <si>
    <t>59402b24c89f22a433b13a13a798e6b86298238415c58c558c62232faaa80046</t>
  </si>
  <si>
    <t>https://www.snap.com/political-ads/asset/6dbcd8d6d9aae7b9f7782a63029f8db13c24fb3e5b90da56db0cfbf7983e0483?mediaType=png</t>
  </si>
  <si>
    <t>Spanish Speakers,Education (High School Diploma)</t>
  </si>
  <si>
    <t>web_view_url:https://secure.everyaction.com/D6ylvi5Zq023u7kHc_Qq2A2?utm_source=snap&amp;utm_medium=image3&amp;utm_campaign=voteria</t>
  </si>
  <si>
    <t>d6b4a010a25e077134952f2993477c3efdc723afffd8e5d3a41aa48ba0ba71e2</t>
  </si>
  <si>
    <t>https://www.snap.com/political-ads/asset/3f503d40bf2e922071e71e20c91ede3263cf319a38db76dcb5e0b2894d4b8952?mediaType=png</t>
  </si>
  <si>
    <t>web_view_url:https://peoplespowergrab.civicengine.com/plan?utm_source=snap&amp;utm_medium=paid-awr&amp;utm_campaign=ppg&amp;utm_term=nc-map-v&amp;utm_content=2AE2C793</t>
  </si>
  <si>
    <t>f70b1c536e5aedcb31c2ad081efcb4397b549ca2d81f2b7b4f6d9eaad9fb3cf8</t>
  </si>
  <si>
    <t>8fe516b5ca054063fa963426a65a0b591507bbcdb978a8c81b3cf0a56d893463</t>
  </si>
  <si>
    <t>https://www.snap.com/political-ads/asset/db43fb567eff30745d1b98c032b6b43dbbf68337cf1347adc2965daa83a029fc?mediaType=mp4</t>
  </si>
  <si>
    <t>web_view_url:https://action.fourisenough.org/trump-tax-law/?utm_source=snap&amp;utm_medium=paid-awr&amp;utm_campaign=fie&amp;utm_term=az-to1839-v&amp;utm_content=E9E8BA8D</t>
  </si>
  <si>
    <t>36e57d54acaa79b8a951ead944b19f4c1c5529040b5c1b176c43bd53043809ca</t>
  </si>
  <si>
    <t>https://www.snap.com/political-ads/asset/e6b7e0f38a7cd128af24de5aeee7dca1becdd3c4a67ef8e728cc03866ac56d45?mediaType=mp4</t>
  </si>
  <si>
    <t>88b7cbb7183ad658025a3fef25ceed67e3b56197ac55baea615e58e166a80fd2</t>
  </si>
  <si>
    <t>https://www.snap.com/political-ads/asset/107f267aca44d71fbb02df9e08cfb6298f4beecfeaa4db31a33f214228de12ff?mediaType=mp4</t>
  </si>
  <si>
    <t>web_view_url:https://www.mikebloomberg.com/policies/gun-safety?utm_source=snapchat&amp;utm_medium=cpm&amp;utm_campaign=PM_A85&amp;content=CP06-carlitoscommercial</t>
  </si>
  <si>
    <t>03020187dbc5f686341e9651d84614db9c113b9ddd450594ccc57cf1673a11bd</t>
  </si>
  <si>
    <t>web_view_url:https://action.fourisenough.org/joe-biden/?utm_source=snap&amp;utm_medium=paid-awr&amp;utm_campaign=fie&amp;utm_term=wi-to1839-v&amp;utm_content=29229D37</t>
  </si>
  <si>
    <t>eebf8bde3f3ef5702fdee4a3b1b7b4091178283319ff7c28b4bdd6c436261a05</t>
  </si>
  <si>
    <t>https://www.snap.com/political-ads/asset/c65071117309c7d8cccfb8b8164dfe40fdffdf792ef4884016fb259aac336723?mediaType=mp4</t>
  </si>
  <si>
    <t>f09569584f5c7fe54c82ace2dfe58f6320cee55c0622682d411768ca1c340e38</t>
  </si>
  <si>
    <t>https://www.snap.com/political-ads/asset/8ac5aef380567f5df7abcd4a4399f5e64ee651b9e26f58da0da22cfda101d4d5?mediaType=mp4</t>
  </si>
  <si>
    <t>web_view_url:https://action.fourisenough.org/joe-biden/?utm_source=snap&amp;utm_medium=paid-awr&amp;utm_campaign=fie&amp;utm_term=pa-to1839-v&amp;utm_content=1D91BCE8</t>
  </si>
  <si>
    <t>8a314977b4367fdf7e5a7fb8cc695babe7cac27232c7fab2c0623cd1fa851617</t>
  </si>
  <si>
    <t>https://www.snap.com/political-ads/asset/ba5d2d362d79d6c570f8985c351d62c83f9a04a949b5fe50b8741f31661da06f?mediaType=png</t>
  </si>
  <si>
    <t>web_view_url:https://register2.rockthevote.com/?partner=101&amp;source=CK-VPC-OVR20-SC-RTV.B02-FL-COLL/ST-C01_P04</t>
  </si>
  <si>
    <t>aa3f9f3234a12c33bf4703650eaff9e431ef7ef7df613086a014b8e8d1967e62</t>
  </si>
  <si>
    <t>https://www.snap.com/political-ads/asset/aeff1aedba8ee316840321dd6c4682391d589015140284c0ba5f6352c745519f?mediaType=png</t>
  </si>
  <si>
    <t>web_view_url:https://www.peoplespowergrab.org/register?utm_source=snap&amp;utm_medium=paid-cnv&amp;utm_campaign=ete-rg-sp&amp;utm_term=ls-ulw-cl&amp;utm_content=CDB88783</t>
  </si>
  <si>
    <t>b5f495e5e41ccf84809020336527865065bb2c8adf57dac2af744661bd80ab19</t>
  </si>
  <si>
    <t>https://www.snap.com/political-ads/asset/a24a59278fcae70a1555d602ec7d3a4b391c57f72b319d9b7f71bf157da62739?mediaType=jpg</t>
  </si>
  <si>
    <t>39-</t>
  </si>
  <si>
    <t>California,Colorado,North Carolina,New York,Florida,Georgia,New Mexico,Texas,Washington</t>
  </si>
  <si>
    <t>web_view_url:https://contamos2020.com/?source=WeCount-Ads-SC&amp;utm_source=Ads-SC&amp;utm_medium=Social&amp;utm_campaign=CensusAwareness</t>
  </si>
  <si>
    <t>986506f0a98cc82f19f4d9b23b09f3ccf1853dd84935d9899dcfe0107196ec2f</t>
  </si>
  <si>
    <t>https://www.snap.com/political-ads/asset/185d16aeb00107b7b20fff0cbad6f35065b6e93ad0f6b4625a56ba0a531a7c65?mediaType=mp4;https://www.snap.com/political-ads/asset/f32e4467e5201c8006e9e6a070f14975762c240b0eb19d330c02f9d11ff3893f?mediaType=mp4;https://www.snap.com/political-ads/asset/1abaf4c0a2e37abb54d33784c08a9a53fb4d0eb51a3f2d68bbc38b2e9ac579c7?mediaType=mp4</t>
  </si>
  <si>
    <t>PMG Worldwide, LLC</t>
  </si>
  <si>
    <t>2845 W. 7th,,,Fort Worth,76107,US</t>
  </si>
  <si>
    <t>Old Navy</t>
  </si>
  <si>
    <t>41f6ffec583e27b09484278ad37f9c40757560bfc83b4cc3b2d011e88c7438e2</t>
  </si>
  <si>
    <t>https://www.snap.com/political-ads/asset/5edc8040423f22f18af0dd16c9b56e56691ec88aabaacbc89fcbc30640ee711c?mediaType=png</t>
  </si>
  <si>
    <t>web_view_url:https://gtfo.civicengine.com/pledge?utm_source=snap&amp;utm_medium=paid-cnv&amp;utm_campaign=gtfo&amp;utm_term=tx-ptv-v&amp;utm_content=9A3734CB</t>
  </si>
  <si>
    <t>70536810823c5c65cbbbf8c49224268ee7932031e1419d084826b3ccd100ebc9</t>
  </si>
  <si>
    <t>https://www.snap.com/political-ads/asset/58db24f8cefb58c7a224e7e05065b206a4fb2e155d26fa7d7e599ef97d1565ff?mediaType=mp4</t>
  </si>
  <si>
    <t>Dan Feehan</t>
  </si>
  <si>
    <t>Friends of Dan Feehan</t>
  </si>
  <si>
    <t>Minnesota 1st District</t>
  </si>
  <si>
    <t>web_view_url:https://southernminnesotafacts.com/</t>
  </si>
  <si>
    <t>18c5570a83c126d76f3bcc3e0a6fdedc8e6355ac2553402839a9ee1164def778</t>
  </si>
  <si>
    <t>https://www.snap.com/political-ads/asset/e53fd144d8e44ddc5b80feac9ed33f2226b8d692691b13d1254c7712201975bd?mediaType=png</t>
  </si>
  <si>
    <t>web_view_url:https://www.peoplespowergrab.org/register?utm_source=snap&amp;utm_medium=paid-cnv&amp;utm_campaign=ete-rg-em&amp;utm_term=pa-uaa-cl&amp;utm_content=CAED1531</t>
  </si>
  <si>
    <t>9d372f8a074833dec03eebf8bf3690d9b582aa6f81489401dc1168cf421f3599</t>
  </si>
  <si>
    <t>web_view_url:https://www.peoplespowergrab.org/register?utm_source=snap&amp;utm_medium=paid-cnv&amp;utm_campaign=ete-rg-em&amp;utm_term=az-ulw-cl&amp;utm_content=D891562F</t>
  </si>
  <si>
    <t>555dbe5790a6c51692b2f7c4c46f79e8a10f3cdbc4cd8be7552d9b9ece8c9e43</t>
  </si>
  <si>
    <t>086be0ade2b038d65a4d9642cac6677fe19c6f47e9e28e81a3acb14bc003babd</t>
  </si>
  <si>
    <t>3a32d076e2f471c9fe9d7ee00cb74f9650f7b1705f526d310d513c32ca8c3f0b</t>
  </si>
  <si>
    <t>web_view_url:https://www.ourraceagainsttime.org/story-juwan/?utm_source=snapchat&amp;utm_medium=paidsocial&amp;utm_campaign=ourtime&amp;utm_content=national_prospecting_juwan_lookalike_his</t>
  </si>
  <si>
    <t>65afc3c9ba3cba85479cf947ea0315fc9304e539cda6ee46870404f4667519ef</t>
  </si>
  <si>
    <t>College Graduates,Married People,Moms,Parents,Occupation (Legal, Education or Health),Education (Bachelor Degree),Education (Graduate Degree),Education (High School Diploma),Education (Some College),Education (Some High School),Presence of Child (Age: 0-3),Presence of Child (Age: 10-12),Presence of Child (Age: 13-15),Presence of Child (Age: 16-18),Presence of Child (Age: 4-6),Presence of Child (Age: 7-9),New Moms,New Parents,Marital Status (Married)</t>
  </si>
  <si>
    <t>888c467ef83d921907f1e575be1fcbc30def253d071e81ddb27d9edfd3328e39</t>
  </si>
  <si>
    <t>2e56dece9c0a4af9624da9fc30f9ae06225910081dfb6c9b018cf3a929fd3786</t>
  </si>
  <si>
    <t>702c2e75f6e29322c0feba3777eb08fe0407cb8b32bb9480f024a0583e3bd95e</t>
  </si>
  <si>
    <t>https://www.snap.com/political-ads/asset/55d12d5a50f689d6563410ec74b897b7d0b3c87f1b3f64a999c201e42b3fbcbc?mediaType=mp4</t>
  </si>
  <si>
    <t>aa8c803ad199bbb65c3cde1b69721a2216267bab06a0000746bdea5d84f22261</t>
  </si>
  <si>
    <t>https://www.snap.com/political-ads/asset/f85bbecc730fc6c0c646e9a48b128809522d414edb37567b12c830711733b3bd?mediaType=mp4</t>
  </si>
  <si>
    <t>web_view_url:https://www.elections.sk.ca/voters/voting-by-mail/?utm_source=Snapchat&amp;utm_medium=&amp;utm_campaign=MailInVoting&amp;utm_content=Three</t>
  </si>
  <si>
    <t>2f0b9ec60b119c300764c0eb52c54da98d10dcf41164e7ea096ee457d096b47d</t>
  </si>
  <si>
    <t>latitude 27.936798;longitude -82.480116;radius 2.0,latitude 28.045161;longitude -81.95532700000001;radius 2.0,latitude 27.897579;longitude -81.844309;radius 2.0,latitude 28.058335;longitude -80.602771;radius 2.0,latitude 26.673056;longitude -80.087171;radius 2.0,latitude 26.732952;longitude -80.049626;radius 2.0,latitude 27.773157;longitude -82.639825;radius 2.0,latitude 26.713293;longitude -80.050677;radius 2.0,latitude 25.8327005;longitude -80.196226;radius 1.93,latitude 26.1191654;longitude -80.1238789;radius 2.0</t>
  </si>
  <si>
    <t>1128479f25b6314459bde8ce0993ec855a9335643657c49b5c3546c4575f6a82</t>
  </si>
  <si>
    <t>8d6d842f9fc36d5879557eda7ea41a0f99f38581899ed19f561e0dfd534fd1ff</t>
  </si>
  <si>
    <t>https://www.snap.com/political-ads/asset/a3e00785d3675b5f8a49d0bec3ea1c157d0c1801df931a5c260a4a145a837026?mediaType=mp4</t>
  </si>
  <si>
    <t>MEES</t>
  </si>
  <si>
    <t>14-24</t>
  </si>
  <si>
    <t>web_view_url:https://www.quebec.ca/emploi/metiers-et-professions/decouvrir-des-metiers-et-des-professions/enseignant-formation-generale-jeunes-professionnelle-adultes/devenir-enseignant/</t>
  </si>
  <si>
    <t>5ae980a5dd16002975b91bb94cf3dc3523e561f635b486ecad68606d797601a3</t>
  </si>
  <si>
    <t>web_view_url:https://www.peoplespowergrab.org/register?utm_source=snap&amp;utm_medium=paid-cnv&amp;utm_campaign=ete-rg-em&amp;utm_term=nc-uaa-cl&amp;utm_content=1B3209AE</t>
  </si>
  <si>
    <t>300cec82ae33b12d7c97f4dc081708820affc79bbc7ac20a499603e58224d52a</t>
  </si>
  <si>
    <t>https://www.snap.com/political-ads/asset/8c9cb9e63f037fbb9224339f3144ead9ae3797749fcfc85df93e5e3eab22fd06?mediaType=mp4</t>
  </si>
  <si>
    <t>web_view_url:https://www.danfeehan.com/</t>
  </si>
  <si>
    <t>a0f2a593d46e2faeb29e4fb94df9570ac0b0e337b71d19f87028adc91ee60811</t>
  </si>
  <si>
    <t>https://www.snap.com/political-ads/asset/60b95c6dbad909ff1a241e1fe96b8106a10a9e2b31388ab2b6dead8e22b59a55?mediaType=png</t>
  </si>
  <si>
    <t>5b766955e2aaa763bb2eaf3f09948f46fbaa4e88c5602ddbc619d3c6949c4d2f</t>
  </si>
  <si>
    <t>https://www.snap.com/political-ads/asset/a2604cb69fe9a84735b7470b3f720ed8ba40337a2de75e345eeaca4f01d862ad?mediaType=mp4</t>
  </si>
  <si>
    <t>web_view_url:https://justvote.globalcitizen.org/lennykravitz?utm_source=referral_snapchat&amp;utm_medium=snapchat_lennykravitz&amp;utm_campaign=usa_justvote_sitesignup&amp;utm_content=ctajoin_video</t>
  </si>
  <si>
    <t>eec080fd8b631dd0410e767592085039872cce4b1cc021fc8a2e55622306eb1e</t>
  </si>
  <si>
    <t>https://www.snap.com/political-ads/asset/b31410cc6d0de19b213ecb1034a4dccbec696f6e6429cfc7889ccbc4ed2589d8?mediaType=png</t>
  </si>
  <si>
    <t>web_view_url:https://www.peoplespowergrab.org/make-a-plan?utm_source=snap&amp;utm_medium=paid-cnv&amp;utm_campaign=ete-vbr-sf&amp;utm_term=nc-il-v&amp;utm_content=E36D1355</t>
  </si>
  <si>
    <t>37efd41a097888dd35778cf4a17fcfbebcfe4a796eef31af73b7127ab39842f1</t>
  </si>
  <si>
    <t>https://www.snap.com/political-ads/asset/ba1897173777ad53d91229c6e957cf3818755c784764f1e512bb1b2012d44733?mediaType=png</t>
  </si>
  <si>
    <t>web_view_url:https://register.rockthevote.com/registrants/new?partner=38471&amp;source=CK-VPC-OVR20-SC-RTV.C04-GA-LALPIXEL-BO-18.45p-C01_T01_D00_P03</t>
  </si>
  <si>
    <t>511f740cde9a51988d03458753919c7917c470c89b50e55176905ca4acac4b98</t>
  </si>
  <si>
    <t>South Carolina</t>
  </si>
  <si>
    <t>Hip-Hop Music Fans,TV Network Viewers (BET)</t>
  </si>
  <si>
    <t>5939d0a700b579ec4771dec6a497e1db865f3887a0ec88b402434b52a60bd413</t>
  </si>
  <si>
    <t>https://www.snap.com/political-ads/asset/95638d035461afa33d20115fa4ba38f0fcabfd61ee042ff0557fab693438be51?mediaType=mp4</t>
  </si>
  <si>
    <t>web_view_url:https://action.fourisenough.org/joe-biden/?utm_source=snap&amp;utm_medium=paid-awr&amp;utm_campaign=fie&amp;utm_term=az-to1839-v&amp;utm_content=E9F1055F</t>
  </si>
  <si>
    <t>6d0df27f1068e24f43167962854d77bd60e267b2dc1050f224fa76c4955d647a</t>
  </si>
  <si>
    <t>https://www.snap.com/political-ads/asset/adf935190c4875ff26558270f4213f888a394563b4f6edc7be14b7316d39ef53?mediaType=png</t>
  </si>
  <si>
    <t>web_view_url:https://peoplespowergrab.civicengine.com/pledge?utm_source=snap&amp;utm_medium=paid-cnv&amp;utm_campaign=ppg&amp;utm_term=nc-ptv-v&amp;utm_content=D8DF4F16</t>
  </si>
  <si>
    <t>e684ac33d73137683d75291863091e0c306f82f4b92fc561631fb9a1f298806d</t>
  </si>
  <si>
    <t>db7f72045b510e00669f1a61d16be98073bf8a9cb0a78125a57bc7a3ac9056b4</t>
  </si>
  <si>
    <t>https://www.snap.com/political-ads/asset/22e54d75abb5ba341d8c820cccb63adc3ea071eb43a7643cd1235955e0a0447e?mediaType=mp4</t>
  </si>
  <si>
    <t>2dbb1adae5012c4d7793b465ba7271c0206267bb555140c3ffe804bc8a731316</t>
  </si>
  <si>
    <t>https://www.snap.com/political-ads/asset/f319c698a617551bc9054657443cf45ad251f3a6672c801f8e2dee85909cf66f?mediaType=png</t>
  </si>
  <si>
    <t>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t>
  </si>
  <si>
    <t>web_view_url:https://nystateofhealth.ny.gov/?utm_medium=EN_18-34_G_REACH_ALL&amp;utm_source=Snapchat&amp;utm_campaign=OpenEnrollment2020</t>
  </si>
  <si>
    <t>3256a91a170428a08753cf757e3998606e521c423230ddcfa122283ad46b7503</t>
  </si>
  <si>
    <t>https://www.snap.com/political-ads/asset/58b32c8bf245a9c9fbb7471472d6a4fda1a900855d6068b9780566a3213bc582?mediaType=png</t>
  </si>
  <si>
    <t>South Dakota</t>
  </si>
  <si>
    <t>web_view_url:https://register.vote.org/?partner=243304&amp;campaign=CK-VPC-OVR20-SC-VDO.C02-MN-LALPIXEL-BO-18.45p-C01_T01_D00_P01</t>
  </si>
  <si>
    <t>2d0565aee09e7913953dd0aa6e3d84d4312acdb3571c9bbf71f1e6e89e603775</t>
  </si>
  <si>
    <t>https://www.snap.com/political-ads/asset/f7a78e50062f05cfb4efa1e1d35817aa0b0709da9e73c20fb8320bacbac7d767?mediaType=mp4</t>
  </si>
  <si>
    <t>29df029392094e1133d8e75514f74e53908754228065b32a5e93c6d6e072c3a1</t>
  </si>
  <si>
    <t>https://www.snap.com/political-ads/asset/3612446e1d35ebbdcfb7c1b65c8c9be9610dd3870458d1fb17a70246918d1590?mediaType=mp4</t>
  </si>
  <si>
    <t>32162ed34b8aea37a12cdd84724a0a2fd18a32330ae533b8b290175fea7bfcb0</t>
  </si>
  <si>
    <t>web_view_url:https://gtfo.civicengine.com/plan?utm_source=snap&amp;utm_medium=paid-awr&amp;utm_campaign=gtfo&amp;utm_term=nc-map-v&amp;utm_content=E2139849</t>
  </si>
  <si>
    <t>dce600f489bfc407b7de711d2155e7e1af29f1db85d2299ed6c6f9e748ce1a08</t>
  </si>
  <si>
    <t>https://www.snap.com/political-ads/asset/2e1c511705c6711860b27fa296ea2ab72be7f33c99fb3f819d9f52f440544daa?mediaType=png</t>
  </si>
  <si>
    <t>web_view_url:https://www.peoplespowergrab.org/register?utm_source=snap&amp;utm_medium=paid-cnv&amp;utm_campaign=ete-rg-em&amp;utm_term=az-ulw-cl&amp;utm_content=34DD77E1</t>
  </si>
  <si>
    <t>f9ed810852ff0dbc24facca40fca77a369731cb492728ed7ad90b181a934452e</t>
  </si>
  <si>
    <t>Film &amp; TV Fans,Hip-Hop Music Fans,Pop Music Fans,Rock Music Fans,Soul &amp; R&amp;B Fans</t>
  </si>
  <si>
    <t>dcd6f80981ade97e9599f82557679a7e47f219fbf49aa8a0914ca76046bed8c7</t>
  </si>
  <si>
    <t>https://www.snap.com/political-ads/asset/e2fdd5d70bcf74e1a528653963c793dc82da466aaec74682f477970d0dceca58?mediaType=mp4</t>
  </si>
  <si>
    <t>f5c84093071306bd9dbadac376ee31c1d53f10615e51f61dca0f32726bfb5115</t>
  </si>
  <si>
    <t>web_view_url:https://www.donaldjtrump.com/landingpage/greatamericancomeback/?utm_medium=ad&amp;utm_source=dp_snap&amp;utm_campaign=20200831_na_res_djt_djtnonfund_ocpmyvc_bh_audience0783_creative03992_na_ga_b_18-99_snap_mob_na_lp0142_pers_aware_video_1080_1920_030s&amp;utm_content=pers</t>
  </si>
  <si>
    <t>79d3d7dcfba856fd8ee4d1de4dd3b699eb767d739fa97f6bf5b31207ceff14d3</t>
  </si>
  <si>
    <t>https://www.snap.com/political-ads/asset/dfa15b25bc28e5df5f6b436f4b77b1092ee64bc7abdf53420de4501ad05e6bee?mediaType=mp4</t>
  </si>
  <si>
    <t>The E.W. Scripps Company</t>
  </si>
  <si>
    <t>312 Walnut Street,Cincinnati,45202,US</t>
  </si>
  <si>
    <t>Todd Hunter- State Rep 32nd Dist</t>
  </si>
  <si>
    <t>14-17</t>
  </si>
  <si>
    <t>01aec8040cd6ac6f13b93258b2126df24008ebac59d50492cb414cad935ddf5c</t>
  </si>
  <si>
    <t>cb5c9af44128a85032a9afe03b3f8317b5cd060ea18ed5546bf58deee5c03bf3</t>
  </si>
  <si>
    <t>https://www.snap.com/political-ads/asset/0906349946d47cda200b9553385662a6be122434b066d28e608ab44921b0df74?mediaType=mp4</t>
  </si>
  <si>
    <t>2852b6103edce531b2ff67a9d7f2b28d285a255982456e249de9bb30bdbcea50</t>
  </si>
  <si>
    <t>https://www.snap.com/political-ads/asset/a4c294d9b21fcff3dfcd22475b67c20e07f41332f125daf2da3c4a3c69594184?mediaType=mp4</t>
  </si>
  <si>
    <t>Universal McCann New York</t>
  </si>
  <si>
    <t>PO Box 542026,Omaha,68154,US</t>
  </si>
  <si>
    <t>Levi Strauss &amp; Co.</t>
  </si>
  <si>
    <t>Advocates &amp; Activists,Arts &amp; Culture Mavens,Bookworms &amp; Avid Readers,Collegiates,Talk Show Fans,Green Living Enthusiasts,Hipsters &amp; Trendsetters,Meme Watchers,Business News Watchers,Political News Watchers,Philanthropists</t>
  </si>
  <si>
    <t>web_view_url:https://www.levi.com/US/en_US/features/itsyourvote?camp=PSOC*BR*US*EN*vote*vid*snap*int*Levi*FY20*H2*CONS*3P*LFSTLNA*VVT*All*multi*15s*vte*V1*9/3</t>
  </si>
  <si>
    <t>24440b6df9fbbfdf70ebe88c9cd281c2a50680acbc483de74095b2b8e3ddb522</t>
  </si>
  <si>
    <t>https://www.snap.com/political-ads/asset/d5c170917076b16c5f37f4bdc458065cfac40d661fe03c7b401ab7c1d77c63d6?mediaType=mp4</t>
  </si>
  <si>
    <t>web_view_url:https://www.mikebloomberg.com/2020/acq-mike-beats-trump-32450?utm_source=~00_~01snapchat_~02_&amp;utm_medium=~00_~03cpm_&amp;utm_campaign=~00_~04b20_~05pm_~06p_~07stma_~08a85_&amp;utm_content=~00_~09cp01+06_~10_~11scared_~12na_~136_~14en</t>
  </si>
  <si>
    <t>3d5979e54c9f99e9a41858a84e4fe2c8fc4940613ad2eef876ea531696374f4c</t>
  </si>
  <si>
    <t>https://www.snap.com/political-ads/asset/3f35da37df9034bdf10a8c28da52be62486e39f3763d1d243809ef2d09d44f03?mediaType=mp4</t>
  </si>
  <si>
    <t>web_view_url:https://secure.everyaction.com/scyx0Fr6uUaMJ_JH8pTzdg2</t>
  </si>
  <si>
    <t>d888d48105a1b7704e7a7b0f8e10f910e2d9ae53de2762292cef1d2eb6fab5b6</t>
  </si>
  <si>
    <t>https://www.snap.com/political-ads/asset/93409969aa66a25ff86a41c6b4dfe56259805c03c11fef2ab953217eaf618272?mediaType=MOV</t>
  </si>
  <si>
    <t>Avaaz Foundation</t>
  </si>
  <si>
    <t>poland</t>
  </si>
  <si>
    <t>pl</t>
  </si>
  <si>
    <t>web_view_url:https://www.msk.earth/strajk</t>
  </si>
  <si>
    <t>4af2f7cd35630eb5514f83d65c0fa946974971aa14d36908987e612597fbbe35</t>
  </si>
  <si>
    <t>https://www.snap.com/political-ads/asset/384046b92e998190450d36c6a1582fc50de27dfdb0d8b6c92ee38d70b7796e5e?mediaType=mp4</t>
  </si>
  <si>
    <t>web_view_url:https://www.showuptovote.com/make-a-plan?utm_source=snap&amp;utm_medium=paid-awr&amp;utm_campaign=fie&amp;utm_term=mi-ncd1839-in&amp;utm_content=156E6125</t>
  </si>
  <si>
    <t>2b7409b6f20f71cb9eab285a006338141d0bc5ed22f5d6a4ff5f16fc64362544</t>
  </si>
  <si>
    <t>https://www.snap.com/political-ads/asset/05503e48e2d404e2328777d0c98f63d24ec81573b6cd18924614693a3c58eab4?mediaType=mp4</t>
  </si>
  <si>
    <t>7b5ba1172856d796adc3d8004d072f89ff2e5dc696e4aeeafabb0aadef9896e3</t>
  </si>
  <si>
    <t>https://www.snap.com/political-ads/asset/4959266927d738803b9a3ce850e68be2f807e2e535de8acf8c9ebe1636d60b53?mediaType=mp4</t>
  </si>
  <si>
    <t>web_view_url:https://cheatsheetforthevotingbooth.com/assets/abbi-jacobson/?utm_source=snap&amp;utm_medium=paid-trfc&amp;utm_campaign=cs&amp;utm_term=ntl-to1839-v&amp;utm_content=1FD3FC42</t>
  </si>
  <si>
    <t>bd00a5fc086435047faa46559ce38c629044dc66cd7465d13400c375ce232c33</t>
  </si>
  <si>
    <t>https://www.snap.com/political-ads/asset/3ac294476f84dbae3c6c097c5666a2047b574a22ba9049c4e6dc2ece4587db98?mediaType=mp4</t>
  </si>
  <si>
    <t>cbf0374294fcb3464215a1b79acfe03af15e65a2ba2ad8f039476d24c83b39ed</t>
  </si>
  <si>
    <t>Advocates &amp; Activists,Philanthropists</t>
  </si>
  <si>
    <t>web_view_url:https://www.ourraceagainsttime.org/story-ruby-balloon/?utm_source=snapchat&amp;utm_medium=paidsocial&amp;utm_campaign=ourtime&amp;utm_content=national_prospecting_ruby_balloon_affinity</t>
  </si>
  <si>
    <t>74948a4b5499ff7ce2cecaccf3b96bc68883806106448be1e9be2af822459f36</t>
  </si>
  <si>
    <t>https://www.snap.com/political-ads/asset/6e358eb8c556180aff114d669b5e8ea9392465c084e687f61921a00f9f81f548?mediaType=png</t>
  </si>
  <si>
    <t>web_view_url:https://faircensusproject.com?utm_source=SC&amp;utm_medium=CPC&amp;utm_campaign=FCP2010RCT&amp;utm_content=DBT_Concept4G_LatinX_En</t>
  </si>
  <si>
    <t>266b501745cd3c9f0ffefc5c87db462a931b4a7448e038ec802dde1b1d9b6fa7</t>
  </si>
  <si>
    <t>https://www.snap.com/political-ads/asset/9c08fa00da8e838611c80d6638ee4d717391980a3ec34ed61a5df7abc3c540a6?mediaType=mp4</t>
  </si>
  <si>
    <t>2a4676202b71f5975aa190713fd42fc26b270878cc8c8e99188cbbdd92a94f8b</t>
  </si>
  <si>
    <t>https://www.snap.com/political-ads/asset/d59f3e1e2ba58b2aa84020851eca252edc03d3c2c60c73ab3373ca1ca4dba6e6?mediaType=mp4</t>
  </si>
  <si>
    <t>7caaf6cc36f98c527cd244ff0330b26ad276545cfa843868439a9a124d17b9ae</t>
  </si>
  <si>
    <t>https://www.snap.com/political-ads/asset/17591a8f49df709555f4463b97243e07c80a376eceda1499b9b849d8ef7cfd92?mediaType=png</t>
  </si>
  <si>
    <t>web_view_url:https://rockislandcounty.org/Elections/Home/</t>
  </si>
  <si>
    <t>999d7f1fd419753e3a0b2fd2d66316f5dba1ac649134b50001731895a6484e7a</t>
  </si>
  <si>
    <t>3263ab3071d1b8dea90a9883985b6302924fbf974d7660068ce7cd9c2da8386a</t>
  </si>
  <si>
    <t>https://www.snap.com/political-ads/asset/a878f087b9a6171ae04e5364dd65b66218026d7805b5a743144b92f5b9dc4047?mediaType=mp4</t>
  </si>
  <si>
    <t>web_view_url:https://ad.doubleclick.net/ddm/trackclk/N306601.1919761SNAPCHAT.COM/B24509430.279710065;dc_trk_aid=473739720;dc_trk_cid=136171960;dc_lat=;dc_rdid=;tag_for_child_directed_treatment=;tfua=</t>
  </si>
  <si>
    <t>35963670ad403b48b29bc3e6edc1665eca2c89de4222e4d9cfde47163c3ded68</t>
  </si>
  <si>
    <t>https://www.snap.com/political-ads/asset/850de646d055098710f5b8227c1e17d9285ad1b562de8ffe6c5e41974ea0da9b?mediaType=mp4</t>
  </si>
  <si>
    <t>LNU</t>
  </si>
  <si>
    <t xml:space="preserve">Porno og sexting </t>
  </si>
  <si>
    <t>23-</t>
  </si>
  <si>
    <t>web_view_url:https://trygg.lnu.no/artikkel/sexting-og-nakenbilder</t>
  </si>
  <si>
    <t>169b477e9548515bfdc0a891c51089ccb145cd115edea69795118b72f5ffed38</t>
  </si>
  <si>
    <t>https://www.snap.com/political-ads/asset/0dbff4fe8b535996eff76490446b991d551c7a90f353e5ada14a051911ec8ee8?mediaType=mp4</t>
  </si>
  <si>
    <t>2802734d72e62cc7667be542cd733c2f233ec6e13230eb147e0652e3e949ca8b</t>
  </si>
  <si>
    <t>https://www.snap.com/political-ads/asset/918337c79e5a003dfbd9ac40986e8ecf8ecfa68261577b20365b1992749e9b90?mediaType=jpeg</t>
  </si>
  <si>
    <t>Organizing Corps 2020</t>
  </si>
  <si>
    <t>18-29</t>
  </si>
  <si>
    <t>Atlanta,Charlotte,Philadelphia,Pittsburgh,Madison,Milwaukee,Minneapolis - St. Paul,Orlando - Daytona Beach - Melbourne,Tallahassee - Thomasville,Miami - Ft. Lauderdale,Tampa - St. Petersburg (sarasota),West Palm Beach - Ft. Pierce,Phoenix (prescott),Lansing,Detroit,Flint - Saginaw - Bay City</t>
  </si>
  <si>
    <t>Advocates &amp; Activists,Collegiates,Green Living Enthusiasts,Political News Watchers</t>
  </si>
  <si>
    <t>web_view_url:https://www.organizingcorps2020.com/program-overview/</t>
  </si>
  <si>
    <t>032b238626a473fa35114d3f4cd4893524a0beece849db3ad07742bc552c2938</t>
  </si>
  <si>
    <t>https://www.snap.com/political-ads/asset/642bdf58d250ef6ce810082e91af3e7d52ede3b2c3c19a03d7c36bd9df2fc9f7?mediaType=mp4</t>
  </si>
  <si>
    <t>Sherry Matthews</t>
  </si>
  <si>
    <t>200 South Congress Ave,Austin,78704,US</t>
  </si>
  <si>
    <t>TxDOT</t>
  </si>
  <si>
    <t>Austin,Amarillo,Beaumont - Port Arthur,Corpus Christi,Dallas - Ft. Worth,El Paso (las Cruces),Houston,Harlingen - Weslaco - Brownsville - Mcallen,Laredo,Lubbock,Odessa - Midland,San Antonio</t>
  </si>
  <si>
    <t>web_view_url:https://www.txdot.gov/driver/share-road/bicycles.html</t>
  </si>
  <si>
    <t>41464a749a09183d235b8e1214260b3077067516ccde0e8aef159fb4e403d9f7</t>
  </si>
  <si>
    <t>f104fc9dc82e6160360d16b371f32cdfbf94d793110e42518fa0358edd2ca8a2</t>
  </si>
  <si>
    <t>https://www.snap.com/political-ads/asset/727e713111ef0cf07b1647cf6475273325994c7af71fe39b867fb13df4af7b80?mediaType=mp4</t>
  </si>
  <si>
    <t>web_view_url:https://hyresgastforeningenstockholm.se/stoppa-bostadskaoset/hur-manga-ganger-har-du-flyttat-pa-ett-ar/?utm_source=snapchat-story&amp;utm_medium=paid_social&amp;utm_campaign=ungas_boende&amp;utm_term=tg3&amp;utm_content=ola_packar_upp</t>
  </si>
  <si>
    <t>239263bfbfd97feada348bc1b382d49700bc18e11b55a721b11c042f3cae73f8</t>
  </si>
  <si>
    <t>https://www.snap.com/political-ads/asset/ecf8101dd95e8ac3075203b345b8b155b697b43c9c374073acc03515c6075ede?mediaType=PNG</t>
  </si>
  <si>
    <t>47a3acc9993df9bfdda255e51c89ed140dd727e0f014bee3b758205857d56f54</t>
  </si>
  <si>
    <t>https://www.snap.com/political-ads/asset/7446e1e8f0c7570b76ee93ac231eb3c299e73ab3a632d27de83154436d3962f8?mediaType=mp4</t>
  </si>
  <si>
    <t>web_view_url:https://action.fourisenough.org/trump-tax-law/?utm_source=snap&amp;utm_medium=paid-awr&amp;utm_campaign=fie&amp;utm_term=ga-to1839-v&amp;utm_content=B1AF9E23</t>
  </si>
  <si>
    <t>7a880d80b802e076c8f84e6f449e7987b9cec175b6b1b43692c3f5c478927c1d</t>
  </si>
  <si>
    <t>https://www.snap.com/political-ads/asset/ce1d80c635a72476364525193b96dfd00e51a30f36a908bda683822ecb728394?mediaType=mp4</t>
  </si>
  <si>
    <t>Australian Government Department of Finance</t>
  </si>
  <si>
    <t>100 Chalmers Street,Surry Hills,2010,AU</t>
  </si>
  <si>
    <t>Department of Health</t>
  </si>
  <si>
    <t>15-19</t>
  </si>
  <si>
    <t>web_view_url:https://health.gov.au/news/protect-your-kids-against-hpv</t>
  </si>
  <si>
    <t>c8711717e2aef1e3efcd25ae9132a373b1b4cc67d3b7eaab0668866441d6edd0</t>
  </si>
  <si>
    <t>https://www.snap.com/political-ads/asset/a612f4e47b9929ee2968a7beee2442c9369bc1fe8a5fa70bb7697369918d37cc?mediaType=jpg</t>
  </si>
  <si>
    <t>web_view_url:https://www.peoplespowergrab.org/register?utm_source=snap&amp;utm_medium=paid-cnv&amp;utm_campaign=ete-rg-if&amp;utm_term=ls-ulw-cl&amp;utm_content=74479F2E</t>
  </si>
  <si>
    <t>2b8866394a3a2c6799e96f04d3083317a7e4acdb765b74abc047bd82ddef159b</t>
  </si>
  <si>
    <t>https://www.snap.com/political-ads/asset/452e358699b822296aa0c8764e6d2280721ba5cc723b28ce3f9eb680d0b65693?mediaType=jpg</t>
  </si>
  <si>
    <t>web_view_url:https://www.peoplespowergrab.org/register?utm_source=snap&amp;utm_medium=paid-cnv&amp;utm_campaign=ete-rg-if&amp;utm_term=as-uaa-cl&amp;utm_content=38570B96</t>
  </si>
  <si>
    <t>6080f571722add521765d8c7900cca0675a30e3e529cfc6fa9beab7085b24dac</t>
  </si>
  <si>
    <t>f636b60ca812606231f48f7ea2a5010433338a5be2de34dcf4e956a6374af28c</t>
  </si>
  <si>
    <t>https://www.snap.com/political-ads/asset/31489474aeacbc8a2152996e473231f5cc832c4fe89f566449adc0fe8561bcc7?mediaType=mp4</t>
  </si>
  <si>
    <t>798f579bb1aa9f4b4c7a0afa5e2bab0fb710304ae08ca41698fe82ad0b0446fc</t>
  </si>
  <si>
    <t>web_view_url:https://www.donaldjtrump.com/landingpage/greatamericancomeback/?utm_medium=ad&amp;utm_source=dp_snap&amp;utm_campaign=20200831_na_res_djt_djtnonfund_ocpmyvc_bh_audience0783_creative03991_na_geo087_b_18-99_snap_mob_na_lp0142_pers_aware_video_1080_1920_009s&amp;utm_content=pers</t>
  </si>
  <si>
    <t>ef89c3e7c42c41becc3fedb5b7f702c792c0390fd6a1bd40ce1e27e2afa93766</t>
  </si>
  <si>
    <t>https://www.snap.com/political-ads/asset/e3f3c7d3a24bc79b05f05b1eadcff0fc7006c2b0a828d051d7d797fb7ca24795?mediaType=mov</t>
  </si>
  <si>
    <t>1a0b3c254613ddf56331d81b1924203a34338aa484238f4ac107db0c414ee06d</t>
  </si>
  <si>
    <t>https://www.snap.com/political-ads/asset/aab80b660a28e3fbe9e83c8d77e5f98b1682a4bdfd99c6b6c5c4ff515cbc4870?mediaType=png;https://www.snap.com/political-ads/asset/e234a47ef10db220ea0d34564f1522343ffeed76607b3f849b2e34d633e8a762?mediaType=png;https://www.snap.com/political-ads/asset/51fa79be5ed8f15c21e1d0dc1e319cafcc77d8552e7f99fa43fef1bad39d24e1?mediaType=png;https://www.snap.com/political-ads/asset/257158f0e3b6f30571d6bb85984273022d3e11a1e4b24a5fbbaf2b02daeaad68?mediaType=png;https://www.snap.com/political-ads/asset/61971a4b182aaf87b7438d595c97ffaff7082226d1537a62bff9ebd2e7a4e247?mediaType=png;https://www.snap.com/political-ads/asset/ac5733f201529bc57dec4b4335c3629ac2edf1f3854a3e13902d61bbdfc2ca14?mediaType=png;https://www.snap.com/political-ads/asset/35db0cead35cb3ecab3e8112efd3d66866a0d4d2eded0e202784e0a39b286e88?mediaType=png</t>
  </si>
  <si>
    <t>Commando Designs</t>
  </si>
  <si>
    <t>101 SUMMER ST, 2,Biddeford,04005,US</t>
  </si>
  <si>
    <t>Political News Watchers,TV Network Viewers (FOX News Channel)</t>
  </si>
  <si>
    <t>01d2a220ba98ac463676a92f950fe9b2f19696fab8a7dfd295067d9294d141ad</t>
  </si>
  <si>
    <t>https://www.snap.com/political-ads/asset/0581de53e4bd18cee0eda0ef31d416ad754b157c13146136518143089e4fd762?mediaType=png</t>
  </si>
  <si>
    <t>New Mexico</t>
  </si>
  <si>
    <t>web_view_url:https://register.vote.org/?partner=243304&amp;campaign=CK-VPC-OVR20-SC-VDO.C04-NM-LALPIXEL-BO-18.45-C01_T01_D00_P02</t>
  </si>
  <si>
    <t>49f4f5bd088aff0704815eb31ce294415c5d5a5f6bbb6d12f36e759fb682229d</t>
  </si>
  <si>
    <t>https://www.snap.com/political-ads/asset/bcfee018116dd9ca430da3565e1442ac4e82ace7b87548f166d787e3cc46e231?mediaType=mp4</t>
  </si>
  <si>
    <t>web_view_url:https://forms.donaldjtrump.com/landing/great-american-comeback/?utm_medium=ad&amp;utm_source=dp_snap&amp;utm_campaign=20200914_na_resp_djt_djtnonfund_ocpmyvc_cm_audience1208_creative04222_na_ga_b_18-99_snap_mob_moat_lp0174_pers_aware_video_1080_2340_006s&amp;utm_content=pers</t>
  </si>
  <si>
    <t>e73bea9af9fdcfae7460768b301e0af3e41249a58278d3419eff5a9b44fe1a91</t>
  </si>
  <si>
    <t>web_view_url:https://www.peoplespowergrab.org/make-a-plan?utm_source=snap&amp;utm_medium=paid-cnv&amp;utm_campaign=ete-vbr-sf&amp;utm_term=pa-il-v&amp;utm_content=AB906F3C</t>
  </si>
  <si>
    <t>d7dac7c4a1bb519219d364ee1387d1eff5576edc03dd67f1086e014a7ff9d69b</t>
  </si>
  <si>
    <t>https://www.snap.com/political-ads/asset/270983ac1db456e9eb563d43e18215475f0a75bca334a900670fe43d23a0ba36?mediaType=png</t>
  </si>
  <si>
    <t>web_view_url:https://votelikeamadre.com?utm_source=snapchat&amp;utm_medium=social&amp;utm_campaign=vote&amp;utm_term=hispanic&amp;utm_content=image</t>
  </si>
  <si>
    <t>8f89f55deea39ca46422f8418c01d4edf8cee40d02ba26ef8faac8fd2f593931</t>
  </si>
  <si>
    <t>https://www.snap.com/political-ads/asset/d95e1d5dde98baa3f626d103ccd83d41a7a952434d83823c3875fc55f99d2b14?mediaType=png</t>
  </si>
  <si>
    <t>6fa282a92823d76e64d9f3fe4039fa8608b2cb0335b0c10d88751eed0c42064e</t>
  </si>
  <si>
    <t>b9e7324896b44989dfa4fc5cefa0b6c6c7dac2c657f3883d34e0b0bfae78d84c</t>
  </si>
  <si>
    <t>2a7adc56d0455f3fa8c36acf958bf7f34ab903dcf3c09879e39a5e430ad49e8b</t>
  </si>
  <si>
    <t>https://www.snap.com/political-ads/asset/0203b2de4b2ab4ef5130e91b9b89f23abdc07ca225169ca156206b6a179b75fd?mediaType=mp4</t>
  </si>
  <si>
    <t>d75026ea4e49daea808c59de4b7e3dcc6fd6b0f01ea0f2c09b0dd7a678cd152e</t>
  </si>
  <si>
    <t>https://www.snap.com/political-ads/asset/645de09e72fb2e0a1d48608af5f993b7987377193400e6b39a299876455659f4?mediaType=png</t>
  </si>
  <si>
    <t>web_view_url:https://www.peoplespowergrab.org/make-a-plan?utm_source=snap&amp;utm_medium=paid-cnv&amp;utm_campaign=ete-vbr-sc&amp;utm_term=ga-il-v&amp;utm_content=C93A1B22</t>
  </si>
  <si>
    <t>5a343dba64fb10c395d1eb1db3fbdc9d91bc53f3d59a1378f8bf5b0cf096b05c</t>
  </si>
  <si>
    <t>https://www.snap.com/political-ads/asset/551dfcd029dfa90b87510d4f9034587354459722c8f6b7d3f418c5a2f194a611?mediaType=mp4</t>
  </si>
  <si>
    <t>41cfd2bfcf4ac257b1dc2b76a7c20292ec8f055f0716b8e2b00a4e61477c5287</t>
  </si>
  <si>
    <t>0f7409dd7b49af32218d7775bc74a4998a67583f673dfd74010146beef359619</t>
  </si>
  <si>
    <t>https://www.snap.com/political-ads/asset/b360674d6776066838b910ac0a3dba9bea822d81cd7bccefe323abafc4c67303?mediaType=mp4</t>
  </si>
  <si>
    <t>web_view_url:https://pages.thetruth.com/ditch-juul-snap-comm?cid=social_asm_snapchat_ditchjuul_leadgen_snapcom_justquitting_6_1324</t>
  </si>
  <si>
    <t>9a4102190a81a561bdea4c32130ee4371f32e7ec951052d19a28e021c6170513</t>
  </si>
  <si>
    <t>c602333c5e0f6f84ce1663e4041c06f9cca1af0f9474c0a8c9877c3b15b9ea1b</t>
  </si>
  <si>
    <t>cd288671b5988a7cb350246c614bc3e7c00037273b5e32a630e27a4e9ab1a85d</t>
  </si>
  <si>
    <t>https://www.snap.com/political-ads/asset/59a1d6bc0b0b6190f1979d185f68c140bc94c253374d60f09d2be25445e66e6c?mediaType=mp4</t>
  </si>
  <si>
    <t>League of Conservation Voters</t>
  </si>
  <si>
    <t>Advocates &amp; Activists,Arts &amp; Culture Mavens,Bookworms &amp; Avid Readers,Collegiates,Hipsters &amp; Trendsetters,Political News Watchers,Sneakerheads,Women's Lifestyle</t>
  </si>
  <si>
    <t>49b291d8ce5bbdff5c311cd767f5d065a28d313cc9f6bf39f5aac38426f188d0</t>
  </si>
  <si>
    <t>https://www.snap.com/political-ads/asset/5918f7bd6a4cffe1a5a1b172d3100fbbb62c4c38cf2a00db7cf5bbd79e395748?mediaType=jpeg</t>
  </si>
  <si>
    <t>e1bdf698a43c0f29e54917d1cccef26e152c0e54357973b72a55998774fa6eb9</t>
  </si>
  <si>
    <t>https://www.snap.com/political-ads/asset/a6c0757e60c1d5783be47883e9c8e42653dcf8ba9aebc43872869015cdd3de2a?mediaType=mp4</t>
  </si>
  <si>
    <t>web_view_url:https://ad.doubleclick.net/ddm/trackclk/N306601.1919761SNAPCHAT.COM/B24509430.278959530;dc_trk_aid=472957318;dc_trk_cid=135614694;dc_lat=;dc_rdid=;tag_for_child_directed_treatment=;tfua=</t>
  </si>
  <si>
    <t>1b3873abea41604ec4d3b9f69195460706165944095cb282b8e5ebb1af1ae4eb</t>
  </si>
  <si>
    <t>https://www.snap.com/political-ads/asset/62010d4e54518bea55fb96e45bff7fc0ed29c78dbba9e6c24577b22b661dda17?mediaType=mp4</t>
  </si>
  <si>
    <t>web_view_url:https://www.vote.pa/mail</t>
  </si>
  <si>
    <t>62a73e9433a821d640ec9712d0ae3a916b70aea3b1a00d247324c365cfdac36a</t>
  </si>
  <si>
    <t>https://www.snap.com/political-ads/asset/92f9b4b34c2793ee83956e7392886666d51dcaa908297cf3d48716353834a937?mediaType=mp4</t>
  </si>
  <si>
    <t>web_view_url:https://www.trumpcoronavirusplan.com/?utm_source=snap&amp;utm_medium=paid-awr&amp;utm_campaign=fie&amp;utm_term=az-lk18-v&amp;utm_content=92B730FE</t>
  </si>
  <si>
    <t>efab38fda4e70cde5148f46898e7b577dfc03ccb071c43c2a41c517a2fa1e27b</t>
  </si>
  <si>
    <t>https://www.snap.com/political-ads/asset/4869aca3dad2c3c30364fabf00344090cfde9eb0718aefb4c85ee3c860c032bf?mediaType=mp4</t>
  </si>
  <si>
    <t xml:space="preserve">Vote Like A Madre </t>
  </si>
  <si>
    <t>75002,75006,75030,75040,75041,75042,75043,75044,75045,75046,75047,75048,75049,75080,75081,75082,75083,75085,75088,75089,75094,75098,75150,75166,75181,75182,75201,75204,75205,75206,75209,75214,75219,75220,75221,75223,75225,75226,75229,75230,75231,75235,75238,75240,75243,75244,75246,75248,75251,75252,75254,75275,75360,75367,75372,75374,76501,76502,76503,76504,76508,76511,76513,76519,76527,76528,76540,76534,76537,76539,76541,76542,76543,76544,76547,76548,76549,76554,76557,76559,76564,76569,76571,76573,76574,76577,76578,76579,76656,78605,78613,78615,78621,78626,78627,78628,78630,78633,78634,78641,78642,78646,78651,78653,78660,78664,78665,78673,78674,78680,78681,78682,78683,78717,78726,78727,78728,78729,78750,78759,75001,75010,75011,75014,75016,75019,75022,75024,75028,75038,75039,75056,75060,75061,75062,75063,75093,75099,75234,75261,75287,75354,75368,75379,75380,75381,75391,76021,76022,76034,76039,76040,76051,76053,76054,76092,76095,76099,76118,76120,76155,76180,76182,76248,76262,76841,76874,76932,76935,76936,76943,76950,78001,78002,78003,78005,78006,78009,78014,78015,78016,78017,78021,78023,78039,78052,78054,78056,78057,78059,78061,78063,78066,78069,78073,78112,78163,78201,78211,78213,78214,78220,78221,78222,78223,78224,78227,78230,78231,78232,78236,78242,78245,78248,78249,78251,78252,78253,78254,78255,78256,78257,78258,78260,78264,78278,78801,78827,78828,78829,78830,78832,78833,78834,78836,78837,78838,78839,78840,78841,78842,78843,78847,78850,78851,78852,78853,78860,78861,78870,78871,78872,78877,78880,78881,78884,78886,79718,79730,79731,79734,79735,79739,79740,79742,79743,79744,79745,79752,79754,79755,79756,79766,79770,79772,79777,79778,79780,79781,79785,79786,79788,79789,79830,79831,79832,79834,79836,79837,79838,79839,79842,79843,79845,79846,79847,79848,79849,79851,79852,79853,79854,79855,79907,79927,79928,79929,79936,79938,77034,77053,77058,77062,77075,77082,77089,77099,77406,77407,77417,77420,77423,77430,77435,77441,77444,77450,77451,77459,77461,77464,77469,77471,77476,77477,77478,77479,77481,77485,77498,77511,77512,77545,77546,77578,77581,77583,77584,77588,77598,76849,78656,78004,78010,78013,78024,78025,78027,78028,78029,78055,78058,78070,78074,78130,78132,78133,78135,78208,78209,78212,78215,78216,78217,78218,78219,78229,78234,78240,78246,78247,78259,78261,78266,78270,78279,78280,78288,78606,78610,78618,78619,78620,78623,78624,78631,78635,78636,78640,78652,78654,78666,78667,78669,78671,78675,78676,78701,78702,78704,78705,78709,78712,78713,78714,78715,78733,78735,78736,78738,78739,78741,78744,78745,78746,78747,78748,78749,78764,78767,78768,78772,78773,78873,78879,78883,77065,77070,77084,77355,77363,77375,77377,77389,77410,77412,77413,77418,77426,77429,77433,77434,77442,77445,77446,77447,77449,77452,77455,77460,77470,77473,77474,77475,77484,77491,77492,77493,77494,77833,77834,77835,77853,77868,77880,77964,78602,78650,78659,78691,78703,78708,78710,78718,78723,78724,78730,78731,78751,78752,78753,78754,78756,78757,78758,78761,78766,78779,78783,78931,78940,78941,78942,78943,78944,78945,78946,78947,78948,78949,78950,78951,78952,78954,78956,78957,78959,78960,78961,78962,78963,77019,77024,77025,77027,77035,77036,77040,77041,77042,77046,77055,77056,77057,77063,77064,77074,77077,77079,77081,77094,77095,77096,77098,77215,77218,77224,77254,77256,77257,77263,77265,77274,77277,77279,77282,77401,77402,77002,77003,77004,77005,77006,77007,77008,77010,77018,77030,77043,77044,77066,77069,77078,77080,77086,77088,77090,77092,77219,77222,77240,77241,77243,77248,77255,77266,77269,77280,77284,77325,77336,77338,77339,77345,77346,77347,77357,77365,77373,77379,77383,77388,77391,77396,77532,77535</t>
  </si>
  <si>
    <t>Moms,Spanish Speakers,New Moms</t>
  </si>
  <si>
    <t>web_view_url:https://www.frontpagelive.com/2020/09/02/que-es-el-pinky-promise/?utm_source=snap&amp;utm_medium=social&amp;utm_campaign=fpl-vlm</t>
  </si>
  <si>
    <t>0a2776464474b1641f50a15679ae548348fa3fd1fec2cb46f1ed21fd4e08bc68</t>
  </si>
  <si>
    <t>https://www.snap.com/political-ads/asset/6e73d61de5dc5311e1b3b5274e7ef0b905225b336786a5314a9a6d9061103bd3?mediaType=mp4</t>
  </si>
  <si>
    <t>web_view_url:https://votelikeamadre.com?utm_source=snapchat&amp;utm_medium=social&amp;utm_campaign=join&amp;utm_term=hispanic&amp;utm_content=video</t>
  </si>
  <si>
    <t>45b1854d4a0f896f4a85af74d99b950f3ee5a83fa139d7d989cde42b03994033</t>
  </si>
  <si>
    <t>e2daee05014be59a3fb7a595deeb60031aa49d6b9bf4efeac73b2e376940541f</t>
  </si>
  <si>
    <t>https://www.snap.com/political-ads/asset/c1d8caf13ae8af1d131014977ce6d86eb39094f8eca45b56130937b4d2d9e4c5?mediaType=mp4</t>
  </si>
  <si>
    <t>web_view_url:https://pages.thetruth.com/ditch-juul-snap-comm?cid=social_asm_snapchat_ditchjuul_leadgen_snapcom_samgrubbs_6_1824</t>
  </si>
  <si>
    <t>212444badfb324625280657e6754f85b209fbd2442b3b43195ad128f946c59a7</t>
  </si>
  <si>
    <t>https://www.snap.com/political-ads/asset/5898b2ca70809cff691caf41dc5672ed981182a98b910a3c51313834ca612002?mediaType=mp4</t>
  </si>
  <si>
    <t>Advocates &amp; Activists,Collegiates,Green Living Enthusiasts,Political News Watchers,TV Network Viewers (CNN),TV Network Viewers (MSNBC),TV Viewers (News)</t>
  </si>
  <si>
    <t>web_view_url:https://peteforamerica.com/policies/empower-workers/?utm_source=snapchat&amp;utm_medium=video&amp;utm_campaign=workers&amp;utm_content=15s</t>
  </si>
  <si>
    <t>4aaa96d7b69e575ccc226514b5c3ad4f2e0051c1fd18c368fa403918e33d4fed</t>
  </si>
  <si>
    <t>https://www.snap.com/political-ads/asset/a763d94202d8f0bab29f3c3085058a9a27183fee8f555dd1aef6427df71bf665?mediaType=mp4</t>
  </si>
  <si>
    <t>88313ad5526b74cd1604fb8d319e0dbe0b34ab166e5777c1cf63fd3512782ae5</t>
  </si>
  <si>
    <t>f7653b4b88227f69926b1815eaa90346488418a7beaa4c41da8c6f0af0ff4f0f</t>
  </si>
  <si>
    <t>https://www.snap.com/political-ads/asset/c5924612333092d544300ae01f77cfa1f0abfeb85f3c1fe3246b89c25a01fdba?mediaType=mp4</t>
  </si>
  <si>
    <t>Department of Child Safety, Youth and Women</t>
  </si>
  <si>
    <t>111 George Street,Brisbane,4000,AU</t>
  </si>
  <si>
    <t>CBComp 2020 YouthU16 Snapchat</t>
  </si>
  <si>
    <t>Dept Child Safety, Youth &amp; Women</t>
  </si>
  <si>
    <t>Queensland</t>
  </si>
  <si>
    <t>web_view_url:https://www.csyw.qld.gov.au/campaign/stop-cyberbullying/communities/competition?utm_source=snapchat&amp;utm_medium=youth_u16&amp;utm_campaign=cbcompetition</t>
  </si>
  <si>
    <t>f9b6a144228ce962904f709a4add770c6a651b4169429d185eea5b1d4e6af102</t>
  </si>
  <si>
    <t>https://www.snap.com/political-ads/asset/66935eda9b312e02e4fbad5b909da7d4a0231b48563f12eed706a979fe4a66d9?mediaType=mp4</t>
  </si>
  <si>
    <t>cba5b4fa68e255280685e5426c373df5af175eaf8b19bf0371fb128303fd79c3</t>
  </si>
  <si>
    <t>https://www.snap.com/political-ads/asset/3f4f707c39898ee2bbd0045d2436f103a3829aa1fa3ba501b99becb5cd41081b?mediaType=png</t>
  </si>
  <si>
    <t>web_view_url:https://register.rockthevote.com/registrants/new?partner=38471&amp;source=CK-VPC-OVR20-SC-RTV.C04-PA-LALPIXEL-BO-18.45-C01_T01_D00_P03</t>
  </si>
  <si>
    <t>141dde3e23e18cb7b2ffffb43933fe70454e9ccedadee06fcd9ca2fdf0a64c83</t>
  </si>
  <si>
    <t>Advocates &amp; Activists,Eco-Conscious Shoppers,Home Movie Viewers (Documentary)</t>
  </si>
  <si>
    <t>7f09ceed77c0534b6ca0f24a17e0fce277369546a9aa16b523a8efc60c163fcd</t>
  </si>
  <si>
    <t>https://www.snap.com/political-ads/asset/4adf9ba638c24651ce69515f950246e48c97553a9fd884f2ad39fa689bfebadb?mediaType=jpeg</t>
  </si>
  <si>
    <t>fd91183b32089bb8856cba61e5c9da9658c1bf23579485894c538886d23d4921</t>
  </si>
  <si>
    <t>https://www.snap.com/political-ads/asset/8a132a7349120ae830f9dfbe6f10599a5ef52c96d93685f11adb4939957a671d?mediaType=png</t>
  </si>
  <si>
    <t>web_view_url:https://register.vote.org/?partner=243304&amp;campaign=CK-VPC-OVR20-SC-VDO.C01-PA-LALPIXEL-BO-18.45p-C01_T01_P01</t>
  </si>
  <si>
    <t>9a099bdad27c9e10df9819065bd7536718186d36846acc0d08c7dcdd73e3318b</t>
  </si>
  <si>
    <t>https://www.snap.com/political-ads/asset/53ee6186d7429f6421960ea3c293165a01812e53428ea5715d06fc716d8c52cb?mediaType=mp4</t>
  </si>
  <si>
    <t>225 N Michigan Avenue Suite 820,,,Chicago,60601,US</t>
  </si>
  <si>
    <t>Paid for by FL Dept. of Health</t>
  </si>
  <si>
    <t>web_view_url:https://www.thefactsnow.com/vaping/?utm_source=snapchat&amp;utm_medium=social&amp;utm_campaign=awareness&amp;utm_term=vaping&amp;utm_content=paid+video</t>
  </si>
  <si>
    <t>ee0c0c87bd6eef2b81567cafa64d5b7e725d2e5e2b3bad1947065e36bf906a4d</t>
  </si>
  <si>
    <t>e87f121952987a3c9c4b240b1e3804f09c967714e071088ad3f9bb83b498232b</t>
  </si>
  <si>
    <t>https://www.snap.com/political-ads/asset/1114b4c2fd3ec7dc446a8caeb0b3b5b9273944617ad867e62637a6666bc6b4de?mediaType=mp4</t>
  </si>
  <si>
    <t>Ardmore Advertising</t>
  </si>
  <si>
    <t>Department of Justice NI</t>
  </si>
  <si>
    <t>web_view_url:https://www.endingtheharm.com</t>
  </si>
  <si>
    <t>cc9c9a50a88baad82b07e15cb861e218200d91562a2d9cac88a9a257a8f9e607</t>
  </si>
  <si>
    <t>https://www.snap.com/political-ads/asset/2e22716d194e0331d0f2819265bb19abc3cd5fdfde0645dd1c00bf3a0bf5bb1d?mediaType=mp4</t>
  </si>
  <si>
    <t>web_view_url:https://www.voterparticipation.org/campaign-os/?utm_source=vpc&amp;utm_campaign=CK-VPC-VBM20-SC-COS.C05-oh-WaveDoh-BO-18.45-C01_T01_D00_P03</t>
  </si>
  <si>
    <t>9ee35499d80ddb55340ad59e1779b5f1f7caec0dad3a68ffd782c86e63a4aff4</t>
  </si>
  <si>
    <t>web_view_url:https://www.peoplespowergrab.org/register?utm_source=snap&amp;utm_medium=paid-cnv&amp;utm_campaign=ete-rg-if&amp;utm_term=ga-uaa-cl&amp;utm_content=CFD3F4FD</t>
  </si>
  <si>
    <t>4d7000fb701add963c3e6f8b8829c21fa0c7fd3622721a4d2f20a8bb659dcb63</t>
  </si>
  <si>
    <t>https://www.snap.com/political-ads/asset/56924244acc951dc91b3b0487c96096506222a6f5e672a93564f28d08a1269ff?mediaType=mp4</t>
  </si>
  <si>
    <t>55001,55003,55005,55010,55011,55014,55016,55024,55025,55031,55033,55038,55042,55043,55044,55047,55055,55065,55068,55070,55071,55073,55075,55076,55077,55082,55085,55092,55101,55102,55103,55104,55105,55106,55107,55108,55109,55110,55112,55113,55114,55115,55116,55117,55118,55119,55120,55121,55122,55123,55124,55125,55126,55127,55128,55129,55130,55150,55303,55304,55305,55306,55311,55315,55316,55318,55322,55323,55327,55331,55337,55340,55343,55345,55346,55352,55356,55357,55359,55360,55361,55364,55368,55369,55372,55374,55375,55378,55379,55384,55386,55387,55388,55391,55392,55397,55416,55421,55422,55426,55427,55428,55429,55432,55433,55434,55440,55441,55442,55443,55444,55445,55446,55447,55448,55449,55458,55459,55460,55470,55472,55473,55474,55478,55479,55480,55483,55484,55485,55486,55487,55488,55569,55576,55593,55598,55599,56071</t>
  </si>
  <si>
    <t>web_view_url:https://mn.gov/covid19/?utm_source=ccf&amp;utm_medium=snapchat&amp;utm_campaign=staysafemn&amp;utm_content=video_30</t>
  </si>
  <si>
    <t>52591233f4c6a6225364f1292281d37bea7e2cc1f2e4929c53a8baf8eb794676</t>
  </si>
  <si>
    <t>https://www.snap.com/political-ads/asset/56d0b2be4f9933eaecb181c2a06ea82294e5ecbcd54374dab1f0d495d8153301?mediaType=mp4</t>
  </si>
  <si>
    <t>Support HEROES Act</t>
  </si>
  <si>
    <t>Advocates &amp; Activists,Business News Watchers,Political News Watchers,Philanthropists,TV Viewers (News)</t>
  </si>
  <si>
    <t>web_view_url:https://engage.us.greenpeace.org/a/demand-your-senator-pass-heroes-act-pledge-vote-november-1?utm_source=ea&amp;utm_medium=ad&amp;utm_campaign=inc__200701_bnj_heroes______3zzzzzzzzzzz&amp;utm_content=co_c.gardner&amp;sourceid=1008052</t>
  </si>
  <si>
    <t>df76ca3a74c2dc5210b2ffba3d3282e83862d2516a91bcf332d45fa6f5cdecb5</t>
  </si>
  <si>
    <t>https://www.snap.com/political-ads/asset/ede9d27593701774f2db37cbb7f4f3f97a1b05d124b30a6ac70f2b8c60417cfa?mediaType=mp4</t>
  </si>
  <si>
    <t>City of Denver</t>
  </si>
  <si>
    <t>web_view_url:https://www.thehighcosts.com/the-facts/#chapter-3</t>
  </si>
  <si>
    <t>dff4ab27815425cbd94b758e767ab38c35ce44c832bd66fff3adf7d4c88dd21e</t>
  </si>
  <si>
    <t>https://www.snap.com/political-ads/asset/9097a04e67f17dc9bfc0216d93019d7accd80469ae9fe56f5833b470e6182ed6?mediaType=jpg</t>
  </si>
  <si>
    <t>web_view_url:https://www.trumpcoronavirusplan.com/?utm_source=snap&amp;utm_medium=paid-awr&amp;utm_campaign=fie&amp;utm_term=pa-lk1854-v&amp;utm_content=651A933B</t>
  </si>
  <si>
    <t>ab0086d55d04d3c490e5d0ce44e8a4769aeec80cc68be97e4bcf6e303bb9a4dc</t>
  </si>
  <si>
    <t>26-40</t>
  </si>
  <si>
    <t>web_view_url:https://human.no/artikler/edvin-ble-slatt-ned-pa-grunn-av-sin-legning/?utm_source=snap&amp;utm_medium=paidsocial&amp;utm_campaign=tbaneoslo1.1</t>
  </si>
  <si>
    <t>5cfd6c272f6779bd94859546909e0794f273e26b57a8044ed65eca83420f0853</t>
  </si>
  <si>
    <t>https://www.snap.com/political-ads/asset/cf7b6d9142979b6be013efd67e3aa3327cba583d5910b8efd3cfd0986ea6c470?mediaType=mp4</t>
  </si>
  <si>
    <t>42f19441f31481d459dae306cb2918f17758abf970dbd532f0524170f3293430</t>
  </si>
  <si>
    <t>web_view_url:https://www.peoplespowergrab.org/make-a-plan?utm_source=snap&amp;utm_medium=paid-cnv&amp;utm_campaign=ete-vbr-sf&amp;utm_term=wi-il-v&amp;utm_content=4462FCED</t>
  </si>
  <si>
    <t>b29d74499490332d132f665c8868eee4c93b23e9697f1e4d12d9d0b3bf4bdd5e</t>
  </si>
  <si>
    <t>a55d4b44edc5bff3c05a85bd846915cbfc9b88940b889daf15921c3cd9f49890</t>
  </si>
  <si>
    <t>https://www.snap.com/political-ads/asset/b73c55bfeb6b05092752be155ef6769839620e73379682971abaec9dddd69b13?mediaType=mp4</t>
  </si>
  <si>
    <t>web_view_url:https://peteforamerica.com/issues/?utm_source=snapchat&amp;utm_medium=video&amp;utm_campaign=belonging&amp;utm_content=68s</t>
  </si>
  <si>
    <t>09e57bd97e6f827540bede6b9be6d880859c348d71fc5b9c513b91811c2e67ef</t>
  </si>
  <si>
    <t>https://www.snap.com/political-ads/asset/b6e28d8a520a627f81d6c2fe78f88b3cbec9067743de03812c7bcbe4f8485d61?mediaType=mp4</t>
  </si>
  <si>
    <t>web_view_url:https://action.fourisenough.org/joe-biden/?utm_source=snap&amp;utm_medium=paid-awr&amp;utm_campaign=fie&amp;utm_term=nc-to1839-v&amp;utm_content=420CDB31</t>
  </si>
  <si>
    <t>bf8c3d40798e5a0361bdaf5d1a7d2c9df5b03036bdbe333d39dd5fbb23c6a0d0</t>
  </si>
  <si>
    <t>d05b209d94ef11e942c2ee941c2cfdba5bf37bbccdc55cc527761f2d3dfd6dd1</t>
  </si>
  <si>
    <t>https://www.snap.com/political-ads/asset/c39d24fe47fe7a6430713f0e9ff3c6ad0ceb8ff34fedb958b5772c4824af22bc?mediaType=PNG</t>
  </si>
  <si>
    <t>b0f0963db3e360b739243ef3b9e0897bdb630bc70e42a6320878814eba52c457</t>
  </si>
  <si>
    <t>4a50ff171bc26e3b426d6c1cce66afee975454d016520705c90b4f498af7b87b</t>
  </si>
  <si>
    <t>https://www.snap.com/political-ads/asset/529af544a495953726f8e2338c3a396c6dbc5293435cba50261383c8d2e5bdaa?mediaType=png</t>
  </si>
  <si>
    <t>latitude 40.8001;longitude -96.6674;radius 7.5</t>
  </si>
  <si>
    <t>e1167fb4f297a3061b03cfc891cf3cdb5ae5bc3a54aadc24d2465bb450db13cf</t>
  </si>
  <si>
    <t>https://www.snap.com/political-ads/asset/9c205795ec588b732fae6b0a16a925245118b4381b79491aa24cfc94544a2cee?mediaType=mp4</t>
  </si>
  <si>
    <t>ab3cac5caff03c5dc392263d0d2436c76a9b527fef6434259cb48aa3347af690</t>
  </si>
  <si>
    <t>67634aa3f181a10cf5ec627a66a4f47bf087f7544af1ebe5c3898db83f1c9d35</t>
  </si>
  <si>
    <t>https://www.snap.com/political-ads/asset/6740491240dd7a093378a812b1ce650a958922b10d1f9dd39d463c421e825993?mediaType=jpg</t>
  </si>
  <si>
    <t>168edda30b8a6a97f6c43579c5e5c4fd3d932b17a2eadfe15ceea341b9f67bf2</t>
  </si>
  <si>
    <t>https://www.snap.com/political-ads/asset/8f787cc8a200ce9979e737deda5af7b86cb249485d052186351eeb15c3a762a0?mediaType=mp4</t>
  </si>
  <si>
    <t>Duval Street Media</t>
  </si>
  <si>
    <t>The Monroe County DEC</t>
  </si>
  <si>
    <t>web_view_url:https://keysdems.com/election-2020</t>
  </si>
  <si>
    <t>fb46d54aa85dc7d232d2902b10630096256eff07450dd84b7c4420f9301e895f</t>
  </si>
  <si>
    <t>https://www.snap.com/political-ads/asset/a5a6930a458a74a7e9a8580d3a4e0f39ad841544700d2da333de3882e477592a?mediaType=mp4</t>
  </si>
  <si>
    <t>web_view_url:https://vr.rockthevote.com/registrants/new?partner=37610&amp;source=SC_TX_Zips_Jan</t>
  </si>
  <si>
    <t>c4ab7f11bf75155102503bf239c2f51f2ae2580272b7f4614d49c62248206f70</t>
  </si>
  <si>
    <t>https://www.snap.com/political-ads/asset/7d2578e1beb53641282ae39539ad0ea93bc2db9efdeaa7b5e6a85613dc091321?mediaType=png</t>
  </si>
  <si>
    <t>web_view_url:https://register.vote.org/?partner=243304&amp;campaign=CK-VPC-OVR20-SC-VDO.C04-MO-LALPIXEL-BO-18.45p-C01_T01_D00_P02</t>
  </si>
  <si>
    <t>6b97c3653cd16c424f06f44776bdc23b98b9259db0790b514cac9a83f6e4044e</t>
  </si>
  <si>
    <t>https://www.snap.com/political-ads/asset/e95428c37aff578a2cf3b62309c5b3547907faa267af09d9a493f9ec1cf77344?mediaType=jpg</t>
  </si>
  <si>
    <t>Outdoor &amp; Nature Enthusiasts,Outdoor Sports Gear Shoppers,Nature &amp; Outdoor Destinations,Beaches,Parks &amp; Gardens,Outdoorsy Destinations</t>
  </si>
  <si>
    <t>77c9330e30eb1852d870c624dfce352327ded505d0f1a89b7b4a665940b642c8</t>
  </si>
  <si>
    <t>https://www.snap.com/political-ads/asset/74aab38c2ecbe7225dd754387bbc5d189fc9f126f8cbff8069ba8ec9ba163f95?mediaType=mp4</t>
  </si>
  <si>
    <t>d5a675ce9409ed85b8251a96c456d94698109aae11e1786475c2f2d3610e7f88</t>
  </si>
  <si>
    <t>https://www.snap.com/political-ads/asset/0bbdb1c83fbb660a6d2964a771e5fc6f51c15216dc17de9cd313ae44af4c0faf?mediaType=mp4</t>
  </si>
  <si>
    <t>e8338ee99223b8fa232a216dff44f2c060dc956893a153ba55642842a564afca</t>
  </si>
  <si>
    <t>806874dfd60928275b26cb3a86829cec4adae99c51075f3d443ca6721ec0271e</t>
  </si>
  <si>
    <t>https://www.snap.com/political-ads/asset/dc6230d942c70fa13a605baf829206b2dcbffced67005889838fdaafd0fd2a2b?mediaType=mp4</t>
  </si>
  <si>
    <t>web_view_url:https://pages.thetruth.com/ditch-juul-snap-ad?cid=social_asm_snapchat_ditchjuul_leadgen_snapads_justquitting_6_1324</t>
  </si>
  <si>
    <t>79d0f7b8bc3a87a01a20d4d330318e40d47ed4f327e5f6259a82f39f61ce54fa</t>
  </si>
  <si>
    <t>https://www.snap.com/political-ads/asset/b1b15f47c049a1837b5255a08aa4deddff2ed4a38ede401d18857722d4c6b268?mediaType=jpeg</t>
  </si>
  <si>
    <t xml:space="preserve">Andrew Hassan For Staunton Croix County </t>
  </si>
  <si>
    <t>Andrew Hassan</t>
  </si>
  <si>
    <t>web_view_url:https://andrewforstcroixcounty.com</t>
  </si>
  <si>
    <t>6ede480d514fd42201083afaeb3b8411e6062ff8ea685828efb6c45624cd6ce2</t>
  </si>
  <si>
    <t>https://www.snap.com/political-ads/asset/28afb627cec6521459a645f463d17b87f5eb093ec119ed204bd5fe1fe50301da?mediaType=mp4</t>
  </si>
  <si>
    <t>OPC</t>
  </si>
  <si>
    <t>web_view_url:https://www.opc.gouv.qc.ca/ficav/?utm_source=Snapchat&amp;utm_medium=Display&amp;utm_content=15sec_Volcan_FR&amp;utm_campaign=CSPQ|OPC|FICAV|CU_1013388</t>
  </si>
  <si>
    <t>40a8f42048db8e705adb9ab0c03f1cd5f08b5fb3c28c5786730db8566bb03879</t>
  </si>
  <si>
    <t>https://www.snap.com/political-ads/asset/17824b458dd719e18de66399a4a0b1c20d3d2048d57c1db0f296fad6a0abed3e?mediaType=mp4</t>
  </si>
  <si>
    <t>web_view_url:https://action.fourisenough.org/joe-biden/?utm_source=snap&amp;utm_medium=paid-awr&amp;utm_campaign=fie&amp;utm_term=nc-ncd1839-in&amp;utm_content=DE2CC1B7</t>
  </si>
  <si>
    <t>692ce63824c400b25c72d16064e32cfb7dde823e49bc375c34960a5e63122c93</t>
  </si>
  <si>
    <t>web_view_url:https://vote.gop/?utm_medium=ad&amp;utm_source=dp_snap&amp;utm_campaign=20200327_na_registertovote_gop_rnc_ocpmylea_cm_audience0162_creative00640_na_nc_b_18-99_snap_all_na_lp0023_acq_leads_static_1080_1920_na&amp;utm_content=pol</t>
  </si>
  <si>
    <t>8d36d459bddec686c0f3aae09927b738095818c39e930e57e664da81db017b84</t>
  </si>
  <si>
    <t>https://www.snap.com/political-ads/asset/c4342f0bd75c6025183a627bead81ea507d6a78bd5322109ac87cd81b4e173d1?mediaType=mp4</t>
  </si>
  <si>
    <t>Angie Craig for Congress</t>
  </si>
  <si>
    <t>30-</t>
  </si>
  <si>
    <t>Minnesota 2nd District</t>
  </si>
  <si>
    <t>web_view_url:https://angiecraig.com/</t>
  </si>
  <si>
    <t>ba7e93e1f518b5711044aa633e2a0a22e70d6fb6e94d60648ec132bb02d52fdc</t>
  </si>
  <si>
    <t>https://www.snap.com/political-ads/asset/c3a4374d7ed31929a9ba850780788b47861aaa859ae5cfab5f6f308de8f27586?mediaType=jpeg</t>
  </si>
  <si>
    <t>Raymond Duplessis</t>
  </si>
  <si>
    <t>latitude 46.4735;longitude -64.7236;radius 20.48,latitude 46.4162;longitude -64.8267;radius 20.85,latitude 46.4468;longitude -65.0757;radius 13.87</t>
  </si>
  <si>
    <t>web_view_url:http://bou2020.ca/a-propos</t>
  </si>
  <si>
    <t>25d11b839d77a9960d158909fdb3070faa34797bbbe0c5d81cfab2d5952fb2ba</t>
  </si>
  <si>
    <t>web_view_url:https://www.peoplespowergrab.org/make-a-plan?utm_source=snap&amp;utm_medium=paid-cnv&amp;utm_campaign=ete-vbr-ed&amp;utm_term=nc-il-v&amp;utm_content=D188714D</t>
  </si>
  <si>
    <t>778b29bef8f713cd10429efd093293c4aacbefe2506f7ef6314f147289c70a58</t>
  </si>
  <si>
    <t>https://www.snap.com/political-ads/asset/bae281c05c324fbacc65d4be99b0dfc768bbac7d445828810432b595e793aea3?mediaType=mp4</t>
  </si>
  <si>
    <t>a2e34336cc3ed37e093b35359e6c94535c065542c8067c572ec814d5c3834d5b</t>
  </si>
  <si>
    <t>bc288da4b95da360dd0df547523afd4b4e160f64b049f3abbd4489efe5c06da4</t>
  </si>
  <si>
    <t>https://www.snap.com/political-ads/asset/3dafe7a419cf27e2b7251d0521ce69b222b4289b72ed1a372a53ee6ff553a029?mediaType=png</t>
  </si>
  <si>
    <t>web_view_url:https://www.gu-ecom.com/i/J687RSN/2175MQG/?sub1=snp</t>
  </si>
  <si>
    <t>25d6c01432cb40cc3c57abd83882468a9800692022c7ba17332e9ea97e85184f</t>
  </si>
  <si>
    <t>https://www.snap.com/political-ads/asset/cec078a8848a9d53666fe0f4d4485f3c36dd34dbe4c1e0dee200dbc57ade414c?mediaType=mp4</t>
  </si>
  <si>
    <t>48021,48033,48034,48075,48076,48141,48198,48201,48202,48203,48204,48205,48207,48208,48211,48213,48214,48215,48216,48217,48218,48219,48221,48223,48224,48225,48226,48227,48228,48229,48234,48235,48237,48238,48239,48240,48340,48341,48342,48502,48503,48504,48505,48532,48601,48911,48915,49022,49507</t>
  </si>
  <si>
    <t>43f8d6b800234f090231424d4fad6d9ee63f8f3a7ca4acc490341b27ad991917</t>
  </si>
  <si>
    <t>ce5e5f4a4ab32c2139bd55092a7ae56ccc8d5744d0134f669f45060a912190fb</t>
  </si>
  <si>
    <t>https://www.snap.com/political-ads/asset/dd9d5073bacf64583bd8d94081fd88e6d16e622af0a02cb3876cab88ff4f24b9?mediaType=mp4</t>
  </si>
  <si>
    <t>8318f8b191102bb2da8308a59c89d44a2ae26862f2ea8b899bd0166bab3568c7</t>
  </si>
  <si>
    <t>https://www.snap.com/political-ads/asset/5477ef2dfca093861e069bc9fd0a45e70b4fcd860ef7a08f061069be7ec107b9?mediaType=mp4</t>
  </si>
  <si>
    <t>SADEARTH</t>
  </si>
  <si>
    <t>web_view_url:https://teespring.com/stores/sad-earth</t>
  </si>
  <si>
    <t>f709fac021c0fc4d79d048b486e6398cce8499af91f8f6af3de133f834a1cd22</t>
  </si>
  <si>
    <t>https://www.snap.com/political-ads/asset/5910c04ed5183757fbea8bb8a8a786ce0d1ec9ae6cbad9048c89d78010703c48?mediaType=mp4</t>
  </si>
  <si>
    <t>web_view_url:https://vote.gop/?utm_medium=ad&amp;utm_source=dp_snap&amp;utm_campaign=20200318_na_registertovote_gop_rnc_ocpmylea_cm_audience0162_creative00638_na_nc_b_18-99_snap_all_na_lp0023_acq_leads_static_1080_1920_15s&amp;utm_content=pol</t>
  </si>
  <si>
    <t>4f70694104a6fec4449212a08f2b6bdc7247c32e154fa086f37348fbca39ee95</t>
  </si>
  <si>
    <t>https://www.snap.com/political-ads/asset/e79ba9a854274a6e513090f0d423141ce22ed1f0bc7d59cd7b996fba51d5fe6a?mediaType=jpg</t>
  </si>
  <si>
    <t>Bring Ammo LLC</t>
  </si>
  <si>
    <t>3245 Peachtree Parkway, Suite D 135,Suwanee,30024,US</t>
  </si>
  <si>
    <t>web_view_url:https://bapatriots.com/collections/most-popular/products/classic-red-trump-luxury-beach-pool-towel</t>
  </si>
  <si>
    <t>951aa3bdb2f1eb39fff1e27512595b7b706bed3f39e084c10d02db765d14d8db</t>
  </si>
  <si>
    <t>https://www.snap.com/political-ads/asset/31889a2550192db4bba2dd1552705ca875a1e88f773b05e24830f8a31f2d5463?mediaType=mp4</t>
  </si>
  <si>
    <t>InLine Media</t>
  </si>
  <si>
    <t>1600 Stout Street,Denver,80203,US</t>
  </si>
  <si>
    <t>Wisconsin Voices</t>
  </si>
  <si>
    <t>17-24</t>
  </si>
  <si>
    <t>53002,53005,53008,53018,53029,53044,53045,53058,53072,53081,53082,53083,53085,53090,53095,53103,53105,53110,53115,53120,53121,53122,53129,53130,53132,53140,53141,53142,53143,53144,53146,53147,53150,53151,53154,53186,53187,53188,53189,53190,53201,53202,53203,53204,53205,53206,53207,53208,53209,53210,53211,53212,53213,53214,53215,53216,53217,53218,53219,53220,53221,53222,53223,53224,53225,53226,53227,53228,53233,53234,53235,53259,53263,53267,53268,53274,53278,53288,53401,53402,53508,53512,53515,53517,53520,53523,53527,53532,53534,53536,53542,53545,53546,53547,53548,53558,53562,53563,53572,53575,53576,53589,53590,53593,53596,53597,53598,53701,53702,53703,53704,53705,53706,53707,53708,53711,53713,53714,53715,53716,53717,53718,53719,53725,53726,53744,53774,53777,53779,53782,53783,53784,53785,53786,53788,53789,53790,53791,53792,53793,53794,54113,54115,54128,54130,54136,54140,54155,54165,54166,54301,54304,54307,54313,54324,54344,54401,54403,54404,54405,54406,54416,54449,54455,54467,54472,54476,54512,54538,54548,54601,54602,54603,54615,54650,54701,54702,54703,54751,54806,54814,54843,54901,54902,54903,54904,54906,54911,54912,54913,54914,54915,54919,54952,54956,54957,54961,54963</t>
  </si>
  <si>
    <t>HHI: &lt;50k,Home Status (Renter),Marital Status (Single),Education (High School Diploma),Education (Some College),Education (Bachelor Degree),Education (Graduate Degree)</t>
  </si>
  <si>
    <t>web_view_url:https://ad.doubleclick.net/ddm/trackclk/N6103.1919761SNAPCHAT.COM0/B24026386.272414698;dc_trk_aid=466892737;dc_trk_cid=133658587;dc_lat=;dc_rdid=;tag_for_child_directed_treatment=;tfua=</t>
  </si>
  <si>
    <t>1c8f1c06c5437daeca0b25b398ccd32c1b1a682863f21f6965d64c4a65e3e6c5</t>
  </si>
  <si>
    <t>https://www.snap.com/political-ads/asset/d3a0ab7cf0f75faf0a10a5a4c680cdb4ed9b6f4ec19ade722cafd25cd41a9501?mediaType=png</t>
  </si>
  <si>
    <t>c2d02145f35eb6ff3270cb12b0cf9725a1a460c92537c231dbc4990671ef54e0</t>
  </si>
  <si>
    <t>https://www.snap.com/political-ads/asset/7e166c1393f8c0f096bc0d176046bb48abf7ea8917764f2ee14508115837891b?mediaType=mp4</t>
  </si>
  <si>
    <t>web_view_url:https://www.ontario.ca/fr/page/creez-un-cercle-social-durant-la-pandemie-de-covid-19?utm_source=snapchat-paid&amp;utm_medium=display&amp;utm_campaign=covid-geotargeting-phase-2-french&amp;utm_content=outside-gathering-video</t>
  </si>
  <si>
    <t>7faa741babb1117f985a6dc6d3683dbbfdfd3595ca80f5b2a5fbd8d6690290ee</t>
  </si>
  <si>
    <t>2d5c3c8eb63ca2a280d7dceee8f83e43c76adebedb1cabe0abc2b28e24b628e5</t>
  </si>
  <si>
    <t>957dd3afe4d34151e958e03e3af2e98001836d0502b1c90f6c8f66f971246a92</t>
  </si>
  <si>
    <t>https://www.snap.com/political-ads/asset/aae099033cd14608903d540b296be5050eba1cd670c29120db9de1adb2f5b986?mediaType=mp4</t>
  </si>
  <si>
    <t>PrezzyFlipFlops</t>
  </si>
  <si>
    <t>7a1d40dba48439ec8d479b7b0f58d67eac1e871c4da789fc935d4e126df7c721</t>
  </si>
  <si>
    <t>https://www.snap.com/political-ads/asset/32891d3b7dbe4989fcdc5193ac1ca4a650864e2e4f6366da5e145eee04dd2e68?mediaType=mp4</t>
  </si>
  <si>
    <t xml:space="preserve">Mike Bloomberg 2020 Inc </t>
  </si>
  <si>
    <t>Alabama,Arkansas,California,Colorado,Maine,Minnesota,North Carolina,Oklahoma,Tennessee,Texas,Utah,Vermont,Virginia,South Carolina,Nevada,Florida,Wisconsin,Michigan,Arizona,Pennsylvania</t>
  </si>
  <si>
    <t>8100f97dc56ea529f8c7db1b2dc16bd523019c64966d2afa5a95c20bf4473f90</t>
  </si>
  <si>
    <t>https://www.snap.com/political-ads/asset/3247bffa697e5d699eac5ef89feaa47e0ceb8f07391c48f9908f611a82a43018?mediaType=jpg</t>
  </si>
  <si>
    <t>da747867ee59696fa8692a9289701aa835efa40bf217c2ee32f68611a700e319</t>
  </si>
  <si>
    <t>7a41eaee657dcfbdacdf78c1754a8ce6835b671b1911703430c97ac53c4da31a</t>
  </si>
  <si>
    <t>https://www.snap.com/political-ads/asset/f302f6d73d9668f0dff44120e98a6a33571c578b5f8a47fac86b50ec145b1e80?mediaType=png</t>
  </si>
  <si>
    <t>web_view_url:https://www.voterparticipation.org/campaign-os/?utm_source=vpc&amp;utm_campaign=CK-VPC-VBM20-SC-COS.C05-FL-WaveDFL-BO-18.45-C01_T01_D00_P01</t>
  </si>
  <si>
    <t>9721fa38176ffe2caa91396244cbca1fa31415c994e9c7914abf0832cd1c6827</t>
  </si>
  <si>
    <t>https://www.snap.com/political-ads/asset/8e4c5008326a426f01a15e4a2706ea3b6917365aee75089ed32b88b0330b04c5?mediaType=jpeg</t>
  </si>
  <si>
    <t>84769f724c097502e0a32a38423371510a31926fdb7afc4ae61dd2fb8f70bd14</t>
  </si>
  <si>
    <t>web_view_url:https://www.howtovote.guide/register?utm_source=snap&amp;utm_medium=paid-cnv&amp;utm_campaign=ete-rg-if&amp;utm_term=az-ulw-cl&amp;utm_content=4C387D1F</t>
  </si>
  <si>
    <t>066ab64c0a15fa81a09cb3e5280f0e36ede23427e0074f0dbb030e2dc9d83c10</t>
  </si>
  <si>
    <t>https://www.snap.com/political-ads/asset/b980180e2d28a90c7e1aab36cdf4979aeb55df6264aa80f163913a5ff298c2e9?mediaType=png</t>
  </si>
  <si>
    <t>web_view_url:https://www.peoplespowergrab.org/register?utm_source=snap&amp;utm_medium=paid-cnv&amp;utm_campaign=ete-rg-sp&amp;utm_term=ls-ulw-cl&amp;utm_content=41E0E796</t>
  </si>
  <si>
    <t>8fc552416ac7d566f25bc27620ae2cb7729195d5db12949ec3ab6c25d4103438</t>
  </si>
  <si>
    <t>079699161fe71c4502998af539b94372409d58d58f4f3f3ae7dc0361a5993bf7</t>
  </si>
  <si>
    <t>https://www.snap.com/political-ads/asset/7a48a24cbddfc125cab1f366ccf4f5300c937f6b2221769a27cc3527550df1ab?mediaType=mp4</t>
  </si>
  <si>
    <t>web_view_url:https://justvote.globalcitizen.org/lyJafnC?utm_source=referral_snapchat&amp;utm_medium=snapchat_djkhaled&amp;utm_campaign=usa_justvote_sitesignup&amp;utm_content=ctajoin_video</t>
  </si>
  <si>
    <t>a40c0307e6af7f00c138829e9dd1087be5c90ae09f0d9202e77f5343a00d7a15</t>
  </si>
  <si>
    <t>TV Daypart Viewers (Weekday Prime),TV Daypart Viewers (Weekend Late Fringe),TV Network Viewers (CNN),TV Network Viewers (MSNBC),TV Network Viewers (PBS),TV Viewers (News),TV Viewers (Talk Shows),TV Viewers (Variety Shows)</t>
  </si>
  <si>
    <t>web_view_url:https://www.levi.com/US/en_US/features/itsyourvote?camp=PSOC*BR*US*EN*vote*vcomm*snap*int*Levi*FY20*H2*CONS*3P*ENTNA*VVT*All*multi*15s*vte*V1*9/3</t>
  </si>
  <si>
    <t>8261b7350f90f48ccb050c60135b49700298fd0a0a418e501a37f5ad149b416f</t>
  </si>
  <si>
    <t>0f623d77f9a5969e0ae69179aa7ccfdc173bd61f13714bf1057a8b0c30321544</t>
  </si>
  <si>
    <t>https://www.snap.com/political-ads/asset/225c7d347ee203bef865ece8ad5399ecc8de4949d91b2da34d0670f5a9c561d3?mediaType=mp4</t>
  </si>
  <si>
    <t>web_view_url:https://action.fourisenough.org/trump-tax-law/?utm_source=snap&amp;utm_medium=paid-awr&amp;utm_campaign=fie&amp;utm_term=mi-lk1854-v&amp;utm_content=C6EC9985</t>
  </si>
  <si>
    <t>9893fb34b78bd0747fb220b5c2e9d4dee727f5b494131e5fb3cc6ba53a49f600</t>
  </si>
  <si>
    <t>https://www.snap.com/political-ads/asset/29d1c6285a81d6f6596e3a9deb3e3e45d88bab4085c67c30b34ef58744f609fa?mediaType=mp4</t>
  </si>
  <si>
    <t>web_view_url:https://liftthelabel.org/what-is/?utm_source=snapchat&amp;utm_medium=social&amp;utm_campaign=ltl-flight-6</t>
  </si>
  <si>
    <t>80ec7311ec400a92c479c5d4093e1dedbb27a3d0d4d470b1351f8c767cb402f7</t>
  </si>
  <si>
    <t>0c5922cd555775ba3e4d09b48b10aed4a0618c21eccf5aaad974a91d79d4e2f8</t>
  </si>
  <si>
    <t>web_view_url:https://action.fourisenough.org/joe-biden/?utm_source=snap&amp;utm_medium=paid-awr&amp;utm_campaign=fie&amp;utm_term=pa-ncd1839-in&amp;utm_content=89C94A33</t>
  </si>
  <si>
    <t>856103828130d8d1b4b5fe533c7faa2b0b0406b880bfb8c9c86b3161b950106d</t>
  </si>
  <si>
    <t>web_view_url:https://www.peoplespowergrab.org/register?utm_source=snap&amp;utm_medium=paid-cnv&amp;utm_campaign=ete-rg-em&amp;utm_term=wi-uaa-cl&amp;utm_content=DC28032</t>
  </si>
  <si>
    <t>ee70715527d671809540d976424f0a66ec79bfae7e1cfbf4c67c0da6a8654aa2</t>
  </si>
  <si>
    <t>https://www.snap.com/political-ads/asset/62f354ba35c04abad5fc4d07404a0224a69eff8dae53c56b4e04959f6a02149b?mediaType=jpg</t>
  </si>
  <si>
    <t>web_view_url:https://bapatriots.com/collections/most-popular/products/fast-shipping-trump-2020-reusable-face-masks-made-in-america-limited-stock</t>
  </si>
  <si>
    <t>fa2943a653b70b64d96483b247e1c545b9f79622a32d0f8387f57500e42e7297</t>
  </si>
  <si>
    <t>https://www.snap.com/political-ads/asset/6ba0d8cada931d5e82602c6d24612d6451e63a05b66c6f511a0bb3d3fc8f4e0a?mediaType=jpeg</t>
  </si>
  <si>
    <t xml:space="preserve">Elad Gross for Missouri </t>
  </si>
  <si>
    <t xml:space="preserve">Elad Gross </t>
  </si>
  <si>
    <t>Elad Gross for Missouri</t>
  </si>
  <si>
    <t>Kansas,Illinois</t>
  </si>
  <si>
    <t>St. Louis,Kansas City,Columbia - Jefferson City</t>
  </si>
  <si>
    <t>web_view_url:https://www.EladGross.org</t>
  </si>
  <si>
    <t>9f6ec2163f07ddb37973735552cbeb918046bf282cc3d7b0521555bb613fc645</t>
  </si>
  <si>
    <t>https://www.snap.com/political-ads/asset/7d331ff78024636934147821422b776599234c97f7d9bf9702723725e839d764?mediaType=mp4</t>
  </si>
  <si>
    <t>Ellyson For Congress</t>
  </si>
  <si>
    <t>Danny Ellyson For Congress</t>
  </si>
  <si>
    <t>web_view_url:https://secure.winred.com/dannyellyson/donate</t>
  </si>
  <si>
    <t>3970aef85d6941c6a9a14d80e573774468933e5dd0d0fd6bc485f38e9266235a</t>
  </si>
  <si>
    <t>https://www.snap.com/political-ads/asset/44719967f1ed7015732b6a4ce96913ca2b889bedc8010adf72cb8a0ddba60bf3?mediaType=png</t>
  </si>
  <si>
    <t>83f6dd751e258bf5a756f97f6408037639a4b20529bbd60432ead76d60d1bcc9</t>
  </si>
  <si>
    <t>https://www.snap.com/political-ads/asset/28b3258ceaabb0434bd536446d0b8b07f9714da6eb9a97276ab8699b814ff3b6?mediaType=png</t>
  </si>
  <si>
    <t>122f66a19bd3e1ad38d99acd72940b28b30e1343947c1920aa7e450a3604f574</t>
  </si>
  <si>
    <t>web_view_url:https://www.peoplespowergrab.org/register?utm_source=snap&amp;utm_medium=paid-cnv&amp;utm_campaign=ete-rg-em&amp;utm_term=as-uaa-lal&amp;utm_content=EB9E83F5</t>
  </si>
  <si>
    <t>d0fe4e4ba8de62b7b77f8fac4d9e93a448418fa1d0acc96a3352cb406e06120f</t>
  </si>
  <si>
    <t>0570653487bcf35bce91455a70e0a2f4a50c054537d2dc3122a0a50a9a1d906d</t>
  </si>
  <si>
    <t>https://www.snap.com/political-ads/asset/7513ec034dac7f59120fdeccf535a732790209c28a9f360bbdedb5aadf8823eb?mediaType=mp4</t>
  </si>
  <si>
    <t>Education (Some College)</t>
  </si>
  <si>
    <t>web_view_url:https://www.universityofcalifornia.edu/civic-engagement/register?utm_source=snap&amp;utm_campaign=GOTV-Primary&amp;utm_medium=cpc</t>
  </si>
  <si>
    <t>a70667893b3d04b41277430e0942d6415f6ad29065d12404e71c9555bf8724af</t>
  </si>
  <si>
    <t>https://www.snap.com/political-ads/asset/cd3997bf4f9b628ab51ad61369c0365aa4d10b8faa3034675c46e48d1920b294?mediaType=mp4</t>
  </si>
  <si>
    <t>web_view_url:https://38d.gs/nhstest_genpop_heartwarminggraphics</t>
  </si>
  <si>
    <t>e9b67c8101b93a9f10c9df1265de61c220f18d33674d3152bf4186059f5c42c5</t>
  </si>
  <si>
    <t>https://www.snap.com/political-ads/asset/40ef7faac92a12e66fa4c9394825d58de1eb9e81bc9f25503a4da909965d30fd?mediaType=png</t>
  </si>
  <si>
    <t>web_view_url:https://respectthelook.com/collections/combo-and-bundle-deals/products/trump-2020-law-order-2nd-amendment-guns-flag-45th-president-pin</t>
  </si>
  <si>
    <t>f2acbdc083b50e0aa5625bea454b0efb456af1d069612d6a3dbc6f4db39a541d</t>
  </si>
  <si>
    <t>3b086978a617f782363ce477d2b2878c913e425064a9047608e77c80057b0efb</t>
  </si>
  <si>
    <t>47b335e19f710b64f13988549058fd75b2a970680fed049999febd46f6fc9f81</t>
  </si>
  <si>
    <t>https://www.snap.com/political-ads/asset/07d666b0c2d83aa77b0c32bea18e1cc743344dcb6427a118ea02cd72db0111aa?mediaType=mp4</t>
  </si>
  <si>
    <t>Planned Parenthood of the Pacific Southwest</t>
  </si>
  <si>
    <t>1075 Camino del Rio South,San Diego,92108,US</t>
  </si>
  <si>
    <t>18-28</t>
  </si>
  <si>
    <t>web_view_url:https://www.plannedparenthood.org/planned-parenthood-pacific-southwest/campaigns/more-effective-birth-control?utm_source=Snapchat&amp;utm_medium=LARCJanuary2019</t>
  </si>
  <si>
    <t>777da1d9b50637c953ae0a87c8111d7eed5eef01f20945d93e075eece1d6db72</t>
  </si>
  <si>
    <t>https://www.snap.com/political-ads/asset/3d9a8d0a0d29bf717079d0e57995267a6c596d5c553db4923a26de09ad5bd07a?mediaType=mp4</t>
  </si>
  <si>
    <t>web_view_url:https://www.csyw.qld.gov.au/campaign/stop-cyberbullying/communities/competition?utm_source=Snapchat&amp;utm_medium=Youth&amp;utm_campaign=cbgrants</t>
  </si>
  <si>
    <t>bd2c4d4772aae5d04ea4ee1ab1acb6c42ac920cdfbe8d55519c8ae22af129fb5</t>
  </si>
  <si>
    <t>https://www.snap.com/political-ads/asset/29ca0e3092b7f735d7cb7c52edcbd63655392a598d0a005af9a28b99694aa101?mediaType=mp4</t>
  </si>
  <si>
    <t>web_view_url:https://www.mikebloomberg.com/policies/gun-safety?utm_source=snapchat&amp;utm_medium=cpm&amp;utm_campaign=PM_A85&amp;content=CP06-fighthenracommercials</t>
  </si>
  <si>
    <t>52aed8d1be55130f728ec1a2a35412fd147054d26a9b89a3573044952cf7a726</t>
  </si>
  <si>
    <t>https://www.snap.com/political-ads/asset/3e4ccd5d6fc7a0fcb4272615a7f0cbbf4f5b27a1885e257bd178e5ecc3e606ae?mediaType=mp4</t>
  </si>
  <si>
    <t>web_view_url:https://www.peoplespowergrab.org/register?utm_source=snap&amp;utm_medium=paid-cnv&amp;utm_campaign=ete-rg-em&amp;utm_term=ga-uaa-cl&amp;utm_content=56BE3ED5</t>
  </si>
  <si>
    <t>ebfcb65e357a116a51473322a0a9d20ca58fca131f92fda0e6e15e311228d7d5</t>
  </si>
  <si>
    <t>https://www.snap.com/political-ads/asset/b097c6cd5b29fd322e8013aa35b6e1dae1a28166600eac894f4f7224b15a27dc?mediaType=png</t>
  </si>
  <si>
    <t>2acdad9b706a8d2c5b68f3e2d5798f984ff902ef1601387c7fc1291da6bcb973</t>
  </si>
  <si>
    <t>web_view_url:https://www.donaldjtrump.com/landingpage/greatamericancomeback/?utm_medium=ad&amp;utm_source=dp_snap&amp;utm_campaign=20200831_na_res_djt_djtnonfund_ocpmyvc_bh_audience0783_creative03992_na_fl_b_18-99_snap_mob_na_lp0142_pers_aware_video_1080_1920_030s&amp;utm_content=pers</t>
  </si>
  <si>
    <t>e8859696e8d0f90783996db62a9488457c781467a75c594485d62d4a1b5347f4</t>
  </si>
  <si>
    <t>fbcabb15dac20ed844bdc9f88e81751a450ace4dcd463c6d9b404e392e06fd23</t>
  </si>
  <si>
    <t>web_view_url:https://www.peoplespowergrab.org/make-a-plan?utm_source=snap&amp;utm_medium=paid-cnv&amp;utm_campaign=ete-vbr-ed&amp;utm_term=mi-il-v&amp;utm_content=0B7C077C</t>
  </si>
  <si>
    <t>ca0baab714bcdebcbdc33933b561f14f74cda2e713a2db5353b33a358aa4faff</t>
  </si>
  <si>
    <t>810ddf879ff492c2df82c8a095b1879978c5fe63cb34a04f63a885b772f9e0e7</t>
  </si>
  <si>
    <t>https://www.snap.com/political-ads/asset/8bb565358d3c3be3a3cab5cf09ddc92cf6719fe71a7dd198d431ff9d2d799ae6?mediaType=mp4</t>
  </si>
  <si>
    <t>Holland Jones Democratic-Campaign</t>
  </si>
  <si>
    <t>9927 Caleb Way,Missouri City,77459,US</t>
  </si>
  <si>
    <t>Holland Jones</t>
  </si>
  <si>
    <t>Holland Jones Dem-Campaign</t>
  </si>
  <si>
    <t>7f3d126b71fa8229cbab54e3efc2ab457b78515f63882153c13046391143d53a</t>
  </si>
  <si>
    <t>web_view_url:https://action.fourisenough.org/joe-biden/?utm_source=snap&amp;utm_medium=paid-awr&amp;utm_campaign=fie&amp;utm_term=pa-to1839-v&amp;utm_content=FD95B3D7</t>
  </si>
  <si>
    <t>56d06c7044e140bbd8197f52bf9b73279b3fa5d3020dcec0b3d9905fcdd7b866</t>
  </si>
  <si>
    <t>https://www.snap.com/political-ads/asset/7373120e27a7be7df50fa8f551ff21c377027d0d76895ff132afc7c57e0d3f5c?mediaType=mp4</t>
  </si>
  <si>
    <t>e6f456b1c2cb82a8b6a09722db07ec65fc5b43e1a4b91010a5de1be7cdf3ca6c</t>
  </si>
  <si>
    <t>https://www.snap.com/political-ads/asset/ca67e466aa2dc0e078cd8d81859308a7d074e6328ad2cc55b3acee3a125e651c?mediaType=png</t>
  </si>
  <si>
    <t>Earth Day Live 2020</t>
  </si>
  <si>
    <t>Adventure Seekers,Advocates &amp; Activists,Beachgoers &amp; Surfers,Bookworms &amp; Avid Readers,Chat Fiction Enthusiasts,Clubbers &amp; Party People,Collegiates,Comics &amp; Animation Fans,Fashion &amp; Style Gurus,Indie &amp; Foreign Film Fans,Reality TV Fans,Teen &amp; Young Adult Genre Fans,Fun Trivia &amp; Quiz Fanatics,Gamers,Green Living Enthusiasts,Hipsters &amp; Trendsetters,Math &amp; Science Enthusiasts,Meme Watchers,Men's Lifestyle,Music Fans,Outdoor &amp; Nature Enthusiasts,Pet &amp; Animal Lovers,Photographers,Social Drinkers,Techies &amp; Gadget Fans,Travel Enthusiasts,Wellness &amp; Healthy Lifestyle,TV Viewers (Animation),TV Viewers (Comedy),TV Viewers (Documentary),TV Viewers (Reality TV),TV Viewers (Sports Channels)</t>
  </si>
  <si>
    <t>web_view_url:https://www.earthdaylive2020.org/rsvp/?utm_source=snapchat&amp;utm_medium=paid_social&amp;utm_campaign=pre-during&amp;tracking=paid_social</t>
  </si>
  <si>
    <t>e43d7dc70ea17ff7da107eb4843460f304cbf6cd3451075d37d5c32ce0ed08a1</t>
  </si>
  <si>
    <t>https://www.snap.com/political-ads/asset/8a00c06ad6d76947aa0f6cf580bd998ff7b44fdf5b13f6e7054c72ccbb22e2e7?mediaType=mp4</t>
  </si>
  <si>
    <t>web_view_url:https://www.trumpcoronavirusplan.com/?utm_source=snap&amp;utm_medium=paid-awr&amp;utm_campaign=fie&amp;utm_term=nc-lk18-v&amp;utm_content=FCE35F5F</t>
  </si>
  <si>
    <t>6632194298ca2c50bb0ad444668262ce05bc26b026b3383174ff77f9e7518fa7</t>
  </si>
  <si>
    <t>https://www.snap.com/political-ads/asset/39d4193173f08bebd5f38c2acde532a696596cb967c9fcd94eb9ed4950f5558d?mediaType=mp4</t>
  </si>
  <si>
    <t>14-</t>
  </si>
  <si>
    <t>web_view_url:https://human.no/seremonier/konfirmasjon/?utm_source=snap&amp;utm_campaign=paidsocial&amp;utm_content={{creative.name}}</t>
  </si>
  <si>
    <t>c1938fa200f2a5ecebb394bde9db2953c25dfbef4f7ed00ca090ac518e5220bf</t>
  </si>
  <si>
    <t>b12777862be470260a49f8c18e06108cca5fa7b5120c392940250dca623298f7</t>
  </si>
  <si>
    <t>16-40</t>
  </si>
  <si>
    <t>f3033e64c4db46e4f85d40d3f1064ef443175d441c581c3956ef010b9c5018ad</t>
  </si>
  <si>
    <t>https://www.snap.com/political-ads/asset/64fdc3039800768453e0ded4680fb0ce0a0799ae493e93e0e5157ac66263594c?mediaType=jpg</t>
  </si>
  <si>
    <t>TV Network Viewers (FOX News Channel)</t>
  </si>
  <si>
    <t>web_view_url:https://proudpatriots.com/pages/trump-space-force-jfk-coin</t>
  </si>
  <si>
    <t>1bf3418e64bed27ea1cc854b8af47d28fb96092d3669ffd7b6938829411dd807</t>
  </si>
  <si>
    <t>f77383a4b37218a5a126687c2b381a30c5d71678805b852f83357e9aab86c7ed</t>
  </si>
  <si>
    <t>65b729f05d6b5b5d0f00451f3682a01a49e9198a58ae3e1ed1a9777a47a661f0</t>
  </si>
  <si>
    <t>https://www.snap.com/political-ads/asset/6b8e3433b70c31dae472787ab33be0fdf636d2663151576630ab9f2b3931c28c?mediaType=mp4</t>
  </si>
  <si>
    <t>Advocates &amp; Activists,Arts &amp; Culture Mavens,Bookworms &amp; Avid Readers,Talk Show Fans,Hipsters &amp; Trendsetters,News Watchers,Philanthropists,TV Viewers (News),TV Viewers (Talk Shows)</t>
  </si>
  <si>
    <t>web_view_url:https://www.levi.com/US/en_US/itsyourvote?camp=PSOC*BR*US*EN*vote*vid*snap*int*Levi*FY20*H2*AWR*3P*AFFLFSTL*VVT*All*multi*15s*vte*V1*6/11</t>
  </si>
  <si>
    <t>6112e463bea105126cd870f21d51179ec8505483a95144a0053c4effb34fc2c5</t>
  </si>
  <si>
    <t>web_view_url:https://action.fourisenough.org/joe-biden/?utm_source=snap&amp;utm_medium=paid-awr&amp;utm_campaign=fie&amp;utm_term=mi-to1839-v&amp;utm_content=3A3E539C</t>
  </si>
  <si>
    <t>4be704e771982da64a10f1ae101801088f72ffb595850195803c12ca720b2b15</t>
  </si>
  <si>
    <t>46a32976b16e804918387ac4adeda22c8cd87ce3443537c2cec544a8d1a2ce9a</t>
  </si>
  <si>
    <t>web_view_url:https://www.peoplespowergrab.org/register?utm_source=snap&amp;utm_medium=paid-cnv&amp;utm_campaign=ete-rg-if&amp;utm_term=fl-uaa-cl&amp;utm_content=A37A3B3C</t>
  </si>
  <si>
    <t>7e2989e9775c8262755079894a73cb814b2e8121f32f9eeafabb84256303c882</t>
  </si>
  <si>
    <t>web_view_url:https://action.fourisenough.org/joe-biden/?utm_source=snap&amp;utm_medium=paid-awr&amp;utm_campaign=fie&amp;utm_term=az-ncd1839-in&amp;utm_content=E07E828B</t>
  </si>
  <si>
    <t>28c41c1cc40af3a341a0127e34ff7b2699f342d7d473af288198a02bcf32981d</t>
  </si>
  <si>
    <t>https://www.snap.com/political-ads/asset/9a82962ae1a61fac511b957d6bfbb1612b1f802a1f7178a4cd51057c7216d93f?mediaType=png</t>
  </si>
  <si>
    <t>web_view_url:https://register.vote.org/?partner=243304&amp;campaign=CK-VPC-OVR20-SC-VDO.C04-NC-LALPIXEL-BO-18.45p-C01_T01_D00_P02</t>
  </si>
  <si>
    <t>01e75dfb3b41f33d9337685190de0f0a674dab698831446c491fd9f42dea2ea3</t>
  </si>
  <si>
    <t>Alabama,California,Colorado,Maine,Massachusetts,North Carolina,Tennessee,Texas,Vermont,Virginia,Idaho,Michigan,Mississippi,Missouri,North Dakota,Washington,Arizona,Florida,Illinois,Wyoming,Wisconsin,Connecticut,Delaware,Maryland,New York,Pennsylvania,Rhode Island,Ohio,Georgia,Minnesota,New Jersey</t>
  </si>
  <si>
    <t>bf63e506b286ac01167f16bc51698696132152d0a8427b328fd232d10a9e3edf</t>
  </si>
  <si>
    <t>https://www.snap.com/political-ads/asset/775cf4479633855d6612901bbc710758737be7723c71cf93c55e693cf3fd5e21?mediaType=mp4</t>
  </si>
  <si>
    <t>Anthony Lo for The People's Needs</t>
  </si>
  <si>
    <t>Anthony Lo for Texas</t>
  </si>
  <si>
    <t>Apparel Shoppers</t>
  </si>
  <si>
    <t>web_view_url:https://votelo4texas.com</t>
  </si>
  <si>
    <t>a9590790f5efcb81460406d802e230211605108f6165d3effd797939c5afee99</t>
  </si>
  <si>
    <t>https://www.snap.com/political-ads/asset/6501d7c23c0d6469a7ccc424f92f77165fc508a371e7988036a0a3391e718022?mediaType=mp4</t>
  </si>
  <si>
    <t>AJ Kurdoglu</t>
  </si>
  <si>
    <t>AJ for State Senate</t>
  </si>
  <si>
    <t>7e641926df3d9400325a15da4a8b9742579ab2d37f5af1f18c6d59e0855bdcbf</t>
  </si>
  <si>
    <t>https://www.snap.com/political-ads/asset/2d192e3131f16b551962d6366ee8ea1e520d5a544e34354e22c58433dd377211?mediaType=jpeg</t>
  </si>
  <si>
    <t>ec511678a79ae524463bdf61189f752196e0925c7ee2c780c51f4f3806be83ad</t>
  </si>
  <si>
    <t>https://www.snap.com/political-ads/asset/87b870ea613781f3bc9c7eddbe4777c85dadfa417a912c018202ee1d50a5a397?mediaType=png</t>
  </si>
  <si>
    <t>fed193a0630d1ab39ca74cc3b2c42e29654fd7102e70b6e2669f452ca1715924</t>
  </si>
  <si>
    <t>https://www.snap.com/political-ads/asset/5bc08539d41acbd4ad7bdcf3f4881e99f2276dae254480406fab8a70bc99104f?mediaType=mp4</t>
  </si>
  <si>
    <t>web_view_url:https://action.fourisenough.org/joe-biden/?utm_source=snap&amp;utm_medium=paid-awr&amp;utm_campaign=fie&amp;utm_term=pa-to1839-v&amp;utm_content=5C15AA2F</t>
  </si>
  <si>
    <t>ecc2e15604de5e4d7e6faa7a6475fab2479c57f0c0c84255bee916082aaabf51</t>
  </si>
  <si>
    <t>https://www.snap.com/political-ads/asset/1052043d9a8ca10e564575f57140f663c7f69cca81afaa8b3a2139163da72427?mediaType=jpg</t>
  </si>
  <si>
    <t>web_view_url:https://action.proudpatriots.com/pledge-your-vote-snapchat</t>
  </si>
  <si>
    <t>900a2b1f61192fb7221056becbebdbf39100caf080f464adae643400650b0a1c</t>
  </si>
  <si>
    <t>https://www.snap.com/political-ads/asset/078d4615b78278f0b9af90771e2baf6c3ea2e6e1db8b36bb16db9e02e32a3daa?mediaType=mp4</t>
  </si>
  <si>
    <t>27-43</t>
  </si>
  <si>
    <t>Parents &amp; Family-Focused</t>
  </si>
  <si>
    <t>web_view_url:https://www.fiannafail.ie/childcare</t>
  </si>
  <si>
    <t>12de0f812146e3e646651390d18ca222eae5e216bea3708c302092adc221e2fa</t>
  </si>
  <si>
    <t>162c44d3a19370eab5170a394851ba0d41ba1f7cd24c90c013886a3e99f4abf9</t>
  </si>
  <si>
    <t>web_view_url:https://www.donaldjtrump.com/landingpage/greatamericancomeback/?utm_medium=ad&amp;utm_source=dp_snap&amp;utm_campaign=20200831_na_res_djt_djtnonfund_ocpmyvc_bh_audience0783_creative03991_na_oh_b_18-99_snap_mob_na_lp0142_pers_aware_video_1080_1920_009s&amp;utm_content=pers</t>
  </si>
  <si>
    <t>f6da64ce44e74b96602aa1f7a161d4101430d66c6ba9c0a46a0cccba007ad69f</t>
  </si>
  <si>
    <t>029efb8aa9feb83fa8e734b800e5c0cabfb4f7babe33ed7aeee41bb57618fa0f</t>
  </si>
  <si>
    <t>https://www.snap.com/political-ads/asset/c9dea9c4218ca8e248df22a75972f4bf8b99837fbe776d1449dfc8cf840b8c08?mediaType=jpg</t>
  </si>
  <si>
    <t>99738753360abbc161e41929130f854119d096eb7528544a1c6be7cd5907187d</t>
  </si>
  <si>
    <t>d179a858079607b60c5acb4d7588b8ded4b88296abcb8b5598dd701df9f5c2c1</t>
  </si>
  <si>
    <t>https://www.snap.com/political-ads/asset/1fa8f81fe161757bdfe531393eac4f459b6fc561fe82aefe35eb17a8b507d86f?mediaType=png</t>
  </si>
  <si>
    <t>web_view_url:https://www.peoplespowergrab.org/register?utm_source=snap&amp;utm_medium=paid-cnv&amp;utm_campaign=ete-rg-sp&amp;utm_term=as-uaa-cl&amp;utm_content=87B5D99C</t>
  </si>
  <si>
    <t>593f8889b4b19fa7ae2afe8ed8048ec2b0b11bd8683abfccc789ac328adec370</t>
  </si>
  <si>
    <t>https://www.snap.com/political-ads/asset/26fd1e7539911aaf5c3472a3c21629c48b4e74b80041f98da4f682fb79eb88bf?mediaType=mp4</t>
  </si>
  <si>
    <t>9fd1f5b4d20c0077ea9d3bf4cb579abdcd074be1751ba2a23fb5680650cf7742</t>
  </si>
  <si>
    <t>ed6d14aad556b54ee67ba4e5abfd27aedfc553d19b6066c6769ff70d8426acaf</t>
  </si>
  <si>
    <t>https://www.snap.com/political-ads/asset/759f9ae66c982e2b14771f6773baf818170b64c73fdc442bc0ea13d2507c1e14?mediaType=mp4</t>
  </si>
  <si>
    <t>web_view_url:https://iwillvote.com/votebymail?state=NC&amp;partner=bfp_ads&amp;partner_campaign=sa_{{adSet.id}}_{{ad.id}}</t>
  </si>
  <si>
    <t>a454741c5cda88daee028fd2ed15baa2c8e87903061c2ffa1dfb5ae784345c8c</t>
  </si>
  <si>
    <t>https://www.snap.com/political-ads/asset/d2123d5fbe2112029949812b23f7f662bf6a0b6e1434a8a4c81f178c31f4407a?mediaType=mp4</t>
  </si>
  <si>
    <t>560449cebc3518f87389e8c76f48ca63534f71b5d76c563564c1e8a90c7d0569</t>
  </si>
  <si>
    <t>83a45cf43b2b59a13098b51f197f32c9c64fa021ce085a773e168aa1a63e1b4f</t>
  </si>
  <si>
    <t>e0c6576b9d6b7bdda2715fb2d18ca83a5fbf6e983daee97700a8c98bc5fa31e1</t>
  </si>
  <si>
    <t>https://www.snap.com/political-ads/asset/16b4890f73e21da658b1976eeac284a64fce74337e07efda61a1f7aa5531e4dd?mediaType=mp4</t>
  </si>
  <si>
    <t>Travel Enthusiasts</t>
  </si>
  <si>
    <t>web_view_url:https://hyresgastforeningenstockholm.se/stoppa-bostadskaoset/hur-manga-ganger-har-du-flyttat-pa-ett-ar/?utm_source=snapchat-story&amp;utm_medium=paid_social&amp;utm_campaign=ungas_boende&amp;utm_term=tg7&amp;utm_content=ola_packar_upp</t>
  </si>
  <si>
    <t>7fd1721f313f484540dafd861d511781c8bd71b23973516b334a37029df0527d</t>
  </si>
  <si>
    <t>web_view_url:https://action.fourisenough.org/joe-biden/?utm_source=snap&amp;utm_medium=paid-awr&amp;utm_campaign=fie&amp;utm_term=pa-to1839-v&amp;utm_content=FEF795C4</t>
  </si>
  <si>
    <t>8f2ac4df61aa3ae975d0d4fc882d848c0e033b4f2e99304ddcabd0d58926198e</t>
  </si>
  <si>
    <t>384cf2f9c415c379c074f30cbaa8c01f1ccc5acada5df02b838a718c766ccbcd</t>
  </si>
  <si>
    <t>https://www.snap.com/political-ads/asset/0144d2bbb331bc9653f11834e37c905a6248e2e6aa85d96a06926d4b1707ffd1?mediaType=mp4</t>
  </si>
  <si>
    <t>web_view_url:https://www.demconvention.com/august-17-20-demconvention/?utm_source=snapchat&amp;utm_medium=cpm&amp;utm_campaign=&amp;utm_content=&amp;hft_id=~00_~01snap_~02_~03cpm_~04x3_~05dnc_~06fc1_~07us_~08itp_~09EmailAcquisition_~10_~11ComingSoonDC_~12na_~1310_~14en_</t>
  </si>
  <si>
    <t>b059a9f19c9f299c96ab614b7e2a8f44f907fed7021a5e0c4944bc21770dcb9a</t>
  </si>
  <si>
    <t>https://www.snap.com/political-ads/asset/906168b01b7c4b5929d928336ac39b7246d67e1938935a79f89ce899583d2cc6?mediaType=mp4</t>
  </si>
  <si>
    <t>web_view_url:https://38d.gs/nhstest_activist_outrageugc</t>
  </si>
  <si>
    <t>d3e245121ffef83dce6eb95a976766e256767cf6a91565b2701667a4b77f0b11</t>
  </si>
  <si>
    <t>https://www.snap.com/political-ads/asset/ac812349e234287019aa8d1f9ca7b4572f558c68dd655e6d0f9e4040ff3bba49?mediaType=mp4</t>
  </si>
  <si>
    <t>Latin Music Fans</t>
  </si>
  <si>
    <t>f2fc03350413dd1451750b7ce9e056bb808b21835163a5a340293a3e4c8907a6</t>
  </si>
  <si>
    <t>https://www.snap.com/political-ads/asset/c9520b57591bf20a7cf6f5672f1a8748012dff478b372966e855411769211f1f?mediaType=jpeg</t>
  </si>
  <si>
    <t>MeckCounts2020</t>
  </si>
  <si>
    <t>Mecklenburg County Government</t>
  </si>
  <si>
    <t>Charlotte</t>
  </si>
  <si>
    <t>web_view_url:https://meckcounts2020.com/</t>
  </si>
  <si>
    <t>25dde20df41e2cf548fce13d358f97be05939eb081f3c4eb78aa0ee2e421dfa2</t>
  </si>
  <si>
    <t>https://www.snap.com/political-ads/asset/4fd34f015eb7b22439baf494717866b568367f7bbc8ba72cf7927ee39645f3d6?mediaType=mp4</t>
  </si>
  <si>
    <t>413ad9eec64b830a5acb40ca62438586b522e5aa7f12240e5a03b5c7c936c0a7</t>
  </si>
  <si>
    <t>5dfaadde95c17e04b8427ae18ed49ec62b45fd8bc678e7488733b995b611d161</t>
  </si>
  <si>
    <t>680baef4c0dc2b8aca7679127a9d08caea6b28cffe05b327393a522ffa99a9d4</t>
  </si>
  <si>
    <t>8062e3b7315b2467ddda84f11f659d1dfa533c82019f8585fa8e22f1b5b209a9</t>
  </si>
  <si>
    <t>https://www.snap.com/political-ads/asset/7cfae03afa8768c2e6264eb24d8a4a3bbaef0ea4ae873180fce2b374aa5b99d7?mediaType=png</t>
  </si>
  <si>
    <t>Political News Watchers,TV Network Viewers (CNN),TV Network Viewers (MSNBC)</t>
  </si>
  <si>
    <t>web_view_url:https://go.joebiden.com/page/s/bvf2020-refresh-firsttoknow-ea-snap-petition?utm_source=snap&amp;utm_campaign=refresh&amp;utm_content=ea&amp;refcode=omvf_snap_20200731refresh_ea_{{adSet.name}}_{{creative.name}}&amp;source=omvf_snap_20200731refresh_ea_{{adSet.name}}_{{creative.name}}</t>
  </si>
  <si>
    <t>c46bbdfd6a179868e8c67f697c0867f63a0c48752a00bbeb19d3f20671a0fb24</t>
  </si>
  <si>
    <t>web_view_url:https://www.peoplespowergrab.org/make-a-plan?utm_source=snap&amp;utm_medium=paid-cnv&amp;utm_campaign=ete-vbr-sf&amp;utm_term=nc-il-v&amp;utm_content=313BFFAE</t>
  </si>
  <si>
    <t>0e7e6d5d3bec1ddb4dc970b8768b46fc85dafb87c79d840f1ff6efffd5c786fe</t>
  </si>
  <si>
    <t>web_view_url:https://register.vote.org/?partner=243304&amp;campaign=CK-VPC-OVR20-SC-VDO.C01-WI-LALPIXEL-BO-18.45p-C01_T01_P01</t>
  </si>
  <si>
    <t>096a5335029a78e34d7c14eb59dace24076a754e7ea9b23e536cb45dfb90653b</t>
  </si>
  <si>
    <t>https://www.snap.com/political-ads/asset/0477c3784abfa750d4ac731c6ad38617ac0dd939875c9803813bc807f97cf1c2?mediaType=mp4</t>
  </si>
  <si>
    <t>98d875c9d6fe66774c150ec29ce0c1f64ed8afecf87eef3bfe612fbdb0d422a3</t>
  </si>
  <si>
    <t>https://www.snap.com/political-ads/asset/a106bbb495796346390331a2cac1d38bcfd5a6164877baff9545051fffbc2986?mediaType=mp4;https://www.snap.com/political-ads/asset/2eda0c5f52634af307226259913448812385667ce99b6880e5aba4511f3a5189?mediaType=mp4;https://www.snap.com/political-ads/asset/1e5b3e56091931af117de5492aded2ec7775122bc64a8d7be0d98fc863197ffc?mediaType=mp4;https://www.snap.com/political-ads/asset/f749a4f16e6277e0b6b1e00b502f817e8af37ad16205cca64fcf8126e72affcd?mediaType=mp4</t>
  </si>
  <si>
    <t>915137248680253db61977656b292e331f7adb19c53d722e75b2f85073167d42</t>
  </si>
  <si>
    <t>web_view_url:https://register.vote.org/?partner=243304&amp;campaign=CK-VPC-OVR20-SC-VDO.C04-OH-LALPIXEL-BO-18.45p-C01_T01_D00_P02</t>
  </si>
  <si>
    <t>9483694612cbe508e793b20e3cb07c53528600f7feea20ac8f3d89cf272e89af</t>
  </si>
  <si>
    <t>https://www.snap.com/political-ads/asset/05dce456e5c145c081b1459e9a8bff41c83e0f486f3b73c147d114446b7b15b4?mediaType=mp4</t>
  </si>
  <si>
    <t>web_view_url:https://www.trumpcoronavirusplan.com/?utm_source=snap&amp;utm_medium=paid-awr&amp;utm_campaign=fie&amp;utm_term=wi-lk18-v&amp;utm_content=3020286E</t>
  </si>
  <si>
    <t>8a5268f69bb3ba2a55e69380e470c46d32968f958b68b6740bdc1bbf186ad383</t>
  </si>
  <si>
    <t>web_view_url:https://www.peoplespowergrab.org/register?utm_source=snap&amp;utm_medium=paid-cnv&amp;utm_campaign=ete-rg-if&amp;utm_term=az-ulw-cl&amp;utm_content=D8812504</t>
  </si>
  <si>
    <t>54de3ccfaf0ce8890defa917c37bf7ab0af7194945c57ceda04d9082316818ca</t>
  </si>
  <si>
    <t>00f78d09483247ec07cf063f0db7eb553fb5f45c0a0ce3cb5e4a521edcab75a7</t>
  </si>
  <si>
    <t>9546345b8b1014cfdf33f924b134fc3fcb7ae4e2e67d4d01e43a67288390106d</t>
  </si>
  <si>
    <t>https://www.snap.com/political-ads/asset/ba50edcd9365ff75a9621da98955351521d1c7e90e2ce7012bf699ae255dbec2?mediaType=jpg</t>
  </si>
  <si>
    <t>web_view_url:https://prezzyflipflops.com/?utm_source=snapchat&amp;utm_medium=cpc&amp;utm_campaign={{campaign.name}}&amp;utm_term={{adSet.name}}&amp;utm_content=static-sy-v1</t>
  </si>
  <si>
    <t>d118566bd1f0f58d69463f08da3d83e54ab7e82f4ce14c783f06b9e1ad708365</t>
  </si>
  <si>
    <t>web_view_url:https://www.peoplespowergrab.org/register?utm_source=snap&amp;utm_medium=paid-cnv&amp;utm_campaign=ete-rg-if&amp;utm_term=fl-ulw-cl&amp;utm_content=8EEBE22D</t>
  </si>
  <si>
    <t>bafad7308855cb84a5bf0fe91c063fb363d9bf761c3fc055ea8c63019989594e</t>
  </si>
  <si>
    <t>a2f17df8dc237e99555b2e4d04e85f8534141d3f0acb1edcdaaf5d4098acdf70</t>
  </si>
  <si>
    <t>web_view_url:https://action.fourisenough.org/joe-biden/?utm_source=snap&amp;utm_medium=paid-awr&amp;utm_campaign=fie&amp;utm_term=mi-ncd1839-in&amp;utm_content=2FA0DDF7</t>
  </si>
  <si>
    <t>c562510fae7197d2b17aa4c0128c658305f41889991a17219da28d53ba993693</t>
  </si>
  <si>
    <t>https://www.snap.com/political-ads/asset/4b1c523591b63bd5dceff02b764dc732f966533dc0c3abeb5f16cb28ae780bb1?mediaType=MP4;https://www.snap.com/political-ads/asset/9fff8f0f97b5e2b1d94cf7e41850d8556074f17387c22cd62e3de44aa558e46e?mediaType=MP4;https://www.snap.com/political-ads/asset/6049544f6eb65c72c278c08747a32d452eb5083239556ac6a4edf4ae92d569ce?mediaType=MP4;https://www.snap.com/political-ads/asset/36fd3a20fe15fdae0f4be9c69d943c846398a020d2fc8eb9ee406553304a2792?mediaType=MP4;https://www.snap.com/political-ads/asset/f404b5b5fa9de8e35a38bb71627dc780c2fc036df760f28245ff36233051f58f?mediaType=MP4;https://www.snap.com/political-ads/asset/5ffe7cdaf313d56fc79adc0aca6c76e0e51b1439f347bd539b3539fabd154d43?mediaType=MP4;https://www.snap.com/political-ads/asset/33b99efbc1f40fee8f1b1c7030f5768102167828e26795013fd60e2dcb7234cc?mediaType=MP4;https://www.snap.com/political-ads/asset/a4759ca4ce85aa2009a4b9bae0e8156469301ef7effe35dee1906de26bc2e0ca?mediaType=MP4;https://www.snap.com/political-ads/asset/0b55bde5601f43c31d90017a0cd619412cd84645eb161cbdf6b2c31915ad80ad?mediaType=MP4;https://www.snap.com/political-ads/asset/2e16074bfec0e2f6010a103112f7f6eca827dff54d128eed0598edb6a49ee99d?mediaType=MP4;https://www.snap.com/political-ads/asset/d52484ab981f7b78b291787d1a5e303c371f648195667cee54aa8c4917e05673?mediaType=MP4</t>
  </si>
  <si>
    <t>GoodPost</t>
  </si>
  <si>
    <t>1366 Berkley Court,Buffalo Grove,60613,US</t>
  </si>
  <si>
    <t>Advocates &amp; Activists,Outdoor &amp; Nature Enthusiasts</t>
  </si>
  <si>
    <t>51adadb80092aa5d2e1da31ad50f24e476242fe16e84377797a5ae025899db80</t>
  </si>
  <si>
    <t>web_view_url:https://action.fourisenough.org/joe-biden/?utm_source=snap&amp;utm_medium=paid-awr&amp;utm_campaign=fie&amp;utm_term=ga-ncd1839-in&amp;utm_content=346507F1</t>
  </si>
  <si>
    <t>a25517adf57e3eed98cb3e422e6e63df65cc5d67a5bee1492574a8c256fb22bb</t>
  </si>
  <si>
    <t>477579121b0a6449329829e4b3068d11183369d0ef9fd7a45b9fa99092745df9</t>
  </si>
  <si>
    <t>Arizona,Florida,Georgia,North Carolina,Nevada,Ohio,Pennsylvania,Wisconsin</t>
  </si>
  <si>
    <t>68a384131bb13ad57b92e1b531fc854c70356755cf644889203496dabb0d7bae</t>
  </si>
  <si>
    <t>https://www.snap.com/political-ads/asset/e1f377810732cadc516b2f4fe242ad9b37820dd969d614832622e47bf785f28f?mediaType=mp4</t>
  </si>
  <si>
    <t>c5322f27de0068e4180d691e05362b75bbefafdd3cc157289bcd841e95814ce9</t>
  </si>
  <si>
    <t>Adventure Seekers,Automotive Enthusiasts,Beachgoers &amp; Surfers,Clubbers &amp; Party People,Collegiates,Film &amp; TV Fans,Burger Lovers,Coffee Lovers,Energy Drink Consumers,Fast Food Junkies,Pizza Lovers,Soft Drink Consumers,High Schoolers,Hipsters &amp; Trendsetters,Music Fans,New Phone Seekers,Shoppers,Social Drinkers,Sports Fans,Techies &amp; Gadget Fans,Women's Lifestyle</t>
  </si>
  <si>
    <t>web_view_url:https://www.flhsmv.gov/safety-center/driving-safety/hitrun?utm_source=snapchat&amp;utm_medium=social&amp;utm_campaign=AVA_ENG-Hit&amp;Run20</t>
  </si>
  <si>
    <t>8489f746528227f0557d45d86244be3971226f380a1b1c2a9208053301495fbe</t>
  </si>
  <si>
    <t>5e302923cffebc1aa9c9d78084010049ad3f08a647ec2c5e3e29c680ebccdc2f</t>
  </si>
  <si>
    <t>5464fee8327d6beacfe8161702f3a829b901eae98450d8e0d60847d0f8cd8894</t>
  </si>
  <si>
    <t>https://www.snap.com/political-ads/asset/588d3e3e63cba1fe2db7b593e12be047f801a6865b97b86d1e8090e8d9114c81?mediaType=png</t>
  </si>
  <si>
    <t>afe1ba5a1861e4e288704257b3b386d5d12054ad4890292513ab541f6081af84</t>
  </si>
  <si>
    <t>web_view_url:https://action.fourisenough.org/joe-biden/?utm_source=snap&amp;utm_medium=paid-awr&amp;utm_campaign=fie&amp;utm_term=pa-to1839-v&amp;utm_content=3DA2EACB</t>
  </si>
  <si>
    <t>7664d4ee66824311c4eb2a61f15fb7529fe2022e24ef7e4ea17f5c8492a4829d</t>
  </si>
  <si>
    <t>web_view_url:https://www.peoplespowergrab.org/register?utm_source=snap&amp;utm_medium=paid-cnv&amp;utm_campaign=ete-rg-if&amp;utm_term=pa-uaa-cl&amp;utm_content=0A501093</t>
  </si>
  <si>
    <t>691e90e630699f634972742582479c7d94f65ffdd1b2605fd62b98abe7472d1a</t>
  </si>
  <si>
    <t>69c90d7857dbe35afb44ee025aaf52e9c483c370ca530c8969248b153aa07a03</t>
  </si>
  <si>
    <t>https://www.snap.com/political-ads/asset/d62d9b0f3ae1d2d7ff2213011a7e672e72df209eaf232b552c983d8fb3be82d7?mediaType=png</t>
  </si>
  <si>
    <t>17-25</t>
  </si>
  <si>
    <t>Alabama,Alaska,Arizona,Arkansas,California,Colorado,Connecticut,Delaware,Florida,Georgia,Hawaii,Idaho,Illinois,Iowa,Kansas,Kentucky,Louisiana,Maine,Maryland,Massachusetts,Michigan,Minnesota,Mississippi,Missouri,Montana,Nevada,New Hampshire,New Jersey,New Mexico,New York,North Dakota,Ohio,Oklahoma,Oregon,Pennsylvania,South Carolina,South Dakota,Tennessee,Texas,Utah,Vermont,Virginia,Washington,West Virginia,Wisconsin,Wyoming</t>
  </si>
  <si>
    <t>3e4c8332dfd6f60cff7d81a19d4df7e60cb54d031f0c824c5caf6d465475f0fb</t>
  </si>
  <si>
    <t>https://www.snap.com/political-ads/asset/1c8b2fc2a7a782862c9a8d75caa3ab54a49f1001fb7d2f5d10f4185def65b225?mediaType=jpg</t>
  </si>
  <si>
    <t>web_view_url:https://ad.doubleclick.net/ddm/clk/458882879;263719735;l</t>
  </si>
  <si>
    <t>4da6c8610c45b2a2b9bd1b313aa6807ae6e5562a197b87e16a18d5646d4b9dcc</t>
  </si>
  <si>
    <t>https://www.snap.com/political-ads/asset/693be35b086b0bc856c7f4c830e1f5d8854afdee9af91c9184473d544e4231e1?mediaType=mp4</t>
  </si>
  <si>
    <t>1fb54135c2c0a3b3b5b241382d89605292559a23b93ca7ce791feea937e789a3</t>
  </si>
  <si>
    <t>https://www.snap.com/political-ads/asset/ad87c40702be412338f6b609a79a810ef8c7bde79123c71a0947897ed7c00fd7?mediaType=jpg</t>
  </si>
  <si>
    <t>47caa8a934bbc43fb2a7cba22d2a202f4b800afd28baf7e1c9d83b61d013b8d0</t>
  </si>
  <si>
    <t>https://www.snap.com/political-ads/asset/3f250860171c9a470646869422fb4da6c485060b6e28a8f398cd58f3b9322844?mediaType=png</t>
  </si>
  <si>
    <t>web_view_url:https://www.peoplespowergrab.org/register?utm_source=snap&amp;utm_medium=paid-cnv&amp;utm_campaign=ete-rg-sp&amp;utm_term=as-uaa-cl&amp;utm_content=A6DACA41</t>
  </si>
  <si>
    <t>cdf1f0d4f2836e10407559cfdc7f924b7e5370c9d27e8b9317d9a932674cf29f</t>
  </si>
  <si>
    <t>https://www.snap.com/political-ads/asset/d95be0102de492b2622b2b821f0c729381c46c08b77e1e240a48bac590381b6a?mediaType=png</t>
  </si>
  <si>
    <t>web_view_url:https://register.rockthevote.com/registrants/new?partner=38471&amp;source=CK-VPC-OVR20-SC-RTV.C02-GA-LALPIXEL-BO-18.45p-C01_T01_D00_P01</t>
  </si>
  <si>
    <t>f21359f137dc957c294edb46121f7eaf9f4e7428969ac6f673b204d3f64a3790</t>
  </si>
  <si>
    <t>https://www.snap.com/political-ads/asset/4c5369692ad22721804c2e5464389bd24935afe8502a4c3b5458bd7305409c36?mediaType=jpg</t>
  </si>
  <si>
    <t>The Food Bank</t>
  </si>
  <si>
    <t>27503,27207,27208,27213,27507,27509,27228,27510,27231,27514,27515,27516,27517,27599,27522,27701,27702,27703,27704,27705,27706,27707,27708,27709,27710,27711,27712,27713,27715,27717,27722,27243,27252,27256,27536,27537,27278,27541,27544,27553,27556,27559,27565,27312,27572,27573,27574,27343,27344,27581,27582,27583,27584,28509,28510,28511,28512,28513,27809,28515,28516,27811,27812,27813,28519,28542,28547,28520,28533,28522,27819,28523,28524,28525,28526,27822,28594,28527,27827,27828,27829,28528,28529,27833,27834,27835,27836,27858,28530,27837,28531,28532,28537,28445,28538,28539,28540,28541,28546,28501,28502,28503,28504,28551,28552,27851,27852,28553,28554,28555,28545,28556,28544,28557,28560,28561,28562,28563,28564,28570,28571,27864,28572,28573,28574,27801,27802,27815,28575,27873,28577,27879,27880,28579,28460,28580,27881,28581,27883,28582,27884,28583,28584,28543,27886,28585,28586,28587,27888,28589,27893,27894,27895,27896,28590,27502,27523,27539,27807,27504,27508,27511,27512,27513,27518,27519,27816,27520,27527,27528,28333,27823,27524,27525,27830,27526,27529,27530,27531,27532,27533,27534,27839,27843,27844,27540,27542,27545,27850,27549,27551,27555,27557,27560,28365,27856,27562,27563,27863,27568,27569,27601,27602,27603,27604,27605,27606,27607,27608,27609,27610,27611,27612,27613,27614,27615,27616,27617,27619,27620,27621,27622,27623,27624,27625,27626,27627,27628,27629,27634,27635,27636,27640,27650,27656,27658,27661,27668,27675,27676,27690,27695,27697,27698,27699,27868,27570,27870,27803,27804,27571,27874,27576,28578,27878,27577,27882,28518,27887,27586,27587,27588,27589,27890,27591,27891,27592,27593,27594,27596,27597,28315,27505,28326,28327,28330,27237,27242,28338,27281,28343,28345,27259,28347,28350,28351,28352,28353,28355,28363,28367,28373,28370,28374,27325,28379,28380,27330,27331,27332,27376,28387,28388,28394,28396,28237,28420,28421,28451,28422,28423,28424,28425,28467,28428,28429,28430,28431,28432,28435,28436,28438,28439,28442,28443,28462,28449,28450,28452,28454,28455,28465,28469,28456,28457,28459,28470,28461,28468,28463,28472,28478,28401,28402,28403,28404,28405,28406,28407,28408,28409,28410,28411,28412,28479,28480,28349,28458,28464,28466,28398,27501,27521,28334,28335,27546</t>
  </si>
  <si>
    <t>Moms</t>
  </si>
  <si>
    <t>web_view_url:https://www.vote.org/am-i-registered-to-vote/</t>
  </si>
  <si>
    <t>65bc201f5d0f97d7b6f99b427836a9cc6f1cfc51a920acc720622eefd1fe0dcd</t>
  </si>
  <si>
    <t>https://www.snap.com/political-ads/asset/9bf9bebcf5611c5449fe7457a17f9f3a913033d016d401dfb0d10ac710963803?mediaType=mp4</t>
  </si>
  <si>
    <t>Smart and Safe Arizona</t>
  </si>
  <si>
    <t>Smart &amp; Safe Arizona</t>
  </si>
  <si>
    <t>web_view_url:http://smartandsafeaz.com/?utm_source=snapchat&amp;utm_medium=traffic&amp;utm_campaign=2020</t>
  </si>
  <si>
    <t>8b04bbefd9a425bd2e43fac7a38fad4383d38f87d5e3566df63f02c1177e9375</t>
  </si>
  <si>
    <t>https://www.snap.com/political-ads/asset/cba52e79d3b8bf709864f2569478192508fbd870be4d891a24ff1d4163ae868a?mediaType=png</t>
  </si>
  <si>
    <t>web_view_url:https://peoplespowergrab.civicengine.com/plan?utm_source=snap&amp;utm_medium=paid-cnv&amp;utm_campaign=ppg&amp;utm_term=nc-map-v&amp;utm_content=0E93B6E2</t>
  </si>
  <si>
    <t>2e30473b9c3827d8bb5eb5a5e2da6997e2db5f31e97343b1ccdf86309b2cfff3</t>
  </si>
  <si>
    <t>https://www.snap.com/political-ads/asset/ded0c22f0cd8aa19a31b06ed09b2456d0d12377b50eec7c0eb3f8c675838aae0?mediaType=mp4</t>
  </si>
  <si>
    <t>8cd6fcc4b2d71cdb4837c109d40142fd205687b80d47197df195cc5d9143896f</t>
  </si>
  <si>
    <t>https://www.snap.com/political-ads/asset/aa344345b4193fdfbb64858713b2e5a8a81a12df9396786d54437d4e7e6b76db?mediaType=mp4</t>
  </si>
  <si>
    <t>2ef5aa6b0b71120f37b4db0aa4a2ce954c3af50aba00d80154ce7683f7263fb0</t>
  </si>
  <si>
    <t>https://www.snap.com/political-ads/asset/36df41b4ca25f143d515fcd3ad11a8b2fc21fa1367eed98256167a4996190e1d?mediaType=png</t>
  </si>
  <si>
    <t>web_view_url:https://register.vote.org/?partner=243304&amp;campaign=CK-VPC-OVR20-SC-VDO.C04-IA-LALPIXEL-BO-18.45p-C01_T01_D00_P02</t>
  </si>
  <si>
    <t>427bda1b2bb8e45cafb07683e05a939d503726a6f59b31ce5499ae0a90a5bf5a</t>
  </si>
  <si>
    <t>web_view_url:https://www.trumpcoronavirusplan.com/?utm_source=snap&amp;utm_medium=paid-awr&amp;utm_campaign=fie&amp;utm_term=wi-lk1854-v&amp;utm_content=8DFC533D</t>
  </si>
  <si>
    <t>686c4dc2f48b9c2f551d99a7ecc95708d4284932ef784e51c8302ac2d7a5fb5c</t>
  </si>
  <si>
    <t>TV Network Viewers (BET)</t>
  </si>
  <si>
    <t>5362cde816a5ef8a39710b970ad8293416667ee348cec679f71ddac392d3f1e8</t>
  </si>
  <si>
    <t>f947259b6a22aca142a491dbda3b31fe6b5fe1fd237ff11ec3f7e23a866c220e</t>
  </si>
  <si>
    <t>273de89b8cb4dab568dd7ae5cd6cc2cbdba8cafeee20aa77ee49758e7b9617e9</t>
  </si>
  <si>
    <t>https://www.snap.com/political-ads/asset/baeb6c6eb4916c5f488ab50ceae5c70c653786a7dc3c7f928b1bd76e599c20a8?mediaType=mp4</t>
  </si>
  <si>
    <t>web_view_url:https://teeliberty.com/collections/frontpage/products/stop-wars-shirt</t>
  </si>
  <si>
    <t>a09849920301a810d5d5271812e22628c3bcffcf098ed2eaeec9deebee56f019</t>
  </si>
  <si>
    <t>https://www.snap.com/political-ads/asset/01e4c466af7347b7840002350fd6836139b5df84d112c05560918c11b79e74a2?mediaType=jpg</t>
  </si>
  <si>
    <t>New Hampshire,Nevada,South Carolina</t>
  </si>
  <si>
    <t>web_view_url:https://my.elizabethwarren.com/page/s/ew-free-college-om?source=WFP2020-LB-NATL-SN-US-CPA&amp;subsource=LKL-PIX_SU-18_65-MF-CPA-STA-CSD-SU&amp;utm_source=Snapchat&amp;utm_medium=STA&amp;utm_campaign=WFP2020</t>
  </si>
  <si>
    <t>64b823fd2e0d84549870d140f1c71672ed402a0102a99af39be48ce707ad9435</t>
  </si>
  <si>
    <t>https://www.snap.com/political-ads/asset/13db41e9823cfccc008182284df1a08c61387d459a622a69cdcf1c66b4de4cce?mediaType=mp4</t>
  </si>
  <si>
    <t>Tim Watts MP</t>
  </si>
  <si>
    <t>AU</t>
  </si>
  <si>
    <t>16-21</t>
  </si>
  <si>
    <t>latitude -37.868;longitude 144.83;radius 3.96,latitude -37.841;longitude 144.849;radius 2.85,latitude -37.809;longitude 144.878;radius 1.75,latitude -37.858;longitude 144.773;radius 1.75,latitude -37.876;longitude 144.758;radius 1.75,latitude -37.868;longitude 144.841;radius 2.85,latitude -37.8068;longitude 144.8916;radius 1.75,latitude -37.8307;longitude 144.8713;radius 2.49,latitude -37.831;longitude 144.887;radius 1.02,latitude -37.861;longitude 144.885;radius 2.85,latitude -37.8526;longitude 144.8689;radius 2.12,latitude -37.817;longitude 144.89;radius 1.39,latitude -37.813;longitude 144.841;radius 1.02,latitude -37.798;longitude 144.899;radius 1.75,latitude -37.83;longitude 144.785;radius 2.12,latitude -37.909;longitude 144.752;radius 1.39,latitude -37.8006;longitude 144.8711;radius 1.39,latitude -37.858;longitude 144.739;radius 1.02</t>
  </si>
  <si>
    <t>web_view_url:https://www.eventbrite.com.au/e/higher-education-forum-with-tanya-plibersek-tim-watts-josh-burns-tickets-118872864939</t>
  </si>
  <si>
    <t>dd93f98d4c6e3cf6df5843ec5a5d8435eb149edd373b67e481e3e4f9d41c9a51</t>
  </si>
  <si>
    <t>https://www.snap.com/political-ads/asset/23ad1474985187b8b616bf923ec50c7013b5e3d6ccc8feb249c9f2551232d610?mediaType=png</t>
  </si>
  <si>
    <t>web_view_url:https://register.rockthevote.com/registrants/new?partner=38471&amp;source=CK-VPC-OVR20-SC-RTV.C04-FL-LALPIXEL-BO-18.45p-C01_T01_D00_P03</t>
  </si>
  <si>
    <t>6796aef917661aae078806207e22a9a94f0828535fab3adfaece906a33de88d6</t>
  </si>
  <si>
    <t>https://www.snap.com/political-ads/asset/fcd231d4bd52f2b80c3c00c10f717966a050f2ebd666173f8d11a91a2ff4961c?mediaType=png</t>
  </si>
  <si>
    <t>Country united states Carrier Boost Mobile,Country united states Carrier Cricket Wireless,Country united states Carrier MetroPCS</t>
  </si>
  <si>
    <t>web_view_url:https://register.vote.org/?partner=243304&amp;campaign=CK-VPC-OVR20-SC-VDO.C03-MI-CARRIER-FE-18.45-C01_T01-D00-P01</t>
  </si>
  <si>
    <t>185e6a620397d92af190b1bf960fc6e74c668176c61429b4687118eeb96992cf</t>
  </si>
  <si>
    <t>https://www.snap.com/political-ads/asset/45719a7ef138b2ac4aab0fdc1ccd4741c2398cb576286b053405abf642d89edc?mediaType=png</t>
  </si>
  <si>
    <t>web_view_url:https://faircensusproject.com?utm_source=SC&amp;utm_medium=CPC&amp;utm_campaign=FCP2010RCT&amp;utm_content=DBT_Concept1A_Black</t>
  </si>
  <si>
    <t>f7406418d7b85a0ae4e74af1fd6cbe1d5ab41f064076ce9b303e0932eaee73d4</t>
  </si>
  <si>
    <t>https://www.snap.com/political-ads/asset/80186dbd79616e0647a3ba99d7cfa4ca06818d7cc2be14b32c1e5c025ddb1dfd?mediaType=mp4</t>
  </si>
  <si>
    <t>web_view_url:https://nextgenamerica.org/act/2020-vote-by-mail-ballot-access/?utm_source=ads&amp;utm_medium=Snapchat&amp;utm_content=VoteByMail&amp;utm_campaign=AcquisitionCampaign</t>
  </si>
  <si>
    <t>b468d672652d6dd7092a87a845a4f03c51caeead148e26e5bb243655be222d29</t>
  </si>
  <si>
    <t>https://www.snap.com/political-ads/asset/94bddf340df672f18edb045516128009f648e158ea15567420f8586f5809a7e0?mediaType=mp4</t>
  </si>
  <si>
    <t>web_view_url:https://ad.doubleclick.net/ddm/ad/N510001.1919761SNAPCHAT.COM/B24326773.276190743;sz=1x1;ord=~.~TIMESTAMP~.~;dc_lat=;dc_rdid=;tag_for_child_directed_treatment=;tfua=?</t>
  </si>
  <si>
    <t>c30a019d4ede5609f27c8250bb74610d3128478c086795a3727ae1a1cca5cddf</t>
  </si>
  <si>
    <t>web_view_url:https://register.vote.org/?partner=243304&amp;campaign=CK-VPC-OVR20-SC-VDO.C02-MI-LALPIXEL-BO-18.45p-C01_T01_D00_P01</t>
  </si>
  <si>
    <t>7c52011d0bb4f6f126cd481aa1d411a9d30368f20d0a02a7730c72b03053d44e</t>
  </si>
  <si>
    <t>https://www.snap.com/political-ads/asset/2259ef24699bacc2a7a1ee600791fcc025eed1d2c249a6b78f78c60961f62471?mediaType=png</t>
  </si>
  <si>
    <t>web_view_url:https://register.rockthevote.com/registrants/new?partner=38471&amp;source=CK-VPC-OVR20-SC-RTV.C02-PA-LALPIXEL-BO-18.45p-C01_T01_D00_P01</t>
  </si>
  <si>
    <t>59408aabeb68b6ba796e619e39bc144f25f18af95ceeaaf56ffb0895e8675ef9</t>
  </si>
  <si>
    <t>https://www.snap.com/political-ads/asset/53ca086e57d339918c84b32d34e0625d9b21916fbbd5f25977ca519d88d28e8b?mediaType=mp4</t>
  </si>
  <si>
    <t>latitude 42.563439;longitude -83.151726;radius 0.25</t>
  </si>
  <si>
    <t>7d9a5fa557dae0483b5f61153e1bcf907332dd83a2bb5f9a3e89adb51d1b685f</t>
  </si>
  <si>
    <t>https://www.snap.com/political-ads/asset/8c9026617d8d1545f291e48be3fee326fd985384d892f5023718194533f032e9?mediaType=mp4</t>
  </si>
  <si>
    <t>Venstre</t>
  </si>
  <si>
    <t>latitude 58.97;longitude 5.71;radius 6.0</t>
  </si>
  <si>
    <t>5726d1c5847f9770c7d96f9beb5cc0356346e9a5879b4267ee420d51ac7b550c</t>
  </si>
  <si>
    <t>https://www.snap.com/political-ads/asset/0586aa0313d17b1c1d891ec9d662861a737f93a3c74f5e12b5d5852f1b251fa6?mediaType=png</t>
  </si>
  <si>
    <t>web_view_url:https://www.howtovote.guide/make-a-plan?utm_source=snap&amp;utm_medium=paid-cnv&amp;utm_campaign=ete-vbr-ed&amp;utm_term=ga-il-v&amp;utm_content=35828D2C</t>
  </si>
  <si>
    <t>fb34cfa053845a28a4f1213ef358ae26ce31ca534124e4f19b5c88da3626a37f</t>
  </si>
  <si>
    <t>https://www.snap.com/political-ads/asset/2d0fc9fff1358ee8900f10b7ea5479e239455b5e283de4e282137acf92db877d?mediaType=jpg</t>
  </si>
  <si>
    <t>e8cbe906d389f0fb9e190e254c923901a1f4cbc4abcd4510ff21052ac347ecd5</t>
  </si>
  <si>
    <t>4361344d13a595cbaf993d4c61512049f22de61aa710152277a1b4be42f89650</t>
  </si>
  <si>
    <t>https://www.snap.com/political-ads/asset/8a37e4ec3fec016b8937bf0865a3f1dcd29b847f82d42ddc8f31a978394713db?mediaType=mp4</t>
  </si>
  <si>
    <t>Conservation Colorado</t>
  </si>
  <si>
    <t>Nebraska,Wyoming</t>
  </si>
  <si>
    <t>Denver</t>
  </si>
  <si>
    <t>web_view_url:https://conservationco.org/cory-gardner-protect-coloradans-not-polluters/</t>
  </si>
  <si>
    <t>1fdad25c995bcd96cbecf45d28f2039994cad0ea0e31ed7384de16367e268b7e</t>
  </si>
  <si>
    <t>https://www.snap.com/political-ads/asset/ffdd436689d0c67ae6cf1e1d075f8583f747615ab38c3b497b03c17c718617b4?mediaType=mp4</t>
  </si>
  <si>
    <t>latitude 39.7661;longitude -105.0772;radius 2.84,latitude 39.732183;longitude -105.156664;radius 2.84,latitude 39.8083;longitude -104.9339;radius 2.84,latitude 39.6482;longitude -104.988;radius 2.0,latitude 39.8028;longitude -105.0875;radius 2.0,latitude 39.8432857;longitude -105.0106979;radius 2.0,latitude 39.8367;longitude -104.9591;radius 2.0,latitude 39.8367;longitude -105.0372;radius 2.0,latitude 39.8514;longitude -104.9986;radius 2.0,latitude 39.7294;longitude -104.8319;radius 2.06,latitude 39.6172;longitude -104.9508;radius 4.66,latitude 39.6133;longitude -105.0166;radius 4.2,latitude 39.93;longitude -104.93;radius 2.0,latitude 39.7322875;longitude -105.2124005;radius 2.0</t>
  </si>
  <si>
    <t>e33b172644586536ddb81417db061a779e1271c8228f33ae54464ab00b650b67</t>
  </si>
  <si>
    <t>https://www.snap.com/political-ads/asset/4d632d5becbc147d268de46af06f73f3cbc75d017703e9c4decb448ed0ec8c0c?mediaType=mp4</t>
  </si>
  <si>
    <t>web_view_url:https://iamamerica2020.com/getmycoin</t>
  </si>
  <si>
    <t>128ac10bfaa1c4e71192dd5344ff08198e9fc5d1c8e39d9668f5842fc7876733</t>
  </si>
  <si>
    <t>https://www.snap.com/political-ads/asset/4e606931ef1b515e5b8931434aaa3d1586e0acbfa6a61252a6b6c68e713d2c97?mediaType=mp4</t>
  </si>
  <si>
    <t>web_view_url:https://www.june2020.org/?utm_source=snap&amp;utm_medium=paid-social&amp;utm_campaign=live-event</t>
  </si>
  <si>
    <t>854672f60114b06cb3652d9cbbd4a89fdc8b80cad93c9d7f33c88dd8cc5f7dc0</t>
  </si>
  <si>
    <t>web_view_url:https://engage.us.greenpeace.org/a/demand-your-senator-pass-heroes-act-pledge-vote-november-1-1?utm_source=ea&amp;utm_medium=ad&amp;utm_campaign=inc__200701_bnj_heroes______3zzzzzzzzzzz&amp;utm_content=maine_s.collins&amp;sourceid=1008052</t>
  </si>
  <si>
    <t>23253c5d001b8cedf7d837d096724bee4ee74ffd32f745dc2ff03821ac971f72</t>
  </si>
  <si>
    <t>https://www.snap.com/political-ads/asset/81f3eeafeb6ea91601151140a1caf66c98da8f79784c89891d4e3947fd34c07a?mediaType=mp4</t>
  </si>
  <si>
    <t>abfeab5e8db2df6e3e87a4cde67104c2cd32e8d7b58a34ec3d09512c6858796c</t>
  </si>
  <si>
    <t>dd88cfe528185ccaf1fedee707f3edeeb1414dd3598e3e36f8422e1fa10c9533</t>
  </si>
  <si>
    <t>https://www.snap.com/political-ads/asset/ad4ba563922d7c6869207bce87f8980621a3430a64baae21f17bf3d28a960628?mediaType=mp4</t>
  </si>
  <si>
    <t>web_view_url:https://www.peoplespowergrab.org/register?utm_source=snap&amp;utm_medium=paid-cnv&amp;utm_campaign=ete-rg-em&amp;utm_term=as-uaa-lal&amp;utm_content=E2CBC187</t>
  </si>
  <si>
    <t>d47558ba38fba79f847e6d0a21acb4d96c08ab72bb21510edbfab8efb4701eff</t>
  </si>
  <si>
    <t>85717df69e77a1e0a713c50efa1071501aab91c271a111f277565c37e80e6b05</t>
  </si>
  <si>
    <t>https://www.snap.com/political-ads/asset/735c660d14c25898772c65c505669721964643b8036f9d91eb055c4b3342f0e5?mediaType=jpeg</t>
  </si>
  <si>
    <t>web_view_url:https://thepeoplesnewshour.com/f/aoc-swipes-at-republicans-who-stalk-my-livestreams</t>
  </si>
  <si>
    <t>254b266f5408fb9c9cf3636af3a54c53a71edf5b43b7ee7bbd132195981aceae</t>
  </si>
  <si>
    <t>https://www.snap.com/political-ads/asset/d39301d3767d2c15085a52d70c98aa464df8eaae6b71ddcca761f582966ece9a?mediaType=mp4</t>
  </si>
  <si>
    <t>web_view_url:https://www.trumpcoronavirusplan.com/?utm_source=snap&amp;utm_medium=paid-awr&amp;utm_campaign=fie&amp;utm_term=az-lk1854-v&amp;utm_content=D46A9447</t>
  </si>
  <si>
    <t>df4968ea06408241f648b5104d761a525114db5e1966177736db5263fa4e8050</t>
  </si>
  <si>
    <t>https://www.snap.com/political-ads/asset/77e7f6fd8bcc49805de26a35dcd62508fe26777bc78b2dd65e2721d16045b508?mediaType=mp4</t>
  </si>
  <si>
    <t>7d0517a95bd8389f161c7581d17312d6373caff97c834e52e47479abda73cec9</t>
  </si>
  <si>
    <t>https://www.snap.com/political-ads/asset/5b41ba46d2ddc1fa7f0c6bfa815b8dceec3281d42f75fd8a98ecc83efa791a46?mediaType=png</t>
  </si>
  <si>
    <t>web_view_url:https://secure.everyaction.com/3QGC258BukyHzhGjYeQZgA2?ms=ad_sn_lba_nat-pat_ph-greed-i7-20200827&amp;utm_source=sn&amp;utm_medium=ad&amp;utm_campaign=lba&amp;utm_content=nat-pat_ph-greed-i7-20200827</t>
  </si>
  <si>
    <t>99b541649f2a02bf9a42056a5ac93d99c02db2160e95d159c6d70195d403a715</t>
  </si>
  <si>
    <t>https://www.snap.com/political-ads/asset/ad009d637d3c0ad21877e48aeb9c311927baf542153fec7098be320fbe0dae8b?mediaType=png</t>
  </si>
  <si>
    <t>Friends of Andrew Yang</t>
  </si>
  <si>
    <t>Andrew Yang</t>
  </si>
  <si>
    <t>7a9f636ff841ed07d17504647e4e654ad32b4be42284f5d39c238f55edf645ad</t>
  </si>
  <si>
    <t>41e4a2c2ea400509cd844e3eb5f35fa88a08129b28941e156e0d63e8d6889c5b</t>
  </si>
  <si>
    <t>web_view_url:https://action.fourisenough.org/joe-biden/?utm_source=snap&amp;utm_medium=paid-awr&amp;utm_campaign=fie&amp;utm_term=wi-to1839-v&amp;utm_content=D6304787</t>
  </si>
  <si>
    <t>7ecf42153e9ba49082aeddefacd7293417f6db5d36e934da3cc0dd08c65365b0</t>
  </si>
  <si>
    <t>https://www.snap.com/political-ads/asset/5b5bf18108f151a110071c3c1c108488184dd5a8fe50fec31699d085005eba93?mediaType=mp4</t>
  </si>
  <si>
    <t>web_view_url:https://www.change.org/p/andy-beshear-justice-for-breonna-taylor/?utm_medium=snapchat&amp;utm_source=paid_social&amp;utm_campaign=Breonna_{{campaign.id}}_{{adSet.id}}&amp;utm_content={{ad.id}}</t>
  </si>
  <si>
    <t>c449262af44f121b8c171eace93504aa41bcb2afbc7953ec0f71ccba3f97bfcd</t>
  </si>
  <si>
    <t>234f54f27f7b6d469d63f23ed9ff728c07f6e05916e2aa679d1819cb22e94360</t>
  </si>
  <si>
    <t>https://www.snap.com/political-ads/asset/cf069108015703aa7d005df9d15040f5059bbf751dd7ab75e990eb1222e20c67?mediaType=mp4</t>
  </si>
  <si>
    <t>Advocates &amp; Activists,Green Living Enthusiasts,Investors &amp; Entrepreneurs,Money Minders,Business News Watchers,Political News Watchers,Philanthropists</t>
  </si>
  <si>
    <t>College Graduates</t>
  </si>
  <si>
    <t>web_view_url:https://www.itsuptous.org/get-involved/pledge</t>
  </si>
  <si>
    <t>d9c7eede223605211ffc90fd820083f35c64f7eab488bb5984d8f87ba957c85a</t>
  </si>
  <si>
    <t>fb24261bd54e26c5e331c33a0feb4a2d02c6fb7d1f7c931a0e952d7dc2419604</t>
  </si>
  <si>
    <t>web_view_url:https://www.peoplespowergrab.org/register?utm_source=snap&amp;utm_medium=paid-cnv&amp;utm_campaign=ete-rg-if&amp;utm_term=fl-ulw-cl&amp;utm_content=4A2CC585</t>
  </si>
  <si>
    <t>1c48be5bb5256fe5af29928628c133d41d9f973f6a48eb277f39f6232a271c52</t>
  </si>
  <si>
    <t>web_view_url:https://www.donaldjtrump.com/landingpage/greatamericancomeback/?utm_medium=ad&amp;utm_source=dp_snap&amp;utm_campaign=20200831_na_res_djt_djtnonfund_ocpmyvc_bh_audience0783_creative03991_na_wi_b_18-99_snap_mob_na_lp0142_pers_aware_video_1080_1920_009s&amp;utm_content=pers</t>
  </si>
  <si>
    <t>5866d7e4d30d60e8b05cb382c68c5f1ec4a3df84a761f0e349375e99972096df</t>
  </si>
  <si>
    <t>https://www.snap.com/political-ads/asset/1cb06791d512ab26681ee7c3c9f2fe8eb035967330c37d87f753e20967ad323e?mediaType=png</t>
  </si>
  <si>
    <t>web_view_url:https://www.trumpcoronavirusplan.com/?utm_source=snap&amp;utm_medium=paid-awr&amp;utm_campaign=fie&amp;utm_term=mi-lk1854-v&amp;utm_content=DFC0F1B0</t>
  </si>
  <si>
    <t>f4fb0e3e7c3fa8ad975bcb94c7e1b37fd05f47d7eb65c8af984199bc6bbcc8df</t>
  </si>
  <si>
    <t>web_view_url:https://www.howtovote.guide/make-a-plan?utm_source=snap&amp;utm_medium=paid-cnv&amp;utm_campaign=ete-vbr-ed&amp;utm_term=nc-il-v&amp;utm_content=D23BC90C</t>
  </si>
  <si>
    <t>ffcfa870ca9de9a57f1defa80fc985b286bbe174a5a82ed2d10aff2a231ac222</t>
  </si>
  <si>
    <t>https://www.snap.com/political-ads/asset/a653b0b3f912aeb265941fa8f93c42b32fcb17f19ddffbff524b56c836241692?mediaType=mp4</t>
  </si>
  <si>
    <t>Nicole Galloway</t>
  </si>
  <si>
    <t>Nicole Galloway for Missouri</t>
  </si>
  <si>
    <t>Illinois,Kansas,Arkansas</t>
  </si>
  <si>
    <t>St. Louis,Kansas City,Springfield</t>
  </si>
  <si>
    <t>web_view_url:https://nicolegalloway.com/</t>
  </si>
  <si>
    <t>4212cd4bf21e76e0df8dd1db1021aa378230e25151c12dc8eb8a37d588602cda</t>
  </si>
  <si>
    <t>https://www.snap.com/political-ads/asset/6decc17ec5e5164ee8dbf48b4575c1885e6d858b7df484975caccc219db0f154?mediaType=png</t>
  </si>
  <si>
    <t>web_view_url:https://www.unsmoke.ca/2035?fields=allutm_campaign={{campaign.id}}&amp;utm_source=snapchat&amp;utm_medium=smm&amp;utm_content={{ad.id}}</t>
  </si>
  <si>
    <t>32e6f9ede17d5a8bfab0b04735d35719efaf9234588de8d8ac6f95aad8353b26</t>
  </si>
  <si>
    <t>0a797ce079144412a7c3a55df7cf5a97a5930ce50d66e4c179ed08120cf7508b</t>
  </si>
  <si>
    <t>https://www.snap.com/political-ads/asset/06780f4ea7e9a0d551fab93cca45199200c963eb9ea3a6ac6fd6187b97908041?mediaType=mp4</t>
  </si>
  <si>
    <t>Campax</t>
  </si>
  <si>
    <t>CH</t>
  </si>
  <si>
    <t>Aebischer</t>
  </si>
  <si>
    <t>Campax Community</t>
  </si>
  <si>
    <t>switzerland</t>
  </si>
  <si>
    <t>web_view_url:https://act.campax.org/petitions/schweiz-pelzfrei?source=snapchat</t>
  </si>
  <si>
    <t>680a7a75b376d56965b83a04287689c358c8fa6700df3de171e48f0a4e0d1d17</t>
  </si>
  <si>
    <t>60b55af7a639346464514afdafac5ee4e4db62c866ed810af4f143e582f34497</t>
  </si>
  <si>
    <t>https://www.snap.com/political-ads/asset/a7ad5378f0209673332b36f2113c6b1168362284dbecfbc13dc490d5440944a9?mediaType=mp4</t>
  </si>
  <si>
    <t>Bucket Media Inc.</t>
  </si>
  <si>
    <t>1123 Wilkes Blvd. Suite 400,Columbia,65201,US</t>
  </si>
  <si>
    <t>MO Dept. of Social Services</t>
  </si>
  <si>
    <t>16-34</t>
  </si>
  <si>
    <t>Arkansas</t>
  </si>
  <si>
    <t>Springfield,Columbia - Jefferson City</t>
  </si>
  <si>
    <t>web_view_url:http://a2a.mo.gov?utm_source=Snapchat&amp;utm_medium=Video&amp;utm_campaign=AlternativesToAbortion&amp;utm_term=March2020&amp;utm_content=6Second</t>
  </si>
  <si>
    <t>f7fbb933e6736330a118e05fa633ebeb201cdeda864c00d065f5a8e7e3803872</t>
  </si>
  <si>
    <t>77135ed49da6e2e73504f3d51685f884eec79f88730fe7c301b6a52c17205681</t>
  </si>
  <si>
    <t>web_view_url:https://www.peoplespowergrab.org/register?utm_source=snap&amp;utm_medium=paid-cnv&amp;utm_campaign=ete-rg-em&amp;utm_term=pa-uaa-cl&amp;utm_content=B1EA14CF</t>
  </si>
  <si>
    <t>bc5bba2661b615270f423956d3ab984d6680a1fe6a318aad1acf534c28e639a2</t>
  </si>
  <si>
    <t>https://www.snap.com/political-ads/asset/bbe6718ee854887c856adc2dd4b8b6bc9eb70b222a3a00728db24a1855f86525?mediaType=jpg</t>
  </si>
  <si>
    <t>453e06e742745a2ef61cc9ad5c7ab7a3198e332eb500172a90256dfc2724b5a1</t>
  </si>
  <si>
    <t>https://www.snap.com/political-ads/asset/884acbb8c87b0b74d3e64ef891cab8478ef91eebb8edaa02b7c475342bdcd2d0?mediaType=png</t>
  </si>
  <si>
    <t>web_view_url:https://peoplespowergrab.civicengine.com/pledge?utm_source=snap&amp;utm_medium=paid-cnv&amp;utm_campaign=ppg&amp;utm_term=tx-ptv-v&amp;utm_content=3CECEF5A</t>
  </si>
  <si>
    <t>346652103ad4e6d57dd3c78b14a5d0cf9ec168ae7095bd8b1d40e5eed6a032b5</t>
  </si>
  <si>
    <t>8231499efa3d4025b54b2b1b70ebbee7235ed2ce937546d852f098f828ee1ebb</t>
  </si>
  <si>
    <t>0e1b640279754932513b01db06f6d89ca80aca7685d5eff77db0123d6c786a44</t>
  </si>
  <si>
    <t>2aadaf64af9f9edc3c5d5673b241b96baf2bd53d05cd87342890c43e656d43d7</t>
  </si>
  <si>
    <t>https://www.snap.com/political-ads/asset/d082365d78b9755a482c7bc70b3471ff610e7923c7f0574cc3dd47e3b76ffa20?mediaType=jpg</t>
  </si>
  <si>
    <t>web_view_url:https://faircensusproject.com/responde-el-censo-ahora/utm_source=SC&amp;utm_medium=CPC&amp;utm_campaign=FCP2010RCT&amp;utm_content=DBT_Concept4G_LatinX_Esp</t>
  </si>
  <si>
    <t>70211d2e651af1f6aac5fb6b73f47a987dbb18563e62cddab72dd7bbfaa634cd</t>
  </si>
  <si>
    <t>68512cff675e81f9e6bc32555eece86c1297b8b6a68325835bc9e026627da47c</t>
  </si>
  <si>
    <t>https://www.snap.com/political-ads/asset/f41037a6220fa643c1ffd5b0345aab2da0406fa2c538c092aea95d76e5ea9f86?mediaType=mp4</t>
  </si>
  <si>
    <t>KalamarosKilboy</t>
  </si>
  <si>
    <t>4232 Greenwood Dr.,Benton Harbor,49022,US</t>
  </si>
  <si>
    <t>YearnForTheBern</t>
  </si>
  <si>
    <t>California,Colorado,Nevada,New Mexico,New York,Illinois,Massachusetts,Oregon,Michigan,Washington,Texas,Florida</t>
  </si>
  <si>
    <t>Advocates &amp; Activists,Arts &amp; Culture Mavens,Beachgoers &amp; Surfers,Collegiates,Men's Lifestyle,Celebrity News Watchers,Political News Watchers,Philanthropists,Online Shoppers,Women's Lifestyle</t>
  </si>
  <si>
    <t>web_view_url:https://www.yearnforthebern.com/collections/babes-for-bernie</t>
  </si>
  <si>
    <t>a7726dd85444de93a782f3560f03534b11595f1b8c728aab78025dd6ca6beedb</t>
  </si>
  <si>
    <t>web_view_url:https://www.peoplespowergrab.org/register?utm_source=snap&amp;utm_medium=paid-cnv&amp;utm_campaign=ete-rg4-em&amp;utm_term=az-ulw-lal&amp;utm_content=AA276A41</t>
  </si>
  <si>
    <t>7885c69464b977ab5262dd10d7367d198bebabafb5ea32a6ec237f98112ed2cb</t>
  </si>
  <si>
    <t>https://www.snap.com/political-ads/asset/34185137ebcd87e8fece991aee3ef3888bca1bb925351f2d432937a40609f05b?mediaType=png</t>
  </si>
  <si>
    <t>web_view_url:https://www.peoplespowergrab.org/register?utm_source=snap&amp;utm_medium=paid-cnv&amp;utm_campaign=ete-rg-sp&amp;utm_term=ls-ulw-cl&amp;utm_content=FD2E672F</t>
  </si>
  <si>
    <t>ba80305d2cf66015aa6827926684bd9c92d8e5a96e4519e652643fb6b4afe38d</t>
  </si>
  <si>
    <t>https://www.snap.com/political-ads/asset/14110d7b40cf24515fbb9a72a8cce700a81360c46ed9d3733a260414b93ad06f?mediaType=mp4</t>
  </si>
  <si>
    <t>0a9d993687d149a40a590e953bcdf01e85f143227b6c89a085a8e8e565aa73f3</t>
  </si>
  <si>
    <t>ec31643cb56e36e91c43692f58e1009e9ed06ad39fb8fa4a5fa3186b59656efa</t>
  </si>
  <si>
    <t>https://www.snap.com/political-ads/asset/f5496fa073e97aece1876cd52a6f3cada89de8f9c56c5072e366a697bf4401bb?mediaType=mp4</t>
  </si>
  <si>
    <t>f21eeb21a7f0c3cd8b85f9f9ec2c13c78d5332c5ee4557516fc7018994da6491</t>
  </si>
  <si>
    <t>https://www.snap.com/political-ads/asset/d2a7307d7b0f2a26c9431d2f169045e41323cd194251c8ee1c6e083706b263b9?mediaType=mp4</t>
  </si>
  <si>
    <t>web_view_url:https://www.peoplespowergrab.org/register?utm_source=snap&amp;utm_medium=paid-cnv&amp;utm_campaign=ete-rg-em&amp;utm_term=as-uaa-cl&amp;utm_content=AC23159D</t>
  </si>
  <si>
    <t>1020ab6ce97ed336787ce50939b36c6086c017f8d941c62d1f37d3c2f7c4d33b</t>
  </si>
  <si>
    <t>https://www.snap.com/political-ads/asset/977d5b6b0c39de44979dcb3402cc8661ec31556859d6fbfdcdfe3272089a7c83?mediaType=mp4</t>
  </si>
  <si>
    <t>web_view_url:https://iowastartingline.com/2019/12/30/pete-buttigieg-shows-no-signs-of-slowing-down-in-iowa/</t>
  </si>
  <si>
    <t>71e698a0959cbefb27b39ac7c836feb27a38c4528bf661b98de34cc92d699807</t>
  </si>
  <si>
    <t>https://www.snap.com/political-ads/asset/572fdb81da98f267523c30a2c478237f25c6703e964ebe4f329ab93242c241b8?mediaType=mp4</t>
  </si>
  <si>
    <t>Proud Republicans</t>
  </si>
  <si>
    <t>The Proud Republicans</t>
  </si>
  <si>
    <t>Advocates &amp; Activists,Reality TV Fans,Talk Show Fans,Investors &amp; Entrepreneurs,Money Minders,News Watchers,Discount &amp; Thrifty Shoppers,Online Shoppers,Shopping Mall Shoppers,Apparel Shoppers,Deal &amp; Value Shoppers,Discount Store Shoppers,Black Friday &amp; Cyber Monday Shoppers,Post-Holiday Bargain Shoppers,Apparel Buyers,Discount Buyers,Black Friday Buyers,Black Friday Buyers - Apparel,Independence Day Buyers,Independence Day Buyers - Clothing Stores,TV Network Viewers (A&amp;E),TV Network Viewers (ABC),TV Network Viewers (AMC),TV Network Viewers (BBC America),TV Network Viewers (BET),TV Network Viewers (CBS),TV Network Viewers (CMT),TV Network Viewers (FOX News Channel),TV Network Viewers (FOX),TV Network Viewers (FX),TV Viewers (News),TV Viewers (Talk Shows)</t>
  </si>
  <si>
    <t>web_view_url:https://www.theproudrepublicans.com/collections/trump-goods</t>
  </si>
  <si>
    <t>e04a05c379b1524365a2fcffe594e0674eeb422fcd3d6d396d77e0e30239fea7</t>
  </si>
  <si>
    <t>https://www.snap.com/political-ads/asset/696886d2b64897bb5f298d2092c8e50fe424620f28baf28b3a68f4d12b5d023d?mediaType=mp4</t>
  </si>
  <si>
    <t>94ce9acfca28cdf18ac167087b8acf87d8b1d34ea54ec87788b12bbb08055fe0</t>
  </si>
  <si>
    <t>https://www.snap.com/political-ads/asset/160da6e3f0b5110f4e81ff604f4c4be1f0c817ce42d7548fd9d70af710e2fb36?mediaType=mp4</t>
  </si>
  <si>
    <t>deep_link_uri:https://spoton.onelink.me/3360955241/87329242,deep_link_android_app:https://play.google.com/store/apps/details?id=com.spotontracker,deep_link_ios_app:https://apps.apple.com/app/id1039914781</t>
  </si>
  <si>
    <t>0b0fed2bf53dd01bb5468345c82f528f4b8e8c18ddea7250849f6f89bb31cf08</t>
  </si>
  <si>
    <t>d541b73078af57e721cc7e42f4ee2ae6795e53adbcf7655b36fe9a29d407b6ea</t>
  </si>
  <si>
    <t>web_view_url:https://www.demconvention.com/august-17-20-demconvention/?utm_source=snapchat&amp;utm_medium=cpm&amp;utm_campaign=&amp;utm_content=&amp;hft_id=~00_~01snap_~02_~03cpm_~04x3_~05dnc_~06a_~07us_~08itp_~09EmailAcquisition_~10_~11ComingSoonDC_~12na_~1310_~14en_</t>
  </si>
  <si>
    <t>466f13bfbd88b91657be3bda7439ea8276a944c9c7449b9603b1b1a5ab001c63</t>
  </si>
  <si>
    <t>https://www.snap.com/political-ads/asset/bc35276f941f3329de706e26fca0333b3cd18ba0758296a4d7ab858c2f98ea2c?mediaType=mp4</t>
  </si>
  <si>
    <t>6f80999a82eeec03e03b88a3afb64f3de69fbd42e95cda7c9410d985bbb15adb</t>
  </si>
  <si>
    <t>https://www.snap.com/political-ads/asset/04eb1faec9b96b3c54b9174cd7e8aece4d691fb874ae0de6b9ca5d8848d49952?mediaType=mp4</t>
  </si>
  <si>
    <t>web_view_url:https://hyresgastforeningenstockholm.se/stoppa-bostadskaoset/mini-vad-ar-det-mesta-du-har-betalat-i-hyra/?utm_source=snapchat-story&amp;utm_medium=paid_social&amp;utm_campaign=ungas_boende&amp;utm_term=tg6&amp;utm_content=tvaa_i_kristineberg</t>
  </si>
  <si>
    <t>a5b99ae53dfdea65130dfb89863d1128cf21ea02526d558619cdf4604aaaf731</t>
  </si>
  <si>
    <t>f4f224e27984e68c3102a96156fd1b5364dda0d8df6974f261cc57797f79cc21</t>
  </si>
  <si>
    <t>63717d1ea5ff3df6147fe75c485363588c86576838d44ba92bb6f0499d909ae0</t>
  </si>
  <si>
    <t>web_view_url:https://www.peoplespowergrab.org/register?utm_source=snap&amp;utm_medium=paid-cnv&amp;utm_campaign=ete-rg-if&amp;utm_term=nc-uaa-cl&amp;utm_content=38AA9D06</t>
  </si>
  <si>
    <t>88be1484aa3ac5382c6b791a3efbcd4c82a24b48c4043936cd196a2f783d47f1</t>
  </si>
  <si>
    <t>https://www.snap.com/political-ads/asset/faf47a07328e03311bb4f80e2318038b9a5e42cbfd5f3f63ab6221671dccfcb9?mediaType=mp4</t>
  </si>
  <si>
    <t>e6d16fbed963e5f6e80ca18599a200fb38550fc8a363f4bcc2c6ed2ee5acac5b</t>
  </si>
  <si>
    <t>https://www.snap.com/political-ads/asset/78e7ea8c902938182426f1cb9837bf7dc92f64825f2cdc93ed4a5755fce5af5b?mediaType=mp4</t>
  </si>
  <si>
    <t>web_view_url:https://recoveryreinvented.com/?utm_source=snapchat&amp;utm_medium=socialpaid&amp;utm_campaign=dream_3_family_treatable</t>
  </si>
  <si>
    <t>ed775d64c60ef688db0cdf7d4c99e203282ae2fa3053770f861f642822b244fa</t>
  </si>
  <si>
    <t>aba111dba11557fed8b2faa9d046bfec4b9022c0a14edfe90e72f1843f0b2ec5</t>
  </si>
  <si>
    <t>681cd2007df6f2f1b435974a61ed1e30d2b38f4b4bbea6140d50ff2f9dcc5784</t>
  </si>
  <si>
    <t>https://www.snap.com/political-ads/asset/b2b8d1c06d1684d67b2cd9c4326872027c2f846de27c334baa52ab66f50d1155?mediaType=mp4</t>
  </si>
  <si>
    <t>web_view_url:https://justvote.globalcitizen.org/dovecameron?utm_source=referral_snapchat&amp;utm_medium=snapchat_dovecameron&amp;utm_campaign=usa_justvote_sitesignup&amp;utm_content=ctajoin_video</t>
  </si>
  <si>
    <t>f401f1262dc004d2b97eb6888b1049202ebc0fd6cc4ef1bb98eb97ed824ed1de</t>
  </si>
  <si>
    <t>https://www.snap.com/political-ads/asset/5a510ebd85e01b2890db571da0c83e1af0fa2ff8795c1d09bdccd018b43722aa?mediaType=mp4</t>
  </si>
  <si>
    <t>2e4b6b0e16f84b28d1d1d1863a8434a9a3e9137a02fb1839cc007a0959bcfa31</t>
  </si>
  <si>
    <t>https://www.snap.com/political-ads/asset/0c7524d23c462e4b6c64beead82d815e63b89bae4d28d437854c0f7fc299f368?mediaType=png</t>
  </si>
  <si>
    <t>web_view_url:https://www.peoplespowergrab.org/make-a-plan?utm_source=snap&amp;utm_medium=paid-cnv&amp;utm_campaign=ete-vbr-sc&amp;utm_term=pa-il-v&amp;utm_content=81AB90E5</t>
  </si>
  <si>
    <t>36dad6ef0cdf8a5104c63a76cc1a148026a876c0c601fb132b1312835e97adfa</t>
  </si>
  <si>
    <t>7b5ba3a2d2f41e2a40242068523b9e9d3c8f4113708036cb7284f7cb25409c52</t>
  </si>
  <si>
    <t>ef228323da3e5f31ffb96c1108e422dbd887835098b9f45b91946ae28c39c69e</t>
  </si>
  <si>
    <t>https://www.snap.com/political-ads/asset/e19f7de33d7911938e46e34adbcdbdafc5c5ec221ab5603aed74e29ba3a3c317?mediaType=mp4</t>
  </si>
  <si>
    <t>63c528faf7c58980c56a88522bbe36a5c11943b909f2bba494435c232cc75a4f</t>
  </si>
  <si>
    <t>https://www.snap.com/political-ads/asset/e1ed3167175274e6f1dbac7b702b9de969d25eeb6a77976371ae0941e0bde341?mediaType=mp4</t>
  </si>
  <si>
    <t>web_view_url:https://www.vdksda.com/5B7373R/D55F96C/</t>
  </si>
  <si>
    <t>3b8bee093bae9203aeca7b2af70ee7920a6afa25acfdafaaf96f06eb2b3410b2</t>
  </si>
  <si>
    <t>web_view_url:https://www.peoplespowergrab.org/register?utm_source=snap&amp;utm_medium=paid-cnv&amp;utm_campaign=ete-rg-em&amp;utm_term=wi-uaa-cl&amp;utm_content=B0285789</t>
  </si>
  <si>
    <t>564b434f5171f40f35fa8f89d34da7f135c6d017cea462b9fe61b8e3bbd02ead</t>
  </si>
  <si>
    <t>a33c4bf2a42d199adc12bf85fdc83505b008891c6efc1ddd1fbd0942bbfea86f</t>
  </si>
  <si>
    <t>https://www.snap.com/political-ads/asset/716aec759d90ecd1a96bc334b44d707dab1217bd833b9491efc1133165b457fc?mediaType=png</t>
  </si>
  <si>
    <t>c7ae22899c2abbcccd410a05f540f5f904458caa1c2498092d924e76ba11ff03</t>
  </si>
  <si>
    <t>https://www.snap.com/political-ads/asset/a099c4b0e5b0c66e4cc9e14cee5a2e0cc43ab4be7bce8318af48156347c58bb6?mediaType=png</t>
  </si>
  <si>
    <t>f125515bc10116806ac53c0f4d26617d43af72c723515e58136680276d349311</t>
  </si>
  <si>
    <t>f6d36680cd0d7349fca9b9015f1fdd64254cbd8a64c64cecd9a9d8bea51954d0</t>
  </si>
  <si>
    <t>https://www.snap.com/political-ads/asset/4a24585fd7319ea934903056304dcb279e9c3ae935409448d9cfc128a0da8b09?mediaType=mp4</t>
  </si>
  <si>
    <t>Ritchie Torres</t>
  </si>
  <si>
    <t>Torres for Congress</t>
  </si>
  <si>
    <t>web_view_url:https://torres.nyc/vote</t>
  </si>
  <si>
    <t>6cbac9673eac09bf085e42ee4ca63d442f93ea23b50a18a97aadda48e2230d94</t>
  </si>
  <si>
    <t>9907731ff05001fceb81841fd3873ed67d422cc58c979a39b2171c547da9d48d</t>
  </si>
  <si>
    <t>web_view_url:https://www.howtovote.guide/register?utm_source=snap&amp;utm_medium=paid-cnv&amp;utm_campaign=ete-rg-if&amp;utm_term=ga-uaa-cl&amp;utm_content=35E1470F</t>
  </si>
  <si>
    <t>888c56562e2d4c9ace791449eddaa5321598e1607ccae08e57d383ec125908fe</t>
  </si>
  <si>
    <t>650538743d9b9a2b8118f97b2e3e78338fec448e52f324d60fc0736684d167f8</t>
  </si>
  <si>
    <t>https://www.snap.com/political-ads/asset/772eb2fe59ee5d86e3e20989a05b1f3d29e90bed2d39c8f1b8827fa6b0a97ba8?mediaType=mp4</t>
  </si>
  <si>
    <t>c9f9bb76d20dcc2ce3f96d18063effc092ae953fe4e00599542a2ea02fdc0aa6</t>
  </si>
  <si>
    <t>https://www.snap.com/political-ads/asset/f998a34069d6827154a3dc937d2014b94fc7b986ade4157375812abd5b03be36?mediaType=mp4</t>
  </si>
  <si>
    <t>f102b0cdd910a0df8a75a81826528023da3964e9ae2a0592fe7a266c37d995bb</t>
  </si>
  <si>
    <t>https://www.snap.com/political-ads/asset/83630d624757919582bbcaab94feba6591808c90841391dc9814ab804e8f2325?mediaType=mp4</t>
  </si>
  <si>
    <t>web_view_url:https://prezzyflipflops.com/?utm_source=snapchat&amp;utm_medium=cpc&amp;utm_campaign={{campaign.name}}&amp;utm_term={{adSet.name}}&amp;utm_content=gif-co</t>
  </si>
  <si>
    <t>526249f977dd48c86fe6dfd5a0707f8ac281ac6cb3f97ef6653466ebc3bda87a</t>
  </si>
  <si>
    <t>f11c8f37b09c64669c4ad5366b8be3ef8cdc286ffd258d70b5ac0effac10b3a1</t>
  </si>
  <si>
    <t>4e0ee05eb785805f508c76bfd2ccd09712cdf2d4ba00d28bf8a1ec5301013ab9</t>
  </si>
  <si>
    <t>https://www.snap.com/political-ads/asset/c723e7a340272b31097868471c9ec85c319fbe54e1278a95c79f719b68ac47a2?mediaType=jpg</t>
  </si>
  <si>
    <t>Maryland State Board of Elections</t>
  </si>
  <si>
    <t>State Board of Elections</t>
  </si>
  <si>
    <t>Maryland</t>
  </si>
  <si>
    <t>web_view_url:https://www.elections.maryland.gov/elections/2020/index.html?utm_source=snapchat&amp;utm_medium=display&amp;utm_campaign=maryland-households-june-2</t>
  </si>
  <si>
    <t>882397c444ae38dce70198ab172f96765f88f3bf7aaadbcdf9d6b257c461ab2e</t>
  </si>
  <si>
    <t>https://www.snap.com/political-ads/asset/5272fd6b64dcf254c3e79836f901881c6b599daab70d4f271ba27ffeb8380a78?mediaType=mp4</t>
  </si>
  <si>
    <t>93cbc7387fa8a532949177b79ab69d32ba25d64dc00b87dd2c0f51bf3fba4d9c</t>
  </si>
  <si>
    <t>https://www.snap.com/political-ads/asset/0c56810be6ccfb00d9a52d2d7f33f35d9dbb2e4db038bf05f0d7c5062efc83d2?mediaType=mp4</t>
  </si>
  <si>
    <t>Matt Rosendale for Montana</t>
  </si>
  <si>
    <t>PO Box 4907,Helena,59604-4907,US</t>
  </si>
  <si>
    <t>Montana</t>
  </si>
  <si>
    <t>web_view_url:https://mattformontana.com/vote-matt-rosendale-for-congress/</t>
  </si>
  <si>
    <t>90c995d5b639a3f92ceaa19f954831bc41fdcfbb0515d119a9648cacbbfa9a97</t>
  </si>
  <si>
    <t>https://www.snap.com/political-ads/asset/e7800a884d7161d253637340b1bfde891d5e47c94d64db3bce506b2f12dbf290?mediaType=mp4</t>
  </si>
  <si>
    <t>5ce7bd5c5e149fe805f1ecd1b3b4075f9cc106d63da9716627c31d50023f5a7b</t>
  </si>
  <si>
    <t>4db3ded45956e7752b81b2ecc31307523912ca07a448e758e76253147d6ee1d6</t>
  </si>
  <si>
    <t>web_view_url:https://forms.donaldjtrump.com/landing/great-american-comeback/?utm_medium=ad&amp;utm_source=dp_snap&amp;utm_campaign=20200914_na_resp_djt_djtnonfund_ocpmyvc_cm_audience1208_creative04222_na_wi_b_18-99_snap_mob_moat_lp0174_pers_aware_video_1080_2340_006s&amp;utm_content=pers</t>
  </si>
  <si>
    <t>07d2a9f2d4fa6af58b75729c56a3f99e5dfd8f516e77dd9a7fa945080e8841ae</t>
  </si>
  <si>
    <t>11a6bd253785b68b6b04c4df544460dd659222382b0b125f9e0839cb9152109b</t>
  </si>
  <si>
    <t>https://www.snap.com/political-ads/asset/56490624b528d3aafd4960365d4a777049b3765b135399937b0eb669696c3e6a?mediaType=mp4</t>
  </si>
  <si>
    <t>web_view_url:https://www.fellesforbundet.no/blimed2020/#/?utm_source=snapchat&amp;utm_medium=cpc&amp;utm_campaign=2020-Q1_tariff2020&amp;utm_term=bilde2&amp;utm_content=story</t>
  </si>
  <si>
    <t>7395059a840a60525bb765e5967cfdf9b99851123682cf7945b911765e0abb28</t>
  </si>
  <si>
    <t>Advocates &amp; Activists,Arts &amp; Culture Mavens,Fashion &amp; Style Gurus,Fitness Enthusiasts,Gamers,High Schoolers,Hipsters &amp; Trendsetters,Music Fans</t>
  </si>
  <si>
    <t>ffe68ef1cfad63ae26b9686ffeeb3ae2e58591f6ced8d484c9e6dc70075c3ca9</t>
  </si>
  <si>
    <t>208bbc80856f4a36288786b2a9db57df6de18fae932631d7d6624749b1bcc993</t>
  </si>
  <si>
    <t>https://www.snap.com/political-ads/asset/bde91adde492dad4e9e6c1c7805fcdfa696981a22758a8721cb99e74832823f0?mediaType=mp4</t>
  </si>
  <si>
    <t>web_view_url:https://www.trumpcoronavirusplan.com/?utm_source=snap&amp;utm_medium=paid-awr&amp;utm_campaign=fie&amp;utm_term=wi-lk18-v&amp;utm_content=8F45F59C</t>
  </si>
  <si>
    <t>5e0a926d837ed6d128cdf22b1c599945c2c85bf7408a3efdff7cb885dc8f0822</t>
  </si>
  <si>
    <t>41cecb0b295ff70532042c762344e1d66a84c69310ea35c5cf1113ab3cda832d</t>
  </si>
  <si>
    <t>https://www.snap.com/political-ads/asset/40aff09033a9103d292ba3d1e3aefccc11bbb99cb91b45e7fc8b46602f3d1755?mediaType=mp4</t>
  </si>
  <si>
    <t>web_view_url:https://www.showuptovote.com/make-a-plan?utm_source=snap&amp;utm_medium=paid-awr&amp;utm_campaign=fie&amp;utm_term=wi-to1839-v&amp;utm_content=FF041DBB</t>
  </si>
  <si>
    <t>b04717a31918dadd72d664b8b47aa50d08d55a580f1d71bd570ea8bf71cfa52f</t>
  </si>
  <si>
    <t>0df62f3c7e3bbfc13e0b7d33e3818743d95d02d3a1e7368962f0da71a68ff6a0</t>
  </si>
  <si>
    <t>37c5569b1ad65305cac34c7d8465fb11520e97ac08a2286b23c890e20f215b38</t>
  </si>
  <si>
    <t>web_view_url:https://www.peoplespowergrab.org/register?utm_source=snap&amp;utm_medium=paid-cnv&amp;utm_campaign=ete-rg-if&amp;utm_term=nc-ulw-cl&amp;utm_content=2BA77819</t>
  </si>
  <si>
    <t>f9bcd29583bb1005d920eb2f2b04ca97bceed1785a7e85b9a034060102090af3</t>
  </si>
  <si>
    <t>web_view_url:https://www.howtovote.guide/register?utm_source=snap&amp;utm_medium=paid-cnv&amp;utm_campaign=ete-rg-if&amp;utm_term=mi-uaa-cl&amp;utm_content=BEA7B6E3</t>
  </si>
  <si>
    <t>f2a36c3d43177b6d243b8788a8673ce1fb247538b79d8c9d0ecedde49b9a5e6f</t>
  </si>
  <si>
    <t>https://www.snap.com/political-ads/asset/f7df01dc290ed27775efda22c9e1f038e15af4ad60ab71e8efc73ed7e41c52df?mediaType=png</t>
  </si>
  <si>
    <t>web_view_url:https://www.peoplespowergrab.org/register?utm_source=snap&amp;utm_medium=paid-cnv&amp;utm_campaign=ete-rg-em&amp;utm_term=az-ulw-cl&amp;utm_content=2312BF90</t>
  </si>
  <si>
    <t>f8766bc941d9bfe870426c883cac8d359554678930ab286018dc2484efbdc857</t>
  </si>
  <si>
    <t>https://www.snap.com/political-ads/asset/800b02b27315d0ebf304bebe06f7f386b4675a35103d3dfa5b884c1be3bf720b?mediaType=mp4</t>
  </si>
  <si>
    <t>339f32a027fe2c5c853d0c9e8094c94aa2a45f78b99a1dc9c062636307f00512</t>
  </si>
  <si>
    <t>a419f8962509fd5513c7f3988799a36eeee72e406c42f02692101565cebeabe3</t>
  </si>
  <si>
    <t>749c579363cf99b22ee69b2e04bb144120022231cfc307fd485cc09830186b79</t>
  </si>
  <si>
    <t>28a22f23376d03f0775a07794200dbd4ac4a42467592b1d9d83236fefbdf1d1d</t>
  </si>
  <si>
    <t>b15d09e98eaaf0eccd5e88982c740b103d2da0b577e4624b1149e1921f601dee</t>
  </si>
  <si>
    <t>https://www.snap.com/political-ads/asset/1b23a7e93a9ae752ed89f5ba82d1c3045812b07b4a058161b75180dedd4aec5e?mediaType=MOV</t>
  </si>
  <si>
    <t>Children's Product Shoppers,Baby Product Buyers,Children's Product Buyers,Baby &amp; Toddler - Baby Food Buyers,Baby &amp; Toddler - Baby Formula Buyers,Baby &amp; Toddler - Baby HBC Buyers,Baby &amp; Toddler - Baby HBC Buyers - Huggies Brands,Baby &amp; Toddler - Disposable Diaper &amp; Training Pant Buyers,Baby &amp; Toddler - Disposable Diaper &amp; Training Pant Buyers - Huggies Brands,Baby &amp; Toddler - Disposable Diaper &amp; Training Pant Buyers - Pampers Brands,Baby Store Buyers,Baby Store Buyers - Buy Buy Baby,Baby Store Buyers - Carters,Baby Store Buyers - Diapers.com,Food Buyers,nln_7168,Recent Buyers,Last 12 Months Buyers - Buybuy Baby</t>
  </si>
  <si>
    <t>web_view_url:https://libertyteeshop.com/collections/trump-baby-onesies</t>
  </si>
  <si>
    <t>7e8eb266f01e166008e52e0d1332caf11d1e27989e08b17548159ab95942356c</t>
  </si>
  <si>
    <t>9bd0e22a58ca3bed452d188a2dbf3bf8950ed2ae8252d4332b7bd40833125c10</t>
  </si>
  <si>
    <t>https://www.snap.com/political-ads/asset/f3304d07368f974514633f79367120f870bbe03c14438f8cb82fb1c2d71fa204?mediaType=mp4</t>
  </si>
  <si>
    <t>aade55779262fadeb7498f7d75b38f97b85a749e9b8b1d39535d4c9448d892ff</t>
  </si>
  <si>
    <t>https://www.snap.com/political-ads/asset/2aee316bff11d0ffcb4a594560a8df655fe6ce756c2f160088ab118723bacf5b?mediaType=mp4</t>
  </si>
  <si>
    <t>web_view_url:https://action.fourisenough.org/trump-tax-law/?utm_source=snap&amp;utm_medium=paid-awr&amp;utm_campaign=fie&amp;utm_term=az-to1839-v&amp;utm_content=30284C70</t>
  </si>
  <si>
    <t>f0f64e17571353f4370330dae62dbbc60f43028fd331895bd06baa69639a6ede</t>
  </si>
  <si>
    <t>https://www.snap.com/political-ads/asset/206d8a31c20d1edbf3139ce0ccf868837089407381ddbe40f1ee341ab1a58d21?mediaType=mp4</t>
  </si>
  <si>
    <t>Boyer For Chester County</t>
  </si>
  <si>
    <t>Kyle J Boyer for State Senate</t>
  </si>
  <si>
    <t>ee502cc1fc0a419c63aa018c31abd02e79ada9c653d02b49d073305ff9f7abf4</t>
  </si>
  <si>
    <t>https://www.snap.com/political-ads/asset/8bddfbf458f26248d13e7a17b5519a592dda1d25bdcf985e83976f0f7913b1a6?mediaType=mp4</t>
  </si>
  <si>
    <t>web_view_url:https://www.trumpcoronavirusplan.com/?utm_source=snap&amp;utm_medium=paid-awr&amp;utm_campaign=fie&amp;utm_term=mi-lk1854-v&amp;utm_content=59863315</t>
  </si>
  <si>
    <t>e9d141b7c903ddfd7e64ac64b5600ad94672fa4513cb16ff3e9a84e8288357c5</t>
  </si>
  <si>
    <t>https://www.snap.com/political-ads/asset/293bf8be88b66f6ea171a94e1ded9b99d02829f2a827369b2f2db9c8d497ffef?mediaType=mp4</t>
  </si>
  <si>
    <t>Kanye2020Gear</t>
  </si>
  <si>
    <t>73 Windsong Ct,EAST AMHERST,14051,US</t>
  </si>
  <si>
    <t>Kanye West</t>
  </si>
  <si>
    <t>Kanye2020Gear.com</t>
  </si>
  <si>
    <t>15-30</t>
  </si>
  <si>
    <t>web_view_url:https://www.Kanye2020Gear.com</t>
  </si>
  <si>
    <t>acb2f999379da1a638c2bb0f1db85dcd1c66acbe7f2cb3c2e792a5b5c0449bac</t>
  </si>
  <si>
    <t>https://www.snap.com/political-ads/asset/04928ca3e49eee7fb9e631a8a679e076eac7f0a0fd98907dbe91c153766571d4?mediaType=jpg</t>
  </si>
  <si>
    <t>Green Living Enthusiasts,World Music Fans,Outdoor &amp; Nature Enthusiasts,Parents &amp; Family-Focused</t>
  </si>
  <si>
    <t>9cc7b1720725d8a041c5884d66808cdfd183dd95e7d84a8e9e4dd9f52158202d</t>
  </si>
  <si>
    <t>https://www.snap.com/political-ads/asset/6da3d57ba3f2165901d0299ae1653198084c496339d83498d29dd79c189e4407?mediaType=jpeg</t>
  </si>
  <si>
    <t>1848059616839c8e966b5e8d05863c7ebe2b3be8238786ae2474f6ace2cd7022</t>
  </si>
  <si>
    <t>8c2aa10569626a0fb406deba57ce48596cb70230e606b8120d4339f22165e4b7</t>
  </si>
  <si>
    <t>https://www.snap.com/political-ads/asset/5d942b2c4eead3636fe50966130ac80c4d2d5ad690ddc9eae82ecefe711de3aa?mediaType=png</t>
  </si>
  <si>
    <t>web_view_url:https://votetolive.org/vote-to-live-2/?utm_source=snapchat&amp;utm_medium=cpm&amp;utm_campaign=&amp;utm_content=&amp;hft_id=~00_~01snap_~02_~03cpm_~04rs_~05pn_~06fc1_~07pa_~08sq8xi_~09VoterReg_~10_~11PhillyScaleofJusticeStatic_~12na_~130_~14en_</t>
  </si>
  <si>
    <t>1493cc2c46f9230fa4c24e731f1ad32de95b045c81e34d4624b86c4faa6ecd87</t>
  </si>
  <si>
    <t>https://www.snap.com/political-ads/asset/889fbb99fadc8c0e65b1209b2dfe087e5f1c29d2a93d9e376fa8dedfd6a9c579?mediaType=jpeg</t>
  </si>
  <si>
    <t>22454622e01b6c78360df5f87f410756bc306da35f999dd6f6155b458d1b08d0</t>
  </si>
  <si>
    <t>c188ddc9d3bdf44d0f0ac08fda3723d0336c3fba2f7fb706f26d9f0202a939d9</t>
  </si>
  <si>
    <t>b64660ab7c727505aedfe4d6abbf215791eeb022b085c3ce8d72dde0fa3048ed</t>
  </si>
  <si>
    <t>9fc0fd2b8ff35fbe91305c158889126b4d7ef2c2bafe6a7f796a235bd9449ef4</t>
  </si>
  <si>
    <t>web_view_url:https://www.ourraceagainsttime.org/story-ruby-balloon/?utm_source=snapchat&amp;utm_medium=paidsocial&amp;utm_campaign=ourtime&amp;utm_content=national_prospecting_ruby_balloon_lookalike_mixed</t>
  </si>
  <si>
    <t>f2c2ce2dd0703a60f854895c26ff97f739de4c2b0483f3bef98d7214e562e6e5</t>
  </si>
  <si>
    <t>https://www.snap.com/political-ads/asset/db5b6baef8153b072c6db93e33c43a31aeeaeb44717b8176d295baeb6faa3b33?mediaType=mp4</t>
  </si>
  <si>
    <t>latitude 59.855058;longitude 10.814466;radius 20.0,latitude 59.83306;longitude 10.43917;radius 13.87,latitude 63.44;longitude 10.4;radius 8.0,latitude 60.3925;longitude 5.32333;radius 8.0,latitude 62.156146;longitude 6.111124;radius 3.0</t>
  </si>
  <si>
    <t>web_view_url:https://www.venstre.no/blimedlem/</t>
  </si>
  <si>
    <t>a85d888f7b5fc35a83a625f7f4bcd9a813ffa3e84a4a719c8101df07d44b16cb</t>
  </si>
  <si>
    <t>https://www.snap.com/political-ads/asset/ce1d2fe1b7a7f5134b994cfcbb788a3e7b9238707ef628674bbdb344f1c26349?mediaType=mp4</t>
  </si>
  <si>
    <t>cadbf4f5d53b5a82ac6ff122b99c58fa461853f4163f88e2f3df4df29cb54bcb</t>
  </si>
  <si>
    <t>44b7268f6ea48cd39a0599b2eb110cb2d0fb839366f311586d3db547c841b0e6</t>
  </si>
  <si>
    <t>ef4a24230fed00398c9fd26b7fe085831214c9d444d5253a83feca55d8f0067e</t>
  </si>
  <si>
    <t>d44f18fd8006a86b70b4757d98a3189b4507d0e7895b9dd83afe39f598564f90</t>
  </si>
  <si>
    <t>https://www.snap.com/political-ads/asset/b4310efbb842d898e61b6ae78be7c77c4b95f4a9b1fcd82bef5efa45f56dbeaf?mediaType=mp4</t>
  </si>
  <si>
    <t>86011,86434,86503,85147,86535,85256,86508,85282,86043,85701,86023,86042,85202,85008,86032,86047,85016,85257,85210,85226,85712,85224,85029,85613,85048,85024,85041,85233,85353,85335,85019,85345,85750,85935,85234,85258,85326,85143,85259,85310,85206,85388,85378,85746,85208,85743,85653,85629,85706,85534,86547,86538,86556,86510,86045,85911,85941,86505,86039,85003,85013,85283,85034,85339,85006,85705,85042,85305,85051,85302,85022,85053,85027,85250,85307,85730,85203,85295,85704,85260,85204,85308,85139,85747,85757,85254,85338,85533,85137,85212,85031,85297,85382,85756,85501,86324,85749,85395,85083,85603,85719,86001,85004,86545,86512,85121,86515,86033,86506,86034,86511,86514,86035,86544,85264,85716,85012,86040,86520,86004,85007,85201,85017,85040,85542,85711,85044,85018,85225,85284,85708,85020,85392,85745,85286,85323,85303,85741,85304,85715,85085,85296,85748,85381,85379,85138,85713,85213,85540,85122,48825,48502,49007,48234,48227,48504,48342,48202,48206,48219,48208,48212,49022,48503,49507,48221,48214,48218,49048,48217,49512,48216,48034,49307,48111,49509,48108,48906,49441,48858,48220,48192,49931,48030,49221,49013,49047,49321,49788,49024,48036,48638,48188,49053,48071,49256,48187,48093,49201,48326,48109,48205,49008,48238,48204,48215,48223,48141,48211,48126,48602,48207,48120,48915,48910,48174,49444,48127,48122,48911,49504,48237,48210,48033,49508,49506,49908,49519,49015,48043,49093,48846,48603,49686,49103,49457,48183,49031,49091,48150,49930,48509,49423,48817,48067,49424,48312,48080,48423,48335,48224,48933,48213,48235,48607,48203,48201,49001,48601,48197,49442,49037,48912,48341,48060,48091,48125,48186,49202,48604,49043,49548,48146,49224,49203,48075,49505,48105,49544,48195,48135,48035,48128,49841,49783,48124,48193,49938,48101,49911,48133,48162,48166,48134,49120,48336,49546,49090,48880,48377,28310,27514,28204,28206,28607,28314,27855,27858,28273,28214,27890,27847,28209,28144,27831,27536,28311,27910,28360,28358,27832,28778,28379,28442,27560,27537,28210,28337,28134,28227,27960,28805,27410,27922,28348,28052,27812,27820,27519,27970,28515,27857,28405,27455,28464,27824,27408,27104,27818,28754,28274,27412,27708,27110,27510,27401,28262,27606,28213,28216,27610,27705,28301,28212,27516,27409,28403,28401,27406,27260,27617,28119,27603,28347,27893,28501,28343,27983,27127,28091,27986,27909,28543,27869,27839,27305,27874,27508,28159,27897,28590,28431,28333,27511,28386,27892,27377,28384,27530,28054,27411,28223,27109,28542,28723,27707,28801,28205,27713,28217,27834,27604,28269,27801,28174,27823,28804,28170,27545,28383,28423,27573,27844,28303,27870,28345,27609,27962,27513,27804,28307,28803,28278,28434,28398,28544,27244,28369,27608,27613,27938,27864,27262,27565,28351,27379,27214,28377,28546,27518,15705,18766,16801,19085,15110,19139,17103,19141,15232,18503,17104,16502,19151,17401,19530,15212,19032,15145,16214,18015,17551,19140,19130,18101,19134,17109,18504,19152,15033,15045,15906,17745,17603,19119,18102,18232,19057,15226,18610,19118,17837,19061,17870,15106,19038,18334,18302,15223,18109,18324,19331,16563,15213,19104,19122,19352,16503,19023,19102,16507,16803,19144,15210,19082,15204,15233,17102,18510,19146,15224,19129,17113,19145,19401,15201,15218,17110,15003,15120,15701,15235,19133,19106,19066,16508,19428,19018,15137,17257,16510,18519,15216,19094,18634,17057,15220,19137,16652,19382,19076,19612,16546,16444,19319,16802,16541,19121,15222,15104,19107,17101,19127,19143,15112,19081,15206,15221,15214,19120,19022,19124,15901,18042,19149,19103,16146,15136,19150,18702,19125,18508,18509,16412,19148,18346,19027,19128,19095,18651,15205,15122,15202,18705,19372,19015,19026,19012,15227,15025,18517,53233,53713,54703,54601,54751,54901,53705,53704,54701,53511,53143,53818,53403,53081,54935,53527,53213,54806,54401,53546,53226,54656,53110,53402,53916,54115,54016,53151,54313,53703,53715,53726,53719,53225,53209,53545,53140,54303,53562,53913,53593,53404,54302,53581,53901,53714,54301,53219,53142,53532,53575,53566,53534,54143,54868,54130,53186,53406,54235,54913,54915,53051,53205,53206,54481,53210,54603,54880,53223,53190,53548,54403,54615,54902,53214,53716,53217,54476,53220,54956,53172,54467,54650,54304,53215,54904,53228,54166,54449,54455,53092</t>
  </si>
  <si>
    <t>web_view_url:https://nextgenamerica.org/biden-future/?utm_medium=ads&amp;utm_source=Snapchat&amp;utm_content=Projector&amp;utm_campaign=Wind-Sock-and-Weather-Rock-Presidential</t>
  </si>
  <si>
    <t>dab0679916f6c21dc2d3ac3c213e4786876ae6e5f636831e62b295013d3975ee</t>
  </si>
  <si>
    <t>https://www.snap.com/political-ads/asset/0a3fbb80f3aec4ad964a680ae3938286a09d72e2add5a17013d7fd875ae5e6ff?mediaType=png</t>
  </si>
  <si>
    <t>a95e1b56a5244ffca9673a4693cdf81d191563952f52acb0d77698f6b23eb8c7</t>
  </si>
  <si>
    <t>https://www.snap.com/political-ads/asset/8aa41f44ec02c106e861f63ed9cff3481f2ab9396802b270921b017c7a2484ee?mediaType=jpeg</t>
  </si>
  <si>
    <t>edb93440594463ed67cbfa818b8d81d337e5b59084afb30b98530bf84d7f5f19</t>
  </si>
  <si>
    <t>4312f10e5bc54b6bba24f0319c14685e4cf29468e8617b11faabfc26f1f2aae2</t>
  </si>
  <si>
    <t>https://www.snap.com/political-ads/asset/6830c95005736d30f8664f159c2b525eebd57b4fe265e1d47724433c62d72ae9?mediaType=jpeg</t>
  </si>
  <si>
    <t>5c83fead300e8124bc4136e41790ead17b309043a5e63602b92adf21ccdc3455</t>
  </si>
  <si>
    <t>https://www.snap.com/political-ads/asset/a1d943f9c6d31cde16ad759952b1f1cbda77e1bed37c10775d7a23d61c3e5949?mediaType=png</t>
  </si>
  <si>
    <t>web_view_url:https://go.joebiden.com/page/s/bvf2020-refresh-covid-ea-snap-pet?utm_source=snap&amp;utm_campaign=refresh&amp;utm_content=ea&amp;refcode=omvf_snap_20200731refresh_ea_{{adSet.name}}_{{creative.name}}&amp;source=omvf_snap_20200731refresh_ea_{{adSet.name}}_{{creative.name}}</t>
  </si>
  <si>
    <t>4ea6eca25d4181e40ef91118b4214649d3da4b447f7a894ead776c954fb07693</t>
  </si>
  <si>
    <t>https://www.snap.com/political-ads/asset/43d0f577b6e8cdd6366f74d341831f292dfd89188903bc306fbd6835a0013729?mediaType=png</t>
  </si>
  <si>
    <t>b4b21462b202cb34e85ad79435510d5fcbe7768bb22da1c492c3654735f4f302</t>
  </si>
  <si>
    <t>https://www.snap.com/political-ads/asset/b9a84b327a4c2d1ffb66891c4651706932adde322775aa13d7945e6484bf50e0?mediaType=png</t>
  </si>
  <si>
    <t>web_view_url:https://mailchi.mp/vgpt/snapcpha1</t>
  </si>
  <si>
    <t>fbeb4149db3a6939265b971f8faf78c56499b6fe3c00ea89539e22b72e777eb1</t>
  </si>
  <si>
    <t>https://www.snap.com/political-ads/asset/a6fbf5e9df9e5da333b7290b2fc06c7f9e1c9da978f35bf113b835acb155bf5d?mediaType=jpg</t>
  </si>
  <si>
    <t>web_view_url:https://prezzyflipflops.com/?utm_source=snapchat&amp;utm_medium=cpc&amp;utm_campaign={{campaign.name}}&amp;utm_term={{adSet.name}}&amp;utm_content=static-ce-v1</t>
  </si>
  <si>
    <t>6811a517d67dce098c6984bce42c0ca5120dc9d4e5488921391a6969a5c0434f</t>
  </si>
  <si>
    <t>https://www.snap.com/political-ads/asset/498b6131466d7616b412aedf893c8708debb0fadd9ab54fdac8226b1891de466?mediaType=mp4</t>
  </si>
  <si>
    <t>web_view_url:https://forms.donaldjtrump.com/landing/great-american-comeback/?utm_medium=ad&amp;utm_source=dp_snap&amp;utm_campaign=20200914_na_resp_djt_djtnonfund_ocpmyvc_cm_audience1208_creative04221_na_nc_b_18-99_snap_mob_moat_lp0174_pers_aware_video_1080_2340_006s&amp;utm_content=pers</t>
  </si>
  <si>
    <t>d1782158b515703b6589cc65b20331be716798a0743956f83182cfe60334d5d8</t>
  </si>
  <si>
    <t>https://www.snap.com/political-ads/asset/a47e574cdba59ad1cc5e197776a6d4f16bdb17a04d2c1983173dada2f0a118b1?mediaType=png</t>
  </si>
  <si>
    <t>Resistbot Action Fund</t>
  </si>
  <si>
    <t>Florida,Pennsylvania,Arizona,Wisconsin,North Carolina,Michigan,Georgia,New Hampshire,Nebraska,Texas,Ohio,Iowa,Nevada,Maine</t>
  </si>
  <si>
    <t>Omaha</t>
  </si>
  <si>
    <t>web_view_url:https://bcrw.apple.com/sms:open?service=iMessage&amp;recipient=urn:biz:d0189b65-f844-4344-adc1-d2d01daca04e&amp;body=RESIST</t>
  </si>
  <si>
    <t>351066729436f19930129994cefaedf3229c01f072b0cafbe90230b64008d48c</t>
  </si>
  <si>
    <t>https://www.snap.com/political-ads/asset/4d59bf2b7472df394f3c4267c99c4ac7bf1684a08f0a6c37a660183e27dda03e?mediaType=mp4</t>
  </si>
  <si>
    <t>web_view_url:https://www.act.org.nz/future?utm_source=snapchatK&amp;utm_medium=video&amp;utm_campaign=act_party&amp;utm_content=video2</t>
  </si>
  <si>
    <t>baf58ea3bd15f2a1c6b0b259ece25124723807b810e51b3aa31cdeb28fb96d45</t>
  </si>
  <si>
    <t>web_view_url:https://pages.thetruth.com/ditch-juul-snap-ad?cid=social_asm_snapchat_ditchjuul_bellyflop_leadgen_snapads_6_1824</t>
  </si>
  <si>
    <t>6027e853d8eee3bf62143529ccd91346273a7ab8774b041209c97ec77f40d6bc</t>
  </si>
  <si>
    <t>web_view_url:https://www.peoplespowergrab.org/register?utm_source=snap&amp;utm_medium=paid-cnv&amp;utm_campaign=ete-rg-em&amp;utm_term=nc-uaa-cl&amp;utm_content=6FA1A338</t>
  </si>
  <si>
    <t>29bab1e92b74813833435b603ae4c27279a4ddcc76e5851a236cae0c50ab97e6</t>
  </si>
  <si>
    <t>https://www.snap.com/political-ads/asset/c54fafee1d80dcddf5e46a7f4cb5d42a552beac46874dff799178b1eec478e56?mediaType=jpeg</t>
  </si>
  <si>
    <t>a57c6b51475013d43017a012bea197e7f4086642d6f390e95d8927211ec434e9</t>
  </si>
  <si>
    <t>f49696f8c53eeadaf5f6e1a5742e5ef62263996908c45a2b78d170ea48dd1172</t>
  </si>
  <si>
    <t>https://www.snap.com/political-ads/asset/9554f0fc537a4f43c0c9726f072cb93032ee90ed472c602e88109ccd2c944e11?mediaType=png</t>
  </si>
  <si>
    <t>web_view_url:https://www.unsmoke.ca/tech?fields=allutm_campaign={{campaign.id}}&amp;utm_source=snapchat&amp;utm_medium=smm&amp;utm_content={{ad.id}}</t>
  </si>
  <si>
    <t>7e2f85bf23f4e657229d7dc45e66451b419bd6aa7b30d5841bba159c158305a8</t>
  </si>
  <si>
    <t>web_view_url:https://www.demconvention.com/august-17-20-demconvention/?utm_source=snapchat&amp;utm_medium=cpm&amp;utm_campaign=&amp;utm_content=&amp;hft_id=~00_~01snap_~02_~03cpm_~04x3_~05dnc_~06efc1_~07us_~08itp_~09EmailAcquisition_~10_~11PerformersCompilation_~12na_~136_~14en_</t>
  </si>
  <si>
    <t>087ab724cde87c814e4eda7bfe206c0903acdfc7a570451bcc8aa03ecc8f443b</t>
  </si>
  <si>
    <t>https://www.snap.com/political-ads/asset/520c4bb1a4957ff4241dff4b067f4e8b357c3de7ad9148378b887826a80500bf?mediaType=mp4</t>
  </si>
  <si>
    <t>58fea39ff1139b97ae5069b4776c18e1296dc854b9f1a172c676b5fc0889224e</t>
  </si>
  <si>
    <t>web_view_url:https://www.trumpcoronavirusplan.com/?utm_source=snap&amp;utm_medium=paid-awr&amp;utm_campaign=fie&amp;utm_term=az-lk1854-v&amp;utm_content=3BB18DEE</t>
  </si>
  <si>
    <t>5ec12d946cdf84a0923ea11f1be9ae238849418e9c45169a9cf8e907394c7d3e</t>
  </si>
  <si>
    <t>https://www.snap.com/political-ads/asset/222b2368dfebea08d1f472fe34653675405229a99946cf7d732a6a83984de8fc?mediaType=mp4</t>
  </si>
  <si>
    <t>Fashion &amp; Style Gurus,Outdoor &amp; Nature Enthusiasts,Pet &amp; Animal Lovers,Philanthropists</t>
  </si>
  <si>
    <t>web_view_url:https://act.campax.org/petitions/schweiz-pelzfrei</t>
  </si>
  <si>
    <t>abd46d131c63c0c79280fec3624ac4c46e2142b1850765b814025baade3aa91d</t>
  </si>
  <si>
    <t>web_view_url:https://www.peoplespowergrab.org/register?utm_source=snap&amp;utm_medium=paid-cnv&amp;utm_campaign=ete-rg4-em&amp;utm_term=fl-ulw-cl&amp;utm_content=69015A81</t>
  </si>
  <si>
    <t>28444ae2e07983b3b854f8e3678de55d67f05229e7c55a5f11e7c6ea4f6bba5f</t>
  </si>
  <si>
    <t>https://www.snap.com/political-ads/asset/37c061bab196873e335cc260d8f3d93cef4de739e0739f9a121b067368ff9baa?mediaType=jpg</t>
  </si>
  <si>
    <t>7692b08a856719b88c1c7ec038a2b085846598ccc845f2db7870fb922cf75864</t>
  </si>
  <si>
    <t>https://www.snap.com/political-ads/asset/59bb136cfba374b87639cdac0bd7000bb689113f6f07bca571bcefa8422b9746?mediaType=mp4</t>
  </si>
  <si>
    <t>web_view_url:https://www.thedirtytruth.com/?utm_medium=paid_social&amp;utm_source=snapchat&amp;utm_campaign=antivape&amp;utm_content=video</t>
  </si>
  <si>
    <t>8e8b777c676e832fd34d1c970c6c07a7eee18868fc7f232998b4c8c37ff20fa2</t>
  </si>
  <si>
    <t>web_view_url:https://www.howtovote.guide/register?utm_source=snap&amp;utm_medium=paid-cnv&amp;utm_campaign=ete-rg-if&amp;utm_term=nc-uaa-cl&amp;utm_content=BF4711CB</t>
  </si>
  <si>
    <t>b098d557a51ccc0054dbebd4e6272d9bbf8b74dcaa75215b82003e7cc87e5e72</t>
  </si>
  <si>
    <t>web_view_url:https://forms.donaldjtrump.com/landing/great-american-comeback/?utm_medium=ad&amp;utm_source=dp_snap&amp;utm_campaign=20200914_na_resp_djt_djtnonfund_ocpmyvc_cm_audience1208_creative04221_na_pa_b_18-99_snap_mob_moat_lp0174_pers_aware_video_1080_2340_006s&amp;utm_content=pers</t>
  </si>
  <si>
    <t>4f80d96c8c6de80dac9af22ccda2254051ceb785b2481488def1114cdfa01f51</t>
  </si>
  <si>
    <t>https://www.snap.com/political-ads/asset/722ce259a25e2bfdcd49e5c25fd60c5d15fb1e8d7c6de452575d7bf112597e4d?mediaType=png</t>
  </si>
  <si>
    <t>b0c55aaf0b3bcbec8010bba480c945e3cdf658a288f1ab4902a0af52c4751940</t>
  </si>
  <si>
    <t>https://www.snap.com/political-ads/asset/fb8223b31164946f99457d43c445c4b3d21b9cf8f77556d9a01dcef9a46a5036?mediaType=mp4</t>
  </si>
  <si>
    <t xml:space="preserve">Committee to Elect Dan Forest </t>
  </si>
  <si>
    <t>Committee to Elect Dan Forest</t>
  </si>
  <si>
    <t>21-35</t>
  </si>
  <si>
    <t>web_view_url:https://danforest.com/not-politics/</t>
  </si>
  <si>
    <t>937966e53a8d4adb356a1a959fe5144382daa8d0894959b931993e96f265237c</t>
  </si>
  <si>
    <t>https://www.snap.com/political-ads/asset/90f4730b643f1d21107902e75fe6e0ea542ea887eb225cfc5ffb597d580052bb?mediaType=mp4</t>
  </si>
  <si>
    <t>2acc287e4018af11a03a5fee4be1c30b000cfa6092af206abecdca63b3dea778</t>
  </si>
  <si>
    <t>https://www.snap.com/political-ads/asset/8f474b481ffad82f54060ce1b5f198e29da3505347e6725c457087bc95ae5a4f?mediaType=mp4</t>
  </si>
  <si>
    <t>web_view_url:https://www.trumpcoronavirusplan.com/?utm_source=snap&amp;utm_medium=paid-awr&amp;utm_campaign=fie&amp;utm_term=pa-lk1854-v&amp;utm_content=FED5ED6C</t>
  </si>
  <si>
    <t>1633bbb16f471005ba342ddaa313ee25609cf8ef4fbe98416e89a71069b69b67</t>
  </si>
  <si>
    <t>web_view_url:https://action.fourisenough.org/joe-biden/?utm_source=snap&amp;utm_medium=paid-awr&amp;utm_campaign=fie&amp;utm_term=ga-to1839-v&amp;utm_content=22ED68F5</t>
  </si>
  <si>
    <t>ff8d3557b85b7dce05f3f96e8a4735ec847a088f9c08db3bfb9762faf99d4e06</t>
  </si>
  <si>
    <t>https://www.snap.com/political-ads/asset/92e9d532856371011a23f1d74fa433dfe9472e91e9fef0c3fcb57de25b90cbad?mediaType=mp4</t>
  </si>
  <si>
    <t>20-24</t>
  </si>
  <si>
    <t>16139843fcd7705d05357dbc3d77aa43004416445e09788347455d65371c0de3</t>
  </si>
  <si>
    <t>https://www.snap.com/political-ads/asset/f4f77278d192d15e78f8e802662183136538151ebf685f105d44c981312645c8?mediaType=jpeg</t>
  </si>
  <si>
    <t>web_view_url:https://thepeoplesnewshour.com/f/12-states-where-democrats-could-flip-the-senate</t>
  </si>
  <si>
    <t>edb5af34245815f3e82c22d297f559da18aa40281732fb1602192deed8d51d0b</t>
  </si>
  <si>
    <t>https://www.snap.com/political-ads/asset/9cad6b01a7b9b8cdcdd0969278ba06f8347e12c119858baf87e3d07033ff4d1c?mediaType=mp4</t>
  </si>
  <si>
    <t>5a3f97c89ead95d17f297562c77ce03e77ca549d55148946b247ea65e6e2faf4</t>
  </si>
  <si>
    <t>6df6600013466570d570fe7ff696015c2f519d4d5eb92cea538922c8210a3bac</t>
  </si>
  <si>
    <t>https://www.snap.com/political-ads/asset/0b3d3be298c21eb54c01d807dec545e4a26da7df0db786e4cabe7acc1f999a7f?mediaType=mp4</t>
  </si>
  <si>
    <t>HHI: &lt;50k,Education (Bachelor Degree),Education (Graduate Degree)</t>
  </si>
  <si>
    <t>web_view_url:https://ad.doubleclick.net/ddm/trackclk/N6103.1919761SNAPCHAT.COM0/B24026386.272415274;dc_trk_aid=466991596;dc_trk_cid=131572197;dc_lat=;dc_rdid=;tag_for_child_directed_treatment=;tfua=</t>
  </si>
  <si>
    <t>7d958dd06cba608f74f51fcab65fd195116dbdf173672e4b8d3a3995e6766efa</t>
  </si>
  <si>
    <t>https://www.snap.com/political-ads/asset/af4795f149a5e5edd59ff819b273ae8f77ee8297fb031eaecd07c538b4304a8f?mediaType=mp4</t>
  </si>
  <si>
    <t>1b6244eb522a701db05ceec16b81e8309acf157f3c0f9806fc247a4a0f3d1258</t>
  </si>
  <si>
    <t>https://www.snap.com/political-ads/asset/1a9d4d22410dea91d1f62c38be19a7fd109fc2d9a4f0ffd2cdff614c51d2402b?mediaType=jpeg</t>
  </si>
  <si>
    <t>f5fdbd6179946175bb95887677fd07670a05a186c41c24d3421fa199448889fe</t>
  </si>
  <si>
    <t>0c70358df3ec53368e70654a72695d0d136f7ed667f8000104be06ca0adf08d0</t>
  </si>
  <si>
    <t>f82b590bdad691c68590add380450f820b3968cb875b7fb0ecefc772a848be50</t>
  </si>
  <si>
    <t>https://www.snap.com/political-ads/asset/9159f0adc6d08dd514273221bf51a8de78d428a9f0ad871b2209cb97227ea46e?mediaType=mp4</t>
  </si>
  <si>
    <t>web_view_url:https://www.showuptovote.com/make-a-plan?utm_source=snap&amp;utm_medium=paid-awr&amp;utm_campaign=fie&amp;utm_term=nc-ncd1839-in&amp;utm_content=1BE07247</t>
  </si>
  <si>
    <t>f47ea930009dfe9736c3a359a5a74516e78c236989f1032ec2b17b900ec93e50</t>
  </si>
  <si>
    <t>8c2ecf6fd7f1e17614e854ccea1a58b50274144ad959dbd402f2d474a93587a3</t>
  </si>
  <si>
    <t>https://www.snap.com/political-ads/asset/95acdeb0af46267c2f98d5c2c82d379490a57e0cdeffde1c9e36921776dd7369?mediaType=mp4</t>
  </si>
  <si>
    <t>GoTrump 2020</t>
  </si>
  <si>
    <t>California,New York</t>
  </si>
  <si>
    <t>web_view_url:https://www.gotrump2020.org/check-availability-trump?utm_source={{campaign.name}}&amp;utm_campaign={{adSet.name}}&amp;utm_content={{creative.name}}</t>
  </si>
  <si>
    <t>dce5fda4976424d5a4f5fd68ff87d8070e1e272aa7029aadacc7ec070503602f</t>
  </si>
  <si>
    <t>https://www.snap.com/political-ads/asset/d0788b28bcadee47f54f8e9b4b79d3074fac8195f91655dbf48c79fe7fb0d9e7?mediaType=mp4</t>
  </si>
  <si>
    <t>web_view_url:https://prezzyflipflops.com/?utm_source=snapchat&amp;utm_medium=cpc&amp;utm_campaign={{campaign.name}}&amp;utm_term={{adSet.name}}&amp;utm_content=gif-so</t>
  </si>
  <si>
    <t>5729137cfedfdfea1d24b2bd1d6252682d8c140a5899c9ba405f4ea37b530ee4</t>
  </si>
  <si>
    <t>https://www.snap.com/political-ads/asset/b7a30b6e7ae19997c31b4e67d11bfecc009334f634647d0d251d44c1e452a917?mediaType=png</t>
  </si>
  <si>
    <t>web_view_url:https://register.vote.org/?partner=243304&amp;campaign=CK-VPC-OVR20-SC-VDO.C04-NM-LALPIXEL-BO-18.45-C01_T01_D00_P03</t>
  </si>
  <si>
    <t>9ed64a0cfe77d065a2ce1bc5abcafd30049987b974bb335663609aed8a542e0c</t>
  </si>
  <si>
    <t>c4f47bf59cc84bd5cce4eb366c8243c7ba57c425ab2b9ebad0e06864077499b0</t>
  </si>
  <si>
    <t>https://www.snap.com/political-ads/asset/2c891255d5efa84f078f0748471b279edfd58424ce2d26e828b6e1e8caa766bd?mediaType=mp4</t>
  </si>
  <si>
    <t>d95ff3e819ef9b975f6ccd46da70cadbac14721ae744bd52a41735af03d1746b</t>
  </si>
  <si>
    <t>32307,32209,33169,33247,33311,32343,33056,32304,32332,33269,33054,33150,33493,33680,32206,32310,32861,33610,32301,33407,32818,33168,33712,33161,33310,33136,33068,32641,33127,32352,33404,33162,32254,33147,32505,32114,32805,32839,33605,32811,33403,32303,34947,33309,33023,32305,33060,32351,33430,32324,33034,34950,33351,33711,33142,32922,33705,34946,32607,33620,33617,32333,32810,32277,32311,32210,33409,32221,32340</t>
  </si>
  <si>
    <t>3ad0f5c8419079b57b7a8445990c4301377dc6974859af32fe4fa5b08d141b9b</t>
  </si>
  <si>
    <t>https://www.snap.com/political-ads/asset/1f45ecd9b132cdcbe1f66e51bdddc8d67c98b5be4b70270f9f7c812902ef52c2?mediaType=png</t>
  </si>
  <si>
    <t>web_view_url:https://www.peoplespowergrab.org/register?utm_source=snap&amp;utm_medium=paid-cnv&amp;utm_campaign=ete-rg-sp&amp;utm_term=fl-ulw-cl&amp;utm_content=F04DC5ED</t>
  </si>
  <si>
    <t>9b87c07b101279a35bedf31045b49c17fad95f305186ff49487e7367f53d6e16</t>
  </si>
  <si>
    <t>https://www.snap.com/political-ads/asset/ebd56525ac3f1bb41fd17dcef8a3f1502de618963627bd704c3e6d14a7dda5bd?mediaType=mp4</t>
  </si>
  <si>
    <t>web_view_url:https://register.rockthevote.com/registrants/map/?source=snapautogenVR&amp;partner=38068</t>
  </si>
  <si>
    <t>385aa37207809733372724d4675f12637fbdb763a3e9f8ac9665f8c20782e6b2</t>
  </si>
  <si>
    <t>660655c86bfb1229d37238fc0cf44a44a046370e9ce22df02b06af68ddcba3fa</t>
  </si>
  <si>
    <t>https://www.snap.com/political-ads/asset/b2309498a2b53ec11c7ca31c54dcfd5a58547032dbd520db1c8fba2fce0b888b?mediaType=jpg</t>
  </si>
  <si>
    <t>web_view_url:https://www.peoplespowergrab.org/register?utm_source=snap&amp;utm_medium=paid-cnv&amp;utm_campaign=ete-rg-if&amp;utm_term=mi-uaa-cl&amp;utm_content=BF39DB6F</t>
  </si>
  <si>
    <t>12bd7306a1e5c01cb165d69e743993b23c81f4337690def6e518e30f5ab7ded4</t>
  </si>
  <si>
    <t>b828d38161ea22376071e2d62f52c12cb67bfb1b7cab904d49295e145297256d</t>
  </si>
  <si>
    <t>web_view_url:https://www.peoplespowergrab.org/make-a-plan?utm_source=snap&amp;utm_medium=paid-cnv&amp;utm_campaign=ete-vbr-sf&amp;utm_term=nc-il-v&amp;utm_content=300F2B65</t>
  </si>
  <si>
    <t>58da053c446149c9fdba3eb1cf3573c6c09c9b7165c66f0c21c9c78758cc04ec</t>
  </si>
  <si>
    <t>f805bc5b4db4c438881a7ccc9b5d6300002b2ac7445a8e378b335b755a252a2d</t>
  </si>
  <si>
    <t>https://www.snap.com/political-ads/asset/7afb26e5eeb4c830f4baafd9441dc611c38a4e5b9f5bc72954fddb13dfdf1822?mediaType=jpeg</t>
  </si>
  <si>
    <t>3d78a9d1d32a33ce471d493efe554835c7753bc050080e47c8f1e5b624a940b1</t>
  </si>
  <si>
    <t>https://www.snap.com/political-ads/asset/a5e6a2bbdf3dfb064564725c302df8373a342b4d72b9c5ff19ccbcc2df13ce37?mediaType=png</t>
  </si>
  <si>
    <t>web_view_url:https://register.rockthevote.com/registrants/new?partner=38471&amp;source=CK-VPC-OVR20-SC-RTV.C04-WI-LALPIXEL-BO-18.45p-C01_T01_D00_P01</t>
  </si>
  <si>
    <t>8eb716588eaaf0b27cfc113104dd7a859dd05e9b9ca00f3e9c06191c7a969d08</t>
  </si>
  <si>
    <t>https://www.snap.com/political-ads/asset/7462fdc7617d23db9db795a76184c2c9d2afd102b1550b33736e3b575ffe6230?mediaType=png</t>
  </si>
  <si>
    <t>cd7ac9037911237eb5cef5c691148dd8b197d9f41979aabe5c3ab5f25e47b59a</t>
  </si>
  <si>
    <t>8a7b7b5653b178ed59e2d534ac72998249ff33c641c1589bd64508ddcf8add2e</t>
  </si>
  <si>
    <t>web_view_url:https://www.peoplespowergrab.org/register?utm_source=snap&amp;utm_medium=paid-cnv&amp;utm_campaign=ete-rg-em&amp;utm_term=fl-uaa-cl&amp;utm_content=7298F9DE</t>
  </si>
  <si>
    <t>19be2047924dab1ca4a319cde08f615cac95354f9e700a78911800a7d4957b30</t>
  </si>
  <si>
    <t>d12043ff60092e15332f1f843c9c2da82ba51afdb9381890035342e6a0aa2194</t>
  </si>
  <si>
    <t>https://www.snap.com/political-ads/asset/b4efccba1d7b8895bcc10e3d67d471e06ab828bd4b551bb24472e6e8e7d6f902?mediaType=mp4;https://www.snap.com/political-ads/asset/cadd0c5f6fb9cac5a86a381c24b931a12b98871b0519cb6d445de5dc862c96c2?mediaType=mp4;https://www.snap.com/political-ads/asset/4c6b7f3be42fbfa6a8a7f95a9fd0fb62e60cecee7b6c55d05eea3e35e5bb5228?mediaType=mp4;https://www.snap.com/political-ads/asset/79a9401bbd9306b96c8122eaaa5b2db75295bc053cfd9b52fea00710046ca510?mediaType=mp4</t>
  </si>
  <si>
    <t>0e3c712ac5a70e6fc004167ca4339d1cf03056839ca0c3e7b0cb74c32b7faadf</t>
  </si>
  <si>
    <t>https://www.snap.com/political-ads/asset/4e20c33441fadaf1a33e2dfc143dc2bb0a17bdafd0712261219a700e236bd275?mediaType=jpeg</t>
  </si>
  <si>
    <t>58c9195a723fc97bcebcd7bdc9fb5a1c39bbe88707ba028004bf5746e5c6ac89</t>
  </si>
  <si>
    <t>https://www.snap.com/political-ads/asset/33aff45e161205fc5f81ad13a3f4757fe3f3bedec36a1f4b408a4a1047998df5?mediaType=mp4</t>
  </si>
  <si>
    <t>web_view_url:https://spunout.ie/news/article/plan-polling-day?utm_source=snapchat&amp;utm_medium=social&amp;utm_campaign=ge2020</t>
  </si>
  <si>
    <t>647093deac4adb2ab997bacb03bcd649a5c905e0622c29fedc274fbfa6426941</t>
  </si>
  <si>
    <t>https://www.snap.com/political-ads/asset/04966712c0f3e8cfcb7db96cbb2a437fae57221a0d028243c2df68becc4535e5?mediaType=mp4</t>
  </si>
  <si>
    <t>9dbcc8634f735cc0c94c0a0c095964d41672570e2739d77592bae9f52735da56</t>
  </si>
  <si>
    <t>https://www.snap.com/political-ads/asset/338ceabd566b70d7389209ef2f7882a66bd6dcd9f9280454bab9ff9087fc6f9c?mediaType=png</t>
  </si>
  <si>
    <t>web_view_url:https://gtfo.civicengine.com/pledge?utm_source=snap&amp;utm_medium=paid-cnv&amp;utm_campaign=gtfo&amp;utm_term=nc-ptv-v&amp;utm_content=C2D53CBB</t>
  </si>
  <si>
    <t>af764a45ebfdbb5a34da18510c2f0864c4f1f0e5e2e3a1303fbb767a23364a92</t>
  </si>
  <si>
    <t>c6857ce142115eb522829a368b50ff5c25eeb4c1dcb4ec307e21cbcc0a9a030a</t>
  </si>
  <si>
    <t>https://www.snap.com/political-ads/asset/988b6a8db1866dfe55f2bf0ca456c6f6def68e28003bcef3510c9d73745312ff?mediaType=mp4</t>
  </si>
  <si>
    <t>sn1 1,sn1 7,sn25 3,sn26 7,sn4 9,sn5 8,sn1 4,sn2 1,sn2 2,sn3 5,sn5 6,sn1 5,sn2 5,sn3 2,sn3 3,sn1 2,sn25 5,sn4 0,sn2 7,sn25 1,sn5 7,sn25 2,sn3 4,sn1 3,sn2 8,sn25 6,sn26 8,sn25 4,sn3 1,sn3 6,sn5 5,sn6 7</t>
  </si>
  <si>
    <t>web_view_url:https://action.labour.org.uk/page/s/call-keir-swindon?utm_source=snap&amp;utm_campaign=kszoom&amp;utm_content=swipcs&amp;utm_medium=cpc&amp;source=20200424_kszoom_swipcs&amp;subsource=snap_cpc</t>
  </si>
  <si>
    <t>90b2e0af07133ad522d433b3c85799b449e66881c819c7395d58a66cfff33df8</t>
  </si>
  <si>
    <t>88006d4815d83fab75480016541fa0ccca7d988c0cd513be9315808cfda936ee</t>
  </si>
  <si>
    <t>9ebf723374324c48512ed55a882444524dc33c367f71fe97f8f7cfc4c051394b</t>
  </si>
  <si>
    <t>https://www.snap.com/political-ads/asset/c13398b241f021c8e2ba80623e3dbeb9343931bf1b3ee6ffe7ab89d9a378f640?mediaType=mp4</t>
  </si>
  <si>
    <t>web_view_url:https://justvote.globalcitizen.org/Rk6yQA1?utm_source=referral_snapchat&amp;utm_medium=snapchat_billyporter&amp;utm_campaign=usa_justvote_sitesignup&amp;utm_content=ctajoin_video</t>
  </si>
  <si>
    <t>f685baaa0c58fa6b90139b1b80ead8ee557ee831647238f8d7457b643befe733</t>
  </si>
  <si>
    <t>cc03d9c33b3a6d68d5180c73b57659e1b894764d8e8482b124275a4ddb594e69</t>
  </si>
  <si>
    <t>https://www.snap.com/political-ads/asset/008a264390e5dbaeb3aa6190bb0c3f4ad3684cca04e4844244aaf333954568ce?mediaType=jpg</t>
  </si>
  <si>
    <t>web_view_url:https://www.peoplespowergrab.org/register?utm_source=snap&amp;utm_medium=paid-cnv&amp;utm_campaign=ete-rg-if&amp;utm_term=as-uaa-cl&amp;utm_content=31E80071</t>
  </si>
  <si>
    <t>98a404bf0d1a6dc139b36aafca728483bb1a701b5288aa076f555c9630c03742</t>
  </si>
  <si>
    <t>https://www.snap.com/political-ads/asset/ec5612b8efea797c8c1e7e00a040945da3aee6c85c8b7682834add1f83d4e1c0?mediaType=mp4</t>
  </si>
  <si>
    <t>Do Something, Inc.</t>
  </si>
  <si>
    <t>19 West 21st Street, 8th Floor,New York,10010,US</t>
  </si>
  <si>
    <t>DoSomething.org</t>
  </si>
  <si>
    <t>Michigan,Wisconsin,Arizona,North Carolina,Texas,Iowa,Maine,New Hampshire,Minnesota</t>
  </si>
  <si>
    <t>web_view_url:https://vote.dosomething.org/sc20/fl?utm_medium=cpc&amp;utm_source=snapchat&amp;utm_campaign=Voter%20Registration%202020&amp;utm_term=Broad%20Targeting&amp;utm_content=Florida</t>
  </si>
  <si>
    <t>f2bf9a393edca93e993347d63471fb99d769c9a31f7de54e489ab35c054b75bb</t>
  </si>
  <si>
    <t>https://www.snap.com/political-ads/asset/006640991a9e3f4b77ab85a5beff2c4a64659e12ba4c91111ee22aa64045c96c?mediaType=jpeg</t>
  </si>
  <si>
    <t>2fc61b5213bb1365c1aae17606a33f8a67c5c4d825617002fd587624f483bb86</t>
  </si>
  <si>
    <t>https://www.snap.com/political-ads/asset/8ef0b749f58b4091f842fd496c21034a5d0ea747f3709fec6e5fe3e9c6010be8?mediaType=jpeg</t>
  </si>
  <si>
    <t>latitude 35.6669;longitude -97.3267;radius 5.0,latitude 35.5187;longitude -97.6323;radius 5.0,latitude 35.942;longitude -95.8833;radius 5.0,latitude 36.0526;longitude -95.7908;radius 5.0,latitude 34.6295;longitude -98.6287;radius 10.31,latitude 35.6009;longitude -98.1188;radius 5.0,latitude 35.4976;longitude -97.2689;radius 5.0,latitude 36.3645;longitude -95.8389;radius 5.0,latitude 35.61556;longitude -97.99417;radius 5.0,latitude 35.6571;longitude -97.4649;radius 5.0,latitude 35.5322;longitude -97.9551;radius 9.4,latitude 34.7803;longitude -98.2923;radius 5.0,latitude 34.457;longitude -98.5789;radius 7.8,latitude 34.8231;longitude -98.2442;radius 5.0,latitude 34.6774;longitude -98.3993;radius 10.08,latitude 34.4812;longitude -98.3831;radius 5.0,latitude 35.9554;longitude -96.0089;radius 8.26,latitude 35.4895;longitude -97.1636;radius 5.0,latitude 34.6198;longitude -98.7515;radius 5.0,latitude 36.0229;longitude -95.9683;radius 5.0,latitude 35.5614;longitude -97.292;radius 5.0,latitude 34.6087;longitude -98.3903;radius 40.0,latitude 35.92028;longitude -95.79917;radius 5.0,latitude 35.0148;longitude -97.3356;radius 5.0,latitude 35.6596;longitude -97.1941;radius 5.0,latitude 34.7292;longitude -98.5026;radius 10.08,latitude 34.78278;longitude -98.57861;radius 5.0,latitude 35.8765;longitude -96.0611;radius 5.0,latitude 35.3842;longitude -97.7245;radius 9.85,latitude 35.4047;longitude -97.162;radius 5.0,latitude 35.5;longitude -97.33;radius 5.0,latitude 35.1392;longitude -97.3948;radius 5.0,latitude 35.1877445;longitude -97.4235442;radius 5.0,latitude 35.2079692;longitude -97.4596285;radius 5.0,latitude 35.473;longitude -97.5171;radius 60.0,latitude 36.2662;longitude -95.8549;radius 5.0,latitude 35.642;longitude -97.7464;radius 5.0,latitude 36.1394;longitude -96.11;radius 5.0,latitude 35.5228;longitude -97.3773;radius 5.0,latitude 36.2973;longitude -95.9914;radius 5.0,latitude 34.7503;longitude -98.1717;radius 5.0,latitude 36.1012;longitude -95.9251;radius 60.0,latitude 35.3917;longitude -97.9414;radius 5.0,latitude 35.3978;longitude -97.6523;radius 5.0,latitude 35.5067;longitude -97.7625;radius 5.0</t>
  </si>
  <si>
    <t>web_view_url:https://www.okvote.org/?utm_source=Snapchat&amp;utm_medium=Banner&amp;utm_campaign=MMG_AugustWomen18-34</t>
  </si>
  <si>
    <t>e60aae3c7170232c1293b78c92fcb749d47f9c7baa45372267419612aaf427ed</t>
  </si>
  <si>
    <t>https://www.snap.com/political-ads/asset/5e66f30294bccd22a05cf674e9e7570aecebd9e3d0a01803a17b4fb669c6f036?mediaType=png</t>
  </si>
  <si>
    <t>web_view_url:https://www.peoplespowergrab.org/register?utm_source=snap&amp;utm_medium=paid-cnv&amp;utm_campaign=ete-rg-if&amp;utm_term=nc-uaa-cl&amp;utm_content=4B604378</t>
  </si>
  <si>
    <t>51efa8c9c456a75be8816325df8f7ba7b8c07c41790587ff484a81acd1f13153</t>
  </si>
  <si>
    <t>cc2c6df23a645bc358fbb76287918d07abe3b9deac6f7e0eeb1585e1186b8da5</t>
  </si>
  <si>
    <t>web_view_url:https://pages.thetruth.com/ditch-juul-snap-ad?cid=social_asm_snapchat_ditchjuul_leadgen_snapads_animated_1517</t>
  </si>
  <si>
    <t>8a42c1eb910daf47a70fc4ee2662439ea8e7cf67ff8845efd6d0c3003d751d20</t>
  </si>
  <si>
    <t>web_view_url:https://www.ourraceagainsttime.org/story-bella/?utm_source=snapchat&amp;utm_medium=paidsocial&amp;utm_campaign=ourtime&amp;utm_content=national_prospecting_bella_lookalike_pixel</t>
  </si>
  <si>
    <t>7d402801eeb3ba7394e6bd7efb42df9d52943a430f89f858458fe7d020fb0a8a</t>
  </si>
  <si>
    <t>https://www.snap.com/political-ads/asset/168c15573d867d0d3dd7e45ccf7d99a3a80ca96316582b41138178163a4e0839?mediaType=jpg</t>
  </si>
  <si>
    <t>Marital Status (Married),Married People</t>
  </si>
  <si>
    <t>web_view_url:https://bit.ly/2ET6lf2</t>
  </si>
  <si>
    <t>4ac472d05e6ef195fc8102bab0c365ac0290e07f554f8fca00ac57b804d90923</t>
  </si>
  <si>
    <t>https://www.snap.com/political-ads/asset/1d9f8bb9849eda9d6bd73cbf0c8d96c38e050f4234855f04ec02aa6a01b97c03?mediaType=mp4</t>
  </si>
  <si>
    <t>web_view_url:https://secure.a1apac.org/djt-approval-donate?recurring=true?utm_medium=Display&amp;utm_source=Snapchat&amp;utm_campaign=20200731_RTMAFA_Snapchat&amp;utm_content=RTMAFA&amp;utm_term=RTMAFA_ApprovalPoll_US_Fundraising_Snapchat&amp;datafields_sourceid=017</t>
  </si>
  <si>
    <t>bc5dd6d3ca5373f9b8aada687e229f0b680314b8a20dd654ef5638915312a50d</t>
  </si>
  <si>
    <t>https://www.snap.com/political-ads/asset/e72853762acad7661601020837ee36bb809c6482db5fd2ed50d0f3862d791188?mediaType=MOV</t>
  </si>
  <si>
    <t>47cc36620a0ea3f95000e33e697e063d7d56a99218fd11619767564effd6307b</t>
  </si>
  <si>
    <t>TV Network Viewers (MSNBC)</t>
  </si>
  <si>
    <t>bc50f68180b3162011dc3a922d49a475b0f1b5baee3f97f50a725d1d5ba96854</t>
  </si>
  <si>
    <t>https://www.snap.com/political-ads/asset/582f906ccfd895c19e5eff7e66b929e58beeb961812a964a088c143176787e30?mediaType=mp4</t>
  </si>
  <si>
    <t>NA</t>
  </si>
  <si>
    <t>AFL-CIO</t>
  </si>
  <si>
    <t>web_view_url:https://aflcio.org/safe-at-work</t>
  </si>
  <si>
    <t>02c614f9125bb0311a59433a3505293eca66897a7e7350c340841d8b74761d14</t>
  </si>
  <si>
    <t>63f881cddb5228cbddd5600275045be44cfce755958595eb86f89c9ae275aa91</t>
  </si>
  <si>
    <t>https://www.snap.com/political-ads/asset/d07ac6587d08b49f4305ff4b99b9cb7ec91bc889e19337ce33b49fd6ad644751?mediaType=mp4</t>
  </si>
  <si>
    <t>b08f075cbbf275e5a9e20ad6c7e120f4ffae937a294cedea601cd074fa709191</t>
  </si>
  <si>
    <t>https://www.snap.com/political-ads/asset/1b68d4f5a04de119d9a0474a126707c58d4d3435287730efb44de114b84ee89d?mediaType=mp4</t>
  </si>
  <si>
    <t>17-20</t>
  </si>
  <si>
    <t>latitude 36.0391;longitude -114.9819;radius 5.0,latitude 35.9496;longitude -115.1021;radius 5.0,latitude 36.0418;longitude -115.0793;radius 5.0</t>
  </si>
  <si>
    <t>Advocates &amp; Activists,Bookworms &amp; Avid Readers,Collegiates,Green Living Enthusiasts,News Watchers,Philanthropists</t>
  </si>
  <si>
    <t>web_view_url:https://bit.ly/35MAAPY</t>
  </si>
  <si>
    <t>8cf24f86a6f25dc1ea6a9ed04102a07d622d4eeddfd8df195373f8037575e426</t>
  </si>
  <si>
    <t>https://www.snap.com/political-ads/asset/10ceb82b41a2102b19c691e79bc12badc967b70b378c6172f9f00e7a1d17a36c?mediaType=png</t>
  </si>
  <si>
    <t>Detroit Action</t>
  </si>
  <si>
    <t>48277,48278,48101,48111,48112,48120,48122,48124,48126,48125,48128,48127,48134,48135,48138,48141,48150,48146,48152,48154,48164,48167,48168,48173,48170,48174,48180,48184,48183,48186,48185,48188,48187,48192,48195,48193,48202,48201,48204,48203,48206,48205,48208,48207,48210,48209,48212,48211,48214,48213,48216,48215,48218,48217,48219,48222,48221,48224,48223,48226,48225,48228,48227,48230,48229,48234,48236,48235,48238,48240,48239,48242,48264,48266,48265</t>
  </si>
  <si>
    <t>web_view_url:https://actionnetwork.org/petitions/take-the-investdivest-pledge?source=ad_sn_lba_wc-act_i1_20200717</t>
  </si>
  <si>
    <t>fc33af020e2d57aaaedf33eb2a07c1b68fcafe407e193117535be0f0c595cc26</t>
  </si>
  <si>
    <t>https://www.snap.com/political-ads/asset/f6f59058d2266960dbd826fc3226f4353c53913b1f2df012b5975b911082682f?mediaType=mp4</t>
  </si>
  <si>
    <t>Rashida Tlaib for Congress</t>
  </si>
  <si>
    <t>Michigan 13th District</t>
  </si>
  <si>
    <t>f8aa27ea0b79b3e1bea786adafbc6bdb23dfe04a658c2e0edff64b7439ad30b5</t>
  </si>
  <si>
    <t>web_view_url:https://action.fourisenough.org/joe-biden/?utm_source=snap&amp;utm_medium=paid-awr&amp;utm_campaign=fie&amp;utm_term=nc-to1839-v&amp;utm_content=7CB485AE</t>
  </si>
  <si>
    <t>ad7d156652d7b205f6d05db4c08db732e3dc80ea4a9bc228e412ebc6ac79ba3c</t>
  </si>
  <si>
    <t>6e9de5a342d516e3e67e9519b2a66f04882c6046018cefdcba9f93512976efdc</t>
  </si>
  <si>
    <t>https://www.snap.com/political-ads/asset/b21bc866c0892edcacd6c8a272d7600f479ca61ef1b63bfc45f6f3550ad79792?mediaType=mp4</t>
  </si>
  <si>
    <t>web_view_url:https://justvote.globalcitizen.org/AQkaswr?utm_source=referral_snapchat&amp;utm_medium=snapchat_quavo&amp;utm_campaign=usa_justvote_sitesignup&amp;utm_content=ctajoin_video</t>
  </si>
  <si>
    <t>21f63a33f59a4dfa3a71e810ad9facf242b16f29234066a579981357a3960646</t>
  </si>
  <si>
    <t>8832ea808a1bc01eaed552afd202def74a640fadd000b93585d935249ebf0e32</t>
  </si>
  <si>
    <t>https://www.snap.com/political-ads/asset/c96994fa592a55ecd2f2bc1ac97dc083a679f357906266dcf36476dfbe44a736?mediaType=png</t>
  </si>
  <si>
    <t>9d99bf4e331119b3a2bfbbd3879e51b3149e356f286c2aa9973d30c26cfe83c1</t>
  </si>
  <si>
    <t>web_view_url:https://www.trumpcoronavirusplan.com/?utm_source=snap&amp;utm_medium=paid-awr&amp;utm_campaign=fie&amp;utm_term=pa-lk1854-v&amp;utm_content=94618729</t>
  </si>
  <si>
    <t>970982f61f086f67c595a188409fb52b0ea32814002d8031f9579c0dd399e2d9</t>
  </si>
  <si>
    <t>https://www.snap.com/political-ads/asset/0f0dfd46a3f95e8218efe6d65e0fba5de0a7dbe4d63033791f5bcf506a473bb6?mediaType=png</t>
  </si>
  <si>
    <t>web_view_url:https://www.peoplespowergrab.org/register?utm_source=snap&amp;utm_medium=paid-cnv&amp;utm_campaign=ete-rg-em&amp;utm_term=ga-uaa-cl&amp;utm_content=7A5A7EE3</t>
  </si>
  <si>
    <t>d3f93794d44871a5b4c0da11a76bc78894f59ed1c926c76ee710c127528474f2</t>
  </si>
  <si>
    <t>web_view_url:https://www.ourraceagainsttime.org/story-alfredo/?utm_source=snapchat&amp;utm_medium=paidsocial&amp;utm_campaign=ourtime&amp;utm_content=national_prospecting_alfredo_lookalike_mixed</t>
  </si>
  <si>
    <t>b755d4c4bc15882e523ecc64578f7846e816f0140c18b091e859e523ab3d7476</t>
  </si>
  <si>
    <t>https://www.snap.com/political-ads/asset/3c294f05a5efd519b1d3a3fc3db1d7a5d79991a5a0f9f01806b28572f9e545b8?mediaType=mp4</t>
  </si>
  <si>
    <t>Squad Victory Fund</t>
  </si>
  <si>
    <t>The Squad Victory Fund</t>
  </si>
  <si>
    <t>web_view_url:https://secure.actblue.com/donate/svf-ads-snapchat-2020july?refcode=ads-snapchat-launch-2020Q3july-Advocates_Activists-ad001</t>
  </si>
  <si>
    <t>5ccbfe29e6057e120e3c02dc438a6844e4a44730e269d6930e4bb744d229b854</t>
  </si>
  <si>
    <t>https://www.snap.com/political-ads/asset/a5f5a08d2f761f319a077d5aec938871807d84a1cf817123871060ffe25a6fd6?mediaType=mov</t>
  </si>
  <si>
    <t>web_view_url:https://roo.plannedparenthood.org?&amp;utm_source=Snapchat&amp;utm_medium=PaidSocial&amp;utm_term=Video_Vagina_6s&amp;utm_content=Traffic_Roo_13-17All&amp;utm_campaign=PPRoo_Traffic5.13-6.7_Roo</t>
  </si>
  <si>
    <t>439050d224876b6c8984ceb4ee8c6c974bc5c1f9f54e280b98fbd3d2c09daf9e</t>
  </si>
  <si>
    <t>https://www.snap.com/political-ads/asset/bfd0a9fff403b2291e4394c69bd03b7b88d51902085ed57d028039b0598c5b8f?mediaType=mp4</t>
  </si>
  <si>
    <t>83d8f64745d872a627d52f40714697efca20c6239375125bbad8d67c51d7bd4d</t>
  </si>
  <si>
    <t>https://www.snap.com/political-ads/asset/a84527509be99d31e0c8c95ff48531d6952bf7a5e16e19acad37470e4c2eea25?mediaType=mp4</t>
  </si>
  <si>
    <t>web_view_url:https://www.ourraceagainsttime.org/story-courtney/?utm_source=snapchat&amp;utm_medium=paidsocial&amp;utm_campaign=ourtime&amp;utm_content=national_courtney_lr</t>
  </si>
  <si>
    <t>79c0e8d4e87205eaee38deb91d4244103ba1d471ab81a7e9a9b46c1e797a0e3a</t>
  </si>
  <si>
    <t>https://www.snap.com/political-ads/asset/f47c3373c2ffc1724d9e786b855e31f28e103a21377a5d371d341e8bde7a8b9f?mediaType=jpeg</t>
  </si>
  <si>
    <t>28d010b5b28a19c311b18d94eef2547f6d5b332f68eb9aafe878cc4d3df2440c</t>
  </si>
  <si>
    <t>https://www.snap.com/political-ads/asset/7ecfbdd77fd9c863845091c7195c825ed2428ad6daebd858b3373e10f74b4052?mediaType=png</t>
  </si>
  <si>
    <t>web_view_url:https://gtfo.civicengine.com/pledge?utm_source=snap&amp;utm_medium=paid-awr&amp;utm_campaign=gtfo&amp;utm_term=nc-ptv-v&amp;utm_content=6F75C356</t>
  </si>
  <si>
    <t>4a68ee903912d8ed11b8924e98366a3c20dcaa058d0dba64e4ead190e6816305</t>
  </si>
  <si>
    <t>https://www.snap.com/political-ads/asset/bd53bbc8f95604475f80724da43737b13968882a9dc8a1c2cab98291826bfe46?mediaType=jpg</t>
  </si>
  <si>
    <t>web_view_url:https://prezzyflipflops.com/?utm_source=snapchat&amp;utm_medium=cpc&amp;utm_campaign={{campaign.name}}&amp;utm_term={{adSet.name}}&amp;utm_content=static-co-v1</t>
  </si>
  <si>
    <t>f7eed89202af0736475abd0725754791390918ae41103cdff17d031141ff2523</t>
  </si>
  <si>
    <t>https://www.snap.com/political-ads/asset/f046ccaab83a4c78dc7298eedf44104470d33d9096a4b97d7cffb2722db682da?mediaType=png</t>
  </si>
  <si>
    <t>web_view_url:https://patriotsrepresent.com/collections/flags/products/official-patriots-represent-signature-keep-america-great-flag</t>
  </si>
  <si>
    <t>4a64e5c9936360b46aac888c98d91a1c12f22cb083101a13ac44b99754a298b0</t>
  </si>
  <si>
    <t>web_view_url:https://www.peoplespowergrab.org/register?utm_source=snap&amp;utm_medium=paid-cnv&amp;utm_campaign=ete-rg-em&amp;utm_term=ga-uaa-cl&amp;utm_content=BEFD6181</t>
  </si>
  <si>
    <t>b97745e1af87f095499c7b227873543f23667b34d35c93821539e1c03e86f267</t>
  </si>
  <si>
    <t>https://www.snap.com/political-ads/asset/b1f9573454e647cfb83e3fc395ce79253ed1ef350cd7116b2cd75751ffce3744?mediaType=mp4</t>
  </si>
  <si>
    <t>web_view_url:https://action.proudpatriots.com/trump-on-currency-snapchat</t>
  </si>
  <si>
    <t>1fd6df21c8cbb22f57a0bd025298e8d17940d1ea8801a93ec4eafc2ff0fd8d45</t>
  </si>
  <si>
    <t>https://www.snap.com/political-ads/asset/d6c7a3dc0347670a77a9efd60f2afe6b7e364c37cb1f22bf91b10b23f9f9f60c?mediaType=mp4</t>
  </si>
  <si>
    <t>c01f0b2de510a525ddf31f99a41131e3157c304fe5e3b7ba60ec3ee9bf81ca53</t>
  </si>
  <si>
    <t>https://www.snap.com/political-ads/asset/8ee9088935a020070c3bd37ee6fb5f59d1f020b81cc95a7f2095e0242334e578?mediaType=png</t>
  </si>
  <si>
    <t>web_view_url:https://www.peoplespowergrab.org/register?utm_source=snap&amp;utm_medium=paid-cnv&amp;utm_campaign=ete-rg-sp&amp;utm_term=ls-ulw-cl&amp;utm_content=4EA21ADD</t>
  </si>
  <si>
    <t>6a69b8a6b7db7baa2916afd7f6a722e40db6f98d4f98bd979684156be9011ac4</t>
  </si>
  <si>
    <t>9742ba8f731966e9a15ce88d24ba03c91b1e5efe43e170f212b1fb061be005f4</t>
  </si>
  <si>
    <t>https://www.snap.com/political-ads/asset/137588cae182077c6369eebbb9a7153457f788f20b6ed93f026eefc9cdb14fcf?mediaType=jpeg</t>
  </si>
  <si>
    <t>7d970315c6f2ae3003f62e50aef223d3982d2da93b2f4936bec87f9b4be8b967</t>
  </si>
  <si>
    <t>9da0b66ac696fa9dde8f0ae0d8a83d4a1c91f19f8d0ebb76c461089fe431f371</t>
  </si>
  <si>
    <t>https://www.snap.com/political-ads/asset/1cbfd8dd86974857a5ccf581e8b65d483d77901fd6842befe0f593caae03b329?mediaType=png</t>
  </si>
  <si>
    <t>web_view_url:https://register.vote.org/?partner=243304&amp;campaign=CK-VPC-OVR20-SC-VDO.C04-KS-LALPIXEL-BO-18.45p-C01_T01_D00_P03</t>
  </si>
  <si>
    <t>7326f9518a5cd74207b37904196adbbcd77424f8d80f08549bf919bdf25d59f4</t>
  </si>
  <si>
    <t>https://www.snap.com/political-ads/asset/f7a0eec1547215142c2d27597875d524c95055424db6c737224ad382b5165d56?mediaType=png</t>
  </si>
  <si>
    <t>web_view_url:https://peoplespowergrab.civicengine.com/pledge?utm_source=snap&amp;utm_medium=paid-cnv&amp;utm_campaign=ppg&amp;utm_term=nc-ptv-v&amp;utm_content=27831566</t>
  </si>
  <si>
    <t>e16d9321161c30ea6b820e925762a8c0feed50622479b5b8821b34f7809d1a9d</t>
  </si>
  <si>
    <t>https://www.snap.com/political-ads/asset/bb109401b5f93e979b208674c8fb589cbf3e4dd6d6aa5c823977f968e2e20fbd?mediaType=png</t>
  </si>
  <si>
    <t>web_view_url:https://register.rockthevote.com/registrants/new?partner=38471&amp;source=CK-VPC-OVR20-SC-RTV.C04-NM-LALPIXEL-BO-18.45p-C01_T01_D00_P01</t>
  </si>
  <si>
    <t>4d75c7e323f00a7a737549c346c020ec680954ff9e4d12566ecb261255e4c928</t>
  </si>
  <si>
    <t>web_view_url:https://peoplespowergrab.civicengine.com/pledge?utm_source=snap&amp;utm_medium=paid-cnv&amp;utm_campaign=ppg&amp;utm_term=tx-ptv-v&amp;utm_content=3DE20E7C</t>
  </si>
  <si>
    <t>1e9a9b3d175aa458d7844cd1ce587f5014b964b68b935860e80f276d0697ace6</t>
  </si>
  <si>
    <t>https://www.snap.com/political-ads/asset/52c79431c073ee6affbc79b0e97b99e8fa76e5416a71e1543f87c59a2f25ea5d?mediaType=mp4</t>
  </si>
  <si>
    <t>web_view_url:https://action.fourisenough.org/joe-biden/?utm_source=snap&amp;utm_medium=paid-awr&amp;utm_campaign=fie&amp;utm_term=az-to1839-v&amp;utm_content=5CFC6867</t>
  </si>
  <si>
    <t>c479bda817db0a4e05f7f3e6af59b2c6f3a8b5a4291ddaf4fb9198a5d4f3e5b8</t>
  </si>
  <si>
    <t>https://www.snap.com/political-ads/asset/6a71b08f9886a56ca841009973222e7aaff3dbe766252ed19a3489beb8a4e8ae?mediaType=mp4</t>
  </si>
  <si>
    <t>10001,10002,10003,10004,10005,10006,10007,10009,10010,10011,10012,10013,10014,10016,10017,10018,10019,10020,10021,10022,10023,10024,10025,10026,10027,10028,10029,10030,10031,10032,10033,10034,10035,10036,10037,10038,10039,10040,10044,10065,10069,10075,10103,10110,10111,10112,10115,10119,10128,10152,10153,10154,10162,10165,10167,10168,10169,10170,10171,10172,10173,10174,10177,10199,10271,10278,10279,10280,10282,10301,10302,10303,10304,10305,10306,10307,10308,10309,10310,10311,10312,10314,10451,10452,10453,10454,10455,10456,10457,10458,10459,10460,10461,10462,10463,10464,10465,10466,10467,10468,10469,10470,10471,10472,10473,10474,10475,11001,11003,11004,11005,11040,11101,11102,11103,11104,11105,11106,11109,11201,11203,11204,11205,11206,11207,11208,11209,11210,11211,11212,11213,11214,11215,11216,11217,11218,11219,11220,11221,11222,11223,11224,11225,11226,11228,11229,11230,11231,11232,11233,11234,11235,11236,11237,11238,11239,11351,11354,11355,11356,11357,11358,11359,11360,11361,11362,11363,11364,11365,11366,11367,11368,11369,11370,11371,11372,11373,11374,11375,11377,11378,11379,11385,11411,11412,11413,11414,11415,11416,11417,11418,11419,11420,11421,11422,11423,11424,11425,11426,11427,11428,11429,11430,11432,11433,11434,11435,11436,11451,11691,11692,11693,11694,11697</t>
  </si>
  <si>
    <t>web_view_url:http://www.voting.nyc/?utm_source=snapchat&amp;utm_medium=video&amp;utm_campaign=primary&amp;utm_content=phase1</t>
  </si>
  <si>
    <t>4d870d816a291f3c9b65190ae48a50e3323fc233809c0d668e1b301133a76c97</t>
  </si>
  <si>
    <t>https://www.snap.com/political-ads/asset/ba292fef38c7c483738bed33cb60e799ab8a13b00dc0d78df844f8c4255273ee?mediaType=mp4</t>
  </si>
  <si>
    <t>web_view_url:https://votetolive.org/vote-to-live-2/?utm_source=snapchat&amp;utm_medium=cpm&amp;utm_campaign=&amp;utm_content=&amp;hft_id=~00_~01snap_~02_~03cpm_~04rs_~05pn_~06fc1_~07pa_~08sq8xi_~09VoterReg_~10_~11PhillySkipTheLineTextOnly_~12na_~1315_~14en_</t>
  </si>
  <si>
    <t>9d7409a78e36bc76cbaa7207fddde03970fbc3764ec42bd77389fc9bb1f3bb1c</t>
  </si>
  <si>
    <t>https://www.snap.com/political-ads/asset/0fbffb79fe98e5e8a0b712c843dbc8c933c514db9194ca8700ac12df897e8f8a?mediaType=mp4</t>
  </si>
  <si>
    <t>Jill Schupp for Congress</t>
  </si>
  <si>
    <t>Schupp for Congress</t>
  </si>
  <si>
    <t>Missouri 2nd District</t>
  </si>
  <si>
    <t>web_view_url:https://www.jillschupp.com/</t>
  </si>
  <si>
    <t>1c5b8b06b76307e58b05448d00be2eee4cea0230be14e4056f363bcc31f881d2</t>
  </si>
  <si>
    <t>bbb800002319dfd15a17e87dadddc166d2e776f7458700ad93464a24ea687a62</t>
  </si>
  <si>
    <t>https://www.snap.com/political-ads/asset/d9fdc2112ee156311ef0b0458aec880aee15e608b23d9103544acfcb790c57a6?mediaType=jpeg</t>
  </si>
  <si>
    <t>web_view_url:https://thepeoplesnewshour.com/f/trump%E2%80%99s-rule-creating-a-wealth-test-for-immigrants-happening-now</t>
  </si>
  <si>
    <t>a7fd7078e2d52b5433644e35fd56e82e03def7e1f3fce39eaec1d6bb75995366</t>
  </si>
  <si>
    <t>https://www.snap.com/political-ads/asset/c997c946cf0bfbd8a3e5ab2c343eacd98654e7221fc657ba96cdc684ad4a7284?mediaType=jpg</t>
  </si>
  <si>
    <t>Hip-Hop Music Fans,Latin Music Fans,Soul &amp; R&amp;B Fans,Carolina Panthers Fans,Soccer Enthusiasts,Apparel Store Buyers - Charlotte Russe,Apparel Store Buyers - H &amp; M,Apparel Store Buyers - Marshalls,Apparel Store Buyers - Michael Kors,Shoe Store Buyers - Foot Locker,TV Network Viewers (BET),TV Network Viewers (Starz),TV Network Viewers (VH1),TV Viewers (Reality TV)</t>
  </si>
  <si>
    <t>16c8a1a21e809029fc079d54d64d6e6299870e67f22a92c725537b315e39a936</t>
  </si>
  <si>
    <t>e662c2eed5493877b894918da3fc67ec8606367bae1140ed0345d799586b578f</t>
  </si>
  <si>
    <t>https://www.snap.com/political-ads/asset/ebba17f980e16420fa9f211c2fd82e83af50066c40af3bf650fdd0431f952725?mediaType=mp4</t>
  </si>
  <si>
    <t>latitude 57.2253430726345;longitude -4.39763497628482;radius 100.0,latitude 58.39353278013857;longitude -4.134892060778014;radius 83.11,latitude 57.16120343539967;longitude -2.396015321710138;radius 86.78,latitude 55.82161073208832;longitude -4.27862518086863;radius 100.0,latitude 57.32995349596288;longitude -6.092965169773777;radius 47.48,latitude 58.11353163497145;longitude -6.620768147409734;radius 74.29,latitude 57.22071230387053;longitude -7.15703211936173;radius 35.36,latitude 56.20466295264845;longitude -5.793988790249216;radius 80.9,latitude 56.32693112029841;longitude -2.8767492266395607;radius 65.11,latitude 55.55575778586356;longitude -2.5936942480613254;radius 17.73,latitude 55.86381589242845;longitude -2.3362522657103852;radius 16.62,latitude 55.39684766042717;longitude -2.9610733396640114;radius 25.08,latitude 54.83782083906323;longitude -4.910185885428234;radius 18.1,latitude 54.82798544175702;longitude -4.25014707636592;radius 20.67,latitude 55.021779160978156;longitude -3.577856665719395;radius 21.04</t>
  </si>
  <si>
    <t>web_view_url:https://young.scot/get-informed/national/stay-at-home-and-do-your-bit?utm_campaign=coronavirus_1824s&amp;utm_medium=social&amp;utm_source=snapchat&amp;utm_content=video_2&amp;utm_term=</t>
  </si>
  <si>
    <t>99c5a9208f14a2dc4ffd7ae904ec9a39618cd7d9fcb48f0e549d009007c0a290</t>
  </si>
  <si>
    <t>c6920cd361a60ecb1b4fd399992ef4a5cbfed64696777e114e1749652082e0ed</t>
  </si>
  <si>
    <t>https://www.snap.com/political-ads/asset/fa15e1d232c30f864c6870beac77b3252e098ee3e88a336c716a5389978beeed?mediaType=mp4</t>
  </si>
  <si>
    <t>9bfd1483bc491f0524c422b567c12198d86667b7b60a6cf026a23ace5df0bdd4</t>
  </si>
  <si>
    <t>https://www.snap.com/political-ads/asset/e0c02fa50e72e9569b3836e7717c98f4a007c0a5b7b2bf2f6c2c39e93966af4a?mediaType=jpg</t>
  </si>
  <si>
    <t>5d770ebd65141e1d7b853177e4c8a1e63635bcdee0e2620853086c9fc35b3c00</t>
  </si>
  <si>
    <t>https://www.snap.com/political-ads/asset/43b1275022110054b53cf405f9e31e55db669c0722bce86cd960f4eb71838464?mediaType=mp4</t>
  </si>
  <si>
    <t>Business Travelers,Family Travelers,Frequent Fliers,Frequent Hotel Guests,Frequent International Travelers,Frequent Travelers,Theme Park Visitors,Worldly Travelers</t>
  </si>
  <si>
    <t>web_view_url:https://www.stmgp.bayern.de/coronavirus/bayerische-teststrategie/#reiserueckkehrer?</t>
  </si>
  <si>
    <t>51efd78efb42f901609834b60ee09f7ccba0529dd2678a1630977b7fece7041b</t>
  </si>
  <si>
    <t>https://www.snap.com/political-ads/asset/e143dc66ca906228a8d9d000fc26f4200e0818673912db6201c55aabc70be2bb?mediaType=png</t>
  </si>
  <si>
    <t>d832759088abd8644dea4784241aceb4d656d90bb39a29011426952af093745c</t>
  </si>
  <si>
    <t>a8534e768a147952f3ab78f199d0cf25e067514da983b1fc85710fe568dfd223</t>
  </si>
  <si>
    <t>5e1613150c45a703aaaf16013d976a3d0f22fef38190f83726bcb24bd853c007</t>
  </si>
  <si>
    <t>401038f575012a8f8a0fa7e710c22bac60a728fdb2e1bd1890c85f02aaa7c76a</t>
  </si>
  <si>
    <t>https://www.snap.com/political-ads/asset/0b6af0e7cd0c4e8afbe0c4b2be6eac29176169839f3e13dff8806c2ed77c43bc?mediaType=mp4</t>
  </si>
  <si>
    <t>web_view_url:https://www.trumpcoronavirusplan.com/?utm_source=snap&amp;utm_medium=paid-awr&amp;utm_campaign=fie&amp;utm_term=az-lk18-v&amp;utm_content=734CD806</t>
  </si>
  <si>
    <t>3b41dd51b1ff09f2de15a8d03b6312130bed73414b3415a1b523058a8d0a617b</t>
  </si>
  <si>
    <t>https://www.snap.com/political-ads/asset/bf30650ea6de250574fa51afd1893b539c4b6b5b83e41d6aca69ef0ec43bdfd5?mediaType=mp4</t>
  </si>
  <si>
    <t>web_view_url:https://voterregistration.elections.sk.ca/(S(p2vicdeej5ynp2tk52xmdz21))/index/8700?utm_source=snapchat&amp;utm_medium=video&amp;utm_campaign=electionsdigital2020</t>
  </si>
  <si>
    <t>f497139edfe2e843e727f2b63be46412c7054ce7255eab7bcaced76b2bf1ec3b</t>
  </si>
  <si>
    <t>https://www.snap.com/political-ads/asset/8f68f49d30e9d04ddc1154e130855be9b7d307890bc31f04ebaa882f246c7e33?mediaType=mp4</t>
  </si>
  <si>
    <t>66a2228848b3325ab10c7b631f599a5d7ff8428d0f1c985fda94f4a412c1c138</t>
  </si>
  <si>
    <t>web_view_url:https://www.change.org/p/andy-beshear-justice-for-breonna-taylor/?utm_source=paid_social&amp;utm_campaign=Breonna_Snapchat_BlueStates_Sign-2&amp;utm_content={{ad.id}}&amp;utm_medium=snapchat</t>
  </si>
  <si>
    <t>1b67c42ea400806728fc4e72fdcb9a63a5573083b7565c83f5b4d2f648d8cfb3</t>
  </si>
  <si>
    <t>web_view_url:https://www.peoplespowergrab.org/make-a-plan?utm_source=snap&amp;utm_medium=paid-cnv&amp;utm_campaign=ete-vbr-ed&amp;utm_term=mi-il-v&amp;utm_content=A2268E29</t>
  </si>
  <si>
    <t>a10e70dbe21208b84258f9c57f61b4fd2c689ca77e5bbdd82c6f10639105bb21</t>
  </si>
  <si>
    <t>https://www.snap.com/political-ads/asset/5e4bc538126c5c51d31150184bdc4473682a6ab170a4cc6f08fc69ce6c1f2d2a?mediaType=mp4;https://www.snap.com/political-ads/asset/586bdc60592b5c0ecc6f9227cf0a9a7f4ae4271b2b65c9cedfa26a220075dff2?mediaType=mp4;https://www.snap.com/political-ads/asset/5709f9bf7eff5afbe8ee5b0965cc82f02cb830129812501dbf36d27cd486e833?mediaType=mp4</t>
  </si>
  <si>
    <t>697958e060b4f54acce20fa57c3035ed81deacc9f6a070d841e48befd8f36dc2</t>
  </si>
  <si>
    <t>671a7a53771c49abfba710b7051d6b56fc13b6b1d97c654d81f5000960c0d942</t>
  </si>
  <si>
    <t>7fc842e6223bd4628ee570a503c40037cf3f55e30ba19b16825bc6bf88732aff</t>
  </si>
  <si>
    <t>32f53902ae76c5244c474ec1fd4562c85fd5df2cffc19adec183c68bede4f307</t>
  </si>
  <si>
    <t>e57297855092915146521ed7a0352601ee04fb9f3bceb907b09c99448941878b</t>
  </si>
  <si>
    <t>https://www.snap.com/political-ads/asset/5d496723322747c72397a1424d3f192cbd839eb2fa7595bf616fb36f6a8ddbb4?mediaType=png</t>
  </si>
  <si>
    <t>web_view_url:https://respectthelook.com/collections/sublimated-leggings/products/pre-release-limited-edition-trump-2020-kag-leggings-usa-colorway</t>
  </si>
  <si>
    <t>e255e54e234a41269a73c9f32d5d41eab47b6a2d245fea27fd59ea7b57d937c2</t>
  </si>
  <si>
    <t>https://www.snap.com/political-ads/asset/06659e323dbe9e3a6cfc71945c562b702ad644f1d1989eaae08e8d8313a35edf?mediaType=mp4</t>
  </si>
  <si>
    <t>f83aa53031f79b24fe1c38a63d652e48d739982199d5eb4a02910ac68ac59cc1</t>
  </si>
  <si>
    <t>web_view_url:https://www.howtovote.guide/register?utm_source=snap&amp;utm_medium=paid-cnv&amp;utm_campaign=ete-rg-if&amp;utm_term=ga-uaa-cl&amp;utm_content=DA4836AD</t>
  </si>
  <si>
    <t>52fbb6902013b8768c70796323422aca35beca46fb0b79ec298790c73d36c174</t>
  </si>
  <si>
    <t>https://www.snap.com/political-ads/asset/7b543666ca9ba6e3802c9f74594e16b4025cc5f97f7a7f31dda4e4f59fba7236?mediaType=mp4</t>
  </si>
  <si>
    <t>Hedmark,Hordaland,More Og Romsdal,Trondelag,Nord - Trondelag,Sor - Trondelag,Rogaland,Sogn Og Fjordane</t>
  </si>
  <si>
    <t>web_view_url:https://human.no/seremonier/konfirmasjon/?utm_source=snap&amp;utm_medium=paidsocial&amp;utm_campaign=pameldingalle1.1</t>
  </si>
  <si>
    <t>d6c0832207d3b1aa4206335611f0b411d800475eba7140bd9d721e29340961ed</t>
  </si>
  <si>
    <t>5314e133bca298d5125f746eb886b758ff9f23c53bf9dabf59487f5756002e82</t>
  </si>
  <si>
    <t>498fca9be71c8f5e5cf5969515d64b1f35bf4181721dc0af1e7b74ead267b3f1</t>
  </si>
  <si>
    <t>e41bf0b1b19263582dfca0a321ce2ed5664cd2de05c32e187846aab8045d08a6</t>
  </si>
  <si>
    <t>https://www.snap.com/political-ads/asset/c873fb72a2b6b5a1bca88b013f3eac9af4c8af42ba05f146afd20d33f0fc444f?mediaType=mp4</t>
  </si>
  <si>
    <t>3c3489389c09b8dbcd7a2e48b1284f03d48e26b0814fa142e506d3671c151494</t>
  </si>
  <si>
    <t>https://www.snap.com/political-ads/asset/d6875798be9938e6825cdedf70cc2df168fb1021446b5599b07e5471685256d0?mediaType=mp4;https://www.snap.com/political-ads/asset/8de341d88c667c1b01b0f42f806c0528ba859132e1260acc808397c0bffdc6c6?mediaType=mp4;https://www.snap.com/political-ads/asset/bfabbd34be5e45d624a7d4e08b8ee4704c6a0cfb056975d00fc3309295a2efbc?mediaType=mp4</t>
  </si>
  <si>
    <t>f7489a7bac4fead8f3c83dfdf90f03b323a6c079af00e69b6efd911d6d050a34</t>
  </si>
  <si>
    <t>web_view_url:https://www.ourraceagainsttime.org/story-alfredo-join/?utm_source=snapchat&amp;utm_medium=paidsocial&amp;utm_campaign=ourtime&amp;utm_content=regional_prospecting_alfredo</t>
  </si>
  <si>
    <t>093a7f918ccf6eeb959d215417e71138c8044398d91c457e85af42210befe760</t>
  </si>
  <si>
    <t>https://www.snap.com/political-ads/asset/e8c864dea53fca42c1cfff9ab2ee260043c0fbeb2f4a10519fe1c0a4e6321fcf?mediaType=mp4</t>
  </si>
  <si>
    <t>eca7f9470d6f084e696e62ca942c6c5ae56f931f50571cc405b65e5da9724e3c</t>
  </si>
  <si>
    <t>web_view_url:https://www.peoplespowergrab.org/make-a-plan?utm_source=snap&amp;utm_medium=paid-cnv&amp;utm_campaign=ete-vbr-sf&amp;utm_term=pa-il-v&amp;utm_content=82F94B2A</t>
  </si>
  <si>
    <t>1aceb31700141b9fef3f8ee8a3609b7a36c68b355fd09f29583b1b0d61fa5b40</t>
  </si>
  <si>
    <t>https://www.snap.com/political-ads/asset/f931b0fc6ed7eeb4261c324c0d52c2cfaddf1896a2a421587a6c60e6a2300a22?mediaType=mp4</t>
  </si>
  <si>
    <t>web_view_url:https://www.vote.pa/</t>
  </si>
  <si>
    <t>ff67bee3638b989dd74358774621aa606fec5afcc0bb9a89197d986c6f4e0969</t>
  </si>
  <si>
    <t>16570818d9eb013b72d1aed20d07250f05a3946c183d464486d9d487b1af8aae</t>
  </si>
  <si>
    <t>https://www.snap.com/political-ads/asset/c94d5c9b2c977ad1131b85709a768eea476d170807a3352e7ec3bbe934f929e2?mediaType=mp4</t>
  </si>
  <si>
    <t>5a585bd8f9492f387b9eb9e09e61ea5068ac4888929b528b515dc8aa7f92b86b</t>
  </si>
  <si>
    <t>https://www.snap.com/political-ads/asset/3f33c12a3808344481fd4cd73d0293ecdc5bb95c70e75481f4536927daebbe9d?mediaType=mp4</t>
  </si>
  <si>
    <t>latitude 33.22058065820849;longitude -111.86004841987678;radius 2.1,latitude 33.22780608506956;longitude -111.82190513815814;radius 2.33,latitude 33.22626849167281;longitude -111.7902961482882;radius 1.65,latitude 33.266534029853545;longitude -111.82826787565362;radius 3.25,latitude 33.269816467231195;longitude -111.85420692465418;radius 2.33,latitude 33.30724937038674;longitude -111.83150014367614;radius 2.56,latitude 33.3431913995188;longitude -111.82334670522889;radius 1.43,latitude 33.35120407456699;longitude -111.85106839577684;radius 1.2,latitude 33.363287365823254;longitude -111.8233467052074;radius 1.2</t>
  </si>
  <si>
    <t>147bd357cb7edf179b57a91a3a0d25bc38da3cbe9340516a91f452ed229adad9</t>
  </si>
  <si>
    <t>latitude -37.35598770584948;longitude 175.2554917058594;radius 58.0,latitude -36.78437261112609;longitude 175.59726033050976;radius 34.61,latitude -37.091986183585334;longitude 175.86620281610197;radius 21.4,latitude -34.92424133585075;longitude 173.19340195305972;radius 100.0,latitude -36.07005375672655;longitude 174.35060625281488;radius 80.0</t>
  </si>
  <si>
    <t>fb37f3688b4ce586f1330d8b380d6023e5d155f7be344c8a78ff67eb936a9fd9</t>
  </si>
  <si>
    <t>e784b3cecd3988393ecbf018bf55171a8af90b46540331082c2a744ac0640282</t>
  </si>
  <si>
    <t>https://www.snap.com/political-ads/asset/8ee5c1ae29b73b627ffd33ac27f0a7668af89c95a286311b037f493e674eb3b8?mediaType=png</t>
  </si>
  <si>
    <t>web_view_url:https://www.peoplespowergrab.org/make-a-plan?utm_source=snap&amp;utm_medium=paid-cnv&amp;utm_campaign=ete-vbr-sf&amp;utm_term=wi-il-v&amp;utm_content=B98E1028</t>
  </si>
  <si>
    <t>bd0ff0807c4c7e8a2a0ed320bf962f4da935bcb8c92c85c41061f66450fec426</t>
  </si>
  <si>
    <t>https://www.snap.com/political-ads/asset/64065e6e3d29b8cfa00231e0371f0ae84aaf3d01842ff13b060ec0e0cebed66d?mediaType=mp4</t>
  </si>
  <si>
    <t>web_view_url:https://action.fourisenough.org/trump-tax-law/?utm_source=snap&amp;utm_medium=paid-awr&amp;utm_campaign=fie&amp;utm_term=nc-to1839-v&amp;utm_content=C9B98DAB</t>
  </si>
  <si>
    <t>f62aaa748290a6cd31935e714725ae195557f820c472f65e68549793a90e2638</t>
  </si>
  <si>
    <t>14013,14722,14757,14201,14203,14437,14807,14822,14836,14843,14884,14549,14712,14204,14702,14742,14208,14211,14709,14427,14213,14804,14301,14303,14550,14066,14784,14727,14743,14728,14802,14731,14736,14737,14741,14202,14173,14803,14775,14212,14024,14101,14210,14739,14130,14781,14536,14770,14788,14081,14783,14772,14735,14717,14744,14745,14777,14718,14752,14813,14113,14215,14042,14769,14082,14083,14166,14530,14207,14716,14897,14806,14222,14171,14729,14755,14167,14880,14719,14779,14708,14895,14766,14065,14782,14060,14724,14138,14126,14726,14145,14707,14715,14723,14129,14305,14767,14009,14206,14136,14039,14533,14481,14041,14760,14209,14168,14569,14070,14020,14056,14261,14711,14714,14721,14753,14754,14774,14778,14785,14846,13244,13494,13338,13201,13202,14860,14521,14841,14847,13204,13218,13485,13314,13364,13418,13210,13491,13441,13313,13072,13334,13442,13464,13205,13141,13438,13118,13203,13346,13052,13332,13355,13841,13862,13863,13208,14853,13121,13040,13143,13501,13061,13146,14433,14489,14532,13301,13310,13460,13033,13318,13402,13803,13142,14541,13158,13152,13092,13471,14456,13114,13140,13028,13042,13044,13486,13026,13051,13054,13064,13071,13081,13083,13087,13113,13123,13138,13144,13145,13147,13157,13160,13167,13302,13401,13408,13426,13437,13484,13493,13661,13736,13864,14588,14817</t>
  </si>
  <si>
    <t>d10d1858704fde326b1741191637211ea33944550d75ee21cbb4971850ed8c88</t>
  </si>
  <si>
    <t>https://www.snap.com/political-ads/asset/e361528e51c42fcc1756013d236d6dac2c780fc011eea73f7b9b18c37daac032?mediaType=mp4</t>
  </si>
  <si>
    <t>web_view_url:https://action.fourisenough.org/trump-tax-law/?utm_source=snap&amp;utm_medium=paid-awr&amp;utm_campaign=fie&amp;utm_term=pa-to1839-v&amp;utm_content=C7D5542A</t>
  </si>
  <si>
    <t>07efc9ed09687ae81ace4a2f76dfbe525747383f44c8ddfc32d3e21cb3aa9b58</t>
  </si>
  <si>
    <t>https://www.snap.com/political-ads/asset/c49894f51ddac7a8060ec04ae2adbf1da6739f323f9e7cc29edcd820cb926c5f?mediaType=png</t>
  </si>
  <si>
    <t>Country Music Fans,Business News Watchers,Political News Watchers,Online Shoppers,Dallas Cowboys Fans,Houston Texans Fans,New Orleans Saints Fans,Tampa Bay Buccaneers Fans,Tennessee Titans Fans,New Chevrolet Truck Shoppers,New Ford Truck Shoppers,New RAM Truck Shoppers,Black Friday Online Buyers - Amazon,Cyber Monday Online Buyers - Amazon,Heavy Holiday Buyers - Amazon,eCommerce Buyers - Amazon - Heavy Buyers,TV Network Viewers (FOX News Channel),Walmart Stores</t>
  </si>
  <si>
    <t>56719601d1f55d4705c752294e4d87742cf2c04838b26e5fcb8ebdf71770ee37</t>
  </si>
  <si>
    <t>c857494a9b20deaad5c683898d631045cfd1f7c3e5128a10283ed6ee96e913a5</t>
  </si>
  <si>
    <t>web_view_url:https://www.peoplespowergrab.org/make-a-plan?utm_source=snap&amp;utm_medium=paid-cnv&amp;utm_campaign=ete-vbr-ed&amp;utm_term=pa-il-v&amp;utm_content=8E8607D1</t>
  </si>
  <si>
    <t>b7b8a0ba7add318cb4b72be0f594372bc1bd5e1672e6f9394da8265988552a76</t>
  </si>
  <si>
    <t>69f067ce30bdadf0ade561ee1b7d85bdc49b7889bd8bc99f1c2dc582422698fc</t>
  </si>
  <si>
    <t>3eac4586c9d086c24ab78963fbf0b135261e88c47176ac4bb249acfcb52f07ba</t>
  </si>
  <si>
    <t>https://www.snap.com/political-ads/asset/83d490968183ae6402171060e30f63ff2588669d8277f9765aa69477b8c92797?mediaType=jpg</t>
  </si>
  <si>
    <t>web_view_url:https://www.peoplespowergrab.org/register?utm_source=snap&amp;utm_medium=paid-cnv&amp;utm_campaign=ete-rg-if&amp;utm_term=as-uaa-cl&amp;utm_content=EF310728</t>
  </si>
  <si>
    <t>7030a18e35d07cd3b3ff883719f013e9ae7e70f9fb971afb50433fc92aa8e36b</t>
  </si>
  <si>
    <t>d7cb1c7cd578c32d224a835272626a0706635980e84665d8fd4b3fc02d9c3cfb</t>
  </si>
  <si>
    <t>https://www.snap.com/political-ads/asset/e0917bf23ea77d490fbee86f44778e9b382b60c1ac39da42ff2560e2d23264e2?mediaType=png</t>
  </si>
  <si>
    <t>web_view_url:https://votetolive.org/vote-to-live-2/?utm_source=snapchat&amp;utm_medium=cpm&amp;utm_campaign=&amp;utm_content=&amp;hft_id=~00_~01snap_~02_~03cpm_~04rs_~05pn_~06fc1_~07pa_~08sq8xi_~09VoterReg_~10_~11PhillyLibertyBellStatic_~12na_~130_~14en_</t>
  </si>
  <si>
    <t>6f37231e120261ecfc6723476dc43f203d6be1312430ae9f797f2ff1afb5e689</t>
  </si>
  <si>
    <t>https://www.snap.com/political-ads/asset/4a35cf889ee144db26d680510219dea6013934a3ceeaa50c1081c095e838a144?mediaType=mp4</t>
  </si>
  <si>
    <t>7e8de2cc890f72e48150c09cd537855f88e6b5d19afae4ffe6f1013fd2c8bf62</t>
  </si>
  <si>
    <t>web_view_url:https://action.fourisenough.org/joe-biden/?utm_source=snap&amp;utm_medium=paid-awr&amp;utm_campaign=fie&amp;utm_term=mi-to1839-v&amp;utm_content=28C1F3C1</t>
  </si>
  <si>
    <t>166e4a348d0220c38ecce73b0363572b87cd8c2bfd82b71644b9fef52f9c8c81</t>
  </si>
  <si>
    <t>https://www.snap.com/political-ads/asset/f14d5485d38b8e3908d8cc6800ec455d6bdc08bb4d734c7b4d03855c3a7ddfbc?mediaType=mp4</t>
  </si>
  <si>
    <t>web_view_url:https://www.australia.gov.au/</t>
  </si>
  <si>
    <t>7e7b10a6ddf7170660676d2e22acf06c1b2a1800815b914e1439db2f4a5f592e</t>
  </si>
  <si>
    <t>688bda17e377ad79df3e97bea630f3db32e32f77f275b22b816bf20bb383dec3</t>
  </si>
  <si>
    <t>ef3d30a63eb85a329200e497626a76cb1925d876aba140a5ee35f2d2ceaf9898</t>
  </si>
  <si>
    <t>85d3514de5dcd8b4f62abd54c278a47a9cfb924bd15e69ee757c1bef7412ec34</t>
  </si>
  <si>
    <t>web_view_url:https://action.fourisenough.org/joe-biden/?utm_source=snap&amp;utm_medium=paid-awr&amp;utm_campaign=fie&amp;utm_term=ga-to1839-v&amp;utm_content=C9AD3129</t>
  </si>
  <si>
    <t>f0caa668862bb2311999fac4807995e1410b329718e0417bf6f039081da2e568</t>
  </si>
  <si>
    <t>Political News Watchers,TV Viewers (News)</t>
  </si>
  <si>
    <t>f64abeacf48291fa36c8e2f3a0921d3c508148fe095dc9db82abe3477962f14e</t>
  </si>
  <si>
    <t>https://www.snap.com/political-ads/asset/92a01f0e3c1e4f1c5c17a9f0cf6c888c53a96d1722218d130dbc72b9de4d03ff?mediaType=jpg</t>
  </si>
  <si>
    <t>Hip-Hop Music Fans,Latin Music Fans,Soul &amp; R&amp;B Fans,World Music Fans,Apparel Store Buyers - Marshalls,Apparel Store Buyers - TJ Maxx,TV Network Viewers (BET)</t>
  </si>
  <si>
    <t>HHI: &lt;50k,Education (High School Diploma)</t>
  </si>
  <si>
    <t>deep_link_uri:snapchat://games/launch?app_id=003ea873-7644-4725-b1d8-c2ae863102d6,deep_link_android_app:https://play.google.com/store/apps/details?id=com.snapchat.android,deep_link_ios_app:https://apps.apple.com/app/id447188370</t>
  </si>
  <si>
    <t>68d430f8e2024a0c89f035682feb93bcba00243f475a9db1c879cf7c26ffd844</t>
  </si>
  <si>
    <t>web_view_url:https://www.howtovote.guide/register?utm_source=snap&amp;utm_medium=paid-cnv&amp;utm_campaign=ete-rg-if&amp;utm_term=mi-uaa-cl&amp;utm_content=E0E9F6FC</t>
  </si>
  <si>
    <t>b3f291e0bce1f11186053795dc3ce53caa95da3ab65abb8e5762f337b2153f1a</t>
  </si>
  <si>
    <t>186edbc718fd107dbd9231f3d0db49075684ecd628c171b919dc79d5f37e40cb</t>
  </si>
  <si>
    <t>web_view_url:https://www.peoplespowergrab.org/register?utm_source=snap&amp;utm_medium=paid-cnv&amp;utm_campaign=ete-rg4-em&amp;utm_term=nc-uaa-cl&amp;utm_content=1CBE9B59</t>
  </si>
  <si>
    <t>dbbca90497065a060c02a57fbc71ed8135b891c217a04889d032765b94729c1c</t>
  </si>
  <si>
    <t>https://www.snap.com/political-ads/asset/87823b3837e2b19fbf42cdc13cab3b6fdc5f6006055343353e50ead2adbd47f1?mediaType=mp4</t>
  </si>
  <si>
    <t>5f917bc96a937547ee7da2e39855b48cfa14907f923b4273d57bb2dbc68c822a</t>
  </si>
  <si>
    <t>https://www.snap.com/political-ads/asset/85a469a351aa93c83b4278822353deb1783f6ae612527c478b450464d1eff81e?mediaType=mp4</t>
  </si>
  <si>
    <t>b127573aba43d61be9204373f61cb548825a3ffa47da214e35fb380a3a993c41</t>
  </si>
  <si>
    <t>https://www.snap.com/political-ads/asset/f906bc3a708eb6a8e40a2574bffc1f50419a5af96aca872465b7ce4412808a33?mediaType=mp4</t>
  </si>
  <si>
    <t>3cad53122ccfc9d493b92e8d4e998b41fb89bdd1a3ee682c3c58fc0fec7eafc7</t>
  </si>
  <si>
    <t>18f8b95445121e73d34a380c29efdf01b6d5155cdfe423f7744081222cb586a6</t>
  </si>
  <si>
    <t>1c707459dd8961804742050bd49e347b9b66ff42cc1acc88fdc67a180f2973c4</t>
  </si>
  <si>
    <t>web_view_url:https://www.peoplespowergrab.org/register?utm_source=snap&amp;utm_medium=paid-cnv&amp;utm_campaign=ete-rg-em&amp;utm_term=as-uaa-cl&amp;utm_content=59CCCA03</t>
  </si>
  <si>
    <t>26694a9c5c5f82aed6c6bcc76e66c3711ea9bdefe4da750dcfe9b7cbb3dc10a5</t>
  </si>
  <si>
    <t>https://www.snap.com/political-ads/asset/5340b08cd4ccfffa29a25c2df9d353cb3d0b60e441b89a081cdc528aeebfe3f5?mediaType=jpg</t>
  </si>
  <si>
    <t>web_view_url:https://secure.everyaction.com/D6ylvi5Zq023u7kHc_Qq2A2?utm_source=snap&amp;utm_medium=gamer1&amp;utm_campaign=voteria</t>
  </si>
  <si>
    <t>f5d7fde07bb979e76fad78dde944641bace3897d1814dbcf493f472429cc1bd4</t>
  </si>
  <si>
    <t>https://www.snap.com/political-ads/asset/399ce65744271da6d47851bb4605313ac923cd41796764f5b5fd3cb2c3dd06fe?mediaType=mp4</t>
  </si>
  <si>
    <t>a6fc90c6b098081076cf3701aca9042f6cc37af9eb90da55daf3bb57a52743dc</t>
  </si>
  <si>
    <t>https://www.snap.com/political-ads/asset/e11fda7c9b12e673c4d6b14ca567d964f8272afee01f3f805ce195589c9d5144?mediaType=mp4</t>
  </si>
  <si>
    <t>80117,80804,80818,80821,80823,80826,80828,80863,80866,81001,81002,81003,81004,81005,81006,81007,81008,81009,81010,81011,81012,81020,81021,81022,81023,81024,81025,81027,81029,81030,81036,81038,81039,81040,81044,81045,81046,81049,81050,81054,81055,81057,81058,81059,81064,81067,81069,81071,81073,81077,81081,81082,81087,81089,81090,81091,81126,81133,81138,81143,81152,81154,81212,81215,81241,81401,81402,81403,81411,81413,81414,81415,81416,81418,81419,81420,81422,81424,81425,81429,81431,81501,81502,81503,81504,81505,81506,81507,81520,81521,81522,81523,81524,81525,81526,81527,81610,81611,81612,81615,81624,81625,81626,81630,81633,81638,81640,81642,81643,81646,81653,81654,81656</t>
  </si>
  <si>
    <t>2036110ce63173f9280fd7b9061066b3382a50ffeee979b25e9c2a7c33327921</t>
  </si>
  <si>
    <t>https://www.snap.com/political-ads/asset/d8016bf2ae891083f9a430fe4bc05aedc8783923cd90ebffb7e88d1cdc2d88aa?mediaType=png</t>
  </si>
  <si>
    <t>web_view_url:https://rockislandcounty.org/AbsenteeVoting/#Grace</t>
  </si>
  <si>
    <t>44f246766df70aad9ce34002166386a2e5b213b05c375feb0e180619b16a0568</t>
  </si>
  <si>
    <t>web_view_url:https://action.fourisenough.org/joe-biden/?utm_source=snap&amp;utm_medium=paid-awr&amp;utm_campaign=fie&amp;utm_term=nc-to1839-v&amp;utm_content=C43DA9DF</t>
  </si>
  <si>
    <t>9410905f6e0be153fbe0feb7a743e1a195d9d20e9b7b331b6990b42cb4ba8b79</t>
  </si>
  <si>
    <t>3ef1d05c7240c2885613dd803f7ef10b6a0acdbb06d1886cb6547fd3a0948a5a</t>
  </si>
  <si>
    <t>4ef3445e1e9ac8e497e6a183bb8f530b276dbf951570f523f0a033c57cf3ccdf</t>
  </si>
  <si>
    <t>fb44b20ae29f99790b580e9aeee7599fad0bd2617978f14bf5e331c9671f3936</t>
  </si>
  <si>
    <t>https://www.snap.com/political-ads/asset/77447284a3ad287ab95f73009325a939e8390c6ad967eaf0b43a45ca99a6ab2d?mediaType=mp4</t>
  </si>
  <si>
    <t>web_view_url:https://action.fourisenough.org/trump-tax-law/?utm_source=snap&amp;utm_medium=paid-awr&amp;utm_campaign=fie&amp;utm_term=nc-lk1854-v&amp;utm_content=D76C46A3</t>
  </si>
  <si>
    <t>0de68b71c7f3b8dcfd186fe81ff95b10115fb8555789ea85d1b2c0453c81dd3e</t>
  </si>
  <si>
    <t>2d8ee14bfe20629b718145ba1165bbe2f8d17f348ef561ad917f1cd6ed27e081</t>
  </si>
  <si>
    <t>https://www.snap.com/political-ads/asset/9b1a0d81a874213ebc66815ed8e9da9330ddf0e2e2d6e14ca17efcfa5f1a7ad1?mediaType=mp4</t>
  </si>
  <si>
    <t>MORE Advertising</t>
  </si>
  <si>
    <t>Cannabis Control Commission</t>
  </si>
  <si>
    <t>Massachusetts</t>
  </si>
  <si>
    <t>web_view_url:https://moreaboutmj.org/marijuana-safety/?utm_source=snapchat&amp;utm_campaign=mj2020&amp;utm_medium=snapad&amp;utm_term=video&amp;utm_content=storage</t>
  </si>
  <si>
    <t>7c6e023885645f56d2da84284df668561bc4786f19e2a65ace9e6045dad7af1c</t>
  </si>
  <si>
    <t>https://www.snap.com/political-ads/asset/9a743574ef63a317f1ed129d93ff140086011878a80739a5a5505695b6b996f9?mediaType=png</t>
  </si>
  <si>
    <t>web_view_url:https://vr.rockthevote.com/registrants/new?partner=38471&amp;source=CK-VPC-OVR20-SC-RTV.C01-NC-LALPIXEL-B0-18.45p-C01_T01_P01</t>
  </si>
  <si>
    <t>a513dc4ae00eef4806da5b235f1641754eb22b16e6124e435558c369b8d9dbcd</t>
  </si>
  <si>
    <t>b064f2878b0439a52691d2d136e30b3eb9a2dc0dbd6e25531da0f60e2da2573d</t>
  </si>
  <si>
    <t>https://www.snap.com/political-ads/asset/e0a1f0d6bf02b223029ea1db0c80bb0c440af2a7878c961b6fb995485258e434?mediaType=png</t>
  </si>
  <si>
    <t>web_view_url:https://register.vote.org/?partner=243304&amp;campaign=CK-VPC-OVR20-SC-VDO.C04-NV-LALPIXEL-BO-18.45p-C01_T01_D00_P03</t>
  </si>
  <si>
    <t>d681ead381d03b499011501de479c628b6806f3cc376d0a469661387d0ea06ad</t>
  </si>
  <si>
    <t>https://www.snap.com/political-ads/asset/2cd9d2830e3634d7f1f3f2a8486d5186a83d7fe11b5c3251b9f661172173a39f?mediaType=jpg</t>
  </si>
  <si>
    <t>d92aa445096149b984f520373620b687f029c253962088c5b548db2aa30b4841</t>
  </si>
  <si>
    <t>97e793a45c40c4aaaa7b6f99fedce6a1c25e22f4ecbdc39807f3e4e3b71de9fc</t>
  </si>
  <si>
    <t>e1c11584ca0ed0c339cab45ba22743f46c73f8c94774fc186969907271be8bf7</t>
  </si>
  <si>
    <t>web_view_url:https://action.fourisenough.org/joe-biden/?utm_source=snap&amp;utm_medium=paid-awr&amp;utm_campaign=fie&amp;utm_term=az-ncd1839-in&amp;utm_content=67BC2D70</t>
  </si>
  <si>
    <t>5a1e2381d0bfcb0897d0c1aca3c146b6e114b931ee5f02ebfdae2242bef4d2f9</t>
  </si>
  <si>
    <t>https://www.snap.com/political-ads/asset/a1bdb3566acadd42b05b1602e990fb6bd5ca489bd6a43e26f89ea22a7ccc20e6?mediaType=png</t>
  </si>
  <si>
    <t>fed245dce25220a1a31497ac052f0dce1c7fb800af28f90e5d93c180b1bf6785</t>
  </si>
  <si>
    <t>https://www.snap.com/political-ads/asset/3b37ba28f555c1a0e1afa4434ba0ed47e2f58134d7b9e737a91fbedeebf8e5dd?mediaType=mp4</t>
  </si>
  <si>
    <t>web_view_url:https://www.showuptovote.com/make-a-plan?utm_source=snap&amp;utm_medium=paid-awr&amp;utm_campaign=fie&amp;utm_term=pa-ncd1839-in&amp;utm_content=4B0B17E5</t>
  </si>
  <si>
    <t>829a6570ce7ea263f3b859b64238d68ec947520d020881c1a5d40201f9953edd</t>
  </si>
  <si>
    <t>b5ede739da0530feed5f04cf6ddb3db0c97dcb9dddae2b680fa40b03cf5fb14e</t>
  </si>
  <si>
    <t>https://www.snap.com/political-ads/asset/954bb2ee9f14481f264115fa9602322ba79ed8087769aa689e1dc654c78896a0?mediaType=mp4</t>
  </si>
  <si>
    <t>062fc4a9f22272f31d46222275d6b323cc6125b245a76398016927cd59b0d6ad</t>
  </si>
  <si>
    <t>cadc70ea44c4fdef8a9c343d3bfa1d5f06139ba9b73b8fad15299c6a333d95b2</t>
  </si>
  <si>
    <t>web_view_url:https://www.peoplespowergrab.org/register?utm_source=snap&amp;utm_medium=paid-cnv&amp;utm_campaign=ete-rg-if&amp;utm_term=mi-uaa-cl&amp;utm_content=15174627</t>
  </si>
  <si>
    <t>cdc9a15c6ec4759b6ff861626bcbe496190ea939904bff4edf3db31b24dc749b</t>
  </si>
  <si>
    <t>429b60daa05315629a364a578f446cca298ea9028e638fc9efa7f65e53eff3fc</t>
  </si>
  <si>
    <t>https://www.snap.com/political-ads/asset/97584eedebe03d860291fa0dd39aa0767fe91b207ff854a2e8969ebd3f7b24bb?mediaType=mp4</t>
  </si>
  <si>
    <t>NOK</t>
  </si>
  <si>
    <t xml:space="preserve">Mindshare Norway AS </t>
  </si>
  <si>
    <t>Kongens gate 6,Oslo,0153,NO</t>
  </si>
  <si>
    <t>Norges R√∏de Kors</t>
  </si>
  <si>
    <t>f398a8d089055b738bd746b02c796385acbe9897f89bd7a1dba3be21c7a072a7</t>
  </si>
  <si>
    <t>9aebfbc4fa1fcbdf76ddb7a74fbdc91838ce5caa437a8952d85cda58c748a880</t>
  </si>
  <si>
    <t>https://www.snap.com/political-ads/asset/34d682c885a1be8b84cc2a61e87ae0f3c2ef1f33cddbdd8e035b6b06d7113a76?mediaType=mp4</t>
  </si>
  <si>
    <t>4ac4c1f24255ffe5eadd05ad0a91e140ad361ec57b23384bf23498ee3c6cc485</t>
  </si>
  <si>
    <t>https://www.snap.com/political-ads/asset/a7f2fa45f33054979be9e16ae6898958a77e82fc6d475bc1d7c22d590e288317?mediaType=mp4</t>
  </si>
  <si>
    <t>web_view_url:https://peteforamerica.com/issues?utm_source=Snapchat&amp;utm_medium=Video&amp;utm_campaign=nhhype_15s</t>
  </si>
  <si>
    <t>b6b27c3c1cdde62cf195df9c964a2e4289a866e27417b07c24588afd33f183b7</t>
  </si>
  <si>
    <t>https://www.snap.com/political-ads/asset/5e4b3a075cc52c666d2adff0a388313c22a5243698247d1bafd6ca75bd92ff1a?mediaType=jpeg</t>
  </si>
  <si>
    <t>e38070c7fdc284fe96faff2a7364dcc7d2c576978c09b062f0783a747005ef27</t>
  </si>
  <si>
    <t>https://www.snap.com/political-ads/asset/5e85eb9527494ee621c10443f50dff5a0a0a4c93ddb99970f4e9f16e992bf2ad?mediaType=mp4</t>
  </si>
  <si>
    <t>web_view_url:https://secure.a1apac.org/stop-democrats-v2?recurring=true?utm_medium=Video&amp;utm_source=Snapchat&amp;utm_campaign=RTMAFA_US_Fundraising_Snapchat_Donations_July_Adset&amp;utm_content=RTMAFA&amp;utm_term=RTMAFA_DogTwirl_US_Donate_Snapchat_Display_C65_I102_LP45_A20&amp;datafields_sourceid=017&amp;amount=10.50</t>
  </si>
  <si>
    <t>7f6196c906f8af5602f32e16950156261b997e260dfbf91a8e2a06e98303a5f5</t>
  </si>
  <si>
    <t>https://www.snap.com/political-ads/asset/244a18025abf9b39ec34ca0a0ac3e6dca7549d9f7b4cf9c4f5781281d75d5b89?mediaType=mp4</t>
  </si>
  <si>
    <t>web_view_url:https://ad.doubleclick.net/ddm/trackclk/N6103.1919761SNAPCHAT.COM0/B24026386.272415274;dc_trk_aid=466991596;dc_trk_cid=131771959;dc_lat=;dc_rdid=;tag_for_child_directed_treatment=;tfua=</t>
  </si>
  <si>
    <t>ddc8c22c4aba733337ed18907eb244842f1d5d16bac7949a9de24ff4e38f7903</t>
  </si>
  <si>
    <t>ed128115fe33de79c16af39bcec93616082efb54b5dc0c4c62614a7e328a3f52</t>
  </si>
  <si>
    <t>https://www.snap.com/political-ads/asset/2f5c03afc01022a0a29180aad47a63b34597c3405c90c0a61ae73ca34d903281?mediaType=jpeg</t>
  </si>
  <si>
    <t>0be9806c31222486c4f6f2dd0f91832406902d957511aef827f93c4128124014</t>
  </si>
  <si>
    <t>https://www.snap.com/political-ads/asset/fbd155c8b13d6deb34ab4c27153c355a91e01b6de9e027672ad1e6adb0071f00?mediaType=mp4</t>
  </si>
  <si>
    <t>fc3d45923104db2879df087f723daf54d3b4cb7ca8bb0e155fa1227a1ba9a219</t>
  </si>
  <si>
    <t>c8bdcfa4f0c52f6030a1d89fbeab1e9b8d9362516ac7acaf312f47c76975234e</t>
  </si>
  <si>
    <t>web_view_url:https://www.peoplespowergrab.org/register?utm_source=snap&amp;utm_medium=paid-cnv&amp;utm_campaign=ete-rg-if&amp;utm_term=wi-uaa-cl&amp;utm_content=B4D601D7</t>
  </si>
  <si>
    <t>5e8ddd4c6c202df3ac5413ed8f9478b3fb45ca5d4ad1bbf3d287f3d52b5387c5</t>
  </si>
  <si>
    <t>f5bb307f5b2ae417596584e0948e77a8cdd0db41ce4966a122d5072ddfdf1355</t>
  </si>
  <si>
    <t>https://www.snap.com/political-ads/asset/4b48dacb7a72a9fed8adb0f2a84751110bc795e152d29b491d38c4235ef6ffbb?mediaType=mp4</t>
  </si>
  <si>
    <t>daa2330d1226bae517c8cbd81af38c6dd98546f9e9d81811dfc83cb2b531e4a0</t>
  </si>
  <si>
    <t>https://www.snap.com/political-ads/asset/e17731dce85301aa492a7c9928d858c4765a3364e56c024285622ad2a989935f?mediaType=mp4</t>
  </si>
  <si>
    <t>web_view_url:https://www.youtube.com/watch?time_continue=121&amp;v=xOk50RPoi1Q&amp;feature=emb_logo</t>
  </si>
  <si>
    <t>462fae76773452a9855e2a8df9b0760fe5026f6a1de21f537950b9c07989be0d</t>
  </si>
  <si>
    <t>https://www.snap.com/political-ads/asset/31a752e0dd7375af014ef0a2c2496eb161efc62a44097879c8f80052f6ffeb7c?mediaType=png</t>
  </si>
  <si>
    <t>e91025878eba97b2e56488f168a4a5efc7a98af13e18b8069e5428e9fd6e1b65</t>
  </si>
  <si>
    <t>https://www.snap.com/political-ads/asset/4c034fde0fba59a8c8bc9cea412c51f5d7f240e235a8a0dc009189c64aed330c?mediaType=png</t>
  </si>
  <si>
    <t>web_view_url:https://register.vote.org/?partner=243304&amp;campaign=CK-VPC-OVR20-SC-VDO.C02-MO-LALPIXEL-BO-18.45p-C01_T01_D00_P01</t>
  </si>
  <si>
    <t>86bf6b7c6e50b65a725ed30cc011d5a8da05449be30391871ceeee6d91dbb110</t>
  </si>
  <si>
    <t>d079edfcf6e3767828f75208f9851177bea4be456c3a8fccbff7626972ff0680</t>
  </si>
  <si>
    <t>https://www.snap.com/political-ads/asset/e52554174451b6f89806488e5baf6319b62e960092bd42bc5841b8b8ee4e5ced?mediaType=png</t>
  </si>
  <si>
    <t>web_view_url:https://register.rockthevote.com/registrants/new?partner=38471&amp;source=CK-VPC-OVR20-SC-RTV.C04-FL-LALPIXEL-BO-18.45p-C01_T01_D00_P02</t>
  </si>
  <si>
    <t>451d9f1cb980ebdadec92c3e9aaa37c8d0b9ce0cec7641c877ecd0d2e4527d47</t>
  </si>
  <si>
    <t>web_view_url:https://www.peoplespowergrab.org/register?utm_source=snap&amp;utm_medium=paid-cnv&amp;utm_campaign=ete-rg-em&amp;utm_term=fl-ulw-cl&amp;utm_content=D8574B4C</t>
  </si>
  <si>
    <t>b0d5a8c86ae183eae2ddb60132da6ac75abc129b04e0e0efbec1bd54eaf5665b</t>
  </si>
  <si>
    <t>https://www.snap.com/political-ads/asset/cc80086d482afd67e81f00a0ebb4f73e011980e5159a9e8dbdf4b792274da42e?mediaType=png</t>
  </si>
  <si>
    <t>bc90748fb984471e174caa8a8934ba99f57d465e8eac105bd43a85df039c2f51</t>
  </si>
  <si>
    <t>web_view_url:https://www.howtovote.guide/register?utm_source=snap&amp;utm_medium=paid-cnv&amp;utm_campaign=ete-rg-if&amp;utm_term=fl-ulw-cl&amp;utm_content=3706DFCD</t>
  </si>
  <si>
    <t>db79fdff08096a81497ca3ecf6a48c3bb45c93de1267fac1ecd1054e0e339a07</t>
  </si>
  <si>
    <t>910c4c68fc2880dd21fbbc7621fbf102bfcf90e31367c8527ba61b117928b286</t>
  </si>
  <si>
    <t>https://www.snap.com/political-ads/asset/5cab525bafba7fe90643aa02126540b91febd0d3efec82c0d22fae8968dd8770?mediaType=png</t>
  </si>
  <si>
    <t>web_view_url:https://votetolive.org/vote-to-live-2/?utm_source=snapchat&amp;utm_medium=cpm&amp;utm_campaign=&amp;utm_content=&amp;hft_id=~00_~01snap_~02_~03cpm_~04rs_~05pn_~06fc1_~07pa_~08sq8xi_~09VoterReg_~10_~11PhillyFistStatic_~12na_~130_~14en_</t>
  </si>
  <si>
    <t>c0309a59652d7ee3b0360f0a569e38b35a2621615f75ca9fda4a86d891b677bd</t>
  </si>
  <si>
    <t>https://www.snap.com/political-ads/asset/4e5e1193b64c40e3762c8ec1c3150fd0ab11fcff9de6d60d85d45cb7f87048b0?mediaType=mp4</t>
  </si>
  <si>
    <t>web_view_url:https://38d.gs/nhstest_genpop_heartwarmingugc</t>
  </si>
  <si>
    <t>e05c93b0a537d415ecadd032ca9e198c38724356b627dbb436d4f4951bd4399f</t>
  </si>
  <si>
    <t>web_view_url:https://www.peoplespowergrab.org/register?utm_source=snap&amp;utm_medium=paid-cnv&amp;utm_campaign=ete-rg-if&amp;utm_term=ga-uaa-cl&amp;utm_content=02FC083F</t>
  </si>
  <si>
    <t>db5891852c5225a48264e00dba240364e6b419fe2e39727484ab5a57fd64f5b3</t>
  </si>
  <si>
    <t>https://www.snap.com/political-ads/asset/4ce021f8062365a74d00a6641013d13263dee0811625f7f5bf2e9e76c5034edf?mediaType=mp4</t>
  </si>
  <si>
    <t>0d17d92ca0d91a7a61ab20a109f28f4b4994c6a83923d2ec8ef7a1db1375260c</t>
  </si>
  <si>
    <t>https://www.snap.com/political-ads/asset/e866eb3dec15c76521e0501dee6f41e3fe282d3a2d356f552a9d393ccc68bed1?mediaType=mp4</t>
  </si>
  <si>
    <t>web_view_url:https://spunout.ie/life/article/labour-vs-sinn-fein?utm_source=snapchat&amp;utm_medium=social&amp;utm_campaign=life&amp;utm_content=story</t>
  </si>
  <si>
    <t>a416fd398128323a3dcc001e73aa0d13934af00c0a6ae3807ff36ca7b937fedf</t>
  </si>
  <si>
    <t>https://www.snap.com/political-ads/asset/160ccbe936c5dd008206040108f9b215d2abfe107723f6d579faae3ba12e0e2d?mediaType=png</t>
  </si>
  <si>
    <t>web_view_url:https://peoplespowergrab.civicengine.com/plan?utm_source=snap&amp;utm_medium=paid-cnv&amp;utm_campaign=ppg&amp;utm_term=tx-map-v&amp;utm_content=049DDFA6</t>
  </si>
  <si>
    <t>fdea53fddb297451fa96e5d26571c422af75c2295cfd200db504f54f173b294c</t>
  </si>
  <si>
    <t>c71efb0005b8492dbc0c6fbb47a6337b1881be30d76d21a95f41ff50d3b031bf</t>
  </si>
  <si>
    <t>https://www.snap.com/political-ads/asset/12e22f374efe076553b81115d2ce2abb7ebc5c91210271f6e3761342da278309?mediaType=mp4</t>
  </si>
  <si>
    <t>pt</t>
  </si>
  <si>
    <t>68efcc928f9bb6b29c581568264b7fa4e421eaa89db4882791445aea1e392b2f</t>
  </si>
  <si>
    <t>https://www.snap.com/political-ads/asset/6418bf9c0d63f43bb82394562aed54d4665e3738a906a901b22816a54393e8c7?mediaType=mp4</t>
  </si>
  <si>
    <t>d3843f5fc02be85f3d1493e21aa9b8bc72ed830d54c8d4d8496c7fc4ad7f18b2</t>
  </si>
  <si>
    <t>https://www.snap.com/political-ads/asset/6fe07df89369e4f536a0d889c85b3554dd5322f7291bef82091323d119765238?mediaType=mp4</t>
  </si>
  <si>
    <t>web_view_url:https://www.rachelgallagher.com.au/?utm_source=tmp&amp;utm_campaign=gabba_2020&amp;utm_medium=snapchat&amp;utm_content=transport</t>
  </si>
  <si>
    <t>291c8403154fcd66eeb515f36aef2ecd84f6782d4bb93cf10bed8239057a86dc</t>
  </si>
  <si>
    <t>https://www.snap.com/political-ads/asset/938b2ef6b594c7d48556b87f50fec6f6674b1daff132637b8732cf40fb9e6639?mediaType=jpg</t>
  </si>
  <si>
    <t>Trump MAGA Committee</t>
  </si>
  <si>
    <t>ios_app:https://apps.apple.com/app/id1135325440,android_app:https://play.google.com/store/apps/details?id=com.ucampaignapp.americafirst</t>
  </si>
  <si>
    <t>c42946ea04eab0c6ba10a189e67861857c5831d5ac865f6f7c9c363970844584</t>
  </si>
  <si>
    <t>c9cd5e4451ec79e102ca7ed92c0d78312897dab6561ad95e240a3944edc6bd63</t>
  </si>
  <si>
    <t>https://www.snap.com/political-ads/asset/003bdeb9355742d6b821856278836d10649b0dd8303f8c50539321d5fd61b48a?mediaType=mp4</t>
  </si>
  <si>
    <t>web_view_url:https://votetolive.org/vote-to-live-2/?utm_source=snapchat&amp;utm_medium=cpm&amp;utm_campaign=&amp;utm_content=&amp;hft_id=~00_~01snap_~02_~03cpm_~04rs_~05pn_~06fc1_~07pa_~08sq8xi_~09VoterReg_~10_~11VoteInTrayvonsName_~12na_~1315_~14en_</t>
  </si>
  <si>
    <t>250f7efa80c9b35521e4df4fa83297f6a8a64d4398362a4245e356f73fd74ddf</t>
  </si>
  <si>
    <t>https://www.snap.com/political-ads/asset/c17d792091b399b1c7a50da000a1283336130195878503dc720270f079c87aed?mediaType=jpeg</t>
  </si>
  <si>
    <t>latitude 35.473;longitude -97.5171;radius 25.0,latitude 36.1012;longitude -95.9251;radius 25.0,latitude 35.2226;longitude -97.4395;radius 10.0,latitude 34.6087;longitude -98.3903;radius 10.0,latitude 36.1156;longitude -97.0586;radius 10.0,latitude 34.7743;longitude -96.6784;radius 5.0,latitude 35.9154;longitude -94.97;radius 5.0</t>
  </si>
  <si>
    <t>web_view_url:https://www.okvote.org/?utm_source=Snapchat&amp;utm_medium=Banner&amp;utm_campaign=Monarch_YA</t>
  </si>
  <si>
    <t>9b5bd7fd6ed06e264954c43c23287a088a780400522eb257e06914a33c68b26f</t>
  </si>
  <si>
    <t>https://www.snap.com/political-ads/asset/abf7f813598907175e195d6a88183f97357d5e56c25280b11c43585829085d68?mediaType=mp4</t>
  </si>
  <si>
    <t>web_view_url:https://nextgenamerica.org/act/2020-peoples-bailout/?utm_source=ads&amp;utm_medium=Snapchat&amp;utm_content=BailoutForThePeople&amp;utm_campaign=AcquisitionCampaign</t>
  </si>
  <si>
    <t>366a0811eecd7adbc0727eff55e34c340e28fdb816f5ca20345ac61ef82fb379</t>
  </si>
  <si>
    <t>https://www.snap.com/political-ads/asset/3341115a5849dc3d38375b7d7c0d0f09c72bc35f9154d1dc520ef2b7c0ca235a?mediaType=mp4</t>
  </si>
  <si>
    <t>web_view_url:https://www.trumpcoronavirusplan.com/?utm_source=snap&amp;utm_medium=paid-awr&amp;utm_campaign=fie&amp;utm_term=nc-lk1854-v&amp;utm_content=397D3353</t>
  </si>
  <si>
    <t>32a919ac294ae39e57a8eb44b5985d09bc3f440c0007c7a51787fd1cb9b17bde</t>
  </si>
  <si>
    <t>web_view_url:https://iamamerica2020.com/freetrumpcoin</t>
  </si>
  <si>
    <t>4922f9a81f87bc8c79ab035c2c1de19876a0955546c73a444da8d835b0a1d625</t>
  </si>
  <si>
    <t>https://www.snap.com/political-ads/asset/7d5ddfe992e7b9b5697034bef85681fcbff9b4a8b910eea199c7f12d53cbc0f4?mediaType=mp4</t>
  </si>
  <si>
    <t>0547a1b1882538fb7f7708253d41fd24a8f8646333842bea12cba7b117550253</t>
  </si>
  <si>
    <t>https://www.snap.com/political-ads/asset/6e540c27da2cf57cd9f7ac2b988b91d7a3b63d15694f2cc21ee3c4529c34347b?mediaType=mp4</t>
  </si>
  <si>
    <t>87c7a0ced60e25888a419927961eb1fe24ba628966410406b567c2fe8f7d3489</t>
  </si>
  <si>
    <t>https://www.snap.com/political-ads/asset/d65e4c22346b2d50e7c56c9902fe16df76e7a1d1c5a3bdc11535d3359493aefc?mediaType=jpg</t>
  </si>
  <si>
    <t>eef80b319b7a43d9379c501454604ef697d4ff9279329df95b40d28af8f51dcd</t>
  </si>
  <si>
    <t>9b99e457ecd446aff1e795eb07b8e12d3a3c5585c1f6cb9c65db52ecb0dba493</t>
  </si>
  <si>
    <t>https://www.snap.com/political-ads/asset/bf8ba7c020dc321a63101a8287218f5612dc329492d571e1c15c60bb870aad27?mediaType=mp4</t>
  </si>
  <si>
    <t>web_view_url:https://justvote.globalcitizen.org/rY3KYpM?utm_source=referral_snapchat&amp;utm_medium=snapchat_lorengray&amp;utm_campaign=usa_justvote_sitesignup&amp;utm_content=ctajoin_video</t>
  </si>
  <si>
    <t>21575588f85bd6e6d2379b2424eb8418cc71b42c52f3170e4514ce3371f43b0d</t>
  </si>
  <si>
    <t>https://www.snap.com/political-ads/asset/2c6dc9501571232d6a2e78e940b12523aae509c2c6d924e11576b83543e447b4?mediaType=png</t>
  </si>
  <si>
    <t>web_view_url:https://register.vote.org/?partner=243304&amp;campaign=CK-VPC-OVR20-SC-VDO.C04-AZ-LALPIXEL-BO-18.45p-C01_T01_D00_P03</t>
  </si>
  <si>
    <t>59b9fdf3043850bab7fce5f865170da7f8ef05de1d0ac8673db810392cbcd611</t>
  </si>
  <si>
    <t>web_view_url:https://www.peoplespowergrab.org/register?utm_source=snap&amp;utm_medium=paid-cnv&amp;utm_campaign=ete-rg-if&amp;utm_term=nc-uaa-cl&amp;utm_content=10C0F0EB</t>
  </si>
  <si>
    <t>0bddfe4436c2334098b561aab987f71aee67936e16d87536df0faa075bd13934</t>
  </si>
  <si>
    <t>web_view_url:https://www.ourraceagainsttime.org/story-alfredo/?utm_source=snapchat&amp;utm_medium=paidsocial&amp;utm_campaign=ourtime&amp;utm_content=national_prospecting_alfredo_lookalike_his</t>
  </si>
  <si>
    <t>6ffb0a2b9ba4d4aa17fbe5a9f90c911555e099ec7d2167996f1947e2231afe76</t>
  </si>
  <si>
    <t>23b31001fb35e9ee13c2fdaff6e8469c260fbb4d45853a5a5c6247f74c296c9d</t>
  </si>
  <si>
    <t>web_view_url:https://action.fourisenough.org/joe-biden/?utm_source=snap&amp;utm_medium=paid-awr&amp;utm_campaign=fie&amp;utm_term=ga-ncd1839-in&amp;utm_content=8828D06C</t>
  </si>
  <si>
    <t>fca7c1995435b41c7acdf31c137c279c96ed8ce62e34fe5674fa1f8a04379547</t>
  </si>
  <si>
    <t>web_view_url:https://action.fourisenough.org/trump-tax-law/?utm_source=snap&amp;utm_medium=paid-awr&amp;utm_campaign=fie&amp;utm_term=mi-to1839-v&amp;utm_content=E14E0F9F</t>
  </si>
  <si>
    <t>402c701c0a0819f0bd017857c6678e9fd96490e448ebc2474b67b9719cace5e2</t>
  </si>
  <si>
    <t>5438ace5435860e4fe86c4b7922982719e3dce2c9967d19e80038ca86781c3dd</t>
  </si>
  <si>
    <t>6b4349bff552a5e40ca2caec88e477bc6a1737e3cfbdb7ef91ce6a918837240d</t>
  </si>
  <si>
    <t>https://www.snap.com/political-ads/asset/f234ebe14c04ef6bd0cb938348e996386b0b59da850ae10c4c3637a364c6c12a?mediaType=mp4</t>
  </si>
  <si>
    <t>web_view_url:https://www.trumpcoronavirusplan.com/?utm_source=snap&amp;utm_medium=paid-awr&amp;utm_campaign=fie&amp;utm_term=pa-lk1854-v&amp;utm_content=6FB03BFF</t>
  </si>
  <si>
    <t>9b31877e3528be55f06b1be45bcc9fcdd029c2952db7cce31ee95be4f4799e66</t>
  </si>
  <si>
    <t>7956ac3f6406e4cc7d617af5ef6b0c3cddbfe82cab3119261f7b43a90c3ab8ea</t>
  </si>
  <si>
    <t>https://www.snap.com/political-ads/asset/9acf13bee168e8f3f622288aaaad2d18245bcb71a7f9c88348813f98975a7851?mediaType=png</t>
  </si>
  <si>
    <t>Alexandria Ocasio-Cortez</t>
  </si>
  <si>
    <t>web_view_url:https://act.ocasiocortez.com/survey/ads-snapchat-2020q1-endorseaoc/source=ads-ea-snapchat-20200324-snplklk-endorse-ad001</t>
  </si>
  <si>
    <t>7d82e76b28a12504155ccc5f235d7c0973ed1bd526f0cf13bd81eb445d9fc56e</t>
  </si>
  <si>
    <t>https://www.snap.com/political-ads/asset/e4fb43cf9da554a7a035e28a8c8518576b4d9c290b91396a5a6f2f5721403f50?mediaType=mp4</t>
  </si>
  <si>
    <t>9aed8139bac39b035d5beda88e8999c785ddc83dff4f8f1084ca37f7ef17c222</t>
  </si>
  <si>
    <t>https://www.snap.com/political-ads/asset/73a14c19d183a62bda0a416b9aab9423ebc53ff662453199011c7508fff6472f?mediaType=jpeg</t>
  </si>
  <si>
    <t>ee69a745ddf8e2ae0cae41abf205611fd2d37a6dff05f757c564410438786c4c</t>
  </si>
  <si>
    <t>https://www.snap.com/political-ads/asset/637fbcc7ff1040b5f89fd9804873f4d3e147de761ed60dc3bd7297cfc617f1e6?mediaType=jpeg</t>
  </si>
  <si>
    <t>1bedd1755b8b5ac85ae1bfe75537f4e54c7cf303f6828ca4dba13ae819b1e2ec</t>
  </si>
  <si>
    <t>8e9d4fc5df598dd17b97d3a7ae6c928211569833c1a79d11cd686b238b258587</t>
  </si>
  <si>
    <t>https://www.snap.com/political-ads/asset/eb06dc2803caf1312407ae66e85cef10564b0bf824e9be1a1e8e1bfd2710a7e2?mediaType=png</t>
  </si>
  <si>
    <t>web_view_url:https://votetolive.org/vote-to-live-2/?utm_source=snapchat&amp;utm_medium=cpm&amp;utm_campaign=&amp;utm_content=&amp;hft_id=~00_~01snap_~02_~03cpm_~04rs_~05pn_~06fc1_~07pa_~08sq8xi_~09VoterReg_~10_~11BTOnTheBallotStatic_~12na_~130_~14en_</t>
  </si>
  <si>
    <t>de1b05e499ed2b2a06fa4cc85cd51936d16095c6d5189916cbc0b5bda446dc38</t>
  </si>
  <si>
    <t>https://www.snap.com/political-ads/asset/95ff840032c29004979ff68915af0227bfb16ce4f157cb612740c769c8b8dcc6?mediaType=mp4</t>
  </si>
  <si>
    <t>Advocates &amp; Activists,Collegiates,Indie &amp; Foreign Film Fans,Green Living Enthusiasts,News Watchers,Parents &amp; Family-Focused,Philanthropists,Frequent International Travelers,Frequent Travelers,Worldly Travelers,Home Movie Viewers (Documentary),TV Network Viewers (BBC America),TV Network Viewers (CNN),TV Network Viewers (Discovery Channel),TV Network Viewers (MSNBC),TV Network Viewers (PBS),TV Viewers (Documentary)</t>
  </si>
  <si>
    <t>web_view_url:https://donate.doctorswithoutborders.org/onetime.cfm?source=ADD200U0U91&amp;utm_source=snapchat&amp;utm_medium=paid-social&amp;utm_campaign=wrd-prospecting&amp;utm_content=prospecting&amp;utm_term=mexico-donate</t>
  </si>
  <si>
    <t>c6aa235ccc4eec779374e0ead766123dbadf7f2cc3b5d82f05d0302ce4c032b7</t>
  </si>
  <si>
    <t>https://www.snap.com/political-ads/asset/8f535a41b33fcc40fdff17cff846a5c682c8207a60a1a7a26a1be09b280bb535?mediaType=mp4</t>
  </si>
  <si>
    <t>e678df2e03e3e8cdc501cb5f1460361e4749c056070ce90bd46cb182c927ef38</t>
  </si>
  <si>
    <t>web_view_url:https://action.fourisenough.org/joe-biden/?utm_source=snap&amp;utm_medium=paid-awr&amp;utm_campaign=fie&amp;utm_term=az-to1839-v&amp;utm_content=C51820FF</t>
  </si>
  <si>
    <t>f0bde9260849fb5b7a082f5eb2ace89ea42754502d4d0e66d94d11dfbea6e1e3</t>
  </si>
  <si>
    <t>872e452d01dc48b3c45d40ae5c8908e7babdd1be22ff1fe9b24a803ee77839f6</t>
  </si>
  <si>
    <t>https://www.snap.com/political-ads/asset/a561f00f859a94f3f668d30792e963ce54a52a88b6a26f6cafdeb3b16e4b5a88?mediaType=jpg</t>
  </si>
  <si>
    <t>Protect NC Water</t>
  </si>
  <si>
    <t>Adventure Seekers,Advocates &amp; Activists,Outdoor &amp; Nature Enthusiasts,Philanthropists,Eco-Conscious Shoppers,Outdoor Sports Gear Shoppers,Car Rental Shoppers,Frequent Travelers,Road Trippers,TV Network Viewers (MSNBC),Nature &amp; Outdoor Destinations,Outdoorsy Destinations</t>
  </si>
  <si>
    <t>web_view_url:https://protectncwater.com/?utm_source=snap&amp;utm_medium=ad&amp;utm_campaign=ThankYouJuly2020#2080</t>
  </si>
  <si>
    <t>6f85ecc3333e425bda928facfec33ca35a81d366d335e7a3b7ecc011ade7da0a</t>
  </si>
  <si>
    <t>https://www.snap.com/political-ads/asset/e0fe88d52e82f73dcc990e2cca8156dce7fc2f07157a4f55565d7d607505bdb4?mediaType=mp4</t>
  </si>
  <si>
    <t>web_view_url:https://readytoregister.org/?utm_campaign=RTMAFA45284_Snapchat_Display_AFP_NC_LeadGen_IssueAdvocacy&amp;utm_medium=Display&amp;utm_term=RegisterToVote_V4&amp;datafields_sourceid=017</t>
  </si>
  <si>
    <t>c928a04f1538dc5a4eb6267373884c602167306aaeeb59e7f77a411448cade74</t>
  </si>
  <si>
    <t>https://www.snap.com/political-ads/asset/0ce03919bad010886d207094d586c465ca6829ee3b9ab9bf5586b572a6cac64e?mediaType=mp4</t>
  </si>
  <si>
    <t>web_view_url:https://nextgenamerica.org/family/?utm_medium=ads&amp;utm_source=Snapchat&amp;utm_content=Familia&amp;utm_campaign=Wind-Sock-and-Weather-Rock-Latinx</t>
  </si>
  <si>
    <t>1d46e628d75282f4eed9bf7c4dfc1b04789300a0b285b9288edb58211ddf4299</t>
  </si>
  <si>
    <t>https://www.snap.com/political-ads/asset/806b0907c562adedf57239c8f3a2782e8474f1a2b04677929bde47a2703bd976?mediaType=jpg</t>
  </si>
  <si>
    <t>web_view_url:https://pages.thetruth.com/tiq-this-is-quitting-snapchat-enlist/?cid=social_asm_snapchat_tiq_static_ditchjuul_autofill_enlist_1324</t>
  </si>
  <si>
    <t>4c471c836241b37a4d08becab63bb3b5d75ae4d70a958aa5bd563611f6ccba8e</t>
  </si>
  <si>
    <t>https://www.snap.com/political-ads/asset/4be0811d0162627fe36b939f0eebc8be444a531d34f0fdac02379e978ef830f1?mediaType=mp4</t>
  </si>
  <si>
    <t>Aust - Agder,Vest - Agder,Buskerud,Finnmark,Nordland,Telemark,Troms,Vestfold</t>
  </si>
  <si>
    <t>b5d747bd21e816993f360fe372c37e467e233909e5a03f7fbfb8da5905a5a893</t>
  </si>
  <si>
    <t>https://www.snap.com/political-ads/asset/b042373b9d35f4d5c9a3c64ec8f61736a28a966e15e017be74c450490a1934f2?mediaType=mp4</t>
  </si>
  <si>
    <t>web_view_url:https://susieleeforcongress.com/</t>
  </si>
  <si>
    <t>77fb522cfbd0c73ce9cc16235d5566fe053d0adb12c0eef6ea0a52849c3368d7</t>
  </si>
  <si>
    <t>web_view_url:https://www.ourraceagainsttime.org/story-alfredo/?utm_source=snapchat&amp;utm_medium=paidsocial&amp;utm_campaign=ourtime&amp;utm_content=national_prospecting_alfredo_lookalike_api</t>
  </si>
  <si>
    <t>75e0dac3b1e5df56cc9d7310f7511979ecc2eba4d60c17b54186e1b4e53530fe</t>
  </si>
  <si>
    <t>https://www.snap.com/political-ads/asset/cdbfab9f01fe76b40ad49d5788a1597a7d1832a80979477ffcd77ae2a8599062?mediaType=mp4</t>
  </si>
  <si>
    <t>f78c4f53b4bbaf6ef69ed88e49dee7d8fc619575b5b508e9e370555ea1f2ee5c</t>
  </si>
  <si>
    <t>https://www.snap.com/political-ads/asset/4a94aba3f9c63ceb13d7cb701b01d3300acce947eeda12218aac76be78975229?mediaType=mp4</t>
  </si>
  <si>
    <t xml:space="preserve">Act Svenska kyrkan </t>
  </si>
  <si>
    <t>Sysslomansgatan 4,Uppsala ,753 10,SE</t>
  </si>
  <si>
    <t>Act Svenska kyrkan</t>
  </si>
  <si>
    <t>Bookworms &amp; Avid Readers,Collegiates,Do-It-Yourselfers,High Schoolers,Political News Watchers,Philanthropists</t>
  </si>
  <si>
    <t>web_view_url:https://www.svenskakyrkan.se/act/ageravolontar</t>
  </si>
  <si>
    <t>509dfc004139678b6ec38dbd0b6fcb6c2b0d779e06ebc237ebf577bb50032030</t>
  </si>
  <si>
    <t>https://www.snap.com/political-ads/asset/319ed7f59bc3ecc890eb4a0151a9f196cb5e8a3b950def5b99d562c3c70bfc6a?mediaType=mp4</t>
  </si>
  <si>
    <t>web_view_url:https://www.thehighcosts.com/the-facts/#chapter-5</t>
  </si>
  <si>
    <t>2f811b204b66348df6fc3f475d728593a640a6ed54b422d4f3f6bf8d863af023</t>
  </si>
  <si>
    <t>4dd6ee5f083417b66ddd15f41ed300328ab389bcb638edaa85421a8465921069</t>
  </si>
  <si>
    <t>https://www.snap.com/political-ads/asset/ff76b0895c266dadf7b43ee3abf89dbe7574c8050ff945c8984a799be9ac83e6?mediaType=jpeg</t>
  </si>
  <si>
    <t>Collegiates,Do-It-Yourselfers,Green Living Enthusiasts,High Schoolers,Political News Watchers,Parents &amp; Family-Focused,Philanthropists</t>
  </si>
  <si>
    <t>38fdc88e315ddcedd4c2653ca9d3998f56a08bf391912e8b8dcee586e3c0eada</t>
  </si>
  <si>
    <t>1b84b160fa840c71758a3d16dde1160091452d62f9b7b7a38841b54d6a49027c</t>
  </si>
  <si>
    <t>https://www.snap.com/political-ads/asset/3e58daabda89d0dfa991895b440eee4d30df2bddd77fac511ee8ff4d0c5d57c5?mediaType=jpg</t>
  </si>
  <si>
    <t>86f51b305ff57a2b63ed46de780bc9f699608730a7c467381ed4b509ad29a210</t>
  </si>
  <si>
    <t>fd6659e44115a1dabe869763f419afc4827684a9dd9c3564e756f544f39c4529</t>
  </si>
  <si>
    <t>https://www.snap.com/political-ads/asset/15a0aec8102f2215dbc37e3be3ac8fafd6c00638a1295353930f0b35799fd649?mediaType=mp4</t>
  </si>
  <si>
    <t>Region Kronoberg</t>
  </si>
  <si>
    <t>16-29</t>
  </si>
  <si>
    <t>Kronobergs Lan</t>
  </si>
  <si>
    <t>web_view_url:http://www.regionkronoberg.se/halsa-vard-tandvard/fimpar-du-fimpar-jag/</t>
  </si>
  <si>
    <t>9cb97648683a9ad1d6b4fcb2bc717135c20a6c82ce881a4e2347fb539622a94a</t>
  </si>
  <si>
    <t>web_view_url:https://www.donaldjtrump.com/landingpage/greatamericancomeback/?utm_medium=ad&amp;utm_source=dp_snap&amp;utm_campaign=20200831_na_res_djt_djtnonfund_ocpmyvc_bh_audience0783_creative03992_na_geo087_b_18-99_snap_mob_na_lp0142_pers_aware_video_1080_1920_030s&amp;utm_content=pers</t>
  </si>
  <si>
    <t>7429e0f586300b4279adc78721599f3a1b43805fe71d7470ae012dc1849475e2</t>
  </si>
  <si>
    <t>f95bfa1ac725def5cc16597a97f62a2f967bb9f863312c0ecaa276d8042fe36b</t>
  </si>
  <si>
    <t>https://www.snap.com/political-ads/asset/aba0b98b62b2508659485b781acbcb51b80801ca444a201c805ad69ef280e801?mediaType=mp4</t>
  </si>
  <si>
    <t>04f8dedbc6ed1907c2ab49232ed897c4926f0ec5cc7330a4eaa99efecdce8327</t>
  </si>
  <si>
    <t>c3d3785a0f759939c61f1c858d269d9f2a3b25eef80b919c2fc1e17392ff948d</t>
  </si>
  <si>
    <t>https://www.snap.com/political-ads/asset/3e2c6a052c0d1b1adcde8f0d1e2294e5f4137b6bf2db68a2d199cf0be78f2b57?mediaType=mp4</t>
  </si>
  <si>
    <t>3d50466fa5b7164d93089dabffad1b5c1988dcfca9d6f3eb18e320b03d6c9dfc</t>
  </si>
  <si>
    <t>https://www.snap.com/political-ads/asset/8e041742b3d6a5af2de55b7adfb6d17d34c90f02b3cc1874f7f41338a0e26627?mediaType=mp4</t>
  </si>
  <si>
    <t>5533fea1b90cb22a691720c727d3df4536c5ff8ade46d67d009ef0d0f27f877e</t>
  </si>
  <si>
    <t>cb4df508790db861b806c5962bd28e62028090f2d1bad757e4ca33d5cc38b3da</t>
  </si>
  <si>
    <t>https://www.snap.com/political-ads/asset/4808098be7a504157850b10d1231c067d38502c102f0af74f9797d56fb4188f0?mediaType=png</t>
  </si>
  <si>
    <t>a368f4dbc44912c601171867c998645062fe31cf4b8d341a697204ace0fecf12</t>
  </si>
  <si>
    <t>https://www.snap.com/political-ads/asset/1c3d276f4e22a36d08ba094c6a538a1e7d9b7a953fd46e8ef7d396f76b7848b7?mediaType=mp4</t>
  </si>
  <si>
    <t>web_view_url:https://cheatsheetforthevotingbooth.com/assets/abbi-jacobson/?utm_source=snap&amp;utm_medium=paid-trfc&amp;utm_campaign=cs&amp;utm_term=pa-to1839-v&amp;utm_content=F7958EEE</t>
  </si>
  <si>
    <t>266049ca203cb14b77cc9222d2348755ed54db18a18225f4c161427ccf2b9b1a</t>
  </si>
  <si>
    <t>https://www.snap.com/political-ads/asset/de2fce85d427a3ed189f5e43a1491c0e6d10a47e25b7dc837a7608be6e9cdb0a?mediaType=mp4</t>
  </si>
  <si>
    <t>93dde47e3188d63c501cbfb1fde9d12670fbf47b4ca8f9bd1355a6cc60e5b0c6</t>
  </si>
  <si>
    <t>https://www.snap.com/political-ads/asset/99128b8607c39ddfd689514e6e75fbe1489c4f655f88f400b3d3993f7e439301?mediaType=mp4</t>
  </si>
  <si>
    <t>44a665a7c7e1bd4b02eab7b994c142e4622b798c4608ce758a9060cd4a31f7fd</t>
  </si>
  <si>
    <t>ac3b593975f7235f6d7b5854bdda91f78b53f1c88e265f4cad750f561cec00fc</t>
  </si>
  <si>
    <t>https://www.snap.com/political-ads/asset/a9dfc5d127163e6313cf93663054134f905785ffd2a93f75a2d946e0ea6f5a15?mediaType=mp4</t>
  </si>
  <si>
    <t>web_view_url:https://pages.thetruth.com/ditch-juul-snap-ad?cid=social_asm_snapchat_ditchjuul_leadgen_snapads_okaykaren_06_1324</t>
  </si>
  <si>
    <t>f0c009a0a0915b4d9c84d7bacfc057cafd9bd15af7f2101f7a520fe0e5f8feac</t>
  </si>
  <si>
    <t>web_view_url:https://forms.donaldjtrump.com/landing/great-american-comeback/?utm_medium=ad&amp;utm_source=dp_snap&amp;utm_campaign=20200914_na_resp_djt_djtnonfund_ocpmyvc_cm_audience1208_creative04221_na_mn_b_18-99_snap_mob_moat_lp0174_pers_aware_video_1080_2340_006s&amp;utm_content=pers</t>
  </si>
  <si>
    <t>593d8e7b981dc1baf66b56d6c6acfb5976c7e52dc4b764bfcecfaf1ed7bfaf1e</t>
  </si>
  <si>
    <t>https://www.snap.com/political-ads/asset/08d39286e3bfcf7f35ad78783fd0566f848b59aa6c873734b72d019537c1c75a?mediaType=png</t>
  </si>
  <si>
    <t>web_view_url:https://act.ocasiocortez.com/signup/ads-snapchat-2020q1-gnd/?source=ads-ea-snapchat-20200324-snplklk-gnd-ad001</t>
  </si>
  <si>
    <t>496c36bbf8218d376b3e563dbf8754c26aeb26e4912c418509429a799a5dcf9e</t>
  </si>
  <si>
    <t>b8faed34b5e5d9beae3541ddcb0fcaa235f2b4560107785067992082986827a1</t>
  </si>
  <si>
    <t>https://www.snap.com/political-ads/asset/78127b292c48105ef00a971ba7ddb51324e24d2d1f0018ae29a9cbceef25bc12?mediaType=mp4</t>
  </si>
  <si>
    <t>ff004dcaef966e3124735ffb98b3430e85ef3f61b8f4d55d64b513a5472c01f9</t>
  </si>
  <si>
    <t>https://www.snap.com/political-ads/asset/8395a04a8e5e60a07471c00d3ccba198ee0ebf1ee5b7381078178b82f2b5f42e?mediaType=mp4</t>
  </si>
  <si>
    <t>f27f395070ddf4f73d86cc90b553b0fbf912d501b227bcfbd14e2a7c72456fb5</t>
  </si>
  <si>
    <t>https://www.snap.com/political-ads/asset/aa6f0d388bcf118acbcbed6c859f26541f0070b60e381338ab7890675b8180e9?mediaType=mp4</t>
  </si>
  <si>
    <t>web_view_url:http://www.mikebloomberg.com/2020/acq-leader-brings-together-87542?utm_source=~00_~01facebook_~02_&amp;utm_medium=~00_~03cpm_&amp;utm_campaign=~00_~04b20_~05pm_~06p_~07stma_~08a85_&amp;utm_content=~00_~09cp01_~10_~11bettertogether_~12na_~1315_~14en_</t>
  </si>
  <si>
    <t>9f89b3b18221a1c25ea7979615bdb2d118d90fe3a11d72a5572c743430fb7972</t>
  </si>
  <si>
    <t>https://www.snap.com/political-ads/asset/95bdc581c47c583738cb5a5cd41c6ab9fbba3280cc605295d3528fc59b4bc25a?mediaType=mp4</t>
  </si>
  <si>
    <t>80005,80007,80002,80004,80010,80019,80018,80017,80016,80014,80013,80012,80011,80221,80601,80603,80021,80020,80023,80121,80112,80015,80122,80128,80640,80212,80216,80219,80231,80235,80236,80237,80238,80239,80249,80123,80210,80116,80401,80111,80465,80127,80226,80227,80228,80232,80214,80215,80234,80403,80241,80233,80229,80260,80137,80031,80033</t>
  </si>
  <si>
    <t>web_view_url:https://conservationco.org/cory-gardners-vote-on-dirty-power-scam/</t>
  </si>
  <si>
    <t>c2c3c049d57f1bebcc11a45682c4f949e2604105784bd11a8845ddac1cc47860</t>
  </si>
  <si>
    <t>web_view_url:https://www.howtovote.guide/register?utm_source=snap&amp;utm_medium=paid-cnv&amp;utm_campaign=ete-rg-if&amp;utm_term=nc-uaa-cl&amp;utm_content=07CB87D4</t>
  </si>
  <si>
    <t>582084f47e746237e2e33921feef45c7c4ecedcbfcb29b45fba194a355f036e3</t>
  </si>
  <si>
    <t>2ba94a01fcade67b24e4058bc612ce2b30cb98caaf4eb107e1d8877a322114bb</t>
  </si>
  <si>
    <t>https://www.snap.com/political-ads/asset/8785f4f93c98c89ef445b15602c58f7f103bd3b84724d725d8cd5c8e35fa5f03?mediaType=jpg</t>
  </si>
  <si>
    <t>5fcdba01c28db74e50d27bc009c3e71d69e100321abc29d16c9c3c03ee6b0416</t>
  </si>
  <si>
    <t>web_view_url:https://register2vote.org/r2v-form.html?appUse=ext&amp;appBranding=false&amp;appStyle=2&amp;org=floridadems?utm_source=snap&amp;utm_campaign=200703-broward-reg-vote-treatment&amp;utm_content={{ad.id}}</t>
  </si>
  <si>
    <t>bdc1b9342044960fccbfcdf5ff5605614757085fbdd3b41445f7bf017fc86c0a</t>
  </si>
  <si>
    <t>web_view_url:https://www.peoplespowergrab.org/register?utm_source=snap&amp;utm_medium=paid-cnv&amp;utm_campaign=ete-rg4-if&amp;utm_term=nc-ulw-cl&amp;utm_content=127C299D</t>
  </si>
  <si>
    <t>da6e91f394850af055f936db6d7a9ee2083665ee2589e791395aeffc6e3f6143</t>
  </si>
  <si>
    <t>https://www.snap.com/political-ads/asset/b0b63f4242b272253f4fc361fac5859c8b93513e3ee1aa2fb0dc59700a4ccff6?mediaType=mp4</t>
  </si>
  <si>
    <t>b1b0fda2ec378b69a01dab44849ef3d72cf3be75a074ad2fecaebb272b81bcec</t>
  </si>
  <si>
    <t>https://www.snap.com/political-ads/asset/f45e73480fe4c31e4beab6b53fed0bb60e9230c599051ea70c7e771c010316e2?mediaType=mp4</t>
  </si>
  <si>
    <t>web_view_url:https://votetolive.org/vote-to-live-2/?utm_source=snapchat&amp;utm_medium=cpm&amp;utm_campaign=&amp;utm_content=&amp;hft_id=~00_~01snap_~02_~03cpm_~04rs_~05pn_~06fc1_~07pa_~08sq8xi_~09VoterReg_~10_~11BTOnTheBallot_~12na_~133_~14en_</t>
  </si>
  <si>
    <t>33ddc0e93b601e4342f390d71a4eee3f96f6984aceb365580edcf0fb053e95ed</t>
  </si>
  <si>
    <t>web_view_url:https://www.peoplespowergrab.org/make-a-plan?utm_source=snap&amp;utm_medium=paid-cnv&amp;utm_campaign=ete-vbr-ed&amp;utm_term=nc-il-v&amp;utm_content=D9DEEFC0</t>
  </si>
  <si>
    <t>003aecd3a12ec34bd155499539cc1149949bf680afa5354f64849ca1b940933d</t>
  </si>
  <si>
    <t>web_view_url:https://www.donaldjtrump.com/landingpage/greatamericancomeback/?utm_medium=ad&amp;utm_source=dp_snap&amp;utm_campaign=20200831_na_res_djt_djtnonfund_ocpmyvc_bh_audience0783_creative03992_na_wi_b_18-99_snap_mob_na_lp0142_pers_aware_video_1080_1920_030s&amp;utm_content=pers</t>
  </si>
  <si>
    <t>c928162f4812a65610b8353084ba9ab0047d1ae90ab110e8a04fdfb0a636af27</t>
  </si>
  <si>
    <t>08c9f322304e95808ba35416f3f2ba8507ae5641febafb1d2400907d615335e4</t>
  </si>
  <si>
    <t>c1f63e4d76aed59e86b3bea9e7628543ff98a1f6f0c7ac8d1910a07eab75a666</t>
  </si>
  <si>
    <t>ab5f847cbcc9f1c9b6fd685f170031ad34f8b34e6641154c9e2fca4374356a89</t>
  </si>
  <si>
    <t>aa44cdc1b559285844c90928c9574dd28999109111421d2f5d61cdd2b6676063</t>
  </si>
  <si>
    <t>web_view_url:https://www.peoplespowergrab.org/register?utm_source=snap&amp;utm_medium=paid-cnv&amp;utm_campaign=ete-rg-if&amp;utm_term=mi-uaa-cl&amp;utm_content=FACFE229</t>
  </si>
  <si>
    <t>770d04e68ca6fe0c0305f7da1ae86b8a3e25051bd85d06b961fedd18531bb97f</t>
  </si>
  <si>
    <t>https://www.snap.com/political-ads/asset/ab6da8263e1be01ddbaccbc0698a470548277519dd38e74adb3501c129688a91?mediaType=mp4</t>
  </si>
  <si>
    <t>ebb3cd859936964f1515105e857c1a2a0ad3a599b5b79fbb8c4367945fcc6cc8</t>
  </si>
  <si>
    <t>a6be60dd8b33affa9c716db23ba37efda25804e2f9afe634f5698f7843925441</t>
  </si>
  <si>
    <t>6383028a72b2a60b50e64450c9199b98c64974f7c9507cd739f28dbea1f14595</t>
  </si>
  <si>
    <t>https://www.snap.com/political-ads/asset/a63680700ae1740d95b24f5e5f3b7ca86c95b5bfcbbe9012f5871c850dd50a68?mediaType=png</t>
  </si>
  <si>
    <t>RedRock Strategies</t>
  </si>
  <si>
    <t>9500 W Flamingo Rd Ste 203,Las Vegas,89147,US</t>
  </si>
  <si>
    <t>David Young</t>
  </si>
  <si>
    <t>Young for Iowa, Inc.</t>
  </si>
  <si>
    <t>latitude 41.604209;longitude -93.652211;radius 0.9</t>
  </si>
  <si>
    <t>e486ebe6c5f2727065b68784a56bca242981c2e081803d2d8ee188bbd5246ffd</t>
  </si>
  <si>
    <t>https://www.snap.com/political-ads/asset/644c84ae3e906f11c194d8323bdee8167fb384eb5d0b0054f6be160c9c97cc00?mediaType=jpeg</t>
  </si>
  <si>
    <t>d6b1f5000e17c53d493f2d2e4b09f2eb9af012c14e62ff81c9ea909328846ba1</t>
  </si>
  <si>
    <t>web_view_url:https://act.ocasiocortez.com/signup/ads-snapchat-2020q1-gnd/?source=ads-ea-snapchat-20200324-adac-gnd-ad001</t>
  </si>
  <si>
    <t>3b74ba0f2afa899cf783a55cd07f7a69e6bbecfcb25b9c8d6baedbaf56259cdf</t>
  </si>
  <si>
    <t>https://www.snap.com/political-ads/asset/39b728df0f2b21dfbefc8f8220016b5e51361186d59ea42f91bc4d236e3ee04e?mediaType=jpeg</t>
  </si>
  <si>
    <t>web_view_url:https://thepeoplesnewshour.com/f/dem-majority-in-va-strips-itself-of-the-power-to-jerrymander</t>
  </si>
  <si>
    <t>ac29615d25709f51489f001b5042ca707ef846f5facf6b60971c7dbb8fa787b1</t>
  </si>
  <si>
    <t>https://www.snap.com/political-ads/asset/94d3ca88c259583544ab2c5862df1136aafd07cd37c34949570e2b2423868cbe?mediaType=mp4</t>
  </si>
  <si>
    <t>e366b18712fdecbd6bab805b43aeee8cd920537e20b5ee64bc136bbef1631610</t>
  </si>
  <si>
    <t>fd55e49ea4130b91155605b6c73d6fd849e7e27ac4856b91f08046719f644e69</t>
  </si>
  <si>
    <t>https://www.snap.com/political-ads/asset/0590db766336dd6e1144c3c3df6badf44e00daf5a3ad25bc54ddf88dc022b4d4?mediaType=mp4</t>
  </si>
  <si>
    <t>web_view_url:https://act.campax.org/petitions/suisse-sans-fourrure?source=snapchat</t>
  </si>
  <si>
    <t>74854caa5f4189fee61d9e56bb5c7cb3fa894fab552b69042e600b9e3b78cbc8</t>
  </si>
  <si>
    <t>3dde7fea273d9f016a857c833e8034bff7e77443030449e7308c1c8001716f01</t>
  </si>
  <si>
    <t>https://www.snap.com/political-ads/asset/56989933a325d17dc9d0a802e852997d304a477f9e3911f07ed108e91f677a0c?mediaType=png</t>
  </si>
  <si>
    <t>web_view_url:https://www.peoplespowergrab.org/make-a-plan?utm_source=snap&amp;utm_medium=paid-cnv&amp;utm_campaign=ete-vbr-sf&amp;utm_term=fl-il-v&amp;utm_content=C31EB1C1</t>
  </si>
  <si>
    <t>2bb24791bb24eac37d917f4c08066c19710c0ef4dd4969488ad67bc5921d39f9</t>
  </si>
  <si>
    <t>2393c720d3accdd52239156162f0d21a05e0c3a7a0e4869452a463ce153308b0</t>
  </si>
  <si>
    <t>https://www.snap.com/political-ads/asset/379f7d1d9d624e48c61849656ed7ad3d3fe421559b4b40a9e6f061945de3cbcc?mediaType=mp4</t>
  </si>
  <si>
    <t>web_view_url:https://action.fourisenough.org/joe-biden/?utm_source=snap&amp;utm_medium=paid-awr&amp;utm_campaign=fie&amp;utm_term=wi-to1839-v&amp;utm_content=9CCC19E7</t>
  </si>
  <si>
    <t>346047fd7e27e367a3c6a74b16ccd435865bd8459c15fe0ca09a77d113fbd839</t>
  </si>
  <si>
    <t>2ff3cb980e2a3d7038b59d74f5f9cb099145d4bf76682727b19375a950cc609c</t>
  </si>
  <si>
    <t>https://www.snap.com/political-ads/asset/9530e34cd9b751e3281ba8941b64162f99958acda8f0c6c1e7045eaed3bef95c?mediaType=mp4</t>
  </si>
  <si>
    <t>web_view_url:https://moreaboutmj.org/marijuana-safety/?utm_source=snapchat&amp;utm_campaign=mj2020&amp;utm_medium=snapad&amp;utm_term=video&amp;utm_content=edibles</t>
  </si>
  <si>
    <t>dbdf569c4f53f42ce788a54b34ffdb7c82944d6931dbbe9aead0572232b8ad6e</t>
  </si>
  <si>
    <t>https://www.snap.com/political-ads/asset/7b6fc0b4069b60cb04d82f94559c88efa7892e7620d4490a3a636b30a222c3a3?mediaType=png;https://www.snap.com/political-ads/asset/e0bcdf08cb409ae03d9c86726e2fc9c64025ce0f2ad44418a4b14f0582e34da7?mediaType=png;https://www.snap.com/political-ads/asset/b580a3377231d9f907db18aba5f396043e9ae7c978fd8a68244b74c6dc389cc7?mediaType=png</t>
  </si>
  <si>
    <t>Sterlingetail LLC</t>
  </si>
  <si>
    <t>270 Twp RD 141,Van Buren,45889,US</t>
  </si>
  <si>
    <t>24+</t>
  </si>
  <si>
    <t>cbe63d2d70fc29649e72063df0ce4b6b1fdb916a15bf24d48ae8ed3ea0b6127e</t>
  </si>
  <si>
    <t>https://www.snap.com/political-ads/asset/8d68f63cd4dafdd42b810874ef706cdf7c60a103d4b5c2b935380c758614c288?mediaType=png</t>
  </si>
  <si>
    <t>web_view_url:https://register.rockthevote.com/registrants/new?partner=38471&amp;source=CK-VPC-OVR20-SC-RTV.C02-KS-LALPIXEL-BO-18.45p-C01_T01_D00_P01</t>
  </si>
  <si>
    <t>79bc0041aac275d83b814b035094cbb8e223a6cd047caca6aabe870ff8d334d2</t>
  </si>
  <si>
    <t>https://www.snap.com/political-ads/asset/60f248b03319550dac629aaeb3307aa876bea14cdc5bc2ef081f6fc58797dd10?mediaType=mp4</t>
  </si>
  <si>
    <t>Cedar Rapids - Waterloo - Iowa City &amp; Dubuque</t>
  </si>
  <si>
    <t>web_view_url:https://www.mobilize.us/iowaforwarren/event/210089/?utm_source=SN_Mob-1p-FEL-18_65-MF-CedarRapids</t>
  </si>
  <si>
    <t>a78ec85fa7ef0e5ba57f4b496b25eb64d947c604639a4d9cdd6021b2e06e5a4d</t>
  </si>
  <si>
    <t>2ae32199b614eee31eddcb17cbaf1e909b987531108c6c660a6b2a811fac2f32</t>
  </si>
  <si>
    <t>93827d13b8091145122684b3167a000e8799459baf3c1d39d2fc7e46ccbc0bda</t>
  </si>
  <si>
    <t>https://www.snap.com/political-ads/asset/2485be0b47771407bfeb94795c340254544d7d189bff09e0bdea0298dfce14c1?mediaType=png</t>
  </si>
  <si>
    <t>3c4f30723d1a19faf0ac1e61b77a3d0dc91c1aeb6dced054752170dfcf042dab</t>
  </si>
  <si>
    <t>https://www.snap.com/political-ads/asset/44a0cb2344d8f4882c5ea4d29d9330650c3f0e5109a52bc1a9e89a96fc6daa5f?mediaType=mp4</t>
  </si>
  <si>
    <t>9e1a2b22191552546163a6b21704525b71b63a4948edf6bf75113c8c6a138cff</t>
  </si>
  <si>
    <t>https://www.snap.com/political-ads/asset/6cca8b54ea4674eac3baf2fce510afb677ead3f944630d88ba6f0c1a78e2c814?mediaType=mp4</t>
  </si>
  <si>
    <t>fe0c264ab5c273550124a689ab986b33439680e119c221a2256576b8e4390298</t>
  </si>
  <si>
    <t>https://www.snap.com/political-ads/asset/94bdedd6f5077304113aef2a351a7033afb7be0b0872914d2f797d53458c904c?mediaType=png</t>
  </si>
  <si>
    <t>web_view_url:https://register.rockthevote.com/registrants/new?partner=38471&amp;source=CK-VPC-OVR20-SC-RTV.C04-NV-LALPIXEL-BO-18.45p-C01_T01_D00_P01</t>
  </si>
  <si>
    <t>976e066c9889200641476baa823f9e003bcf572d2ad7f380600228edaedc013b</t>
  </si>
  <si>
    <t>https://www.snap.com/political-ads/asset/fc1a8546626a02220c1fafde4726e72795c7950ff71f733e78272a8d9bcba57d?mediaType=jpg</t>
  </si>
  <si>
    <t>web_view_url:https://www.trumpcoronavirusplan.com/?utm_source=snap&amp;utm_medium=paid-awr&amp;utm_campaign=fie&amp;utm_term=nc-lk1854-v&amp;utm_content=97B804E7</t>
  </si>
  <si>
    <t>fff478f7deba93fe7966ce70f1dd81cd1fdc9fa42396bc801ef57a8973dd5bcd</t>
  </si>
  <si>
    <t>bcc8c84971b19bcfa094244e8e71a0f493fb3d9a17b7278b93fa3678c4a45427</t>
  </si>
  <si>
    <t>web_view_url:https://www.peoplespowergrab.org/register?utm_source=snap&amp;utm_medium=paid-cnv&amp;utm_campaign=ete-rg-em&amp;utm_term=fl-uaa-cl&amp;utm_content=9892142B</t>
  </si>
  <si>
    <t>36a96be1944b41886dbab969667d26f78cc4e469e83050639e989e9490f28940</t>
  </si>
  <si>
    <t>https://www.snap.com/political-ads/asset/8911113134e04e64df03ffc33e5a5d25469febe22d9bc7f1ac02e02e650d1502?mediaType=jpeg</t>
  </si>
  <si>
    <t>Kyle J Boyer for PA Senate District 19</t>
  </si>
  <si>
    <t>web_view_url:https://www.kylejboyer.com</t>
  </si>
  <si>
    <t>e7fbbdea8a764d09487345aecc2f52df16bc6acddfb4d8625ebae1cdc41fe86b</t>
  </si>
  <si>
    <t>web_view_url:https://www.peoplespowergrab.org/register?utm_source=snap&amp;utm_medium=paid-cnv&amp;utm_campaign=ete-rg-if&amp;utm_term=az-ulw-cl&amp;utm_content=B4CC3D6B</t>
  </si>
  <si>
    <t>4802c3fdb7d4acad86fa80e8c6b8db612ecfe11a5748fc3037089038d827bf88</t>
  </si>
  <si>
    <t>https://www.snap.com/political-ads/asset/696e39423f50a0d507d3a9980e44f31b56a86a7d6373232e358dd5467714a56c?mediaType=mp4</t>
  </si>
  <si>
    <t>web_view_url:https://action.fourisenough.org/joe-biden/?utm_source=snap&amp;utm_medium=paid-awr&amp;utm_campaign=fie&amp;utm_term=nc-to1839-v&amp;utm_content=71EA2E6D</t>
  </si>
  <si>
    <t>74c2ac8ca820a1dbe7acdebbe768efcf82d92d7cf8798f9c7b627d2e35627d94</t>
  </si>
  <si>
    <t>https://www.snap.com/political-ads/asset/a52ae821d6521e27da2a021f1c3d2d023e51ba462e3552088219ad68a2ca1e4e?mediaType=mp4</t>
  </si>
  <si>
    <t>ThriveHive</t>
  </si>
  <si>
    <t>108 Myrtle Street,Quincy,02171,US</t>
  </si>
  <si>
    <t>WCCAC</t>
  </si>
  <si>
    <t>web_view_url:https://2020census.gov/?utm_source=ThriveHive_Social&amp;utm_medium=Snapchat_Ads&amp;utm_campaign=WCCAC</t>
  </si>
  <si>
    <t>75354d3a993327bf279e4cef65fc5ccea82ac2acbade4174de7a658546b970e5</t>
  </si>
  <si>
    <t>https://www.snap.com/political-ads/asset/217a63c4443da335dc2069045d2c48f330ac190f1a3f84ad22429fb4a7a335e4?mediaType=mp4</t>
  </si>
  <si>
    <t>029f4053f8ae4392d106612a1852f51a22762bc8d5deb243c26f7f984893e564</t>
  </si>
  <si>
    <t>web_view_url:https://pages.thetruth.com/ditch-juul-snap-comm?cid=social_asm_snapchat_ditchjuul_leadgen_snapcom_animated_1824</t>
  </si>
  <si>
    <t>abceb5fee7f805a38f604c583976ccbfc213d989bbb55ce65acfdcaedf99096b</t>
  </si>
  <si>
    <t>https://www.snap.com/political-ads/asset/e236e4e10b2aa57610ce635c857cf3fe69005a551a9578531adb1aff1497e496?mediaType=mp4</t>
  </si>
  <si>
    <t>iFocus Marketing</t>
  </si>
  <si>
    <t>4400 College Blvd,Overland Park,64108,US</t>
  </si>
  <si>
    <t>Copp Media</t>
  </si>
  <si>
    <t>Wichita - Hutchinson Plus</t>
  </si>
  <si>
    <t>HHI: 100-250k,HHI: 250k+,HHI: 50k-75k,HHI: 75-100k,HHI: &lt;50k,Moms (grade school),Moms (preschool),Moms (high school),Moms,Parents,Home Status (Homeowner)</t>
  </si>
  <si>
    <t>web_view_url:http://keepwichitaopen.com/#utm_source=Copp&amp;utm_medium=Snapchat&amp;utm_content=KWO</t>
  </si>
  <si>
    <t>6eb0601ae3061ba2fc0fef173c2b34333bfe0de5ab7c12d34c8b6bc5c1db788f</t>
  </si>
  <si>
    <t>https://www.snap.com/political-ads/asset/00216213c2dbe474a8e18111db9c2ea7833f7170e9fdfdc862c1493d3f39eb5e?mediaType=mp4</t>
  </si>
  <si>
    <t>4f86b398818ffa723bddc9a68da68be079e8c93b33cbebd3be54c52d35066322</t>
  </si>
  <si>
    <t>a1a69a42554c9b5bca573cc6033f3a1a03265339b61faaced3e575d655957275</t>
  </si>
  <si>
    <t>10001,10002,10003,10004,10005,10007,10009,10010,10011,10012,10013,10014,10016,10017,10018,10019,10021,10022,10023,10024,10025,10026,10027,10028,10029,10030,10031,10032,10033,10034,10035,10036,10037,10038,10039,10040,10044,10080,10128,10301,10302,10303,10304,10305,10306,10307,10308,10309,10310,10311,10312,10313,10314,10451,10452,10453,10454,10455,10456,10457,10458,10459,10460,10461,10462,10463,10464,10465,10466,10467,10468,10469,10470,10471,10472,10473,10474,10475,10501,10502,10503,10504,10505,10506,10507,10509,10510,10511,10512,10514,10516,10517,10518,10520,10522,10523,10524,10528,10530,10532,10533,10535,10537,10538,10541,10543,10547,10549,10550,10552,10562,10566,10567,10570,10573,10576,10580,10583,10589,10591,10595,10598,10601,10603,10604,10701,10703,10704,10705,10707,10708,10710,10801,10803,10804,10805,10901,10910,10911,10912,10913,10914,10915,10916,10917,10918,10919,10920,10921,10922,10923,10925,10926,10927,10928,10930,10931,10932,10933,10940,10949,10950,10952,10954,10956,10960,10962,10965,10970,10974,10977,10980,10990,10992,11001,11003,11004,11005,11010,11020,11021,11023,11030,11040,11050,11096,11101,11102,11103,11104,11105,11106,11201,11203,11204,11205,11206,11207,11208,11209,11210,11211,11212,11213,11214,11215,11216,11217,11218,11219,11220,11221,11222,11223,11224,11225,11226,11228,11229,11230,11231,11232,11233,11234,11235,11236,11237,11238,11239,11249,11351,11352,11354,11355,11356,11357,11358,11359,11360,11361,11362,11364,11365,11366,11367,11368,11369,11370,11372,11373,11374,11375,11377,11378,11379,11385,11405,11411,11412,11413,11414,11415,11416,11417,11418,11419,11420,11421,11422,11423,11426,11427,11428,11429,11431,11432,11433,11434,11435,11436,11501,11507,11509,11510,11514,11516,11518,11520,11530,11542,11545,11548,11550,11552,11553,11554,11557,11558,11559,11560,11561,11563,11565,11566,11568,11570,11572,11575,11576,11577,11580,11581,11590,11596,11691,11692,11693,11694,11697,11701,11702,11703,11704,11705,11706,11709,11710,11713,11714,11715,11716,11717,11720,11721,11722,11724,11725,11726,11727,11729,11730,11731,11732,11733,11735,11738,11740,11741,11742,11743,11746,11747,11751,11752,11753,11754,11755,11756,11757,11758,11762,11763,11764,11766,11767,11768,11769,11772,11776,11777,11778,11779,11780,11782,11783,11784,11786,11787,11788,11791,11792,11793,11795,11797,11801,11803,11901,11933,11934,11949,11950,11951,11953,11954,11961,11967,12007,12008,12009,12010,12015,12017,12018,12019,12020,12022,12023,12024,12025,12027,12028,12031,12032,12033,12035,12036,12037,12041,12042,12043,12047,12050,12051,12052,12054,12058,12061,12065,12068,12075,12076,12077,12078,12083,12084,12090,12093,12094,12095,12106,12110,12116,12118,12121,12123,12137,12138,12140,12143,12144,12155,12159,12166,12167,12170,12180,12182,12183,12186,12188,12189,12198,12201,12202,12203,12204,12205,12206,12209,12211,12301,12302,12303,12304,12305,12306,12307,12308,12309,12401,12404,12405,12406,12407,12409,12410,12412,12413,12414,12420,12424,12428,12432,12435,12439,12440,12453,12455,12456,12458,12501,12502,12504,12508,12510,12511,12514,12515,12518,12522,12523,12524,12525,12526,12528,12531,12533,12534,12538,12540,12542,12543,12545,12546,12549,12550,12553,12561,12564,12569,12571,12572,12586,12590,12601,12603,12701,12719,12723,12729,12733,12734,12758,12760,12764,12771,12801,12803,12804,12808,12809,12810,12811,12814,12816,12817,12819,12822,12824,12831,12832,12833,12836,12837,12839,12851,12857,12865,12866,12871,12883,12901,12910,12911,12912,12913,12914,12915,12916,12917,12918,12919,12922,12930,12932,12944,12945,12946,12953,12956,12986,13020,13021,13026,13027,13028,13029,13030,13031,13033,13035,13036,13037,13039,13040,13041,13042,13045,13052,13053,13057,13060,13062,13065,13066,13068,13069,13074,13077,13078,13080,13083,13084,13088,13089,13090,13104,13108,13120,13126,13135,13141,13142,13143,13146,13148,13152,13165,13201,13202,13203,13204,13205,13206,13207,13208,13209,13210,13211,13212,13214,13301,13303,13304,13305,13308,13309,13310,13312,13313,13314,13315,13316,13318,13319,13320,13321,13322,13323,13324,13326,13327,13329,13332,13339,13340,13343,13346,13350,13354,13357,13363,13365,13403,13407,13411,13413,13424,13425,13440,13492,13495,13501,13502,13601,13602,13605,13607,13608,13613,13617,13618,13619,13621,13642,13646,13655,13662,13669,13676,13730,13732,13733,13734,13736,13737,13739,13743,13744,13745,13746,13748,13749,13753,13754,13756,13760,13775,13777,13778,13780,13790,13795,13815,13820,13827,13833,13850,13901,13903,13904,13905,14001,14004,14005,14006,14008,14009,14010,14011,14012,14020,14024,14025,14028,14030,14031,14032,14034,14037,14041,14043,14047,14048,14051,14052,14057,14058,14059,14060,14062,14063,14067,14068,14072,14075,14080,14081,14092,14094,14101,14103,14105,14120,14127,14131,14141,14150,14171,14172,14174,14201,14202,14203,14204,14206,14207,14208,14209,14210,14211,14213,14214,14215,14216,14217,14218,14219,14220,14221,14224,14225,14226,14227,14228,14301,14304,14305,14410,14411,14413,14414,14415,14416,14418,14420,14423,14424,14425,14427,14428,14432,14433,14435,14437,14445,14449,14450,14453,14454,14456,14464,14466,14467,14468,14472,14481,14482,14489,14502,14505,14510,14512,14513,14516,14517,14519,14521,14522,14526,14527,14530,14534,14543,14559,14564,14580,14586,14603,14604,14605,14606,14607,14608,14609,14610,14611,14612,14613,14615,14616,14617,14618,14620,14621,14622,14624,14625,14626,14701,14706,14707,14708,14709,14710,14718,14719,14722,14724,14727,14760,14775,14801,14802,14803,14805,14806,14809,14810,14812,14814,14815,14816,14819,14821,14825,14830,14843,14845,14847,14850,14871,14878,14892,14901,14903,14904,27006,27007,27009,27010,27011,27012,27013,27014,27016,27017,27018,27019,27020,27021,27022,27023,27024,27025,27028,27030,27040,27041,27043,27045,27048,27051,27101,27103,27104,27105,27106,27107,27127,27201,27202,27203,27205,27207,27208,27209,27212,27214,27215,27217,27229,27231,27233,27235,27239,27242,27243,27248,27249,27253,27258,27260,27262,27263,27265,27278,27281,27282,27283,27284,27288,27291,27292,27295,27298,27301,27302,27306,27310,27311,27312,27313,27317,27320,27330,27332,27344,27350,27358,27360,27376,27401,27403,27404,27405,27406,27407,27408,27409,27410,27455,27501,27502,27503,27504,27506,27507,27508,27509,27510,27511,27513,27514,27516,27517,27518,27519,27520,27522,27524,27525,27526,27527,27529,27530,27532,27534,27536,27537,27539,27540,27542,27544,27545,27546,27549,27551,27557,27560,27565,27569,27571,27572,27573,27576,27577,27587,27591,27592,27601,27603,27604,27605,27606,27607,27608,27609,27610,27612,27613,27614,27615,27616,27617,27701,27703,27704,27705,27707,27713,27801,27803,27804,27805,27806,27807,27808,27810,27811,27812,27813,27816,27817,27818,27820,27822,27823,27825,27826,27827,27828,27829,27830,27831,27832,27833,27834,27837,27839,27846,27850,27856,27858,27860,27870,27886,27889,27892,27893,27906,27909,27910,27916,27917,27919,27921,27923,27926,27928,27929,27932,27935,27948,27949,27950,27953,27954,27957,28001,28006,28007,28010,28012,28016,28017,28018,28019,28020,28021,28023,28025,28027,28031,28032,28033,28034,28036,28037,28038,28039,28040,28041,28042,28043,28052,28054,28056,28070,28071,28073,28078,28079,28081,28082,28083,28086,28090,28091,28092,28097,28103,28104,28105,28108,28110,28112,28114,28115,28117,28120,28126,28130,28134,28135,28137,28139,28144,28147,28150,28152,28166,28167,28168,28173,28201,28202,28203,28204,28205,28206,28207,28208,28209,28210,28211,28212,28213,28214,28215,28216,28217,28221,28226,28227,28241,28262,28269,28270,28271,28273,28277,28278,28301,28303,28304,28306,28307,28311,28312,28314,28315,28318,28320,28323,28325,28326,28327,28328,28330,28333,28334,28337,28338,28340,28341,28343,28345,28348,28349,28351,28352,28357,28358,28360,28364,28365,28371,28376,28379,28387,28390,28398,28401,28403,28404,28405,28408,28409,28411,28412,28420,28421,28422,28423,28424,28425,28428,28430,28431,28432,28433,28443,28444,28445,28450,28451,28454,28457,28458,28461,28462,28465,28466,28467,28468,28469,28470,28472,28480,28501,28504,28509,28510,28511,28512,28513,28515,28516,28518,28519,28527,28529,28531,28532,28539,28540,28544,28546,28547,28551,28555,28557,28560,28561,28562,28570,28584,28590,28594,28601,28602,28604,28605,28606,28607,28609,28610,28611,28612,28613,28615,28616,28617,28618,28619,28621,28622,28623,28625,28628,28630,28631,28633,28635,28636,28638,28641,28643,28645,28650,28651,28654,28655,28656,28657,28659,28675,28677,28679,28681,28701,28702,28704,28705,28707,28708,28709,28710,28711,28712,28713,28714,28715,28716,28717,28719,28721,28722,28723,28724,28725,28726,28729,28730,28731,28732,28734,28738,28739,28741,28742,28743,28751,28752,28753,28754,28758,28771,28773,28778,28779,28786,28787,28791,28792,28801,28803,28804,28806,28901,28902,28903,28905,28906,30002,30003,30004,30005,30006,30008,30009,30010,30011,30012,30013,30014,30016,30017,30019,30021,30022,30024,30025,30028,30030,30032,30033,30034,30035,30038,30039,30040,30041,30042,30043,30044,30045,30046,30047,30052,30055,30056,30058,30060,30062,30064,30066,30067,30068,30071,30072,30075,30076,30080,30082,30083,30084,30087,30088,30092,30093,30094,30095,30096,30101,30102,30103,30104,30105,30106,30107,30108,30110,30111,30112,30113,30114,30115,30116,30117,30120,30122,30124,30125,30126,30127,30129,30132,30133,30134,30135,30139,30141,30143,30144,30145,30147,30149,30152,30153,30157,30161,30164,30165,30175,30179,30180,30188,30189,30204,30205,30206,30212,30213,30214,30215,30216,30217,30218,30220,30222,30223,30228,30229,30230,30233,30234,30236,30238,30240,30241,30248,30252,30253,30256,30258,30260,30263,30265,30269,30272,30273,30274,30276,30281,30286,30288,30291,30293,30294,30296,30297,30301,30302,30303,30304,30305,30306,30307,30308,30309,30310,30311,30312,30313,30314,30315,30316,30317,30318,30319,30321,30324,30327,30328,30329,30331,30337,30338,30339,30340,30341,30342,30344,30349,30350,30360,30401,30410,30411,30413,30414,30415,30417,30420,30421,30424,30425,30426,30427,30434,30436,30439,30442,30446,30450,30454,30457,30458,30467,30474,30501,30504,30506,30507,30510,30512,30513,30515,30516,30517,30518,30519,30520,30521,30523,30525,30527,30528,30529,30530,30531,30533,30538,30540,30542,30543,30546,30548,30549,30559,30565,30577,30582,30601,30602,30604,30605,30606,30619,30620,30621,30622,30624,30625,30627,30629,30631,30634,30635,30642,30650,30655,30660,30666,30668,30673,30678,30680,30701,30705,30707,30708,30710,30719,30720,30721,30725,30726,30728,30730,30731,30736,30738,30741,30747,30752,30802,30803,30805,30806,30807,30808,30809,30810,30812,30813,30815,30816,30817,30820,30824,30901,30904,30906,30907,30909,31001,31002,31003,31004,31005,31006,31007,31008,31009,31010,31011,31012,31013,31014,31015,31016,31017,31018,31020,31021,31023,31024,31028,31029,31030,31031,31032,31034,31035,31036,31037,31041,31047,31052,31055,31057,31058,31061,31067,31068,31069,31081,31082,31088,31089,31093,31201,31204,31205,31206,31210,31211,31216,31220,31301,31302,31303,31304,31305,31308,31309,31312,31313,31320,31322,31323,31324,31326,31328,31401,31403,31404,31405,31406,31407,31410,31415,31419,31501,31503,31510,31512,31513,31516,31518,31519,31520,31522,31523,31525,31533,31537,31539,31543,31545,31547,31548,31552,31558,31565,31569,31601,31602,31605,31620,31622,31623,31624,31626,31629,31630,31635,31636,31637,31639,31643,31701,31703,31704,31705,31707,31709,31712,31714,31716,31719,31721,31722,31727,31730,31733,31738,31744,31750,31757,31763,31765,31768,31773,31775,31780,31781,31792,31793,31794,31801,31803,31804,31805,31808,31811,31815,31816,31820,31901,31903,31904,31905,31906,31907,31909,32003,32007,32008,32009,32011,32024,32025,32026,32033,32038,32040,32041,32042,32043,32044,32050,32052,32054,32055,32058,32059,32060,32063,32065,32066,32067,32073,32080,32081,32082,32084,32086,32091,32092,32099,32102,32105,32110,32111,32112,32113,32114,32117,32118,32119,32127,32129,32130,32131,32132,32134,32135,32137,32138,32140,32159,32160,32163,32164,32168,32174,32176,32177,32202,32204,32205,32206,32207,32208,32209,32210,32211,32212,32216,32217,32218,32219,32220,32221,32222,32223,32224,32225,32226,32233,32239,32244,32250,32254,32256,32257,32258,32259,32277,32301,32303,32304,32305,32308,32309,32311,32320,32321,32322,32324,32326,32327,32331,32332,32333,32336,32347,32351,32359,32401,32403,32404,32405,32407,32409,32420,32421,32422,32423,32425,32426,32428,32432,32433,32435,32442,32443,32444,32446,32455,32456,32465,32501,32503,32504,32505,32506,32507,32508,32511,32514,32526,32530,32531,32533,32535,32536,32539,32542,32547,32548,32564,32565,32569,32570,32571,32578,32579,32583,32601,32605,32606,32607,32608,32609,32615,32617,32618,32619,32621,32625,32626,32628,32631,32634,32640,32641,32653,32656,32668,32669,32696,32701,32702,32703,32706,32707,32708,32709,32712,32713,32714,32720,32724,32725,32726,32732,32733,32736,32738,32746,32747,32750,32751,32754,32756,32757,32762,32765,32766,32771,32778,32779,32780,32789,32792,32801,32803,32804,32805,32806,32807,32808,32809,32810,32811,32812,32816,32817,32818,32819,32820,32821,32822,32824,32825,32826,32828,32835,32836,32837,32839,32901,32904,32905,32907,32909,32922,32925,32926,32927,32931,32934,32935,32937,32948,32952,32953,32955,32958,32960,32962,32967,33002,33004,33008,33009,33010,33012,33013,33014,33015,33016,33018,33019,33020,33021,33023,33024,33025,33026,33027,33028,33029,33030,33031,33032,33033,33034,33040,33054,33055,33056,33060,33062,33063,33064,33065,33067,33068,33069,33071,33073,33076,33101,33114,33116,33119,33122,33124,33125,33126,33127,33128,33129,33130,33131,33132,33133,33134,33135,33137,33138,33139,33140,33141,33142,33143,33144,33145,33146,33147,33149,33150,33154,33155,33156,33157,33160,33161,33162,33163,33165,33166,33167,33168,33169,33170,33172,33173,33174,33175,33176,33177,33178,33179,33180,33182,33183,33185,33186,33187,33189,33193,33196,33301,33304,33305,33306,33308,33309,33310,33311,33312,33313,33314,33315,33316,33317,33319,33320,33321,33322,33323,33324,33325,33326,33327,33328,33330,33331,33351,33401,33403,33404,33405,33406,33407,33408,33409,33410,33411,33412,33413,33414,33415,33424,33425,33426,33428,33429,33430,33431,33432,33433,33434,33435,33436,33437,33438,33440,33441,33442,33444,33445,33449,33454,33455,33458,33460,33461,33462,33463,33467,33470,33471,33472,33476,33484,33486,33487,33496,33508,33509,33510,33511,33513,33523,33525,33527,33534,33538,33539,33540,33541,33543,33544,33547,33548,33549,33556,33558,33559,33563,33566,33568,33569,33570,33573,33578,33579,33583,33584,33585,33592,33594,33596,33598,33602,33603,33604,33605,33606,33607,33609,33610,33611,33612,33613,33614,33615,33616,33617,33618,33619,33624,33625,33626,33634,33635,33637,33646,33647,33701,33702,33703,33704,33705,33706,33707,33708,33709,33710,33711,33712,33713,33714,33716,33755,33756,33758,33759,33760,33761,33764,33770,33771,33773,33777,33778,33780,33781,33782,33801,33803,33804,33805,33809,33810,33811,33812,33813,33815,33820,33823,33825,33827,33830,33834,33836,33837,33838,33841,33843,33844,33848,33850,33852,33853,33857,33859,33860,33865,33868,33870,33880,33881,33884,33890,33896,33897,33901,33903,33904,33905,33906,33907,33908,33909,33912,33913,33914,33916,33917,33919,33920,33928,33931,33935,33936,33948,33949,33950,33952,33967,33971,33972,33973,33974,33976,33991,34102,34103,34104,34105,34108,34109,34110,34112,34113,34114,34116,34117,34119,34133,34135,34142,34203,34205,34207,34208,34209,34210,34220,34221,34223,34230,34231,34232,34234,34236,34238,34241,34243,34251,34266,34272,34286,34287,34420,34428,34429,34432,34436,34446,34465,34470,34471,34472,34474,34475,34484,34601,34606,34608,34609,34610,34613,34637,34638,34639,34652,34653,34654,34667,34668,34669,34677,34683,34684,34685,34688,34689,34690,34691,34698,34705,34711,34731,34736,34739,34740,34741,34743,34744,34746,34748,34761,34769,34771,34772,34777,34785,34786,34945,34946,34947,34950,34951,34952,34953,34956,34957,34972,34974,34982,34983,34984,34992,34994,34997,39813,39815,39817,39819,39823,39825,39826,39827,39828,39836,39837,39840,39842,39845,39854,73001,73002,73003,73004,73005,73006,73007,73008,73009,73010,73011,73012,73013,73014,73015,73016,73017,73018,73019,73020,73024,73025,73026,73027,73028,73030,73033,73034,73036,73040,73041,73043,73044,73045,73047,73048,73049,73051,73052,73054,73055,73056,73057,73061,73064,73065,73069,73070,73071,73072,73073,73074,73075,73077,73080,73084,73096,73097,73098,73099,73101,73102,73103,73104,73105,73106,73107,73108,73109,73110,73111,73112,73113,73114,73115,73116,73117,73118,73119,73120,73122,73123,73127,73129,73130,73132,73135,73139,73142,73153,73159,73160,73170,73301,73401,73425,73430,73432,73435,73438,73439,73442,73448,73449,73450,73456,73501,73503,73505,73507,73520,73521,73526,73527,73528,73530,73531,73533,73537,73542,73547,73564,73565,73570,73572,73601,73627,73628,73632,73641,73644,73645,73646,73654,73701,73703,73716,73717,73718,73724,73726,73734,73737,73747,73750,73758,73761,73772,73801,73832,73834,73835,73840,73844,73848,73852,73901,73931,73932,73933,73937,73939,73942,73949,73960,74001,74002,74003,74006,74008,74010,74011,74012,74014,74015,74016,74017,74019,74020,74021,74022,74023,74026,74027,74030,74032,74033,74035,74036,74037,74039,74045,74047,74048,74050,74055,74056,74058,74063,74066,74070,74072,74073,74074,74075,74079,74101,74103,74104,74105,74106,74107,74108,74110,74112,74114,74115,74116,74126,74127,74128,74129,74131,74133,74134,74135,74136,74137,74145,74301,74331,74335,74337,74338,74342,74344,74347,74352,74354,74361,74364,74401,74403,74421,74422,74425,74426,74427,74429,74431,74432,74434,74435,74437,74442,74447,74457,74462,74464,74467,74501,74521,74523,74525,74531,74534,74536,74538,74545,74549,74562,74563,74571,74572,74601,74604,74631,74701,74720,74722,74727,74728,74735,74736,74738,74740,74743,74745,74801,74804,74820,74824,74826,74829,74830,74837,74839,74840,74848,74849,74859,74868,74884,74901,74902,74930,74931,74932,74936,74937,74946,74948,74953,74955,74959,74960,75001,75002,75006,75007,75009,75010,75013,75014,75015,75016,75019,75020,75021,75022,75023,75024,75025,75027,75028,75029,75030,75032,75033,75034,75035,75038,75039,75040,75041,75042,75043,75044,75048,75050,75051,75052,75054,75056,75057,75058,75060,75061,75062,75063,75065,75067,75068,75069,75070,75071,75074,75075,75076,75077,75080,75081,75087,75088,75090,75092,75093,75098,75101,75102,75103,75104,75105,75109,75110,75114,75115,75116,75118,75119,75121,75124,75125,75126,75134,75135,75137,75140,75141,75142,75143,75146,75147,75148,75149,75150,75152,75154,75156,75159,75160,75164,75165,75167,75169,75180,75181,75189,75201,75203,75204,75205,75206,75207,75208,75209,75210,75211,75212,75214,75215,75216,75217,75218,75219,75220,75223,75224,75225,75226,75227,75228,75229,75230,75231,75232,75233,75234,75236,75238,75240,75241,75243,75244,75248,75252,75254,75287,75401,75402,75407,75409,75410,75411,75412,75413,75414,75415,75416,75418,75420,75421,75423,75424,75426,75428,75431,75432,75437,75440,75446,75451,75455,75457,75460,75474,75482,75494,75501,75503,75551,75554,75555,75558,75559,75568,75570,75571,75601,75602,75603,75604,75605,75630,75631,75633,75638,75639,75640,75643,75644,75645,75647,75652,75654,75657,75659,75662,75669,75670,75684,75686,75701,75702,75703,75704,75706,75707,75751,75752,75755,75756,75757,75760,75763,75764,75766,75771,75772,75773,75779,75783,75785,75791,75801,75803,75831,75834,75835,75838,75840,75845,75846,75848,75852,75860,75861,75862,75901,75903,75904,75925,75928,75929,75930,75931,75932,75933,75934,75935,75936,75937,75938,75943,75946,75949,75951,75956,75960,75961,75964,75965,75979,76001,76002,76003,76004,76005,76006,76007,76008,76009,76010,76011,76012,76013,76014,76015,76016,76017,76018,76020,76021,76022,76023,76028,76031,76033,76034,76035,76036,76039,76040,76043,76048,76049,76050,76051,76052,76053,76055,76060,76063,76065,76066,76067,76071,76073,76082,76085,76086,76092,76101,76102,76103,76104,76105,76106,76107,76108,76109,76110,76111,76112,76114,76115,76116,76117,76118,76119,76120,76123,76126,76131,76132,76133,76134,76135,76137,76140,76148,76155,76164,76177,76179,76180,76182,76201,76205,76207,76208,76210,76225,76226,76227,76228,76230,76233,76234,76240,76244,76245,76248,76251,76255,76261,76266,76301,76302,76305,76306,76308,76309,76310,76311,76351,76354,76360,76363,76365,76367,76371,76372,76374,76380,76384,76388,76401,76424,76426,76429,76430,76432,76435,76436,76437,76442,76443,76445,76450,76457,76458,76501,76502,76504,76511,76513,76518,76519,76520,76522,76524,76525,76526,76527,76528,76530,76531,76539,76540,76541,76542,76543,76544,76548,76549,76550,76556,76557,76561,76567,76570,76574,76621,76622,76624,76629,76633,76634,76635,76638,76640,76642,76643,76645,76655,76661,76664,76665,76667,76692,76701,76702,76703,76704,76705,76706,76707,76708,76710,76712,76801,76820,76821,76823,76825,76831,76832,76834,76837,76841,76844,76849,76856,76861,76874,76877,76901,76902,76903,76904,76932,76933,76935,76950,76951,77001,77002,77003,77004,77005,77006,77007,77008,77009,77011,77012,77013,77014,77015,77016,77017,77018,77019,77020,77021,77022,77023,77024,77025,77026,77027,77028,77029,77030,77031,77032,77033,77034,77035,77036,77037,77038,77039,77040,77041,77042,77043,77044,77045,77047,77048,77049,77050,77051,77053,77054,77055,77056,77057,77058,77059,77060,77061,77062,77063,77064,77065,77066,77067,77068,77069,77070,77071,77072,77073,77074,77075,77076,77077,77079,77080,77081,77082,77083,77084,77085,77086,77087,77088,77089,77090,77091,77092,77093,77095,77096,77098,77099,77205,77301,77302,77303,77304,77316,77318,77320,77325,77327,77328,77331,77335,77336,77338,77339,77340,77345,77346,77351,77353,77354,77355,77356,77357,77373,77374,77375,77377,77379,77380,77381,77385,77386,77388,77389,77396,77401,77404,77406,77407,77410,77412,77413,77414,77417,77418,77420,77422,77423,77426,77428,77429,77430,77432,77433,77434,77435,77437,77445,77449,77450,77455,77459,77461,77465,77469,77470,77471,77473,77474,77477,77478,77479,77486,77488,77489,77492,77493,77494,77498,77501,77502,77503,77504,77505,77506,77507,77510,77511,77514,77515,77518,77520,77521,77531,77532,77533,77535,77536,77538,77539,77541,77545,77546,77547,77550,77551,77554,77563,77565,77566,77568,77571,77573,77575,77578,77581,77585,77586,77587,77590,77591,77598,77611,77612,77613,77619,77622,77625,77626,77627,77630,77632,77640,77642,77651,77656,77657,77661,77662,77664,77701,77703,77705,77706,77707,77708,77801,77802,77803,77807,77808,77830,77833,77836,77840,77845,77853,77856,77861,77864,77868,77901,77904,77905,77950,77954,77957,77963,77964,77979,77984,77990,77995,78001,78002,78003,78004,78005,78006,78007,78008,78009,78010,78012,78015,78016,78017,78022,78023,78024,78026,78027,78028,78040,78041,78043,78045,78046,78052,78061,78062,78063,78064,78067,78070,78071,78073,78076,78101,78102,78108,78109,78111,78112,78113,78114,78115,78118,78121,78122,78123,78124,78130,78132,78133,78140,78148,78154,78155,78163,78201,78202,78203,78204,78207,78208,78209,78210,78211,78212,78213,78214,78216,78217,78218,78219,78220,78221,78222,78223,78224,78225,78226,78227,78228,78229,78230,78231,78232,78233,78236,78237,78238,78239,78240,78242,78244,78245,78247,78249,78250,78251,78253,78254,78255,78258,78330,78332,78335,78336,78343,78352,78353,78355,78357,78358,78359,78360,78361,78363,78368,78370,78373,78374,78380,78381,78382,78387,78390,78401,78404,78405,78406,78407,78410,78411,78412,78413,78414,78415,78418,78501,78503,78504,78516,78520,78521,78526,78535,78536,78537,78538,78539,78541,78542,78545,78547,78548,78550,78552,78557,78559,78560,78561,78566,78567,78569,78570,78572,78574,78577,78578,78582,78584,78586,78589,78596,78599,78602,78605,78606,78609,78610,78611,78612,78613,78615,78616,78617,78618,78619,78620,78621,78622,78624,78626,78628,78629,78633,78634,78639,78640,78641,78643,78644,78645,78648,78651,78652,78653,78654,78655,78656,78657,78659,78660,78664,78665,78666,78669,78680,78681,78701,78702,78703,78704,78705,78708,78709,78710,78715,78716,78717,78718,78720,78721,78722,78723,78724,78726,78727,78728,78729,78730,78731,78733,78734,78735,78736,78737,78739,78741,78744,78745,78746,78748,78749,78750,78751,78752,78753,78756,78757,78758,78759,78801,78827,78828,78829,78832,78839,78840,78850,78851,78852,78872,78932,78934,78940,78941,78942,78945,78957,79001,79002,79003,79005,79007</t>
  </si>
  <si>
    <t>30e7e6241ee2cbc1514f58cbfd517f61f024150925ac80d7706baf9c87653208</t>
  </si>
  <si>
    <t>web_view_url:https://register.rockthevote.com/registrants/new?partner=38471&amp;source=CK-VPC-OVR20-SC-RTV.C02-MN-LALPIXEL-BO-18.45p-C01_T01_D00_P01</t>
  </si>
  <si>
    <t>b10b80ddb9a292a97b1340ef20a0b04d8ebd7c1796dbb7aa25fc1c44fbe21fa8</t>
  </si>
  <si>
    <t>5da4b342518b00391c4e750622bc13d72627c760a284d48dbdec5d62c1899753</t>
  </si>
  <si>
    <t>https://www.snap.com/political-ads/asset/7779b4719bde381718ece014339eb52652f4d0f4186071c1e0e75e2ed26c1678?mediaType=mp4</t>
  </si>
  <si>
    <t>web_view_url:https://www.showuptovote.com/make-a-plan?utm_source=snap&amp;utm_medium=paid-awr&amp;utm_campaign=fie&amp;utm_term=pa-to1839-v&amp;utm_content=C572D358</t>
  </si>
  <si>
    <t>4855d0cca713cb4042307d6e2745c2f0bbe88b468aa70fe3caf94769d0a7cf22</t>
  </si>
  <si>
    <t>https://www.snap.com/political-ads/asset/e3973cfb4d05385d9f0048fce06a3673f519c4d50f498121cff369409c312ff5?mediaType=mp4</t>
  </si>
  <si>
    <t>33c95f7ed05c21148be773c718ad562abdefa71b665a9b896f84e13d1f908213</t>
  </si>
  <si>
    <t>https://www.snap.com/political-ads/asset/488b2ce4efb3c2fd0230e51282a3af44c0e486a6b4bc6dbccd68e9be8c8ad5a5?mediaType=mp4</t>
  </si>
  <si>
    <t>web_view_url:https://www.peoplespowergrab.org/register?utm_source=snap&amp;utm_medium=paid-cnv&amp;utm_campaign=ete-rg-em&amp;utm_term=ls-ulw-cl&amp;utm_content=C7C0E840</t>
  </si>
  <si>
    <t>5996790a755bccf9ac2d82307ce38dcbe1c4cb5aa73920cec445ffcd1aa54abe</t>
  </si>
  <si>
    <t>db105aec91782a94cd7699f6e04b966d43a0ba0086c3c1fd2c24d11ad4340896</t>
  </si>
  <si>
    <t>https://www.snap.com/political-ads/asset/308c1ee47cb06298adb5659b1dc2ffe45c64a7eeabbf9541f17172067889be86?mediaType=mp4</t>
  </si>
  <si>
    <t>af5ae26804e9fc7abc2ab4aedd52c5b805a43b6bc1d7735ecef46f62d85118d5</t>
  </si>
  <si>
    <t>683fb8932c3df2cc1a6b46b8cc08cc8ce832cd99f2c19a0afd3d9f324fc84a19</t>
  </si>
  <si>
    <t>https://www.snap.com/political-ads/asset/cc202286eca7888115292bcd681ccb294297ebdaaa6a9636b8c215136c588396?mediaType=jpeg</t>
  </si>
  <si>
    <t xml:space="preserve">General Neighbors </t>
  </si>
  <si>
    <t>6b0540831600295f9dd6f3a2579f139ac0e75a140f2ce2370e98a01fff56f047</t>
  </si>
  <si>
    <t>b1973c0879d07d67e62f48b5e4e920be8a853d66cfe7f286d638ee048121a7e5</t>
  </si>
  <si>
    <t>https://www.snap.com/political-ads/asset/7789946510200cb2d988109393708a22fa3e657b3b7681e8974f441364da1d43?mediaType=mp4</t>
  </si>
  <si>
    <t>712b33afd08977d8b178c5aae4b11cfab555acfd31c8ec4a0d76053446443fe9</t>
  </si>
  <si>
    <t>97e504aaa31eef06e959efcdc5d502638f4ee6fa52ba23ce4d12e6e318540573</t>
  </si>
  <si>
    <t>https://www.snap.com/political-ads/asset/3927951d961266e26f24895220a3509a2eb521c9de2b4cc6406233d1036f4730?mediaType=mp4</t>
  </si>
  <si>
    <t>web_view_url:https://prezzyflipflops.com/?utm_source=snapchat&amp;utm_medium=cpc&amp;utm_campaign={{campaign.name}}&amp;utm_term={{adSet.name}}&amp;utm_content=video-maga</t>
  </si>
  <si>
    <t>599a19107a8d5ba8a3edc45bfadb5a28efb35cd6b4c34a3b4afa8aa122b4e20e</t>
  </si>
  <si>
    <t>https://www.snap.com/political-ads/asset/9f01a236b506b3453a75dd439f3d70644205e9740dc4a70567792515825dbc93?mediaType=jpg</t>
  </si>
  <si>
    <t>Liding√∂ stad</t>
  </si>
  <si>
    <t>SE</t>
  </si>
  <si>
    <t>latitude 59.36625004812237;longitude 18.16654487854612;radius 5.0</t>
  </si>
  <si>
    <t>web_view_url:https://www.lidingo.se/toppmeny/naringslivarbete/aktuellt/nyheterforforetagare/nyfacebookgruppforsommarjobb.5.1faeb133170a87e092412fd.html</t>
  </si>
  <si>
    <t>1045e8e8d3f4f245e5130155ace3281786dc0ec016f2c8e62a2175bdcd0eaf85</t>
  </si>
  <si>
    <t>https://www.snap.com/political-ads/asset/f7a4ab004eb049be96e24db99a55879949b1caaff9117d6619246c15ba643dac?mediaType=mp4</t>
  </si>
  <si>
    <t>web_view_url:https://www.trumpcoronavirusplan.com/?utm_source=snap&amp;utm_medium=paid-awr&amp;utm_campaign=fie&amp;utm_term=wi-lk1854-v&amp;utm_content=9B2EEEE9</t>
  </si>
  <si>
    <t>2940d803d0145c2f29a16af389cbb86895a6a41da7bd8ca09008ead2f83067ba</t>
  </si>
  <si>
    <t>https://www.snap.com/political-ads/asset/020b39608c9613ce2516987e089ca1b90754c378669bc7d1136c50dd4f41b37a?mediaType=mp4</t>
  </si>
  <si>
    <t>d3b2ffcde6cd946cc5aae5b57b80031981a4f09cb662f3bf36ad30cc6ce57ce7</t>
  </si>
  <si>
    <t>https://www.snap.com/political-ads/asset/8497600a883b8d31a4e0e1b34a8b5f9da5d6ec6015ebf7963ba49a21c64ba90a?mediaType=jpeg</t>
  </si>
  <si>
    <t>e3eb975f5dfce6cb661d9e69670185b49fda021c306d530933b8589ad16a3f77</t>
  </si>
  <si>
    <t>449f69bd214fc97b774e100796db3951ccf437ae7dd5f902ba85a66c69e9fe37</t>
  </si>
  <si>
    <t>web_view_url:https://action.fourisenough.org/joe-biden/?utm_source=snap&amp;utm_medium=paid-awr&amp;utm_campaign=fie&amp;utm_term=pa-ncd1839-in&amp;utm_content=FD2F886D</t>
  </si>
  <si>
    <t>1eb805bd3494e40905071aa8772a946c6afe45f2204a6b8010e7efabe4cfa71b</t>
  </si>
  <si>
    <t>web_view_url:https://www.peoplespowergrab.org/register?utm_source=snap&amp;utm_medium=paid-cnv&amp;utm_campaign=ete-rg-em&amp;utm_term=nc-uaa-cl&amp;utm_content=C0558C34</t>
  </si>
  <si>
    <t>cebc65ddfda04f7a473c43debddbc5b326b7d6edf9fe537ff96f8a6a6b423c13</t>
  </si>
  <si>
    <t>https://www.snap.com/political-ads/asset/7a926fd30149ae7b09d00398450729945af323548eb639932db746878430c268?mediaType=png</t>
  </si>
  <si>
    <t>74e354d5eefc6cbf64b957834662838ea7b5f1fbad32a525f1481e2b9adc1778</t>
  </si>
  <si>
    <t>https://www.snap.com/political-ads/asset/a2cf4e3065be0f55bb1fbd28df2f1f696936489cacf9ecd08a37cb5669b27f90?mediaType=mp4</t>
  </si>
  <si>
    <t>Vote Yes For Fairness</t>
  </si>
  <si>
    <t>Illinois</t>
  </si>
  <si>
    <t>web_view_url:https://www.voteyesforfairness.com/home</t>
  </si>
  <si>
    <t>358d316ff6715809639a1d8a3913298556f1a981a7646aca9687c455afc5f6ae</t>
  </si>
  <si>
    <t>9aa3bcc127f952107b111d15da63aec18d0c6ef31e83435f9533fe0cae4d01cd</t>
  </si>
  <si>
    <t>https://www.snap.com/political-ads/asset/b98e7128b5e72cd483c45754d4eb158daf88b1de86324b9f678fc2fd09da31d7?mediaType=mp4</t>
  </si>
  <si>
    <t>John James</t>
  </si>
  <si>
    <t>MI Planned Parenthood Votes</t>
  </si>
  <si>
    <t>b5fa94727d7eebf5268639b6bfefe51e405ece808c7aad2133e20e3f58e8e655</t>
  </si>
  <si>
    <t>https://www.snap.com/political-ads/asset/0667948e5e9875710484a91089424bed7722045967c623697538c89a9a84cbd0?mediaType=mp4</t>
  </si>
  <si>
    <t>web_view_url:https://ad.doubleclick.net/ddm/clk/458994337;263726242;v</t>
  </si>
  <si>
    <t>f580e17d92b9a93e2314f9385c75d548b576c298126c84d51e45fc3545005575</t>
  </si>
  <si>
    <t>https://www.snap.com/political-ads/asset/8936b3974eaab0988f2bfa69d58f42228382fc1e5b470e595f17013828c6a56d?mediaType=jpg</t>
  </si>
  <si>
    <t>Northern Scotland,Southern Scotland (Edinburgh and Glasgow)</t>
  </si>
  <si>
    <t>web_view_url:https://www.studentinformation.gov.scot/students/saving-money/calculator?utm_campaign=sis_balance_your_books&amp;utm_medium=social&amp;utm_source=snapchat&amp;utm_content=prospective_image&amp;utm_term=</t>
  </si>
  <si>
    <t>7d420619ca8ed63e12ebb15278f7cd9fba1cdb7d3748e57d9e75976adf5cb56c</t>
  </si>
  <si>
    <t>e396582f287e2d2bcb25b572252e5f8c90ae781037bee136f77095228ecf5de2</t>
  </si>
  <si>
    <t>https://www.snap.com/political-ads/asset/0838fe00e00871fe2681480a1e764db014a78433eca144f20f68e6b45ad50aee?mediaType=mp4</t>
  </si>
  <si>
    <t>521014ab8df985844f2861214eeb8a482d9a3f07a364dc63197456394e8f66b7</t>
  </si>
  <si>
    <t>https://www.snap.com/political-ads/asset/f029c89d87d87213b28a84baa9cd7a155eee65f3d72ca7d7175816673b2fd88a?mediaType=png</t>
  </si>
  <si>
    <t>120dcc36c52100be8e1a6503fffc6d09354ba95161c662ad11eb203cc83e0abb</t>
  </si>
  <si>
    <t>https://www.snap.com/political-ads/asset/c589ba76358ff5d8db6edfdf39e1dbd9b4c7d20dc9b34461b5c0b7b0c806f44e?mediaType=png</t>
  </si>
  <si>
    <t>b45c8547704dad3ae902537e290335ad4f82640e5c591c2d60b59d1d7ad98267</t>
  </si>
  <si>
    <t>a4e1a7bc995d3e14489596c6344f41024002579cedcf88653641d0cc8c854d58</t>
  </si>
  <si>
    <t>https://www.snap.com/political-ads/asset/4729ffed976a9756dffc661fd13146de305ac3367d5be2669df2e82c6fd236cf?mediaType=png</t>
  </si>
  <si>
    <t>web_view_url:https://supermajority.com/supercharge2020/?utm_source=Snap&amp;utm_campaign=supercharge2020&amp;utm_content=om_snap_lb_20200917_snap-lb-superchargersvp-dpost_media-nat_speakeri1&amp;utm_medium=OM&amp;source=om_snap_lb_20200917_snap-lb-superchargersvp-dpost_media-nat_speakeri1</t>
  </si>
  <si>
    <t>45c20432f36a6b4878573e26852c2873c23ac6a909ae20054f6e880fe5ff9a45</t>
  </si>
  <si>
    <t>Arizona,Florida,North Carolina</t>
  </si>
  <si>
    <t>web_view_url:https://www.howtovote.guide/register?utm_source=snap&amp;utm_medium=paid-cnv&amp;utm_campaign=ete-rg-if&amp;utm_term=ls-ulw-lal&amp;utm_content=589079E4</t>
  </si>
  <si>
    <t>af67d5e5ac5ac77ae780b46e7bc720f34021a0b25be6a11417943934ad982fca</t>
  </si>
  <si>
    <t>761ca2be92f7883fbeb43ff03a02dae7df9e5fd7c54b12629a6962c9c81fa1a4</t>
  </si>
  <si>
    <t>https://www.snap.com/political-ads/asset/6997caa64574467d287ca2e521c75f4cfa6809aa557e98336567d90eb274958a?mediaType=mp4</t>
  </si>
  <si>
    <t>16826037a8521241e34287f07e5883355d9e6e84f20dfefc7ae0ca1881c51b43</t>
  </si>
  <si>
    <t>https://www.snap.com/political-ads/asset/c0f6ea98fb02b0cec33a12543b816b2d211bc58f84a32bfaeb5c75aa74d90782?mediaType=mp4</t>
  </si>
  <si>
    <t>50ac2456e820a34a6755cbdeeeefafcd2329746e37c0e587a616fdd2d47a4f99</t>
  </si>
  <si>
    <t>https://www.snap.com/political-ads/asset/05ec31c73378e481dbbff187e2cf8d4e5e838e1c2be918d3fdfdb4b6584f7d44?mediaType=jpeg</t>
  </si>
  <si>
    <t>027165ed099728d5bbf7488eade5967f074054f0a128e42a467780a38ec7858a</t>
  </si>
  <si>
    <t>https://www.snap.com/political-ads/asset/e5abdf10ea7d6e743ff07545dcae4f641cedba1391d87b93aa8d2d162fb27e8a?mediaType=mp4</t>
  </si>
  <si>
    <t>web_view_url:https://ad.doubleclick.net/ddm/trackclk/N306601.1919761SNAPCHAT.COM/B24509430.278957778;dc_trk_aid=472961158;dc_trk_cid=135686092;dc_lat=;dc_rdid=;tag_for_child_directed_treatment=;tfua=</t>
  </si>
  <si>
    <t>c7c61d4c8b36c6712597e07b11879439bbdc29c6355d245fe867fea505295984</t>
  </si>
  <si>
    <t>https://www.snap.com/political-ads/asset/e6732359ab4d4d522bd0fcb21f358f868245649a820c2795f9f75fd30f458a91?mediaType=png</t>
  </si>
  <si>
    <t>web_view_url:https://www.peoplespowergrab.org/make-a-plan?utm_source=snap&amp;utm_medium=paid-cnv&amp;utm_campaign=ete-vbr-sf&amp;utm_term=fl-il-v&amp;utm_content=65686255</t>
  </si>
  <si>
    <t>57e2eb58c27469a9b6001cb538689f514157ca18f483e79e4c7e1318d9b48b13</t>
  </si>
  <si>
    <t>web_view_url:https://www.peoplespowergrab.org/register?utm_source=snap&amp;utm_medium=paid-cnv&amp;utm_campaign=ete-rg4-em&amp;utm_term=pa-uaa-lal&amp;utm_content=942A62B3</t>
  </si>
  <si>
    <t>a7cf3927cffd1113ee7c3bc63073c2faceec62ea90ef97e9f91428f635f25907</t>
  </si>
  <si>
    <t>Philanthropists,Shoppers,Travel Enthusiasts</t>
  </si>
  <si>
    <t>ad159d9f479183588a3170578fe4bc444d7d3e41cac9063cef61c19564c8d575</t>
  </si>
  <si>
    <t>https://www.snap.com/political-ads/asset/d1a39f78b92bc6e2a876c1c207ae9e46e5a7114406149ef2c79f3260a0fe5803?mediaType=mp4</t>
  </si>
  <si>
    <t>web_view_url:https://www.njea.org/community/contribuya-al-exito-de-su-hijo/</t>
  </si>
  <si>
    <t>0c7f9123b029e9d0074a8ccfea71e2e3e22ffcd36f2ff76d091b9c8b096626f5</t>
  </si>
  <si>
    <t>7b8b0aa585e3a0a616e34ca3bfde9d0fdb73ab44a309769a80e423220ea836a5</t>
  </si>
  <si>
    <t>https://www.snap.com/political-ads/asset/73b42f9ac3317ccfb24b90abdce16c22295fe3f992e59871048e862b8c57a3e9?mediaType=jpeg</t>
  </si>
  <si>
    <t>Kyle J Boyer for PA Senate</t>
  </si>
  <si>
    <t>2c2ba44eb8f5e390e4b9cef45916fd4b33db22c3eddd242e32c3b7ca52eb76f2</t>
  </si>
  <si>
    <t>f7b2ac6ff234bfb3aaf374360aae807867133735b703cd1a18278e41a8af6f2c</t>
  </si>
  <si>
    <t>web_view_url:https://action.fourisenough.org/joe-biden/?utm_source=snap&amp;utm_medium=paid-awr&amp;utm_campaign=fie&amp;utm_term=nc-ncd1839-in&amp;utm_content=EB6099DC</t>
  </si>
  <si>
    <t>93611342b02d608248cc85ea2813cdd7710d422470b181fb76c1ef92d37cef8c</t>
  </si>
  <si>
    <t>https://www.snap.com/political-ads/asset/00556a5de42467c1984121bf9afbd81f01b10f77ddf467243d293ea0133e083b?mediaType=png</t>
  </si>
  <si>
    <t>web_view_url:https://www.howtovote.guide/register?utm_source=snap&amp;utm_medium=paid-cnv&amp;utm_campaign=ete-rg-if&amp;utm_term=wi-uaa-cl&amp;utm_content=258E435C</t>
  </si>
  <si>
    <t>b485754cc568989b9d4f3d6e6bea62ebc6735d6538a10396a8364d5163c014fd</t>
  </si>
  <si>
    <t>https://www.snap.com/political-ads/asset/f8a157242ca0f8aaeeaa5ea970cde1a6473f70c2703001cb5cd539a01f71db1e?mediaType=png</t>
  </si>
  <si>
    <t>68007,68010,68022,68028,68046,68059,68064,68069,68102,68104,68105,68106,68107,68108,68110,68111,68112,68114,68116,68117,68118,68122,68123,68124,68127,68128,68130,68131,68132,68133,68134,68135,68136,68137,68138,68142,68144,68147,68152,68154,68157,68164,68178</t>
  </si>
  <si>
    <t>web_view_url:https://register.vote.org/?partner=243304&amp;campaign=CK-VPC-OVR20-SC-VDO.C01-NE-LALPIXEL-BO-18.45p-C01_T01_P01</t>
  </si>
  <si>
    <t>470bfcf7391f3ba292db1f73e3f0cca734de83d8c001fd34c57915c9dbd710e5</t>
  </si>
  <si>
    <t>https://www.snap.com/political-ads/asset/283fca8cd8c0ad6976351052b460f2a219a824602ea7b06c5411e570bc863d57?mediaType=mp4</t>
  </si>
  <si>
    <t>web_view_url:https://hyresgastforeningenstockholm.se/stoppa-bostadskaoset/hur-manga-ganger-har-du-flyttat-pa-ett-ar/?utm_source=snapchat-story&amp;utm_medium=paid_social&amp;utm_campaign=ungas_boende&amp;utm_term=tg6&amp;utm_content=ola_packar_upp</t>
  </si>
  <si>
    <t>949706896e57d754e0e1291c0e073dc93ee5cb7b2f63c910e4dff4dfe0027960</t>
  </si>
  <si>
    <t>web_view_url:https://www.peoplespowergrab.org/register?utm_source=snap&amp;utm_medium=paid-cnv&amp;utm_campaign=ete-rg-if&amp;utm_term=mi-uaa-cl&amp;utm_content=DF0AB368</t>
  </si>
  <si>
    <t>662621e7678344c765e9e36efeb30f10ffda25ddfcc19dcbfcf49c013586dd7d</t>
  </si>
  <si>
    <t>https://www.snap.com/political-ads/asset/f9f6309e713adbe9a92f38ffb0c7c86f460a7288df49ebd9139d0e15df0239e3?mediaType=mp4</t>
  </si>
  <si>
    <t>web_view_url:https://peteforamerica.com/issues?utm_source=Snapchat&amp;utm_medium=Video&amp;utm_campaign=InMyHeart_30s</t>
  </si>
  <si>
    <t>518c948acf980f868c2e4b7ef2db29f85b8bb84693d4c50e29d4ca41d7785b89</t>
  </si>
  <si>
    <t>ce05b661cddb925cb80b0c2355e99cba4d2f784d7f875b5506893e6870408ba5</t>
  </si>
  <si>
    <t>web_view_url:https://www.peoplespowergrab.org/register?utm_source=snap&amp;utm_medium=paid-cnv&amp;utm_campaign=ete-rg4-em&amp;utm_term=nc-ulw-cl&amp;utm_content=F52516C1</t>
  </si>
  <si>
    <t>0ef72ea8e1a1ddd04a33be60d0777554e442e034c7dc2f24068b79ec454d8aff</t>
  </si>
  <si>
    <t>e03f5354f2df07e1048cf87cc272be9fe72152c9fd1155b2c119d1379e261f4a</t>
  </si>
  <si>
    <t>https://www.snap.com/political-ads/asset/212bb0b518f2ba3b41195934f1c48f71100e1a0eb77e73c7bd7ec0ffa4308d2b?mediaType=png</t>
  </si>
  <si>
    <t>Jase and Guymara 2020</t>
  </si>
  <si>
    <t>USG President</t>
  </si>
  <si>
    <t>Jase &amp; Guymara 2020</t>
  </si>
  <si>
    <t>latitude 41.8084;longitude -72.2495;radius 5.0</t>
  </si>
  <si>
    <t>557b9c87275f4906c72960a5b715242dfeb40f28c04bf6cb6cf0a692bdefd9ad</t>
  </si>
  <si>
    <t>https://www.snap.com/political-ads/asset/5b2445088a6c5090d429505e3cf9a6b7b2fda103ba778f9a396546d551f0d56e?mediaType=jpg</t>
  </si>
  <si>
    <t>2b67f59e65380ea89c5c7475730fc1eb5ba785259d266559a1e28b3bcb50b11b</t>
  </si>
  <si>
    <t>web_view_url:https://act.ocasiocortez.com/survey/ads-snapchat-2020q1-endorseaoc/source=ads-ea-snapchat-20200324-adac-endorse-ad001</t>
  </si>
  <si>
    <t>713922a100bfb4ca1359d9d64d1c2a4f04008fc65ac23812f945e1f2a0b08d5c</t>
  </si>
  <si>
    <t>https://www.snap.com/political-ads/asset/d0cc7e8400d5f1c5b423f3f9a44c397abc3fedbf8a48c4c2c14f8e51686971d9?mediaType=png</t>
  </si>
  <si>
    <t>web_view_url:https://register.vote.org/?partner=243304&amp;campaign=CK-VPC-OVR20-SC-VDO.C04-VA-LALPIXEL-BO-18.45-C01_T01_D00_P03</t>
  </si>
  <si>
    <t>bc9ec4d4b25d13a1831b0175bf0ba32d1423228c5ed4ba1bb0eba1bec2979e46</t>
  </si>
  <si>
    <t>web_view_url:https://www.showuptovote.com/make-a-plan?utm_source=snap&amp;utm_medium=paid-awr&amp;utm_campaign=fie&amp;utm_term=nc-ncd1839-in&amp;utm_content=7CD8D50D</t>
  </si>
  <si>
    <t>3b4eff93d8bf6106b8a30119290f77b088940782e1e1899375b7941134f8a401</t>
  </si>
  <si>
    <t>web_view_url:https://www.ourraceagainsttime.org/story-bella/?utm_source=snapchat&amp;utm_medium=paidsocial&amp;utm_campaign=ourtime&amp;utm_content=national_prospecting_bella_affinity</t>
  </si>
  <si>
    <t>34d6fea6a8163e3ee5e3afd3ca0b759b419d169d88b310790aff27b9b21d5a97</t>
  </si>
  <si>
    <t>https://www.snap.com/political-ads/asset/56e2a403047eaad0a16b8510462056e3483227c1b0f2bc359c06827ded4179d3?mediaType=jpeg</t>
  </si>
  <si>
    <t>4246cd3f0c77083a36f985b5e6b179c7c7be554fc39e8c14813f81729e83b1ab</t>
  </si>
  <si>
    <t>c05548c119f136abc8a90b6e37bac2c66652c01f8067286f29d26771bbd5d32e</t>
  </si>
  <si>
    <t>https://www.snap.com/political-ads/asset/bca1cfcd6ac99831cdb405d991e0fa249b75093e7ceb1bfb9095b2e904756b6d?mediaType=jpg</t>
  </si>
  <si>
    <t>d9d585522b93dd2dcfbe38c232837e015f600a2cee87c6c1187b42c10130f848</t>
  </si>
  <si>
    <t>https://www.snap.com/political-ads/asset/77cab06d826bee68d1d63c1ff3ca14a682562a5a0b0c9a28ad50c0fb9a31dfd5?mediaType=png</t>
  </si>
  <si>
    <t>web_view_url:https://www.voterparticipation.org/campaign-os/?utm_source=vpc&amp;utm_campaign=CK-VPC-VBM20-SC-COS.C05-OH-WaveDOH-BO-18.45-C01_T01_D00_P01</t>
  </si>
  <si>
    <t>aea0651469b164f57705864b0c77f5fa237f8e315bf49755429235854b064b0b</t>
  </si>
  <si>
    <t>https://www.snap.com/political-ads/asset/077612ad48edf77b53e4b312f3573d281c59e93636a98a4fbcc5a095aa0c6ede?mediaType=mp4</t>
  </si>
  <si>
    <t>web_view_url:https://www.act.org.nz/listening?utm_source=SNAPCHAT&amp;utm_medium=VIDEO_PORTRAIT&amp;utm_campaign=ACT_PARTY&amp;utm_content=AWARENESS_DEBT</t>
  </si>
  <si>
    <t>f7f9dd58f57f807b990eeae7b62255404bb27e0eedcedc9fd77b7d45117ac817</t>
  </si>
  <si>
    <t>https://www.snap.com/political-ads/asset/73282c63af6225c1a7242aea4e296790dc42379444887ee016474a308563c19b?mediaType=png</t>
  </si>
  <si>
    <t>web_view_url:https://www.peoplespowergrab.org/register?utm_source=snap&amp;utm_medium=paid-cnv&amp;utm_campaign=ete-rg-em&amp;utm_term=as-uaa-cl&amp;utm_content=6D5AE348</t>
  </si>
  <si>
    <t>c4715b080b39f6a25088e9932722407c692e9cc79abc93ab43835f526e37d1da</t>
  </si>
  <si>
    <t>6ea47e1149b670f3abad5aefb24c2b7856a57186945c70232b07a9e574ad8bd6</t>
  </si>
  <si>
    <t>https://www.snap.com/political-ads/asset/dcb09121d22e8a3693de252117d57c904bf71ff16b1a08617873c2b807709c5e?mediaType=png</t>
  </si>
  <si>
    <t>web_view_url:https://www.demconvention.com/august-17-20-democrats-coming-together/?utm_source=snapchat&amp;utm_medium=cpm&amp;utm_campaign=&amp;utm_content=&amp;hft_id=~00_~01snap_~02_~03cpm_~04x3_~05dnc_~06efc1_~07us_~08itp_~09EmailAcquisition_~10_~11TuneInCommitToWatchDCT_~12na_~130_~14en_</t>
  </si>
  <si>
    <t>2633c47e1cc4053d10c008295c10d0b2e6e493ecb6d1486a22a54558e46eccd7</t>
  </si>
  <si>
    <t>web_view_url:https://www.peoplespowergrab.org/register?utm_source=snap&amp;utm_medium=paid-cnv&amp;utm_campaign=ete-rg-if&amp;utm_term=as-uaa-lal&amp;utm_content=69F8136E</t>
  </si>
  <si>
    <t>f1c0622c3dd31f76ddcb4008ce27e7ed9020ccda9a4da78f264cfd589861f428</t>
  </si>
  <si>
    <t>web_view_url:https://www.peoplespowergrab.org/register?utm_source=snap&amp;utm_medium=paid-cnv&amp;utm_campaign=ete-rg-em&amp;utm_term=nc-ulw-cl&amp;utm_content=52EAD252</t>
  </si>
  <si>
    <t>1c2e5255e79b5bcfca3bbf39fb0da4457e1d731b3aa9dc5596d5bb58741a42e6</t>
  </si>
  <si>
    <t>https://www.snap.com/political-ads/asset/16985fdf5ba880f6e1e664900e01fe7f225ea4f315c38d0d3fa193fa35635507?mediaType=mp4</t>
  </si>
  <si>
    <t>web_view_url:https://www.klima-streik.org?utm_source=snapchat&amp;utm_medium=video&amp;utm_campaign=2404_NE_Im_netz_passiert_was_grosses</t>
  </si>
  <si>
    <t>05a0d58198ff415a53f6ccd7eb758d081d3a4103c838610c4d6359d7620c0190</t>
  </si>
  <si>
    <t>2865354cee2964c213c05890db87688661348bdf44ff4dba6beb5b64e0ebd406</t>
  </si>
  <si>
    <t>web_view_url:https://action.fourisenough.org/joe-biden/?utm_source=snap&amp;utm_medium=paid-awr&amp;utm_campaign=fie&amp;utm_term=pa-to1839-v&amp;utm_content=6B28D1D5</t>
  </si>
  <si>
    <t>771128451904ef82b0df0370294c00a89e56135a3140a689d35d1459975670a4</t>
  </si>
  <si>
    <t>https://www.snap.com/political-ads/asset/30dbc62661a7bb7b1341968517f370d2cf7a357be088a79b8025d31b3ef6faa5?mediaType=mp4</t>
  </si>
  <si>
    <t>b2d3a0df9373e5b5d21ed64fc8f8e6f2d79d241abec26c22aafc419e95f61285</t>
  </si>
  <si>
    <t>web_view_url:https://www.peoplespowergrab.org/register?utm_source=snap&amp;utm_medium=paid-cnv&amp;utm_campaign=ete-rg-em&amp;utm_term=fl-ulw-cl&amp;utm_content=D1FC1FAE</t>
  </si>
  <si>
    <t>efda691562ea1cb5efb9b5a922dc0923bfaa3e7883b836df539c3c6311b4769f</t>
  </si>
  <si>
    <t>2c5e2d4fbcca9fa83218866d2b9365655d87f752e6b0198a62fe57fa26361f89</t>
  </si>
  <si>
    <t>https://www.snap.com/political-ads/asset/828d63de505fddaee3fa515907102860e5af37153524ebdffdc0ace369768675?mediaType=png</t>
  </si>
  <si>
    <t>web_view_url:https://supermajority.com/supercharge2020/?utm_source=Snap&amp;utm_campaign=supercharge2020&amp;utm_content=om_snap_lb_20200917_snap-lb-superchargersvp-dpost_media-nat_trumpi1&amp;utm_medium=OM&amp;source=om_snap_lb_20200917_snap-lb-superchargersvp-dpost_media-nat_trumpi1</t>
  </si>
  <si>
    <t>1f5dae080a3ad69cb8a0ea3b49baa6d6e99d0d9bfd3725f08bb297daf5caa76a</t>
  </si>
  <si>
    <t>641bfb4f7ce826bfd082eb36eee78a337697826e3a8bac13a56bc9f0dad46736</t>
  </si>
  <si>
    <t>web_view_url:https://www.peoplespowergrab.org/register?utm_source=snap&amp;utm_medium=paid-cnv&amp;utm_campaign=ete-rg-if&amp;utm_term=ls-ulw-cl&amp;utm_content=CB7787EE</t>
  </si>
  <si>
    <t>a0d9c0f0ad5a68e376681e459555aa12341661aa2e58492bd542cf62058c66b6</t>
  </si>
  <si>
    <t>https://www.snap.com/political-ads/asset/8a9a2ec605082defa89bdaa978caa33abe6f8236e400c00bf9f519ad76c28337?mediaType=jpg</t>
  </si>
  <si>
    <t>web_view_url:https://www.peoplespowergrab.org/register?utm_source=snap&amp;utm_medium=paid-cnv&amp;utm_campaign=ete-rg-if&amp;utm_term=nc-ulw-cl&amp;utm_content=2A45BA0E</t>
  </si>
  <si>
    <t>9bbecdca6b221523b8caf00f7e2f7a033766a677a60ad612c61334af335ed1ce</t>
  </si>
  <si>
    <t>https://www.snap.com/political-ads/asset/9c5b533b7c328b724250aee6145fb396d8e5d1e8080e92bba0e02d00d746e76c?mediaType=mp4</t>
  </si>
  <si>
    <t>4fcd53c0d54d0936f836eb0b6d9f4cac3aae9dfcf726917053f3c697ea5f213e</t>
  </si>
  <si>
    <t>9d65d1dc266c9725eec324c2721eab2d4175222eba5e4eb19e04b52a5095d2f2</t>
  </si>
  <si>
    <t>7c03299e975ee63033449af5142c2e7d7d3990a571e621601bb9cdf04755a339</t>
  </si>
  <si>
    <t>https://www.snap.com/political-ads/asset/544e2f542df565f64e06fef1107780e54801f4f8798def6205021f3de5814754?mediaType=png;https://www.snap.com/political-ads/asset/2c4f6f856f6fdc326ea8a279bf5e8c81377ff72878a0bfd3873d785a250a71d0?mediaType=png;https://www.snap.com/political-ads/asset/d30a375818881ca0d257bcfe9eed1677c0b26c5c7bccf19998ad097c2ab81475?mediaType=png</t>
  </si>
  <si>
    <t>Refuge</t>
  </si>
  <si>
    <t>4th Floor, International House, 1 St Katharine‚Äôs Way,London,E1W 1UN,GB</t>
  </si>
  <si>
    <t>68ac895717189276d75753b4ac74cdd50223adad36fe6ea73aebfd5ddd48ce6b</t>
  </si>
  <si>
    <t>480ff5a5afef7fb90b246d3ea1aebadc6ed769e5577eebdd00f1dbd2475d252d</t>
  </si>
  <si>
    <t>https://www.snap.com/political-ads/asset/0693255111c78daf164609cea31ad24b9e19794c79b8182a2da196f869617a8e?mediaType=png</t>
  </si>
  <si>
    <t>web_view_url:https://www.trumpcoronavirusplan.com/?utm_source=snap&amp;utm_medium=paid-awr&amp;utm_campaign=fie&amp;utm_term=pa-lk1854-v&amp;utm_content=F12EF41F</t>
  </si>
  <si>
    <t>34d7a67800900eea04fe8e10a91a4febfd8cf1fe9ee18a3ac5279ed6f9b619ab</t>
  </si>
  <si>
    <t>00e1345b09e86bfa2b36f261f98ef904bb5e70c529e6d10be2693dec911c9e46</t>
  </si>
  <si>
    <t>https://www.snap.com/political-ads/asset/41347858b0f73e25ffb5630adc8df74e64ad68dcc826d587cf3ca10a140d1302?mediaType=mp4</t>
  </si>
  <si>
    <t>web_view_url:https://www.showuptovote.com/make-a-plan?utm_source=snap&amp;utm_medium=paid-awr&amp;utm_campaign=fie&amp;utm_term=ga-to1839-v&amp;utm_content=4E00DDE3</t>
  </si>
  <si>
    <t>0a400d2da17bd4e0cfedeb50b8e1b2a67bce8203135180dfee6b628d5a4bd655</t>
  </si>
  <si>
    <t>https://www.snap.com/political-ads/asset/26b6bed7ec33db49a19a37b7ce026fe0f4a1a84e0a2368be9a87d742b51313cb?mediaType=png</t>
  </si>
  <si>
    <t>web_view_url:https://register.vote.org/?partner=243304&amp;campaign=CK-VPC-OVR20-SC-VDO.C03-GA-CARRIER-FE-18.45-C01_T01_D00_P01</t>
  </si>
  <si>
    <t>edaef4aae953fbb652d06df5f72891f3149f5ad0ccdd2fd78852da00d6c293ca</t>
  </si>
  <si>
    <t>https://www.snap.com/political-ads/asset/d1bf53c4595493afb504c9b9b83e617ec9ebad2689ad5c02897d1deed489258d?mediaType=jpg</t>
  </si>
  <si>
    <t>b02fea44a65ebcba14c67e28997d0f6c035729efd20ef10384bd3ac2b3a779d2</t>
  </si>
  <si>
    <t>web_view_url:https://actionnetwork.org/petitions/take-the-investdivest-pledge?source=ad_sn_lba_wc_i1_20200717</t>
  </si>
  <si>
    <t>0a0f9d2ed0bae4f2ee159bf7af2be69c6ca88c43d64c0fbd3154d3941858a431</t>
  </si>
  <si>
    <t>https://www.snap.com/political-ads/asset/673702ab514363dfb64b1ae3481c1a3bc90a827eca21e14ef184245c05954662?mediaType=png</t>
  </si>
  <si>
    <t>web_view_url:https://register.rockthevote.com/registrants/new?partner=38471&amp;source=CK-VPC-OVR20-SC-RTV.C04-MO-LALPIXEL-BO-18.45p-C01_T01_D00_P01</t>
  </si>
  <si>
    <t>488b979e5f271576fffab9643bc5560f8e6f28c1027846960f426caf13522af9</t>
  </si>
  <si>
    <t>web_view_url:https://action.fourisenough.org/joe-biden/?utm_source=snap&amp;utm_medium=paid-awr&amp;utm_campaign=fie&amp;utm_term=mi-to1839-v&amp;utm_content=E2AA70EF</t>
  </si>
  <si>
    <t>057343afa3c951b3aeecd75ac80e4a7afd86bdb719a22081005203c5ef6f609e</t>
  </si>
  <si>
    <t>https://www.snap.com/political-ads/asset/6e3a32fbf0a406cc82f253f844fa879e1bfac01e42f7a2e690115f2d15d4cd75?mediaType=mp4</t>
  </si>
  <si>
    <t>Toronto,Windsor</t>
  </si>
  <si>
    <t>web_view_url:https://covid-19.ontario.ca/fr/?utm_source=snapchat-paid&amp;utm_medium=display&amp;utm_campaign=covid-19-geotargeting-french&amp;utm_content=ad-1-video</t>
  </si>
  <si>
    <t>7c1174f209793ec1784f54777cc6c3fc26eff1524cc3a5c52da3ac097a0ba65a</t>
  </si>
  <si>
    <t>https://www.snap.com/political-ads/asset/28d0eaa24cf533f74bcdb2a83fa60d57e5127c5bb8af2b7630d35407d9316e8a?mediaType=jpeg</t>
  </si>
  <si>
    <t>a17b760619eb4a15665c6a8c99cd70333bfd1b5d97c34f4721525bda04bd8c6c</t>
  </si>
  <si>
    <t>web_view_url:https://www.demconvention.com/august-17-20-demconvention/?utm_source=snapchat&amp;utm_medium=cpm&amp;utm_campaign=&amp;utm_content=&amp;hft_id=~00_~01snap_~02_~03cpm_~04x3_~05dnc_~06a_~07us_~08d8o_~09EmailAcquisition_~10_~11PerformersCompilation_~12na_~136_~14en_</t>
  </si>
  <si>
    <t>33ecde9ec2a06a1a5937204bc62fa7a100698b1e447496e7676f78574a1ec370</t>
  </si>
  <si>
    <t>aaa1821098f2f16733745dd89685355352c299acbf7275d3c5cb3ef9bc21580c</t>
  </si>
  <si>
    <t>web_view_url:https://www.demconvention.com/august-17-20-demconvention/?utm_source=snapchat&amp;utm_medium=cpm&amp;utm_campaign=&amp;utm_content=&amp;hft_id=~00_~01snap_~02_~03cpm_~04x3_~05dnc_~06a_~07us_~08d8o_~09EmailAcquisition_~10_~11TuneInCommitToWatchDC_~12na_~130_~14en_</t>
  </si>
  <si>
    <t>91feecc99673637638d054b76261dff36f5402010f4383a80fac071dd4f67bf2</t>
  </si>
  <si>
    <t>https://www.snap.com/political-ads/asset/73e04d7e86412e4cb8ca1b6a6e0fa21b5471c9d9ad008b31a599c0f8b0627ece?mediaType=mp4</t>
  </si>
  <si>
    <t>web_view_url:https://www.trumpcoronavirusplan.com/?utm_source=snap&amp;utm_medium=paid-awr&amp;utm_campaign=fie&amp;utm_term=az-lk1854-v&amp;utm_content=EF453BF7</t>
  </si>
  <si>
    <t>33dc86be70c9ee456db8ed7f3b024c6f23d3e96bd584c9e04563d3d3000065ac</t>
  </si>
  <si>
    <t>6c1a661b1c98303b3db5ac328234d29346d807d2fd3e9db066f3e8af6752c30a</t>
  </si>
  <si>
    <t>63b42c64fe79beb852177dc5dd57ce0cc7590ebbad0d38bdf26314fe0677bdcc</t>
  </si>
  <si>
    <t>579554b34b1d355bfe288bdd2a4a19b43dc0832454288713f3386c4c0fa9638d</t>
  </si>
  <si>
    <t>https://www.snap.com/political-ads/asset/4291af8029305bee0a9b6c214b7a7ad7e21222a5e8d445e13149c6e475adcadc?mediaType=mp4</t>
  </si>
  <si>
    <t>Stroom Mediacommunicatie</t>
  </si>
  <si>
    <t>Vasteland 40,Rotterdam,3011 BM,NL</t>
  </si>
  <si>
    <t>Gemeente Rotterdam</t>
  </si>
  <si>
    <t>27-</t>
  </si>
  <si>
    <t>latitude 51.90190997578878;longitude 4.458184540073034;radius 3.96,latitude 51.94052930184486;longitude 4.503628194914512;radius 2.12,latitude 51.892104187556356;longitude 4.543443347725599;radius 2.12,latitude 51.89487274398576;longitude 4.511479070111903;radius 3.0,latitude 51.98268575110808;longitude 4.118374533110938;radius 1.75,latitude 51.867899057746655;longitude 4.37214541861934;radius 2.12,latitude 51.887908851393206;longitude 4.406205457360187;radius 1.75</t>
  </si>
  <si>
    <t>caa3ef31eb60b95417857814af40bab64ea876742b9557f58cb56d2881a75095</t>
  </si>
  <si>
    <t>https://www.snap.com/political-ads/asset/9fb50d43343ad4d284fd72778c7eeb058a33e63e21b6ba400db6e7b851d5ebfe?mediaType=png</t>
  </si>
  <si>
    <t>3121c56c120badf576ea9e6e101fb04d135e98bde97b648cf41b65f536e2f960</t>
  </si>
  <si>
    <t>https://www.snap.com/political-ads/asset/1b1d658725bac264af6b480f7ca78cf7689a31aeebd70607f3144007e1571832?mediaType=mp4</t>
  </si>
  <si>
    <t>web_view_url:https://ad.doubleclick.net/ddm/trackclk/N9041.3018754SNAP/B23996454.278120261;dc_trk_aid=472577809;dc_trk_cid=135446267;dc_lat=;dc_rdid=;tag_for_child_directed_treatment=;tfua=</t>
  </si>
  <si>
    <t>e7a6987caad10043f5a6de4b2aa76bcb8ff0380b611a9a208854fea633624f40</t>
  </si>
  <si>
    <t>https://www.snap.com/political-ads/asset/64b53e65f5d2f5996795359eeefac711a8dfa248e735b2be990d7bfe13753413?mediaType=mp4</t>
  </si>
  <si>
    <t>9884400eb249d2dd0c5f3fc435524941db3204021729f0404661f15746aa77e2</t>
  </si>
  <si>
    <t>263f9b7c78d5189bb66c6c5d65c14559ba857cb309021e621afa30a613f98cb1</t>
  </si>
  <si>
    <t>bd0ae04951e57eb31c6b85217f3224acad9caaa0e4819fb63eeb074bbad3be02</t>
  </si>
  <si>
    <t>https://www.snap.com/political-ads/asset/adffa8b06c09d61895536f0fc8a3f6e00c5cdee63a4e1a15929b0b7a9722537f?mediaType=jpg</t>
  </si>
  <si>
    <t>SEK</t>
  </si>
  <si>
    <t>PHD Sweden AB</t>
  </si>
  <si>
    <t>V√§stg√∂tagr√§nd 2,Stockholm,10061,SE</t>
  </si>
  <si>
    <t>G√∂teborg &amp; Co</t>
  </si>
  <si>
    <t>20-49</t>
  </si>
  <si>
    <t>latitude 57.70694;longitude 11.96667;radius 17.0,latitude 57.4875;longitude 12.07639;radius 17.0,latitude 57.93028;longitude 12.53306;radius 16.0,latitude 58.03;longitude 11.72;radius 5.0,latitude 57.87222;longitude 11.97917;radius 25.0,latitude 57.76944;longitude 12.26806;radius 17.0,latitude 57.65417;longitude 12.01389;radius 17.0,latitude 57.71405;longitude 11.644685;radius 17.0,latitude 57.73333;longitude 12.1;radius 17.0,latitude 58.08333;longitude 11.81667;radius 5.0,latitude 58.0718;longitude 12.0933;radius 16.0,latitude 58.00226823436401;longitude 11.691872408043622;radius 5.0</t>
  </si>
  <si>
    <t>web_view_url:https://www.goteborg.com/fordittgoteborg/?utm_source=snapchat&amp;utm_medium=ads&amp;utm_campaign=FDG_SoMe_2020&amp;utm_content=image</t>
  </si>
  <si>
    <t>7e85e24160943d17218f1acee22a1678f8de2a70ffe9ff2790dc7194b7d182a9</t>
  </si>
  <si>
    <t>https://www.snap.com/political-ads/asset/1518bea8ca58cf7a8516d59df3f3bcebe5613dd4bb07b2dc14ad274e8567fd27?mediaType=mp4</t>
  </si>
  <si>
    <t>web_view_url:https://moreaboutmj.org/marijuana-safety/?utm_source=snapchat&amp;utm_campaign=mj2020&amp;utm_medium=snapad&amp;utm_term=video&amp;utm_content=public</t>
  </si>
  <si>
    <t>445b1f7be0cda35f86f18b1b3b82d35cdaea058d81799c8a9ac7a43d5837ac67</t>
  </si>
  <si>
    <t>https://www.snap.com/political-ads/asset/edcb6398140bed1cc6bfd21a3685d28bd8cc2e87b8ccfd48e0ef6fb6ac50f96c?mediaType=mp4</t>
  </si>
  <si>
    <t>Amy McGrath for Senate</t>
  </si>
  <si>
    <t>web_view_url:https://amymcgrath.com/issues/health-care/?utm_source=fb&amp;utm_campaign=pr&amp;utm_content=om_snap_pr_20200920_snap-pr-genperdef-dpost_1pdef-ky_hcstatsv15&amp;utm_medium=om&amp;source=om_snap_pr_20200920_snap-pr-genperdef-dpost_1pdef-ky_hcstatsv15&amp;refcode=om_snap_pr_20200920_snap-pr-genperdef-dpost_1pdef-ky_hcstatsv15</t>
  </si>
  <si>
    <t>84f668873dc2507baf69efc71828627382e3b7654ce9c168c035c4e80444c291</t>
  </si>
  <si>
    <t>6dc8cc64824d81d993c903fd847a853ad2c01a8f26d28e3aa90f80799253a198</t>
  </si>
  <si>
    <t>web_view_url:https://action.fourisenough.org/joe-biden/?utm_source=snap&amp;utm_medium=paid-awr&amp;utm_campaign=fie&amp;utm_term=wi-ncd1839-in&amp;utm_content=3C560227</t>
  </si>
  <si>
    <t>2dcf53e63855a7348a66608370efbd80fe7e9bc47b55c194725f79e143eff42c</t>
  </si>
  <si>
    <t>fa401e1911978f0208810fc5d59b6c15dddca0cb712edc07fadefa7e2f89ae1e</t>
  </si>
  <si>
    <t>1feea8fda86659e2fc91ab79140ab1fbd2953c3594eeba2a0188e00c7e051cf0</t>
  </si>
  <si>
    <t>web_view_url:https://www.peoplespowergrab.org/register?utm_source=snap&amp;utm_medium=paid-cnv&amp;utm_campaign=ete-rg4-em&amp;utm_term=mi-uaa-lal&amp;utm_content=4BBED8DD</t>
  </si>
  <si>
    <t>8b6297efba8c6d5148ffe1b6a21b8c0366abc861afdb228558fe3a7b5ac2d20b</t>
  </si>
  <si>
    <t>web_view_url:https://www.howtovote.guide/make-a-plan?utm_source=snap&amp;utm_medium=paid-cnv&amp;utm_campaign=ete-vbr-ed&amp;utm_term=pa-il-v&amp;utm_content=B36E34BE</t>
  </si>
  <si>
    <t>ffc5ae0eae6643532811e7bf2e19e638b9272e0fd3f5a851c51822eb8db53a9c</t>
  </si>
  <si>
    <t>web_view_url:https://www.donaldjtrump.com/landingpage/greatamericancomeback/?utm_medium=ad&amp;utm_source=dp_snap&amp;utm_campaign=20200831_na_res_djt_djtnonfund_ocpmyvc_bh_audience0783_creative03992_na_mn_b_18-99_snap_mob_na_lp0142_pers_aware_video_1080_1920_030s&amp;utm_content=pers</t>
  </si>
  <si>
    <t>2de228ae3123e53f9b6d498ff0f9d47000f8e41bf64eb30f1c2d1caa4117fec8</t>
  </si>
  <si>
    <t>https://www.snap.com/political-ads/asset/5a2fff6b2af8b19f87074eb97722f324d59ae53ddc57a2b520064389f98d0882?mediaType=png</t>
  </si>
  <si>
    <t>86db0b5f66c4c8fcc0a9f0d5b8934e462806bbe4088197cede0fc848eec70f7c</t>
  </si>
  <si>
    <t>c150dc4eded1fd4ea9ed863735c3e2ae833fc085a74c5d58c0543d8bc553c64e</t>
  </si>
  <si>
    <t>https://www.snap.com/political-ads/asset/3ee036e91939ca0bb66136aab7bf18b8e4bf57e25162e6f4c35df49eddbccdeb?mediaType=jpg</t>
  </si>
  <si>
    <t>3983490bd1c70f57e7a474f36dfdacbc931583f2e5c5e7d20b1dd7a458f691d7</t>
  </si>
  <si>
    <t>https://www.snap.com/political-ads/asset/c0bab7bf82c50bf1db318278b9e83d920cc5a8e4a79433234c5387fe64a06c50?mediaType=jpeg</t>
  </si>
  <si>
    <t>63febef959d44cc0bcda341cb762929e812262ed08d602d89f7a1515af04d03c</t>
  </si>
  <si>
    <t>web_view_url:https://www.peoplespowergrab.org/register?utm_source=snap&amp;utm_medium=paid-cnv&amp;utm_campaign=ete-rg-if&amp;utm_term=az-ulw-cl&amp;utm_content=A2C470D3</t>
  </si>
  <si>
    <t>d68c3cf381505f1c52bf1cac0d5f745d028ceb419519abf8630cc96c60d6b06b</t>
  </si>
  <si>
    <t>https://www.snap.com/political-ads/asset/3ad6c8dd6cfcb6df5233e6e3fd58ef2b30a5738926b9e4f338e19187bc47cb9e?mediaType=mp4</t>
  </si>
  <si>
    <t>0f99f638515706c7f6d3e4b288bd286131c71e24da6b805102dd384e41465363</t>
  </si>
  <si>
    <t>https://www.snap.com/political-ads/asset/f2dfe6b6eedd6a671369ac39c8c3285a28ee4c0fb8b84c9816e4a2a30b2cd1d7?mediaType=mp4</t>
  </si>
  <si>
    <t>Advocates &amp; Activists,Reality TV Fans,Talk Show Fans,Investors &amp; Entrepreneurs,Money Minders,News Watchers,Discount &amp; Thrifty Shoppers,Online Shoppers,Shopping Mall Shoppers,Social Drinkers,Apparel Shoppers,Deal &amp; Value Shoppers,Discount Store Shoppers,Apparel Buyers,Discount Buyers,Black Friday Buyers,Black Friday Buyers - Apparel,Independence Day Buyers,Independence Day Buyers - Clothing Stores,Independence Day Buyers - Furnishing Stores,Independence Day Buyers - Grocery,Labor Day Buyers - Clothing Stores,TV Network Viewers (A&amp;E),TV Network Viewers (ABC),TV Network Viewers (AMC),TV Network Viewers (BBC America),TV Network Viewers (BET),TV Network Viewers (CBS),TV Network Viewers (CMT),TV Network Viewers (CNN),TV Network Viewers (Comedy Central),TV Network Viewers (FOX News Channel),TV Network Viewers (FOX),TV Viewers (News),TV Viewers (Talk Shows)</t>
  </si>
  <si>
    <t>fb362d75402063b5f44796d9fe4f47decf18bc7479453252f68c8623f440769c</t>
  </si>
  <si>
    <t>https://www.snap.com/political-ads/asset/7d1c114f13d7d71dfa894cac3c94dab859cf16ec0a5578f4cf9a4d173a91ebbd?mediaType=jpeg</t>
  </si>
  <si>
    <t xml:space="preserve">Donald Trump </t>
  </si>
  <si>
    <t>fc31fcaade2b9c9e09df7fa7844b73f8c2178977fcbf39442034ce1fc52fb706</t>
  </si>
  <si>
    <t>6bb6a97f45270bc7c97b573b872477606c4530de5a22a6ca83b219bb1165644e</t>
  </si>
  <si>
    <t>bb4789e6f5466c90961a691a0ef80a630c52188328b4a27d063f261c95e4c99c</t>
  </si>
  <si>
    <t>https://www.snap.com/political-ads/asset/d50e0fa73b1c82d27908530ae214658d9e16b1a914015c81ead524ca35843082?mediaType=png</t>
  </si>
  <si>
    <t>web_view_url:https://www.peoplespowergrab.org/make-a-plan?utm_source=snap&amp;utm_medium=paid-cnv&amp;utm_campaign=ete-vbr-sc&amp;utm_term=fl-il-v&amp;utm_content=B638C944</t>
  </si>
  <si>
    <t>b7f93b1306a3f9dee780dd604b1bce57ff61e913ebf546613415d5f46d5732b5</t>
  </si>
  <si>
    <t>https://www.snap.com/political-ads/asset/90e5269252f302de851af838634be5a35a3d3f408a0e65dafb0871fb2d4c7bc2?mediaType=mp4</t>
  </si>
  <si>
    <t>web_view_url:https://votetolive.org/vote-to-live-2/?utm_source=snapchat&amp;utm_medium=cpm&amp;utm_campaign=&amp;utm_content=&amp;hft_id=~00_~01snap_~02_~03cpm_~04rs_~05pn_~06fc1_~07pa_~08sq8xi_~09VoterReg_~10_~11PhillyCounty_~12na_~133_~14en_</t>
  </si>
  <si>
    <t>266cb26c7f8099a5bbb5524d2c775d0904840f826f1a81fa5a9f5deb724dad52</t>
  </si>
  <si>
    <t>web_view_url:https://www.showuptovote.com/make-a-plan?utm_source=snap&amp;utm_medium=paid-awr&amp;utm_campaign=fie&amp;utm_term=az-to1839-v&amp;utm_content=65193460</t>
  </si>
  <si>
    <t>868784ca0fcf7bd8bfb35c1014353ac6a86433ad59118500ed682a866eaaa98f</t>
  </si>
  <si>
    <t>https://www.snap.com/political-ads/asset/d63c7a4bb65fdd831b15142d4426b51ca9feffa89012f657f81fc4d4ee93d0ec?mediaType=mp4</t>
  </si>
  <si>
    <t>6eecffb036cb083832abb4a11fa95a3084f7436e1ffeb6dc8b9887968483efea</t>
  </si>
  <si>
    <t>https://www.snap.com/political-ads/asset/bf92bf5c1b555e8cf630e36bc8203b6bbb4896238c3af4d189ad30142b1e7c42?mediaType=mp4</t>
  </si>
  <si>
    <t>web_view_url:https://www.elections.sk.ca/workers/job-application/?utm_source=snapchat&amp;utm_campaign=elect0057&amp;utm_content=1</t>
  </si>
  <si>
    <t>2e0fe1093b146a2770b7f39e821b2e960c4232958f6e1ff98fdaca6d761f55fc</t>
  </si>
  <si>
    <t>web_view_url:https://action.fourisenough.org/joe-biden/?utm_source=snap&amp;utm_medium=paid-awr&amp;utm_campaign=fie&amp;utm_term=wi-to1839-v&amp;utm_content=A6A79EEB</t>
  </si>
  <si>
    <t>529c604b42f54b27102fa05b40cb5317fa58c71d54058c451672efc73622c94d</t>
  </si>
  <si>
    <t>27087165665eb14f7f5e47839516a80309b16ad623c411b3774cafa4be4152b5</t>
  </si>
  <si>
    <t>https://www.snap.com/political-ads/asset/c56cefb4168ead65739c59f2da6bb93679557056dc3be4a15469e65e7cff23a4?mediaType=png</t>
  </si>
  <si>
    <t>5959df5a022a5fc027a892a48b95c7737cb5466b653be871c18c30349fb7e4c7</t>
  </si>
  <si>
    <t>https://www.snap.com/political-ads/asset/e8d206484669089677a14a8edb8084322ea4f49897446f604d6987b4da639fbb?mediaType=png</t>
  </si>
  <si>
    <t>f096ee2458eb6543da297d082a57c2899f1d7743e8e9b184ee9673b5f955ac7b</t>
  </si>
  <si>
    <t>b2dd21d73afae97f8c95fa96a8b138b1c6c68014884820a13f08582847f46e43</t>
  </si>
  <si>
    <t>https://www.snap.com/political-ads/asset/bd6eae98b15b99d286a8d91f065da4a2634a4e43888751b04d0d2a79e1a6d73e?mediaType=mp4</t>
  </si>
  <si>
    <t>9d4e1324a6e364edd961896c559c01c68e45c069a171071736962faf3244f65e</t>
  </si>
  <si>
    <t>https://www.snap.com/political-ads/asset/167520ff2d51cac682f68897e0ac4bb1c6b59589c1cbbd1f2a3653cf9284637d?mediaType=mp4</t>
  </si>
  <si>
    <t>Your Voice Your Vote MN</t>
  </si>
  <si>
    <t>Knock Knock LLC</t>
  </si>
  <si>
    <t>latitude 45.139482435997934;longitude -93.42512598269428;radius 62.0,latitude 44.318863291558074;longitude -94.89414258632124;radius 62.0,latitude 46.38517977256029;longitude -93.88376045796211;radius 62.0,latitude 47.79276232032714;longitude -92.92453691839391;radius 62.0,latitude 47.958970872042926;longitude -95.52083529886;radius 62.0,latitude 46.597604970924294;longitude -95.3801491797132;radius 62.0</t>
  </si>
  <si>
    <t>web_view_url:https://www.yourvoiceyourvotemn.org/</t>
  </si>
  <si>
    <t>08e77f9cba5733e751873b65a658e24747aa94e8d2e433cb1613da8475a644bc</t>
  </si>
  <si>
    <t>https://www.snap.com/political-ads/asset/88d9a1261f7d9ad0473342d0760d339afb5b298f139b6720c52bc98a26173205?mediaType=png</t>
  </si>
  <si>
    <t>web_view_url:https://register.vote.org/?partner=243304&amp;campaign=CK-VPC-OVR20-SC-VDO.C04-GA-LALPIXEL-BO-18.45p-C01_T01_D00_P03</t>
  </si>
  <si>
    <t>5030efc584c6a6845b033c4d80381df0597d484561a529af38eeca2af3681239</t>
  </si>
  <si>
    <t>web_view_url:https://www.peoplespowergrab.org/make-a-plan?utm_source=snap&amp;utm_medium=paid-cnv&amp;utm_campaign=ete-vbr-sc&amp;utm_term=pa-il-v&amp;utm_content=D5A35B2C</t>
  </si>
  <si>
    <t>90969c9c141c84c736f1046d220d68e5928782fa7330b5706284b54f502a141f</t>
  </si>
  <si>
    <t>https://www.snap.com/political-ads/asset/2c9cf8d3d6f153cefdca8de4f7351c9018b1bd3bcf7f05a4998cfece6bea3ca4?mediaType=png</t>
  </si>
  <si>
    <t>e2bfe20c8b5a92a27a461a4c2d14086ad21e4b0938dfa052a8ad02fca75682e4</t>
  </si>
  <si>
    <t>web_view_url:https://action.fourisenough.org/joe-biden/?utm_source=snap&amp;utm_medium=paid-awr&amp;utm_campaign=fie&amp;utm_term=ga-to1839-v&amp;utm_content=FDB4FFD6</t>
  </si>
  <si>
    <t>ea6c7926aa1bbaed6aca10c53f30611f3fc19fb93fe00cd0bfb40169341f3cbf</t>
  </si>
  <si>
    <t>web_view_url:https://www.change.org/p/andy-beshear-justice-for-breonna-taylor/?utm_source=paid_social&amp;utm_campaign=Breonna_Snapchat_RedStates_Protest-1&amp;utm_content={{ad.id}}&amp;utm_medium=snapchat</t>
  </si>
  <si>
    <t>68b424dfa2be5fdc86338b9044ff62f4861686ccc3760c32aebe0473762ad07d</t>
  </si>
  <si>
    <t>b1cdeb58ab1a82760c3afba36ebc2c883cd69b176ee920f11ba7499066e969ca</t>
  </si>
  <si>
    <t>https://www.snap.com/political-ads/asset/c9def04dc288110c74895bde7044fe66164a68182bc559d5375e90e9b3baa119?mediaType=png</t>
  </si>
  <si>
    <t>web_view_url:https://peoplespowergrab.civicengine.com/plan?utm_source=snap&amp;utm_medium=paid-cnv&amp;utm_campaign=ppg&amp;utm_term=tx-map-v&amp;utm_content=AB5D7F7B</t>
  </si>
  <si>
    <t>364c75554183a48a44ac6b67e5bf6f71a1e42159db34f1c09aab68a9c9b28ce8</t>
  </si>
  <si>
    <t>https://www.snap.com/political-ads/asset/91b1f1559b6dffaaa47d59a64f3b2171718bf812d931337b292e9d78dc83f058?mediaType=mp4</t>
  </si>
  <si>
    <t>web_view_url:https://www.act.org.nz/listening?utm_source=SNAPCHAT&amp;utm_medium=VIDEO_PORTRAIT&amp;utm_campaign=ACT_PARTY&amp;utm_content=AWARENESS_FTL</t>
  </si>
  <si>
    <t>88dcee3d7fa2fb151251b51508bd577708d775a80df9326f4281ff9b6f6ee5e4</t>
  </si>
  <si>
    <t>https://www.snap.com/political-ads/asset/1ebf47a1ecf682373517512f3d2fd7f82c525c9f6e4b45cf3648c64119c739a5?mediaType=mp4</t>
  </si>
  <si>
    <t>a63ced0ee686744e98a43187998766c7cc680a220575b97b58dc57000bb4b8f6</t>
  </si>
  <si>
    <t>https://www.snap.com/political-ads/asset/13ff35d9b5cc61efae658122161ef4a66498766a38e7999260a50af90a9d1adf?mediaType=jpeg</t>
  </si>
  <si>
    <t>brazil</t>
  </si>
  <si>
    <t>web_view_url:https://ParemAsFakeNews.com.br</t>
  </si>
  <si>
    <t>6646bc08a84327c83470e38d041799f578d41bd0e70bba5bf6458298f22e14ab</t>
  </si>
  <si>
    <t>https://www.snap.com/political-ads/asset/688e6650c90bcb572abf9767dd9437d03edeaf4a342606dd67fdb5c88058862b?mediaType=png</t>
  </si>
  <si>
    <t>web_view_url:https://proudpatriots.com/collections/patriotic-bills/products/2nd-amendment-genuine-legal-tender-u-s-2-bill?utm_source=snapchat&amp;utm_medium=cpc&amp;utm_campaign={{campaign.id}}&amp;utm_content={{ad.id}}</t>
  </si>
  <si>
    <t>426492a4078a11f8911d2883fcde1c7098aba3871e3c453c25288a77c3435916</t>
  </si>
  <si>
    <t>web_view_url:https://www.trumpcoronavirusplan.com/?utm_source=snap&amp;utm_medium=paid-awr&amp;utm_campaign=fie&amp;utm_term=wi-lk1854-v&amp;utm_content=40359C54</t>
  </si>
  <si>
    <t>23a583b49542f069cdd5543f8061416c01013c7c0162cd1e0ec0dd806800655f</t>
  </si>
  <si>
    <t>d59da87e963cdf741ef2b7000aea0ee90616e268be90530270a8533a348237d4</t>
  </si>
  <si>
    <t>https://www.snap.com/political-ads/asset/b834a784d6c4de68ca0bf729ba9e6eb2513c7360845af48b02e956a8025190f8?mediaType=jpg</t>
  </si>
  <si>
    <t>cfa70e561e4ee91f5634db3baf3efb20c66d280b9e82d4b2f8a2f9fa552999e9</t>
  </si>
  <si>
    <t>https://www.snap.com/political-ads/asset/47d32673cc0255fe00369c74817d655b3c8532fbe5ea6c25ea39beefa0da20b1?mediaType=jpg</t>
  </si>
  <si>
    <t>dc9934587820d5eddbeaa7c6ba9b4d8568ee52310e9c7d9d7879a71b77f4097e</t>
  </si>
  <si>
    <t>b98c4441207d5b7c06e904783a1f5e486d37caea8495f8161126e8985d573e8c</t>
  </si>
  <si>
    <t>https://www.snap.com/political-ads/asset/d20826cd3cc73301b05eaff46349d8f088e94f204bf28b8486514ad1a92ae831?mediaType=png</t>
  </si>
  <si>
    <t>Committee To Elect Holly Herson</t>
  </si>
  <si>
    <t>Holly Herson for HD 48</t>
  </si>
  <si>
    <t>Adventure Seekers,Advocates &amp; Activists,Arts &amp; Culture Mavens,Automotive Enthusiasts,Bookworms &amp; Avid Readers,Collegiates,Do-It-Yourselfers,Fitness Enthusiasts,Foodies,Green Living Enthusiasts,High Schoolers,Investors &amp; Entrepreneurs,Math &amp; Science Enthusiasts,Men's Lifestyle,News Watchers,Outdoor &amp; Nature Enthusiasts,Parents &amp; Family-Focused,Social Drinkers,Techies &amp; Gadget Fans,Wellness &amp; Healthy Lifestyle,Women's Lifestyle</t>
  </si>
  <si>
    <t>web_view_url:https://hollyfor48.com</t>
  </si>
  <si>
    <t>2b382d80bc0970277cd8641d984b8d266b609a45dd3b93394bff5a79e3dfec68</t>
  </si>
  <si>
    <t>https://www.snap.com/political-ads/asset/10c8cc74c7b5245cc3c66d9e1ef4f6c6fc8e47eb81a9b4717cfc5d4f9328ab7d?mediaType=png</t>
  </si>
  <si>
    <t>web_view_url:https://register.vote.org/?partner=243304&amp;campaign=CK-VPC-OVR20-SC-VDO.C04-MI-LALPIXEL-BO-18.45p-C01_T01_D00_P02</t>
  </si>
  <si>
    <t>75b1200ee8fc9d0c6ed988025499ab16c9a008b485cbcb0d91b0b36ee17385f7</t>
  </si>
  <si>
    <t>873b12ee1c53adc623949524a59c3e35786070e2361f19fb84a9bdc95ae0a88e</t>
  </si>
  <si>
    <t>https://www.snap.com/political-ads/asset/4e330954137e6516bb2a05d34e22203105b2e39587505e59edfed59cd864c451?mediaType=png</t>
  </si>
  <si>
    <t>web_view_url:https://register.vote.org/?partner=243304&amp;campaign=CK-VPC-OVR20-SC-VDO.C01-IA-LALPIXEL-BO-18.45p-C01_T01_P01</t>
  </si>
  <si>
    <t>34ead3b1eaa277b4f58621ea2792846f974c1cd39e9c5e9ef6998d4cd58b9b51</t>
  </si>
  <si>
    <t>a851489a87102305ba8f0d81a006d3285ba34f865bed356741faf175b8fecee4</t>
  </si>
  <si>
    <t>68aea2de21aafea0ff6793e341eaed7667854c593b1997347b96beb87421b801</t>
  </si>
  <si>
    <t>https://www.snap.com/political-ads/asset/316682ff137a5e33576caabbc1d58f7c8d1eac9f21b1f63531e8ac8c7df5fdc8?mediaType=mp4</t>
  </si>
  <si>
    <t>a97d4b4bfb58155c4fe1177ed4689a021338d85f029477a93a5bcae0420e43ee</t>
  </si>
  <si>
    <t>9c397ceafa59341c9758ef427afa0aa6e9059cfd143645441d929dba8d8524c0</t>
  </si>
  <si>
    <t>https://www.snap.com/political-ads/asset/914243f45813ac0406cf730be6082996bba7c6ba0fa2c26a5631da805050bd23?mediaType=mp4</t>
  </si>
  <si>
    <t>538619d927a5dbcf19cc83e67075e66472b006b2aa3f45691af6fec1a9b4a6c7</t>
  </si>
  <si>
    <t>https://www.snap.com/political-ads/asset/9f02387e69e697e144ddde4e148fbb0eea51f456b81fb3e844dbdfdab8ad0b2e?mediaType=png</t>
  </si>
  <si>
    <t>web_view_url:https://peoplespowergrab.civicengine.com/plan?utm_source=snap&amp;utm_medium=paid-awr&amp;utm_campaign=ppg&amp;utm_term=tx-map-v&amp;utm_content=8A257B5A</t>
  </si>
  <si>
    <t>17fa316bb2aa829c5fd31a708aab8e88f8b4a890825fcb0b6b702acc9fbf12dd</t>
  </si>
  <si>
    <t>64e3bfdc41a465f43608c053826852e3b450576c764100a8afddd500dce788a6</t>
  </si>
  <si>
    <t>web_view_url:https://action.fourisenough.org/joe-biden/?utm_source=snap&amp;utm_medium=paid-awr&amp;utm_campaign=fie&amp;utm_term=nc-to1839-v&amp;utm_content=FEFAEBFC</t>
  </si>
  <si>
    <t>9e97d9b9e8b8a40e95675e7b1ed64d6df64277b60747503e40fa90f9d5564b93</t>
  </si>
  <si>
    <t>web_view_url:https://www.peoplespowergrab.org/make-a-plan?utm_source=snap&amp;utm_medium=paid-cnv&amp;utm_campaign=ete-vbr-sc&amp;utm_term=wi-il-v&amp;utm_content=711390CF</t>
  </si>
  <si>
    <t>323175d3ce85a77feb21b741f9ae1e352729130100ee1a8ae08b96207faed0eb</t>
  </si>
  <si>
    <t>d6c5d720e2af9c92ccef8bd928b9405e310442f89ac6a96d08135a7e7b5708ed</t>
  </si>
  <si>
    <t>https://www.snap.com/political-ads/asset/a4c2240de332abe6e8221c57d15f90639c81f5fc8d9e3bb222aa8beb770727c1?mediaType=mp4</t>
  </si>
  <si>
    <t>NCPIRG</t>
  </si>
  <si>
    <t>NCPIRG Education Fund</t>
  </si>
  <si>
    <t>web_view_url:http://studentvote.org?source=ncpirg-snap-1</t>
  </si>
  <si>
    <t>8bd9d7f296d8fc1934e4220412d9c817ee39cf6d63a138ea984843925a403cce</t>
  </si>
  <si>
    <t>https://www.snap.com/political-ads/asset/e049d5b623267365210ee2676511fb6cf9b1c0412abb30cc067bd1888d659e05?mediaType=mp4</t>
  </si>
  <si>
    <t>Red Performance AS</t>
  </si>
  <si>
    <t>Postboks 6733 St. Olavs Plass,Oslo,0130 ,NO</t>
  </si>
  <si>
    <t>SOS Barnebyer</t>
  </si>
  <si>
    <t>web_view_url:https://www.sos-barnebyer.no/nar-hverdagen-raser-sammen?utm_source=snapchat&amp;utm_medium=social&amp;utm_campaign=paskereisen&amp;utm_term=awareness&amp;utm_content=video</t>
  </si>
  <si>
    <t>3700c56619901594e510ffdf2366663ed7f298afc6aa39ac162d18dd32492b76</t>
  </si>
  <si>
    <t>https://www.snap.com/political-ads/asset/505e83faf88a8503535828b37710062664712651e9610c17e3fa3af09a963b05?mediaType=mp4</t>
  </si>
  <si>
    <t>web_view_url:https://vote.gop/?utm_medium=ad&amp;utm_source=dp_snap&amp;utm_campaign=20200327_na_registertovote_gop_rnc_ocpmylea_cm_audience0162_creative00639_na_fl_b_18-99_snap_all_na_lp0023_acq_leads_static_1080_1920_15s&amp;utm_content=pol</t>
  </si>
  <si>
    <t>e14323c915c10bdac526755a4c2475b2db5f85db27b850f5c35af248bcd6d44e</t>
  </si>
  <si>
    <t>https://www.snap.com/political-ads/asset/cc0f3ec7cde0379a6b5477087a584b8edbb203a6fb5ad1f59e203f6055ae708d?mediaType=mp4</t>
  </si>
  <si>
    <t>Bright Source Media</t>
  </si>
  <si>
    <t>FreeTrumpBills</t>
  </si>
  <si>
    <t>Alabama,Louisiana,Idaho</t>
  </si>
  <si>
    <t>web_view_url:https://freetrumpbills.club/</t>
  </si>
  <si>
    <t>6ba21d525b39aa70fb63ce505e701ce5e45bd8b544168e28357bec23fe918155</t>
  </si>
  <si>
    <t>web_view_url:https://act.ocasiocortez.com/survey/ads-snapchat-2020q1-endorseaoc/source=ads-ea-snapchat-20200324-memlklk-endorse-ad001</t>
  </si>
  <si>
    <t>4a39e67569c878a5adf085eee7ad4fa0bb61e15b974775a5441cfcecf30c92dc</t>
  </si>
  <si>
    <t>https://www.snap.com/political-ads/asset/9d8a18f081c1552a734ad611353c8084e339184fae0fc4c7acccb4b774846a46?mediaType=mp4</t>
  </si>
  <si>
    <t>web_view_url:https://secure.americafirstpolicies.org/build-the-wall-snap-chat?utm_source=Snapchat&amp;utm_campaign=RTMAFA45284_Snapchat_Display_AFP_GA_LeadGen_IssueAdvocacy&amp;utm_medium=Display&amp;utm_term=BorderSecurity&amp;datafields_sourceid=017</t>
  </si>
  <si>
    <t>d9ca645d5d3d5ba687f8bfac8a7d4eab7f6a0b9c28d92b0d6d1bdd7d0892e112</t>
  </si>
  <si>
    <t>c855ed6bb8c7e29269d57f7ad034dde869653b2f0e05c557d83ff46c06b4664c</t>
  </si>
  <si>
    <t>https://www.snap.com/political-ads/asset/a747ccfd19d819f156298a0882f339d12c1045f6b8b14c15e9b3baa4f1c24afe?mediaType=mp4</t>
  </si>
  <si>
    <t>web_view_url:https://www.act.org.nz/future?utm_source=snapchatK&amp;utm_medium=video&amp;utm_campaign=act_party&amp;utm_content=freedom</t>
  </si>
  <si>
    <t>b42a40364bc065c55e0c429cd16da2c110f8d932d19e565f7b2ab293205448a6</t>
  </si>
  <si>
    <t>https://www.snap.com/political-ads/asset/5238bed8d60a5aa73fc219def57f2235acc833b92665019bf387a23a4acc038a?mediaType=mp4</t>
  </si>
  <si>
    <t>782bc6a073fa62cec3bae0422d9768803a903919ae09e6939136f466307ef8a7</t>
  </si>
  <si>
    <t>web_view_url:https://www.peoplespowergrab.org/register?utm_source=snap&amp;utm_medium=paid-cnv&amp;utm_campaign=ete-rg-em&amp;utm_term=ls-ulw-lal&amp;utm_content=C00CD7D1</t>
  </si>
  <si>
    <t>9dd8d8dd4db352fe2f4b6fbdc33dab43a73bf732e45d7e5525d87e25b126cb41</t>
  </si>
  <si>
    <t>e797b9a84cefa1a8e2a6e4d4801755b0ce112057a5c4d3ef4207912b265dc895</t>
  </si>
  <si>
    <t>b7f247e91f1605f4ff854e48759befe86fa4c7b16848f9b8f9836e19304d3153</t>
  </si>
  <si>
    <t>https://www.snap.com/political-ads/asset/570c1754d1ebf5205eda635ed29969c74ede2e8d41f1812081d8a739f3bb121b?mediaType=mp4</t>
  </si>
  <si>
    <t>Groundwork</t>
  </si>
  <si>
    <t>Trafford Ecology Park,Manchester,M17 1TU,GB</t>
  </si>
  <si>
    <t>Groundwork Greater Manchester</t>
  </si>
  <si>
    <t>Manchester</t>
  </si>
  <si>
    <t>eff3b18b7eca719ff559fa05bd6da16d9863783e18558962bebef399f57ba085</t>
  </si>
  <si>
    <t>web_view_url:https://action.fourisenough.org/joe-biden/?utm_source=snap&amp;utm_medium=paid-awr&amp;utm_campaign=fie&amp;utm_term=az-to1839-v&amp;utm_content=EE4BE0F8</t>
  </si>
  <si>
    <t>fde75afb486e025ca961cdc792f39a1e56b3d9bead1e9089be4115bc1eb44b68</t>
  </si>
  <si>
    <t>https://www.snap.com/political-ads/asset/266083f7fdb714b65a338e3de1d3c8a158898fc491f3cbd3f1a5c7f3912e28b0?mediaType=png</t>
  </si>
  <si>
    <t>web_view_url:https://www.trumpcoronavirusplan.com/?utm_source=snap&amp;utm_medium=paid-awr&amp;utm_campaign=fie&amp;utm_term=pa-lk1854-v&amp;utm_content=6B028F5C</t>
  </si>
  <si>
    <t>ee5f2b9e6f670c7381f420af4b4292bacba6b089a9c03851c3e092342c94256c</t>
  </si>
  <si>
    <t>https://www.snap.com/political-ads/asset/73c7bc8e2bf63636a74eb4b4e7283e245efe8dccf761dcef101f32d8f1c89e69?mediaType=mp4</t>
  </si>
  <si>
    <t>eb0b91ba29c7e54b7d3add9e7ddad1cc8761513595271cc9d2f01d5f8bd66255</t>
  </si>
  <si>
    <t>web_view_url:https://www.peoplespowergrab.org/register?utm_source=snap&amp;utm_medium=paid-cnv&amp;utm_campaign=ete-rg-em&amp;utm_term=as-uaa-lal&amp;utm_content=2849476D</t>
  </si>
  <si>
    <t>420b3e746ca3bb6d186454fb64b10c48be0761f24ccc2dab74320182bc8dd0ca</t>
  </si>
  <si>
    <t>https://www.snap.com/political-ads/asset/d266ba4d55828e8fb49d82b8deb47ea80a7fde7c9a79b4518050b0ce872c75da?mediaType=mp4</t>
  </si>
  <si>
    <t>90eee77c07e3dc975bf1769da797344b0d007e43c1defc4bb6df7760b4c6f295</t>
  </si>
  <si>
    <t>https://www.snap.com/political-ads/asset/2cb575c161ba1099143adec40ac48d744fcbe3443e845a9765430ba642b5d334?mediaType=mp4</t>
  </si>
  <si>
    <t>e1d25696da2a73e7a15871fc7df883c38143546fda4e51522e50f05ac7cafda6</t>
  </si>
  <si>
    <t>https://www.snap.com/political-ads/asset/590b4470562ba9ccf71e6c2630e15c4c2e4b4d02a617dac5360d7b5c5d68e154?mediaType=mp4</t>
  </si>
  <si>
    <t>f946ea20ca9426a4590cdf999e7b14f7c7f4d15ed42621de2a24b1c967f8ad14</t>
  </si>
  <si>
    <t>ac287f95cb770a82396d28c1666c0f76b3db9fe3c7c49e34a2e538eca42c3277</t>
  </si>
  <si>
    <t>9eab3570dc55fb227b6fa9f3abc1c60814be7e1d018ee2e09a1db364c12668b6</t>
  </si>
  <si>
    <t>87e86e7cf02ee7c061433c7f713cb6625f3f9ed8c9cfc688c9cc2e370b74525c</t>
  </si>
  <si>
    <t>b0b69007dc0ecc0ef7bdf35372e4a1396eb2ac08729917c70909dc5b0dc602b7</t>
  </si>
  <si>
    <t>https://www.snap.com/political-ads/asset/77eb4a9def4e642b52471ddc3d2c7c5c67c073b616b1252988008e6589ea4338?mediaType=mp4</t>
  </si>
  <si>
    <t>web_view_url:https://www.bethematchcouch2cure.org/?utm_source=snapchat&amp;utm_medium=paidsocial&amp;utm_campaign=ourtime&amp;utm_content=national_c2c</t>
  </si>
  <si>
    <t>cb5288e7469f6beb83c398ef0de88d16df5f9ae5bb287635e45c2668306768da</t>
  </si>
  <si>
    <t>4a4b9dfb4896d2949b43d083f37d0d7e69a56a62ea504093a88a8ac6af553d87</t>
  </si>
  <si>
    <t>https://www.snap.com/political-ads/asset/147a632d45e13344d2fd10ebebe1c53c61e0c0ec0e93cc381ebf087db7cc41a8?mediaType=mov</t>
  </si>
  <si>
    <t>web_view_url:https://www.act.org.nz/future?utm_source=snapchatK&amp;utm_medium=video&amp;utm_campaign=act_party&amp;utm_content=economy</t>
  </si>
  <si>
    <t>27596a7f1ce3ea7354f97eb30cb7474a4a3d127d5dde46b83b77ae1231841b37</t>
  </si>
  <si>
    <t>d918b10f42a7998d4a576a886c3c27959d62dccb062daf23189062112faad9d4</t>
  </si>
  <si>
    <t>https://www.snap.com/political-ads/asset/f6b23e1800dfe4cde0c8e86c29eb56a8c2a36f1159883faff7ed98768a172c14?mediaType=mp4</t>
  </si>
  <si>
    <t>1636bf5976a1d65b6719e8c4c4b1fedce470bbd29b3ad4c13120dee149580d60</t>
  </si>
  <si>
    <t>https://www.snap.com/political-ads/asset/b1166334fbdf06a682b6b30aacd030894f62133fb5045a1cbaf28c5a61f40c13?mediaType=mp4</t>
  </si>
  <si>
    <t>web_view_url:https://www.sentinelsource.com/news/local/in-keene-buttigieg-says-his-mayor-s-eye-view-is/article_8853d5f7-a75a-5c4f-8075-87655dcd00d8.html</t>
  </si>
  <si>
    <t>f3d7623dd0544a6b8a94f7024adb35b261d0926769922cbbd5d52edecc258ffe</t>
  </si>
  <si>
    <t>web_view_url:https://gtfo.civicengine.com/pledge?utm_source=snap&amp;utm_medium=paid-awr&amp;utm_campaign=gtfo&amp;utm_term=nc-ptv-v&amp;utm_content=44D404DB</t>
  </si>
  <si>
    <t>eef9b51a80c05f1fde3ab2b89c1121a2ed3804c13967cce900c9dde964ffbc40</t>
  </si>
  <si>
    <t>a91029093555575abb7c3551eeb5b9d3f359b2c78d32e7280731aee1a5e755dc</t>
  </si>
  <si>
    <t>525bb0c74c5bee00c48d48f552a07156496515f1da983504814cbb2643e6089f</t>
  </si>
  <si>
    <t>cc08699b0a9d8e2ac604d6ffeca3f3fe0b1bc231c77ae4bc0bf855fe0c0bf02d</t>
  </si>
  <si>
    <t>1884bc6c066ff3cb9418724fa92701775f7dd195387acb1d353aa31dff3d6a46</t>
  </si>
  <si>
    <t>https://www.snap.com/political-ads/asset/a5b415c4788bedbc47df2c6cd3a397c2d9497e469e461ae1baf2b7d6e7af11e5?mediaType=jpg</t>
  </si>
  <si>
    <t>0ff8ac8a9e168420ee1aba9b051807749e2c1eee220fa6d8093881822d272381</t>
  </si>
  <si>
    <t>478bce848e0a4c3a8fbd54ef622e61128925fd42a3d62d295bdee8a4da4f882d</t>
  </si>
  <si>
    <t>https://www.snap.com/political-ads/asset/064bff9ee33c9c6364b151f8b7e3b4e028589f57f3f672fab5d96be9b112821b?mediaType=mp4</t>
  </si>
  <si>
    <t>web_view_url:https://www.showuptovote.com/make-a-plan?utm_source=snap&amp;utm_medium=paid-awr&amp;utm_campaign=fie&amp;utm_term=az-ncd1839-in&amp;utm_content=A00820E0</t>
  </si>
  <si>
    <t>46ea5f01c4f67521a7da9363ce5d694201522930ebc6ee45591064b56c943c11</t>
  </si>
  <si>
    <t>a7f96a245bbf206143b805c53a49dccffcbd65df475120992929573795b65bef</t>
  </si>
  <si>
    <t>https://www.snap.com/political-ads/asset/8d18c966777fa2198ebb06b1717947732e7acd958dd5e48715226cd93578912b?mediaType=mp4</t>
  </si>
  <si>
    <t>2ae959d5e8c1d3e8bbbbc92bb9e36849fcf74a82fe34ef2a3e5899c54a8d4d67</t>
  </si>
  <si>
    <t>web_view_url:https://www.donaldjtrump.com/landingpage/greatamericancomeback/?utm_medium=ad&amp;utm_source=dp_snap&amp;utm_campaign=20200831_na_res_djt_djtnonfund_ocpmyvc_bh_audience0783_creative03992_na_pa_b_18-99_snap_mob_na_lp0142_pers_aware_video_1080_1920_030s&amp;utm_content=pers</t>
  </si>
  <si>
    <t>d67559ec97cbdb1cedd955cce4d650e6c8c31d5a0b606dc92fbbc81a4ae50bba</t>
  </si>
  <si>
    <t>https://www.snap.com/political-ads/asset/bfb7aa31830cb5eab64bf4142c58d0e46b2cbc94db499f59519886d26b06890c?mediaType=mp4</t>
  </si>
  <si>
    <t>web_view_url:https://www.youtube.com/watch?time_continue=1&amp;v=MwQyJKROZFk&amp;feature=emb_logo</t>
  </si>
  <si>
    <t>701cfa6acc0e73850cb44b995f064cd7b6106c154bcfc9f645eae040692dd519</t>
  </si>
  <si>
    <t>703d7019c934c7ce623d19ea0c8beb3fdad29b9c4d31f1f790eb362d3eeaf844</t>
  </si>
  <si>
    <t>https://www.snap.com/political-ads/asset/2fc3a8b0594fc7769e7146251f9647088decfb825fa2750b41976c410fb498cf?mediaType=png</t>
  </si>
  <si>
    <t>web_view_url:https://register.rockthevote.com/registrants/new?partner=38471&amp;source=CK-VPC-OVR20-SC-RTV.C04-FL-LALPIXEL-BO-18.45p-C01_T01_D00_P01</t>
  </si>
  <si>
    <t>be3473ce558ce0cdf2999a484be881f01775355aa59c8ca17f249b9a0aff0e9f</t>
  </si>
  <si>
    <t>https://www.snap.com/political-ads/asset/14a501f2b415bafdd01636f7ff1476c20faae95a542b36fd6d7c0f6410c66364?mediaType=png</t>
  </si>
  <si>
    <t>383c07d3158804e723fa5c038ad90770e2cf93d76562dc3973a3db92cd0f99e7</t>
  </si>
  <si>
    <t>https://www.snap.com/political-ads/asset/7e8e377abe4b515da83a9e03118789f0cc7332110bfafc20d0c25b20b5a3dae1?mediaType=mp4</t>
  </si>
  <si>
    <t>477cbd089638646891e0c78a549a0f003a9b41f7888db59b58e830af080bedc6</t>
  </si>
  <si>
    <t>efc108ce98ba7a530e9be29a473ef97bc78833c86023324644c60f3151cb6c77</t>
  </si>
  <si>
    <t>https://www.snap.com/political-ads/asset/911765cbd70e016c7d250b6b15d6cd9a79e6084b5ebb060ceb4b59058aea6c93?mediaType=png</t>
  </si>
  <si>
    <t>6884b9b35ed20b7cdc5007eefc5f97cb62285301ad87a3d3e2dfd4ff83d8d1a6</t>
  </si>
  <si>
    <t>web_view_url:https://www.demconvention.com/august-17-20-demconvention/?utm_source=snapchat&amp;utm_medium=cpm&amp;utm_campaign=&amp;utm_content=&amp;hft_id=~00_~01snap_~02_~03cpm_~04x3_~05dnc_~06efc1_~07us_~08itp_~09EmailAcquisition_~10_~11TuneInCommitToWatchDC_~12na_~130_~14en_</t>
  </si>
  <si>
    <t>c6c90099df9bd0a15491a44e730cdaf69392c92bac3dfe9e3cecf8a0cf6408fb</t>
  </si>
  <si>
    <t>90a1f441b15b962ef23ea739c7c7354ed4d1dc3e87ccf7c2400ee1d753713907</t>
  </si>
  <si>
    <t>https://www.snap.com/political-ads/asset/a0a49c99eafbe684e487bebc0e72c1454482048a6b3d66633c9762f000960298?mediaType=png</t>
  </si>
  <si>
    <t>web_view_url:https://vr.rockthevote.com/registrants/new?partner=38471&amp;source=CK-VPC-OVR20-SC-RTV.C01-VA-LALPIXEL-BO-18.45p-C01_T01_P01</t>
  </si>
  <si>
    <t>584760dd794e03694440156a44b60581a7cd6e3275eae25133aa8b47e44a3833</t>
  </si>
  <si>
    <t>https://www.snap.com/political-ads/asset/07829d3893bbaaaead47b92187b928f28bba426f25b510feea6622d24727f9aa?mediaType=mp4</t>
  </si>
  <si>
    <t>web_view_url:https://act.campax.org/petitions/suisse-sans-fourrure?source=snapchatad</t>
  </si>
  <si>
    <t>fbc48837e421273d02dd23656a288de37d12a95e0854a06bef87cb1e15a15f49</t>
  </si>
  <si>
    <t>https://www.snap.com/political-ads/asset/7263b424cd694032f060ea3361389dd41be1803ad36871ef10c6b9e6b1ca8a2d?mediaType=mp4</t>
  </si>
  <si>
    <t>18c20a6219c59878fedd6ce537cfcd4da6d28575f4f5d18cfd2fc47a2d9ca18a</t>
  </si>
  <si>
    <t>2eba4f472c5aacd47f0502fc7e51783479baf1063e6cca8c4c219c36a8076ca1</t>
  </si>
  <si>
    <t>2c8c7eaf89f745f1edfe07bef7df99cf256c59bf6b459e298f36621911d5a7b9</t>
  </si>
  <si>
    <t>46fef4cc98bc1ce9ff77291a354fe2ec9c36167291ddaefc11b2ac3fd3ef0179</t>
  </si>
  <si>
    <t>web_view_url:https://action.fourisenough.org/joe-biden/?utm_source=snap&amp;utm_medium=paid-awr&amp;utm_campaign=fie&amp;utm_term=pa-to1839-v&amp;utm_content=BFD8D51D</t>
  </si>
  <si>
    <t>be96797aebfb5568154e82335beb6c8ba4c0745e11e60c17aad20cf9c0a6fdcf</t>
  </si>
  <si>
    <t>fd897e91017acc16fbbc61c6cc48f052906d6db2f0187d710b52efab5e0970d2</t>
  </si>
  <si>
    <t>2295759ef8d007d7b9eb96f477ebc033ca186fd455e653515ed5a98e893b4b23</t>
  </si>
  <si>
    <t>Advocates &amp; Activists,Math &amp; Science Enthusiasts,Philanthropists,Wellness &amp; Healthy Lifestyle</t>
  </si>
  <si>
    <t>web_view_url:https://www.ourraceagainsttime.org/story-alfredo/?utm_source=snapchat&amp;utm_medium=paidsocial&amp;utm_campaign=ourtime&amp;utm_content=national_prospecting_alfredo_affinity</t>
  </si>
  <si>
    <t>a4883811312445c4e6ecf3adb9ce256dce53dd30f1f6025997145e5e50ab6296</t>
  </si>
  <si>
    <t>https://www.snap.com/political-ads/asset/87368df690d0b31c884f0f02d5a4dcc6a7d88f1999f4cad04709388d62db8ff0?mediaType=jpg</t>
  </si>
  <si>
    <t>Advocates &amp; Activists,Collegiates,High Schoolers,Hipsters &amp; Trendsetters,Meme Watchers,Political News Watchers,Online Shoppers,Footwear Shoppers,Back to College High Spenders,Holiday Online Buyers - Apparel</t>
  </si>
  <si>
    <t>web_view_url:https://prezzyflipflops.com/</t>
  </si>
  <si>
    <t>3e6dccd49f2447091cc6ce3ef98ca1495c802d650463dd1d3175dcf6d5dfe8c9</t>
  </si>
  <si>
    <t>https://www.snap.com/political-ads/asset/3fc1ac0f9503e99572ab1a535d7945ff5dd6434726b2ccfd61c9e25669c5d4cf?mediaType=png</t>
  </si>
  <si>
    <t>1a68099e346c398bb0f6c1def221941edf3d7ee50a46414c3e760d56d610e46c</t>
  </si>
  <si>
    <t>https://www.snap.com/political-ads/asset/028e441bbedd705e92335a5d803e7a7fa381330aa03cf2ccd87aca94fc152416?mediaType=png</t>
  </si>
  <si>
    <t>web_view_url:https://register.rockthevote.com/registrants/new?partner=38471&amp;source=CK-VPC-OVR20-SC-RTV.C04-KS-LALPIXEL-BO-18.45p-C01_T01_D00_P03</t>
  </si>
  <si>
    <t>aa8ca6d7a9e7674480ff9209fcca83b2daf37c1cf2ebc49ecc61847fd5b1713b</t>
  </si>
  <si>
    <t>https://www.snap.com/political-ads/asset/182a57e0888f43bc3e494523a8e302ed6122f71e3dfde00599a766a0dd1fa1d6?mediaType=mp4</t>
  </si>
  <si>
    <t>web_view_url:https://es.getthefactsrx.com?&amp;utm_source=snapchat&amp;utm_medium=gif&amp;utm_campaign=hcaswo2020&amp;utm_content=youngadults&amp;utm_term=rec_spanish</t>
  </si>
  <si>
    <t>a2543737cd3357330e3b9913bb62816f0bcacf6d499c1772451aefd4c9eedb99</t>
  </si>
  <si>
    <t>https://www.snap.com/political-ads/asset/9c2ea382581c58890f64404b2dcb334e32c42e10de731e72cacb6227e80896a2?mediaType=mp4</t>
  </si>
  <si>
    <t>web_view_url:https://fvap.gov/militaryhowto?utm_source=snapchat&amp;utm_medium=conversion&amp;utm_campaign=thisisvoting</t>
  </si>
  <si>
    <t>d8d117774ef7da5b9db1effedf9ee6f64b5d0d92c5d0b79ceb9f815df0cfe2ab</t>
  </si>
  <si>
    <t>web_view_url:https://www.peoplespowergrab.org/register?utm_source=snap&amp;utm_medium=paid-cnv&amp;utm_campaign=ete-rg-em&amp;utm_term=ga-uaa-cl&amp;utm_content=A1BDD836</t>
  </si>
  <si>
    <t>c650c13ea06f0270330809d7a75c24937692208d9e088b01311705fb1dfa6b55</t>
  </si>
  <si>
    <t>30a733f44dbdb8df324ce7ef8be4e80eadd2d1b4701882eaf47cdcbf531c55a7</t>
  </si>
  <si>
    <t>web_view_url:https://engage.us.greenpeace.org/a/demand-your-senator-pass-heroes-act-pledge-vote-november?utm_source=ea&amp;utm_medium=ad&amp;utm_campaign=inc__200701_bnj_heroes______3zzzzzzzzzzz&amp;utm_content=az_m.mcsally&amp;sourceid=1008052</t>
  </si>
  <si>
    <t>8e1a791b4418da2bdaf6821a36bb39a32e97d3c853793f4f5667878fb8c703be</t>
  </si>
  <si>
    <t>f15aee506dd5818504ef33496b581409da1de3fe08bd528686c74d703e08893c</t>
  </si>
  <si>
    <t>5c8b7ec3aaffc79ad548a3ec568d9a57d78739f6a06a9930e104b40bb049aad2</t>
  </si>
  <si>
    <t>https://www.snap.com/political-ads/asset/7942129c95254f09c49ff3e4b8feb0a7d7adb6a4252c727ee62b20de4aae77ae?mediaType=png</t>
  </si>
  <si>
    <t>web_view_url:https://register.vote.org/?partner=243304&amp;campaign=CK-VPC-OVR20-SC-VDO.C02-AZ-LALPIXEL-BO-18.45p-C01_T01_D00_P01</t>
  </si>
  <si>
    <t>abc82b105152baf4ca5cfffb89ba64117ab6febf49b0e51061b1b86b0f76523d</t>
  </si>
  <si>
    <t>https://www.snap.com/political-ads/asset/a4f17f87a84496325b84c3e9e7eb5bc9ab93492d5d924e5e3b05319d0b9771e6?mediaType=jpeg</t>
  </si>
  <si>
    <t>CaffeBrev</t>
  </si>
  <si>
    <t>Black Lives Matter</t>
  </si>
  <si>
    <t>Paid for By CaffeBrev</t>
  </si>
  <si>
    <t>latitude 45.4872;longitude -122.8038;radius 20.0</t>
  </si>
  <si>
    <t>web_view_url:https://www.etsy.com/shop/CaffeBrev</t>
  </si>
  <si>
    <t>76e9e056fe86ad7ad421de4daa9aa85cf9f1faf3de55984214b0ea02647d2fda</t>
  </si>
  <si>
    <t>acbdc77316ac82d1e13da9a386b33b60f7dfdfb66a3002670ccff153e5e22f82</t>
  </si>
  <si>
    <t>https://www.snap.com/political-ads/asset/2d1a5ec33d15b2bc941abf298d1bf471cf2a5733be52801c26ec303962bd95a1?mediaType=mp4</t>
  </si>
  <si>
    <t>web_view_url:https://vrsws.sos.ky.gov/ovrweb/</t>
  </si>
  <si>
    <t>854ac79e52d9dcb6d37d2b61e8c0479ce612c6aed42f1b6105a0f07341eccb88</t>
  </si>
  <si>
    <t>https://www.snap.com/political-ads/asset/a15033d6264ec9758bce4fc8a0cb7f76b909fb256e0c35bb0da346ba155e155e?mediaType=mp4</t>
  </si>
  <si>
    <t>Emmanuel Zamora</t>
  </si>
  <si>
    <t>629 Nicholas St.,Uvalde,78801,US</t>
  </si>
  <si>
    <t>web_view_url:https://zamoraforconstable.com</t>
  </si>
  <si>
    <t>2ac6b5305ee07564a6740c9642173378ea426498933acf56a3481aee083d05ee</t>
  </si>
  <si>
    <t>ab0c9c1503f6d7fd04be6272563490318b31f17fae8edc08d9d3d6bffd305f49</t>
  </si>
  <si>
    <t>https://www.snap.com/political-ads/asset/5bd41a7699935beadffbee070bc3de4fe37619993fe22fe71d7836b1c9dfd174?mediaType=mp4</t>
  </si>
  <si>
    <t>488f0880237554150976252af7c65a47a7bf5a85a21f8f2331ac461d4279b37f</t>
  </si>
  <si>
    <t>https://www.snap.com/political-ads/asset/73f84e46fe2f56ff1601ae3ffdeceee569cb268067bc68c89e5f115999cb922c?mediaType=mp4</t>
  </si>
  <si>
    <t>6926db109a79a72757d56891ee928ea255d3844b50cfb8d10d329720f41698ef</t>
  </si>
  <si>
    <t>7aac3a4dba7a13ab89656aa89a04b530b8d206219bd7ca2f6fa37d4497fa49ee</t>
  </si>
  <si>
    <t>web_view_url:https://www.demconvention.com/august-17-20-demconvention/?utm_source=snapchat&amp;utm_medium=cpm&amp;utm_campaign=&amp;utm_content=&amp;hft_id=~00_~01snap_~02_~03cpm_~04x3_~05dnc_~06a_~07us_~08d8o_~09EmailAcquisition_~10_~11ComingSoonDC_~12na_~1315_~14en_</t>
  </si>
  <si>
    <t>ebbe77dd2e8a74b0c85a4a8849b830bcd3ce4044a37af0e24de67f7e08424bc6</t>
  </si>
  <si>
    <t>https://www.snap.com/political-ads/asset/069df26c711010fc296349ecde1207140bb74ea7cb53b8d9dbd2491c333b5819?mediaType=mp4</t>
  </si>
  <si>
    <t>web_view_url:https://www.trumpcoronavirusplan.com/?utm_source=snap&amp;utm_medium=paid-awr&amp;utm_campaign=fie&amp;utm_term=nc-lk18-v&amp;utm_content=3C5A6005</t>
  </si>
  <si>
    <t>48d8e60591dfb58460a2c74c906815661748af083a158cb477298dabad99f3cb</t>
  </si>
  <si>
    <t>Arizona,Nevada,Florida,Pennsylvania</t>
  </si>
  <si>
    <t>92f0c486f3437603487fc97e7ba3678a71484485d84a4e05c868b42917f4b4b4</t>
  </si>
  <si>
    <t>Advocates &amp; Activists,Collegiates,High Schoolers,Hipsters &amp; Trendsetters,Meme Watchers,Political News Watchers,Footwear Shoppers,Back to College High Spenders,Home Movie Viewers (Comedy),TV Network Viewers (FOX News Channel)</t>
  </si>
  <si>
    <t>ccbfa2ce77a400d95f0c1eb648073d969e227bd4810f8f725590ae3843dd47d5</t>
  </si>
  <si>
    <t>91c41b31786237a67538f359d9e511ea4a03cabcbc2969936f58ba260314b8be</t>
  </si>
  <si>
    <t>https://www.snap.com/political-ads/asset/283fc88b3d6210387d9ece39a2e352aafb57d10f62e89b19906cdd1ad5a8ac12?mediaType=mp4</t>
  </si>
  <si>
    <t>4ba6374e70730ec5a92facb3cfedea5e15b93ef2e998d7fb81892e6410eb6638</t>
  </si>
  <si>
    <t>https://www.snap.com/political-ads/asset/bc348d83866051abd99d4e5027a7d50db556ae158cdf373574c19268e4480a26?mediaType=mp4</t>
  </si>
  <si>
    <t>web_view_url:https://www.peoplespowergrab.org/register?utm_source=snap&amp;utm_medium=paid-cnv&amp;utm_campaign=ete-rg-if&amp;utm_term=ls-ulw-cl&amp;utm_content=FF60E1CF</t>
  </si>
  <si>
    <t>22b2cb4d62c9694c124768695aaad6efd50e68e8d13c29ecbfc4eb89508d3411</t>
  </si>
  <si>
    <t>Occupation (Blue Collar),Occupation (Retired)</t>
  </si>
  <si>
    <t>fcd2243b631d172dc5f2079cb7c5b80b45f1dd9cf7780514c2c4e3ece84d30e8</t>
  </si>
  <si>
    <t>https://www.snap.com/political-ads/asset/b375f0bfc3d836fdc5f9da0eceb14971ac031a80c82a2e57a2423501d0323745?mediaType=mp4</t>
  </si>
  <si>
    <t>6ae1eed99b585a36192d416501c52fca74f40c972464f4e398aef6695df525e2</t>
  </si>
  <si>
    <t>https://www.snap.com/political-ads/asset/2b7867924b320d6f65090d3e6c774f28ef7f58a03659da2a1075c3b1650b5fea?mediaType=mp4</t>
  </si>
  <si>
    <t>287417b29e4dd89242a39f1d9b94155b224051f2f621d76c6f2c4a8af2c06cfa</t>
  </si>
  <si>
    <t>https://www.snap.com/political-ads/asset/a3216a515a24834aa71c65cf9a0346951e2774b3031ea898f033e0a79d101241?mediaType=mp4</t>
  </si>
  <si>
    <t>web_view_url:https://www.trumpcoronavirusplan.com/?utm_source=snap&amp;utm_medium=paid-awr&amp;utm_campaign=fie&amp;utm_term=mi-lk1854-v&amp;utm_content=F60D6D02</t>
  </si>
  <si>
    <t>0e3f23b3894496e0cddc5cbb07e0a5eda2709ed44685d5ad77851b535e91fe02</t>
  </si>
  <si>
    <t>https://www.snap.com/political-ads/asset/8c90e18ecf98aaf637f61666d09f8cd7f6c3cf60c5d2b178be159ebe20cb51c9?mediaType=mp4</t>
  </si>
  <si>
    <t>web_view_url:https://votetolive.org/vote-to-live-2/?utm_source=snapchat&amp;utm_medium=cpm&amp;utm_campaign=&amp;utm_content=&amp;hft_id=~00_~01snap_~02_~03cpm_~04rs_~05pn_~06fc1_~07pa_~08sq8xi_~09VoterReg_~10_~11PhillySkipTheLinePhoto_~12na_~1315_~14en_</t>
  </si>
  <si>
    <t>fd9657fc476a90a2a4767d0704911f236475a89ce879b62e5fda7e2f79fe606a</t>
  </si>
  <si>
    <t>d0bc1007e1a8ff14bf9f581219ee0118aece2ece03f32a6be3861c7c4e441f53</t>
  </si>
  <si>
    <t>https://www.snap.com/political-ads/asset/7e103f992243f384af4013b3f72b01d497b0e2f362369c22a8dd0f256aee1ca4?mediaType=mp4</t>
  </si>
  <si>
    <t>620b12245f860cd3f46570e4df4a2273680046469a588445528b7408e464a0eb</t>
  </si>
  <si>
    <t>https://www.snap.com/political-ads/asset/946769762c73868efaae61a23cf68b52b6fbdc4b5cfa7402e1ec4bcaf6cbed13?mediaType=png</t>
  </si>
  <si>
    <t>web_view_url:https://patriotsrepresent.com/pages/care-package-giveaway</t>
  </si>
  <si>
    <t>06d686400eb04318648ae200d9be07828b1b47212602c140d2fea9ea0bfcaea1</t>
  </si>
  <si>
    <t>https://www.snap.com/political-ads/asset/76de19bfe2401c8a7ae2b2c38bd98bda1903349341f465876eebb6c59960363f?mediaType=mp4</t>
  </si>
  <si>
    <t>15b20d1489af30bebab3b908d309ab7aae0d0d6f04f7d953bab775047f9fc238</t>
  </si>
  <si>
    <t>6a297e844435a237f82933aed96740b2cd77a2a26be01cc96b58057282b73df8</t>
  </si>
  <si>
    <t>47680fea7f4791d7b4b7f123f322b800f3bc97c11c5c5f1889970ff66305ef9a</t>
  </si>
  <si>
    <t>web_view_url:https://register.vote.org/?partner=243304&amp;campaign=CK-VPC-OVR20-SC-VDO.C04-NV-LALPIXEL-BO-18.45p-C01_T01_D00_P02</t>
  </si>
  <si>
    <t>ef6289e325cabbe81e5b3a38f12b75dddf09b4f321a91cb89baad0be456779ac</t>
  </si>
  <si>
    <t>3f5ea9e2421b0f30bfb7e8f706088b000b72e3fb2e9b6b887a22a6303dd53097</t>
  </si>
  <si>
    <t>https://www.snap.com/political-ads/asset/fb64cdc6b6e7596db01a29d0fbe96b33b57e998055306e59bdb6d612af088b0f?mediaType=mp4</t>
  </si>
  <si>
    <t>web_view_url:https://forms.donaldjtrump.com/landing/great-american-comeback/?utm_medium=ad&amp;utm_source=dp_snap&amp;utm_campaign=20200914_na_resp_djt_djtnonfund_ocpmyvc_cm_audience1208_creative04222_na_mn_b_18-99_snap_mob_moat_lp0174_pers_aware_video_1080_2340_006s&amp;utm_content=pers</t>
  </si>
  <si>
    <t>2ecbd76061baba9bd48fa67905c9ebf57ce8c13753329e4d3ca81d9bfa4fce4a</t>
  </si>
  <si>
    <t>https://www.snap.com/political-ads/asset/4940abf05beb175b7b32c1b840415496a8c9d9160de49951a9aadab24ad171b2?mediaType=jpg</t>
  </si>
  <si>
    <t>4a56635533d91e92152d438f9c955b4802e5755be747a327e84d4573d3461165</t>
  </si>
  <si>
    <t>https://www.snap.com/political-ads/asset/42e7aa756aebbe5ce55b51f66828b3dab6319a150e8a004d8b15f88f5863fa89?mediaType=jpeg</t>
  </si>
  <si>
    <t>Atlanta,Charlotte,Lansing,Tallahassee - Thomasville,Miami - Ft. Lauderdale,Tampa - St. Petersburg (sarasota),Orlando - Daytona Beach - Melbourne,Raleigh - Durham (fayetteville),Philadelphia,Pittsburgh,Phoenix (prescott),Madison,Minneapolis - St. Paul,Detroit,Milwaukee</t>
  </si>
  <si>
    <t>Advocates &amp; Activists,Collegiates,Green Living Enthusiasts,Political News Watchers,Philanthropists</t>
  </si>
  <si>
    <t>98ecbf30a851aba03501790de876621605ab1065543cee83163d343d1c63a430</t>
  </si>
  <si>
    <t>https://www.snap.com/political-ads/asset/576067bce79219fe8b37437b201e9186e8ca77864d688e705b5c3e3d3361002f?mediaType=mp4</t>
  </si>
  <si>
    <t>ad2eb73f453382a5cc1f21daf1e4389e59670d534e426689d89a637d4347276d</t>
  </si>
  <si>
    <t>cae5cf872f2022edd0eea915ec7227c60eef7a268b56e9d983a0ed6ddd71bc58</t>
  </si>
  <si>
    <t>https://www.snap.com/political-ads/asset/e833ca822c355f82665477a8aab4de292340a9639322e2d7f290cb25e45dc1e4?mediaType=mp4</t>
  </si>
  <si>
    <t>950ad40095946450e41f695befeb596536dcef30820531d0d14f8545c17ba495</t>
  </si>
  <si>
    <t>https://www.snap.com/political-ads/asset/c6e40d6ade5a38189b80482b05a0ec3346893aa9421231c8c098dcc8e32cff1e?mediaType=jpeg</t>
  </si>
  <si>
    <t>39b982e12b9069aad1614418b6a5a54e1ee5a9759f41a13a589a76d8387a852e</t>
  </si>
  <si>
    <t>7efc01f1fa2465747cfdca2dbe3ff006d73038a0d447deb759545df4ec001d62</t>
  </si>
  <si>
    <t>web_view_url:https://action.fourisenough.org/joe-biden/?utm_source=snap&amp;utm_medium=paid-awr&amp;utm_campaign=fie&amp;utm_term=az-ncd1839-in&amp;utm_content=ABA4D6D7</t>
  </si>
  <si>
    <t>a8e5d4c40ba9e12f0c35f87ec4f3ebab4497e08f50bb5a9b7c8fa0e165fb71e4</t>
  </si>
  <si>
    <t>https://www.snap.com/political-ads/asset/c6be14969e163bb16893571015235edcf060fb94d9806086985b9c750936f4a2?mediaType=PNG</t>
  </si>
  <si>
    <t>b2511f164b0c926e53a074a82d5a5d239dca507f7a54c71361f7c4d6fd490d64</t>
  </si>
  <si>
    <t>d93d25e95e68811be62b19abb740bbc883f8f608d812ae3e12fa0bc59cfa6082</t>
  </si>
  <si>
    <t>https://www.snap.com/political-ads/asset/c71a03aef2304c382784cc53effc6610d08accd7a73c327818e1b6e28fa38cce?mediaType=jpeg</t>
  </si>
  <si>
    <t>Kyle J Boyer</t>
  </si>
  <si>
    <t>0d46f58843ab9a029afc75c04165a7846d226b8faa82f8bc0f702ab0412f56ff</t>
  </si>
  <si>
    <t>https://www.snap.com/political-ads/asset/da1221bb392ae828db478302be68efca7d120c6f2512f47d8b1c86fdd449639b?mediaType=mp4</t>
  </si>
  <si>
    <t>de,en</t>
  </si>
  <si>
    <t>web_view_url:https://www.bitte-stoer-mich.de/</t>
  </si>
  <si>
    <t>44a442e99c8095aa9b1c0f436942ed4c1b09bee73228cf01261b7c6a3c189f2d</t>
  </si>
  <si>
    <t>web_view_url:https://www.peoplespowergrab.org/register?utm_source=snap&amp;utm_medium=paid-cnv&amp;utm_campaign=ete-rg-em&amp;utm_term=as-uaa-lal&amp;utm_content=7FDB4A42</t>
  </si>
  <si>
    <t>21e4094fb33d2c2996cce2d70779f1b6e522f36e70d78fdb1879dabb7148c1f7</t>
  </si>
  <si>
    <t>1428ad50a9294cc974d78ed59a914a028e65ca410f7f652be0044a1f34e1396e</t>
  </si>
  <si>
    <t>ece87e066050d6ccabd388c34121b1db3cf96abde5fadae536ba8ceb7d18f6d8</t>
  </si>
  <si>
    <t>https://www.snap.com/political-ads/asset/5b5c6ef220daed3705cf051867cd4239c6054fcb57ff20e5dfd4eaf7facfbac4?mediaType=jpeg</t>
  </si>
  <si>
    <t>10cab217629b708ff99d4cfea4f8a7364afcb3f0bddc4526a1ad1d356c7bf8b5</t>
  </si>
  <si>
    <t>https://www.snap.com/political-ads/asset/b7a84442d98561d666ffb1f3230ea36caae884b53304cecef4b5d9a8adc9fdd4?mediaType=png</t>
  </si>
  <si>
    <t>63ce9e66fcd75ee86f044d4f83a95e4b045b52eb0148069dcd806dd5c9e10e7f</t>
  </si>
  <si>
    <t>https://www.snap.com/political-ads/asset/9865a17d30ab5bf016c64db0b09354bd639124fd11a322327156036484b457fb?mediaType=mov</t>
  </si>
  <si>
    <t>web_view_url:https://roo.plannedparenthood.org?utm_source=Snapchat&amp;utm_medium=PaidSocial&amp;utm_term=Video_Penis_6s&amp;utm_content=Traffic_Roo_13to17All&amp;utm_campaign=PPRoo_TrafficFlight1_RooExtension</t>
  </si>
  <si>
    <t>7a94f95ca6ba8bb5b5be51dd6df5eefae58429a2d81e53fe04913434d74ae18e</t>
  </si>
  <si>
    <t>https://www.snap.com/political-ads/asset/32c31c68f9c4d23e1928ea0de6f0a31640e89065b1eee74e81b3e427028cca8c?mediaType=png</t>
  </si>
  <si>
    <t>M-Strategies</t>
  </si>
  <si>
    <t>Liberty Apparel</t>
  </si>
  <si>
    <t>Alabama,Alaska,Arizona,Arkansas,California,Colorado,Connecticut,Delaware,District of Columbia,Florida,Georgia,Hawaii,Idaho,Illinois,Indiana,Iowa,Kansas,Kentucky,Maine,Louisiana,Maryland,Massachusetts,Michigan,Minnesota,Missouri,Montana,Mississippi,Nebraska,Nevada,New Hampshire,New Jersey,North Carolina,New Mexico,North Dakota,Ohio,New York,Oregon,Oklahoma,Pennsylvania,South Carolina,Rhode Island,South Dakota,Tennessee,Texas,Utah,Vermont,Virginia,Washington,West Virginia,Wisconsin,Wyoming</t>
  </si>
  <si>
    <t>web_view_url:https://libertyapparelus.com/patriot</t>
  </si>
  <si>
    <t>1b2cc8445528e06da67c04a615e124a787fd3bc42e4aff775f239a408eae46de</t>
  </si>
  <si>
    <t>https://www.snap.com/political-ads/asset/6c6e4d8500ace354166521a83d21ee88c25af283118114ddae1aaef18dec2f34?mediaType=mp4</t>
  </si>
  <si>
    <t>34b27db7a733280e8876469f0c3d969041b2827cf3b5464382e8b03489d47384</t>
  </si>
  <si>
    <t>https://www.snap.com/political-ads/asset/f391e4c34dd1eed5ded8090169d47f691cc70541a7cadb6c8752c67c42aebddc?mediaType=mp4;https://www.snap.com/political-ads/asset/74bc080726d66251b2048f70e7ebec25d3022415e112fa18f9bf99acd62cdf09?mediaType=mp4;https://www.snap.com/political-ads/asset/c5c7c4f79c85e133839efa9d5e76321b0eba2eb3e0da6fbf7dac518af5e1775e?mediaType=mp4</t>
  </si>
  <si>
    <t>John Hickenlooper</t>
  </si>
  <si>
    <t>Hickenlooper for Colorado</t>
  </si>
  <si>
    <t>188d99ab70da78dc67299fde1d4fbb3b97b4f7ef55bd66f0de770f48b579cdbb</t>
  </si>
  <si>
    <t>https://www.snap.com/political-ads/asset/47dbbfebbf734c02e0906311ecf3101e568e126751fafa0e39ad9c1db2028c33?mediaType=png</t>
  </si>
  <si>
    <t>ca5d03274772ff7f5e45016e9ef98166dbd0a86a75bdbb9e2d22074bb5fe2caa</t>
  </si>
  <si>
    <t>https://www.snap.com/political-ads/asset/3edd114c680f99ce8e571301a105227121b36053d044ff633cef2f7c78c47f43?mediaType=png</t>
  </si>
  <si>
    <t>629454d4d5a484871d7b34643b11e58b682156c4bbbaca71ed4ab526215e7c6a</t>
  </si>
  <si>
    <t>https://www.snap.com/political-ads/asset/d0b39ac01a1e2200011cc842d1a768de401563e4c9a6b0e082f902209a7ebff5?mediaType=png</t>
  </si>
  <si>
    <t>a6f18680ed313d380dcba8d1a70fe46bb887b895676eba9186d562da43fff5b4</t>
  </si>
  <si>
    <t>https://www.snap.com/political-ads/asset/bcb6e64bb18810240a4ce8008e67aa0e3e67348fe592cc86236cc89d82078c83?mediaType=mp4</t>
  </si>
  <si>
    <t>web_view_url:https://www.thehighcosts.com/the-facts/#chapter-2</t>
  </si>
  <si>
    <t>8db93679e424c849b7693974d5055ae04f78a23682e56727a43d84e3a89628d7</t>
  </si>
  <si>
    <t>4ee297a56c2b1a2e445ca581be3dc95a9693c065092c32ba6c7890d0720bac61</t>
  </si>
  <si>
    <t>f7d7a1d0626d6322392951a67c6ca9b34bd1ab584e508df19766c8db33adc97d</t>
  </si>
  <si>
    <t>cbaac6fb85262993f3898ff9d91f8c2520655c17a408642cd798c838fbf8e28d</t>
  </si>
  <si>
    <t>https://www.snap.com/political-ads/asset/524e2fcf8be452f71ebba0bc89fba398f515f1e16ca13daa9f1d51ef4db6279f?mediaType=mp4</t>
  </si>
  <si>
    <t>web_view_url:https://hyresgastforeningenstockholm.se/stoppa-bostadskaoset/tips-fran-bostadscoachen/?utm_source=snapchat-story&amp;utm_medium=paid_social&amp;utm_campaign=ungas_boende&amp;utm_term=tg7&amp;utm_content=det_ringer_pa_dorren</t>
  </si>
  <si>
    <t>ef58e94b7309ec583e3f161789490d280f96dfb5dbc44cc84a9ea4688a45dbd9</t>
  </si>
  <si>
    <t>c44b1512ebadd28b014c1823bfa76f49242252002b242b5cb9525cd26ac6eb11</t>
  </si>
  <si>
    <t>eaba32ec3e9e4c864a3998bd4c5d3fa42b318cbb3add96b966b6a43698be83b7</t>
  </si>
  <si>
    <t>7663549f758ac271dd5ffdb162f92c1902596982ad88c5e6c0e1d06e249877d8</t>
  </si>
  <si>
    <t>https://www.snap.com/political-ads/asset/082f76ec2bde37b4b7f4d816d8db22bc392b5036cf02fe3c6da483b0b5282b51?mediaType=png</t>
  </si>
  <si>
    <t>web_view_url:https://www.trumpcoronavirusplan.com/?utm_source=snap&amp;utm_medium=paid-awr&amp;utm_campaign=fie&amp;utm_term=wi-lk1854-v&amp;utm_content=89E6F5EB</t>
  </si>
  <si>
    <t>35d512d99d4c62f9cc1c8c04a35422a4cf4fe5afd4b8d3a13dff82ef8b6e33ac</t>
  </si>
  <si>
    <t>web_view_url:https://www.peoplespowergrab.org/register?utm_source=snap&amp;utm_medium=paid-cnv&amp;utm_campaign=ete-rg-if&amp;utm_term=fl-uaa-cl&amp;utm_content=EC02CE42</t>
  </si>
  <si>
    <t>40cc5fde9e93d89f1b87b47f72a6fb75c4d3b931cefffe78a0aea20e9005dce1</t>
  </si>
  <si>
    <t>16-19</t>
  </si>
  <si>
    <t>695186ac05befacdbce4d3a7eb5f6256e0ce22e805e581fc25c3cc51b4e35ae4</t>
  </si>
  <si>
    <t>8d1d28649382e89072c2be577e8a2519986aa528f2f22a783b6742650c5f3677</t>
  </si>
  <si>
    <t>web_view_url:https://action.fourisenough.org/joe-biden/?utm_source=snap&amp;utm_medium=paid-awr&amp;utm_campaign=fie&amp;utm_term=pa-ncd1839-in&amp;utm_content=D0F2B108</t>
  </si>
  <si>
    <t>e4f5080e7fe46af779e85ae600fb6a706bbe1ef6356163c6779f0ea8a509ebc2</t>
  </si>
  <si>
    <t>https://www.snap.com/political-ads/asset/9e8a5cb3fc28e53588e58f5801ad4ff99ad9a0966cba20acaf43547a0887d19d?mediaType=jpeg</t>
  </si>
  <si>
    <t>63ce088c69d9d57ca59fb8648a375f771146471b84711d0963cedacdaab2c41a</t>
  </si>
  <si>
    <t>https://www.snap.com/political-ads/asset/93d9f611c2e8a1bd117df4e2c8ae9515bae1c73e41ee09481d1fb87cedff1917?mediaType=mp4</t>
  </si>
  <si>
    <t>web_view_url:https://38d.gs/nhstest_genpop_heartwarmingclapping</t>
  </si>
  <si>
    <t>ce89830ec9a04dc82bc7b0a7ba0b1dc3b684006129509f4ff0102d4c285cbec3</t>
  </si>
  <si>
    <t>https://www.snap.com/political-ads/asset/93bad6125b60bf025010b59d8811c0f4188f18fcd14e6abbc83b018aebb286cd?mediaType=mp4</t>
  </si>
  <si>
    <t>87187e536f36d921b0026e7ce07a249eca5c4a418cf09af4e579079ef3eacc27</t>
  </si>
  <si>
    <t>web_view_url:https://www.demconvention.com/august-17-20-demconvention/?utm_source=snapchat&amp;utm_medium=cpm&amp;utm_campaign=&amp;utm_content=&amp;hft_id=~00_~01snap_~02_~03cpm_~04x3_~05dnc_~06fc1_~07us_~08te5_~09EmailAcquisition_~10_~11ComingSoonDC_~12na_~1310_~14en_</t>
  </si>
  <si>
    <t>94f824c91a5d69982b3545e68898f669a0b9826d11eb1a6657714f69efa7d056</t>
  </si>
  <si>
    <t>https://www.snap.com/political-ads/asset/eeda1541542a9ec2d0e3571a0c95b4f64cd397315ab74ed1a0fc192cb3a29cdd?mediaType=mp4</t>
  </si>
  <si>
    <t>54655a925015b3f965715a711e11ceb7a97729c0feba4093bb88baaf3cbfedf4</t>
  </si>
  <si>
    <t>web_view_url:https://www.peoplespowergrab.org/make-a-plan?utm_source=snap&amp;utm_medium=paid-cnv&amp;utm_campaign=ete-vbr-sc&amp;utm_term=mi-il-v&amp;utm_content=8577E627</t>
  </si>
  <si>
    <t>320b8190b1af4f40da1cabccc7da1c3077b48ff27c59b1d0d3594692e610a9ac</t>
  </si>
  <si>
    <t>https://www.snap.com/political-ads/asset/7e94884d6e39d3dcfaaeb36eec0c1af84d819f8c7b66ef78d253bb140864e742?mediaType=mp4</t>
  </si>
  <si>
    <t>web_view_url:https://justvote.globalcitizen.org/mX0vrtm?utm_source=referral_snapchat&amp;utm_medium=snapchat_taylorswift&amp;utm_campaign=usa_justvote_sitesignup&amp;utm_content=ctajoin_video</t>
  </si>
  <si>
    <t>82166ed51b72413500fd899618765c73521fbee15a9167100fdcc1513b656451</t>
  </si>
  <si>
    <t>web_view_url:https://www.howtovote.guide/register?utm_source=snap&amp;utm_medium=paid-cnv&amp;utm_campaign=ete-rg-if&amp;utm_term=pa-uaa-cl&amp;utm_content=085FFCD6</t>
  </si>
  <si>
    <t>558e6f74215dbc840e4c00861664b83704f4f6fccf05b61cca2f924f200a58dc</t>
  </si>
  <si>
    <t>web_view_url:https://amymcgrath.com/issues/health-care/?utm_source=fb&amp;utm_campaign=pr&amp;utm_content=om_snap_pr_20200920_snap-pr-genperdep-dpost_colmen-ky_hcstatsv15&amp;utm_medium=om&amp;source=om_snap_pr_20200920_snap-pr-genperdep-dpost_colmen-ky_hcstatsv15&amp;refcode=om_snap_pr_20200920_snap-pr-genperdep-dpost_colmen-ky_hcstatsv15</t>
  </si>
  <si>
    <t>5c9be43f2f37cef6052628aeb4cfdfc20d6bdd54a24476144147f23e1122a5fa</t>
  </si>
  <si>
    <t>https://www.snap.com/political-ads/asset/282c5c9407cb3f418645e52eac1b76b58726839d7ff0ad89b297c31ea5d10779?mediaType=mp4</t>
  </si>
  <si>
    <t>web_view_url:https://www.showuptovote.com/make-a-plan?utm_source=snap&amp;utm_medium=paid-awr&amp;utm_campaign=fie&amp;utm_term=ga-ncd1839-in&amp;utm_content=CE2FA4BE</t>
  </si>
  <si>
    <t>8945c236fbe5a5eecf5978a6c7eecd8f2229c24515da82d5db047c17bb48eb0d</t>
  </si>
  <si>
    <t>f7ced6a5e2b9cfea967688736502b7518d58d060406ec750b5d88e977bde0d81</t>
  </si>
  <si>
    <t>https://www.snap.com/political-ads/asset/6c6b1abba220fb8618ce2c7dce65b15053745e483465c7a9df6ac4e036532ece?mediaType=mp4</t>
  </si>
  <si>
    <t>4cdf9174be092e28650f3eabb9ac47b6ea4708db27c555efe6ce0728b151b026</t>
  </si>
  <si>
    <t>web_view_url:https://www.peoplespowergrab.org/register?utm_source=snap&amp;utm_medium=paid-cnv&amp;utm_campaign=ete-rg4-if&amp;utm_term=pa-uaa-cl&amp;utm_content=50A55436</t>
  </si>
  <si>
    <t>cbbb2e4a379970f505a4a377b0c3ef2a50a8046e7538a4177c91f975b7276797</t>
  </si>
  <si>
    <t>e3074d2dd33bc055cf6c261d2f49920b8124b8affa24d268ea1e01b2abaac1f8</t>
  </si>
  <si>
    <t>web_view_url:https://www.peoplespowergrab.org/register?utm_source=snap&amp;utm_medium=paid-cnv&amp;utm_campaign=ete-rg-em&amp;utm_term=pa-uaa-cl&amp;utm_content=DE6B7A0B</t>
  </si>
  <si>
    <t>7caf764d6a8058bfa9950e7bdae6c03733d3573c771c782dad520bed6e9ccde5</t>
  </si>
  <si>
    <t>ff7ac5085f6c31ab1ca9d87ea2f4909a6908f838c5db5658ab823e2932390297</t>
  </si>
  <si>
    <t>6b40e288a35c71eaf1a8fb0171c591a21cfbf46dce4d535b10052d84fcfbcaf0</t>
  </si>
  <si>
    <t>web_view_url:https://www.ourraceagainsttime.org/story-bella/?utm_source=snapchat&amp;utm_medium=paidsocial&amp;utm_campaign=ourtime&amp;utm_content=national_prospecting_bella_lookalike_his</t>
  </si>
  <si>
    <t>801a180fd2e01370cce1d970d329a45bef380ae3d0ef2a86bb04bb2c47495297</t>
  </si>
  <si>
    <t>web_view_url:https://www.doctorswithoutborders.org/world-refugee-day?source=ADD200U0U91&amp;utm_source=snapchat&amp;utm_medium=paid-social&amp;utm_campaign=wrd-prospecting&amp;utm_content=prospecting&amp;utm_term=mexico-awareness</t>
  </si>
  <si>
    <t>f2b0549e820dec28cc8f7a2e08f07dbf4fb1e7f921ff2f9e8e7b71a3b6d482c2</t>
  </si>
  <si>
    <t>web_view_url:https://www.peoplespowergrab.org/make-a-plan?utm_source=snap&amp;utm_medium=paid-cnv&amp;utm_campaign=ete-vbr-sc&amp;utm_term=nc-il-v&amp;utm_content=74210E97</t>
  </si>
  <si>
    <t>5d7c7d91bc3e3dbf432bd5871e3eae02c3cd07d349d42ae6a7ffa6af3312e96d</t>
  </si>
  <si>
    <t>https://www.snap.com/political-ads/asset/948c2d470adf10e8bca94e20d1ae4c4d7877740299b6cf3fbc134d137c523fed?mediaType=mp4</t>
  </si>
  <si>
    <t>f51d25b91efe74092d7f43ef6e61ec0022916e8e8189986310efab16621183aa</t>
  </si>
  <si>
    <t>8a030b29d8ee2147a6f24276784a86b7fa6986ceb2fe383014b18bedd92ff9c9</t>
  </si>
  <si>
    <t>https://www.snap.com/political-ads/asset/b937199049ed23db3fc0f4a2c3d5aa538193657aa0a7228256f5834fcf1e5d21?mediaType=mp4</t>
  </si>
  <si>
    <t>3405af9ed183ecd413c4b5361f90964c1601981de40e6f3f115891c2f6317fb2</t>
  </si>
  <si>
    <t>https://www.snap.com/political-ads/asset/13ec2e0fc548fc26fb44044d936104fdc43920b755d615001e5ccbf0fcb0c22e?mediaType=png</t>
  </si>
  <si>
    <t>web_view_url:https://register.rockthevote.com/registrants/new?partner=38471&amp;source=CK-VPC-OVR20-SC-RTV.C04-MO-LALPIXEL-BO-18.45p-C01_T01_D00_P03</t>
  </si>
  <si>
    <t>614f881d39a4ce6340cab63c493f174d560677ba3dfaccfe23a884588365194f</t>
  </si>
  <si>
    <t>https://www.snap.com/political-ads/asset/299888be5c2c818dbfc7f44e1d1e4e0e57c87120572cdd6ff6eb6196f6420597?mediaType=png</t>
  </si>
  <si>
    <t>702bb7c49f2038f057ebac67f4824b7ff22dfa379f50a52b4b314f145cf62804</t>
  </si>
  <si>
    <t>https://www.snap.com/political-ads/asset/55454cddedb554c9ad9cbffa53a23cd54b87ad9faef98643bbf2b980e3ba7c05?mediaType=mp4</t>
  </si>
  <si>
    <t>b81f4e6234e0638f85694f8c81051359aecbcb9bf1bf806af4e14e7f95f294be</t>
  </si>
  <si>
    <t>c333e87d0fa884b61100169a73bc7ab644c32a8ff66560ca58f3da3f2978fd18</t>
  </si>
  <si>
    <t>https://www.snap.com/political-ads/asset/796254b449151c78fd20cc36dad8cb252d16481783c35a7fbc56f4e4c67256a9?mediaType=mp4</t>
  </si>
  <si>
    <t>e63a30bd035d0e3cb2e3affd61241b031d7e7a52502d810c721f2fc9b098829b</t>
  </si>
  <si>
    <t>https://www.snap.com/political-ads/asset/b9a7efd8d8e28142c676b460c5a4ab522bb4ac5a66237b32c87a2f52431528f7?mediaType=jpg</t>
  </si>
  <si>
    <t>web_view_url:https://www.ontario.ca/page/reopening-ontario-stages?utm_source=snapchat-paid&amp;utm_medium=display&amp;utm_campaign=covid-geotargeting-phase-2-english&amp;utm_content=new-gathering-rules-image#gathering-changes</t>
  </si>
  <si>
    <t>1f0f4862aba79de973ec35ab3b30d435ed387a15c74eef20d97f032d7bd17c0f</t>
  </si>
  <si>
    <t>https://www.snap.com/political-ads/asset/b5e3353992738556859d5f89d7d595b23ae24a1d182fecd8623b593047b7a8c9?mediaType=mp4</t>
  </si>
  <si>
    <t>06725cc8b6f36a99645cf86afad688f42e09c37087c61838a876a6c8f400c8dc</t>
  </si>
  <si>
    <t>6973609d25d5a8dbe02c145eed181b6d0ec8887c49ccdec2bdcb364b10cee65b</t>
  </si>
  <si>
    <t>https://www.snap.com/political-ads/asset/e37a6c8ea186a6126abc74b08fb148820af8af8a20ed193fed867082888536f0?mediaType=mp4</t>
  </si>
  <si>
    <t>web_view_url:https://action.fourisenough.org/trump-tax-law/?utm_source=snap&amp;utm_medium=paid-awr&amp;utm_campaign=fie&amp;utm_term=pa-to1839-v&amp;utm_content=BF67836C</t>
  </si>
  <si>
    <t>559cb77cb9e57ca49321f3473db265e3a4d23cac44af895ed37c3c826f4321a5</t>
  </si>
  <si>
    <t>c9360fd7d47b360b348141f50501a97fdd99b76eebcbf703275619faa867370a</t>
  </si>
  <si>
    <t>https://www.snap.com/political-ads/asset/ba36c3c4f1c289cdecf56283643499b9a66c3994d922a213ca492e5d9e8ca5ed?mediaType=jpeg</t>
  </si>
  <si>
    <t>5b4761a3a3cf1f26613bf2d6aaf7eb71dfaeef547bd3247c624f05e957f0843f</t>
  </si>
  <si>
    <t>c4516093d84b36affaeb7d15851249827d34f834c49e24beb40cc02d1d654b90</t>
  </si>
  <si>
    <t>https://www.snap.com/political-ads/asset/cf54bcf8286386b388bdaaaec3e4359150e3e95ce2efb12910f3f3706ca567fc?mediaType=mp4</t>
  </si>
  <si>
    <t>Amnet AU</t>
  </si>
  <si>
    <t>105 york street,south melbourne,3205,AU</t>
  </si>
  <si>
    <t>Primary Health Alliance</t>
  </si>
  <si>
    <t>web_view_url:https://insidemymind.org.au/</t>
  </si>
  <si>
    <t>71ad4b06a5d314cd8aac8f7609b2a831765029445be071a0524930ee3a8febcb</t>
  </si>
  <si>
    <t>https://www.snap.com/political-ads/asset/e00343bcb2e31c89f4d1ce61b2a7ebe164628e19ab489f2769c75ca2a69f031b?mediaType=mp4</t>
  </si>
  <si>
    <t>web_view_url:https://www.showuptovote.com/make-a-plan?utm_source=snap&amp;utm_medium=paid-awr&amp;utm_campaign=fie&amp;utm_term=wi-ncd1839-in&amp;utm_content=E309F88E</t>
  </si>
  <si>
    <t>5946addf72eda1d31a3d46d630c445b299c7b9e899a6301a0020f60340a29172</t>
  </si>
  <si>
    <t>51b2a11d0e032cce2b5176aacf44f781934dc930adbca7c463018f50694bca13</t>
  </si>
  <si>
    <t>791336bd1e301168ae2b9562f340877c6f4aff711d4a1ef5754504c08b2603cc</t>
  </si>
  <si>
    <t>https://www.snap.com/political-ads/asset/d832fada9c0a59207614b37103e87a4d97687b7b4bbf6c3f50b04aa54fdbd6d0?mediaType=mp4</t>
  </si>
  <si>
    <t>web_view_url:https://www.trumpcoronavirusplan.com/?utm_source=snap&amp;utm_medium=paid-awr&amp;utm_campaign=fie&amp;utm_term=pa-lk18-v&amp;utm_content=69541BF1</t>
  </si>
  <si>
    <t>6d338fc84891a2262c0a04545f86c86b318b6302a20cfa4295f5ba7837b34d21</t>
  </si>
  <si>
    <t>web_view_url:https://www.peoplespowergrab.org/register?utm_source=snap&amp;utm_medium=paid-cnv&amp;utm_campaign=ete-rg-em&amp;utm_term=fl-ulw-cl&amp;utm_content=DAC0F095</t>
  </si>
  <si>
    <t>d6c6d595c0882e09d99fb5f52b554b2cafbd70c32d05f58d9ce4e693a62b930e</t>
  </si>
  <si>
    <t>https://www.snap.com/political-ads/asset/80ff6ffdf688a7d5c260c206941f3c39c522ac544a943b194453d1c8889929e5?mediaType=mp4</t>
  </si>
  <si>
    <t>ce67838b7054735b456a4f4a54dbc485b265479d1216069cbe02a118bc6e9a20</t>
  </si>
  <si>
    <t>Music Fans,Concert Venues</t>
  </si>
  <si>
    <t>web_view_url:https://www.thetruth.com/articles/videos/ditch-juul?cid=social_asm_snapchat_ditchjuul_bellyflop_6_1324</t>
  </si>
  <si>
    <t>2f1a8fce521a42383fd50ddb341241294087264a98925d2105a81016a409a879</t>
  </si>
  <si>
    <t>https://www.snap.com/political-ads/asset/df510e8a0350accc286983764c5bbb96002d45f4358af7a2c18b8615d85c3382?mediaType=jpeg</t>
  </si>
  <si>
    <t>e42088756ede3cd51542f97a631951d7d37e9bfd4e2ed48c560c1fa1e820dac6</t>
  </si>
  <si>
    <t>https://www.snap.com/political-ads/asset/70418129e682996df3748cff6d622214e53c0841db096dc4dd73db70eaf24666?mediaType=mp4</t>
  </si>
  <si>
    <t>Advocates &amp; Activists,Collegiates,Political News Watchers,TV Network Viewers (BBC America),TV Network Viewers (CNN),TV Network Viewers (Comedy Central),TV Network Viewers (FOX News Channel)</t>
  </si>
  <si>
    <t>web_view_url:https://www.itsuptous.org/get-involved/campus-competition?utm_source=Snapchat&amp;utm_campaign=FallCompetition&amp;utm_medium=Video</t>
  </si>
  <si>
    <t>aaec0f5c952312ed6b29d872cd38131a2bd505c5c93c9e4d217e07839dcd5a93</t>
  </si>
  <si>
    <t>998fc0b7df395c13c3faba97ab6ab1f0ca28b0e8b8d2c013c35763921893fea8</t>
  </si>
  <si>
    <t>1b4fe9729c3a00b86ccc3ecc2b1ce6b493e8c55f561296045997797bacd4a987</t>
  </si>
  <si>
    <t>https://www.snap.com/political-ads/asset/0dfeec8c0a06a90ed316a37174d23dbf59650190d7f1ca99198974f88397e912?mediaType=mp4</t>
  </si>
  <si>
    <t>3b4a97f65f2f318c15943dd355c221535fa4dfc505082d323a35607263b293e3</t>
  </si>
  <si>
    <t>https://www.snap.com/political-ads/asset/745a86f0dd1084f5d45a8df811206ac0e27f973785b0b3e683875451ef4c46ee?mediaType=mp4</t>
  </si>
  <si>
    <t>web_view_url:https://38d.gs/nhstest_genpop_outrageugc</t>
  </si>
  <si>
    <t>2b9f2cb21a1385867144938f534dee2b8b87dff4fc645227135a2eddb6947097</t>
  </si>
  <si>
    <t>bbab77a099a4f36a77fd307e75a4bee626fc24e3dbbb9a436f5484ba780fecb5</t>
  </si>
  <si>
    <t>web_view_url:https://www.mikebloomberg.com/policies/gun-safety?utm_source=snapchat&amp;utm_medium=cpm&amp;utm_campaign=PM_A85&amp;content=CP06-carlitos</t>
  </si>
  <si>
    <t>94af5ec5bfc11713e096b118d64cf9a6003c48742a0ef1ab437d35bbb1816c7f</t>
  </si>
  <si>
    <t>60574c2a945583ad63e76086f01a39e15a7931c548282a6250770e9836b09125</t>
  </si>
  <si>
    <t>5cc14d07d471ff31bf22eaa8a05b67be0e410d9785eea48e86b75c94f53c9554</t>
  </si>
  <si>
    <t>cfe59cea414dd19a7e9da1c9976efd4e12409a2413a73ecaad67315c7326ba7d</t>
  </si>
  <si>
    <t>https://www.snap.com/political-ads/asset/db9789b68d939b1864a5421a6079e9959bb8d5eeb286ce7d26a600582d10d9d4?mediaType=jpg</t>
  </si>
  <si>
    <t>web_view_url:https://4degrees-assets-ohio.s3.us-east-2.amazonaws.com/fdp/voter_reg/snap-landing-reg-vote.html?utm_source=snap&amp;utm_campaign=200804-snap-simple-form-young-fl&amp;utm_content={{ad.id}}&amp;utm_medium=snap</t>
  </si>
  <si>
    <t>2a575b15d8d485ce363978479b9a2ad9818227de086fe15b5bf4fe69fe3159fa</t>
  </si>
  <si>
    <t>https://www.snap.com/political-ads/asset/f55ed3e99487f6cca62a6c1cecf7e2b4303154c04463f11f2cbef03d24655b81?mediaType=mp4</t>
  </si>
  <si>
    <t>web_view_url:https://www.trumpcoronavirusplan.com/?utm_source=snap&amp;utm_medium=paid-awr&amp;utm_campaign=fie&amp;utm_term=wi-lk18-v&amp;utm_content=86797D27</t>
  </si>
  <si>
    <t>e1312e03c23ea22b124e850baad583ef6aaed11fa0c4fef77888f94a08517e8b</t>
  </si>
  <si>
    <t>https://www.snap.com/political-ads/asset/6a97f621c14c651a32f834bd5b90b1600cdb429474e5b0baa6fa4825aaf22a5a?mediaType=jpg</t>
  </si>
  <si>
    <t>7e1635502bbef47cec21a28630154134ddfdf38d0b16b17af6dd1e05ebb17b1c</t>
  </si>
  <si>
    <t>6096e3b2c2be7e4a45506e80dda37df122aca6f2922d4c685288a60e88341b8a</t>
  </si>
  <si>
    <t>https://www.snap.com/political-ads/asset/0a078681539c42535c9e528de20b9993031c1a6addc63d13ceb4f913153aa460?mediaType=mp4</t>
  </si>
  <si>
    <t>21-40</t>
  </si>
  <si>
    <t>web_view_url:http://www.fiannafail.ie/housing</t>
  </si>
  <si>
    <t>08379d256ca8ab03cbb4bbd77eecdfa2e2bc7796a196182f39cdce5455d89a47</t>
  </si>
  <si>
    <t>https://www.snap.com/political-ads/asset/f41446dd6e3b7c406975c46cec9e5331f52133487bb558fe7beaf9815eaa778f?mediaType=mp4</t>
  </si>
  <si>
    <t>web_view_url:https://rise.civicengine.com/?utm_source=snapchat&amp;utm_medium=interest&amp;utm_campaign=vmads_sept2020&amp;utm_content=graphic1</t>
  </si>
  <si>
    <t>f72c6004045d1cf3f6f55f64e0ef67b20b0bd7b68194a75c21e5f67ffe363dc4</t>
  </si>
  <si>
    <t>a2e07873e7d79e1e197cbab8af5420ad633373c5bdf6358f218e59cd162a90c1</t>
  </si>
  <si>
    <t>https://www.snap.com/political-ads/asset/533020297573ccac17ed48ff2edd8e77911ff10d068ae1206a6147c8f1e468d4?mediaType=png</t>
  </si>
  <si>
    <t>2696103e9f34b9ddb9382ea5fce8ed5e3e30af5df1b3b569a94ffbb28ef46e09</t>
  </si>
  <si>
    <t>f164ceedee5cd441beb4f2ca78b3ac1e600eda0f2d13713c0f4b78053932177d</t>
  </si>
  <si>
    <t>https://www.snap.com/political-ads/asset/32b93f61e9bb69b4f070cd742b48d297b1f7199058595449678766a116e305a6?mediaType=mp4</t>
  </si>
  <si>
    <t>5be2dd5527132141374ec14706749013c260401468c32a7e5af3cce732d45669</t>
  </si>
  <si>
    <t>320b84ae870198b40131f08f17c7349a8de4c790f5ee7352d9eea70a60f7c15b</t>
  </si>
  <si>
    <t>564498952dad3eccb800aa94f0aaff57b1bae5b2793b49e7a57e43693989a672</t>
  </si>
  <si>
    <t>https://www.snap.com/political-ads/asset/d0e84a15ef7a8fb4627e53768821de4153e8e198a9332a303e2b0a1a41f068dd?mediaType=png</t>
  </si>
  <si>
    <t>c6a0ed49c8153e6faa09f210c04fde505cf18f2bc101664033b8882cee9fc4af</t>
  </si>
  <si>
    <t>web_view_url:https://www.ourraceagainsttime.org/story-ruby-balloon/?utm_source=snapchat&amp;utm_medium=paidsocial&amp;utm_campaign=ourtime&amp;utm_content=national_ruby_interest</t>
  </si>
  <si>
    <t>ee7d57143b0820763f09e7d115d9dc69449dcb9ae9b35e5f26959939e5dd4773</t>
  </si>
  <si>
    <t>https://www.snap.com/political-ads/asset/cdef8d9350ef56989e7b8d2f110ccef985d11391d1c5ed6b1296c3c29bbbc0ce?mediaType=mp4</t>
  </si>
  <si>
    <t>web_view_url:https://justvote.globalcitizen.org/6z7H75L?utm_source=referral_snapchat&amp;utm_medium=snapchat_billieeilish&amp;utm_campaign=usa_justvote_sitesignup&amp;utm_content=ctajoin_video</t>
  </si>
  <si>
    <t>20d764cd5e40e0f10b22dddddf8dea747c173f64c708c653477d4343893f9783</t>
  </si>
  <si>
    <t>https://www.snap.com/political-ads/asset/854b54eac987be2e87a6fde1ef7fd123730bccb907e3b70228028f49c2ede9fd?mediaType=mp4</t>
  </si>
  <si>
    <t>8462106234d967ea20535f5d6efc92e7ce5fd42eb6ce08c90dd3bb6ffdc59ce2</t>
  </si>
  <si>
    <t>https://www.snap.com/political-ads/asset/21854e27c334269eb14fce0cb75ec2c5b69ede5a37731d3373637020e336bcb5?mediaType=mp4</t>
  </si>
  <si>
    <t>web_view_url:https://forms.donaldjtrump.com/landing/great-american-comeback/?utm_medium=ad&amp;utm_source=dp_snap&amp;utm_campaign=20200914_na_resp_djt_djtnonfund_ocpmyvc_cm_audience1208_creative04221_na_fl_b_18-99_snap_mob_moat_lp0174_pers_aware_video_1080_2340_006s&amp;utm_content=pers</t>
  </si>
  <si>
    <t>e2e8f13fcddd75a38bf875cc4312fd52672bf972b7e19fbb7e39366ea260a7d7</t>
  </si>
  <si>
    <t>12efc17d4d64c54b85822c1d002a876b637caed30d75135f5b55118332e65f62</t>
  </si>
  <si>
    <t>29b33dd7846390179d3db1cc085ceb0e3452ddaefce9f79a2b6a534a1a5edb89</t>
  </si>
  <si>
    <t>https://www.snap.com/political-ads/asset/cc2d0ff963a2c4bb7b1f88520c163b70b91bd4257bc78f0462d5b360166c8fb6?mediaType=mp4</t>
  </si>
  <si>
    <t>9deea20dbe806ad7dc17e818096ca2ae9bf6c8bd4f1e612fb7716e0a4d60eb22</t>
  </si>
  <si>
    <t>https://www.snap.com/political-ads/asset/599545c73373881556a8c0db272c97dd4ae4af522b1f5bd8bbbb717cc827fce4?mediaType=png</t>
  </si>
  <si>
    <t>aef6ddcd975c3b48943ed8c66926eaf13e8389e1deb1a1c7a3ac2f0e639f9cea</t>
  </si>
  <si>
    <t>142ef82b10e938a76a50585ffa2cc431f155ad26151130d956a82d008ca659a0</t>
  </si>
  <si>
    <t>3deb84ac195fec97aeef940528f869fbb85ceb8fef32822be7ed9e15d9edae91</t>
  </si>
  <si>
    <t>https://www.snap.com/political-ads/asset/3ab1186fa50f9c065bedfabad45df7c2aa0b65ce81b1de5b91c1e343b813dfb6?mediaType=mp4</t>
  </si>
  <si>
    <t>80817928c650f66cc172ae517b40611b6f74e3dc6596936bb9f2bbbd7624cade</t>
  </si>
  <si>
    <t>https://www.snap.com/political-ads/asset/7f9068e75ae18e5d84cef648e7fb8fdf70806fcafb6c65c1ae70f0ffe12deb3c?mediaType=mp4</t>
  </si>
  <si>
    <t>web_view_url:https://health.gov.au/campaigns/meningococcal-acwy-vaccine-for-teens</t>
  </si>
  <si>
    <t>09dd8afe464725c1d86b9dd175de7bb5a74ab5521c5f6004f346ef32b42860fb</t>
  </si>
  <si>
    <t>https://www.snap.com/political-ads/asset/32f7f593af48d30a00617db1e630fea670bb79c292b0d021d67c2bda9416fa25?mediaType=png;https://www.snap.com/political-ads/asset/8bffb744c5e6b25cc17451deb3baf4fcdff311c58d27b52dc3bf42ec2ba39d32?mediaType=png;https://www.snap.com/political-ads/asset/3790598d941853cb369965b26a3bbc2ff4e8ef625c7351f4176b3bcb2d580a39?mediaType=png</t>
  </si>
  <si>
    <t>Absolute Musik</t>
  </si>
  <si>
    <t>358 s 700 e,SALT LAKE CITY,84102,US</t>
  </si>
  <si>
    <t>United Direct</t>
  </si>
  <si>
    <t>0039802a57a5db8a2625259c8ff916cd7b09513ecac15ec907afc6d8424c2a1f</t>
  </si>
  <si>
    <t>web_view_url:https://www.mikebloomberg.com/policies/climate-change?utm_source=snp&amp;utm_medium=cpm&amp;utm_campaign=PM_A85&amp;content=CP02-planetgoing</t>
  </si>
  <si>
    <t>f5b8b7f100c4242d208f0fc0191ee5201e537e7f35096bfa8132eb9a6796b890</t>
  </si>
  <si>
    <t>https://www.snap.com/political-ads/asset/e5bed251b34e40e3386eda36c8ecf866d3c50628fb9d616f012205ad1ad29e11?mediaType=png</t>
  </si>
  <si>
    <t>Jakobsson Addemotion AB</t>
  </si>
  <si>
    <t>Kullagatan 3,Helsingborg,25220,SE</t>
  </si>
  <si>
    <t>Folkomrostning Helsingborg</t>
  </si>
  <si>
    <t>Socialdemokraterna i Helsingborg</t>
  </si>
  <si>
    <t>252 20,252 21,252 22,252 23,252 24,252 25,252 26,252 28,252 31,252 32,252 45,252 49,252 50,252 51,252 52,252 69,252 70,252 75,252 76,252 77,253 51,253 60,253 61,253 62,253 73,253 74,253 75,254 35,254 37,254 38,254 40,254 41,254 43,254 44,254 50,254 51,254 52,254 54,254 55,254 61,254 62,254 64,254 66,254 68,256 54,256 55,256 56,256 57,256 59,256 62,256 63,256 67,256 68,256 69</t>
  </si>
  <si>
    <t>sv,ar,en</t>
  </si>
  <si>
    <t>web_view_url:https://vilyssnar.nu</t>
  </si>
  <si>
    <t>1611ad9b0eb70c51174780f26f2b77e1d5e4dc9ee4fe260e144f047bb9d4f88f</t>
  </si>
  <si>
    <t>web_view_url:https://www.howtovote.guide/make-a-plan?utm_source=snap&amp;utm_medium=paid-cnv&amp;utm_campaign=ete-vbr-ed&amp;utm_term=ga-il-v&amp;utm_content=D0C310D4</t>
  </si>
  <si>
    <t>03bc4ce2c217bce917bcc4ff918d31a5dfb9ebc5313ee7c3aef6f41aaf4049fb</t>
  </si>
  <si>
    <t>https://www.snap.com/political-ads/asset/020601ddb023727d144d0705422491e4c162c32caf0c9c6ba4c1b9625fc8d4cf?mediaType=mp4</t>
  </si>
  <si>
    <t>eec87b6ab9b74dc886c6dcc9dc62ebdfd50f6dff4bb25db9055d0cd170f35a12</t>
  </si>
  <si>
    <t>https://www.snap.com/political-ads/asset/d5d0cae8b57dacd377cfa93b977c07cf2820efdab25757cd4a7c4f70047bdb6c?mediaType=jpeg</t>
  </si>
  <si>
    <t>Wadher For Welfare</t>
  </si>
  <si>
    <t>Niraj Wadher</t>
  </si>
  <si>
    <t>17-32</t>
  </si>
  <si>
    <t>Swansea</t>
  </si>
  <si>
    <t>web_view_url:https://wadherforwelfare.wixsite.com/website</t>
  </si>
  <si>
    <t>6d513e80c8aa3678f900a036441f1f48ff55b97fbd4770c94ee8336db3394703</t>
  </si>
  <si>
    <t>https://www.snap.com/political-ads/asset/88030042b92b6a43239d75a8b6320a5e91635afa7e0ba0de1ef30fe3d0ecac40?mediaType=PNG</t>
  </si>
  <si>
    <t>ff9e29bb0547d12b56bad4e00a9df68fd2fe9e9d9c20cf429080e4992d5aa6d4</t>
  </si>
  <si>
    <t>https://www.snap.com/political-ads/asset/c6e7e4ae42d966f2e8e51a722fdec9af9cf0d80718fe3c8e2732c3ed784b1adf?mediaType=png</t>
  </si>
  <si>
    <t>web_view_url:https://register.rockthevote.com/registrants/new?partner=38471&amp;source=CK-VPC-OVR20-SC-RTV.C02-WI-LALPIXEL-BO-18.45p-C01_T01_D00_P01</t>
  </si>
  <si>
    <t>f867f331edb433274ac34b9d9b2ccf5fc5cb7601a4b7d28834508a3afede25c3</t>
  </si>
  <si>
    <t>2ecee237b7fda32752ce1929bbe079562febd1fee021fbd9b1e5ed4e3fc5b2b5</t>
  </si>
  <si>
    <t>https://www.snap.com/political-ads/asset/683b0a2fe61f8b27cbdcabe0415ec6acce9a329923e397aee1d0e26997954933?mediaType=mp4</t>
  </si>
  <si>
    <t>web_view_url:https://secure.americafirstpolicies.org/build-the-wall-snap-chat?utm_source=Snapchat&amp;utm_campaign=RTMAFA45284_Snapchat_Display_AFP_NC_LeadGen_IssueAdvocacy&amp;utm_medium=Display&amp;utm_term=BorderSecurity&amp;datafields_sourceid=017</t>
  </si>
  <si>
    <t>9d6b00f7433065ab08483979fb3e6ebe1f239c6404e434ef1485e3d710771711</t>
  </si>
  <si>
    <t>https://www.snap.com/political-ads/asset/a58e10e86521599d21823b346dc725f2377ac140488eaeff3db9ec9267c7ca1e?mediaType=png</t>
  </si>
  <si>
    <t>web_view_url:https://www.peoplespowergrab.org/register?utm_source=snap&amp;utm_medium=paid-cnv&amp;utm_campaign=ete-rg-sp&amp;utm_term=as-uaa-cl&amp;utm_content=FAACFB91</t>
  </si>
  <si>
    <t>f106545c514cea9fd83572139067ebdeca3fb6e764a1a162d50610b43d9b980a</t>
  </si>
  <si>
    <t>https://www.snap.com/political-ads/asset/23083ed891a85f091e17daafc03d6ac9da7dac4763a902acc74e898ccad383d5?mediaType=png</t>
  </si>
  <si>
    <t>web_view_url:https://peoplespowergrab.civicengine.com/pledge?utm_source=snap&amp;utm_medium=paid-awr&amp;utm_campaign=ppg&amp;utm_term=nc-ptv-v&amp;utm_content=000B6682</t>
  </si>
  <si>
    <t>aaea27238ca83a9f1691d7269369667cc0a1e096c57ec4aa5e242d536d0e3a0d</t>
  </si>
  <si>
    <t>https://www.snap.com/political-ads/asset/eb1dc2892c906c24809ecee4d26397248d3d409710c8c63197013c54fd99e8cb?mediaType=mp4</t>
  </si>
  <si>
    <t>web_view_url:https://action.fourisenough.org/trump-tax-law/?utm_source=snap&amp;utm_medium=paid-awr&amp;utm_campaign=fie&amp;utm_term=az-lk1854-v&amp;utm_content=DED164D1</t>
  </si>
  <si>
    <t>463cd0154e5cb0f51632b1837a461775e35af15c3e46df0ceb8cb94e0327f137</t>
  </si>
  <si>
    <t>https://www.snap.com/political-ads/asset/b257012b98339a22cee42838a28a4411ed2370599449cb9a53aebe9f334ad17d?mediaType=mp4</t>
  </si>
  <si>
    <t>web_view_url:https://www.peoplespowergrab.org/make-a-plan?utm_source=snap&amp;utm_medium=paid-cnv&amp;utm_campaign=ete-vbr-ed&amp;utm_term=nc-il-v&amp;utm_content=C37AF319</t>
  </si>
  <si>
    <t>e16b8a19ec8eb463ebe19f058f9b5bd572d127c2dccfd8bde48a3656eb029e58</t>
  </si>
  <si>
    <t>https://www.snap.com/political-ads/asset/f319dd309644b2c7b8f18b6013046efea3fb3c6b42aee0d36d9d004eabd3a1b0?mediaType=mp4</t>
  </si>
  <si>
    <t>Marketing Clinic</t>
  </si>
  <si>
    <t>FI</t>
  </si>
  <si>
    <t>WWF Suomi</t>
  </si>
  <si>
    <t>finland</t>
  </si>
  <si>
    <t>web_view_url:https://wwf.fi/paivatyokerays/?utm_source=snapchat&amp;utm_medium=cpc&amp;utm_campaign=paivatyokerays</t>
  </si>
  <si>
    <t>2f9d208fe15aebd97748a9549d7d546553d8dec702a0a915a6c62a43417a2db1</t>
  </si>
  <si>
    <t>https://www.snap.com/political-ads/asset/89285508b131433c9f1a6aac994aade4c7c7ae8450b1c220526e124198f7f908?mediaType=mp4</t>
  </si>
  <si>
    <t>d44ca10675492b47aa36e7518c6b2762471bad9d90d9a2e4e3089d601b38f895</t>
  </si>
  <si>
    <t>https://www.snap.com/political-ads/asset/b4693ef56e7eb5036488eada2342b84d177dd91c70926421db9cdb7d6420163c?mediaType=mp4</t>
  </si>
  <si>
    <t>web_view_url:https://snapchat.turbovote.org/?r=snap-3</t>
  </si>
  <si>
    <t>69dfc661178325a451b315d203fde6588413154204df13da313c68e9f87d8dfe</t>
  </si>
  <si>
    <t>web_view_url:https://www.howtovote.guide/register?utm_source=snap&amp;utm_medium=paid-cnv&amp;utm_campaign=ete-rg-if&amp;utm_term=as-uaa-lal&amp;utm_content=D0DBF10A</t>
  </si>
  <si>
    <t>ad63f7857dc045271c3c80bf54fbe24b68996e3ee7df4d9830fb109a31ee6cf2</t>
  </si>
  <si>
    <t>web_view_url:https://action.fourisenough.org/joe-biden/?utm_source=snap&amp;utm_medium=paid-awr&amp;utm_campaign=fie&amp;utm_term=ga-ncd1839-in&amp;utm_content=8ECF01A0</t>
  </si>
  <si>
    <t>e30d476c7c7ef37be23aec1e3143b2ca8b84144f25b1e4ad34847335950a763b</t>
  </si>
  <si>
    <t>https://www.snap.com/political-ads/asset/0a2e31aa5459f2c9d154a7a639321d2a85f636a547f35ffd80e9a9962ccb4897?mediaType=mp4</t>
  </si>
  <si>
    <t>06b0cf4ba4cac2d28025532a6a2718e45cf9a8d7cd48a607d91904237e968904</t>
  </si>
  <si>
    <t>web_view_url:https://www.peoplespowergrab.org/register?utm_source=snap&amp;utm_medium=paid-cnv&amp;utm_campaign=ete-rg-em&amp;utm_term=pa-uaa-cl&amp;utm_content=1E829826</t>
  </si>
  <si>
    <t>abda64b437bc6aa676ca6018fc56b1f1c8f7f8797b369a13bf9638704ccbf827</t>
  </si>
  <si>
    <t>https://www.snap.com/political-ads/asset/516e803fe96697ed24ab7d3f438925f8b1701ab7a2b1d3270571ee294bbb9f94?mediaType=png</t>
  </si>
  <si>
    <t>web_view_url:https://register.rockthevote.com/registrants/new?partner=38471&amp;source=CK-VPC-OVR20-SC-RTV.C04-PA-LALPIXEL-BO-18.45-C01_T01_D00_P01</t>
  </si>
  <si>
    <t>7880532e511f01f956047b0eaa1280550c0119cb9110ea41e2035a95ec23178b</t>
  </si>
  <si>
    <t>8714720b554911f14337f5b2b63c3c1f387b13a10424ca6ff3f76b5ca5a4d3b1</t>
  </si>
  <si>
    <t>https://www.snap.com/political-ads/asset/0f39bdd59cd922c6d7a1abedeba4762f5f46cee0fd4987bde943f902fbc8406e?mediaType=jpeg</t>
  </si>
  <si>
    <t>Women's Apparel Shoppers,Beauty and Fragrance Shoppers,Apparel Store Buyers - Charlotte Russe,Apparel Store Buyers - Express,Apparel Store Buyers - Guess,Apparel Store Buyers - H &amp; M,Apparel Store Buyers - Michael Kors,Apparel Store Buyers - TJ Maxx,Apparel Store Buyers - Victorias Secret</t>
  </si>
  <si>
    <t>301dbc44ccd1999e18f7fd77e16fec7859eec46e0e16fe72d9e0b67b74492adc</t>
  </si>
  <si>
    <t>web_view_url:https://www.ourraceagainsttime.org/story-juwan/?utm_source=snapchat&amp;utm_medium=paidsocial&amp;utm_campaign=ourtime&amp;utm_content=national_prospecting_juwan_lookalike_mixed</t>
  </si>
  <si>
    <t>3e05d9c083f9e15a80299e02865ada6e1fb5986ef905ca035508a0bfe7d12fb4</t>
  </si>
  <si>
    <t>https://www.snap.com/political-ads/asset/9c7d7cbaefe61c77e1355320360c16576b19a9992b6ef735292ca51149c25338?mediaType=jpeg</t>
  </si>
  <si>
    <t>b499d7ba0bbec52a2c03c4eb8e7232325215b6ad6fd9573478af98f2e8d8dfc9</t>
  </si>
  <si>
    <t>bd892b964914a86370d28a39681c8f2686e79f15a1bcb223512a9b7d8fd00048</t>
  </si>
  <si>
    <t>https://www.snap.com/political-ads/asset/5ed35026df3f714291e81fe340962e9162447854b0c7ace4a9d31c9e0da1d95b?mediaType=jpg</t>
  </si>
  <si>
    <t>a8f07927f8204c7dace355fd5da886bc817dfab74b90535b7f21d16b6ef60390</t>
  </si>
  <si>
    <t>https://www.snap.com/political-ads/asset/dcdc1308810ff21de11ff55c9210c86e9c2ee01445239738109eb0dfa036a665?mediaType=png</t>
  </si>
  <si>
    <t>web_view_url:https://bcrw.apple.com/sms:open?service=iMessage&amp;recipient=urn:biz:d0189b65-f844-4344-adc1-d2d01daca04e&amp;body=USPS</t>
  </si>
  <si>
    <t>39fcbbb424bb073673c7df6f9c7996263b2234678541cb7159eb82c891d56e06</t>
  </si>
  <si>
    <t>43fa15dd0319c83671388dc992b54b74c2c368fd45bc3038701a190dbcf8bb30</t>
  </si>
  <si>
    <t>https://www.snap.com/political-ads/asset/01cb03a11496093a44dcfbedd0b254e173cacd14efac4abf67d8bdf76b770eef?mediaType=mp4</t>
  </si>
  <si>
    <t>web_view_url:https://www.trumpcoronavirusplan.com/?utm_source=snap&amp;utm_medium=paid-awr&amp;utm_campaign=fie&amp;utm_term=nc-lk18-v&amp;utm_content=2F6BC057</t>
  </si>
  <si>
    <t>d354db958ace297033b013ca0da0d08046dd50a22a727af3dc9b067c198df0da</t>
  </si>
  <si>
    <t>cedcb186a2cefeefe356ad6ab9b76609079b3e01b1ee3eaa9e91676fb03aab52</t>
  </si>
  <si>
    <t>https://www.snap.com/political-ads/asset/d694699a0d226559a640d8778475c232a6e6282732d7ace8a7ebd7c43b6a3b57?mediaType=jpeg</t>
  </si>
  <si>
    <t>Rob Ochoa For Assembly</t>
  </si>
  <si>
    <t>Rob Ochoa</t>
  </si>
  <si>
    <t>Rob ochoa for assembly</t>
  </si>
  <si>
    <t>latitude 43.0816420035199;longitude -88.2496551874111;radius 2.9,latitude 43.13026944554673;longitude -88.24622195977594;radius 1.65,latitude 43.03852827146568;longitude -88.24624982804622;radius 1.5</t>
  </si>
  <si>
    <t>web_view_url:https://Robforwi.com</t>
  </si>
  <si>
    <t>e0043837d093221a73e68e080be1491c174b8f4823ba9969ab162972918b1930</t>
  </si>
  <si>
    <t>https://www.snap.com/political-ads/asset/9cd87e990cdf09c033a4abd9d04afd23013d403c65962d6f9ebc3887228cc7b2?mediaType=jpeg</t>
  </si>
  <si>
    <t>Stamp Idea Group</t>
  </si>
  <si>
    <t>111 Washington Avenue,Montgomery,36104,US</t>
  </si>
  <si>
    <t>Alabama Dept of Public Health</t>
  </si>
  <si>
    <t>Alabama</t>
  </si>
  <si>
    <t>fe0c0adcc977fc45c8f862321cb0017f6b509802a0a9930e1115f71f13a25a26</t>
  </si>
  <si>
    <t>https://www.snap.com/political-ads/asset/08afc2275a19944b7eae595317bfd5af8c2610d838f193ba5231faab01d0b7a8?mediaType=mp4</t>
  </si>
  <si>
    <t>web_view_url:http://www.religiousfreedomweek.org/?utm_source=SnapChat&amp;utm_medium=LandingPageViews&amp;utm_campaign=USCCB-JUL20-0620-RFW&amp;utm_content=RFW18-30</t>
  </si>
  <si>
    <t>aeda7081197c13f36c8d8602339abafbcd07d6e70cff1ba11aaff1318ffc7d73</t>
  </si>
  <si>
    <t>510ea2bc9bbd6868fe3cadf01dc4e7ea82b048508c8821646c6f1570f3ca09ed</t>
  </si>
  <si>
    <t>web_view_url:https://www.peoplespowergrab.org/register?utm_source=snap&amp;utm_medium=paid-cnv&amp;utm_campaign=ete-rg-em&amp;utm_term=ls-ulw-lal&amp;utm_content=20B1EAD6</t>
  </si>
  <si>
    <t>d63ac092191b39ede426917512ca7e543b6037e681fc5fd0bd5d825184ac1e89</t>
  </si>
  <si>
    <t>4918d024ce803d755b2eda573428cbe20bf055e8261ae4d4a821e3b1066dfd6f</t>
  </si>
  <si>
    <t>https://www.snap.com/political-ads/asset/1270cbf1320ea87c0824592139ce3067f495a65f64073ab3b478c122baa59561?mediaType=mp4</t>
  </si>
  <si>
    <t>Crestview Strategy</t>
  </si>
  <si>
    <t>400 - 80 Richmond St W,Toronto,M5H 2A4,CA</t>
  </si>
  <si>
    <t>Alberta Medical Association</t>
  </si>
  <si>
    <t>t2g,t3a,t3b,t2s,t3g,t2z,t3n,t3l,t2b,t2x,t2l,t1p,t8x,t4e,t9a,t8r,t4h,t4p,t4t,t8b,t1g,t3p,t7n,t9m,t1y,t3c,t2a,t2j,t3k,t3m,t3h,t0k,t0h,t1a,t7a,t0j,t9k,t1s,t8t,t4j,t4x,t0g,t1v,t8s,t4n,t7x,t9v,t4a,t8v,t1l,t1c,t2v,t4v,t9h,t8e,t2y,t2h,t3r,t2c,t1x,t4g,t0m,t8c,t1m,t7p,t9n,t1b,t7y,t0c,t0e,t4l,t9e,t4r,t8a,t7z,t9w,t7e,t4b,t8w,t1w,t1r,t2w,t0b,t9j,t8l,t3e,t3s,t4s,t8g,t9s,t9g,t0p,t0l,t8h,t9x,t7s,t3z,t0a,t9c,t4c,t0v,t7v</t>
  </si>
  <si>
    <t>t6x,t5b,t5l,t2p,t3j,t5a,t5g,t5c,t6a,t5t,t6t,t6v,t6j,t6w,t2m,t5x,t5m,t5y,t6k,t5r,t6e,t6r,t1j,t8n,t6l,t5h,t5s,t2r,t2e,t6s,t5j,t5e,t6b,t2n,t5z,t5p,t6g,t6h,t1k,t5v,t5w,t2t,t2k,t5k,t6c,t6m,t6n,t5n,t1h,t6p</t>
  </si>
  <si>
    <t>web_view_url:https://www.patientsfirst.ca/?utm_source=socialmedia&amp;utm_medium=snapchat&amp;utm_campaign=July&amp;utm_content=Ad1</t>
  </si>
  <si>
    <t>18047b74db60ac938baf2721ca3472bc1617b6e76d0155e3e5ab2eb69d683661</t>
  </si>
  <si>
    <t>538b4992f543b07f7f4b6780e02df08933e08f185d7b1384cc2ece014f8da1c4</t>
  </si>
  <si>
    <t>https://www.snap.com/political-ads/asset/e155ebaa2def243b6239742a768c683b74ff31765f2f23c54444b8354c8f6697?mediaType=jpeg</t>
  </si>
  <si>
    <t>63132c53f036c67fe0fcccd279f0fcbca41a402492fb75dec77722d910a4f6d8</t>
  </si>
  <si>
    <t>web_view_url:https://www.peoplespowergrab.org/register?utm_source=snap&amp;utm_medium=paid-cnv&amp;utm_campaign=ete-rg-em&amp;utm_term=fl-uaa-cl&amp;utm_content=148C065D</t>
  </si>
  <si>
    <t>b323122f4190a6b6a2bcab4b70bffb3aca4352849be0ed34a32609729c5d6496</t>
  </si>
  <si>
    <t>https://www.snap.com/political-ads/asset/a8206b454e91210ef61b0221477ea4db01e9b29df881947e22709cecce242883?mediaType=mp4</t>
  </si>
  <si>
    <t>web_view_url:https://covid-19.ontario.ca/fr?utm_source=snapchat-paid&amp;utm_medium=display&amp;utm_campaign=covid-geotargeting-phase-2-french&amp;utm_content=young-adults-video</t>
  </si>
  <si>
    <t>2afb571b3ae16ce4389f131e681cf8adba256435781c11d42ba7adac0001efcc</t>
  </si>
  <si>
    <t>4287dc771b30604f4d32d65d3317e3a0c1b266d8bd5146701f8099af57c31e77</t>
  </si>
  <si>
    <t>https://www.snap.com/political-ads/asset/4f68d6b4611e1e50a7078dbc6e9700ab2f5848b97d595758e073ecd26ce2a789?mediaType=mp4</t>
  </si>
  <si>
    <t>latitude 59.855058;longitude 10.814466;radius 20.0,latitude 59.83306;longitude 10.43917;radius 13.87,latitude 63.44;longitude 10.4;radius 8.0,latitude 60.3925;longitude 5.32333;radius 8.0,latitude 62.156146;longitude 6.111124;radius 3.0,latitude 58.97;longitude 5.71;radius 5.0,latitude 69.65;longitude 18.96;radius 8.0,latitude 67.28333;longitude 14.38333;radius 8.0,latitude 69.97693000000001;longitude 23.35937;radius 11.3</t>
  </si>
  <si>
    <t>17517f878febaeb860f209f996205feeae732926eb50929284b880f361aa553b</t>
  </si>
  <si>
    <t>78c886c79112506d9f50973ccf91b72e1297036175a021755093b1528e3a713f</t>
  </si>
  <si>
    <t>43890a8d76b6a49d6308670d9bf70b7a509741df4e5bd9070d4eb8a70ee9588c</t>
  </si>
  <si>
    <t>https://www.snap.com/political-ads/asset/535a62a4ffeb51276d0e4ebba84ac921967f8056ed5b4113285ec6f17a1671fa?mediaType=mp4</t>
  </si>
  <si>
    <t>web_view_url:https://forms.donaldjtrump.com/landing/great-american-comeback/?utm_medium=ad&amp;utm_source=dp_snap&amp;utm_campaign=20200914_na_resp_djt_djtnonfund_ocpmyvc_cm_audience1208_creative04222_na_fl_b_18-99_snap_mob_moat_lp0174_pers_aware_video_1080_2340_006s&amp;utm_content=pers</t>
  </si>
  <si>
    <t>9a8d128e19cf15ab510adba33674f8fa819c2d93299d531e4b020a484b9bb71b</t>
  </si>
  <si>
    <t>https://www.snap.com/political-ads/asset/95d0198b7758f38f4983fdb79377ae94af76500cd64b54453459eb44bd134ec5?mediaType=jpeg</t>
  </si>
  <si>
    <t>2b96609834f104cbdefc60dcb0107f593e8d46817a4942a1306599e77343d172</t>
  </si>
  <si>
    <t>https://www.snap.com/political-ads/asset/e9439be9fcb811a97f07438fdc11c68cf684837cba496ea0ccb502777a412105?mediaType=png</t>
  </si>
  <si>
    <t>web_view_url:https://register.rockthevote.com/registrants/new?partner=38471&amp;source=CK-VPC-OVR20-SC-RTV.C02-NM-LALPIXEL-BO-18.45p-C01_T01_D00_P01</t>
  </si>
  <si>
    <t>1048371d48207104a0597246f07ee78c37bbd7bde89eb32e060ed76ad7494cd9</t>
  </si>
  <si>
    <t>172c3d7a989b804dbaff371b83f2e3dd9441e725255ce59bc612b904acd67b45</t>
  </si>
  <si>
    <t>https://www.snap.com/political-ads/asset/c16c5e368abdf716b99c3b3dfd4f22558fd068734326b2ecb863bbece5502e40?mediaType=png</t>
  </si>
  <si>
    <t>web_view_url:https://www.peoplespowergrab.org/register?utm_source=snap&amp;utm_medium=paid-cnv&amp;utm_campaign=ete-rg-sp&amp;utm_term=ls-ulw-cl&amp;utm_content=6442DCD2</t>
  </si>
  <si>
    <t>7cb05296b31edda8db63414bfcc36be3f21772bdad6e30bc06a578f9924ccc04</t>
  </si>
  <si>
    <t>web_view_url:https://engage.us.greenpeace.org/a/demand-your-senator-pass-heroes-act-pledge-vote-november-1-1-1?utm_source=ea&amp;utm_medium=ad&amp;utm_campaign=inc__200701_bnj_heroes______3zzzzzzzzzzz&amp;utm_content=ga_k.loeffler&amp;sourceid=1008052</t>
  </si>
  <si>
    <t>082451b0b6eef232a80819ecc31fb22d9e83705f5cc73baad95e8bd7e2bc26ce</t>
  </si>
  <si>
    <t>https://www.snap.com/political-ads/asset/40353d6c68d15ec97e7536daf56df1f0e88c4397bc04fd1cacd9583654b335a8?mediaType=mp4</t>
  </si>
  <si>
    <t>857b3efbbd8aada05d71a01d4f61ebb1629c55905d62d7d298c93f8fe9182d1c</t>
  </si>
  <si>
    <t>d85772a7c121aa8cedfe4c43540678696f025c1b555c6ca04fa779a777adf42a</t>
  </si>
  <si>
    <t>https://www.snap.com/political-ads/asset/a143aaa7c332895a790f17b11d2fe86f9d1f8bfc3ecd71131248c218b280e44e?mediaType=mp4</t>
  </si>
  <si>
    <t>web_view_url:https://www.trumpcoronavirusplan.com/?utm_source=snap&amp;utm_medium=paid-awr&amp;utm_campaign=fie&amp;utm_term=wi-lk1854-v&amp;utm_content=435F2ABB</t>
  </si>
  <si>
    <t>ed0d020d3a7b00040ab1cdff11974fb154aa167add256a94594d12d466a6b662</t>
  </si>
  <si>
    <t>1c90d3174ed84f3acb8cc47fdd5a83dca2fa819976244ccdc9e7dfd31a1c8b41</t>
  </si>
  <si>
    <t>https://www.snap.com/political-ads/asset/fa5e71ed3b60c5e03ba4d7901b308ed0a60c2813aac0ad9d8724d0250bdbe007?mediaType=png</t>
  </si>
  <si>
    <t>FP1 Strategies</t>
  </si>
  <si>
    <t>3001 Washington Blvd,Arlington,22201,US</t>
  </si>
  <si>
    <t>P4AHCF</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</si>
  <si>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36.1663;longitude -115.1492;radius 27.61</t>
  </si>
  <si>
    <t>079c869bce3a33d1e82b84f42e15cbc66606db1346a97af4a0f28b4c18751cc2</t>
  </si>
  <si>
    <t>0a998e209f084f2f20c84e72bdb75f594658d7859690c60241a034c9ac280919</t>
  </si>
  <si>
    <t>https://www.snap.com/political-ads/asset/047ac13c9c6da7a0940e72a5cccf1066e74b6fe50b6d080941cc285e273ddad3?mediaType=mp4</t>
  </si>
  <si>
    <t>25aff3151b9300b2219a2461f39f95ecdf8c65b849d1e3c68b646b89e73e6869</t>
  </si>
  <si>
    <t>https://www.snap.com/political-ads/asset/1988fba0ce41a735873d2a1c3599d904fe0862cf8f39f00aee35f1cfc7f8226e?mediaType=mp4</t>
  </si>
  <si>
    <t>web_view_url:https://my2020census.gov/?utm_source=Snapchat&amp;utm_campaign=Michigan&amp;utm_content=Home</t>
  </si>
  <si>
    <t>9928307d9cc497acd240b1c4809462d578f1dce33f8c074f7a6c81a943f6f2fd</t>
  </si>
  <si>
    <t>https://www.snap.com/political-ads/asset/7f8f5ac02568115617c2352c5c797577e2fc37f1c983a4ea94f6128db835b8d0?mediaType=mov</t>
  </si>
  <si>
    <t>ae2a01b38c3762d54ab20f8bdf7b8de86a4b29e313783767bece19e95b47ccef</t>
  </si>
  <si>
    <t>1a2048fcbafb46d30620f56c2f1023c1abf5f2bc74ea5951713e04cf6c593d9f</t>
  </si>
  <si>
    <t>https://www.snap.com/political-ads/asset/c533f1844f7cc74740760666c436bc66b6aa8df5638269808e6bcf025fdbdea2?mediaType=png</t>
  </si>
  <si>
    <t>Spring Break</t>
  </si>
  <si>
    <t>Adventure Seekers,Advocates &amp; Activists,Automotive Enthusiasts,Beachgoers &amp; Surfers,Beauty Mavens,Collegiates,Film &amp; TV Fans,Fitness Enthusiasts,Foodies,High Schoolers,Hipsters &amp; Trendsetters,Men's Lifestyle,Music Fans,New Phone Seekers,Outdoor &amp; Nature Enthusiasts,Automotive Shoppers,Cosmetics Shoppers,Discount &amp; Thrifty Shoppers,Online Shoppers,Women's Fashion Shoppers,Sneakerheads,Social Drinkers,American Football Fans,Baseball Fans,Basketball Fans,College Basketball Fans,College Football Fans,Fight &amp; Wrestling Fans,Soccer Enthusiasts,Street Sport Enthusiasts,Water Sport Enthusiasts,Techies &amp; Gadget Fans,Frequent Travelers,Wellness &amp; Healthy Lifestyle,Women's Lifestyle</t>
  </si>
  <si>
    <t>web_view_url:https://www.flhsmv.gov/safety-center/driving-safety/spring-break/?utm_source=snapchat&amp;utm_medium=social&amp;utm_campaign=AVA_ENG-SpringBreak20</t>
  </si>
  <si>
    <t>54fbaf2ffb18a4350f0dd2f664b6f31868f4d6fdb2a93700d04a91d459568c0a</t>
  </si>
  <si>
    <t>11b78f14e4731753fe53a131bf10ee1378ed49c1a0d754969c0e537f2ac6b44b</t>
  </si>
  <si>
    <t>web_view_url:https://action.fourisenough.org/trump-tax-law/?utm_source=snap&amp;utm_medium=paid-awr&amp;utm_campaign=fie&amp;utm_term=pa-to1839-v&amp;utm_content=12661782</t>
  </si>
  <si>
    <t>b65c24804f5ac8cec73a2b05b30f5662fb590b35aa19384cd3c31718e8995abc</t>
  </si>
  <si>
    <t>https://www.snap.com/political-ads/asset/84bcfcfdd6877f420472058c5244ff9502fbc6a336d628f24a6053fa61bfa0f3?mediaType=png</t>
  </si>
  <si>
    <t>web_view_url:https://register.rockthevote.com/registrants/new?partner=38471&amp;source=CK-VPC-OVR20-SC-RTV.C04-MI-LALPIXEL-BO-18.45p-C01_T01_D00_P01</t>
  </si>
  <si>
    <t>91a8983e60a76ff9fae55f30141c3540d65bd7a40d239247932754ecd40b73e0</t>
  </si>
  <si>
    <t>https://www.snap.com/political-ads/asset/44b1f53d9f598fd15431bd1a3feb6e2019cb74f2cab0558e4767a76f7dd58dcc?mediaType=mp4</t>
  </si>
  <si>
    <t>Christina Hale</t>
  </si>
  <si>
    <t>Hoosiers For Hale</t>
  </si>
  <si>
    <t>Indiana 5th District</t>
  </si>
  <si>
    <t>web_view_url:https://haleforcongress.com/</t>
  </si>
  <si>
    <t>df9cf7d021a62d623637baec552628ed3e1748633992a12eb838e10294c0b331</t>
  </si>
  <si>
    <t>d3d78d87d0c0544465e07fab73fdc28a074e7c6fe5ba85c427278947d0eba2d8</t>
  </si>
  <si>
    <t>https://www.snap.com/political-ads/asset/90cc812ce3b7206a11e7f59ebcfaefb9cbb8b0875645ab217f34fd169816ce90?mediaType=mp4</t>
  </si>
  <si>
    <t>22703049f585edbf3b96ee120a1fbbcefa83408f9744482f5a51412de9a4388e</t>
  </si>
  <si>
    <t>c3f330da0c42b04b2f9572444cd311fd1fb3185a673e1fb30d3c5d2eebef0fa9</t>
  </si>
  <si>
    <t>681bdf4f93f647cb3ab9df8068a8e536282f2d85ff274d951f9521591ce20a35</t>
  </si>
  <si>
    <t>https://www.snap.com/political-ads/asset/2768043e540e19b66471f42c1b8810e255cb24e0a11a458b73914be07e17ae84?mediaType=mp4</t>
  </si>
  <si>
    <t>d732853def4dd95869aa6293c56af7693bcdd04ab4480ac747ec10a9768d8c1d</t>
  </si>
  <si>
    <t>https://www.snap.com/political-ads/asset/fd03a2776717948a8adf2da13535d0534c2d40aab3c1e07dae0ce910194ffa57?mediaType=mp4</t>
  </si>
  <si>
    <t>f3817367e86bb9a2a0ea2d93127a23288860c51171c2570845ba082cabd353eb</t>
  </si>
  <si>
    <t>https://www.snap.com/political-ads/asset/4e81fae7228bf095041cc06d1609092b46207345fa1c17bf1f31ac1943f69bce?mediaType=mp4</t>
  </si>
  <si>
    <t>web_view_url:https://www.peoplespowergrab.org/make-a-plan?utm_source=snap&amp;utm_medium=paid-cnv&amp;utm_campaign=ete-vbr-sc&amp;utm_term=wi-il-v&amp;utm_content=22F8F717</t>
  </si>
  <si>
    <t>42279692e5ce23bbfd207291a5626e39ef20eb1223efa5ffb558b3071f976d26</t>
  </si>
  <si>
    <t>https://www.snap.com/political-ads/asset/24c6ca8e97f3b8d8511a79eb8573c78b42f66f4f5abdde82ab2f407993feae46?mediaType=png</t>
  </si>
  <si>
    <t>web_view_url:https://vr.rockthevote.com/registrants/new?partner=38471&amp;source=CK-VPC-OVR20-SC-RTV.C01-NV-LALPIXEL-BO-18.45p-C01_T01_P01</t>
  </si>
  <si>
    <t>3e68db9a0c338aa7a38b02b1d0ff3bf39f699df042bca1736dad63ffd71514b0</t>
  </si>
  <si>
    <t>0e78ba28b83754976db862e11ea9abd7c48f8e9f851bcb8a90f13761c5c686a4</t>
  </si>
  <si>
    <t>https://www.snap.com/political-ads/asset/797a5c743f01a46308742f2ef3a56f60e2b02ffcf3e4fbd00e45c2cf4af76c10?mediaType=png</t>
  </si>
  <si>
    <t>web_view_url:https://www.peoplespowergrab.org/register?utm_source=snap&amp;utm_medium=paid-cnv&amp;utm_campaign=ete-rg-if&amp;utm_term=as-uaa-cl&amp;utm_content=EA7E6B1B</t>
  </si>
  <si>
    <t>ded8a4594044aa9a5d9c6227bd184e21a4ecfc33553176bbea3fd9775e672a11</t>
  </si>
  <si>
    <t>c641937887db6c1a06fccf8f05a294425b594e982392415f7b657e69c8c29233</t>
  </si>
  <si>
    <t>web_view_url:https://www.peoplespowergrab.org/register?utm_source=snap&amp;utm_medium=paid-cnv&amp;utm_campaign=ete-rg-em&amp;utm_term=pa-uaa-cl&amp;utm_content=9E3EBACA</t>
  </si>
  <si>
    <t>c52c147f0e11febe073120e8b16dc5cae70bc04d8fdfdfbc8f0032b34ea3370a</t>
  </si>
  <si>
    <t>5a773759283232790a671fade29a15c787925f0da91d6314273797d6d447ba13</t>
  </si>
  <si>
    <t>https://www.snap.com/political-ads/asset/6e311a949f5f598f918038ba49f8e2607237a7d9530ecbc897239a0754696110?mediaType=mp4;https://www.snap.com/political-ads/asset/ef50d8eb059ddae22d4423d59957705aa040587cc0a6144a288139752bf1d9d1?mediaType=mp4;https://www.snap.com/political-ads/asset/f3a07c798064497b30cf73b80a9a2a94b8ff60fe2f6b42b1d1597bff95400bcd?mediaType=mp4</t>
  </si>
  <si>
    <t>3c08c7e289b554ee442913674416e35491bd4980aeb69cdb005811bb7144c1cc</t>
  </si>
  <si>
    <t>https://www.snap.com/political-ads/asset/6796f23deed344a6efffae2e98a1b83e131bb1e379921ada7161bf5214bcd331?mediaType=mp4</t>
  </si>
  <si>
    <t>cac34d5a83d89a6ed0169b2fec6ee62392a2d9e0308763428acdb4b06b469ebb</t>
  </si>
  <si>
    <t>https://www.snap.com/political-ads/asset/3d697bbb85dcb7ff64464a2c0f88221f6d12cb39e8df8a9293b99c8d04b4de50?mediaType=mp4</t>
  </si>
  <si>
    <t>web_view_url:https://nilc.salsalabs.org/standupforimmigrants/index.html?sl_tc=ijf2005-snap-ag04-ad10</t>
  </si>
  <si>
    <t>9f08a2efb91a34236b79e684a4d79c81c2030ebc1281b25191656aa52b6acdf3</t>
  </si>
  <si>
    <t>6c06603f489e7bea76df0ed7c5eb34594f754176595a0f56bcdbcd96fb573007</t>
  </si>
  <si>
    <t>web_view_url:https://www.peoplespowergrab.org/register?utm_source=snap&amp;utm_medium=paid-cnv&amp;utm_campaign=ete-rg-if&amp;utm_term=pa-uaa-cl&amp;utm_content=5F2B3CC0</t>
  </si>
  <si>
    <t>92f07cce7410098a9e0bca98448abe9f180e9e8f8e17957963b287bca17fcf1a</t>
  </si>
  <si>
    <t>https://www.snap.com/political-ads/asset/4df0698297ce7cfffa52cc6df7f086c8199349968c3372db67314ff9d0022d52?mediaType=mp4</t>
  </si>
  <si>
    <t>Campaign Solutions</t>
  </si>
  <si>
    <t>Team Graham</t>
  </si>
  <si>
    <t>TEAM GRAHAM, INC.</t>
  </si>
  <si>
    <t>68926ad05d2c943973cad2c1340a783e09956887fd1101c241808503b401e535</t>
  </si>
  <si>
    <t>https://www.snap.com/political-ads/asset/4c814b03f51d4bc09b018e9abd9a9e6986de022519c40505dbf7fed675d42fd1?mediaType=mp4</t>
  </si>
  <si>
    <t>676f4edf55da36aa1898a8f34e6fad4f60000d98fe075b07c802e1ae31a5e0d8</t>
  </si>
  <si>
    <t>latitude 33.31;longitude -81.13;radius 3.0,latitude 33.938038;longitude -80.347007;radius 3.0</t>
  </si>
  <si>
    <t>dac90ebca85652ad4da45b466a4e4437f71247225e43b345e46227683fd59a3b</t>
  </si>
  <si>
    <t>018e3b2025c3041c5f0a45b1820d48c2b4280dca028f502b9c9b78d0c9296348</t>
  </si>
  <si>
    <t>https://www.snap.com/political-ads/asset/76f4178494b1eacd24bbd6c504b6a980d9e08b02e6619a0b7d9c14eb71c3ff1f?mediaType=jpg</t>
  </si>
  <si>
    <t>Y Associates LLC</t>
  </si>
  <si>
    <t>249 Ranger Drive,Pittsburgh,15236,US</t>
  </si>
  <si>
    <t>Mid-America Regional Council</t>
  </si>
  <si>
    <t>Kansas City</t>
  </si>
  <si>
    <t>web_view_url:http://airqkc.org/?utm_source=steelcitysnapchat&amp;utm_campaign={{campaign.name}}&amp;utm_content={{adSet.name}}</t>
  </si>
  <si>
    <t>4e82759bd281e275b43634288491a696cf82d5a327a31999e8870f58019d52c5</t>
  </si>
  <si>
    <t>https://www.snap.com/political-ads/asset/4eaa226c1ff948c233d8f1b8fb29624fff7df5ef728026b92d3ab382e68e6b76?mediaType=mp4</t>
  </si>
  <si>
    <t>web_view_url:https://cheatsheetforthevotingbooth.com/assets/abbi-jacobson/?utm_source=snap&amp;utm_medium=paid-trfc&amp;utm_campaign=cs&amp;utm_term=pa-to1839-v&amp;utm_content=4886D38A</t>
  </si>
  <si>
    <t>71100d669bcf7373b7fd7017bd38157c8060e335db4f80a36c717f4c26a4f862</t>
  </si>
  <si>
    <t>web_view_url:https://www.peoplespowergrab.org/register?utm_source=snap&amp;utm_medium=paid-cnv&amp;utm_campaign=ete-rg-if&amp;utm_term=ls-ulw-cl&amp;utm_content=F5DFA23D</t>
  </si>
  <si>
    <t>003e6d0ac5b37ba73cbb4f875182319a0e8267f04c3bc305d778a14d46b42c05</t>
  </si>
  <si>
    <t>https://www.snap.com/political-ads/asset/a5d616431ba7a554309812230ef67f9e78e620d460f905e69b4a69b14cf8a1d9?mediaType=jpeg</t>
  </si>
  <si>
    <t>c70eb2d629a0eb86f8df7ce0825a8d568126589cbe6709d236cdcb0bf63fde63</t>
  </si>
  <si>
    <t>https://www.snap.com/political-ads/asset/54c6a14af3dc97514aba613bfbfdc200882d6b358addb0458327a07ba126c678?mediaType=mp4</t>
  </si>
  <si>
    <t>19-40</t>
  </si>
  <si>
    <t>b1928db15e1821fc3328723b75f514f6cd18519d7f1870da4a2a1c6c662d5bb7</t>
  </si>
  <si>
    <t>https://www.snap.com/political-ads/asset/87283c00c29c322f9d69a13c81416cbc6a992e39da1d8321881d6fce6fe29956?mediaType=mp4</t>
  </si>
  <si>
    <t>web_view_url:https://sparksproud.com</t>
  </si>
  <si>
    <t>0b30bd5c7b474d9672759622ac3dadcfbfe97375cb843e8a5a2a6a51bedce7ea</t>
  </si>
  <si>
    <t>https://www.snap.com/political-ads/asset/f51d3d868c082081231d5eb3f63d78d0cc81eb6860c0b8c532b5001cc5bc5013?mediaType=mp4</t>
  </si>
  <si>
    <t>0dee0432aadfc28e17a7aad142f906bcc1aa1e8e9c15e8e1b6576555757c116d</t>
  </si>
  <si>
    <t>https://www.snap.com/political-ads/asset/3014b113f41ecaa871b69698914d5a95729047e68627a276481cc693729668ea?mediaType=png</t>
  </si>
  <si>
    <t>22569d36d6d6d825b5ab657835b86fe470835af98c88a1aafec98e1215d03a6a</t>
  </si>
  <si>
    <t>https://www.snap.com/political-ads/asset/ca87b04ec61c7fe0bef926190925528b8f44e9bfc4d58e6463b9f2eed6ff17ca?mediaType=mp4</t>
  </si>
  <si>
    <t>c97044abf24b093dd1f66ef800575c2abc4b9848db7469d85cc49514961f0e88</t>
  </si>
  <si>
    <t>https://www.snap.com/political-ads/asset/162d73fb628c50dec28456ce3a88649b4688ed4467af87cb1c7ac7e692dbc190?mediaType=mp4</t>
  </si>
  <si>
    <t>web_view_url:https://peteforamerica.com/issues/?utm_source=snapchat&amp;utm_medium=video&amp;utm_campaign=kitchen_table&amp;utm_content=42s</t>
  </si>
  <si>
    <t>7c969bfc71695214079ffa797520a419704cbda1769c0523b74562362d225322</t>
  </si>
  <si>
    <t>https://www.snap.com/political-ads/asset/110dc7be708c4d3389e4d9b9b5f2ba448f6882ece0f00049a96ade3fb7b49681?mediaType=mp4</t>
  </si>
  <si>
    <t>web_view_url:https://spunout.ie/life/article/fine-gael-vs-fianna-fail-whats-the-difference?utm_source=snapchat&amp;utm_medium=social&amp;utm_campaign=life</t>
  </si>
  <si>
    <t>254a0fb5b3a732aaae1a0fb2e9e7326ce08614ede9d884f01cb19bac02821a2e</t>
  </si>
  <si>
    <t>https://www.snap.com/political-ads/asset/054a15c488fa9e31aafc072c6ffec2b10abb05027da4b3cff42e05ec6f9dcec2?mediaType=mp4</t>
  </si>
  <si>
    <t>23490ff4855e3330841d9340a994fd4c1381d9698562be898acea479ff4b755c</t>
  </si>
  <si>
    <t>9ccc93a670c81157784f41a92738efed511df7e60cdb651964370c37be69f183</t>
  </si>
  <si>
    <t>https://www.snap.com/political-ads/asset/22ddf5a109cf352781f6aeb060a840078a5ed203942ac011a8a7d1bc48a764ce?mediaType=png</t>
  </si>
  <si>
    <t>web_view_url:https://my.elizabethwarren.com/page/s/ew-warrenissuessurvey-om?source=WFP2020-LB-NATL-SN-US-SUR&amp;subsource=LKL-PIX_SU-18_24-MF-SUR-STA-TAKE-EW&amp;utm_source=Snapchat&amp;utm_medium=STA&amp;utm_campaign=WFP2020</t>
  </si>
  <si>
    <t>7209020b64a6cbef80fd4d5120c51ceeec9d714281f765a980f1f46fba55d648</t>
  </si>
  <si>
    <t>https://www.snap.com/political-ads/asset/1b2b2920de84580ead3bf771f322c96215d6890246f7687ad5b4184c6f6c6454?mediaType=mp4</t>
  </si>
  <si>
    <t>2b28e3e45bc123f33588b23d1ec90452d84442d2cdd8ae1cdd368d23ba709a1d</t>
  </si>
  <si>
    <t>20181916a7894e00c5ad5d41f1cc646ad8aaa126ffcf7e63c93ec3fb44c6b79c</t>
  </si>
  <si>
    <t>web_view_url:https://www.peoplespowergrab.org/register?utm_source=snap&amp;utm_medium=paid-cnv&amp;utm_campaign=ete-rg-em&amp;utm_term=wi-uaa-cl&amp;utm_content=604ADC57</t>
  </si>
  <si>
    <t>b2b99501ff4d68793718ed1edf5efed739c30ee009d72c0d46954dd8c59cf057</t>
  </si>
  <si>
    <t>https://www.snap.com/political-ads/asset/14db7c72ab74107cd78a0ae27f3dd0c00aac6657e00b1dc575577bc270794ecd?mediaType=png</t>
  </si>
  <si>
    <t>349004fb77d7bb991e80a797e9e9e0a203260b009a783462f2196cd02f23edd9</t>
  </si>
  <si>
    <t>https://www.snap.com/political-ads/asset/7d6777ef7bd012737de26a43eed57946a7c8219956f1a337cf19a65182beab58?mediaType=mp4</t>
  </si>
  <si>
    <t>970087a03aa13707c7fa577237d0b16e7123adfab151495c14aabbf82fb1cca2</t>
  </si>
  <si>
    <t>https://www.snap.com/political-ads/asset/531a5e2920ed009e86ca61e7954776432ce40520e512201a85ad0a86b27fa66a?mediaType=mp4</t>
  </si>
  <si>
    <t>Corey Woods for Mayor of Tempe</t>
  </si>
  <si>
    <t>web_view_url:https://www.coreyfortempe.com/?utm_source=snapchat&amp;utm_medium=traffic&amp;utm_campaign=gotv</t>
  </si>
  <si>
    <t>7e3661e93baf62b622c35e7b19ee8bea5e36d8ffd137554ac10aff03bfdee93c</t>
  </si>
  <si>
    <t>web_view_url:https://www.peoplespowergrab.org/register?utm_source=snap&amp;utm_medium=paid-cnv&amp;utm_campaign=ete-rg-if&amp;utm_term=ls-ulw-lal&amp;utm_content=5542621B</t>
  </si>
  <si>
    <t>7cb9a039058bc4fc2c92165b898a1ba55de30539542275f399d4a86ef8b45668</t>
  </si>
  <si>
    <t>web_view_url:https://www.peoplespowergrab.org/register?utm_source=snap&amp;utm_medium=paid-cnv&amp;utm_campaign=ete-rg4-em&amp;utm_term=fl-uaa-lal&amp;utm_content=A8B780F9</t>
  </si>
  <si>
    <t>16925bea9b59e15e4e2b4e625f8ccc6224c7b72c6a26157b31604458e7cf9719</t>
  </si>
  <si>
    <t>web_view_url:https://www.showuptovote.com/make-a-plan?utm_source=snap&amp;utm_medium=paid-awr&amp;utm_campaign=fie&amp;utm_term=wi-to1839-v&amp;utm_content=B3ED43F2</t>
  </si>
  <si>
    <t>3e02f783bea1d1a9fefcfc97b20cfb3ace841a5e6272b844fdf39288aa2b780a</t>
  </si>
  <si>
    <t>https://www.snap.com/political-ads/asset/c538050e4cddbe473f053efaed78dfcfc7362aba3b1f9cf99b64c4bdf2578358?mediaType=png</t>
  </si>
  <si>
    <t>620958dfb71bb4754f9b16b41523d2a1046e349d316d9117ce4fbdde74c8239b</t>
  </si>
  <si>
    <t>56da0986d4ab7da1b1c72cc85a72a7f1f26e835d405a2057a7d8852fca2f4679</t>
  </si>
  <si>
    <t>bf710f343a837f82899dab29789060a77f2479e272c567f34f78dd416aa2a9e4</t>
  </si>
  <si>
    <t>https://www.snap.com/political-ads/asset/1ad6936fe3cbb1af44146fcd0de05318e41c969eff84493a2053ef3814fc43c2?mediaType=png</t>
  </si>
  <si>
    <t>web_view_url:https://www.peoplespowergrab.org/make-a-plan?utm_source=snap&amp;utm_medium=paid-cnv&amp;utm_campaign=ete-vbr-ed&amp;utm_term=nc-il-v&amp;utm_content=7FC3551A</t>
  </si>
  <si>
    <t>402a94f9ee0310a478eba24aab40ee2d988094d62c14d31325a46739f7df8b75</t>
  </si>
  <si>
    <t>web_view_url:https://www.peoplespowergrab.org/register?utm_source=snap&amp;utm_medium=paid-cnv&amp;utm_campaign=ete-rg-if&amp;utm_term=ls-ulw-lal&amp;utm_content=F7C2F345</t>
  </si>
  <si>
    <t>d83807d6bfebabdbb47aad543ebaea2647d89f4a58e9e433e3c8b891f805b8f9</t>
  </si>
  <si>
    <t>https://www.snap.com/political-ads/asset/936167036e2d762b75573e977833d9cdddd1a875178df30ccbe57632830cae18?mediaType=mp4</t>
  </si>
  <si>
    <t>65acdb92bd569cd5de296ae0be949ebe6c87ef0b44283bfefba4576120b2ecea</t>
  </si>
  <si>
    <t>https://www.snap.com/political-ads/asset/7fbb5553d0a2bf31bc37b6f77b0f67e991890a4273f5618a3e64b2912d623370?mediaType=mp4</t>
  </si>
  <si>
    <t>web_view_url:https://prezzyflipflops.com/?utm_source=snapchat&amp;utm_medium=cpc&amp;utm_campaign=pff-snap-traffic&amp;utm_term=US1835-Broad&amp;utm_content=video-maga</t>
  </si>
  <si>
    <t>2387b5538eecfacff51836ed9beb4116b090c6939f4ab7312bffed75f1fcc1dd</t>
  </si>
  <si>
    <t>285cad7d6b6965c55a27480564e782085bb447f35f7fde17ece824a190b3dda5</t>
  </si>
  <si>
    <t>web_view_url:https://action.fourisenough.org/joe-biden/?utm_source=snap&amp;utm_medium=paid-awr&amp;utm_campaign=fie&amp;utm_term=wi-ncd1839-in&amp;utm_content=CEABF7B4</t>
  </si>
  <si>
    <t>2bcfd41f523c2476be2589df066ba7a9b04c015d86245cfc74f6613ca9b97164</t>
  </si>
  <si>
    <t>https://www.snap.com/political-ads/asset/04704d936df570c916e19b5e2aee2d15ff22723078b38f2ea0b840ae34181ff3?mediaType=mp4;https://www.snap.com/political-ads/asset/d96f03aaaf2c01f38f80ce368dcfe5f23210d69a3fd45cbba5ed56ac29018807?mediaType=mp4;https://www.snap.com/political-ads/asset/a89ed8643284bb62e4e19e962af1cb8c64444da19f88121a51a0c5b78aa05b14?mediaType=mp4</t>
  </si>
  <si>
    <t>841c6d59cb00dfd7b37873c717cb7623b821dcbba1eac78fd9c846a20f6a42da</t>
  </si>
  <si>
    <t>Marital Status (Single),Moms (Single)</t>
  </si>
  <si>
    <t>web_view_url:https://amymcgrath.com/issues/health-care/?utm_source=fb&amp;utm_campaign=pr&amp;utm_content=om_snap_pr_20200920_snap-pr-auggenperdef-dpost_snglwmn-ky_hcstatsv15&amp;utm_medium=om&amp;source=om_snap_pr_20200920_snap-pr-auggenperdef-dpost_snglwmn-ky_hcstatsv15&amp;refcode=om_snap_pr_20200920_snap-pr-auggenperdef-dpost_snglwmn-ky_hcstatsv15</t>
  </si>
  <si>
    <t>8fcd628248f3d7e877da4e3e2b940712c952bef27c952affadbbe899bd429e5f</t>
  </si>
  <si>
    <t>9564bccd29abcf100c363e726073619ffb76c40481b2e719e026aa3c1af3d8f8</t>
  </si>
  <si>
    <t>ec99f366e7a7c44b01eba4d8b586fb05b37ba76997a6ea753e34284b093f1f81</t>
  </si>
  <si>
    <t>https://www.snap.com/political-ads/asset/68ae4696f3c6bf62810a984592356614fe8a1ab48d7ad545eb6144861eac7c32?mediaType=jpeg</t>
  </si>
  <si>
    <t>a2aba986cf9ae9f03e734d349a6935e4b3f1fbb7301c240ba981f6dc98fb6b59</t>
  </si>
  <si>
    <t>https://www.snap.com/political-ads/asset/958f03e0b048887a9369e3f2044a8b3f70432f40e445218220f0f40b68d52ad1?mediaType=mp4</t>
  </si>
  <si>
    <t>9e4bf36265569212c06fe35f8de297e58161c663c41c076037508115f88e1812</t>
  </si>
  <si>
    <t>https://www.snap.com/political-ads/asset/16bf6e01f9e215a8973867af0f9feab569ee7057019564d743da96bee01c026f?mediaType=mp4</t>
  </si>
  <si>
    <t>376ede183921811a847bc41a64faeb152f0b49d0d8c837e73a1b742cf2ff9f56</t>
  </si>
  <si>
    <t>https://www.snap.com/political-ads/asset/5ad1769836bf4af1bd6da386feecf9b16d00725c24f2eef6471a2f6b5792562f?mediaType=jpeg</t>
  </si>
  <si>
    <t>web_view_url:https://www.patrioticamerican1776.com/patriot/v8</t>
  </si>
  <si>
    <t>5dc37b7ad2679c20423f56f685bfdd58fc350b6965e5215c4c4fce48f9eda5f0</t>
  </si>
  <si>
    <t>https://www.snap.com/political-ads/asset/e5a6f36e090a7110d86687c23a9dbe452b6290caf373ae2da291788e747ebb6d?mediaType=mp4</t>
  </si>
  <si>
    <t>web_view_url:https://www.trumpcoronavirusplan.com/?utm_source=snap&amp;utm_medium=paid-awr&amp;utm_campaign=fie&amp;utm_term=pa-lk1854-v&amp;utm_content=E5AC407F</t>
  </si>
  <si>
    <t>9539713bf1db5ed5c4d782d0133a5ce71b80616e730bb343bd155667d22d0dc3</t>
  </si>
  <si>
    <t>web_view_url:https://www.peoplespowergrab.org/register?utm_source=snap&amp;utm_medium=paid-cnv&amp;utm_campaign=ete-rg-if&amp;utm_term=fl-ulw-cl&amp;utm_content=AF630FC7</t>
  </si>
  <si>
    <t>2fdfffcfa7dafaba64e8908438a2b8b08d0b8d7aa37b0d7fe8d9adb4391b415d</t>
  </si>
  <si>
    <t>https://www.snap.com/political-ads/asset/27edf708540795314eb2e72e65dadc15fb9d5f4ac1c3d0228e1f7961d70128eb?mediaType=mp4</t>
  </si>
  <si>
    <t>2368660e5dd6c5032e9e9646dd5ee26c040166c54ab1c71a93d7d98e38cc7765</t>
  </si>
  <si>
    <t>web_view_url:https://www.demconvention.com/august-17-20-democrats-coming-together/?utm_source=snapchat&amp;utm_medium=cpm&amp;utm_campaign=&amp;utm_content=&amp;hft_id=~00_~01snap_~02_~03cpm_~04x3_~05dnc_~06fc1_~07us_~08te5_~09EmailAcquisition_~10_~11TuneInCommitToWatchDCT_~12na_~130_~14en_</t>
  </si>
  <si>
    <t>dd663b3a503017239b53a0e0d97ff590e7d8c121c12c43daa8ca1d49336f74d8</t>
  </si>
  <si>
    <t>ded90704d7db6911324043710d6c77724245bc0a569b2dd8eb405fd173a386f4</t>
  </si>
  <si>
    <t>https://www.snap.com/political-ads/asset/e5b52b89672867673bb3feb1f6b6bb22efbd9d4409650b8cf49493bf1b56e13d?mediaType=mp4</t>
  </si>
  <si>
    <t>web_view_url:https://forms.donaldjtrump.com/landing/great-american-comeback/?utm_medium=ad&amp;utm_source=dp_snap&amp;utm_campaign=20200914_na_resp_djt_djtnonfund_ocpmyvc_cm_audience1208_creative04222_na_mi_b_18-99_snap_mob_moat_lp0174_pers_aware_video_1080_2340_006s&amp;utm_content=pers</t>
  </si>
  <si>
    <t>455dd0228234677409dbf317c826a49581d8f12d8933627dc427264b0fad5826</t>
  </si>
  <si>
    <t>https://www.snap.com/political-ads/asset/c3fbecd10e41ae2f856a2644e2918deffe8ab2c155115c5f5619e58b35e95736?mediaType=png</t>
  </si>
  <si>
    <t>5e38d2ca15a56f48cd9e06814a8d8492c29d8b9b9e3b9ace835712f1a08a9066</t>
  </si>
  <si>
    <t>a4afc41d86b3316895ffe80de61a9197747ed184c376278327ee5fa1051060c5</t>
  </si>
  <si>
    <t>8176d568d46de0eb50d5cc161b18d5eb105ca353bea4823e7e3d453ff5a96860</t>
  </si>
  <si>
    <t>web_view_url:https://register.rockthevote.com/registrants/new?partner=38471&amp;source=CK-VPC-OVR20-SC-RTV.C03-MI-CARRIER-FE-18.45-C01_T01_D00_P01</t>
  </si>
  <si>
    <t>a63beb0e0ad12a1ba1b5c7a853dbe516d470e090ddb4e5bb8f7769888a35efac</t>
  </si>
  <si>
    <t>81691f981086b797742ea133f68dec443f5dbb38eea262ad245b6bcaa5c31361</t>
  </si>
  <si>
    <t>https://www.snap.com/political-ads/asset/50999a2fda36a96e1b6314e30e7b255ceb4e8fabf97392df4659cbae8b2b821d?mediaType=mp4</t>
  </si>
  <si>
    <t>web_view_url:https://www.act.org.nz/future?utm_source=snapchatK&amp;utm_medium=video&amp;utm_campaign=act_party&amp;utm_content=aims</t>
  </si>
  <si>
    <t>1f209255f39a31d68f22c95feeea430cee94b30d3a08bc018137b9836c819241</t>
  </si>
  <si>
    <t>28cfa1624ade16667cd77efef21c517c3ed4db73586e76d0d3c53bdd69e317df</t>
  </si>
  <si>
    <t>https://www.snap.com/political-ads/asset/ac29fb6bd8e0976492c9302173048025722ce44dc2ba225522583d9614fe74e2?mediaType=png</t>
  </si>
  <si>
    <t>web_view_url:https://pages.thetruth.com/ditch-juul-snap-ad?cid=social_asm_snapchat_ditchjuul_leadgen_snapads_coffin2_1324</t>
  </si>
  <si>
    <t>3247c7ccc567e215e7ec640ad17d2aa0ca4bcc277a38371f3749abbe791f43ec</t>
  </si>
  <si>
    <t>https://www.snap.com/political-ads/asset/989263561e19e713cc988ed91cae48094803a4788a10bdf78d36e8fc6a835490?mediaType=png</t>
  </si>
  <si>
    <t>web_view_url:https://www.peoplespowergrab.org/make-a-plan?utm_source=snap&amp;utm_medium=paid-cnv&amp;utm_campaign=ete-vbr-sc&amp;utm_term=fl-il-v&amp;utm_content=598E64B6</t>
  </si>
  <si>
    <t>5dcb8c19ffcc1f51edc4bf49fe8e9aaad0a4653422f078f3e3978d641f2638c7</t>
  </si>
  <si>
    <t>Protect The Promise</t>
  </si>
  <si>
    <t>Paid for by Protect the Promise</t>
  </si>
  <si>
    <t>d3beb28a7fe8d84b71e52f628c8ffd18e291044ee6e4172b2372067c06cb0af3</t>
  </si>
  <si>
    <t>web_view_url:https://www.peoplespowergrab.org/register?utm_source=snap&amp;utm_medium=paid-cnv&amp;utm_campaign=ete-rg-em&amp;utm_term=az-ulw-cl&amp;utm_content=E62074DE</t>
  </si>
  <si>
    <t>3922c74f4e07f9b0c681558afa18855e35d5673bdd87c0634051a1fd60d639f3</t>
  </si>
  <si>
    <t>web_view_url:https://peoplespowergrab.civicengine.com/plan?utm_source=snap&amp;utm_medium=paid-cnv&amp;utm_campaign=ppg&amp;utm_term=tx-map-v&amp;utm_content=E5CF98D9</t>
  </si>
  <si>
    <t>42683e83b8fdd10f920b7f5277ada109b92c6f9b5ad0867e7eb61976ff923225</t>
  </si>
  <si>
    <t>dba8ec0dd0426264034854f3e4db36a86dacf40175c03901b3e330eea3636ae0</t>
  </si>
  <si>
    <t>bd0366dcf97cf128ab5a7c3f4103f0a348f91853240fc943f7aec1bdea50cd17</t>
  </si>
  <si>
    <t>web_view_url:https://action.fourisenough.org/joe-biden/?utm_source=snap&amp;utm_medium=paid-awr&amp;utm_campaign=fie&amp;utm_term=mi-ncd1839-in&amp;utm_content=EA51B74E</t>
  </si>
  <si>
    <t>ea109e07fd913d4588aadd6f8a2c2384545946278152563e5227f3732b4cc99b</t>
  </si>
  <si>
    <t>6478770fff4ff07f0dd52ff94c9da35546bc1e220cc67acbada9447b94d721a1</t>
  </si>
  <si>
    <t>b166dd1e1f619cef5aff08f5470a79e816e359851f5a874576b99e85f82d7b5a</t>
  </si>
  <si>
    <t>21-25</t>
  </si>
  <si>
    <t>Education (Some College),Education (High School Diploma)</t>
  </si>
  <si>
    <t>d67708e965a67aab2a7d1fb72de018155166f7ee748bc2ca890414ffe09081a2</t>
  </si>
  <si>
    <t>a5386f990f71b63ec6d3198f965bb7ecf8359b82dd9de11762a564ea405f919f</t>
  </si>
  <si>
    <t>https://www.snap.com/political-ads/asset/a5c4465449b3cd7816845c62d2a7d6375bea064a4a67ba7e48703ea5589af374?mediaType=png</t>
  </si>
  <si>
    <t>4116f70605b1a145887199cdc3a97e70bf55c67863b61cf80ede3ff1f74e2f62</t>
  </si>
  <si>
    <t>web_view_url:https://action.fourisenough.org/joe-biden/?utm_source=snap&amp;utm_medium=paid-awr&amp;utm_campaign=fie&amp;utm_term=nc-to1839-v&amp;utm_content=33E32558</t>
  </si>
  <si>
    <t>bf2394cec0e100f0e3c3120550fbb11a33922e71808f9db74fcb12d664fc8cb1</t>
  </si>
  <si>
    <t>ce0e5f3f928ed3816af83cb18ed2c4e5230b60f3c13a0788955301565afd0061</t>
  </si>
  <si>
    <t>e48c90ea17c985a5b249008a0e7f58fc27829a2e53fe70229430e2426341d69c</t>
  </si>
  <si>
    <t>15db1e87a059512081bf9847c134538b4fc3a14a4b40bdd11a2c58aecbb9628f</t>
  </si>
  <si>
    <t>https://www.snap.com/political-ads/asset/0e7296482058e7a50ef41a96cbdd25914d09c49d03423d2cf39985965c4b3f29?mediaType=png</t>
  </si>
  <si>
    <t>web_view_url:https://register.rockthevote.com/registrants/new?partner=38471&amp;source=CK-VPC-OVR20-SC-RTV.C01-GA-LALPIXEL-BO-18.45p-C01_T01_P01</t>
  </si>
  <si>
    <t>4ddbc99ff67dd1d8977951b2b8b997f4e01640d3e6cd552ba9862dc2fab61732</t>
  </si>
  <si>
    <t>https://www.snap.com/political-ads/asset/59f653bc3c1d76880d822715e7d8a2fdd156f948a7e9a833acc9c1df6a259dd9?mediaType=jpeg</t>
  </si>
  <si>
    <t>acc783b2a3056a7f0b8d9d75fbbeec5bc93fa57ad682b8a9b767d272b14ff67a</t>
  </si>
  <si>
    <t>c6d0a07e622ec9daa8ac91a2ca3976fdb81f10f29c35ed19aa5ceb0b80157e93</t>
  </si>
  <si>
    <t>https://www.snap.com/political-ads/asset/baa3bb313ed78e42a2f3e5c6326e19cecda02feca5a94a7353328c996838c8e7?mediaType=mp4</t>
  </si>
  <si>
    <t>1bdf054e18ef4dd781295bd6e1ea60427eb10a3df42d8a7197597e2c9fa9476f</t>
  </si>
  <si>
    <t>https://www.snap.com/political-ads/asset/def4537b6558a82d226e78d94b904cb5aa0fb0f2b85b89ef6515e9f596ea0186?mediaType=mp4</t>
  </si>
  <si>
    <t>33855b25ed937c82527759093121a5638ec2d8af74521953256a8f10ee0a7143</t>
  </si>
  <si>
    <t>d2fc092d09710427a46f95847b6fd37378ffdc3f329aeba9cb96863e2342c0bc</t>
  </si>
  <si>
    <t>web_view_url:https://www.howtovote.guide/register?utm_source=snap&amp;utm_medium=paid-cnv&amp;utm_campaign=ete-rg-if&amp;utm_term=az-ulw-cl&amp;utm_content=61698945</t>
  </si>
  <si>
    <t>351ac6885448e2b26ac15838cb4eee29d2908974be9f62adb9789380bab7e4c1</t>
  </si>
  <si>
    <t>6f9cadca1b499e8aedab30ba315ec66dbf9a310903bbe28acf0c5862751d3de9</t>
  </si>
  <si>
    <t>41042,41051,40229,41005,40291,41091,40299,40272,41048,41018,41017,40245,42701,40165,40515,40509,40214,40241,42301,41076,41094,41015,40511,40219,40014,40228,40216,40047,42101,41102,42003,40059,42420,40601,41001,40243,40475,40065,40071,40004,42431,41056,40503,40220,40160,40391,40342,42025,41075,40517,42066,40175,41501,42240,41071,41035,40213,40217,40242,41040,41097,42141,40359,40403,40330,41129,42134,40218,42345,41011,42445,41701,41030,41004,42330,40215,40033,40744,40204,41006,41073,41095,42029,41074,42366,41230,40380,41007,41016,42276,41010,42086,41043,41046,41572,41086,41002,41063,41522,41064,40828,41514,41774,41014,40831,41033,41034,41539,41044</t>
  </si>
  <si>
    <t>web_view_url:https://amymcgrath.com/issues/health-care/?utm_source=fb&amp;utm_campaign=pr&amp;utm_content=om_snap_pr_20200920_snap-pr-genperdef-dpost_all-defzips_hcstatsv15&amp;utm_medium=om&amp;source=om_snap_pr_20200920_snap-pr-genperdef-dpost_all-defzips_hcstatsv15&amp;refcode=om_snap_pr_20200920_snap-pr-genperdef-dpost_all-defzips_hcstatsv15</t>
  </si>
  <si>
    <t>de8050236d0bca2d52fe484d07b2631fbdf59cbbf88787b9e47a325d7a2a59db</t>
  </si>
  <si>
    <t>8854085466a66e6e1a7b0429ae022aa265647039047379f96a7e9f9ef6e3d1fc</t>
  </si>
  <si>
    <t>77d6ea8e7fa71ec85f6cd826d1d45ee38a9c5bdbe8714c9b3eb1b0d9e5367e7e</t>
  </si>
  <si>
    <t>29723bff161e5c0d7b5a977c2f19966b3f43d5b626d824e89a784943a910fac5</t>
  </si>
  <si>
    <t>https://www.snap.com/political-ads/asset/6e0f25d6d6f370b44e03c82219d55e13007b09ea166c4c2bd5041610797a3084?mediaType=mp4</t>
  </si>
  <si>
    <t>web_view_url:https://nextgenamerica.org/Greenfield/?utm_medium=ads&amp;utm_source=Snapchat&amp;utm_content=IA-StandsWith&amp;utm_campaign=Wind-Sock-and-Weather-Rock-Senate</t>
  </si>
  <si>
    <t>4b075e6d6fbb9c3236df2d42e22464b256ad608dbecab42213e4e6074a3d0840</t>
  </si>
  <si>
    <t>https://www.snap.com/political-ads/asset/1d3b5a1f64522780575ca478fc0fc68f8bf8420a34bd3983b4f466300f14af0a?mediaType=png</t>
  </si>
  <si>
    <t>web_view_url:https://peoplespowergrab.civicengine.com/plan?utm_source=snap&amp;utm_medium=paid-awr&amp;utm_campaign=ppg&amp;utm_term=tx-map-v&amp;utm_content=A8BE3BD4</t>
  </si>
  <si>
    <t>9d97f2295e8e6847a354175925d490935429c372881bcbdec6a46d74a70fba3a</t>
  </si>
  <si>
    <t>https://www.snap.com/political-ads/asset/58f846b420ae084ab84e9baee7a568b183addd992131d84e8faf71cdc376b0b6?mediaType=mp4</t>
  </si>
  <si>
    <t>Trump 2020</t>
  </si>
  <si>
    <t>Betterus-now</t>
  </si>
  <si>
    <t>Alabama,Wyoming,Idaho,West Virginia,Louisiana,Tennessee</t>
  </si>
  <si>
    <t>web_view_url:https://track.clickbooth.com/c/aff?lid=756338&amp;subid1=&amp;subid2=&amp;subid3=&amp;subid4=&amp;subid5=&amp;source_id=&amp;google_aid=&amp;ios_ifa=</t>
  </si>
  <si>
    <t>a8104c5f4321d66d2be51270b853525136abac83fafc0fe637b9fd00029b0482</t>
  </si>
  <si>
    <t>https://www.snap.com/political-ads/asset/272ef9fe92d880d62c1ddba9eecd22492b201e8dc99dadb2672b05ff9a7d841a?mediaType=mp4</t>
  </si>
  <si>
    <t>5e531f5dc4215db7dbce4fc8768033540cf1d0ed8f75b6ff319703dea40642b0</t>
  </si>
  <si>
    <t>https://www.snap.com/political-ads/asset/952bb4e10845292c941f126492760a3630753665ce929b1bc02c45577ddedae5?mediaType=mp4</t>
  </si>
  <si>
    <t>fa2c535bd42aa3db241330b89ac70a4f81ea86a81d839805e1bcc701a1fad6a6</t>
  </si>
  <si>
    <t>https://www.snap.com/political-ads/asset/3216e6c411eb711d03101001c9c111b3a3b3d8e5b612e3298eaed69c61de958d?mediaType=jpeg</t>
  </si>
  <si>
    <t>web_view_url:https://bcrw.apple.com/sms:open?service=iMessage&amp;recipient=urn:biz:d0189b65-f844-4344-adc1-d2d01daca04e&amp;body=POLICE</t>
  </si>
  <si>
    <t>f90dfa545d224d197528c146e40525eaa8dd17a6bf4d6f4991d17b18e5562273</t>
  </si>
  <si>
    <t>https://www.snap.com/political-ads/asset/445472759d3b71842fff80d82d94a9abe94115b08ea857f03aa804d067f4e33b?mediaType=png</t>
  </si>
  <si>
    <t>web_view_url:https://www.voterparticipation.org/campaign-os/?utm_source=vpc&amp;utm_campaign=CK-VPC-VBM20-SC-COS.C05-WI-WaveDWI-BO-18.45-C01_T01_D00_P02</t>
  </si>
  <si>
    <t>a778f843ed322db794301efd384390b1c5bf6e581be1ac3e2f8c51194a63f06b</t>
  </si>
  <si>
    <t>web_view_url:https://action.fourisenough.org/joe-biden/?utm_source=snap&amp;utm_medium=paid-awr&amp;utm_campaign=fie&amp;utm_term=wi-to1839-v&amp;utm_content=F60FE353</t>
  </si>
  <si>
    <t>9cb6be3ca7e9ad48af13797290f952d6882afa8eae65d5df82069bd843d849ae</t>
  </si>
  <si>
    <t>https://www.snap.com/political-ads/asset/c22da21a3620e26ebeee80b8c9e39904e87ff4b698716fb38fe47a014ace38fa?mediaType=mp4</t>
  </si>
  <si>
    <t>Matt Lieberman for Senate</t>
  </si>
  <si>
    <t>Advocates &amp; Activists,Talk Show Fans,Green Living Enthusiasts,Investors &amp; Entrepreneurs,Business News Watchers,Political News Watchers,Philanthropists,TV Network Viewers (BBC America),TV Network Viewers (CNN),TV Network Viewers (MSNBC),TV Viewers (News)</t>
  </si>
  <si>
    <t>HHI: High Net Worth,Household Income ($200,000-$249,999),Household Income ($250,000+)</t>
  </si>
  <si>
    <t>web_view_url:https://secure.actblue.com/donate/ad2003_gapollsnapad</t>
  </si>
  <si>
    <t>9bbb790c9c6ee6adb7e7f3840a9975e336578e25a3ca272ee57e06fc9a156068</t>
  </si>
  <si>
    <t>a2c96d68d1c99d17fdc7306fde228b637cb56ec0897905f38a0e189c77414e39</t>
  </si>
  <si>
    <t>https://www.snap.com/political-ads/asset/9aed9766768ccd60046330d70c23e79cc3ac9899cba7d39bb2bf7188388e2629?mediaType=png</t>
  </si>
  <si>
    <t>web_view_url:https://respectthelook.com/collections/combo-and-bundle-deals/products/3-for-forty-trump-2020-3-pack-flag-bundle-3</t>
  </si>
  <si>
    <t>3ef40ca76ca607900608fd62907ff575030263f1cb618d24c28ced2eec367821</t>
  </si>
  <si>
    <t>6e2f099323ba19bf95faec80d9c6c024f10232ead9b877d65bc85bbc2189c187</t>
  </si>
  <si>
    <t>65c975860543d5658bda5835911695ea59aec1ab0dd1a367aa52058af4a620c2</t>
  </si>
  <si>
    <t>https://www.snap.com/political-ads/asset/76a7d45f38ba6d2efe1db3072ee37d049b98fd0030e847af78c162e2e1aaa4b0?mediaType=png</t>
  </si>
  <si>
    <t>Verla Insko for State House</t>
  </si>
  <si>
    <t>web_view_url:https://verlainsko.com/</t>
  </si>
  <si>
    <t>f6d31de249a32846f6089467d5dbbbbabceb4190306d1720412a9eaa7d5b8cba</t>
  </si>
  <si>
    <t>https://www.snap.com/political-ads/asset/65912301c6f85029741190332aa78a3114cc09099b1d225dfbdcc9e0abd21f9d?mediaType=mp4</t>
  </si>
  <si>
    <t>d56453335d14bcad47129ab429367f3ffad2f9ffa67f24d2fb3db4a5b4f136f8</t>
  </si>
  <si>
    <t>fda600b1e2a0404eb0b0c7ab631159d963524c11854582a8e02bf90337e38452</t>
  </si>
  <si>
    <t>b00622cfc009c11f885f084d130129d7c682318ce6971d0ede65afab65ad380f</t>
  </si>
  <si>
    <t>0a2fbd2eab9c0208e116c2cf952bc111e0e9545573520d6c685b918e06641f39</t>
  </si>
  <si>
    <t>https://www.snap.com/political-ads/asset/f63eb311079a0446fe3867eb748e3a63035bc71d6a8914625a8e67e0cf44ccc0?mediaType=mp4</t>
  </si>
  <si>
    <t>web_view_url:https://www.klima-streik.org?utm_source=snapchat&amp;utm_medium=video&amp;utm_campaign=2404_NE_Auf_n_kaffee_treffen</t>
  </si>
  <si>
    <t>ceb4aaa61974c2959f89083c64a55f253761ae1518ad5d5751453b7a5eb1189f</t>
  </si>
  <si>
    <t>https://www.snap.com/political-ads/asset/060736372908e2e49eaee2b9f25435f38834260cdf51889a8d4af36652153375?mediaType=mp4</t>
  </si>
  <si>
    <t>web_view_url:https://action.fourisenough.org/trump-tax-law/?utm_source=snap&amp;utm_medium=paid-awr&amp;utm_campaign=fie&amp;utm_term=wi-to1839-v&amp;utm_content=163A7AC3</t>
  </si>
  <si>
    <t>5d48e52b3d10ba164260ad0721af5e493c66a4512f2cc83a9d0da7c65ab45c41</t>
  </si>
  <si>
    <t>https://www.snap.com/political-ads/asset/227f00233fc72b51e63635da13a215514c169ff1a2bca139233a64451e1a63fa?mediaType=png</t>
  </si>
  <si>
    <t>web_view_url:https://www.peoplespowergrab.org/register?utm_source=snap&amp;utm_medium=paid-cnv&amp;utm_campaign=ete-rg-em&amp;utm_term=ls-ulw-cl&amp;utm_content=8C185F5C</t>
  </si>
  <si>
    <t>2e4f2760bf1f3bee3c056d07a30d4c9f8196b5a3680d3c812595fdbf8e8396e1</t>
  </si>
  <si>
    <t>https://www.snap.com/political-ads/asset/a57e5b500f7730f2cb47376d9e9f2cb4bf65a45bd1adb60fafdcb41f6d0640a7?mediaType=mp4</t>
  </si>
  <si>
    <t>web_view_url:https://www.elections.sk.ca/workers/job-application/?utm_source=snapchat&amp;utm_campaign=elect0057&amp;utm_content=youth2</t>
  </si>
  <si>
    <t>260b926777d0531bdc92df84546b10bda50575a6ded2ff1bb93ed1aad9210c4e</t>
  </si>
  <si>
    <t>web_view_url:https://amymcgrath.com/issues/health-care/?utm_source=fb&amp;utm_campaign=pr&amp;utm_content=om_snap_pr_20200920_snap-pr-auggenperoff-dpost_1840-ky_hcstatsv15&amp;utm_medium=om&amp;source=om_snap_pr_20200920_snap-pr-auggenperoff-dpost_1840-ky_hcstatsv15&amp;refcode=om_snap_pr_20200920_snap-pr-auggenperoff-dpost_1840-ky_hcstatsv15</t>
  </si>
  <si>
    <t>3fc1cd7e99e91cd19e22b503fb335f273e90d442dbec5d63897eb03dce89324d</t>
  </si>
  <si>
    <t>https://www.snap.com/political-ads/asset/5a04ac1ddfc6ed404ef7e3748c70408aa6b4277f712080526bd261dc0c703a99?mediaType=jpg</t>
  </si>
  <si>
    <t>9721c8f7bc84385189be16d59e2dedbdf4cb2b591fa35c589e86243af316aaaf</t>
  </si>
  <si>
    <t>908b876188fe69b7c0716a9f64fd09e7b01e777dbf5f716b4251868463ef28fc</t>
  </si>
  <si>
    <t>web_view_url:https://action.fourisenough.org/joe-biden/?utm_source=snap&amp;utm_medium=paid-awr&amp;utm_campaign=fie&amp;utm_term=wi-ncd1839-in&amp;utm_content=4FED2C91</t>
  </si>
  <si>
    <t>03d77f528228018e79d9106d987d9aa651a67820e3b85d768fd01904da3abc08</t>
  </si>
  <si>
    <t>https://www.snap.com/political-ads/asset/b8c77b6e6c642bccb7c9affa1a30c4bf4ec195a4effd6771786e253e34cc2859?mediaType=mp4</t>
  </si>
  <si>
    <t>web_view_url:https://action.fourisenough.org/trump-tax-law/?utm_source=snap&amp;utm_medium=paid-awr&amp;utm_campaign=fie&amp;utm_term=mi-lk1854-v&amp;utm_content=BE8CA2B0</t>
  </si>
  <si>
    <t>4eaf8ff18c8ded521544fa79e0fe0905448594ae5b4524b6d6ba6d1ae38a3c37</t>
  </si>
  <si>
    <t>4a7b57105dd613c6597b5ac9e0bbfe93e42452b08a296f22d97c4e68e1c69e72</t>
  </si>
  <si>
    <t>https://www.snap.com/political-ads/asset/a26f431179151c0fe0439ce250db4719c9fd06049c31e18a5048e4cf5de3df74?mediaType=mp4</t>
  </si>
  <si>
    <t>web_view_url:https://nilc.salsalabs.org/standupforimmigrants/index.html?sl_tc=ijf2005-snap-ag03-ad08</t>
  </si>
  <si>
    <t>9b35cfa34931d17ff87a34bcd7bca8ac30424e7e59aea35e409a78279e8aa87a</t>
  </si>
  <si>
    <t>fca017275e5c04fe9ff7e212b63d4be9fdec9178c3039f9cd849445a80f6255b</t>
  </si>
  <si>
    <t>web_view_url:https://action.fourisenough.org/joe-biden/?utm_source=snap&amp;utm_medium=paid-awr&amp;utm_campaign=fie&amp;utm_term=ga-to1839-v&amp;utm_content=C5881EE8</t>
  </si>
  <si>
    <t>8096b1f49d01d877c1403dd9846c12a6c4f0f2e9dbc2fe1f3b397a43decd1f19</t>
  </si>
  <si>
    <t>https://www.snap.com/political-ads/asset/fd1f65a93cd021fc9196706c7a5a6d3c2f5fb702f8ed03c8edb4a66a96beb358?mediaType=mp4</t>
  </si>
  <si>
    <t>d584bb64b809d809fbf6b02294c5d98dcc61a5413eb0cc9cf9a50b24c62eb0f2</t>
  </si>
  <si>
    <t>https://www.snap.com/political-ads/asset/7e0e8285155be80be726384078332f94e01ff15d74e6f3fcc916125d31355bec?mediaType=mp4</t>
  </si>
  <si>
    <t>web_view_url:https://trygg.lnu.no/artikkel/porno-n%C3%A5r-er-det-grenseoverskridende-adferd</t>
  </si>
  <si>
    <t>6af2e0b4a01539668df58f3e7d277b92b7ac06f220d794bca516043ab8bfe591</t>
  </si>
  <si>
    <t>https://www.snap.com/political-ads/asset/e01dca931c1a60ecc358a881032f083caaaa6eafd554b18dffe2c9a8e8b264d9?mediaType=mp4</t>
  </si>
  <si>
    <t>web_view_url:https://ad.doubleclick.net/ddm/trackclk/N6103.1919761SNAPCHAT.COM0/B24026386.272414698;dc_trk_aid=466892737;dc_trk_cid=133566669;dc_lat=;dc_rdid=;tag_for_child_directed_treatment=;tfua=</t>
  </si>
  <si>
    <t>033dbba97f56c93850e636d5f2ae5ecf12a7ee3577a4c1eb35dce2d553605639</t>
  </si>
  <si>
    <t>web_view_url:https://www.peoplespowergrab.org/register?utm_source=snap&amp;utm_medium=paid-cnv&amp;utm_campaign=ete-rg-em&amp;utm_term=ga-uaa-cl&amp;utm_content=DFF8C8D1</t>
  </si>
  <si>
    <t>acdfd30f719e18c9e80f9c241727dda430d3be9d615c41a046bfccb57f9d2b51</t>
  </si>
  <si>
    <t>2c6453cef259d80b2836ab86c9ea18efef8dcb9f6d5ecaaa4e0de7bc6f91dd93</t>
  </si>
  <si>
    <t>https://www.snap.com/political-ads/asset/62b40184e8734510a55bd7e894831e4968acd7a139ed311f8e57284d2be1cd79?mediaType=mp4</t>
  </si>
  <si>
    <t>web_view_url:https://liftthelabel.org/what-is?utm_source=snapchat&amp;utm_medium=social&amp;utm_campaign=mobile-health-units</t>
  </si>
  <si>
    <t>5d01f1dfc2c76ff4bbafd0b33a2f2866ee9315db6b3e81c7fdb499d0fcb73f54</t>
  </si>
  <si>
    <t>https://www.snap.com/political-ads/asset/ace95d2c42e5092a961865e7defad12f34044764f22506d9039410afefb1ead4?mediaType=jpeg</t>
  </si>
  <si>
    <t>web_view_url:https://dos.myflorida.com/elections/for-voters/election-dates/</t>
  </si>
  <si>
    <t>56abbd662c8c55fe3092e5a35532447936fe2f906498703998eeb554054a50bf</t>
  </si>
  <si>
    <t>https://www.snap.com/political-ads/asset/ac12cccfcb6f1b172877b241bdbf538964d026f8e049fcc0e992406b54e5ac18?mediaType=jpeg</t>
  </si>
  <si>
    <t>795de0c13d184e580b29559f5f5e12907f13d679d3fc0b7961f2860ddfff24f9</t>
  </si>
  <si>
    <t>https://www.snap.com/political-ads/asset/03163de64f97dc0c25c3307d4abe4597a86bbfdabf4634f95c9854602b0550e4?mediaType=mp4</t>
  </si>
  <si>
    <t>web_view_url:https://nilc.salsalabs.org/standupforimmigrants/index.html?sl_tc=ijf2005-snap-ag01-ad08</t>
  </si>
  <si>
    <t>a11b489838a43d996538af77584e4bf9a589bab2298f9fc0322212e71791f96a</t>
  </si>
  <si>
    <t>https://www.snap.com/political-ads/asset/30c02e1846a703c3eb12792fa03ef2d06d19d7942c4a2a4c159bf83b625f5df5?mediaType=mp4</t>
  </si>
  <si>
    <t>web_view_url:https://hyresgastforeningenstockholm.se/stoppa-bostadskaoset/mini-vad-ar-det-mesta-du-har-betalat-i-hyra/?utm_source=snapchat-story&amp;utm_medium=paid_social&amp;utm_campaign=ungas_boende&amp;utm_term=tg7&amp;utm_content=gissa_hyran_kort</t>
  </si>
  <si>
    <t>56810210537d1fcc21a70a6a805ece18f149518ef81ad6bd36c78cc414e90e15</t>
  </si>
  <si>
    <t>https://www.snap.com/political-ads/asset/bd68490db50f156e05be76521de445e6ab71395e86ea9254aec00798794f8689?mediaType=mp4</t>
  </si>
  <si>
    <t>384f63cbbefbb22711ca4ca526792aa0139f0921fe1f93a81bc6e762343fa4c3</t>
  </si>
  <si>
    <t>https://www.snap.com/political-ads/asset/3c66133f991bf9e070fe8077dba63f4507d234d5ed114771e5dd593ce558b38d?mediaType=mp4</t>
  </si>
  <si>
    <t>web_view_url:https://mvic.sos.state.mi.us/AVApplication/Index</t>
  </si>
  <si>
    <t>eb93381224d9f63c096e8d24f9e07713dba48c00413bafec3da80666a5b1f3ff</t>
  </si>
  <si>
    <t>https://www.snap.com/political-ads/asset/28bc4f49e2b0f591fa3191cd14766e7cd87405d523be6f94f8844ba87a98fab3?mediaType=mp4</t>
  </si>
  <si>
    <t>f00ee1c0305920bca7d98350778b35fc84f1f44bfe3440c3319e1a4920a04ff6</t>
  </si>
  <si>
    <t>3ee831429cd4801686c852657d7029c4122008052226ca60d1309187faf677c4</t>
  </si>
  <si>
    <t>TV Daypart Viewers (Weekday Late Fringe),TV Daypart Viewers (Weekday Prime),TV Network Viewers (CNN),TV Network Viewers (MSNBC),TV Network Viewers (PBS),TV Viewers (News),TV Viewers (Talk Shows),TV Viewers (Variety Shows)</t>
  </si>
  <si>
    <t>web_view_url:https://www.levi.com/US/en_US/features/itsyourvote?camp=PSOC*BR*US*EN*vote*vid*snap*int*Levi*FY20*H2*CONS*3P*ENTNA*VVT*All*multi*15s*vte*V1*9/3</t>
  </si>
  <si>
    <t>98cfd402c199e90032c58e02683ad9a344985bb7ce3d91a4993f68d54baa80de</t>
  </si>
  <si>
    <t>a185f95925a4c261abbf0b00b0bf8f338491716e38c78cf27be001736154d135</t>
  </si>
  <si>
    <t>Collegiates</t>
  </si>
  <si>
    <t>web_view_url:https://www.ourraceagainsttime.org/story-ruby-join/?utm_source=snapchat&amp;utm_medium=paidsocial&amp;utm_campaign=ourtime&amp;utm_content=regional_prospecting_ruby</t>
  </si>
  <si>
    <t>4776ce4cca39f6b8b83256b8ac48f4b9c3ae813619d1f176a573bb3b8e7e224b</t>
  </si>
  <si>
    <t>https://www.snap.com/political-ads/asset/382a678553d07d8983da42df4a54023884abf333e0741cbfd5b0f668c4383239?mediaType=mp4</t>
  </si>
  <si>
    <t>web_view_url:https://servicearizona.com/VoterRegistration/selectLanguage</t>
  </si>
  <si>
    <t>c7049f9d740044a33682963d858bf052b72cd21e530668ad9320c25b4f125d94</t>
  </si>
  <si>
    <t>https://www.snap.com/political-ads/asset/9a670fe4ab1097356fa750caaacf137ade2f32f7ca38d94558a8d0a97e73f3da?mediaType=mp4</t>
  </si>
  <si>
    <t>web_view_url:https://action.fourisenough.org/joe-biden/?utm_source=snap&amp;utm_medium=paid-awr&amp;utm_campaign=fie&amp;utm_term=pa-to1839-v&amp;utm_content=FD199544</t>
  </si>
  <si>
    <t>3245ed7e6327c25cf4748246efaa7695c6fdf0285f97529708fd0bc6f4fc94d6</t>
  </si>
  <si>
    <t>https://www.snap.com/political-ads/asset/e71d7e20e66c09346f046f3f51cf84a1e2c391e0986ae850909817462a87ebf7?mediaType=png</t>
  </si>
  <si>
    <t>web_view_url:https://www.voterparticipation.org/campaign-os/?utm_source=vpc&amp;utm_campaign=CK-VPC-VBM20-SC-COS.C05-WI-WaveDWI-BO-18.45-C01_T01_D00_P01</t>
  </si>
  <si>
    <t>acd925c67c0c57365ff60424394f421c8737d432ffaa321117a447d424b6af3b</t>
  </si>
  <si>
    <t>70aa491297f01b1d107f8732ba33fe87c1e963c7d0dff17fba6c76920076d169</t>
  </si>
  <si>
    <t>https://www.snap.com/political-ads/asset/0294c260488192579f1e984489dd8172cae4513cc31198677e7c8dee19c98b66?mediaType=mp4</t>
  </si>
  <si>
    <t>1a5fccc08f9c5e81b657f14ad9d66d1b2af7f6e8ee97703d3fb3d8dbb4881eae</t>
  </si>
  <si>
    <t>https://www.snap.com/political-ads/asset/3005cffbbd81ed4008b92d88d796283325b27dac038be3975d8c793086e56adc?mediaType=png</t>
  </si>
  <si>
    <t>web_view_url:https://peoplespowergrab.civicengine.com/pledge?utm_source=snap&amp;utm_medium=paid-cnv&amp;utm_campaign=ppg&amp;utm_term=nc-ptv-v&amp;utm_content=E7A284C6</t>
  </si>
  <si>
    <t>53de5fe55e91dfc9ae6c0fd07d0ef897d3a2400691de2df2f7e32844523a1b24</t>
  </si>
  <si>
    <t>https://www.snap.com/political-ads/asset/3c0299cd5e20a8a6caf11526806d579e4f90dbc945f174c3c56ed0abad442b6e?mediaType=mp4</t>
  </si>
  <si>
    <t>b21e000c8a95bf7f7a77deec6bbf34e707397c54dbfa2268815bf5e1a420fa30</t>
  </si>
  <si>
    <t>https://www.snap.com/political-ads/asset/c192b657f234d78c34be808292b2e89f13c41ca9d521945cc2756986384d3a83?mediaType=mp4</t>
  </si>
  <si>
    <t>51dd03b8ba6536b7b935a4fab0a7f1aea1c6223641e006b5bee4157d039c3751</t>
  </si>
  <si>
    <t>https://www.snap.com/political-ads/asset/5332a295d5bc772b05992b0947ff1781aa7a77a24fdfcd06c40ff4c34440a9d5?mediaType=png</t>
  </si>
  <si>
    <t>2f6797b25c81b6cd09a7ff66ca40e0f44d17601ffc6393f258594c98396c0eec</t>
  </si>
  <si>
    <t>https://www.snap.com/political-ads/asset/43b7b71a6c818cfda96ce046cbc466f790cb244fafa4e13939875b5ee617d0e3?mediaType=png</t>
  </si>
  <si>
    <t>web_view_url:https://peoplespowergrab.civicengine.com/pledge?utm_source=snap&amp;utm_medium=paid-awr&amp;utm_campaign=ppg&amp;utm_term=nc-ptv-v&amp;utm_content=B109AD3F</t>
  </si>
  <si>
    <t>44e88be379b35efc4f28512edc286f7458880f8febe0686d471cfca681bc2afc</t>
  </si>
  <si>
    <t>https://www.snap.com/political-ads/asset/97584cc7966f00ac3159f69b54c91b061d48d7ac5cd31293a8211ad0d04cb49b?mediaType=mp4</t>
  </si>
  <si>
    <t>38f55e07e113426e4c2a2ecc423f0b315d8f9735d3cd592e1470f1b69ca8b46b</t>
  </si>
  <si>
    <t>web_view_url:https://www.peoplespowergrab.org/register?utm_source=snap&amp;utm_medium=paid-cnv&amp;utm_campaign=ete-rg-em&amp;utm_term=nc-uaa-cl&amp;utm_content=FC59AFCD</t>
  </si>
  <si>
    <t>4dd1af9117172663032440f3a0a41fb176921fe36d3eb25598b942ea75796ec1</t>
  </si>
  <si>
    <t>https://www.snap.com/political-ads/asset/e7ef5afabba850ec14ad3092b9ac5a4f2e93cca1dc308a8485f40ad619a2a850?mediaType=mp4</t>
  </si>
  <si>
    <t>Adventure Seekers,Men's Lifestyle,Sports Fans,Wellness &amp; Healthy Lifestyle</t>
  </si>
  <si>
    <t>web_view_url:https://danforest.com/gyms-closed/</t>
  </si>
  <si>
    <t>b3ac4797b9bc7c51123da7ceaeb626288b50c395f0e4566e97b388430b394872</t>
  </si>
  <si>
    <t>https://www.snap.com/political-ads/asset/a83bd820ec37d18037b05cec4452d58336a634d1ac24324cf658e2242b2d3f9a?mediaType=png</t>
  </si>
  <si>
    <t>10c594a8482bd1a059a0158f86511717ff6a463b9ac6d86de4cac8a0540e71b4</t>
  </si>
  <si>
    <t>67841c37b7e7d804b4274dcefc33551c91fc5b551bbb73c1849bf9009162386e</t>
  </si>
  <si>
    <t>5a8d642497f807e9d30beebbedf86774275e894f96724079d0f1c10242f509c2</t>
  </si>
  <si>
    <t>https://www.snap.com/political-ads/asset/d6c798366a529a5eac1329a1757453c8711ac35d22938285a45b736763e41e74?mediaType=png</t>
  </si>
  <si>
    <t>web_view_url:https://register.rockthevote.com/registrants/new?partner=38471&amp;source=CK-VPC-OVR20-SC-RTV.C02-NC-LALPIXEL-BO-18.45p-C01_T01_D00_P01</t>
  </si>
  <si>
    <t>d42ad4dd1a34761b669b91f2c3f843db8dbbc487cdb6d7c35567caf703db74bb</t>
  </si>
  <si>
    <t>web_view_url:https://www.peoplespowergrab.org/register?utm_source=snap&amp;utm_medium=paid-cnv&amp;utm_campaign=ete-rg-if&amp;utm_term=pa-uaa-cl&amp;utm_content=CB2FBE16</t>
  </si>
  <si>
    <t>61d50e79ed6038755a8abe65d7312e97ba382e206cc65e0165040193608a796e</t>
  </si>
  <si>
    <t>https://www.snap.com/political-ads/asset/942d5861ce46143de9c74da4e10511fc42134d186ad0066897696042a1d769b0?mediaType=mp4</t>
  </si>
  <si>
    <t>web_view_url:https://www.trumpcoronavirusplan.com/?utm_source=snap&amp;utm_medium=paid-awr&amp;utm_campaign=fie&amp;utm_term=az-lk1854-v&amp;utm_content=62CCB059</t>
  </si>
  <si>
    <t>2b0f1ae0aadc67e65985809035b7dcda43267c42392051658552dc82387fcb5f</t>
  </si>
  <si>
    <t>f6e2b79dd09b3e24284c1edded5baecf09c3954efcb6f432fcd9e0da884ccb86</t>
  </si>
  <si>
    <t>3e5187127e9d875fd9d4b4b789ee897d46f439684fd9697b7281d1d8f42d7651</t>
  </si>
  <si>
    <t>https://www.snap.com/political-ads/asset/28f6a3ab1c626522576a515068c672371d848a46c45105975ca0e1c903ababde?mediaType=mp4</t>
  </si>
  <si>
    <t>bdb272623b10308224b78293383855211afc56a767ed4dc67c70b6d77e9500d2</t>
  </si>
  <si>
    <t>c68c86441065a05abcb028003d52ccafaf04881720cebf5f1364b4c7793bce86</t>
  </si>
  <si>
    <t>https://www.snap.com/political-ads/asset/0625436a02d193a52c343739351f43a058b2ca9a6fcc9584bc060dfcd6777237?mediaType=mp4</t>
  </si>
  <si>
    <t>WorkMoney</t>
  </si>
  <si>
    <t>Second Stimulus</t>
  </si>
  <si>
    <t>Michigan,Wisconsin,Pennsylvania,Arizona,North Carolina,Florida</t>
  </si>
  <si>
    <t>HHI: &lt;50k,Home Status (Renter)</t>
  </si>
  <si>
    <t>26230193094d8b15428e90bb1435ac8d828296ce2e058c26d92cec33250d7560</t>
  </si>
  <si>
    <t>web_view_url:https://www.peoplespowergrab.org/register?utm_source=snap&amp;utm_medium=paid-cnv&amp;utm_campaign=ete-rg-em&amp;utm_term=ga-uaa-cl&amp;utm_content=E93ADC85</t>
  </si>
  <si>
    <t>baa8a026d39e4792f218156f3aaebeed369b68f54b27785142afe688bc192e17</t>
  </si>
  <si>
    <t>ed3d1194782b31ea588155a1a2b6bb7bdb85031d9b405d94793b0b6c74babcb3</t>
  </si>
  <si>
    <t>https://www.snap.com/political-ads/asset/86bdd90aab7cce23202e024c68bef7a36285705dfc8f8be85c57454c6de56dbb?mediaType=png</t>
  </si>
  <si>
    <t>web_view_url:https://register.vote.org/?partner=243304&amp;campaign=CK-VPC-OVR20-SC-VDO.C04-GA-LALPIXEL-BO-18.45p-C01_T01_D00_P02</t>
  </si>
  <si>
    <t>53d8a65290c1dba50acfb68fd9e64f47462d54bc5f9abb238156dc23664db1b0</t>
  </si>
  <si>
    <t>1281fee3c704842c4f7c6bd6c9964c7689275aeb7f5689541d02325d0bbfd621</t>
  </si>
  <si>
    <t>7bd7c37a8a39535259f480edbfcc5ca5a42d0014b7fdf16e23be461fab3eaf19</t>
  </si>
  <si>
    <t>https://www.snap.com/political-ads/asset/d415413f82d27baea5281418f1c17d369ceec68ed698100a143af1e63d00e0eb?mediaType=jpg</t>
  </si>
  <si>
    <t>feb3342895f1504200c3e889c53db4877c7b82b3e775d39e3915aa7a74a35f08</t>
  </si>
  <si>
    <t>d8e44354674a209ed8d9cba3899023b97441ab0ed8049877bc756423d760d83d</t>
  </si>
  <si>
    <t>web_view_url:https://www.ourraceagainsttime.org/story-alastair/?utm_source=snapchat&amp;utm_medium=paidsocial&amp;utm_campaign=ourtime&amp;utm_content=national_prospecting_alastair_affinity</t>
  </si>
  <si>
    <t>7e5480e8b19134684bd9b667c4bdcc4367472f82c69cb2f882c354ffeec639be</t>
  </si>
  <si>
    <t>4a55a09afb37da20cf48b4d2e9582cc4482081fb717f921ea8d340cb9da45baf</t>
  </si>
  <si>
    <t>https://www.snap.com/political-ads/asset/fc0559a6bb276705d74812366d306c9c27010f141d0bccf40d66706cae700575?mediaType=jpeg</t>
  </si>
  <si>
    <t>34a5b6e8bea1bf571be3ea9f7a345fe90ed9bd52981e7efc845c4b5502325a72</t>
  </si>
  <si>
    <t>4121fe127d6551c59507d33f81b037d1ea2701a49b8f83a3ccad5f93b53c1b47</t>
  </si>
  <si>
    <t>https://www.snap.com/political-ads/asset/c235a8d16ae7744bf010cdb71bfb15fceaa8b4cb517ae6365aa036c43d8e1317?mediaType=jpg</t>
  </si>
  <si>
    <t>web_view_url:https://www.trumpcoronavirusplan.com/?utm_source=snap&amp;utm_medium=paid-awr&amp;utm_campaign=fie&amp;utm_term=mi-lk1854-v&amp;utm_content=685171D6</t>
  </si>
  <si>
    <t>8c549c2f2b25071da0551468758e26226a54138a28ac9b4a341b1e60c5bfd759</t>
  </si>
  <si>
    <t>c7e4e880c974a277b636efae18552d0dbdad3ac6b9334cfa3a5f30673b05f10a</t>
  </si>
  <si>
    <t>web_view_url:https://www.peoplespowergrab.org/make-a-plan?utm_source=snap&amp;utm_medium=paid-cnv&amp;utm_campaign=ete-vbr-sf&amp;utm_term=mi-il-v&amp;utm_content=216F746A</t>
  </si>
  <si>
    <t>83f0a05e3c2d5960176ac4d86703d5a35d8e9dc3d5b90be9894c1d7b85de2926</t>
  </si>
  <si>
    <t>14+</t>
  </si>
  <si>
    <t>3fa1b5639b26cf09390677eb0e7d20000a5ed2b62778ece6ea24bd2f4f139f6f</t>
  </si>
  <si>
    <t>499fce8a678b0099bd65e074243b887f64138514e4375f0e856d0dda892ea8d0</t>
  </si>
  <si>
    <t>17fd5a2c4e2c47bb2dc7b05bfa28830c9c0e7bfbbadd41b2301420333ebb5a9b</t>
  </si>
  <si>
    <t>https://www.snap.com/political-ads/asset/9470ace1746e99281e9e32ee4dbe6a6c48cf2263dc46e58a4652997e9d0c993e?mediaType=mp4</t>
  </si>
  <si>
    <t>Invitucs LLP</t>
  </si>
  <si>
    <t>Aaron Godfrey</t>
  </si>
  <si>
    <t>Aaron Godfrey for Congress</t>
  </si>
  <si>
    <t>44017,44070,44107,44116,44126,44129,44130,44133,44134,44136,44138,44142,44145,44147,44149,44201,44203,44212,44214,44215,44216,44217,44230,44233,44240,44250,44251,44254,44256,44260,44265,44266,44270,44272,44273,44274,44276,44278,44281,44287,44306,44312,44319,44320,44321,44333,44606,44611,44614,44618,44624,44627,44632,44638,44645,44646,44647,44659,44662,44666,44667,44676,44677,44685,44691,44706,44708,44709,44710,44718,44720,44721,44840</t>
  </si>
  <si>
    <t>web_view_url:https://www.godfreyforcongress.com/vote/</t>
  </si>
  <si>
    <t>855a0a7f2614f2e2fc4399358747b87513319cb7cc882d7b8e1b042e121f75ca</t>
  </si>
  <si>
    <t>c42a3a775c5ce20ac22ebdd09b3fd5ce3ca4ae96b798c8600b818a26261e6713</t>
  </si>
  <si>
    <t>https://www.snap.com/political-ads/asset/fc027101d30c0fee4ddf17e0b334f45c3bd27cfd76ffc13a920a5fab7caf426c?mediaType=mp4</t>
  </si>
  <si>
    <t>web_view_url:https://www.sos-barnebyer.no/babu-nepal?utm_source=snapchat&amp;utm_medium=social&amp;utm_campaign=paskereisen&amp;utm_term=awareness&amp;utm_content=video</t>
  </si>
  <si>
    <t>031f189c3cb6fb87f829ece51060622302d759bc456b71874c9125fe813af4be</t>
  </si>
  <si>
    <t>https://www.snap.com/political-ads/asset/4d0106551105b322c4ae33b34c1c24c5b4aba05a181555456818425e5dec7844?mediaType=mp4</t>
  </si>
  <si>
    <t>4d8d3121af513d07300b8eb48c9b82c1cb34302d0489708ad19f0b3a9acfbce2</t>
  </si>
  <si>
    <t>ec9288e7130012a4a988bd8a96ce6505f855f7f6947e556d896ddda666f653a1</t>
  </si>
  <si>
    <t>https://www.snap.com/political-ads/asset/fd2909cd8f2884dbd518474dbed5dd66743ac73a76b82f4f3beda9921b4f0237?mediaType=mp4</t>
  </si>
  <si>
    <t>web_view_url:https://www.tulsa-health.org/personal-and-family-health/testing-and-immunizations/std-testing/?utm_medium=paidsocial&amp;utm_source=snapchat&amp;utm_campaign=2020-thd_std_prevention&amp;utm_content=armpit</t>
  </si>
  <si>
    <t>9373fd80c165d8743510018c4d3bbfe5c4fdb47f6445a5a88660707b635356a5</t>
  </si>
  <si>
    <t>web_view_url:https://www.demconvention.com/august-17-20-demconvention/?utm_source=snapchat&amp;utm_medium=cpm&amp;utm_campaign=&amp;utm_content=&amp;hft_id=~00_~01snap_~02_~03cpm_~04x3_~05dnc_~06a_~07us_~088lj_~09EmailAcquisition_~10_~11ComingSoonDC_~12na_~1310_~14en_</t>
  </si>
  <si>
    <t>54bfa6d832144a7eae9e13a087787472e9683138aaf469d41e31fb2eda027858</t>
  </si>
  <si>
    <t>https://www.snap.com/political-ads/asset/3532b83e72b057196d59ba38e0b517656b9346bbd31d8fd1ab3d8d3250a09d75?mediaType=mp4</t>
  </si>
  <si>
    <t>web_view_url:https://secure.americafirstpolicies.org/build-the-wall-snap-chat?utm_source=Snapchat&amp;utm_campaign=RTMAFA45284_Snapchat_Display_AFP_PA_LeadGen_IssueAdvocacy&amp;utm_medium=Display&amp;utm_term=BorderSecurity&amp;datafields_sourceid=017</t>
  </si>
  <si>
    <t>0af26652dd6e443ac2475101a89f944946c078c5b91568b15f5943d7e4afac48</t>
  </si>
  <si>
    <t>web_view_url:https://register.rockthevote.com/registrants/new?partner=38471&amp;source=CK-VPC-OVR20-SC-RTV.C04-NV-LALPIXEL-BO-18.45p-C01_T01_D00_P03</t>
  </si>
  <si>
    <t>6d92d17cbb2a303bd22c3c2721c3209d8bf6a1aa05532a71ffd71301b7252e5f</t>
  </si>
  <si>
    <t>web_view_url:https://register.vote.org/?partner=243304&amp;campaign=CK-VPC-OVR20-SC-VDO.C04-PA-LALPIXEL-BO-18.45p-C01_T01_D00_P02</t>
  </si>
  <si>
    <t>e9b5f549c321ad9beca6af4cf1815ebf44f99b429ac44e82f267c8f2810b9dfa</t>
  </si>
  <si>
    <t>62b71838464571f14acd0c1f5d07978631464fe4eaabb9a727da538aeeef30e0</t>
  </si>
  <si>
    <t>4ee31fe1f229e5e35c3bff5d9b931b95a6894a8b27c5d96a139d1aa006163daf</t>
  </si>
  <si>
    <t>https://www.snap.com/political-ads/asset/8067357e91ba220684635ef99a008a55857319eee1ecc80fd9ec875efd885bda?mediaType=mp4</t>
  </si>
  <si>
    <t>0579bf85ff1139c819791cf3205837248c13bd25029febdcb2e4e0c5e804447e</t>
  </si>
  <si>
    <t>b14853c760e629d9196dbc006dd004ce61308e64d444bb666033877e97d23bee</t>
  </si>
  <si>
    <t>9a5cb09586a919f3c6cfda46be064c868b1fa5f49404cbaa5d2d6e993a0b3f45</t>
  </si>
  <si>
    <t>https://www.snap.com/political-ads/asset/19ab9073244e3656d353c43289eaca3c62a9b3d774c8a1a204b61f5691c18dfe?mediaType=jpeg</t>
  </si>
  <si>
    <t>Elect Lobdell Commissioner</t>
  </si>
  <si>
    <t>338436d62548e5a58b56c43fb2d547681a00ba0f2c5bcc7369f320a3afa26a35</t>
  </si>
  <si>
    <t>https://www.snap.com/political-ads/asset/988021d8be03dc5ac835d238b5ef110dc6fbe3cb3d4a61470a2777e9ced808c2?mediaType=mp4</t>
  </si>
  <si>
    <t>web_view_url:https://action.fourisenough.org/trump-tax-law/?utm_source=snap&amp;utm_medium=paid-awr&amp;utm_campaign=fie&amp;utm_term=wi-to1839-v&amp;utm_content=A12C36EE</t>
  </si>
  <si>
    <t>55d04d07457b414f64995d04545b4285ceb72445118fafda07ba4fc4d0795ab9</t>
  </si>
  <si>
    <t>9e0b2061a08cd7ae8663653ec5cc378656c27a0b742d6463bc16d443ffc2b811</t>
  </si>
  <si>
    <t>45777536dc4bf32f703e5ecedc98ec012552192bf85c8d9721d6a20dbbe12b06</t>
  </si>
  <si>
    <t>https://www.snap.com/political-ads/asset/00efdbc8d1b4ef87b25a983a98ccc8ddb088e94924990fed426f839f2e5c6104?mediaType=png</t>
  </si>
  <si>
    <t>web_view_url:https://peoplespowergrab.civicengine.com/plan?utm_source=snap&amp;utm_medium=paid-awr&amp;utm_campaign=ppg&amp;utm_term=nc-map-v&amp;utm_content=82B7A89C</t>
  </si>
  <si>
    <t>0042d831fbeca8df13c8c3e5e9c1b3b7c1e637ceb8fb6f3734feb05491ec43d4</t>
  </si>
  <si>
    <t>b00d0ad4e56ad9ec1ba955d93ad204de14e50983d7418c7713ab511867175d9c</t>
  </si>
  <si>
    <t>https://www.snap.com/political-ads/asset/8053dd73786c216cdffa5d9bc2348e3279b8c36fb0fb4f759a7de0fda1d2e154?mediaType=mp4</t>
  </si>
  <si>
    <t>ec88159ae4d36a52e710ecd42bc8b25d5bfbacc26a32c4ed4e9e3915e24f7169</t>
  </si>
  <si>
    <t>https://www.snap.com/political-ads/asset/4b70a52ff288014f5b916d85bfcc93bdd29086bcaaed5021cda2068f58ae365d?mediaType=mp4</t>
  </si>
  <si>
    <t>web_view_url:http://studentvote.org?source=ncpirg-snap-3</t>
  </si>
  <si>
    <t>cd13c641380a7489366d936059f2fb1ed5ba49cca6f6470b4e4cfc91e07108b1</t>
  </si>
  <si>
    <t>6f350cad206a3865819dfa01d7c0a4ce51ebf335e6245b44e039799b657dc606</t>
  </si>
  <si>
    <t>https://www.snap.com/political-ads/asset/2e18c230afcaa569cbf36bc7a86dc4922d149704aec39e9911f6d6857aa0ea46?mediaType=png</t>
  </si>
  <si>
    <t>web_view_url:https://vote.uconn.edu</t>
  </si>
  <si>
    <t>38b60589cbd06492861e04362ceb2b45d989de8c6c98d248811d87ff8630b9d8</t>
  </si>
  <si>
    <t>web_view_url:https://action.fourisenough.org/joe-biden/?utm_source=snap&amp;utm_medium=paid-awr&amp;utm_campaign=fie&amp;utm_term=wi-to1839-v&amp;utm_content=2CA958F8</t>
  </si>
  <si>
    <t>6e27f7a0d64b011c6de98453456d77c98ba52cdc29db966cf2e2add8a2249cfa</t>
  </si>
  <si>
    <t>web_view_url:https://action.fourisenough.org/joe-biden/?utm_source=snap&amp;utm_medium=paid-awr&amp;utm_campaign=fie&amp;utm_term=pa-ncd1839-in&amp;utm_content=28BAC3E7</t>
  </si>
  <si>
    <t>44a1632500323fdbe4a761a9c94936dfb314f5fdcefac0ada4fb3570a70468d6</t>
  </si>
  <si>
    <t>a09a9719485ae3fa929cd5e3eb9d06247bf4d1ede17bc10d734409752fd5c0aa</t>
  </si>
  <si>
    <t>f2a57f3bedbc0a5d6d5eb7efee4c4339ac5b5338e18135ccdbecd4cb4a33d209</t>
  </si>
  <si>
    <t>https://www.snap.com/political-ads/asset/38dcecb253e4cf804fcc97be3e8fdb20f876128c5b768346ef643e490693c088?mediaType=mp4</t>
  </si>
  <si>
    <t>8ec06bf3946fe227354d96bcf7fef1c69a7a94190aad665dba0744cd1dda5afe</t>
  </si>
  <si>
    <t>web_view_url:https://peoplespowergrab.civicengine.com/pledge?utm_source=snap&amp;utm_medium=paid-awr&amp;utm_campaign=ppg&amp;utm_term=nc-ptv-v&amp;utm_content=492C1A94</t>
  </si>
  <si>
    <t>a1b2cd969b0ec067514202e9b9acd7e1926c79c4467f1aa1af83f2d5dbe7bc12</t>
  </si>
  <si>
    <t>https://www.snap.com/political-ads/asset/307f15c8fe5dd31d58beeb80656e12c98df0269a7078d0dfa0a30c01975a41bb?mediaType=mp4</t>
  </si>
  <si>
    <t>eadbcf5c0b501b3ce54e7f0dd676619f03da358569de6e08138da32a3454de2c</t>
  </si>
  <si>
    <t>https://www.snap.com/political-ads/asset/ed5ac439a035b9ff54516082b61322cc42811633835616750a9909c8f2dbe862?mediaType=png</t>
  </si>
  <si>
    <t>web_view_url:https://register.rockthevote.com/registrants/new?partner=38471&amp;source=CK-VPC-OVR20-SC-RTV.C04-OH-LALPIXEL-BO-18.45p-C01_T01_D00_P03</t>
  </si>
  <si>
    <t>b063b571c714fa2cb7e345b5a84d025a967fe06af39eee015400a7d9bba62232</t>
  </si>
  <si>
    <t>web_view_url:https://www.donaldjtrump.com/landingpage/greatamericancomeback/?utm_medium=ad&amp;utm_source=dp_snap&amp;utm_campaign=20200831_na_res_djt_djtnonfund_ocpmyvc_bh_audience0783_creative03992_na_ia_b_18-99_snap_mob_na_lp0142_pers_aware_video_1080_1920_030s&amp;utm_content=pers</t>
  </si>
  <si>
    <t>e6305513fe53285409af51a59a76de8075766baba69ad8312f8c22b5399d7c1a</t>
  </si>
  <si>
    <t>1f2a1057228813bf36197983295b4557971a3eab52e29376b4dfcaca0b8e6cb3</t>
  </si>
  <si>
    <t>dadc9b4863213c84cbb0f5eebaee0e42b5014d5a2967f05d369e3f67802ee60e</t>
  </si>
  <si>
    <t>web_view_url:https://www.peoplespowergrab.org/register?utm_source=snap&amp;utm_medium=paid-cnv&amp;utm_campaign=ete-rg-if&amp;utm_term=az-ulw-cl&amp;utm_content=9FFF1698</t>
  </si>
  <si>
    <t>80aef4a303916809131c33dcc22984cc0f9fb0567032472c20ca0d97eea386e9</t>
  </si>
  <si>
    <t>25-29</t>
  </si>
  <si>
    <t>6eb74952cf5ef94d3e289095440ea7645c79421259f77a900795c510596f8224</t>
  </si>
  <si>
    <t>fc1431a39f92c22ddd8369f231e73ea70efba2d66b6331c06eb1ba98a0f576b6</t>
  </si>
  <si>
    <t>web_view_url:https://action.fourisenough.org/joe-biden/?utm_source=snap&amp;utm_medium=paid-awr&amp;utm_campaign=fie&amp;utm_term=mi-ncd1839-in&amp;utm_content=68A60DD1</t>
  </si>
  <si>
    <t>01aac077b8b99110c5360269caa081b5e721ed7c324663fcf3904624b3b3a7df</t>
  </si>
  <si>
    <t>https://www.snap.com/political-ads/asset/7ede45cf0965711fe2c70730d545cb2b79771eb77602c97ffd4296112564b309?mediaType=png</t>
  </si>
  <si>
    <t>0d44f7637da3044bf94ba370c6cbbc6e486e4e1031d920059416699736fbc3b0</t>
  </si>
  <si>
    <t>web_view_url:https://vote.gop/?utm_medium=ad&amp;utm_source=dp_snap&amp;utm_campaign=20200318_na_registertovote_gop_rnc_ocpmylea_cm_audience0162_creative00638_na_pa_b_18-99_snap_all_na_lp0023_acq_leads_static_1080_1920_15s&amp;utm_content=pol</t>
  </si>
  <si>
    <t>0e5a2485338ab2edf7c66dff8afb8ddd8c3b85f3d46d7cf56bb06a5324836744</t>
  </si>
  <si>
    <t>b2db9bd36f19d89e499ca103518c20a779476e3e7b88d3b8f31525a74f31986d</t>
  </si>
  <si>
    <t>web_view_url:https://peoplespowergrab.civicengine.com/plan?utm_source=snap&amp;utm_medium=paid-cnv&amp;utm_campaign=ppg&amp;utm_term=tx-map-v&amp;utm_content=75265B18</t>
  </si>
  <si>
    <t>70ddf14848c7f37a3376b5a9ca470b73a666ee75a8f40f660697ae2545451eee</t>
  </si>
  <si>
    <t>2166c2790a807adc7577136b2c2cd1face262c811769ab90d3e462a39c6f3140</t>
  </si>
  <si>
    <t>https://www.snap.com/political-ads/asset/0224c9ca510c15bf7b2cf73eafc595a5cb908a95530c4a878735c5ff859a7de1?mediaType=jpeg</t>
  </si>
  <si>
    <t>Online Shoppers</t>
  </si>
  <si>
    <t>3e7e65b2c4f91c06a7364101d220a5fe9df4ee4077c3812dcc6206d1d0afdc24</t>
  </si>
  <si>
    <t>f251f85a31d75bdf232fcad1ceb13f16a0af79e4b30b0f853fe9bcec6c12b5df</t>
  </si>
  <si>
    <t>fb72316f8fb924f8a79f6222d6c5048f43f99bcab4b725ffecfcdbd8f3fc2966</t>
  </si>
  <si>
    <t>web_view_url:https://www.peoplespowergrab.org/register?utm_source=snap&amp;utm_medium=paid-cnv&amp;utm_campaign=ete-rg-em&amp;utm_term=wi-uaa-cl&amp;utm_content=13BAA6B7</t>
  </si>
  <si>
    <t>d1e6da2dfde87fa2e48dc1f002321fcd9afcb0dc3805581d8653b37464112de0</t>
  </si>
  <si>
    <t>https://www.snap.com/political-ads/asset/ac998ff75f1f50062c8dca4c9653f24763cefdb44b07c65ec9291aebcd803a0c?mediaType=png</t>
  </si>
  <si>
    <t>web_view_url:https://supermajority.com/supercharge2020/?utm_source=Snap&amp;utm_campaign=supercharge2020&amp;utm_content=om_snap_lb_20200917_snap-lb-superchargersvp-dpost_media-nat_dontmissi2&amp;utm_medium=OM&amp;source=om_snap_lb_20200917_snap-lb-superchargersvp-dpost_media-nat_dontmissi2</t>
  </si>
  <si>
    <t>077f361469aeba8ada1ab131dc7de271f04ffda7334b3e526d553b7a8861dea6</t>
  </si>
  <si>
    <t>a661904eb1bc7e1407035c45c347f789166ffcd4a94e5ff7901cbb224680db87</t>
  </si>
  <si>
    <t>https://www.snap.com/political-ads/asset/76710cdbd131b590e5e9278aa474e94ab26fdbc12860f6cfaaa4a8704d0ee140?mediaType=mp4</t>
  </si>
  <si>
    <t>web_view_url:https://nilc.salsalabs.org/standupforimmigrants/index.html?sl_tc=ijf2005-snap-ag03-ad10</t>
  </si>
  <si>
    <t>73ed34caf4c0aadefa95deea6af0c4c6f4dde4040cbcfe22413abe36ef537e50</t>
  </si>
  <si>
    <t>https://www.snap.com/political-ads/asset/3d94742b5d69a4b8b232cce483e9b3d1c849a43a580c26bba80d5e42f0e913fc?mediaType=mp4</t>
  </si>
  <si>
    <t>web_view_url:https://forms.donaldjtrump.com/landing/great-american-comeback/?utm_medium=ad&amp;utm_source=dp_snap&amp;utm_campaign=20200914_na_resp_djt_djtnonfund_ocpmyvc_cm_audience1208_creative04221_na_oh_b_18-99_snap_mob_moat_lp0174_pers_aware_video_1080_2340_006s&amp;utm_content=pers</t>
  </si>
  <si>
    <t>69957c7fc3b6c11795a38c61c976578a637e81b8cf8ab329307fd48ee798ad10</t>
  </si>
  <si>
    <t>https://www.snap.com/political-ads/asset/7904ebbd5f30039ace7a0c5fc2f27deb1dec05ebb05dc45645e22daacf0082f4?mediaType=jpg</t>
  </si>
  <si>
    <t>web_view_url:https://ad.doubleclick.net/ddm/trackclk/N306601.1919761SNAPCHAT.COM/B24509430.278936227;dc_trk_aid=473003412;dc_trk_cid=135668402;dc_lat=;dc_rdid=;tag_for_child_directed_treatment=;tfua=</t>
  </si>
  <si>
    <t>230a671418ee59259582e51f22e9908fd9baa6d0bc8980002abdebc11801dc0f</t>
  </si>
  <si>
    <t>https://www.snap.com/political-ads/asset/4d5e082a8c6ee3c7954f66501f0aeecc55326572874473efe9156f7d380049be?mediaType=mp4</t>
  </si>
  <si>
    <t>31d0f903771af1d42cc3ba0d81fd75e358bee24a9dda5739e018b87efcf49487</t>
  </si>
  <si>
    <t>8ee2e93be0d1ed3e1e2d3cee31acc29d26fa375909406f37e63c8743680e0bad</t>
  </si>
  <si>
    <t>3914a93da0cc483f60b797afb837f471de96625e7b3e34d26bb33ea30c346398</t>
  </si>
  <si>
    <t>80855b07190dd7730f0d99e8dd93aef399e23ffee6cbf9b2a053ce099dccfdf3</t>
  </si>
  <si>
    <t>https://www.snap.com/political-ads/asset/3cff67493491062ce2c8c9b52a075632837e543e05404c03d91ad810dff17c5e?mediaType=mp4</t>
  </si>
  <si>
    <t>84ed54065265b92ebfef7a1b70e04d9f61200f980df375932713c89c50599a7f</t>
  </si>
  <si>
    <t>303cc8054f92edbadcc7770baa5343b5d6f04d5b8c89a7b7874f28dbaf868614</t>
  </si>
  <si>
    <t>https://www.snap.com/political-ads/asset/1c7cd915a958c39e9e06a0a1ff0aeb6584281d091ced4222039ed890393bf82f?mediaType=mp4</t>
  </si>
  <si>
    <t>web_view_url:https://xn--resrelatertvold-wlb.no/?utm_source=snapchat&amp;utm_campaign={{campaign.name}}&amp;utm_content=Frihet%2B&amp;utm_medium=ppc&amp;utm_term={{adSet.name}}</t>
  </si>
  <si>
    <t>290635781a10cf5062cac1afa14c756542350918f5f5efc7880a73c1cc97e4c9</t>
  </si>
  <si>
    <t>web_view_url:https://www.peoplespowergrab.org/register?utm_source=snap&amp;utm_medium=paid-cnv&amp;utm_campaign=ete-rg-if&amp;utm_term=as-uaa-lal&amp;utm_content=7D7CC8B7</t>
  </si>
  <si>
    <t>795faae3409e51e342d45cf525b273d9dd367864998424643ad037bc5d523b13</t>
  </si>
  <si>
    <t>6296655e72c4a54e4f818b62060bd89f00a1c2cf69d0ae2eeef7e9d2c02d2a3a</t>
  </si>
  <si>
    <t>e5c2053575283d435c781b7dbf723f9f1aa512eeb04ee82f6160e3b54cc1c4b8</t>
  </si>
  <si>
    <t>181b83bacf7fe05bc42be859f9ab3fe6f88026d4a3dbad2127a3e8757cb8db7f</t>
  </si>
  <si>
    <t>https://www.snap.com/political-ads/asset/ae9498392b43f3fb935c9c301527b109f5f75d62f195e610645e4cd7d9f54829?mediaType=mp4</t>
  </si>
  <si>
    <t>web_view_url:https://www.mikebloomberg.com/policies/climate-change?utm_source=snapchat&amp;utm_medium=cpm&amp;utm_campaign=PM_A85&amp;content=CP02-lieshurtseaturtles</t>
  </si>
  <si>
    <t>06baf8b4013d0cf81dc43e7b8f9c036f851ba42801ab48073f505427b80fc7be</t>
  </si>
  <si>
    <t>https://www.snap.com/political-ads/asset/597036e60d5b411b6656303561dbc4552baa86db10cf3dd68fcf080a3e19a9a8?mediaType=mp4</t>
  </si>
  <si>
    <t>web_view_url:https://www.showuptovote.com/make-a-plan?utm_source=snap&amp;utm_medium=paid-awr&amp;utm_campaign=fie&amp;utm_term=mi-to1839-v&amp;utm_content=A6D0F923</t>
  </si>
  <si>
    <t>982bb13fd01ad602cdb45fd1bb77f5e4b605c00931afcaba1c14484b1ea5f7bd</t>
  </si>
  <si>
    <t>https://www.snap.com/political-ads/asset/05da47a765eff1c762d3fe03a99c35c23d0d2ff7bfe2db2b96e5ebaf1b83a0bd?mediaType=mp4</t>
  </si>
  <si>
    <t>Roberts Communications</t>
  </si>
  <si>
    <t>Vote Yes</t>
  </si>
  <si>
    <t>Advocates for Education</t>
  </si>
  <si>
    <t>web_view_url:https://www.keepcullmangreat.com</t>
  </si>
  <si>
    <t>402d3105af6166bf980e4739172e79a79e695e1a5f94c91d5c58e0be02db98b6</t>
  </si>
  <si>
    <t>https://www.snap.com/political-ads/asset/0c833f8116a50a4b3b4c043ff2fefefa6ac90f1cf5af67bca3d55974d959ab3d?mediaType=mp4</t>
  </si>
  <si>
    <t>web_view_url:https://snapchat.turbovote.org/?r=snap-2</t>
  </si>
  <si>
    <t>059c19fce64e824a1a359d26992c517d041502749fc54d9b1bb924c27155e75d</t>
  </si>
  <si>
    <t>https://www.snap.com/political-ads/asset/64b5e41c0d4b66fb33e599fbd20914d258ba5bc3226e731d2467cc80a4647dfa?mediaType=jpeg</t>
  </si>
  <si>
    <t>Immigration</t>
  </si>
  <si>
    <t>web_view_url:https://thepeoplesnewshour.com/f/immigration-chief-on-thin-ice-for-adopting-obama%E2%80%99s-stance</t>
  </si>
  <si>
    <t>f110bd456c93db0de4821ee6f87b5ebae48021714e6e1e7ab563cee41846ff6c</t>
  </si>
  <si>
    <t>web_view_url:https://www.peoplespowergrab.org/register?utm_source=snap&amp;utm_medium=paid-cnv&amp;utm_campaign=ete-rg-sp&amp;utm_term=nc-uaa-cl&amp;utm_content=23E93AF0</t>
  </si>
  <si>
    <t>9617acd0b454fcd5021da93f11b95f2d34d18b0db8391387f28bd5b0af2a999f</t>
  </si>
  <si>
    <t>https://www.snap.com/political-ads/asset/f6fe5bb6a470a2d5b0510f8faf2eda1d974e2bcca1f08069439a62a7c53b2943?mediaType=jpg</t>
  </si>
  <si>
    <t>1cfef59dedcf9d4fb95c6b5d8ba3696cc4494241c01bb7f2d129f86cb9eb2f3c</t>
  </si>
  <si>
    <t>dedf391a1a0e216011b3795f39ab4d4b50400c04add72472d5979a0a9e302a06</t>
  </si>
  <si>
    <t>https://www.snap.com/political-ads/asset/ba7642e1074156229efb68d65b83e33238b5d3b11be01b34dfb27ccc08012df9?mediaType=mp4</t>
  </si>
  <si>
    <t>web_view_url:https://action.fourisenough.org/joe-biden/?utm_source=snap&amp;utm_medium=paid-awr&amp;utm_campaign=fie&amp;utm_term=ga-to1839-v&amp;utm_content=D9A1D8A6</t>
  </si>
  <si>
    <t>aa3a42be0e2fb1f7dddda900cba1181a0b83e9aaf4907d6020bd625a324e56cc</t>
  </si>
  <si>
    <t>e1a58971fa88d643d910e6d95e7ba40aa53b2d19acf62ed8d788b0dc3880b8ae</t>
  </si>
  <si>
    <t>https://www.snap.com/political-ads/asset/78959e75f78ccc05f1b4f1de00080d61c81098023c7a4fe3cfdf891a11541a1c?mediaType=mp4</t>
  </si>
  <si>
    <t>When We Vote</t>
  </si>
  <si>
    <t>1156 15th Street NW,Washington,20005,US</t>
  </si>
  <si>
    <t>When We All Vote</t>
  </si>
  <si>
    <t>19-</t>
  </si>
  <si>
    <t>web_view_url:https://mtvprom.whenweallvote.org/?utm_source=Snapchat&amp;utm_campaign=LK</t>
  </si>
  <si>
    <t>380d5ee9e39d864d1f73fff7b3c61c0dd296284f3c1fce13aefd0d6b03767a86</t>
  </si>
  <si>
    <t>4665c4ec75a41e1279414621414834eb56ae73ede7d0a88da70339a3eca58e05</t>
  </si>
  <si>
    <t>https://www.snap.com/political-ads/asset/e5b62b7539ec8ae3a245fbdbfccceb0526e209892c05550d35e013b7a88e0a53?mediaType=png</t>
  </si>
  <si>
    <t>web_view_url:https://register.rockthevote.com/registrants/new?partner=38471&amp;source=CK-VPC-OVR20-SC-RTV.C04-KY-LALPIXEL-BO-18.45p-C01_T01_D00_P03</t>
  </si>
  <si>
    <t>ba046530b2d8540e63b5033dad4d5ddb7c733f7b89789be846cee21560f543a5</t>
  </si>
  <si>
    <t>3453fa12fe7cfafc640b3f4409311587909c74063d4d7b1e1a07e2020bb204ed</t>
  </si>
  <si>
    <t>6e6651e91be62d3e7d9b8c03be5c307875c6e7ff3269dabc2fb8c2691aa488ad</t>
  </si>
  <si>
    <t>https://www.snap.com/political-ads/asset/041f9989cc8c80b6c1ef03e03df4f48c2d3df57f7bc6e5c04d2a45c106dbe297?mediaType=mp4</t>
  </si>
  <si>
    <t>web_view_url:https://www.trumpcoronavirusplan.com/?utm_source=snap&amp;utm_medium=paid-awr&amp;utm_campaign=fie&amp;utm_term=mi-lk1854-v&amp;utm_content=1E4FCF63</t>
  </si>
  <si>
    <t>425b390c4566bb55db4fe732401b0ea7f8c8e96eed8ace5eebed8f7114eb8895</t>
  </si>
  <si>
    <t>https://www.snap.com/political-ads/asset/23b8d43c33eb15e147cc4681f1c416c6e960a91a604bf7b612396551763175a4?mediaType=jpeg</t>
  </si>
  <si>
    <t>4e20f8d714f83404be6fc60fc5c75eaa44499826a2fcc8079741f3bcc6ba7a0e</t>
  </si>
  <si>
    <t>https://www.snap.com/political-ads/asset/f9a587eff9532193f69034cbd51152a79e7ab024041cad0259d925ca37abf459?mediaType=png</t>
  </si>
  <si>
    <t>web_view_url:https://prezzyflipflops.com/?utm_source=snapchat&amp;utm_medium=cpc&amp;utm_campaign={{campaign.name}}&amp;utm_term={{adSet.name}}&amp;utm_content=static-ce-v2</t>
  </si>
  <si>
    <t>e672c7821bd77fff842e837e4f0e24b269573f41faedaa71c96af6d4fb4c751e</t>
  </si>
  <si>
    <t>https://www.snap.com/political-ads/asset/10b5ccff161d14f8969f4766553a15699d27b6e79ca12472627f020403c53187?mediaType=mp4</t>
  </si>
  <si>
    <t>ef0202c5bb3ce5ca0aa2aed779ada6e5100130b849205ff74915e5356373605f</t>
  </si>
  <si>
    <t>7a8ac62929f148deac2420ea4624d340a4596451225d4deb5d21f085fe539756</t>
  </si>
  <si>
    <t>7689d392b2066804cba3a0cf2b13d20c360d731bf22b92471464433ef8b21dad</t>
  </si>
  <si>
    <t>https://www.snap.com/political-ads/asset/cbd8f920d57864646e964459a5763e53b2f9269dd789a18237c421785b3ea2c6?mediaType=mp4</t>
  </si>
  <si>
    <t>web_view_url:https://www.patrioticamerican1776.com/patriot/v2/</t>
  </si>
  <si>
    <t>ddae6289f75738322124acd83c50bc90caecf5a119d1ae19970b46547c835f61</t>
  </si>
  <si>
    <t>https://www.snap.com/political-ads/asset/ee6d47f5deb8cb3f5cd1bca1f032b80a80bb6b3205202ff4de9b722aa876747c?mediaType=mp4</t>
  </si>
  <si>
    <t>5d6790a1cba5834c824432c5329deebc6587148cdb0b64f9e69f350d4b21c6ad</t>
  </si>
  <si>
    <t>7d507e706b1f9342b5172c4b87a1133643b19cfa41fbb0120a329e2f77801481</t>
  </si>
  <si>
    <t>aa8292014a8a296f4a7364e38348c41d65cb42cc0ed162ed0c07bddb096e96ef</t>
  </si>
  <si>
    <t>https://www.snap.com/political-ads/asset/bc41a80d8cb863e6e12bb2140e5a9cbeeb5f47330d53a2ca470be536ae9a98d2?mediaType=mp4</t>
  </si>
  <si>
    <t>Kate Schroder</t>
  </si>
  <si>
    <t>Kate for Congress</t>
  </si>
  <si>
    <t>45001,45002,45005,45030,45033,45034,45036,45039,45040,45052,45054,45065,45066,45068,45111,45140,45152,45162,45202,45203,45204,45205,45206,45207,45211,45214,45215,45216,45217,45219,45220,45221,45223,45224,45225,45229,45232,45233,45237,45238,45239,45240,45241,45242,45243,45246,45247,45248,45249,45251,45252</t>
  </si>
  <si>
    <t>Yoga Enthusiasts,Vegans &amp; Organic Foodies,Green Living Enthusiasts,Latin Music Fans,Soul &amp; R&amp;B Fans,Hip-Hop Music Fans,Basketball Fans,Soccer Enthusiasts</t>
  </si>
  <si>
    <t>web_view_url:https://kateforcongress.com/</t>
  </si>
  <si>
    <t>cfa23a004403310460c4eef1877df9f6b1bdfa84d88e0195efaa95b9b5e432a1</t>
  </si>
  <si>
    <t>https://www.snap.com/political-ads/asset/0ad13d8b870ee5a231937f2b1f12b821a8618ebbd51358ce830a24d493001b82?mediaType=jpeg</t>
  </si>
  <si>
    <t>SPD Hiltrup-Berg Fidel</t>
  </si>
  <si>
    <t>DE</t>
  </si>
  <si>
    <t>latitude 51.89823864091352;longitude 7.6336553806412155;radius 3.59</t>
  </si>
  <si>
    <t>web_view_url:https://33-fuer-muenster.de/</t>
  </si>
  <si>
    <t>36ba9a0ea8bed7e295a0f230350fa2028a6aa667574e5f55b854e0d3bbaf7bab</t>
  </si>
  <si>
    <t>fd9385c4587600068ccbd589c4a74746035049d2b8d1de0a30d13d8b7d7b130c</t>
  </si>
  <si>
    <t>1fb6da85f1984aceec9771ed8017417b457aea38abda375fe1c29c81d980681e</t>
  </si>
  <si>
    <t>https://www.snap.com/political-ads/asset/b4f88cd42dcb6ad8f816add1a826338366ce5c20f83a6007b172593ee4e9f6d4?mediaType=mp4</t>
  </si>
  <si>
    <t>web_view_url:https://secure.a1apac.org/djt-approval/?utm_medium=Display&amp;utm_source=Snapchat&amp;utm_campaign=20200630_RTMAFA_Snapchat&amp;utm_content=RTMAFA&amp;utm_term=RTMAFA_ApprovalPoll_US_LeadGen_Snapchat_Display&amp;datafields_sourceid=017</t>
  </si>
  <si>
    <t>88b539b2c2b12f9313777180a3b58abc56ca98f2f0a77c839c8c8f83c7484553</t>
  </si>
  <si>
    <t>web_view_url:https://action.fourisenough.org/joe-biden/?utm_source=snap&amp;utm_medium=paid-awr&amp;utm_campaign=fie&amp;utm_term=ga-to1839-v&amp;utm_content=82AE8075</t>
  </si>
  <si>
    <t>43b8ecadb10182c0774f54bf1e81b6710f739efc97f64367b05d94b7a660e347</t>
  </si>
  <si>
    <t>https://www.snap.com/political-ads/asset/a60b5a2a7c0c9766140f5a18d1d0abb98029ffbf80e5fe9cc7d50699f7370623?mediaType=png</t>
  </si>
  <si>
    <t>web_view_url:https://supermajority.com/supercharge2020/?utm_source=Snap&amp;utm_campaign=supercharge2020&amp;utm_content=om_snap_lb_20200917_snap-lb-superchargersvp-dpost_media-nat_buttonsi1&amp;utm_medium=OM&amp;source=om_snap_lb_20200917_snap-lb-superchargersvp-dpost_media-nat_buttonsi1</t>
  </si>
  <si>
    <t>b222b55321676c16ee6feceafc658314efbd2f0b12a49dbea858312687997fbf</t>
  </si>
  <si>
    <t>ff4580ba3d0ecdee172b9759515eed6c53905df8d48f891342213e0940b4f85e</t>
  </si>
  <si>
    <t>https://www.snap.com/political-ads/asset/4a91ba0a005f4204d95ce5f88d6d30a1b4bce69fd156846544ef4570d3a88b1e?mediaType=mp4</t>
  </si>
  <si>
    <t>web_view_url:https://pages.thetruth.com/ditch-juul-snap-comm?cid=social_asm_snapchat_ditchjuul_leadgen_snapcom_mobamba_6_1324</t>
  </si>
  <si>
    <t>d88b694f306340a50cbfc5f8cd289cf90132555111100512d33011171f5a3735</t>
  </si>
  <si>
    <t>https://www.snap.com/political-ads/asset/d59089a5b0e003506e360641b624f805bb70ac53b8996c93e9aaa0e5691d9af8?mediaType=jpeg</t>
  </si>
  <si>
    <t>780e1b9f729e92f18ace4157c0bb41a703520614e3d02a229a926845d38247a2</t>
  </si>
  <si>
    <t>82672858b799ea870c6d9a8aae9802666e0b8cb4abf5fa407d7da9b20f065a98</t>
  </si>
  <si>
    <t>web_view_url:https://www.peoplespowergrab.org/register?utm_source=snap&amp;utm_medium=paid-cnv&amp;utm_campaign=ete-rg-if&amp;utm_term=ga-uaa-cl&amp;utm_content=D5DB0494</t>
  </si>
  <si>
    <t>edecf4555459c54c40d510bc9077ad170e6588b05713393f79b3fbd870a3ee04</t>
  </si>
  <si>
    <t>https://www.snap.com/political-ads/asset/5a8fc61870c3af22963e9daf42c6bf91984df8a14891068750574663d28fcba8?mediaType=png</t>
  </si>
  <si>
    <t>web_view_url:https://peoplespowergrab.civicengine.com/plan?utm_source=snap&amp;utm_medium=paid-awr&amp;utm_campaign=ppg&amp;utm_term=nc-map-v&amp;utm_content=29DD446D</t>
  </si>
  <si>
    <t>ceada469f18e55f29edb0c2496dae4ad34bd94f5cf20d1d570b7cbf482f0df19</t>
  </si>
  <si>
    <t>https://www.snap.com/political-ads/asset/67f17e3912f038c5a4ff2c9e8f08205ce9c5d9460537d8c2c42a46d0de7f8c27?mediaType=mp4</t>
  </si>
  <si>
    <t>web_view_url:https://www.elections.maryland.gov/elections/2020/index.html?utm_source=snapchat&amp;utm_medium=display&amp;utm_campaign=registered-voters-june-2</t>
  </si>
  <si>
    <t>366d78f3e8f18f5629933b9b80d5d11995816bc281807ca2d714e68b7b70554a</t>
  </si>
  <si>
    <t>web_view_url:https://action.fourisenough.org/joe-biden/?utm_source=snap&amp;utm_medium=paid-awr&amp;utm_campaign=fie&amp;utm_term=az-to1839-v&amp;utm_content=72120FFB</t>
  </si>
  <si>
    <t>e07cc85aa5f28a30575afb412603581c9877ef90bc6db7c8df93a6f43d48a1c5</t>
  </si>
  <si>
    <t>https://www.snap.com/political-ads/asset/8120b9e65c8e85ea4576757d40dbf28d79dda322571ea6807afcda5939b921ea?mediaType=mp4</t>
  </si>
  <si>
    <t>web_view_url:https://www.universityofcalifornia.edu/civic-engagement/vote?utm_source=snap&amp;utm_campaign=GOTV-Primary&amp;utm_medium=cpc</t>
  </si>
  <si>
    <t>fc5a695875a486870738967a12429f2b6f084db332804aad3a42af059807e296</t>
  </si>
  <si>
    <t>88696e4fadfc8c563bae6aeee77f2cb6b810fc5348685af0da57692bf33c2e93</t>
  </si>
  <si>
    <t>6d68db990e78a533977996b065feb49644de55ad8be30b3101b5ec2faa624e68</t>
  </si>
  <si>
    <t>https://www.snap.com/political-ads/asset/c6a8ab3250588ae8b23a4f0b825412f11daf7d3b77e2cfa62ab35127e79981f2?mediaType=mp4</t>
  </si>
  <si>
    <t>93f79b9dce04169a11d95a89111d2db7ca5abdef24046cb3f0c8df8125c9cabb</t>
  </si>
  <si>
    <t>https://www.snap.com/political-ads/asset/15fcc331bd2671866dfabc4ba3f75477e14d87d95deb0034ac64179849b116f0?mediaType=mp4</t>
  </si>
  <si>
    <t>6a5870137b26c192025f49140e1fc89c0de39178e46808c284307085ee2d0b8d</t>
  </si>
  <si>
    <t>web_view_url:https://www.peoplespowergrab.org/register?utm_source=snap&amp;utm_medium=paid-cnv&amp;utm_campaign=ete-rg-if&amp;utm_term=pa-uaa-cl&amp;utm_content=F96804E6</t>
  </si>
  <si>
    <t>0cb0d7ca958881ba636f6fd3b3bb7b92ea25d27ac03e59692104516576bd10e3</t>
  </si>
  <si>
    <t>https://www.snap.com/political-ads/asset/a3e2e4ecf45704d5d221b18347079d7bddc2adfc682228d7cf2eabbdcc5e0430?mediaType=mp4</t>
  </si>
  <si>
    <t>c46e0465a886a22ae93b3f07b7f84b2e8233e8d13eed34231ccc6b793ce9413c</t>
  </si>
  <si>
    <t>68231411cc191146e72a086b89276a0980e6a1b6fc50049193e4451b93a5cb7e</t>
  </si>
  <si>
    <t>https://www.snap.com/political-ads/asset/a4b0f12441275304cadbd9273556d718477500a5f32a13c323958070636d824b?mediaType=mp4</t>
  </si>
  <si>
    <t>0263a3e975e0318087c47c538ae57fba345944deac48edf367fc4c0ac3e0e398</t>
  </si>
  <si>
    <t>https://www.snap.com/political-ads/asset/fbb54b4eddd44ba1e6cecd1f4b3eb167cfb3997ff75faea049c06acfb3a091ee?mediaType=mp4</t>
  </si>
  <si>
    <t>02c60566a7e126749eaceebdd0333a19e313498bac3329cf9dbb6c9431efb1d8</t>
  </si>
  <si>
    <t>https://www.snap.com/political-ads/asset/f6d18cdf96bb198f741ea77ceeb67795246a9cb0ade642c3539df76dbd6a2f63?mediaType=png</t>
  </si>
  <si>
    <t>web_view_url:https://www.change.org/p/andy-beshear-justice-for-breonna-taylor/?utm_source=paid_social&amp;utm_campaign=Breonna_Snapchat_RedStates_Sign-1&amp;utm_content={{ad.id}}&amp;utm_medium=snapchat</t>
  </si>
  <si>
    <t>10208c5291105c077ff24f7b76c7f4999adf288a76fe3e65304e60237808dc0b</t>
  </si>
  <si>
    <t>web_view_url:https://gtfo.civicengine.com/plan?utm_source=snap&amp;utm_medium=paid-cnv&amp;utm_campaign=gtfo&amp;utm_term=tx-map-v&amp;utm_content=B470B94B</t>
  </si>
  <si>
    <t>12ac3a6ee949bc0ac4abe7ae319c283f1eca26bbaaae32de398adfb0bc3b59e4</t>
  </si>
  <si>
    <t>9d544d1375c8e98fe4306694ee1f3e27f2a72502c54cd316c67629a93d9828cb</t>
  </si>
  <si>
    <t>web_view_url:https://www.peoplespowergrab.org/register?utm_source=snap&amp;utm_medium=paid-cnv&amp;utm_campaign=ete-rg4-em&amp;utm_term=az-ulw-cl&amp;utm_content=6F4233D5</t>
  </si>
  <si>
    <t>b446da8c169f17f5e8df9c36a191b487c1c26a809a0c0b37cbf1a762e350ec59</t>
  </si>
  <si>
    <t>https://www.snap.com/political-ads/asset/64cebe287e64a72b4c40a814aecd3002a37ea925e8d8732b22d5c889089215ac?mediaType=jpg</t>
  </si>
  <si>
    <t>b68ad01db062df57434f345b4eb6aa41052248b60a229067f3ae2b7b429ce050</t>
  </si>
  <si>
    <t>https://www.snap.com/political-ads/asset/840a34586d54960a5f2eb6616f4bb45d9e3086824fea57ab9d59d988f6b9d636?mediaType=mp4</t>
  </si>
  <si>
    <t>web_view_url:https://www.showuptovote.com/make-a-plan?utm_source=snap&amp;utm_medium=paid-awr&amp;utm_campaign=fie&amp;utm_term=pa-to1839-v&amp;utm_content=49B37F22</t>
  </si>
  <si>
    <t>bf0b6d9a40dd08234982bc3dc10834ecfa6cef858eb16449d2d0269160739cdd</t>
  </si>
  <si>
    <t>1f17de7424dcca24b1a6160a2d4b96701716e4c8b00342eef69383008e7e2489</t>
  </si>
  <si>
    <t>https://www.snap.com/political-ads/asset/9cf3d13dcfb9ccc9247224f63381b3a103d3dbee69590d709314cab496c29ce4?mediaType=mp4</t>
  </si>
  <si>
    <t>web_view_url:https://www.trumpcoronavirusplan.com/?utm_source=snap&amp;utm_medium=paid-awr&amp;utm_campaign=fie&amp;utm_term=az-lk1854-v&amp;utm_content=851A2697</t>
  </si>
  <si>
    <t>0b06b02aaa7cfe1d5c41b8a61ce952b991255a98ed701acd8520d1efe5f9f978</t>
  </si>
  <si>
    <t>https://www.snap.com/political-ads/asset/d5ecb93d092a01116411e3882c98191ba7c24a6da503e51844a49ae463c750fa?mediaType=mp4</t>
  </si>
  <si>
    <t>2eca085c094f791aefe79d292c5d99707238e39f31b8a997245e3a624f46fbfa</t>
  </si>
  <si>
    <t>https://www.snap.com/political-ads/asset/27b5a22cc4f73fe846a615ea25d72a9140dcf3b7143e9e9b342a29f05d2cae53?mediaType=mp4</t>
  </si>
  <si>
    <t>web_view_url:https://amymcgrath.com/issues/securing-our-economic-future/?utm_source=fb&amp;utm_campaign=pr&amp;utm_content=om_snap_pr_20200920_snap-pr-auggenperoff-dpost_1840-ky_bbandv15&amp;utm_medium=om&amp;source=om_snap_pr_20200920_snap-pr-auggenperoff-dpost_1840-ky_bbandv15&amp;refcode=om_snap_pr_20200920_snap-pr-auggenperoff-dpost_1840-ky_bbandv15</t>
  </si>
  <si>
    <t>d4bd71b624392dd71e989e8c4c9afa12ea8bdef97dfa2b46a55f85a42d07028c</t>
  </si>
  <si>
    <t>https://www.snap.com/political-ads/asset/64b15230e218652fd74398c0734c9276d0e64709d7c93f440c4d1bd2ff158d59?mediaType=mp4</t>
  </si>
  <si>
    <t>web_view_url:https://hyresgastforeningenstockholm.se/stoppa-bostadskaoset/tror-du-att-du-kan-fa-ett-forstahandskontrakt/?utm_source=snapchat-story&amp;utm_medium=paid_social&amp;utm_campaign=ungas_boende&amp;utm_term=tg6&amp;utm_content=ovanliga_saker</t>
  </si>
  <si>
    <t>08336c012533d20b10d7cf325c8d7f38bf580ecf8aae2d27d2b832dd1f3934a6</t>
  </si>
  <si>
    <t>web_view_url:https://www.donaldjtrump.com/landingpage/greatamericancomeback/?utm_medium=ad&amp;utm_source=dp_snap&amp;utm_campaign=20200831_na_res_djt_djtnonfund_ocpmyvc_bh_audience0783_creative03991_na_ia_b_18-99_snap_mob_na_lp0142_pers_aware_video_1080_1920_009s&amp;utm_content=pers</t>
  </si>
  <si>
    <t>de4a77ba9bc45e19d05f20101855a939242cd77533444c6ff712b3e4b8751679</t>
  </si>
  <si>
    <t>https://www.snap.com/political-ads/asset/83d99b8b896ca97c73722973ea694cab022566d06276bc35df2db60edcf1f7bf?mediaType=png</t>
  </si>
  <si>
    <t>web_view_url:https://vr.rockthevote.com/registrants/new?partner=38471&amp;source=CK-VPC-OVR20-SC-RTV.C01-MI-LALPIXEL-BO-18.45p-C01_T01_P01</t>
  </si>
  <si>
    <t>595c3aaf62dd8e694b8a0c91700ad4e7e94991121370805320b5d8a7db1e00ca</t>
  </si>
  <si>
    <t>https://www.snap.com/political-ads/asset/103c495a32112c7147c22219bb4f2f9c2d0707a25a6453bd138b20dd657dd9d7?mediaType=mp4</t>
  </si>
  <si>
    <t>1641adfff79e962c7dc1b326dbf512260f7ae3f130b0c14e632c2659a54b6518</t>
  </si>
  <si>
    <t>https://www.snap.com/political-ads/asset/a716f07a439bde8cc211f58cfdfe3c0a9445cb94ab0939905c4f2e6d5177e1c0?mediaType=png</t>
  </si>
  <si>
    <t>web_view_url:https://votetolive.org/vote-to-live-2/?utm_source=snapchat&amp;utm_medium=cpm&amp;utm_campaign=&amp;utm_content=&amp;hft_id=~00_~01snap_~02_~03cpm_~04rs_~05pn_~06fc1_~07pa_~08sq8xi_~09VoterReg_~10_~11PhillySkipTheLineTextOnlyStaticV1_~12na_~130_~14en_</t>
  </si>
  <si>
    <t>5ccbf730616f0be1bd011dcd017352ec44d932b2c47d700f11573bbd5e32ca88</t>
  </si>
  <si>
    <t>https://www.snap.com/political-ads/asset/41be5f8ba767451347b4847127a2bdb91cf176d9521d8eede49d27242eadee35?mediaType=mp4</t>
  </si>
  <si>
    <t>14-21</t>
  </si>
  <si>
    <t>latitude 51.95;longitude 4.41667;radius 3.0,latitude 51.89389;longitude 5.09139;radius 3.0,latitude 51.92;longitude 4.6;radius 6.16,latitude 51.937571;longitude 4.587888;radius 3.0,latitude 51.99;longitude 4.47;radius 3.0,latitude 52.01;longitude 4.54;radius 3.0,latitude 51.98;longitude 4.5;radius 4.32,latitude 51.91667;longitude 4.25;radius 3.0,latitude 51.91667;longitude 4.35;radius 3.0,latitude 51.9763;longitude 4.1323;radius 3.0,latitude 51.81;longitude 4.67;radius 9.1,latitude 51.93154679324803;longitude 4.981421455460833;radius 2.85,latitude 51.885756252552426;longitude 4.786177952296555;radius 5.43,latitude 51.84590043484573;longitude 4.442484843430634;radius 11.3,latitude 51.894014008743596;longitude 4.092023224068441;radius 12.4,latitude 51.760382500644226;longitude 4.167861609585657;radius 10.19,latitude 51.812286578089044;longitude 3.9209834609606844;radius 6.53,latitude 51.714417562012244;longitude 4.287266727218565;radius 7.63,latitude 51.93744531463014;longitude 4.602953549296075;radius 3.0,latitude 51.85474048278678;longitude 4.892694651998227;radius 3.59,latitude 51.83731625108854;longitude 4.829234002683592;radius 3.0,latitude 51.90911491760593;longitude 4.914631666535541;radius 3.96,latitude 51.878171284434075;longitude 5.0203994153839915;radius 7.26</t>
  </si>
  <si>
    <t>web_view_url:https://www.echt-nep.nl/</t>
  </si>
  <si>
    <t>046a9edc8c0574de6a662eb82220d6d4890ec6fd53f2db91e9546d16b290ae51</t>
  </si>
  <si>
    <t>web_view_url:https://register.vote.org/?partner=243304&amp;campaign=CK-VPC-OVR20-SC-VDO.C04-PA-LALPIXEL-BO-18.45p-C01_T01_D00_P01</t>
  </si>
  <si>
    <t>bd4df7dd1101ead9cfc8ae294cd40ebb9f18469c7a3598db478044155c50a799</t>
  </si>
  <si>
    <t>18a2e90ae6a6d0b61b2a023a5b7d4d3cb37630b92372d5063cf672fa8ca8de90</t>
  </si>
  <si>
    <t>a637467392ffc2084bc6f9ea1ca1d6c9e9039a9dfebfbd6a5c3bc89134d0dd8d</t>
  </si>
  <si>
    <t>https://www.snap.com/political-ads/asset/6fe4437c4dcf5c59631b886ab205acdfb666c588797c2ce0c3dfc9b9ebc89a2e?mediaType=mp4</t>
  </si>
  <si>
    <t>web_view_url:https://www.klima-streik.org?utm_source=snapchat&amp;utm_medium=video&amp;utm_campaign=2404_NE_Nichts_ist_so_sexy</t>
  </si>
  <si>
    <t>5e39ce24f8bbd9150f5d9928757b7f3c79a79a21f37570743f43e2655eadf915</t>
  </si>
  <si>
    <t>58658d419567d0dbf00b0ea9cb49d42fa8e3314407235fb1937423b3bb87136b</t>
  </si>
  <si>
    <t>ea223187fed03127ee3c0b490b65ec59c05ee72a21c2a7446f3a18c39bd5f536</t>
  </si>
  <si>
    <t>https://www.snap.com/political-ads/asset/587a9d1fea2d6c0f317ee09f70d26df6b979d40ffc27619bb1e9744f669e75c2?mediaType=mp4</t>
  </si>
  <si>
    <t>ce9baceefa930c6b5171e421261e2173f35e24c7d13e0a5565e4f75a8f8f26c4</t>
  </si>
  <si>
    <t>f0ec54567152d0bd7557ebad014a0b931ea949d303e4e4366b3759cf73ccdeb5</t>
  </si>
  <si>
    <t>0e68241d0a882ef7df0636b14a010526176520ae986daaa136fa365b44ef7dc7</t>
  </si>
  <si>
    <t>https://www.snap.com/political-ads/asset/7ac42fe800ea49649b9eb89171e033ae716f78ce2a7da09abe8f575342415951?mediaType=mp4</t>
  </si>
  <si>
    <t>Suraj Patel</t>
  </si>
  <si>
    <t>Friends of Suraj Patel</t>
  </si>
  <si>
    <t>10001,10002,10003,10009,10010,10011,10012,10016,10017,10018,10019,10020,10021,10022,10028,10029,10035,10036,10044,10065,10075,10103,10110,10111,10112,10119,10128,10152,10153,10154,10162,10165,10167,10168,10169,10170,10171,10172,10173,10174,10177,11101,11102,11103,11106,11109,11211,11222,11237,11377,11378</t>
  </si>
  <si>
    <t>web_view_url:https://surajpatel.nyc/votebymail</t>
  </si>
  <si>
    <t>a933fce4548575c11153e2d72947ee92950250dd4c56d27707c43934d8a28654</t>
  </si>
  <si>
    <t>web_view_url:https://www.peoplespowergrab.org/make-a-plan?utm_source=snap&amp;utm_medium=paid-cnv&amp;utm_campaign=ete-vbr-sc&amp;utm_term=ga-il-v&amp;utm_content=E2527C7C</t>
  </si>
  <si>
    <t>028427ac2a7b1d5ba4056c736533089812b1a2614d2005001d4c332a11a672ea</t>
  </si>
  <si>
    <t>e47caed10a3ed3ee050d0e3d248dfce8926abed83c39e6c3a0323009ee5b7320</t>
  </si>
  <si>
    <t>web_view_url:https://www.peoplespowergrab.org/register?utm_source=snap&amp;utm_medium=paid-cnv&amp;utm_campaign=ete-rg-em&amp;utm_term=fl-uaa-cl&amp;utm_content=41C7B447</t>
  </si>
  <si>
    <t>e2cc721549414d0e73ffdb7473f62c6ab40a63b9d6e3c4b2ccbed4c87722e442</t>
  </si>
  <si>
    <t>3900a1486552a532b940b7cc7f44d10d99d89c00af1abd90a99f67700d38b730</t>
  </si>
  <si>
    <t>https://www.snap.com/political-ads/asset/3854ec2d88f6e66ce5ce56c080ae87efb502d59d731dbeb186c6c3ef16f3fa5f?mediaType=jpeg</t>
  </si>
  <si>
    <t>web_view_url:https://localnewsproject.org/onemorevote/maricopa</t>
  </si>
  <si>
    <t>0b9606664cf357ee7d50a52e5f33cefa7496e64c808bedbd579ede0121838754</t>
  </si>
  <si>
    <t>https://www.snap.com/political-ads/asset/8bc6e3361a80ec5d39e72a028278c40e845997cb4759ce88d0fd8815b3c0d8de?mediaType=mp4</t>
  </si>
  <si>
    <t>867b33a8f03d833dc429ba42330f8077f9f7d441e9fe6050c42ac3587194f5ef</t>
  </si>
  <si>
    <t>https://www.snap.com/political-ads/asset/3c881077433f48171241fe50ffcab3cd720a8a4c371c23383e9ff8dce799f77f?mediaType=mp4</t>
  </si>
  <si>
    <t>20-</t>
  </si>
  <si>
    <t>latitude 59.36896973799762;longitude 18.164976283505126;radius 4.0</t>
  </si>
  <si>
    <t>Fashion &amp; Style Gurus,Gamers,Music Fans</t>
  </si>
  <si>
    <t>web_view_url:https://www.sommarlidingo.com/</t>
  </si>
  <si>
    <t>85af7f7f700cb168aefbac931d9262fd8b1a62af4738bc33cff4e26aa528dbac</t>
  </si>
  <si>
    <t>c9d2cc44da5b8a560bbdde1accf7e8eef218c45a69ff5b83de1cb801209e3d16</t>
  </si>
  <si>
    <t>0c9f8e801ac4479afd12811b5b19208c45eec818867a06e411198b615903147c</t>
  </si>
  <si>
    <t>84b0d8db1b8b6300372b1c7988cea95785976eb47747025f5008d110e0c7bf47</t>
  </si>
  <si>
    <t>66cbb3fb3e2fbe35beb6406847612929dbe5d00d31915a73fb12531c54921fbd</t>
  </si>
  <si>
    <t>https://www.snap.com/political-ads/asset/a30f9fb91d63e92acb0235e5da84918e6a656d886b9c32e445aae6acab97965f?mediaType=png</t>
  </si>
  <si>
    <t>web_view_url:https://register.vote.org/?partner=243304&amp;campaign=CK-VPC-OVR20-SC-VDO.C04-FL-LALPIXEL-BO-18.45p-C01_T01_D00_P03</t>
  </si>
  <si>
    <t>7fe230c1db714dd9717f49730caeb41b1496e3ff222ecd612c738be5561bcc8f</t>
  </si>
  <si>
    <t>https://www.snap.com/political-ads/asset/833c4b2a665c47b8969a220f9244f022bee20e2bd4d79b81da704b7b338d5d04?mediaType=png</t>
  </si>
  <si>
    <t>web_view_url:https://peoplespowergrab.civicengine.com/pledge?utm_source=snap&amp;utm_medium=paid-awr&amp;utm_campaign=ppg&amp;utm_term=tx-ptv-v&amp;utm_content=D874FFAD</t>
  </si>
  <si>
    <t>351c47c05b73c4cd45397a8c15dad5a6969b0253abc40acf9dc18f1c52b089a8</t>
  </si>
  <si>
    <t>web_view_url:https://register.vote.org/?partner=243304&amp;campaign=CK-VPC-OVR20-SC-VDO.C04-OH-LALPIXEL-BO-18.45p-C01_T01_D00_P03</t>
  </si>
  <si>
    <t>a2ae3f7924e3c6c232feb70ab29434ea09ed808247656f7b4b577a696d450e00</t>
  </si>
  <si>
    <t>web_view_url:https://vote.gop/?utm_medium=ad&amp;utm_source=dp_snap&amp;utm_campaign=20200327_na_registertovote_gop_rnc_ocpmylea_cm_audience0162_creative00639_na_az_b_18-99_snap_all_na_lp0023_acq_leads_static_1080_1920_15s&amp;utm_content=pol</t>
  </si>
  <si>
    <t>ff26917e3c3bb379c6c9afdb00ae95c5354cd710cb3e5c9c6c52ec8a1aba0831</t>
  </si>
  <si>
    <t>8200bfdf15072d02515347f2db82a100478b8e17721a14de6e2f8e007f8fb809</t>
  </si>
  <si>
    <t>https://www.snap.com/political-ads/asset/fb650f3dda7b908e12eac76f3da6218bedfa018635badaa7e4685f7ed261857a?mediaType=mp4</t>
  </si>
  <si>
    <t>web_view_url:https://act.campax.org/petitions/suisse-sans-fourrure</t>
  </si>
  <si>
    <t>ea24edad20457bb098df7dede1d0d8ec7dbcc5a9b0e446ef70bda9a3ed7b2ee8</t>
  </si>
  <si>
    <t>e406b1b95c4ef3af45bd14096babfeff397b1b853af9a65b299bff7bcf99f5ec</t>
  </si>
  <si>
    <t>https://www.snap.com/political-ads/asset/df37db33236f7e5bbd574aa43656d9252aba4107c0c0151e96b18d6fe8585d08?mediaType=mp4</t>
  </si>
  <si>
    <t>64ccc5e93ea8a3702ada798cedbaada49d48c5038b3c842960da975196aa44c6</t>
  </si>
  <si>
    <t>web_view_url:https://www.peoplespowergrab.org/register?utm_source=snap&amp;utm_medium=paid-cnv&amp;utm_campaign=ete-rg-em&amp;utm_term=ls-ulw-cl&amp;utm_content=2E65298A</t>
  </si>
  <si>
    <t>f961d28d24d446339f64ea74774f1e764e08e81efdbf1b7afd714a07166b7805</t>
  </si>
  <si>
    <t>534ea055929cf99fa4afe5474a9c3e7ae19a12a1fd1a40ddbcb4c56804cb0157</t>
  </si>
  <si>
    <t>https://www.snap.com/political-ads/asset/73324836cac505681ce65b185772badcd7123dc1f684b5c82e9ca5f60aa9158b?mediaType=mp4</t>
  </si>
  <si>
    <t>web_view_url:https://nilc.salsalabs.org/standupforimmigrants/index.html?sl_tc=ijf2005-snap-ag01-ad10</t>
  </si>
  <si>
    <t>c4d0216b5f0e6a2f86226d32af66b47d71460d2cfb62025161cece3a78a92f23</t>
  </si>
  <si>
    <t>web_view_url:https://www.peoplespowergrab.org/register?utm_source=snap&amp;utm_medium=paid-cnv&amp;utm_campaign=ete-rg-if&amp;utm_term=as-uaa-lal&amp;utm_content=5797E67F</t>
  </si>
  <si>
    <t>87b8e7556eae3f720756d338125f664e44b5c5b52995c6405c9ad3e48ca5a631</t>
  </si>
  <si>
    <t>https://www.snap.com/political-ads/asset/738debe2d56b979689e436ec31abbb58def2e284b25188d21f302f698df1461a?mediaType=png</t>
  </si>
  <si>
    <t>web_view_url:https://www.voterparticipation.org/campaign-os/?utm_source=vpc&amp;utm_campaign=CK-VPC-VBM20-SC-COS.C05-OH-WaveDOH-BO-18.45-C01_T01_D00_P02</t>
  </si>
  <si>
    <t>fa2bae65f348e93327caef50535e65f74a615539d2a12b7871c0e66c2d1f2e59</t>
  </si>
  <si>
    <t>9a24c326a05ef51067b738cf33f76eb013a83276eb0bf78dd6e09d3766b1acdd</t>
  </si>
  <si>
    <t>https://www.snap.com/political-ads/asset/ee400ab2b41dfa34bf72bed78960595da38f2180edc3b6d48133a47fc16b927f?mediaType=jpeg</t>
  </si>
  <si>
    <t>9acdc23b8429a156fe5196f18150ea2cbf1e9c87e4205b13c5c4a94dd7902d2e</t>
  </si>
  <si>
    <t>web_view_url:https://www.donaldjtrump.com/landingpage/greatamericancomeback/?utm_medium=ad&amp;utm_source=dp_snap&amp;utm_campaign=20200831_na_res_djt_djtnonfund_ocpmyvc_bh_audience0783_creative03991_na_nv_b_18-99_snap_mob_na_lp0142_pers_aware_video_1080_1920_009s&amp;utm_content=pers</t>
  </si>
  <si>
    <t>b1ebaaf50d64cf288230d6ddb530c80ab8315dc21573541748505a2940ff38c8</t>
  </si>
  <si>
    <t>https://www.snap.com/political-ads/asset/ed40be3c5134192b1ec7773452b2816a9870e9f2b5d96b23ee680a04e536a7a1?mediaType=jpeg</t>
  </si>
  <si>
    <t>Gali Clothing</t>
  </si>
  <si>
    <t>gali clothing</t>
  </si>
  <si>
    <t>web_view_url:https://galiclothing.com/products/unisex-sweatshirt</t>
  </si>
  <si>
    <t>3b378aa3a599c0c518e59629b8b4a8ce177077fbf7b287295dd0ff4f90f94ec5</t>
  </si>
  <si>
    <t>https://www.snap.com/political-ads/asset/70adbe87179af233d5e1f4d73423e335fc23fbe40c3226d5563d42fab6d285db?mediaType=mp4</t>
  </si>
  <si>
    <t>web_view_url:https://nextgenamerica.org/Sara-Gideon/?utm_medium=ads&amp;utm_source=Snapchat&amp;utm_content=MEIntro&amp;utm_campaign=SundialandCompass</t>
  </si>
  <si>
    <t>a2c28972f7cfd854c8ceadba589fd8d83d392a1653a17978739f0bde89d500f5</t>
  </si>
  <si>
    <t>e006ed564bd82e8ec44efbd2f7147198ba472df80c310e2f697f14dbb5c5ef3a</t>
  </si>
  <si>
    <t>https://www.snap.com/political-ads/asset/fbeb6bb190cc106782364473319d9e5862f1f98425cbd1362d3a512b65a358cc?mediaType=png</t>
  </si>
  <si>
    <t>5bffb79b059f925d02a14a3623bd761afe52f9186acc9711b092e6bd7df96410</t>
  </si>
  <si>
    <t>https://www.snap.com/political-ads/asset/2eef3f0e0b925e764486a6cd7aec031c8184cd74c1e848b514931bb7adb80058?mediaType=jpg</t>
  </si>
  <si>
    <t>967c69152f09aedc5796899b8f437363e6f45189f55521f21cb1c12d78131294</t>
  </si>
  <si>
    <t>https://www.snap.com/political-ads/asset/06ae4ed155a2a5369e40d338824b593cbd1e7fe07c59f3afe90feb8e9d9310f9?mediaType=mp4</t>
  </si>
  <si>
    <t>fb833e23efe72a79507e3e35f8df89414659c5a41ef5637b9ff601601a805c7c</t>
  </si>
  <si>
    <t>ff7ffdf74b5560274a9672fa99c77150b04d8d93ab3cae6b8992d095ce696ab7</t>
  </si>
  <si>
    <t>https://www.snap.com/political-ads/asset/d7c418b676c83304a4c91f9ab759f672684de01a9788817510564e695f855e4a?mediaType=png</t>
  </si>
  <si>
    <t>web_view_url:https://peoplespowergrab.civicengine.com/pledge?utm_source=snap&amp;utm_medium=paid-cnv&amp;utm_campaign=ppg&amp;utm_term=nc-ptv-v&amp;utm_content=A753AAB1</t>
  </si>
  <si>
    <t>43f4d813efee374231600c299d076c481094bc0df9724987ff35fca981ea410f</t>
  </si>
  <si>
    <t>web_view_url:https://action.fourisenough.org/joe-biden/?utm_source=snap&amp;utm_medium=paid-awr&amp;utm_campaign=fie&amp;utm_term=ga-to1839-v&amp;utm_content=E60107E1</t>
  </si>
  <si>
    <t>0aa0df2fc921fc18bcba2b07816e8b2e39e7836a8e83a660588ddd1097723b46</t>
  </si>
  <si>
    <t>46a1076c96ae1481924b541f030932462ee6b1984b28074a9678217b2c28d581</t>
  </si>
  <si>
    <t>web_view_url:https://action.fourisenough.org/joe-biden/?utm_source=snap&amp;utm_medium=paid-awr&amp;utm_campaign=fie&amp;utm_term=mi-ncd1839-in&amp;utm_content=C7BE39A6</t>
  </si>
  <si>
    <t>da232fded862665e63d949c6597fb27af88ea05885b37432402e334c24b894a7</t>
  </si>
  <si>
    <t>https://www.snap.com/political-ads/asset/efe41e8d8addd26d7fdf25141fe7213b1c16aed7a7fb8f664dd70157d2f65f27?mediaType=mp4</t>
  </si>
  <si>
    <t>0167b25f5e3a802d924636c1e40dc74da95e5f7fa6a58f4db0652e5ce6c3d37d</t>
  </si>
  <si>
    <t>4be47b37c060e05681a38d143737ead471419d47f737a2b107f7d58f649af106</t>
  </si>
  <si>
    <t>https://www.snap.com/political-ads/asset/af3a152915f212185ca518f4c74ad2a67916df801b3de6f42e613cbe4b875e99?mediaType=mp4</t>
  </si>
  <si>
    <t>78572,78245,78577,79938,78520,78046,77093,79928,78542,78574,78045,78640,78504,78586,76106,78526,77502,79927,78852,78041,78043,76110,77076,77075,78537,78242,77530,78589,77049,78541,77039,78596,78516,78573,78582,78570,79932,78539,77037,78724,78332,79934,75253,78617,78599,76164,78653,78566,79045,78224,77587,79714,79765,79070,78584,79104,77547,78557,79849,78252,78576,79922,78061,78257,78725,78076,79745,78616,75125,79766,78002,78839,79821,79323,78538</t>
  </si>
  <si>
    <t>1dc5a3ec6c8598fa95ed6e402f0c22b6db4ce1fc6270a8939713a1b08a7c06d9</t>
  </si>
  <si>
    <t>https://www.snap.com/political-ads/asset/86ea76a4f1f5c06b0019e70d90e4e2a221e85d6b6f1216e11c49695f8a954f16?mediaType=png</t>
  </si>
  <si>
    <t>0bd0630a0cd8d93e2779740767cbcd5f10df7a7015557f894893d63490816981</t>
  </si>
  <si>
    <t>3efcdcbf78477ba12aa9944ee98145d3ffbf9de2886812efff80f98a8cf01faa</t>
  </si>
  <si>
    <t>10464abe5c4d16e54a6eea7df0907e63fcc76487fc7d1f14cf1657c5181288e9</t>
  </si>
  <si>
    <t>web_view_url:https://www.showuptovote.com/make-a-plan?utm_source=snap&amp;utm_medium=paid-awr&amp;utm_campaign=fie&amp;utm_term=pa-ncd1839-in&amp;utm_content=4FF19208</t>
  </si>
  <si>
    <t>3ff7ef6c131451596ee2697ae64eeece72a8a06a2438d9c623af5e181411b470</t>
  </si>
  <si>
    <t>9972b1fc4600d5e1fea574d492df2d4b080c6a64192b06abeb8557f85096fc88</t>
  </si>
  <si>
    <t>https://www.snap.com/political-ads/asset/591dfd392d9e4ca74928b67eb259158d6ee39866c4a04920bf9bbadb72b01050?mediaType=png;https://www.snap.com/political-ads/asset/ff6ac16466141a26727fdba0d97e6bda6eac099fb3e4529e9e1cccf6efb951c8?mediaType=png;https://www.snap.com/political-ads/asset/65c52f679b3f04455d7bf1e717cada341e6de677be0d27c4f377f9e3a1d49451?mediaType=png;https://www.snap.com/political-ads/asset/fedb0271e659d4c94771a766c597c7bc34ed74ecd473b646757df91ab18cda0b?mediaType=png</t>
  </si>
  <si>
    <t>Adventure Seekers,Clubbers &amp; Party People,Collegiates,Fashion &amp; Style Gurus,Comedy Fans,Cordcutters,Reality TV Fans,Talent &amp; Competition Show Fans,Talk Show Fans,Teen &amp; Young Adult Genre Fans,Foodies,Hipsters &amp; Trendsetters,Investors &amp; Entrepreneurs,Meme Watchers,Music Fans,News Watchers,Men's Fashion Shoppers,Online Shoppers,Women's Fashion Shoppers,Sneakerheads,Beer Drinkers,Liquor &amp; Spirits Drinkers,Sports Fans,Techies &amp; Gadget Fans,TV Daypart Viewers (Weekend Prime),TV Heavy Viewers,TV Live Event Viewers (Super Bowl),TV Live Event Viewers (The Emmy Awards),TV Live Event Viewers (The GRAMMY Awards),TV Network Viewers (BET),TV Network Viewers (E!),TV Network Viewers (ESPN),TV Network Viewers (HBO),TV Network Viewers (MTV),TV Viewers (Comedy),TV Viewers (Music Shows),TV Viewers (Reality TV),TV Viewers (Sports Channels),TV Viewers (Talk Shows),Casinos,College Sports Venues,Concert Venues,Nightlife Destinations</t>
  </si>
  <si>
    <t>65ec0bcc05215133c5c1faabb680ca85555247c7a40256c3fc2157f83290de25</t>
  </si>
  <si>
    <t>web_view_url:https://www.peoplespowergrab.org/register?utm_source=snap&amp;utm_medium=paid-cnv&amp;utm_campaign=ete-rg-em&amp;utm_term=nc-ulw-cl&amp;utm_content=9ECF2D38</t>
  </si>
  <si>
    <t>6e4e4e8d6180ecce5bf5438e4f0488795f81d7e5691a35d0c5384c31e974d5f8</t>
  </si>
  <si>
    <t>5fef17662f3238e7decae03df06c3e2fef61062169b00511f9fff52a7fe7ce3f</t>
  </si>
  <si>
    <t>b84095305dfce9912dd0d9a3e6b3e31df7bf82b194862879e25e4d041f51e661</t>
  </si>
  <si>
    <t>https://www.snap.com/political-ads/asset/f7086338ab9dc8e3204fb6a4b4d8a27146624f1d8b09d57c0e127528edcad21b?mediaType=mp4</t>
  </si>
  <si>
    <t>web_view_url:https://www.trumpcoronavirusplan.com/?utm_source=snap&amp;utm_medium=paid-awr&amp;utm_campaign=fie&amp;utm_term=nc-lk1854-v&amp;utm_content=FECF6787</t>
  </si>
  <si>
    <t>eeb80d89cbcafbe3f115e344fcb0f62f43f2b7c575f35d14bc4ce1e04e94329c</t>
  </si>
  <si>
    <t>https://www.snap.com/political-ads/asset/cdf01da528736b46f384c59dda00c530130a952cd36a170e39e445a2f244073f?mediaType=mp4</t>
  </si>
  <si>
    <t>449f45637b0bc952da46fb4a4014f691b70a8fbdcdd707433595797051266ce9</t>
  </si>
  <si>
    <t>https://www.snap.com/political-ads/asset/cf9ec17dbc8b0e6dcc99b03ed851d7698035822b9715dbf11a7387d7c1aa55f1?mediaType=png</t>
  </si>
  <si>
    <t>0bcb3c4c1b5ecf43e0bc4ecffed22a932b5509041080759f76056c8432e745aa</t>
  </si>
  <si>
    <t>https://www.snap.com/political-ads/asset/df4bc77324a101246a5b0f2197080a155b4cb5655888d11f86340318f4c1c0ed?mediaType=mp4</t>
  </si>
  <si>
    <t>d9e7bb574c66f4e0f1b65d6243d82b0547f695f2bbd96a51dc1a68502d8d4367</t>
  </si>
  <si>
    <t>https://www.snap.com/political-ads/asset/065c49d7ab9e62ba6182ddfc857b9d33c0b4fc0897020281a1ce898b0d8f7c72?mediaType=mp4</t>
  </si>
  <si>
    <t>e2ecd5091bd2faac4409ec8f4e81610abd12e809d3fa621bbf13901fee5bb123</t>
  </si>
  <si>
    <t>https://www.snap.com/political-ads/asset/2ff3068c97d175596b056ee9e06bdb6e955972e36458d936d267f1d78e3b07d4?mediaType=mp4</t>
  </si>
  <si>
    <t>aee452074f547339eaa788ac2653407b09b8fce07371db3550458ba2a9a66f4e</t>
  </si>
  <si>
    <t>317f43a70e7739d7796569c938612b8aacb2dafb0fbfcc88d880e38357391317</t>
  </si>
  <si>
    <t>web_view_url:https://www.peoplespowergrab.org/register?utm_source=snap&amp;utm_medium=paid-cnv&amp;utm_campaign=ete-rg4-em&amp;utm_term=wi-uaa-lal&amp;utm_content=E7E33EBA</t>
  </si>
  <si>
    <t>6d2bd329df45aa7b919bf4ca21b4f91d67d802ff3ca36bea10a5b7d9ed8118c6</t>
  </si>
  <si>
    <t>6a41420b7e09a4f11ed9aef2adc80a02f3338260ed641159a8e8dbc516d789d5</t>
  </si>
  <si>
    <t>web_view_url:https://www.demconvention.com/august-17-20-demconvention/?utm_source=snapchat&amp;utm_medium=cpm&amp;utm_campaign=&amp;utm_content=&amp;hft_id=~00_~01snap_~02_~03cpm_~04x3_~05dnc_~06a_~07us_~08d8o_~09EmailAcquisition_~10_~11ComingSoonDC_~12na_~1310_~14en_</t>
  </si>
  <si>
    <t>70d7ca534281947c5be363973cc944ea312fa3a8cd57bdeceaf05e5c02b7094f</t>
  </si>
  <si>
    <t>https://www.snap.com/political-ads/asset/cb08d7d873067cb2e49875b20192660c20e3fcaf18007e1cd73b2718ae1c52ce?mediaType=png</t>
  </si>
  <si>
    <t>0c6ec5d4b9c55b879ba84fa575cdab8c89b835c9a7afd161c55b5eaf59b897c4</t>
  </si>
  <si>
    <t>web_view_url:https://www.peoplespowergrab.org/make-a-plan?utm_source=snap&amp;utm_medium=paid-cnv&amp;utm_campaign=ete-vbr-ed&amp;utm_term=fl-il-v&amp;utm_content=47F5024F</t>
  </si>
  <si>
    <t>be72e32aab318d48c7ff35ffde7efb8eb71a5aed7a4f02746daf1b07c56da277</t>
  </si>
  <si>
    <t>https://www.snap.com/political-ads/asset/cbc98f245610817cdc1c817af61b0d86aa8da5f85d60174514738be1e5835136?mediaType=jpeg</t>
  </si>
  <si>
    <t>Alaska,California</t>
  </si>
  <si>
    <t>13c1a4e254ea5a16e86b7daa26dcf2546aea49293079b62c0139c69bbe0cbef2</t>
  </si>
  <si>
    <t>https://www.snap.com/political-ads/asset/d7e4cb02b487e267374d27f5e8d344f31786e4698196a3d64c641a38fd3bdcd3?mediaType=jpg</t>
  </si>
  <si>
    <t>dab05b827675fd51947246d535106f6f06ada2e1d36c97538f30942f1e0247d3</t>
  </si>
  <si>
    <t>https://www.snap.com/political-ads/asset/06a3cdeace2c82b03e9c65f2fd95910504b83c35a054dc9b27ad03b731699d31?mediaType=png</t>
  </si>
  <si>
    <t>web_view_url:https://secure.everyaction.com/D6ylvi5Zq023u7kHc_Qq2A2?utm_source=snap&amp;utm_medium=image2&amp;utm_campaign=voteria</t>
  </si>
  <si>
    <t>41b114eec2332f7330061875cc9d0f23748db12c030587d0f902bff1516e05eb</t>
  </si>
  <si>
    <t>web_view_url:https://www.peoplespowergrab.org/register?utm_source=snap&amp;utm_medium=paid-cnv&amp;utm_campaign=ete-rg-if&amp;utm_term=nc-ulw-cl&amp;utm_content=8DA208C9</t>
  </si>
  <si>
    <t>2b5fb4c01cc4eb32c9693f46128e055da6cbb98c747eaee28ee3410dbd824fe2</t>
  </si>
  <si>
    <t>https://www.snap.com/political-ads/asset/38afeffc5543f51487fa9d826e891141ff18cdfafdb95bd95f4cda275358678b?mediaType=mp4</t>
  </si>
  <si>
    <t>45001,45002,45005,45013,45030,45032,45033,45034,45036,45039,45040,45041,45042,45044,45050,45051,45052,45054,45065,45066,45068,45107,45111,45113,45122,45140,45147,45150,45152,45162,45202,45204,45205,45206,45207,45211,45212,45214,45215,45216,45217,45219,45220,45223,45224,45225,45229,45231,45232,45233,45237,45238,45239,45240,45241,45242,45243,45246,45247,45248,45249,45251,45252,45342,45458</t>
  </si>
  <si>
    <t>Advocates &amp; Activists,Bookworms &amp; Avid Readers,Fitness Enthusiasts,Vegans &amp; Organic Foodies,Green Living Enthusiasts,Investors &amp; Entrepreneurs,Money Minders,Hip-Hop Music Fans,Soul &amp; R&amp;B Fans,Business News Watchers,Political News Watchers,Outdoor &amp; Nature Enthusiasts,Parents &amp; Family-Focused,Cincinnati Bengals Fans,Wellness &amp; Healthy Lifestyle,Women's Lifestyle</t>
  </si>
  <si>
    <t>web_view_url:https://kateforcongress.com/issues/</t>
  </si>
  <si>
    <t>fa6f2c034dcd7ddff63b4d027380e999f75a1086319bc7af9ebbc14fc630c8cd</t>
  </si>
  <si>
    <t>web_view_url:https://forms.donaldjtrump.com/landing/great-american-comeback/?utm_medium=ad&amp;utm_source=dp_snap&amp;utm_campaign=20200914_na_resp_djt_djtnonfund_ocpmyvc_cm_audience1208_creative04221_na_mi_b_18-99_snap_mob_moat_lp0174_pers_aware_video_1080_2340_006s&amp;utm_content=pers</t>
  </si>
  <si>
    <t>32708feb6f2f384eb9b439eab2983a88d08d8309734cf09b4e8405150dce2b6a</t>
  </si>
  <si>
    <t>e18f85c0c58726009551bb438b1857bbec8cc5497c9b7a5a7fb6ea30a59202a4</t>
  </si>
  <si>
    <t>https://www.snap.com/political-ads/asset/cf14c9164de221dca4f8e118ba1ea090716a3adc7e3ab966e5b92890e4cd2e44?mediaType=mp4</t>
  </si>
  <si>
    <t>d8b8651ff9777cbe3c41eb7db026dbc95409ffb32180bef28d9f6b87ee846054</t>
  </si>
  <si>
    <t>https://www.snap.com/political-ads/asset/e1b696f66610134239ca002959ecf2e50554f7a54248f4769579059eedd032ef?mediaType=jpeg</t>
  </si>
  <si>
    <t>Donald Trunp</t>
  </si>
  <si>
    <t>3be405f4fab1a900f2e6658331cc9db13b3f7c5d00b953566660fb7a83e90428</t>
  </si>
  <si>
    <t>c43d4ab4dd3c2fe8abadcc42c7ce5bb91c9f449d1781d6bcead7967adf42cfe3</t>
  </si>
  <si>
    <t>8efc00552990f689307de4f2570c4be1f4545aeae56faef788d713131a57848e</t>
  </si>
  <si>
    <t>4a1034c4882362e18fc17c6f6ce2077326b81193a99aa1f280b3d7d11e95b486</t>
  </si>
  <si>
    <t>3945fafdd213683861db6f9465ca1d6d09371a5aa3b0665a03215ef1dde57a42</t>
  </si>
  <si>
    <t>f08616ede85d6c2042953764d3f40aa9f8a1847b4a93751b15abc2c4dafc0fbb</t>
  </si>
  <si>
    <t>https://www.snap.com/political-ads/asset/97fb434e53f9bf37c591511f3838b62dd1c99892f4a5c568e30236da2db1500d?mediaType=png</t>
  </si>
  <si>
    <t>web_view_url:https://register.vote.org/?partner=243304&amp;campaign=CK-VPC-OVR20-SC-VDO.C04-AZ-LALPIXEL-BO-18.45p-C01_T01_D00_P01</t>
  </si>
  <si>
    <t>f97c7fce2e30bc068f2ac67a5d8e92ac37993d9971be6280e2a9c5ead01c7786</t>
  </si>
  <si>
    <t>https://www.snap.com/political-ads/asset/44d84866591c2f01f591caab0c00c8043113835e5babe3ecf252e5e9f3548a3a?mediaType=png</t>
  </si>
  <si>
    <t>e90178156f802ae750d1edf753f054ed2b1826eb9182ff37bb59673a9bd6a91a</t>
  </si>
  <si>
    <t>977db5569c16b604e73664310973c5dde84a763b98a33fe80e39b8650cc2c1b6</t>
  </si>
  <si>
    <t>f183091cacf280f3b6f5c2d1f6165117972ba2de1f03b1c69f6990ee7d9ecaf2</t>
  </si>
  <si>
    <t>6f919353da99530978e8c05afa3a504396177c99e351c1f9de402a9265bbed7c</t>
  </si>
  <si>
    <t>https://www.snap.com/political-ads/asset/5f0de4bed75e875b2848ab6a50ac1e8100df65f909dd2f4d5314f87b2f0d1b53?mediaType=mp4</t>
  </si>
  <si>
    <t>0ae16a0d3afb228582c6d19c185974c4cca8f11bea6823c3489c3494bc36e090</t>
  </si>
  <si>
    <t>web_view_url:https://secure.americafirstpolicies.org/right-to-bear-arms/?utm_source=Snapchat&amp;utm_campaign=RTMAFA45284_Snapchat_Display_AFP_PA_LeadGen_IssueAdvocacy&amp;utm_medium=Display&amp;utm_term=RightToBearArms&amp;datafields_sourceid=017</t>
  </si>
  <si>
    <t>2803839a05e3ae43b4e5052f8043e6aac2585961c9462bed74b3916d49319a2e</t>
  </si>
  <si>
    <t>web_view_url:https://peoplespowergrab.civicengine.com/pledge?utm_source=snap&amp;utm_medium=paid-cnv&amp;utm_campaign=ppg&amp;utm_term=tx-ptv-v&amp;utm_content=83F54016</t>
  </si>
  <si>
    <t>d6671f9dc079b73fd2c909a1365120753f4ebc42df6ec3f26d5262f338737eb4</t>
  </si>
  <si>
    <t>3753f2a50654caeeedb64200d5e6ffca9df1ca1d871ef05221546d2f24a45e34</t>
  </si>
  <si>
    <t>https://www.snap.com/political-ads/asset/23dfd63cba095b30535694faf2ac45f72c1b3000d3bbb774e3b714aacec32158?mediaType=mp4</t>
  </si>
  <si>
    <t>c01bc36760383d12174c0f070b9fe3c3280ebb444705d70f16c69dd48f43f582</t>
  </si>
  <si>
    <t>3b081970a8b4ffab178aa4d1685aa91dbba0fa7acfa7f2def7ca3b2da4f98f08</t>
  </si>
  <si>
    <t>https://www.snap.com/political-ads/asset/788b8c2aa5259bc3873428bedb41935c3de19669416a3a17de2af865a910f33c?mediaType=mp4</t>
  </si>
  <si>
    <t>ad24a96647cc826ce250caba7b5856be673c221e9a611a42a0212a17fffa7c0c</t>
  </si>
  <si>
    <t>73c7683fef1396076e0d32cb4250b05b344aaba63da723d1f8ad915199529476</t>
  </si>
  <si>
    <t>https://www.snap.com/political-ads/asset/1fc3343f348968976b68b8a5dabd90a8adc9d45117a96c1333083b3d3a609488?mediaType=mp4</t>
  </si>
  <si>
    <t>ab9620ba90245604e92b03ba85aadac4dda38da53653a8b51c5808b859baaae6</t>
  </si>
  <si>
    <t>https://www.snap.com/political-ads/asset/6136347df2909fe39e271bd905c1f30c845e73b82c187a13c90d40aa2c7f5bdf?mediaType=mp4</t>
  </si>
  <si>
    <t>9b32e5d85b6ca5d0063ebdcc9f936b7442e6e61277f59aed985edacb6bf50d5a</t>
  </si>
  <si>
    <t>https://www.snap.com/political-ads/asset/642aac6cf1294aff23a199d03b735e40977bc2aadabfe3b6f13c6859825cdd7b?mediaType=mp4</t>
  </si>
  <si>
    <t>8319daa7527ff051bb4c0726ffc0cde84b3caeb7c9fbe771a6b495fea82770e8</t>
  </si>
  <si>
    <t>https://www.snap.com/political-ads/asset/bcd4492a42fc25d13bc1d74ae866e53393b181da5e2b098e282e39a1fd3db86c?mediaType=jpg</t>
  </si>
  <si>
    <t>5f0749d4bba54db99163003290537d6f681805828c651106133ecec1d7caaf13</t>
  </si>
  <si>
    <t>a7249e2513d54e8272f046b8edccbbff1ee52bca444c4500dd77df63a5835152</t>
  </si>
  <si>
    <t>2881021c7b0b5be93da1644fc500117ebdcbd8163f116730db27a76f16f3c96b</t>
  </si>
  <si>
    <t>e540d16d39cec7eabcc483775a14fbef1721af1c85f91c826abf3f77f347923e</t>
  </si>
  <si>
    <t>https://www.snap.com/political-ads/asset/6fefc64e884cc11572a0d4350cc7ec38f3b045e43a52ab1b83f8941641e24e26?mediaType=mp4</t>
  </si>
  <si>
    <t>web_view_url:https://nilc.salsalabs.org/standupforimmigrants/index.html?sl_tc=ijf2005-snap-ag01-ad10c</t>
  </si>
  <si>
    <t>d3e42d87694fc3b6789045641ba0636eb7b94e5026d590797894d1197ecaf40e</t>
  </si>
  <si>
    <t>58374381233a66931afb69e1637f43578d6193d83d114d554f141219e89be577</t>
  </si>
  <si>
    <t>web_view_url:https://peoplespowergrab.civicengine.com/plan?utm_source=snap&amp;utm_medium=paid-cnv&amp;utm_campaign=ppg&amp;utm_term=nc-map-v&amp;utm_content=AB1B5539</t>
  </si>
  <si>
    <t>5176b742bc476cf2309731594e1e4e4ea784a54d015704639142387cc83db605</t>
  </si>
  <si>
    <t>https://www.snap.com/political-ads/asset/7889a50211c1297a739856f735203188ae991905f8d1a2e9447d2357e22e356c?mediaType=png</t>
  </si>
  <si>
    <t>db3ab96c0a10dd3c7ece92ce4855c038fef3acca5d17dde1a8d41ef23b3b1009</t>
  </si>
  <si>
    <t>web_view_url:https://action.fourisenough.org/joe-biden/?utm_source=snap&amp;utm_medium=paid-awr&amp;utm_campaign=fie&amp;utm_term=mi-ncd1839-in&amp;utm_content=F34573F5</t>
  </si>
  <si>
    <t>3d5683bebf96a80c7006d02aa450af08aea930efa62bba947e995243616fb142</t>
  </si>
  <si>
    <t>https://www.snap.com/political-ads/asset/8464e71f8b1310f01a0f7967ced3e5df41beaa865efed7cd354600f0a717c289?mediaType=mp4</t>
  </si>
  <si>
    <t>8582681b4b1165736311860f7d3261164a0e5d2113b587e431fe453d5418e0ee</t>
  </si>
  <si>
    <t>https://www.snap.com/political-ads/asset/cc4bb3dd22bceb415f4dc3dce42319c2d0bae1d3527f96589d689792332196e9?mediaType=jpeg</t>
  </si>
  <si>
    <t>Election 2020</t>
  </si>
  <si>
    <t>Arizona,Florida,Michigan,Wisconsin,Pennsylvania,North Carolina,Ohio</t>
  </si>
  <si>
    <t>web_view_url:https://democracywantsyou.com</t>
  </si>
  <si>
    <t>fcee596b18e2f6a4cea902f5d3b63c4d45f5d151b5a601bffe32110a9c9999df</t>
  </si>
  <si>
    <t>https://www.snap.com/political-ads/asset/9748016af5838f71563c1d959a228c8d37b0291dbaeb02832e4b110b135b7fbe?mediaType=mp4</t>
  </si>
  <si>
    <t>1062344dbf73f629e7e05fafe7bc9692393678e66ba783364c903d5b8de11477</t>
  </si>
  <si>
    <t>91fce3c5b98f258d76d56c056d3f67cc6f8d7273d6befd2c4e5c473b31a3187b</t>
  </si>
  <si>
    <t>e8bd6b36f1bd8cdc21aa8f7810ed2979737539cd5d80f3b8c286f31b56dc2a22</t>
  </si>
  <si>
    <t>web_view_url:https://actionnetwork.org/forms/para-participar-en-el-censo-3</t>
  </si>
  <si>
    <t>632621f56d45a5b05f001ba0f36faf78eab579e9eb866431e3a5cceb4c0bcdc1</t>
  </si>
  <si>
    <t>5a6d875edc4039e91861a1d08cb961bee015aa97d834ce1a1f76d4e40589dce3</t>
  </si>
  <si>
    <t>https://www.snap.com/political-ads/asset/afbe9b79be5651c94c25c4a294cdce5012711e858817e614d7b9f8d73e58c73c?mediaType=jpg</t>
  </si>
  <si>
    <t>bc6fc47320b3797bde052e7b5352e027c46edc629d89ff639b9f49233322956c</t>
  </si>
  <si>
    <t>https://www.snap.com/political-ads/asset/13afb7777886cc0382151d8b0a0b219e0d5e614ee7683c89a3ca3ae96615dc24?mediaType=jpeg</t>
  </si>
  <si>
    <t>Florida,Georgia,Alabama,Mississippi,South Carolina,North Carolina,Texas</t>
  </si>
  <si>
    <t>Alaska,California,Hawaii</t>
  </si>
  <si>
    <t>web_view_url:https://www.americanpatrioticgoods.com/patriot/efreefloat5v1/</t>
  </si>
  <si>
    <t>8d56c05c46f13118f380dea3a1f7586bfca55309b6099f38170083db75530e31</t>
  </si>
  <si>
    <t>9d0f9f83e55ded5d0ed3873d30560b1e3082bcd59d8aa1f7cd2304a98ba5fd62</t>
  </si>
  <si>
    <t>4bf6313e1de54084bf004767317e0d2f9ecfda3e6789e99b6962f5f37d7cd931</t>
  </si>
  <si>
    <t>web_view_url:https://www.ourraceagainsttime.org/story-bella/?utm_source=snapchat&amp;utm_medium=paidsocial&amp;utm_campaign=ourtime&amp;utm_content=national_prospecting_bella_rsn8</t>
  </si>
  <si>
    <t>fbd7ecf7f1f3c64b2ac64fa54b8d01d30aa691db015eb597b41087c546d09b2b</t>
  </si>
  <si>
    <t>https://www.snap.com/political-ads/asset/9d5f53e3b8165179444c0a900f64d8537131dcd57fe594599ce88edc6f669994?mediaType=mp4</t>
  </si>
  <si>
    <t>League of Women Voters-The Villages/Tri-County</t>
  </si>
  <si>
    <t>Be a Voter videos</t>
  </si>
  <si>
    <t>League of Women Voters-Villages</t>
  </si>
  <si>
    <t>18-36</t>
  </si>
  <si>
    <t>latitude 28.8108;longitude -81.8779;radius 2.0,latitude 28.9175;longitude -81.9229;radius 2.0,latitude 28.8653;longitude -82.039;radius 2.0,latitude 28.7997;longitude -82.0701;radius 2.0,latitude 28.7478;longitude -81.8959;radius 2.0,latitude 28.6645;longitude -82.1117;radius 2.0,latitude 28.8614;longitude -81.9065;radius 2.0,latitude 28.8528;longitude -81.6854;radius 2.0,latitude 28.8042;longitude -81.7256;radius 2.0,latitude 29.0086;longitude -82.0348;radius 2.0,latitude 28.9275;longitude -82.0373;radius 2.0,latitude 28.9819;longitude -81.9242;radius 2.0,latitude 29.1872;longitude -82.1401;radius 2.0,latitude 29.0553;longitude -82.0623;radius 2.0,latitude 28.7386;longitude -81.8087;radius 2.0,latitude 28.712407;longitude -81.774812;radius 2.0,latitude 28.5494;longitude -81.7729;radius 2.0</t>
  </si>
  <si>
    <t>5df8ad3e47e6eacb61ab937fbeaed6e385ab583fb8eb0ce5c0f9c7950510e981</t>
  </si>
  <si>
    <t>https://www.snap.com/political-ads/asset/076bc50009380f25390ac732d9f71c89a45423f58b9416b4219cf1556a39ba68?mediaType=jpeg</t>
  </si>
  <si>
    <t>9159c00b6d0702e910b5ca0273d9966d9c74ffe166ab50243a432153e524401f</t>
  </si>
  <si>
    <t>e843566ee9534bc207da5623f6c08a7b8ab37a010ce9d134569d1f39f8e73f1f</t>
  </si>
  <si>
    <t>https://www.snap.com/political-ads/asset/ceda1ba0fdec3fd994d2e8ea057596992f912ad9c8f5b1c992335e13954a4045?mediaType=mp4</t>
  </si>
  <si>
    <t>web_view_url:https://peteforamerica.com/health-care?utm_source=snapchat&amp;utm_medium=video&amp;utm_campaign=m4awwi&amp;utm_content=countable_15s</t>
  </si>
  <si>
    <t>6fef8a65306e009dd2cb724e21f39236d29faaa6295d30954bd529486b85e365</t>
  </si>
  <si>
    <t>https://www.snap.com/political-ads/asset/c7ce990d75168491edaa1305a10abcebde8e04192cadd7b94ec19817e29cec0c?mediaType=mp4</t>
  </si>
  <si>
    <t>7ae7433d58506cfe8521b569683f1e9df693768d89079642d241b66858708ad8</t>
  </si>
  <si>
    <t>web_view_url:https://www.howtovote.guide/make-a-plan?utm_source=snap&amp;utm_medium=paid-cnv&amp;utm_campaign=ete-vbr-ed&amp;utm_term=fl-il-v&amp;utm_content=0D3B644C</t>
  </si>
  <si>
    <t>e4f3bcde0cd50c2f47cf569af43924c88afb37e27ad4e3de52c6326da1d57c51</t>
  </si>
  <si>
    <t>web_view_url:https://www.peoplespowergrab.org/register?utm_source=snap&amp;utm_medium=paid-cnv&amp;utm_campaign=ete-rg-if&amp;utm_term=nc-ulw-cl&amp;utm_content=8B6D718D</t>
  </si>
  <si>
    <t>9b8288418b830cadd37966c4b2991e8436bde169c636f8e4cbb598aefe789771</t>
  </si>
  <si>
    <t>f038765d1e4d2cb67b8224158396c4e83c8eb386a3ab70c733c8c9f50d9618d5</t>
  </si>
  <si>
    <t>c482c2cd65cfdb303e220609ab6fad31a0c4f6a81b5dbfe1e636d60c9960093a</t>
  </si>
  <si>
    <t>21dc292d1956b74c474e377d95a941b891b5cba72dd05810847fa79e560a9057</t>
  </si>
  <si>
    <t>web_view_url:https://www.peoplespowergrab.org/register?utm_source=snap&amp;utm_medium=paid-cnv&amp;utm_campaign=ete-rg-sp&amp;utm_term=as-uaa-cl&amp;utm_content=9542A933</t>
  </si>
  <si>
    <t>71829cb53b4d7d47a9775940634a0981e27278df8cf9c3ca318259e8479b764d</t>
  </si>
  <si>
    <t>web_view_url:https://www.peoplespowergrab.org/register?utm_source=snap&amp;utm_medium=paid-cnv&amp;utm_campaign=ete-rg-em&amp;utm_term=pa-uaa-cl&amp;utm_content=2F65CCD4</t>
  </si>
  <si>
    <t>980c640ab68c6e469f70538c5a3cf52ea7a18ced9a3df4730dd6c54b05be8b4d</t>
  </si>
  <si>
    <t>https://www.snap.com/political-ads/asset/f9c27242aa1b9f21ad5b1acbaa3daa3568199ad045f28f1bba53bc5cd1817629?mediaType=mp4</t>
  </si>
  <si>
    <t>Advocates &amp; Activists,Arts &amp; Culture Mavens,Bookworms &amp; Avid Readers,Talk Show Fans,Hipsters &amp; Trendsetters,News Watchers,Philanthropists,TV Viewers (News)</t>
  </si>
  <si>
    <t>web_view_url:https://www.levi.com/US/en_US/itsyourvote?camp=PSOC*BR*US*EN*vote*vcomm*snap*int*Levi*FY20*H2*AWR*3P*AFFLFSTL*VVT*All*multi*15s*vte*V1*6/18</t>
  </si>
  <si>
    <t>c5a9b585ad426daad101e30300da9fb3a2fec1635a668244189d42898cec9aa3</t>
  </si>
  <si>
    <t>df89707e4ed0d7baf74c11035b6ec4b3f0ac5e7838361e96d4a1824c373984f8</t>
  </si>
  <si>
    <t>https://www.snap.com/political-ads/asset/302999986713995998a6e827198f48cb6f08461dbf9245addf29ef7bc3aaac76?mediaType=png</t>
  </si>
  <si>
    <t>0aba967a3a56df681334f3a9d455ee81a180a0b9a591704647694dc930b4426c</t>
  </si>
  <si>
    <t>5f7f21f8e7a6b362dfba1cfe524bdb96f888fba6581e28b287ee8e55a7f46728</t>
  </si>
  <si>
    <t>https://www.snap.com/political-ads/asset/e9b6819706cfd2bf3495cfa646e327ce9f83cbbf5972d6b4ae7476b289c42fac?mediaType=mp4</t>
  </si>
  <si>
    <t>f3c09bab3995d46fde2933d0c60589f75375360074a86ba516c30855416db08a</t>
  </si>
  <si>
    <t>web_view_url:https://pages.thetruth.com/ditch-juul-snap-ad?cid=social_asm_snapchat_ditchjuul_leadgen_snapads_animated_1824</t>
  </si>
  <si>
    <t>eb130af9d73743ae078530aa48b0d530dc5c61e4e2c36c5baa81f4b57dae5185</t>
  </si>
  <si>
    <t>https://www.snap.com/political-ads/asset/8cfc6adaa8c4289cc66e332c0aec2186ec651caf0898a636c8e10f3532f5780b?mediaType=mp4</t>
  </si>
  <si>
    <t>0c4b71e60f8b47efcf49a96d73a761d19022e8b02590a47cfcb65500b5914667</t>
  </si>
  <si>
    <t>fa09be2f0c9e5310167a7a6337d500359470ecc57f496e4fe5ff55536f009b23</t>
  </si>
  <si>
    <t>web_view_url:https://www.peoplespowergrab.org/register?utm_source=snap&amp;utm_medium=paid-cnv&amp;utm_campaign=ete-rg4-em&amp;utm_term=ga-uaa-lal&amp;utm_content=5EB5D39B</t>
  </si>
  <si>
    <t>c8798b5eea790179268e655cdab84d34c450fabb14811e09e292dc6e421a91e0</t>
  </si>
  <si>
    <t>https://www.snap.com/political-ads/asset/9e835d32c9e45d9a6e3913a80aa53e26324184a3f463b0e51b05fe5a54f00847?mediaType=jpg</t>
  </si>
  <si>
    <t>web_view_url:https://register.rockthevote.com/registrants/new?partner=409&amp;source=ADS_BS_RTV_ACQ_SNAP_2009_Registration_PA-MI-Complete_LAL_NA_PA_PA-State_static_Registered</t>
  </si>
  <si>
    <t>b3ae86b8c245fe70fc932e87ec7c53a47452cb4ee5bdb40e2f9318b2ba480a63</t>
  </si>
  <si>
    <t>1c7c7b57f07334aabe16b742450230be1a114ff358539b3d94ac4add85b43734</t>
  </si>
  <si>
    <t>https://www.snap.com/political-ads/asset/550c43fd01c6b7027143f5993dca966c1107372ac8923b3b370c7169368e22e8?mediaType=png;https://www.snap.com/political-ads/asset/2c4f6f856f6fdc326ea8a279bf5e8c81377ff72878a0bfd3873d785a250a71d0?mediaType=png;https://www.snap.com/political-ads/asset/d30a375818881ca0d257bcfe9eed1677c0b26c5c7bccf19998ad097c2ab81475?mediaType=png</t>
  </si>
  <si>
    <t>57ea531c7d91c53e970db0b16d669f172c989023ea4f3fab7ac2fed2ceed5f35</t>
  </si>
  <si>
    <t>web_view_url:https://peoplespowergrab.civicengine.com/pledge?utm_source=snap&amp;utm_medium=paid-cnv&amp;utm_campaign=ppg&amp;utm_term=nc-ptv-v&amp;utm_content=2273E369</t>
  </si>
  <si>
    <t>ec5f4d3864451bfd544f0b0e357d4b352cb48a884240cdc1f6f4d87321822743</t>
  </si>
  <si>
    <t>587ef6be3fc6f21659ae07550567ff168a85943318845e778ba83c4b5367dd66</t>
  </si>
  <si>
    <t>https://www.snap.com/political-ads/asset/aa925a7f90a6c5d6f7f323744a69af8ef4675ce12d4457cab729187ff1b818ed?mediaType=mp4</t>
  </si>
  <si>
    <t>web_view_url:https://www.trumpcoronavirusplan.com/?utm_source=snap&amp;utm_medium=paid-awr&amp;utm_campaign=fie&amp;utm_term=nc-lk1854-v&amp;utm_content=C3BE83A4</t>
  </si>
  <si>
    <t>99b11b3a5ae26370e8eb5919ec7a5dfc4f4b6a08c45c6abcd1c2a789f3768530</t>
  </si>
  <si>
    <t>https://www.snap.com/political-ads/asset/aba47a66fd016085f5c6b691832600a364117741e73f2124fb31a1895279a449?mediaType=mp4</t>
  </si>
  <si>
    <t>web_view_url:https://my2020census.gov/?utm_source=Snapchat&amp;utm_campaign=Michigan&amp;utm_content=Name</t>
  </si>
  <si>
    <t>738c6ed694ab559cf490d301ffb417286948219140a6960ba9ed81eb5535c369</t>
  </si>
  <si>
    <t>7a9d09f29574e0f9e202022a06c9cba280f164ce52b74c84ce46c6298fad69c6</t>
  </si>
  <si>
    <t>https://www.snap.com/political-ads/asset/8ca4ac9f85425961c36328b120d0c9fcfe3339edbad140c9e7d0e7f9752594c9?mediaType=mp4</t>
  </si>
  <si>
    <t>5fd30ffd2320174078265a0e1c5df8d7c582ceb0bb3e7146678f19d453173eee</t>
  </si>
  <si>
    <t>web_view_url:https://action.fourisenough.org/joe-biden/?utm_source=snap&amp;utm_medium=paid-awr&amp;utm_campaign=fie&amp;utm_term=ga-ncd1839-in&amp;utm_content=6ED7E856</t>
  </si>
  <si>
    <t>6c47bc625ad224ca4c61bff07bad50f1eef085f53c45941e05d74cfda985a3ea</t>
  </si>
  <si>
    <t>2c4aaefa9962eec934803784eb0c25d6a3dd21a5256f66fe23b5b5117fb2f134</t>
  </si>
  <si>
    <t>https://www.snap.com/political-ads/asset/a48a1006cfe87b2a991ac855bccc0da36c91682d9684d533b22137ee5ff89afb?mediaType=png</t>
  </si>
  <si>
    <t>web_view_url:https://www.peoplespowergrab.org/register?utm_source=snap&amp;utm_medium=paid-cnv&amp;utm_campaign=ete-rg-em&amp;utm_term=wi-uaa-cl&amp;utm_content=48BE202B</t>
  </si>
  <si>
    <t>b0ceb4f6c6e4e1d09ca4afdadf00d6a2beabd9d8e6e000549096b01654894686</t>
  </si>
  <si>
    <t>https://www.snap.com/political-ads/asset/6b7d7716a2d0473f6aceb3a00001acc38d0186c5d038399cd2b0409757945718?mediaType=mp4</t>
  </si>
  <si>
    <t>73c82ca94e48894116788c4bea5bf1a3828c11a0b36baca27d95ad8f0fd7f7fd</t>
  </si>
  <si>
    <t>https://www.snap.com/political-ads/asset/825b5f086f992a3f60f415de950f39464daaebe03852d841b67525cf9757a2d0?mediaType=jpg</t>
  </si>
  <si>
    <t>048f1687457be39463cad83a6cc46aa82db28610f5d11dc5aa213500c510f2aa</t>
  </si>
  <si>
    <t>be6a212ec10c23fca842004fb6b11ab1189264088911cd57675c1c0b547d0441</t>
  </si>
  <si>
    <t>2a31fd22e2a65c92c9fa82e7c55c1d693fa09453f953afbacfb70b22c1987d05</t>
  </si>
  <si>
    <t>https://www.snap.com/political-ads/asset/d5ff5edfc07aeeee38613707083a3c61be2e4e8db070273e868828fc2cc3cd4a?mediaType=png</t>
  </si>
  <si>
    <t>web_view_url:https://www.trumpcoronavirusplan.com/?utm_source=snap&amp;utm_medium=paid-awr&amp;utm_campaign=fie&amp;utm_term=mi-lk1854-v&amp;utm_content=68D7CA81</t>
  </si>
  <si>
    <t>c90509bd02e7591414343cd58c347cd57118c103aa2ea6e93d998476d1c4d2dc</t>
  </si>
  <si>
    <t>https://www.snap.com/political-ads/asset/302b9265025407a547262a782aa12df60ff050a4e604a8b5efb6d696f5f709ef?mediaType=mp4</t>
  </si>
  <si>
    <t>cdcee0bb019ca28f23c3a4120b7e5c8726275367fb07af858ef58b0c9cc72b82</t>
  </si>
  <si>
    <t>web_view_url:https://www.peoplespowergrab.org/make-a-plan?utm_source=snap&amp;utm_medium=paid-cnv&amp;utm_campaign=ete-vbr-ed&amp;utm_term=mi-il-v&amp;utm_content=98F8DDBE</t>
  </si>
  <si>
    <t>f731772bbd6f5372bc6cb282efd50db8902126c8c1f7bb6555aa7d02748037f8</t>
  </si>
  <si>
    <t>https://www.snap.com/political-ads/asset/4c59241c0974e7d20222aa1bb1284efce8792214f3f030492f9ec338dc253ecd?mediaType=png</t>
  </si>
  <si>
    <t>web_view_url:https://register.rockthevote.com/registrants/new?partner=38471&amp;source=CK-VPC-OVR20-SC-RTV.C04-MO-LALPIXEL-BO-18.45p-C01_T01_D00_P02</t>
  </si>
  <si>
    <t>6cb9b698512b6ea358c4ea07fd17e8697b5da17f86ff36ebfcd6ca4300a04d10</t>
  </si>
  <si>
    <t>https://www.snap.com/political-ads/asset/dd8d7f0149e9151d0771bc8184888c1c254587ca4db8e80ef114523b0f212f13?mediaType=mp4</t>
  </si>
  <si>
    <t>042493350a8bbd6ac8ef2a586145c6e6ca5f2b285907dd623f1c258db0b3483d</t>
  </si>
  <si>
    <t>https://www.snap.com/political-ads/asset/9893bf03bee7acbd09f1af59c06feef2d59e041606be8cb650f4b7e982d07075?mediaType=mp4</t>
  </si>
  <si>
    <t xml:space="preserve">Sadiq Khan </t>
  </si>
  <si>
    <t>br1 1,br1 2,br1 3,br1 4,br1 5,br2 0,br2 6,br2 7,br2 8,br2 9,br3 1,br3 3,br3 4,br3 5,br3 6,br4 0,br4 9,br5 1,br5 2,br5 3,br5 4,br6 0,br6 6,br6 7,br6 8,br6 9,br7 5,br7 6,cr0 0,cr0 1,cr0 2,cr0 3,cr0 4,cr0 5,cr0 6,cr0 7,cr0 8,cr0 9,cr2 0,cr2 6,cr2 7,cr2 8,cr2 9,cr4 1,cr4 2,cr4 3,cr4 4,cr5 1,cr5 2,cr5 3,cr7 6,cr7 7,cr7 8,cr8 1,cr8 2,cr8 3,cr8 4,cr8 5,da1 3,da1 4,da14 4,da14 5,da14 6,da15 7,da15 8,da15 9,da16 1,da16 2,da16 3,da17 5,da17 6,da18 4,da5 1,da5 2,da5 3,da6 7,da6 8,da7 4,da7 5,da7 6,da8 1,da8 2,da8 3,e1 0,e1 1,e1 2,e1 3,e1 4,e1 5,e1 6,e1 7,e1 8,e10 5,e10 6,e10 7,e11 1,e11 2,e11 3,e11 4,e12 5,e12 6,e13 0,e13 8,e13 9,e14 0,e14 2,e14 3,e14 5,e14 6,e14 7,e14 8,e14 9,e15 1,e15 2,e15 3,e15 4,e16 1,e16 2,e16 3,e16 4,e17 3,e17 4,e17 5,e17 6,e17 7,e17 8,e17 9,e18 1,e18 2,e1w 1,e1w 2,e1w 3,e2 0,e2 6,e2 7,e2 8,e2 9,e20 1,e3 2,e3 3,e3 4,e3 5,e4 6,e4 7,e4 8,e4 9,e5 0,e5 8,e5 9,e6 1,e6 2,e6 3,e6 5,e6 6,e7 0,e7 8,e7 9,e8 1,e8 2,e8 3,e8 4,e9 5,e9 6,e9 7,ec1a 4,ec1a 7,ec1a 9,ec1m 5,ec1m 6,ec1m 7,ec1n 7,ec1n 8,ec1r 0,ec1r 1,ec1r 3,ec1r 4,ec1r 5,ec1v 0,ec1v 1,ec1v 2,ec1v 3,ec1v 4,ec1v 7,ec1v 8,ec1v 9,ec1y 0,ec1y 8,ec2a 4,ec2y 8,ec4v 3,ec4y 9,en1 1,en1 2,en1 3,en1 4,en2 0,en2 6,en2 7,en2 8,en2 9,en3 4,en3 5,en3 6,en3 7,en4 0,en4 8,en4 9,en5 1,en5 2,en5 3,en5 4,en5 5,en7 5,en8 7,en8 8,ha0 1,ha0 2,ha0 3,ha0 4,ha1 1,ha1 2,ha1 3,ha1 4,ha2 0,ha2 6,ha2 7,ha2 8,ha2 9,ha3 0,ha3 5,ha3 6,ha3 7,ha3 8,ha3 9,ha4 0,ha4 6,ha4 7,ha4 8,ha4 9,ha5 1,ha5 2,ha5 3,ha5 4,ha5 5,ha6 1,ha6 2,ha6 3,ha7 1,ha7 2,ha7 3,ha7 4,ha8 0,ha8 5,ha8 6,ha8 7,ha8 8,ha8 9,ha9 0,ha9 6,ha9 7,ha9 8,ha9 9,ig1 1,ig1 2,ig1 3,ig1 4,ig11 0,ig11 7,ig11 8,ig11 9,ig2 6,ig2 7,ig3 8,ig3 9,ig4 5,ig5 0,ig6 1,ig6 2,ig6 3,ig7 4,ig7 5,ig7 6,ig8 0,ig8 7,ig8 8,ig8 9,ig9 5,ig9 6,kt1 1,kt1 2,kt1 3,kt2 5,kt2 6,kt2 7,kt3 3,kt3 4,kt3 5,kt3 6,kt4 7,kt4 8,kt5 8,kt5 9,kt6 4,kt6 5,kt6 6,kt6 7,kt9 1,kt9 2,n1 0,n1 1,n1 2,n1 3,n1 4,n1 5,n1 6,n1 7,n1 8,n1 9,n10 1,n10 2,n10 3,n11 1,n11 2,n11 3,n12 0,n12 7,n12 8,n12 9,n13 4,n13 5,n13 6,n14 4,n14 5,n14 6,n14 7,n15 3,n15 4,n15 5,n15 6,n16 0,n16 5,n16 6,n16 7,n16 8,n16 9,n17 0,n17 6,n17 7,n17 8,n17 9,n18 1,n18 2,n19 3,n19 4,n19 5,n1c 4,n2 0,n2 8,n2 9,n20 0,n20 8,n20 9,n21 1,n21 2,n21 3,n22 5,n22 6,n22 7,n22 8,n3 1,n3 2,n3 3,n4 1,n4 2,n4 3,n4 4,n5 1,n5 2,n6 4,n6 5,n6 6,n7 0,n7 6,n7 7,n7 8,n7 9,n8 0,n8 7,n8 8,n8 9,n9 0,n9 7,n9 8,n9 9,nw1 0,nw1 1,nw1 2,nw1 3,nw1 4,nw1 5,nw1 6,nw1 7,nw1 8,nw1 9,nw10 0,nw10 1,nw10 2,nw10 3,nw10 4,nw10 5,nw10 6,nw10 7,nw10 8,nw10 9,nw11 0,nw11 6,nw11 7,nw11 8,nw11 9,nw2 1,nw2 2,nw2 3,nw2 4,nw2 5,nw2 6,nw2 7,nw3 1,nw3 2,nw3 3,nw3 4,nw3 5,nw3 6,nw3 7,nw4 1,nw4 2,nw4 3,nw4 4,nw5 1,nw5 2,nw5 3,nw5 4,nw6 1,nw6 2,nw6 3,nw6 4,nw6 5,nw6 6,nw6 7,nw7 1,nw7 2,nw7 3,nw7 4,nw8 0,nw8 6,nw8 7,nw8 8,nw8 9,nw9 0,nw9 4,nw9 5,nw9 6,nw9 7,nw9 8,nw9 9,rm1 1,rm1 2,rm1 3,rm1 4,rm10 7,rm10 8,rm10 9,rm11 1,rm11 2,rm11 3,rm12 4,rm12 5,rm12 6,rm13 7,rm13 8,rm13 9,rm14 1,rm14 2,rm2 5,rm2 6,rm3 0,rm3 7,rm3 8,rm3 9,rm5 2,rm5 3,rm6 4,rm6 5,rm6 6,rm7 0,rm7 7,rm7 8,rm7 9,rm8 1,rm8 2,rm8 3,rm9 4,rm9 5,rm9 6,se1 0,se1 1,se1 2,se1 3,se1 4,se1 5,se1 6,se1 7,se1 8,se1 9,se10 0,se10 8,se10 9,se11 4,se11 5,se11 6,se12 0,se12 8,se12 9,se13 5,se13 6,se13 7,se14 5,se14 6,se15 1,se15 2,se15 3,se15 4,se15 5,se15 6,se16 2,se16 3,se16 4,se16 5,se16 6,se16 7,se17 1,se17 2,se17 3,se18 1,se18 2,se18 3,se18 4,se18 5,se18 6,se18 7,se19 1,se19 2,se19 3,se2 0,se2 9,se20 7,se20 8,se21 7,se21 8,se22 0,se22 8,se22 9,se23 1,se23 2,se23 3,se24 0,se24 9,se25 4,se25 5,se25 6,se26 4,se26 5,se26 6,se27 0,se27 9,se28 0,se28 8,se3 0,se3 7,se3 8,se3 9,se4 1,se4 2,se5 0,se5 7,se5 8,se5 9,se6 1,se6 2,se6 3,se6 4,se7 7,se7 8,se8 3,se8 4,se8 5,se9 1,se9 2,se9 3,se9 4,se9 5,se9 6,sm1 1,sm1 2,sm1 3,sm1 4,sm2 5,sm2 6,sm2 7,sm3 8,sm3 9,sm4 4,sm4 5,sm4 6,sm5 1,sm5 2,sm5 3,sm5 4,sm6 0,sm6 7,sm6 8,sm6 9,sw10 0,sw10 9,sw11 1,sw11 2,sw11 3,sw11 4,sw11 5,sw11 6,sw11 7,sw12 0,sw12 8,sw12 9,sw13 0,sw13 8,sw13 9,sw14 7,sw14 8,sw15 1,sw15 2,sw15 3,sw15 4,sw15 5,sw15 6,sw16 1,sw16 2,sw16 3,sw16 4,sw16 5,sw16 6,sw17 0,sw17 6,sw17 7,sw17 8,sw17 9,sw18 1,sw18 2,sw18 3,sw18 4,sw18 5,sw19 1,sw19 2,sw19 3,sw19 4,sw19 5,sw19 6,sw19 7,sw19 8,sw1a 0,sw1h 0,sw1h 9,sw1p 1,sw1p 2,sw1p 3,sw1p 4,sw1v 1,sw1v 2,sw1v 3,sw1v 4,sw1w 8,sw1w 9,sw1x 0,sw2 1,sw2 2,sw2 3,sw2 4,sw2 5,sw20 0,sw20 8,sw20 9,sw3 1,sw3 2,sw3 3,sw3 5,sw3 6,sw4 0,sw4 6,sw4 7,sw4 8,sw4 9,sw5 0,sw5 9,sw6 1,sw6 2,sw6 3,sw6 4,sw6 5,sw6 6,sw6 7,sw7 1,sw7 2,sw7 3,sw7 4,sw7 5,sw8 1,sw8 2,sw8 3,sw8 4,sw9 0,sw9 6,sw9 7,sw9 8,sw9 9,tn16 3,tw1 1,tw1 2,tw1 3,tw1 4,tw10 5,tw10 6,tw10 7,tw11 8,tw11 9,tw12 1,tw12 2,tw12 3,tw13 4,tw13 5,tw13 6,tw13 7,tw14 0,tw14 8,tw14 9,tw15 1,tw2 5,tw2 6,tw2 7,tw3 1,tw3 2,tw3 3,tw3 4,tw4 5,tw4 6,tw4 7,tw5 0,tw5 9,tw7 4,tw7 5,tw7 6,tw7 7,tw8 0,tw8 8,tw8 9,tw9 1,tw9 2,tw9 3,tw9 4,ub1 1,ub1 2,ub1 3,ub10 0,ub10 8,ub10 9,ub2 4,ub2 5,ub3 1,ub3 2,ub3 3,ub3 4,ub3 5,ub4 0,ub4 8,ub4 9,ub5 4,ub5 5,ub5 6,ub6 0,ub6 7,ub6 8,ub6 9,ub7 0,ub7 7,ub7 8,ub7 9,ub8 1,ub8 2,ub8 3,ub9 6,w10 4,w10 5,w10 6,w11 1,w11 2,w11 3,w11 4,w12 0,w12 7,w12 8,w12 9,w13 0,w13 8,w13 9,w14 0,w14 8,w14 9,w1d 3,w1d 4,w1d 5,w1d 6,w1d 7,w1f 0,w1f 7,w1f 8,w1f 9,w1g 6,w1g 7,w1g 8,w1g 9,w1h 1,w1h 2,w1h 4,w1h 5,w1j 5,w1j 7,w1j 8,w1k 1,w1k 2,w1k 3,w1k 4,w1k 5,w1k 6,w1k 7,w1s 3,w1t 1,w1t 2,w1t 3,w1t 4,w1t 5,w1t 6,w1u 1,w1u 3,w1u 4,w1u 5,w1u 6,w1u 7,w1u 8,w1w 5,w1w 6,w1w 7,w1w 8,w2 1,w2 2,w2 3,w2 4,w2 5,w2 6,w3 0,w3 6,w3 7,w3 8,w3 9,w4 1,w4 2,w4 3,w4 4,w4 5,w5 1,w5 2,w5 3,w5 4,w5 5,w6 0,w6 7,w6 8,w6 9,w7 1,w7 2,w7 3,w8 4,w8 5,w8 6,w8 7,w9 1,w9 2,w9 3,wc1a 1,wc1a 2,wc1b 3,wc1b 4,wc1b 5,wc1e 6,wc1e 7,wc1h 0,wc1h 8,wc1h 9,wc1n 1,wc1n 2,wc1n 3,wc1r 4,wc1x 0,wc1x 8,wc1x 9,wc2a 3,wc2b 4,wc2b 5,wc2e 7,wc2e 8,wc2e 9,wc2h 0,wc2h 7,wc2h 8,wc2h 9,wc2n 4,wc2n 6,wd23 1,wd6 2</t>
  </si>
  <si>
    <t>web_view_url:https://sadiq.london/earlyvote</t>
  </si>
  <si>
    <t>f994a7da882e6a1e5abaf726e08eeb5a572b9ade7cf64d8e6d4a0e13247a979e</t>
  </si>
  <si>
    <t>54b136ebd8c409075be3e00883d64efda92d452974fa4879c7b4e078db849e7f</t>
  </si>
  <si>
    <t>9bb674c30db7f1c5cb56e11dce7a3ed844c273703c248295f8b69155f2732a04</t>
  </si>
  <si>
    <t>https://www.snap.com/political-ads/asset/6f8d19a89352cb10ce72e8ca4802101f60a56df0c2dcf251ee3a8e4205dea4b4?mediaType=mp4</t>
  </si>
  <si>
    <t>web_view_url:https://pages.thetruth.com/ditch-juul-snap-ad?cid=social_asm_snapchat_ditchjuul_leadgen_snapads_justquitting_6_1824</t>
  </si>
  <si>
    <t>405f70243a2ca9801b555639c125e0a2bda45093721b39da87816b204dc89f99</t>
  </si>
  <si>
    <t>75e6d4c412e34ee5dfed8753578c1611109ea6d914318eef4ac2b46958faf480</t>
  </si>
  <si>
    <t>487a5e43b9289961a3bbaed5a12dd399472adaab52be50c28e897161e95d8a2d</t>
  </si>
  <si>
    <t>https://www.snap.com/political-ads/asset/bbb25cb785fa4d878bf60bcf3e47d7f1f0ede6cd43f29ed234131d7b9f882c25?mediaType=mp4</t>
  </si>
  <si>
    <t>web_view_url:https://www.goteborg.com/fordittgoteborg/?utm_source=snapchat&amp;utm_medium=ads&amp;utm_campaign=FDG_SoMe_2020&amp;utm_content=video</t>
  </si>
  <si>
    <t>2e181328935f20726a4ebc688bc72550285ac2979d9ef99e0172d38296df40ef</t>
  </si>
  <si>
    <t>web_view_url:https://vote.gop/?utm_medium=ad&amp;utm_source=dp_snap&amp;utm_campaign=20200327_na_registertovote_gop_rnc_ocpmylea_cm_audience0162_creative00640_na_az_b_18-99_snap_all_na_lp0023_acq_leads_static_1080_1920_na&amp;utm_content=pol</t>
  </si>
  <si>
    <t>30813f6ffbf829b64ceff8065ff617976289c77827172f2939f1a5c88896e2e0</t>
  </si>
  <si>
    <t>7c60ec7f8dd8e2bd7ac1751e36debd933f99b750015f57a9c5d690d3fb24ea40</t>
  </si>
  <si>
    <t>https://www.snap.com/political-ads/asset/17b26d4507ca7247fdbf075751021c1f6837fafb54e609e8b540ca64274773cb?mediaType=jpg;https://www.snap.com/political-ads/asset/374b533d00ff43f678e233ee901e3cae7d472e9eaaf4c4d988cc42584499e79e?mediaType=jpg;https://www.snap.com/political-ads/asset/6454997dfb9bc2d5dcc378e6d241df116c13b7d50511fe9f38c86b371fc9b575?mediaType=jpg;https://www.snap.com/political-ads/asset/f15bb1aada94ad5aafc597ca59f8acc4cd5b706b919431680cee2e3e98ac149e?mediaType=jpg;https://www.snap.com/political-ads/asset/52f460ed79dd66a3f2a9cba3e7ecebae6c42d7f3331fe4bce24a95615f1fa20d?mediaType=jpg;https://www.snap.com/political-ads/asset/4b2062f91db1edf768b6161f1d6c8ba4f9e557c40dc6991528dd7ac0c7411c77?mediaType=jpg</t>
  </si>
  <si>
    <t>HYFN Local</t>
  </si>
  <si>
    <t>2330 S Lamar Blvd Ste 300,Austin,78704,US</t>
  </si>
  <si>
    <t>PACT Coalition</t>
  </si>
  <si>
    <t>Las Vegas</t>
  </si>
  <si>
    <t>97ad06c512ab89d739071785627a829a24f8ac0f3bf55294f2145f8eb133fc95</t>
  </si>
  <si>
    <t>https://www.snap.com/political-ads/asset/fcf970c51079139cc484cbce4fe7b875c2319657136c1510f0a5f083a0c05013?mediaType=jpeg</t>
  </si>
  <si>
    <t>b859db766f9495cedc6e0578bd7091a6f3de4322cc9c7373ef56c026a12c8182</t>
  </si>
  <si>
    <t>2a09b51950f08153bc3c8ad4b5d24df1a18ca7cfe61bc1d12c44f3bf14f29943</t>
  </si>
  <si>
    <t>https://www.snap.com/political-ads/asset/b8ee98883b8b336c2f7d4141e3fa9a00c66e087c5504361bdbd9a21e37bff150?mediaType=mp4</t>
  </si>
  <si>
    <t>7ba83ecbc51f6fd7c87f732a92fd587c54affcbf56cfbd5f5221c1420fce375c</t>
  </si>
  <si>
    <t>https://www.snap.com/political-ads/asset/5a0df1e4dbea643890e878a3703384921532fdb01051a34f6a24c210be79d2f5?mediaType=mp4</t>
  </si>
  <si>
    <t>nl</t>
  </si>
  <si>
    <t>a2ea1db65e595156ed59e69953ea3577b28d476e31974943745db8268a12a28f</t>
  </si>
  <si>
    <t>https://www.snap.com/political-ads/asset/88f0f5c4f880e35a3b1d064c86e9d9ad8f920085b8b91aaa48a1bd5681e28180?mediaType=mp4</t>
  </si>
  <si>
    <t>f0eeb6e71ad3932bea759fccf6e39d55a7ce01b832e82bfdef82295537552739</t>
  </si>
  <si>
    <t>https://www.snap.com/political-ads/asset/8568f23b38d2e0476187d2b99a15a19b146fdf3840a413fbf53d89bf51d21326?mediaType=mp4</t>
  </si>
  <si>
    <t>c447ec72084b63dd4da6fcb6add6243f102d70721ba3ad23cb24fae200c0faed</t>
  </si>
  <si>
    <t>web_view_url:https://www.peoplespowergrab.org/register?utm_source=snap&amp;utm_medium=paid-cnv&amp;utm_campaign=ete-rg-if&amp;utm_term=as-uaa-lal&amp;utm_content=D32E7B74</t>
  </si>
  <si>
    <t>97e1d0acd3210529f0c5da41f4304a70c50041d804b098baf6acac5124b6d881</t>
  </si>
  <si>
    <t>web_view_url:https://vote.gop/?utm_medium=ad&amp;utm_source=dp_snap&amp;utm_campaign=20200327_na_registertovote_gop_rnc_ocpmylea_cm_audience0162_creative00640_na_fl_b_18-99_snap_all_na_lp0023_acq_leads_static_1080_1920_na&amp;utm_content=pol</t>
  </si>
  <si>
    <t>5d0dfa1951000d4bc53d3a582fcb421636e16588e5101f77cd70b782bbeac7f4</t>
  </si>
  <si>
    <t>https://www.snap.com/political-ads/asset/7c0af1f1d218b95a030c45a1fc1488e7d1af9151682bbf5fe9ac97060f0b9b32?mediaType=mp4</t>
  </si>
  <si>
    <t>371810eca68e69a5af721fcdec6819b01d738c0ddef5531a6847a0f3fbc5bc03</t>
  </si>
  <si>
    <t>66ba92df87f951749e0d543c5c2446c7f15b645e3311affa21bf2dba5c25c9e5</t>
  </si>
  <si>
    <t>https://www.snap.com/political-ads/asset/840b5da0e8db0e4b0b4b3e8747440760b4a5893af95d048f7d4d916d498ca087?mediaType=mp4</t>
  </si>
  <si>
    <t>web_view_url:https://iwillvote.com/votebymail?state=AZ&amp;partner=bfp_ads&amp;partner=sa_{{adSet.id}}_{{ad.id}}</t>
  </si>
  <si>
    <t>99b3383b50e4d413f07f458d4718205cc619f92f8b1b902966c1bee4f002cf0b</t>
  </si>
  <si>
    <t>9a57dcef06939e2c96c02635ed6360b4d8daa0df78c66a34eda8b61374776dfc</t>
  </si>
  <si>
    <t>https://www.snap.com/political-ads/asset/7599940ec08acb8005beca1e4d6c3f3a59161ad5399730245947f897b9526a42?mediaType=mp4</t>
  </si>
  <si>
    <t>web_view_url:https://liftthelabel.org/?utm_source=snapchat&amp;utm_medium=social&amp;utm_campaign=ltl-flight-6</t>
  </si>
  <si>
    <t>513ed644043f71cc4469c464ca9680b74cfbc567950a229422b05046c3ef0091</t>
  </si>
  <si>
    <t>https://www.snap.com/political-ads/asset/5881eb1a5b12e7d9645d2cdc179a96204d3e66348284873a7e5e1e7da1cbdf83?mediaType=jpg</t>
  </si>
  <si>
    <t>37a4afe5cc9ddab337bd040e13cb3d2dbac91a7ab030fd675bb1a236e3c577bb</t>
  </si>
  <si>
    <t>web_view_url:https://www.peoplespowergrab.org/register?utm_source=snap&amp;utm_medium=paid-cnv&amp;utm_campaign=ete-rg-if&amp;utm_term=az-ulw-cl&amp;utm_content=8890E19A</t>
  </si>
  <si>
    <t>23969312faa1cadf9c64c4caf941b7a7f2d9c10e20aa95acd9e650099e742ec3</t>
  </si>
  <si>
    <t>web_view_url:https://www.peoplespowergrab.org/make-a-plan?utm_source=snap&amp;utm_medium=paid-cnv&amp;utm_campaign=ete-vbr-ed&amp;utm_term=fl-il-v&amp;utm_content=2AAE2955</t>
  </si>
  <si>
    <t>e7659b52085d294cd638f2ec13d735bdb27cd37620c9f1854a95656f1486e658</t>
  </si>
  <si>
    <t>https://www.snap.com/political-ads/asset/3bc933a4fb9dd13124189d632a15de4f01048503a36ad5307d3e7859d6d6d484?mediaType=mp4</t>
  </si>
  <si>
    <t>55cf5dcaedd8fd7e18d4edc0532c80afca0a0d37872b8bb8d96782eb34638fed</t>
  </si>
  <si>
    <t>6b4498429d98378031570919e90e46a586394b982e41017201dfb4eb6d0318d4</t>
  </si>
  <si>
    <t>web_view_url:https://peoplespowergrab.civicengine.com/pledge?utm_source=snap&amp;utm_medium=paid-awr&amp;utm_campaign=ppg&amp;utm_term=tx-ptv-v&amp;utm_content=D49A151A</t>
  </si>
  <si>
    <t>ac24bb494c6f2edbe0a9403bd759639071c09e172331aedcd14212cb9dba7332</t>
  </si>
  <si>
    <t>https://www.snap.com/political-ads/asset/0884f16da69fba61f95332907fdbc5e5117845249c9aa970f4954ed4400822a5?mediaType=mp4</t>
  </si>
  <si>
    <t>92ac6b6261234afd312979c0441c9442084debc3a0878e4359d4a2729219608e</t>
  </si>
  <si>
    <t>9e411be6015232fcf808e1a0b86f238a09cde50b078f9ed8817311a7d6aa8917</t>
  </si>
  <si>
    <t>https://www.snap.com/political-ads/asset/76cc560afe9f2ca4c78e372aff7108cccc4e29b8d61cfc2f40d1c8a78c5331d6?mediaType=png</t>
  </si>
  <si>
    <t>web_view_url:https://register.rockthevote.com/registrants/new?partner=38471&amp;source=CK-VPC-OVR20-SC-RTV.C04-IA-LALPIXEL-BO-18.45p-C01_T01_D00_P01</t>
  </si>
  <si>
    <t>7ff725fe51c2d492ba51c3162c746008c7328bf96667f324adb0c7295387e563</t>
  </si>
  <si>
    <t>91409047f534780044def3ace95ffe1c713755dbe4e5b5a82224f28fce7064d0</t>
  </si>
  <si>
    <t>https://www.snap.com/political-ads/asset/9431d0421e338fb72073d59271a8e861b5cb362b279e7696ad05ef1f43a11864?mediaType=png</t>
  </si>
  <si>
    <t>web_view_url:https://www.peoplespowergrab.org/make-a-plan?utm_source=snap&amp;utm_medium=paid-cnv&amp;utm_campaign=ete-vbr-sf&amp;utm_term=ga-il-v&amp;utm_content=96ACE7DF</t>
  </si>
  <si>
    <t>0e530c938ac8d134c0cc2f8dd3c940b65110c33542062cd5edbae734472146f7</t>
  </si>
  <si>
    <t>f9a3209105eecb0ec618b0cc77264dd29fe420574050b0e71abe7c05226b6e97</t>
  </si>
  <si>
    <t>web_view_url:https://www.donaldjtrump.com/landingpage/greatamericancomeback/?utm_medium=ad&amp;utm_source=dp_snap&amp;utm_campaign=20200831_na_res_djt_djtnonfund_ocpmyvc_bh_audience0783_creative03991_na_az_b_18-99_snap_mob_na_lp0142_pers_aware_video_1080_1920_009s&amp;utm_content=pers</t>
  </si>
  <si>
    <t>724e8be4784e347e88ca2ac9afe391995929956c8e47d055726c210cbd848e58</t>
  </si>
  <si>
    <t>b0cecfd2675416a71c3b1deae5351d8de3d37574d845d20012ea51af8ab7a3d7</t>
  </si>
  <si>
    <t>https://www.snap.com/political-ads/asset/82b1e48e6115c1d2e02681f371d6a3f2b7b1ea7e71ba540e18c2a31e8283c357?mediaType=jpeg</t>
  </si>
  <si>
    <t>Donal Trump</t>
  </si>
  <si>
    <t>1499b8381092f22495471304474e1e03969e314d9108ffb83e8acfdeca6a84eb</t>
  </si>
  <si>
    <t>https://www.snap.com/political-ads/asset/62c12caa64af07239781c71dbce067729a70a4d0f427aac3a9899e9ea970b7b6?mediaType=jpg</t>
  </si>
  <si>
    <t>4ce61eb0dd20f2845d07aaf8ee29fde88997cecc0b0be9c78be051468c890ad5</t>
  </si>
  <si>
    <t>c05c7bee764a86694183e7327786dda9c8dd8a5d16af6e4868d0ccb014032c5d</t>
  </si>
  <si>
    <t>https://www.snap.com/political-ads/asset/18a21d3e3ed71d18009ff8fe9fa26a4ea73fa62f05db06dba5d9647ebd93c176?mediaType=png</t>
  </si>
  <si>
    <t>web_view_url:https://prezzyflipflops.com/?utm_source=snapchat&amp;utm_medium=cpc&amp;utm_campaign={{campaign.name}}&amp;utm_term={{adSet.name}}&amp;utm_content=static-co-v2</t>
  </si>
  <si>
    <t>6e4944ca4d7e8b0f04ba3e704a08c12fae1585f0cc554909a7d8d8afcb5d1b12</t>
  </si>
  <si>
    <t>92eec13532489c3377e4b3844f5a7cd0cf9c016e7e4f65974ccad6cb9d2683d4</t>
  </si>
  <si>
    <t>https://www.snap.com/political-ads/asset/de0a46029916a9c1808fa424a33c7b832c10a4de0ce896f398d2b2c14fcdccfc?mediaType=png</t>
  </si>
  <si>
    <t>b12463348fc41fd96172d92f66a7ea65bcc17de7aafb881f10b34ce247aa5620</t>
  </si>
  <si>
    <t>https://www.snap.com/political-ads/asset/d62f68a64c1ac6700b37f67a82f9b4c43a12072e87cf110c36aefff3132fbb3a?mediaType=mp4</t>
  </si>
  <si>
    <t>Advocates &amp; Activists,Collegiates,Political News Watchers,TV Network Viewers (BBC America),TV Network Viewers (CNN),TV Network Viewers (FOX News Channel),TV Network Viewers (FOX),TV Network Viewers (PBS)</t>
  </si>
  <si>
    <t>web_view_url:https://www.itsuptous.org/get-involved/pledge?utm_source=Snapchat&amp;utm_campaign={{campaign.id}}&amp;utm_content={{ad.id}}</t>
  </si>
  <si>
    <t>84e2d944f54ffaaaf22d2d02ea5fa85470bcdb8e0dd9cc6681c264820eb24610</t>
  </si>
  <si>
    <t>e55a2da203537ab54ec54f0e4ddae8dcfd4334fd3c57a816c068984904218f17</t>
  </si>
  <si>
    <t>web_view_url:https://www.peoplespowergrab.org/make-a-plan?utm_source=snap&amp;utm_medium=paid-cnv&amp;utm_campaign=ete-vbr-sc&amp;utm_term=pa-il-v&amp;utm_content=9EAD17E7</t>
  </si>
  <si>
    <t>9af75329f74aec2921aec169c00684b0920c52ff202d1846b796c03cd9abdea8</t>
  </si>
  <si>
    <t>f22b2a04727fbb6cbe7b41c57d0b758eea7e251c6446a029cca2b9b1d9d3bf50</t>
  </si>
  <si>
    <t>web_view_url:https://action.fourisenough.org/joe-biden/?utm_source=snap&amp;utm_medium=paid-awr&amp;utm_campaign=fie&amp;utm_term=wi-to1839-v&amp;utm_content=C1408F38</t>
  </si>
  <si>
    <t>4501c2d3e6a8ccbcbcea7d2300749f75980383ff3a63a01bd6feea2b053dbae5</t>
  </si>
  <si>
    <t>47ce23cc1a22e2f74c3c7e47b68a4f3bd61f5d1b366748e8be4f51d827839e13</t>
  </si>
  <si>
    <t>https://www.snap.com/political-ads/asset/a839976814be5402af5b0d3f76de1937c9d882f63ce030bd089276ad59b90201?mediaType=mp4</t>
  </si>
  <si>
    <t>web_view_url:https://votetolive.org/vote-to-live-2/?utm_source=snapchat&amp;utm_medium=cpm&amp;utm_campaign=&amp;utm_content=&amp;hft_id=~00_~01snap_~02_~03cpm_~04rs_~05pn_~06fc1_~07pa_~08sq8xi_~09VoterReg_~10_~11PhillyScaleofJustice_~12na_~133_~14en_</t>
  </si>
  <si>
    <t>1ae4014f9742f1f53a2270319eff076025dbb3d0e71405e50e496684af5fb6e9</t>
  </si>
  <si>
    <t>web_view_url:https://engage.us.greenpeace.org/a/demand-your-senator-pass-heroes-act-pledge-vote-november-1-1-2?utm_source=ea&amp;utm_medium=ad&amp;utm_campaign=inc__200701_bnj_heroes______3zzzzzzzzzzz&amp;utm_content=nc_t.tillis&amp;sourceid=1008052</t>
  </si>
  <si>
    <t>bce485e5d68372ede1ce2e001147d9ce71d2eed837460f98d417025cb9cdc177</t>
  </si>
  <si>
    <t>https://www.snap.com/political-ads/asset/aaaee3aade036f794d4aacd236395a726d1d371dfc056dfd1b9975900f55cd65?mediaType=png</t>
  </si>
  <si>
    <t>TodayIsAmerica</t>
  </si>
  <si>
    <t>Today is America</t>
  </si>
  <si>
    <t>16-27</t>
  </si>
  <si>
    <t>web_view_url:https://todayisamerica.com</t>
  </si>
  <si>
    <t>2f8c92ab85364736345cc961563d4cf3bb5fa49ecced90e17d1222513949b06d</t>
  </si>
  <si>
    <t>https://www.snap.com/political-ads/asset/4afd7d74a25854456eb008c52af8765c7881386461717b89a92e8c40fcb5a304?mediaType=mp4</t>
  </si>
  <si>
    <t>Green Living Enthusiasts,Eco-Conscious Shoppers,Supermarket Buyers - Whole Foods Market</t>
  </si>
  <si>
    <t>web_view_url:https://teeliberty.com</t>
  </si>
  <si>
    <t>4fa552e9eb9bbcdc0af201a9b9bb8c79661204c9c79e942eeb2d5c409ef70155</t>
  </si>
  <si>
    <t>https://www.snap.com/political-ads/asset/e63c8fb4ceed61c1d09ee82cce84ba81e94ce98e64a29609da9c837cc2295390?mediaType=mp4</t>
  </si>
  <si>
    <t>latitude 28.9819;longitude -81.9242;radius 2.0,latitude 28.8108;longitude -81.8779;radius 2.0,latitude 29.0086;longitude -82.0348;radius 2.0,latitude 28.9175;longitude -81.9229;radius 2.0,latitude 28.9275;longitude -82.0373;radius 2.0,latitude 28.7997;longitude -82.0701;radius 2.0,latitude 28.8653;longitude -82.039;radius 2.0,latitude 28.8042;longitude -81.7256;radius 2.0,latitude 28.8528;longitude -81.6854;radius 2.0,latitude 29.0553;longitude -82.0623;radius 2.0,latitude 29.1872;longitude -82.1401;radius 2.0</t>
  </si>
  <si>
    <t>web_view_url:https://lwvtrifl.org</t>
  </si>
  <si>
    <t>6771aa3685bb898c2f4d66946c10460d3a8036a7b0324e1961fe3c832d2cf7e2</t>
  </si>
  <si>
    <t>https://www.snap.com/political-ads/asset/3644d1d5fb94286d8085789cf379e479fd3b851fd833ecdeb35ab38519012bfa?mediaType=mp4</t>
  </si>
  <si>
    <t>Entremax</t>
  </si>
  <si>
    <t>Entremax Inc.</t>
  </si>
  <si>
    <t>web_view_url:https://www.reachclear.com/aff_c?offer_id=8988&amp;aff_id=1498&amp;aff_sub=Snap_GoldBar_advanced</t>
  </si>
  <si>
    <t>1eb63a36bfed4b2336e1d531aae2dd4a1c9536b56b7cda31c97d2d897e699947</t>
  </si>
  <si>
    <t>fcfbd041b072b9bd0d20027c6e4e6e7fb4e842b3c6bf21e732bfed79403ff9ef</t>
  </si>
  <si>
    <t>https://www.snap.com/political-ads/asset/50b4c0e24c7f90f91cd54c4137fdf7be6b1369328032ded045bb9d903fc66d90?mediaType=mp4</t>
  </si>
  <si>
    <t>latitude -28.8067;longitude 153.2858;radius 14.61,latitude -28.8413;longitude 153.4406;radius 3.22,latitude -29.0723;longitude 153.3438;radius 15.34,latitude -28.9056;longitude 152.7205;radius 21.59,latitude -28.8641;longitude 153.0483;radius 26.36,latitude -29.2826;longitude 152.9888;radius 28.56,latitude -29.4367;longitude 153.361;radius 24.89,latitude -29.6913;longitude 152.9333;radius 26.36,latitude -30.1108;longitude 153.2;radius 12.04,latitude -29.8679;longitude 153.2662;radius 21.95,latitude -30.1333;longitude 153.0167;radius 8.0</t>
  </si>
  <si>
    <t>47f133f46b35077186151c36924f1b16f4e63b6fa0b1a20d2ad68f4b263ded13</t>
  </si>
  <si>
    <t>1834f88ceb1ec1b4fd289a27cb162f64b44e6aecbb2f36ca7b3af0b6a3dc4806</t>
  </si>
  <si>
    <t>https://www.snap.com/political-ads/asset/15d60b6119bb41ef15b3b0f5240e3182f4adb75089592adfa6438c42d9cb4426?mediaType=mp4</t>
  </si>
  <si>
    <t>National Australia Day Council</t>
  </si>
  <si>
    <t>web_view_url:http://www.australiaday.org.au</t>
  </si>
  <si>
    <t>3847042c87a8fe592b89e4bd83e9deddce11e837f2310154b50fd05aaf9f4940</t>
  </si>
  <si>
    <t>https://www.snap.com/political-ads/asset/f86efce0fa81e8cc8401861be39153d3e05fa1a60bfe69363257d1c6d6143ac0?mediaType=png</t>
  </si>
  <si>
    <t>Ryan Starzyk State Senate Candidate</t>
  </si>
  <si>
    <t>Political News Watchers,TV Network Viewers (BBC America),TV Network Viewers (CNN),TV Network Viewers (MSNBC)</t>
  </si>
  <si>
    <t>web_view_url:https://www.ryanforarizona.org/cleanelections</t>
  </si>
  <si>
    <t>99b95b197d8cb40c9e9062ae03a8661085dce9e23c628f8bca5a890791772153</t>
  </si>
  <si>
    <t>web_view_url:https://www.peoplespowergrab.org/register?utm_source=snap&amp;utm_medium=paid-cnv&amp;utm_campaign=ete-rg-em&amp;utm_term=pa-uaa-cl&amp;utm_content=5629B559</t>
  </si>
  <si>
    <t>20d7c63370cfcaf7e617343e0e67cd81752817b2703a25fe5097ca96d03bdd65</t>
  </si>
  <si>
    <t>https://www.snap.com/political-ads/asset/ef0e0e00940af82b86c995cef12b3544ab98d2be9661b315494b8b7cf113e0a6?mediaType=png</t>
  </si>
  <si>
    <t>df28ae49827cc67578e6643b6659591e54151c9f70bb80aa34981ee6a77c14ca</t>
  </si>
  <si>
    <t>1461da354c49d9027efa0599a09eaad0c62402566b124773a91cb8e9b6e332e1</t>
  </si>
  <si>
    <t>web_view_url:https://www.mikebloomberg.com/policies/gun-safety?utm_source=snapchat&amp;utm_medium=cpm&amp;utm_campaign=PM_A85&amp;content=CP06-fighthenrapistol</t>
  </si>
  <si>
    <t>f1128efd4b9431c6c07fad486b3f13257918d55dc307fec9e76cb9a56097b19a</t>
  </si>
  <si>
    <t>https://www.snap.com/political-ads/asset/32fa15cb4d2182afd69018948ec041c2ca39f2e755fc3d76a8c690c9316e28ce?mediaType=mp4;https://www.snap.com/political-ads/asset/14b5d0b019e637c40e3ad16bc3780c8d2062e46cc820233196e665393fcc1806?mediaType=mp4;https://www.snap.com/political-ads/asset/d64c858914b2ee84eadfacc123deb2803e639f51d5f43ae4a94e557969fe86c9?mediaType=mp4</t>
  </si>
  <si>
    <t>fe7fa18707c73f15dfb58c3dc00c556280505b5da649948c4818f06b3a571ed3</t>
  </si>
  <si>
    <t>1c57d520d28b55d7e453ba11c84a6cd073b0d8a9225f059a65b9d90d47a56731</t>
  </si>
  <si>
    <t>https://www.snap.com/political-ads/asset/5c60d5890b9d132cad065fa3cdb5f626d04aa1c42e340d21c5c52c3d5c74b6e1?mediaType=mp4</t>
  </si>
  <si>
    <t>c7382abc9bf629480ada0bfbb5d84474459ab844019286f0edc655caa2e700d4</t>
  </si>
  <si>
    <t>2404f1a70254a703cd34a922189d7702b4af09bdc364a8cbbbd716b5cb745e12</t>
  </si>
  <si>
    <t>https://www.snap.com/political-ads/asset/11423116784668627dbfb77cdd9a72718b8eb4f664cfbdbf6ddf73e97c316dcc?mediaType=jpeg</t>
  </si>
  <si>
    <t>015fb42ec6125941a650b2333c343a29793447f9d9d2156fd1516f157a50b033</t>
  </si>
  <si>
    <t>web_view_url:https://action.fourisenough.org/trump-tax-law/?utm_source=snap&amp;utm_medium=paid-awr&amp;utm_campaign=fie&amp;utm_term=wi-to1839-v&amp;utm_content=B19B2B59</t>
  </si>
  <si>
    <t>19cefe5c20d622e65ebe8e4435058086c12546d449ac5f8c3efb70704908fa4d</t>
  </si>
  <si>
    <t>https://www.snap.com/political-ads/asset/987ab55d9d648c86411036e3306fc6b19fb1122053b5e578b49fbc1acfe88722?mediaType=jpg</t>
  </si>
  <si>
    <t>web_view_url:https://www.thetruth.com/quiz/boredathome-snapchat?cid=social_asm_snapchat_boredathome_quiz_static_1517</t>
  </si>
  <si>
    <t>da5142da72ddfd89d8fc76312fbee5ad60524670c6cdac9fe973db80a8f1c7a6</t>
  </si>
  <si>
    <t>https://www.snap.com/political-ads/asset/2a9fbfd95d766e60e0acdf8aad40ffa2a425a0432974d96f13c3de6a955ad122?mediaType=mp4</t>
  </si>
  <si>
    <t>web_view_url:https://registertovote.sos.ga.gov/GAOLVR/welcometoga.do#no-back-button</t>
  </si>
  <si>
    <t>fd61b3bba2cc1cfc783dbe0c5199c463a590df16df872cec80a6ed458035172c</t>
  </si>
  <si>
    <t>web_view_url:https://www.peoplespowergrab.org/make-a-plan?utm_source=snap&amp;utm_medium=paid-cnv&amp;utm_campaign=ete-vbr-sf&amp;utm_term=fl-il-v&amp;utm_content=B8B0AFF4</t>
  </si>
  <si>
    <t>e1b32b8d6aaa7f499a3a3feaec247b323890e3adae3d47c6486ce00131cae013</t>
  </si>
  <si>
    <t>https://www.snap.com/political-ads/asset/64ea287c8f9905299cedaeec7fa3c4819b32b59d427357fb5e5075c0da901d98?mediaType=mp4</t>
  </si>
  <si>
    <t>web_view_url:https://mtvprom.whenweallvote.org/?utm_source=Snapchat&amp;utm_campaign=Yellow</t>
  </si>
  <si>
    <t>4af17c48d841e23a4debe56892734ce35ceb1c33489d038998863e325afec917</t>
  </si>
  <si>
    <t>web_view_url:https://www.peoplespowergrab.org/register?utm_source=snap&amp;utm_medium=paid-cnv&amp;utm_campaign=ete-rg-if&amp;utm_term=nc-uaa-cl&amp;utm_content=FEEE31B0</t>
  </si>
  <si>
    <t>3a29c1674ffd4e29b1d5e5eb3e5808cd8731691d88a0a30bb0c819aac76f4b06</t>
  </si>
  <si>
    <t>https://www.snap.com/political-ads/asset/838c08a9a6075f08f39e7ee33015fdb5e7e7e07d17d588fcaf31b84a29959933?mediaType=png</t>
  </si>
  <si>
    <t>web_view_url:https://register.vote.org/?partner=243304&amp;campaign=CK-VPC-OVR20-SC-VDO.C04-NM-LALPIXEL-BO-18.45-C01_T01_D00_P01</t>
  </si>
  <si>
    <t>f53b98b44082edd63247f42c72c43d49af6c5f10286e78072619c4e75ce55304</t>
  </si>
  <si>
    <t>https://www.snap.com/political-ads/asset/c92260bb9c3d48cf9a307cde23e4e51c96024112b9e5d695046e715260126340?mediaType=jpg</t>
  </si>
  <si>
    <t>3a7b6cca462d7e9075723c2d564b797be29e8101c22f6194bd7d4c646afdf7b1</t>
  </si>
  <si>
    <t>https://www.snap.com/political-ads/asset/729f825da6d175689f594ae828c97438c512a5062f5fe5cc51d5630726c1d979?mediaType=mp4</t>
  </si>
  <si>
    <t>web_view_url:https://justvote.globalcitizen.org/kaiagerber?utm_source=referral_snapchat&amp;utm_medium=snapchat_kaiagerber&amp;utm_campaign=usa_justvote_sitesignup&amp;utm_content=ctajoin_video</t>
  </si>
  <si>
    <t>dce7aeea9a738b615d24069333070412462c8285a7e5cec3e6972fd127146717</t>
  </si>
  <si>
    <t>web_view_url:https://action.fourisenough.org/joe-biden/?utm_source=snap&amp;utm_medium=paid-awr&amp;utm_campaign=fie&amp;utm_term=ga-to1839-v&amp;utm_content=E8E15C3E</t>
  </si>
  <si>
    <t>4029ea1a9086a94e393a99bb66bde7f63ca02fe5782fd7f33edac16d976b4589</t>
  </si>
  <si>
    <t>https://www.snap.com/political-ads/asset/acd195947abd32d2e977153a7ffe24af93bd93446f30a13105eb0290633dcf63?mediaType=mp4</t>
  </si>
  <si>
    <t>latitude 42.3193;longitude -85.1824;radius 10.0,latitude 43.0172;longitude -83.7236;radius 10.0,latitude 42.9632;longitude -85.6679;radius 10.0,latitude 42.2942;longitude -83.3099;radius 10.0,latitude 42.2917;longitude -85.5872;radius 10.0,latitude 42.7338;longitude -84.5554;radius 10.0,latitude 42.3238;longitude -83.4005;radius 10.0,latitude 42.9133;longitude -85.7057;radius 10.0,latitude 42.4606;longitude -83.1346;radius 10.0,latitude 42.3075;longitude -83.4869;radius 10.0,latitude 42.4853;longitude -83.3772;radius 10.0,latitude 42.7467;longitude -84.4012;radius 10.0,latitude 42.2682;longitude -83.7312;radius 10.0,latitude 42.2012;longitude -85.58;radius 10.0,latitude 42.4895;longitude -83.1446;radius 10.0,latitude 42.7022;longitude -83.4027;radius 10.0,latitude 42.2814;longitude -83.3863;radius 10.0,latitude 42.5248;longitude -83.5363;radius 10.0,latitude 42.2411;longitude -83.613;radius 10.0,latitude 42.587;longitude -82.9199;radius 10.0,latitude 42.1096;longitude -86.48;radius 9.61,latitude 42.3712;longitude -83.4675;radius 10.08,latitude 42.6806;longitude -83.1338;radius 9.4</t>
  </si>
  <si>
    <t>b60b102cad3a06fe774954a179e45e2d3e324be31a382a45d05590efded2c07b</t>
  </si>
  <si>
    <t>ddd5ac6d8c5b04718918a5ffd45e73103cb022aa6b7822c35f4f49d2655dc628</t>
  </si>
  <si>
    <t>https://www.snap.com/political-ads/asset/783e43e460cce6da92710932efe3f32d9f8155e0796334d85fe68587ebc2dadf?mediaType=mp4</t>
  </si>
  <si>
    <t>web_view_url:https://secure.winred.com/team-graham/donate-tasc?sc=20200916_ad_SnapChat_TA&amp;utm_source=SC&amp;utm_campaign=TA&amp;utm_medium=CPD&amp;content=TA</t>
  </si>
  <si>
    <t>83d167725af3cda8ac2f9014478e4bc22f74e83a98bba8621daf219762655da8</t>
  </si>
  <si>
    <t>https://www.snap.com/political-ads/asset/55a14e20291972caeec3ffa8ce15b15bc855e650362b888cdb571407a37fc195?mediaType=png</t>
  </si>
  <si>
    <t>5e0204d310550ec8fa018b39f2edf100c1c34ca45ad50a95e4670b1c05f1d9a9</t>
  </si>
  <si>
    <t>https://www.snap.com/political-ads/asset/e71c35ed4078c3d33da28c4bd8853e11a2f9f11de2954d325aeb20ef9454bc49?mediaType=mp4</t>
  </si>
  <si>
    <t>GOP Warehouse</t>
  </si>
  <si>
    <t>6202 Wilbur Avenue,Tarzana,91335,US</t>
  </si>
  <si>
    <t>web_view_url:https://www.gopwarehouse.com/</t>
  </si>
  <si>
    <t>d488b9159cfdbee12e460145d0b0c333a30b5f68e0119eb5ca40d7ad2a81d7c5</t>
  </si>
  <si>
    <t>29e4235d5813b54eada3f64348b50d5ca01347a5c25ee7247a437cdff8fd0967</t>
  </si>
  <si>
    <t>https://www.snap.com/political-ads/asset/c1e9082701dff4fb0ed4588d5a7de40d8aeb44440bb98ff687f161035cd7137f?mediaType=png</t>
  </si>
  <si>
    <t>Eric Holcomb for Indiana</t>
  </si>
  <si>
    <t>101 W. Ohio St., Suite 2200,Indianapolis,46204,US</t>
  </si>
  <si>
    <t>Governor Eric Holcomb</t>
  </si>
  <si>
    <t>latitude 39.762788;longitude -86.160736;radius 0.09</t>
  </si>
  <si>
    <t>fc7027f9758cf5c821b638d654c48bae3c120f02b139645cead8bb9ede6ba9b1</t>
  </si>
  <si>
    <t>https://www.snap.com/political-ads/asset/0fcb99e59ca7fd0b637e8c6875fb3b18b268420f3c33094ad842a1d003787f9e?mediaType=mp4</t>
  </si>
  <si>
    <t>64594523a4624e33bf1dcca9e073427ab1ee26d27de1be1eeeca7fd9b6b08c06</t>
  </si>
  <si>
    <t>https://www.snap.com/political-ads/asset/de1a755d7d756d4434203d2cdcf0f80b39a90126e7fd6e3fbe5529f40b7ef2d3?mediaType=mp4</t>
  </si>
  <si>
    <t>30055a98d3e764c48ca328067fb4f00fe0a4efbe27e9326d5607b27488bb0bd8</t>
  </si>
  <si>
    <t>72787d67ae1331f8498aea4710c2c8802654c280e23f60807f365b1810cc8fc3</t>
  </si>
  <si>
    <t>3a246f656e582a2ad1ab18a38f63362f0f408084d73bf808dd7ec405b67658c8</t>
  </si>
  <si>
    <t>https://www.snap.com/political-ads/asset/8d8bdbbfd0970d915daae34e9a219d076b6eaeaba090921d282542ebe96a4824?mediaType=mp4</t>
  </si>
  <si>
    <t>0e7589f8b7a432121f80ddc9864673071e6a263d72abb0417ebb1c0e4f9d521c</t>
  </si>
  <si>
    <t>web_view_url:https://gtfo.civicengine.com/pledge?utm_source=snap&amp;utm_medium=paid-awr&amp;utm_campaign=gtfo&amp;utm_term=tx-ptv-v&amp;utm_content=CBFA8703</t>
  </si>
  <si>
    <t>b44df92a18710c200a9f78e4c7efee45a26c4b0dc0f5d29268fdbc1b02fbeb5a</t>
  </si>
  <si>
    <t>84c31bf960c15c9e348ae8a67811a1323f8a116e8861a748666c655c2a20e89b</t>
  </si>
  <si>
    <t>web_view_url:https://www.peoplespowergrab.org/make-a-plan?utm_source=snap&amp;utm_medium=paid-cnv&amp;utm_campaign=ete-vbr-sc&amp;utm_term=wi-il-v&amp;utm_content=A9F76ED0</t>
  </si>
  <si>
    <t>ddc4b5b097e94e1055edbaff61053f2674bde7ed74fb398d2c50e23f8cefa566</t>
  </si>
  <si>
    <t>https://www.snap.com/political-ads/asset/cabb3abf84d9d668b636885e189454665d1e621cf616f784c56e197886523c6f?mediaType=mp4</t>
  </si>
  <si>
    <t>web_view_url:https://ad.doubleclick.net/ddm/trackclk/N6103.1919761SNAPCHAT.COM0/B24026386.272415274;dc_trk_aid=466991596;dc_trk_cid=131768923;dc_lat=;dc_rdid=;tag_for_child_directed_treatment=;tfua=</t>
  </si>
  <si>
    <t>675173b27f1682500720d44ec1cdfb11d13a55c398ad2a621b9f5bbc604aa39f</t>
  </si>
  <si>
    <t>https://www.snap.com/political-ads/asset/bd786452e3c4d96eedf7fd91f289f49a38d98a0ea833fcef7181f4aab3bc4fa5?mediaType=jpeg</t>
  </si>
  <si>
    <t>Ryan Kauffman For Kendall County Circuit Clerk</t>
  </si>
  <si>
    <t>Ryan Kauffman For Circuit Clerk</t>
  </si>
  <si>
    <t>Friends of Ryan Kauffman</t>
  </si>
  <si>
    <t>web_view_url:https://www.KauffmanForCircuitClerk.com</t>
  </si>
  <si>
    <t>93da2785a87680973d6b0ea9993329b21257816e7a0098cbfccbb30a22c3098b</t>
  </si>
  <si>
    <t>https://www.snap.com/political-ads/asset/ce553b1f44eb95bac08786ffcdc8f6725ef9bc7ceb9180ed10b2bac587f7248c?mediaType=mp4</t>
  </si>
  <si>
    <t>web_view_url:https://action.fourisenough.org/joe-biden/?utm_source=snap&amp;utm_medium=paid-awr&amp;utm_campaign=fie&amp;utm_term=mi-to1839-v&amp;utm_content=DE8E47B4</t>
  </si>
  <si>
    <t>8c6362633516ef8b7c0c0b472bf5c47a626e03ffb71479bce4e3ea38bf469196</t>
  </si>
  <si>
    <t>https://www.snap.com/political-ads/asset/2fbeec312ee8ce0601c2ed53e0137429c3b1f86234b37954499341b9bffa2029?mediaType=mp4</t>
  </si>
  <si>
    <t>Christine Marsh</t>
  </si>
  <si>
    <t>Chris4Arizona</t>
  </si>
  <si>
    <t>5b52b170ffb0043d99fbadd266c7312d8dd2dafd856a8c55494dc6fe0a4f2495</t>
  </si>
  <si>
    <t>https://www.snap.com/political-ads/asset/1ad3f7e6f2041814326c092cc4cc14f4d50fdbfe80ff89b7d0864a418e579740?mediaType=png</t>
  </si>
  <si>
    <t>web_view_url:https://secure.everyaction.com/D6ylvi5Zq023u7kHc_Qq2A2?utm_source=snap&amp;utm_medium=image4&amp;utm_campaign=voteria</t>
  </si>
  <si>
    <t>aed83156bbcd543b0edc143f442281bac25764a10c222fcf8781a244fbc4945a</t>
  </si>
  <si>
    <t>https://www.snap.com/political-ads/asset/c6071c527d26949cbc1bf5107d0a6406a5eaf27c35236d2a3325763e9b07b28f?mediaType=png</t>
  </si>
  <si>
    <t>web_view_url:https://register.rockthevote.com/registrants/new?partner=38471&amp;source=CK-VPC-OVR20-SC-RTV.C02-AZ-LALPIXEL-BO-18.45p-C01_T01_D00_P01</t>
  </si>
  <si>
    <t>552425c6f96d673e8e8631090da57e3e5091e281f6e1f94bf4f37db3a8178998</t>
  </si>
  <si>
    <t>8783feb7f58b8dde8640b33ed0d26c1e17b6274b09755679abe6f64e4f822c00</t>
  </si>
  <si>
    <t>https://www.snap.com/political-ads/asset/f7fb5fafbc9f070d45610d6abbe009f8104609788bd0ae6893600b7670cc5b17?mediaType=jpeg</t>
  </si>
  <si>
    <t>47b00b8cdba915465f1dba8cc3f04fb5ad2bf96fcbd26e8ca594db7b76cc0937</t>
  </si>
  <si>
    <t>88c4c0790986c0684b96904e25d4fa8c4af2f5e771bde17fc1503be683e414a8</t>
  </si>
  <si>
    <t>a8be896e52876a79cde868dab9992ea8e0a0c2e385c1458e7df479e8429d8cef</t>
  </si>
  <si>
    <t>bb13306eef9262994b5deab58783a9974227317612aa129f48582518b280df17</t>
  </si>
  <si>
    <t>https://www.snap.com/political-ads/asset/6a91ddd5fd7510cffcfba5957801ed9f381fc69d778cfe8baded2b8bd20d757d?mediaType=mp4</t>
  </si>
  <si>
    <t>c2b61fe25c7519cec84fcbf711a027015db34f506991a58e1022af92b0767753</t>
  </si>
  <si>
    <t>a08738f09c9e51ce4812e6d13b207d9c69528704917f7bbd971b3c0204645e35</t>
  </si>
  <si>
    <t>https://www.snap.com/political-ads/asset/6a367f09aa77d214befcc18a74fe628c4db89b601f261fccea2093626feade74?mediaType=png</t>
  </si>
  <si>
    <t>7f641e5ae31d8fdeeb85af94690de1ec8b1715958b5dca66909caed434127038</t>
  </si>
  <si>
    <t>d5d7b139b2f0ffe27f716ea37e0d9187412c9ca880feacd4380d99650055b4c9</t>
  </si>
  <si>
    <t>14315c1aa0e1bddd37e9d498f338c11fdbb1d1a1192d12d6a125d2043e968606</t>
  </si>
  <si>
    <t>https://www.snap.com/political-ads/asset/479cca7b28ffc7be691884d6b26d27f2b323dd5585e15d0f4c15b4687b0cbc29?mediaType=mp4</t>
  </si>
  <si>
    <t>web_view_url:https://www.peoplespowergrab.org/register?utm_source=snap&amp;utm_medium=paid-cnv&amp;utm_campaign=ete-rg-if&amp;utm_term=as-uaa-cl&amp;utm_content=C93615E7</t>
  </si>
  <si>
    <t>ae3bdd5ed842b601307d0b5d0632c802bcf406d215f40a02d21b9da0c8b0bc89</t>
  </si>
  <si>
    <t>https://www.snap.com/political-ads/asset/9a6a8bc0ba0832efcaed8758c7fec7cf37fc684c0581898fd954b1437c293e7e?mediaType=png</t>
  </si>
  <si>
    <t>web_view_url:http://quandjepasselebac.education.fr/questions-que-vous-vous-posez-sur-le-controle-continu/</t>
  </si>
  <si>
    <t>928c57d4560aaeea890dc468b932bd7e967b8b89e457ccaf66c0968a22639b37</t>
  </si>
  <si>
    <t>e7f3491f40cdd0b31dca4dba9653a448bd02c515d54f870dc3b14323d3599552</t>
  </si>
  <si>
    <t>https://www.snap.com/political-ads/asset/14321aaffc22d4ea01628867d0dc1c72ed0a52cdcdef4efe21f3467d2f329600?mediaType=mp4</t>
  </si>
  <si>
    <t>web_view_url:https://forms.donaldjtrump.com/landing/great-american-comeback/?utm_medium=ad&amp;utm_source=dp_snap&amp;utm_campaign=20200914_na_resp_djt_djtnonfund_ocpmyvc_cm_audience1208_creative04222_na_pa_b_18-99_snap_mob_moat_lp0174_pers_aware_video_1080_2340_006s&amp;utm_content=pers</t>
  </si>
  <si>
    <t>7a5b869a8d91a3cbb8370be5fe4eb74a0a2b1763b8d82ef05bb5b45adeae5411</t>
  </si>
  <si>
    <t>web_view_url:https://www.peoplespowergrab.org/register?utm_source=snap&amp;utm_medium=paid-cnv&amp;utm_campaign=ete-rg-em&amp;utm_term=nc-ulw-cl&amp;utm_content=DD7FFF80</t>
  </si>
  <si>
    <t>1802fedee21084bbc9551498d49b8ef657817d3becda8f35371cf0a92b89b28c</t>
  </si>
  <si>
    <t>https://www.snap.com/political-ads/asset/1ec34c34282cf6fd00dbbf43a21f8f57ea9d8548b56735fee0fe7d7d87d0cda2?mediaType=mp4</t>
  </si>
  <si>
    <t>1ffdf1bbbb3c347a11c6899ebd9a9611f10d0c8b027a215edafe7f16252099ef</t>
  </si>
  <si>
    <t>e3f99f5f2deba20a63a4955d4e04c9ac208616909d631fda2256fdba17703212</t>
  </si>
  <si>
    <t>https://www.snap.com/political-ads/asset/cd24a96a199a84a2f5166ad2fdfaae935e71ee55162745f9e17d1531a1399336?mediaType=mp4</t>
  </si>
  <si>
    <t>web_view_url:https://action.fourisenough.org/trump-tax-law/?utm_source=snap&amp;utm_medium=paid-awr&amp;utm_campaign=fie&amp;utm_term=az-to1839-v&amp;utm_content=67854AD9</t>
  </si>
  <si>
    <t>10ec6f1a381c86f3772b7d7bbda27b1e8691a56ca5140ebe817200d7c1a2145c</t>
  </si>
  <si>
    <t>01b506721931a1c5f75ca2c876f255c18ff9b5cd901659072f2f537788f0f14d</t>
  </si>
  <si>
    <t>https://www.snap.com/political-ads/asset/3b693878f70b0b1853ad2861a194c14f546071f78a6efd379b326d66f03bc325?mediaType=mp4</t>
  </si>
  <si>
    <t>0c025448c55a86839c1f5325a4e37cd3265d27bd2f3fbe5ee8dd681c64111e43</t>
  </si>
  <si>
    <t>https://www.snap.com/political-ads/asset/4c0c70caa2ee4ee6140d6812c1642aa77c0154ce0b0f49284b3ef98d170f98a5?mediaType=mp4</t>
  </si>
  <si>
    <t>web_view_url:https://www.act.org.nz/future?utm_source=snapchatK&amp;utm_medium=video&amp;utm_campaign=act_party&amp;utm_content=video1</t>
  </si>
  <si>
    <t>afd9529102a8259a7111b88ff8577b248d7f51d743c7fe8e755654bf3b6a9396</t>
  </si>
  <si>
    <t>web_view_url:https://www.peoplespowergrab.org/register?utm_source=snap&amp;utm_medium=paid-cnv&amp;utm_campaign=ete-rg4-em&amp;utm_term=az-ulw-lal&amp;utm_content=C366FA4D</t>
  </si>
  <si>
    <t>d401b13f72cc153310097255426679b736be96ec37309e6e37016b778d3414a3</t>
  </si>
  <si>
    <t>web_view_url:https://www.peoplespowergrab.org/make-a-plan?utm_source=snap&amp;utm_medium=paid-cnv&amp;utm_campaign=ete-vbr-ed&amp;utm_term=fl-il-v&amp;utm_content=132395F1</t>
  </si>
  <si>
    <t>1ec46680cec1afbe3fe89a1bbb66e73fbc01be6cbced6c518ca08d86ceea374c</t>
  </si>
  <si>
    <t>https://www.snap.com/political-ads/asset/d8e29437b7b284b233ca979d583c439f86854e3b6c5c0eef8ea37f8a462a76f6?mediaType=jpeg</t>
  </si>
  <si>
    <t>web_view_url:https://deplorabletshirts.store/product-category/flags-and-more/</t>
  </si>
  <si>
    <t>9fb2451443819df86eb050815676992adeeaa789bb2f45f90a0aa5652482cf3b</t>
  </si>
  <si>
    <t>https://www.snap.com/political-ads/asset/b8bd19c0a3a0c9069f14f529fd8fc4219183806cd35d8f8b41aa8a249af5900f?mediaType=mp4</t>
  </si>
  <si>
    <t>80c340e26bbd6f4fa262f8c4cd3dbaf872498eb26941d2ee76e099b84118b300</t>
  </si>
  <si>
    <t>685cb7507249abff4d0f2859cda76d75a510c4855ce217d4aa01fcd61f8abf6f</t>
  </si>
  <si>
    <t>web_view_url:https://register.vote.org/?partner=243304&amp;campaign=CK-VPC-OVR20-SC-VDO.C01-GA-LALPIXEL-BO-18.45p-C01_T01_P01</t>
  </si>
  <si>
    <t>1f51f96bf7ba863b24d123459d5b54368c9428863019b511306238cfa470f5f5</t>
  </si>
  <si>
    <t>https://www.snap.com/political-ads/asset/7a76e454084287c56bea6acdd287b7c07189101b62e8c346b8aa42e9c7b11f2c?mediaType=mp4</t>
  </si>
  <si>
    <t>web_view_url:https://www.trumpcoronavirusplan.com/?utm_source=snap&amp;utm_medium=paid-awr&amp;utm_campaign=fie&amp;utm_term=mi-lk18-v&amp;utm_content=C0D7C515</t>
  </si>
  <si>
    <t>55986ea3deed42e73f3539a378f2c068ce7da6e258f2f1a3a7f905be0fa490d4</t>
  </si>
  <si>
    <t>https://www.snap.com/political-ads/asset/38d14b85cc9bdb8404adcb1060a910b13add0dac4ab37d7cc165660099371016?mediaType=png</t>
  </si>
  <si>
    <t>eccfad079906129b55f00827456d3824f33c3b3e51cc49400769488efb6348e4</t>
  </si>
  <si>
    <t>https://www.snap.com/political-ads/asset/8ee4cdaef3e2f170445aa2c3bc8ac1d1333df84c514961e2974ae2d93db51d82?mediaType=mp4</t>
  </si>
  <si>
    <t>52c7e6a211e18091612c33f420401a5c32f38ae4955b656fd8ddae5119d7ed2c</t>
  </si>
  <si>
    <t>https://www.snap.com/political-ads/asset/d799b7b7e1e612551391676eb69fd5fd654f312e57359cc5aa82a7d2a81c9c19?mediaType=mp4</t>
  </si>
  <si>
    <t>web_view_url:https://floridawatch.vote/es/election/sd39</t>
  </si>
  <si>
    <t>cb503f87d347a2c196d55ed96ea502e11ea9d65502e9fa8f8e7c3752f5929b3c</t>
  </si>
  <si>
    <t>web_view_url:https://action.fourisenough.org/joe-biden/?utm_source=snap&amp;utm_medium=paid-awr&amp;utm_campaign=fie&amp;utm_term=az-ncd1839-in&amp;utm_content=42BE593F</t>
  </si>
  <si>
    <t>c7cda5a71653cb7f9aa25a394957fce6cb6d893a9895ea3875d3cf1650c7da95</t>
  </si>
  <si>
    <t>f59e29d14c61e2597e1450b815247f23550ebaea6450787413ec832d6f3942b1</t>
  </si>
  <si>
    <t>https://www.snap.com/political-ads/asset/c1b06f3616cdea1b33097002f123d52fde6648b057ffee2d4c7cb68fbc9987cb?mediaType=png</t>
  </si>
  <si>
    <t>web_view_url:https://register.rockthevote.com/registrants/new?partner=38471&amp;source=CK-VPC-OVR20-SC-RTV.C04-MI-LALPIXEL-BO-18.45p-C01_T01_D00_P02</t>
  </si>
  <si>
    <t>d36ed95f93cbfe6ab74ce9f5493bae1e12884c9aaad7108c14a7ab15299c1b74</t>
  </si>
  <si>
    <t>https://www.snap.com/political-ads/asset/9cbb09a4a117f828e28b4f7aefbc39c68b352a293e5402a2893a8b8b0dad8189?mediaType=mp4</t>
  </si>
  <si>
    <t>web_view_url:https://hyresgastforeningenstockholm.se/stoppa-bostadskaoset/mini-vad-ar-det-mesta-du-har-betalat-i-hyra/?utm_source=snapchat-story&amp;utm_medium=paid_social&amp;utm_campaign=ungas_boende&amp;utm_term=tg6&amp;utm_content=gissa_hyran_kort</t>
  </si>
  <si>
    <t>7765c0b5856b1181b69ddf2ffe2d4a28467600116985d11eb96243f4d55b13e7</t>
  </si>
  <si>
    <t>https://www.snap.com/political-ads/asset/311786b3dab160f4cd2d5902452e767ff8b18da8b41e5a8f65f9cceb904d5cec?mediaType=png</t>
  </si>
  <si>
    <t>web_view_url:https://peoplespowergrab.civicengine.com/plan?utm_source=snap&amp;utm_medium=paid-awr&amp;utm_campaign=ppg&amp;utm_term=nc-map-v&amp;utm_content=67EAECBE</t>
  </si>
  <si>
    <t>1260a72789f7bd8760dde4494dba7f36bd3e83ad7445aa743d3408b32571a3a5</t>
  </si>
  <si>
    <t>f062e9b2d1a2f1d84bc47db6819d7fa1a1b44bfc3ebd4bca141eae4f8458372b</t>
  </si>
  <si>
    <t>3940e9a44f6a908c79e3932de265ce14bdf9abcaf7789473807e0d4a42bc4a9a</t>
  </si>
  <si>
    <t>https://www.snap.com/political-ads/asset/26a86833a5a4fb5b5361adc9586c96c189b977a29d17be80fcab9221298a629d?mediaType=jpg</t>
  </si>
  <si>
    <t>35ac5f4637df259b157f5ec776f352fd6fb9bd0c4cb7a2085320d97acf67bd5e</t>
  </si>
  <si>
    <t>https://www.snap.com/political-ads/asset/17d9ce75b4c78c86ffb4cfa8e8f4e9f3a6841edf554fd5f79d3c470f0b097ae0?mediaType=mp4</t>
  </si>
  <si>
    <t>web_view_url:https://www.lo.no/1mai?utm_campaign=forstemai&amp;utm_source=snapchat&amp;utm_medium=social&amp;utm_content=gabrielsen&amp;utm_term=snapad</t>
  </si>
  <si>
    <t>597e6a49cef0f5629376f0210d45539a2b7272b475523caa7aaef82d8130b98e</t>
  </si>
  <si>
    <t>https://www.snap.com/political-ads/asset/594c4b589e48883982e8fc743619a22782f3c72e8d1615723e59a024092c8415?mediaType=jpg</t>
  </si>
  <si>
    <t>web_view_url:https://my.elizabethwarren.com/page/s/ew-gun-safety-om?source=WFP2020-LB-NATL-SN-US-GVP&amp;subsource=LKL-PIX_SU-18_65-MF-GVP-STA-BCKG-SU&amp;utm_source=Snapchat&amp;utm_medium=STA&amp;utm_campaign=WFP2020</t>
  </si>
  <si>
    <t>2dbcda9c93290878fb665887373804c0be4f79671ca1c0136b99b43c74d25f0b</t>
  </si>
  <si>
    <t>bb2c284268d14f076328ba6b8b5abdcb6a3192c28d9180dd2a5740d1cdf4ee4a</t>
  </si>
  <si>
    <t>https://www.snap.com/political-ads/asset/77ab12e41d828d8768317c0c227e724e21167874915b4709bf98d03f51c12e87?mediaType=mp4</t>
  </si>
  <si>
    <t>0dcb8e06c9781a7491f181489586ba402c8d6ae4613ac420f56014fb937a20f4</t>
  </si>
  <si>
    <t>https://www.snap.com/political-ads/asset/ea2959c8c73e6e0724d2437b7656a41f6b6c0f2516b01fe727cd1bf39478eab0?mediaType=jpg</t>
  </si>
  <si>
    <t>ba3ee735a5fc107be1b195086bec18d96fdc176c31b22bd481faa4fec4a5bb44</t>
  </si>
  <si>
    <t>https://www.snap.com/political-ads/asset/d37f824e76c11d85f7b0a499aa7edfc2eb727039042a8f20c0f277c21f744f6c?mediaType=mp4</t>
  </si>
  <si>
    <t>5c34a7e3dca3ebffc044cab9b15a9f5fd4f533fb61c81927d28f0f1ccf2600a5</t>
  </si>
  <si>
    <t>https://www.snap.com/political-ads/asset/c5f0269608950203429a4a5be88b71f431785c649e7287f420f8904a5e1f5e1f?mediaType=png</t>
  </si>
  <si>
    <t>web_view_url:https://vr.rockthevote.com/registrants/new?partner=38471&amp;source=CK-VPC-OVR20-SC-RTV.C01-MN-LALPIXEL-BO-18.45p-C01_T01_P01</t>
  </si>
  <si>
    <t>e151e912d3c8ff16fd659bb23244217e9c2a59ad94806ea55352fcc02924dc7b</t>
  </si>
  <si>
    <t>https://www.snap.com/political-ads/asset/d87c751770a86944ac9f0c5715aa1adc5f06a2ecc7861ff63b42f8336f52574b?mediaType=mp4</t>
  </si>
  <si>
    <t>web_view_url:https://www.act.org.nz/future?utm_source=snapchatK&amp;utm_medium=video&amp;utm_campaign=act_party&amp;utm_content=reunite</t>
  </si>
  <si>
    <t>689339d323bb61c65acf3f35b0a95fca08e65558ea31689532ed0b8a5b0d5066</t>
  </si>
  <si>
    <t>https://www.snap.com/political-ads/asset/6dccaab46900582449c9fe9a89bfd6dde80461bea87035852b4a39289afca882?mediaType=mp4</t>
  </si>
  <si>
    <t>web_view_url:https://rise.civicengine.com/?utm_source=snapchat&amp;utm_medium=lookalike&amp;utm_campaign=vmads_sept2020&amp;utm_content=graphic1</t>
  </si>
  <si>
    <t>713f7100261c2bcd45a61ebf6963d6287ba02ec9e0d2cfe6c28454b373df5d95</t>
  </si>
  <si>
    <t>web_view_url:https://www.peoplespowergrab.org/register?utm_source=snap&amp;utm_medium=paid-cnv&amp;utm_campaign=ete-rg-em&amp;utm_term=mi-uaa-cl&amp;utm_content=9ADCBC17</t>
  </si>
  <si>
    <t>f0879cb9868b99d032828b0967188e33697ed6ffdd81d52d5e375ce3f314d683</t>
  </si>
  <si>
    <t>c9e34eacdea5ebb5b8997c2eee31d24bb3043f4a1db69cfdf52572595ad65d05</t>
  </si>
  <si>
    <t>https://www.snap.com/political-ads/asset/0fe64070a6a52d0b7b63666fdb52029c028cb08dc4c031787eb880a7bf40e292?mediaType=mp4</t>
  </si>
  <si>
    <t>d1352f0a28ae000768bfbd1beb1e6f4e5c712cd6ea249c25f2303b3a156aa95c</t>
  </si>
  <si>
    <t>web_view_url:https://www.peoplespowergrab.org/register?utm_source=snap&amp;utm_medium=paid-cnv&amp;utm_campaign=ete-rg-em&amp;utm_term=mi-uaa-cl&amp;utm_content=422B68D8</t>
  </si>
  <si>
    <t>bbd7689a3c9a05654e974412b2faaba58394bd78b8c268c6227d443305cd93fc</t>
  </si>
  <si>
    <t>08c3e9edd46acc703e7f1f1cb2cee5f208f8aa352be3c289c55dc85057552ae1</t>
  </si>
  <si>
    <t>https://www.snap.com/political-ads/asset/7ca615c3945eccdfecad7dcb4cb3f3b4552c7dc6d5e43b87e5caddefee0f6894?mediaType=mp4</t>
  </si>
  <si>
    <t>1f4e2b90b191570a6f4c9c0d9a7bbb64ff80842489f5eabe7869780fed9147e3</t>
  </si>
  <si>
    <t>https://www.snap.com/political-ads/asset/67baf503395129446d3d77f150921a21866bf2caf08577596d4efcc1ee222957?mediaType=png</t>
  </si>
  <si>
    <t>web_view_url:https://register.vote.org/?partner=243304&amp;campaign=CK-VPC-OVR20-SC-VDO.C01-MO-LALPIXEL-BO-18.45p-C01_T01_P01</t>
  </si>
  <si>
    <t>ec86786cd03e32606005c57fd0d14c962f51b22642f10503c92ec10d27fb2081</t>
  </si>
  <si>
    <t>c1a560b5b40ccdb2dad464d5703164bfa31d42e37a669afccf4d5464e3dd75f1</t>
  </si>
  <si>
    <t>web_view_url:https://www.peoplespowergrab.org/make-a-plan?utm_source=snap&amp;utm_medium=paid-cnv&amp;utm_campaign=ete-vbr-sc&amp;utm_term=wi-il-v&amp;utm_content=3AB39BA3</t>
  </si>
  <si>
    <t>463188b9c1cdfae6af9587187d424581010e97c36edb843398493a8ad064ca09</t>
  </si>
  <si>
    <t>https://www.snap.com/political-ads/asset/43381598a201c7e1a0da8d622ab1e93398d42bac36ac83ff6e6ad63a5c37b916?mediaType=mp4</t>
  </si>
  <si>
    <t>web_view_url:https://www.trumpcoronavirusplan.com/?utm_source=snap&amp;utm_medium=paid-awr&amp;utm_campaign=fie&amp;utm_term=pa-lk1854-v&amp;utm_content=951217FC</t>
  </si>
  <si>
    <t>16608a358abd8daed29f10e8d88365d65c78562572423a0c999f8145ce79a396</t>
  </si>
  <si>
    <t>556c6189a2aa5b251b1f7c93d57a60da8cd3446ea53687bd51b8eb1a8e305421</t>
  </si>
  <si>
    <t>63605d4a03aacb323816c805e6ba84faed99fb7f3d21525c34d3809390c2e9e8</t>
  </si>
  <si>
    <t>3af5f11b49ebda3d4014367f14d4d513c539abfb1c19205411685c339012d8af</t>
  </si>
  <si>
    <t>https://www.snap.com/political-ads/asset/28d85108ba8d776c7c1b49c2bf4180e7029277e2f4d05106687d9d2dd56e2ace?mediaType=mp4</t>
  </si>
  <si>
    <t>web_view_url:https://forms.donaldjtrump.com/landing/great-american-comeback/?utm_medium=ad&amp;utm_source=dp_snap&amp;utm_campaign=20200914_na_resp_djt_djtnonfund_ocpmyvc_cm_audience1208_creative04222_na_nc_b_18-99_snap_mob_moat_lp0174_pers_aware_video_1080_2340_006s&amp;utm_content=pers</t>
  </si>
  <si>
    <t>adc6bc308dd8420c18b6b48c84333690a298587ddcf1df19d14b1112660b9e4e</t>
  </si>
  <si>
    <t>web_view_url:https://www.peoplespowergrab.org/register?utm_source=snap&amp;utm_medium=paid-cnv&amp;utm_campaign=ete-rg4-em&amp;utm_term=mi-uaa-lal&amp;utm_content=F3F92D5B</t>
  </si>
  <si>
    <t>7a7da7789cfa86d1dd757ddf101e8ea993dee4c040af32ead0428a9fd5f25d1d</t>
  </si>
  <si>
    <t>0056db0b61c05986315a8861d76977260484fef3bef7b6030ba183b037a87751</t>
  </si>
  <si>
    <t>https://www.snap.com/political-ads/asset/df0ab9e9cbf7524df69ee096961ae584af7fd3dd9b6c7637b9c55871bb9331f6?mediaType=mp4</t>
  </si>
  <si>
    <t>3aa4035a03959dd22265c9f134345390add54a7a25c4f4053aa0faa371050a2d</t>
  </si>
  <si>
    <t>b978ddda0b17be68db6ebacfbb23e9697108ff14dde0ee7258c8d2840673e7bd</t>
  </si>
  <si>
    <t>df6db0048eeced7d8d50f2b001b05b99aa8aa9360ff22619a1e27f7165d1a03b</t>
  </si>
  <si>
    <t>https://www.snap.com/political-ads/asset/a6d1547b4fbc625dca6a2b784a6c4439e145325ea0f1dc0e8ed68c99575b3418?mediaType=mp4</t>
  </si>
  <si>
    <t>e0f6cd1322fe45a55e484e054bf3122bbc077d4960cb5fe9670e79c43bf31495</t>
  </si>
  <si>
    <t>https://www.snap.com/political-ads/asset/97235800d8b62d54e9fee5549e7d86b2d2590501f2569eb55055b7a59c97b963?mediaType=jpg</t>
  </si>
  <si>
    <t>83b84d017a9bcf3a182c4fb2f562d85e26a331056bd4078b5e50b0d63242537e</t>
  </si>
  <si>
    <t>Donald Abbott</t>
  </si>
  <si>
    <t>cc1996d09a0b0e6b521b30f102f0b45d6a6904b7fbd5f8ec61b4888b14c34074</t>
  </si>
  <si>
    <t>https://www.snap.com/political-ads/asset/f9f7d9fb14d9c2f30a9ac4b2b81c1f4729ab8199ee4dee74d6ccdb0af1f1bc54?mediaType=mp4</t>
  </si>
  <si>
    <t>web_view_url:https://iwillvote.com/votebymail?state=PA&amp;partner=bfp_ads&amp;partner_campaign=sa_{{adSet.id}}_{{ad.id}}</t>
  </si>
  <si>
    <t>68f3290350c16cef5be759c698e46ff4478efe47a22b09e523ca6f054f74d1d7</t>
  </si>
  <si>
    <t>b34f16a423b0947bf80537eda4441b51e107452cb130d36573e8a8a5830f8fb3</t>
  </si>
  <si>
    <t>7fe54685458075761054915bd7ea9c05c01aee5ef394047c9e44da8869270cb8</t>
  </si>
  <si>
    <t>web_view_url:https://www.peoplespowergrab.org/register?utm_source=snap&amp;utm_medium=paid-cnv&amp;utm_campaign=ete-rg-sp&amp;utm_term=as-uaa-lal&amp;utm_content=A0516DE7</t>
  </si>
  <si>
    <t>6d67c972c3fef710656948d8e51bdb040ff9b0d35df69e8b188dd9ae15a059ea</t>
  </si>
  <si>
    <t>web_view_url:https://www.ourraceagainsttime.org/story-juwan/?utm_source=snapchat&amp;utm_medium=paidsocial&amp;utm_campaign=ourtime&amp;utm_content=national_prospecting_juwan_lookalike_afa</t>
  </si>
  <si>
    <t>0edc568ffb2f501895722282c503c4ea4bf65c195b886ebec43e156040c313f1</t>
  </si>
  <si>
    <t>9e85660e244b5d67d366aa900f607d21da12b2c6781536275e5814995f7a1f45</t>
  </si>
  <si>
    <t>e8a8617793e2c11269ecb16163beeaf2d82f57198f6060fb071c5c42573f1577</t>
  </si>
  <si>
    <t>https://www.snap.com/political-ads/asset/e5d0a159f74943a255e06c62e70d542be0b43448a071aab413d259d207a795f3?mediaType=mp4</t>
  </si>
  <si>
    <t xml:space="preserve">Sadiq for London 2020 </t>
  </si>
  <si>
    <t>br1 1,br1 2,br1 3,br1 4,br1 5,br2 0,br2 6,br2 7,br2 8,br2 9,br3 1,br3 3,br3 4,br3 5,br3 6,br4 0,br4 9,br5 1,br5 2,br5 3,br5 4,br6 0,br6 6,br6 7,br6 8,br6 9,br7 5,br7 6,cr0 0,cr0 1,cr0 2,cr0 3,cr0 4,cr0 5,cr0 6,cr0 7,cr0 8,cr0 9,cr2 0,cr2 6,cr2 7,cr2 8,cr2 9,cr4 1,cr4 2,cr4 3,cr4 4,cr5 1,cr5 2,cr5 3,cr7 6,cr7 7,cr7 8,cr8 1,cr8 2,cr8 3,cr8 4,cr8 5,da1 3,da1 4,da14 4,da14 5,da14 6,da15 7,da15 8,da15 9,da16 1,da16 2,da16 3,da17 5,da17 6,da18 4,da5 1,da5 2,da5 3,da6 7,da6 8,da7 4,da7 5,da7 6,da8 1,da8 2,da8 3,e1 0,e11 2,e11 3,e11 4,e12 5,e12 6,e13 0,e13 8,e13 9,e14 0,e14 2,e14 3,e14 5,e14 6,e14 7,e14 8,e14 9,e15 1,e15 2,e15 3,e15 4,e16 1,e16 2,e16 3,e16 4,e17 3,e17 4,e17 5,e17 6,e17 7,e17 8,e17 9,e18 1,e18 2,e1w 1,e1w 2,e1w 3,e2 0,e2 6,e2 7,e2 8,e2 9,e20 1,e3 2,e3 3,e3 4,e3 5,e4 6,e4 7,e4 8,e4 9,e5 0,e5 8,e5 9,e6 1,e6 2,e6 3,e6 5,e6 6,e7 0,e7 8,e7 9,e8 1,e8 2,e8 3,e8 4,e9 5,e9 6,e9 7,ec1a 4,ec1a 7,ec1a 9,ec1m 5,ec1m 6,ec1m 7,ec1n 7,ec1n 8,ec1r 0,ec1r 1,ec1r 3,ec1r 4,ec1r 5,ec1v 0,ec1v 1,ec1v 2,ec1v 3,ec1v 4,ec1v 7,ec1v 8,ec1v 9,ec1y 0,ec1y 8,ec2a 4,ec2y 8,ec4v 3,ec4y 9,en1 1,en1 2,en1 3,en1 4,en2 0,en2 6,en2 7,en2 8,en2 9,en3 4,en3 5,en3 6,en3 7,en4 0,en4 8,en4 9,en5 1,en5 2,en5 3,en5 4,en5 5,en7 5,en8 7,en8 8,ha0 1,ha0 2,ha0 3,ha0 4,ha1 1,ha1 2,ha1 3,ha1 4,ha2 0,ha2 6,ha2 7,ha2 8,ha2 9,ha3 0,ha3 5,ha3 6,ha3 7,ha3 8,ha3 9,ha4 0,ha4 6,ha4 7,ha4 8,ha4 9,ha5 1,ha5 2,ha5 3,ha5 4,ha5 5,ha6 1,ha6 2,ha6 3,ha7 1,ha7 2,ha7 3,ha7 4,ha8 0,ha8 5,ha8 6,ha8 7,ha8 8,ha8 9,ha9 0,ha9 6,ha9 7,ha9 8,ha9 9,ig1 1,ig1 2,ig1 3,ig1 4,ig11 0,ig11 7,ig11 8,ig11 9,ig2 6,ig2 7,ig3 8,ig3 9,ig4 5,ig5 0,ig6 1,ig6 2,ig6 3,ig7 4,ig7 5,ig7 6,ig8 0,ig8 7,ig8 8,ig8 9,ig9 5,ig9 6,kt1 1,kt1 2,kt1 3,kt2 5,kt2 6,kt2 7,kt3 3,kt3 4,kt3 5,kt3 6,kt4 7,kt4 8,kt5 8,kt5 9,kt6 4,kt6 5,kt6 6,kt6 7,kt9 1,kt9 2,n1 0,n1 1,n1 2,n1 3,n1 4,n1 5,n1 6,n1 7,n1 8,n1 9,n10 1,n10 2,n10 3,n11 1,n11 2,n11 3,n12 0,n12 7,n12 8,n12 9,n13 4,n13 5,n13 6,n14 4,n14 5,n14 6,n14 7,n15 3,n15 4,n15 5,n15 6,n16 0,n16 5,n16 6,n16 7,n16 8,n16 9,n17 0,n17 6,n17 7,n17 8,n17 9,n18 1,n18 2,n19 3,n19 4,n19 5,n1c 4,n2 0,n2 8,n2 9,n20 0,n20 8,n20 9,n21 1,n21 2,n21 3,n22 5,n22 6,n22 7,n22 8,n3 1,n3 2,n3 3,n4 1,n4 2,n4 3,n4 4,n5 1,n5 2,n6 4,n6 5,n6 6,n7 0,n7 6,n7 7,n7 8,n7 9,n8 0,n8 7,n8 8,n8 9,n9 0,n9 7,n9 8,n9 9,nw1 0,nw1 1,nw1 2,nw1 3,nw1 4,nw1 5,nw1 6,nw1 7,nw1 8,nw1 9,nw10 0,nw10 1,nw10 2,nw10 3,nw10 4,nw10 5,nw10 6,nw10 7,nw10 8,nw10 9,nw11 0,nw11 6,nw11 7,nw11 8,nw11 9,nw2 1,nw2 2,nw2 3,nw2 4,nw2 5,nw2 6,nw2 7,nw3 1,nw3 2,nw3 3,nw3 4,nw3 5,nw3 6,nw3 7,nw4 1,nw4 2,nw4 3,nw4 4,nw5 1,nw5 2,nw5 3,nw5 4,nw6 1,nw6 2,nw6 3,nw6 4,nw6 5,nw6 6,nw6 7,nw7 1,nw7 2,nw7 3,nw7 4,nw8 0,nw8 6,nw8 7,nw8 8,nw8 9,nw9 0,nw9 4,nw9 5,nw9 6,nw9 7,nw9 8,nw9 9,rm1 1,rm1 2,rm1 3,rm1 4,rm10 7,rm10 8,rm10 9,rm11 1,rm11 2,rm11 3,rm12 4,rm12 5,rm12 6,rm13 7,rm13 8,rm13 9,rm14 1,rm14 2,rm2 5,rm2 6,rm3 0,rm3 7,rm3 8,rm3 9,rm5 2,rm5 3,rm6 4,rm6 5,rm6 6,rm7 0,rm7 7,rm7 8,rm7 9,rm8 1,rm8 2,rm8 3,rm9 4,rm9 5,rm9 6,se1 0,se1 1,se1 2,se1 3,se1 4,se1 5,se1 6,se1 7,se1 8,se1 9,se10 0,se10 8,se10 9,se11 4,se11 5,se11 6,se12 0,se12 8,se12 9,se13 5,se13 6,se13 7,se14 5,se14 6,se15 1,se15 2,se15 3,se15 4,se15 5,se15 6,se16 2,se16 3,se16 4,se16 5,se16 6,se16 7,se17 1,se17 2,se17 3,se18 1,se18 2,se18 3,se18 4,se18 5,se18 6,se18 7,se19 1,se19 2,se19 3,se2 0,se2 9,se20 7,se20 8,se21 7,se21 8,se22 0,se22 8,se22 9,se23 1,se23 2,se23 3,se24 0,se24 9,se25 4,se25 5,se25 6,se26 4,se26 5,se26 6,se27 0,se27 9,se28 0,se28 8,se3 0,se3 7,se3 8,se3 9,se4 1,se4 2,se5 0,se5 7,se5 8,se5 9,se6 1,se6 2,se6 3,se6 4,se7 7,se7 8,se8 3,se8 4,se8 5,se9 1,se9 2,se9 3,se9 4,se9 5,se9 6,sm1 1,sm1 2,sm1 3,sm1 4,sm2 5,sm2 6,sm2 7,sm3 8,sm3 9,sm4 4,sm4 5,sm4 6,sm5 1,sm5 2,sm5 3,sm5 4,sm6 0,sm6 7,sm6 8,sm6 9,sw10 0,sw10 9,sw11 1,sw11 2,sw11 3,sw11 4,sw11 5,sw11 6,sw11 7,sw12 0,sw12 8,sw12 9,sw13 0,sw13 8,sw13 9,sw14 7,sw14 8,sw15 1,sw15 2,sw15 3,sw15 4,sw15 5,sw15 6,sw16 1,sw16 2,sw16 3,sw16 4,sw16 5,sw16 6,sw17 0,sw17 6,sw17 7,sw17 8,sw17 9,sw18 1,sw18 2,sw18 3,sw18 4,sw18 5,sw19 1,sw19 2,sw19 3,sw19 4,sw19 5,sw19 6,sw19 7,sw19 8,sw1a 0,sw1h 0,sw1h 9,sw1p 1,sw1p 2,sw1p 3,sw1p 4,sw1v 1,sw1v 2,sw1v 3,sw1v 4,sw1w 8,sw1w 9,sw1x 0,sw2 1,sw2 2,sw2 3,sw2 4,sw2 5,sw20 0,sw20 8,sw20 9,sw3 1,sw3 2,sw3 3,sw3 5,sw3 6,sw4 0,sw4 6,sw4 7,sw4 8,sw4 9,sw5 0,sw5 9,sw6 1,sw6 2,sw6 3,sw6 4,sw6 5,sw6 6,sw6 7,sw7 1,sw7 2,sw7 3,sw7 4,sw7 5,sw8 1,sw8 2,sw8 3,sw8 4,sw9 0,sw9 6,sw9 7,sw9 8,sw9 9,tn16 3,tw1 1,tw1 2,tw1 3,tw1 4,tw10 5,tw10 6,tw10 7,tw11 8,tw11 9,tw12 1,tw12 2,tw12 3,tw13 4,tw13 5,tw13 6,tw13 7,tw14 0,tw14 8,tw14 9,tw15 1,tw2 5,tw2 6,tw2 7,tw3 1,tw3 2,tw3 3,tw3 4,tw4 5,tw4 6,tw4 7,tw5 0,tw5 9,tw7 4,tw7 5,tw7 6,tw7 7,tw8 0,tw8 8,tw8 9,tw9 1,tw9 2,tw9 3,tw9 4,ub1 1,ub1 2,ub1 3,ub10 0,ub10 8,ub10 9,ub2 4,ub2 5,ub3 1,ub3 2,ub3 3,ub3 4,ub3 5,ub4 0,ub4 8,ub4 9,ub5 4,ub5 5,ub5 6,ub6 0,ub6 7,ub6 8,ub6 9,ub7 0,ub7 7,ub7 8,ub7 9,ub8 1,ub8 2,ub8 3,ub9 6,w10 4,w10 5,w10 6,w11 1,w11 2,w11 3,w11 4,w12 0,w12 7,w12 8,w12 9,w13 0,w13 8,w13 9,w14 0,w14 8,w14 9,w1d 3,w1d 4,w1d 5,w1d 6,w1d 7,w1f 0,w1f 7,w1f 8,w1f 9,w1g 6,w1g 7,w1g 8,w1g 9,w1h 1,w1h 2,w1h 4,w1h 5,w1j 5,w1j 7,w1j 8,w1k 1,w1k 2,w1k 3,w1k 4,w1k 5,w1k 6,w1k 7,w1s 3,w1t 1,w1t 2,w1t 3,w1t 4,w1t 5,w1t 6,w1u 1,w1u 3,w1u 4,w1u 5,w1u 6,w1u 7,w1u 8,w1w 5,w1w 6,w1w 7,w1w 8,w2 1,w2 2,w2 3,w2 4,w8 5,w8 6,w8 7,w9 1,w9 2,w9 3,wc1a 1,wc1a 2,wc1b 3,wc1b 4,wc1b 5,wc1e 6,wc1e 7,wc1h 0,wc1h 8,wc1h 9,wc1n 1,wc1n 2,wc1n 3,wc1r 4,wc1x 0,wc1x 8,wc1x 9,wc2a 3,wc2b 4,wc2b 5,wc2e 7,wc2e 8,wc2e 9,wc2h 0,wc2h 7,wc2h 8,wc2h 9,wc2n 4,wc2n 6,wd23 1,wd6 2</t>
  </si>
  <si>
    <t>web_view_url:https://votelondon.labour.org.uk</t>
  </si>
  <si>
    <t>629324f895ef82502004391e51c4264069d6b7b26b38cf6a4c1b610b3461ae7e</t>
  </si>
  <si>
    <t>https://www.snap.com/political-ads/asset/3cad7cbad599ce8e964db191a4a4b3bf6cfe17681dd5955e5d19249c10a5af02?mediaType=mp4</t>
  </si>
  <si>
    <t>web_view_url:https://www.rachelgallagher.com.au/?utm_source=tmp&amp;utm_campaign=gabba_2020&amp;utm_medium=snapchat&amp;utm_content=urban_planning</t>
  </si>
  <si>
    <t>51a104a6bcadb3ec792bdd86318ebc912998f2624c231c714f90f59a4ca7279e</t>
  </si>
  <si>
    <t>f3fd75ff9e5b526159c11e723d512eff9d266ce40938e9e1a3890d2e9824ee5a</t>
  </si>
  <si>
    <t>2dae0692c06dff69f0a285fdbd49ba0c45c14dfee9e9b03ada7512559187806f</t>
  </si>
  <si>
    <t>692af7548894ea58fd621d10fd74788c029054d60a96fc2d63735e99618fba4d</t>
  </si>
  <si>
    <t>020197f1390217f195af563385c13dfbfef32ea9df1c55eda5b9efeb0bc6d325</t>
  </si>
  <si>
    <t>1077eccb090bb053f6d01e91be5490c86ed0352e3eda4bd8eb6a3a1a40a5acc4</t>
  </si>
  <si>
    <t>https://www.snap.com/political-ads/asset/9bb16c09209ec7fbe284fa87c155852aa7e7cc113154770a132981b5c4e10fe5?mediaType=PNG</t>
  </si>
  <si>
    <t>0f0c48b644179297e1555b4ec2a53591ddb9b8d0aa79d9efe99395755cb02e03</t>
  </si>
  <si>
    <t>bc4bd1b3b0f7abdffe9e1e60027fd8d7b08c17c1386685d84ff88949557ab838</t>
  </si>
  <si>
    <t>https://www.snap.com/political-ads/asset/34d0d7cfc6c66ceec7478f134a3c4fea4d2320714f3e028b085017a3f7dc3d97?mediaType=mp4</t>
  </si>
  <si>
    <t>Matt Clark for Kansas House District 23</t>
  </si>
  <si>
    <t>Matt Clark Candidate/Treasurer</t>
  </si>
  <si>
    <t>latitude 38.96911;longitude -94.725318;radius 1.4,latitude 38.986089;longitude -94.722968;radius 1.4</t>
  </si>
  <si>
    <t>web_view_url:http://www.MattClarkKansas.com</t>
  </si>
  <si>
    <t>0410e0d01201cd59290b27bb40ce2b8a1fc079e0b2e7a119b535f98c48d6f9d4</t>
  </si>
  <si>
    <t>4b5ea74b9980c8dda915a6a1d98006a2defb6c3fd2c79244797db06b26acfe57</t>
  </si>
  <si>
    <t>7239b6b0fc3cc4945f5b14325d82ff7e405fc8a63697ee0565452d3d5a73a237</t>
  </si>
  <si>
    <t>https://www.snap.com/political-ads/asset/67d8c10680b9d7e29ac9a06f00a0cf89dffcbec4ac92c613f0627569fb6b47fe?mediaType=mp4</t>
  </si>
  <si>
    <t>d39d6e22cc9f18df059b8407c9094c6af6703c51ea2db1178eeadd91ab253ee1</t>
  </si>
  <si>
    <t>web_view_url:https://action.fourisenough.org/joe-biden/?utm_source=snap&amp;utm_medium=paid-awr&amp;utm_campaign=fie&amp;utm_term=pa-ncd1839-in&amp;utm_content=865628AD</t>
  </si>
  <si>
    <t>ecec4c2a975f097e85cb04cece45854b72205eecefd7f19a4e0c4c905da5d107</t>
  </si>
  <si>
    <t>https://www.snap.com/political-ads/asset/74f5ec00740160ce3ee486497832e971741a53b54c0b2da95d3947ad9490c455?mediaType=png</t>
  </si>
  <si>
    <t>web_view_url:https://register.rockthevote.com/registrants/new?partner=38471&amp;source=CK-VPC-OVR20-SC-RTV.C02-MO-LALPIXEL-BO-18.45p-C01_T01_D00_P01</t>
  </si>
  <si>
    <t>08586dd04d525dcb6f4b4eb1c44645089ea3c8d987502d841e71fe3fffb28d78</t>
  </si>
  <si>
    <t>be3c2a9f7395c2f40135e434507ffdbbef3117eff9c246393eda598f2329bfe6</t>
  </si>
  <si>
    <t>https://www.snap.com/political-ads/asset/b1729067749082db03395ca011778082b09c4f9036351622d3bd2cf74bb2d6ef?mediaType=mp4</t>
  </si>
  <si>
    <t>Sara Jacobs</t>
  </si>
  <si>
    <t>Sara Jacobs for Congress</t>
  </si>
  <si>
    <t>California 53rd District</t>
  </si>
  <si>
    <t>web_view_url:https://sarajacobsforca.com/meet-sara</t>
  </si>
  <si>
    <t>7c96ea9c6829ed372cdc03b8e3f143287c979aa316d9a39888e1e41d42bf0ff7</t>
  </si>
  <si>
    <t>https://www.snap.com/political-ads/asset/56e6cfc9f5f3e2087a13f4e4cc818cc6ae4cda8e0ad678384543d295176464d8?mediaType=png</t>
  </si>
  <si>
    <t>web_view_url:https://peoplespowergrab.civicengine.com/pledge?utm_source=snap&amp;utm_medium=paid-cnv&amp;utm_campaign=ppg&amp;utm_term=nc-ptv-v&amp;utm_content=4E31FA7D</t>
  </si>
  <si>
    <t>a6155bba70d9ab96688f74cd5621766e3ff947c74fe68df037986617947592f1</t>
  </si>
  <si>
    <t>6c006066a8ff862cdb95b56c96bfea553598e4b77d1eb8e1fee410df44ae8dad</t>
  </si>
  <si>
    <t>https://www.snap.com/political-ads/asset/5eb9104bdc47a2bb9e6086cf67878af188a004a080345f564bf73c29d18864ef?mediaType=mp4</t>
  </si>
  <si>
    <t>8329642dcbd0a2db6863e3ca3f55ed662f5fd12b7ab1f655df00e2e6a3cdbd40</t>
  </si>
  <si>
    <t>https://www.snap.com/political-ads/asset/2533e288bf315ddf5a50dc3508af90743e52d5d85f08ca52e7b469b784ff47c4?mediaType=png</t>
  </si>
  <si>
    <t>web_view_url:https://peoplespowergrab.civicengine.com/pledge?utm_source=snap&amp;utm_medium=paid-awr&amp;utm_campaign=ppg&amp;utm_term=tx-ptv-v&amp;utm_content=5630FEF3</t>
  </si>
  <si>
    <t>b8aa0ba19428c163451533247f72d3bb68695b7c6e831c9447dbb85b891d8abb</t>
  </si>
  <si>
    <t>https://www.snap.com/political-ads/asset/e1f1aa6cb9773b6edd5e683680bfea688211afb7edd2b6946285d1956c15d7eb?mediaType=mp4</t>
  </si>
  <si>
    <t>8802681e4d9c9340fe1a2033c91ea8843420ee7a02ea405475dfac9340c16bc3</t>
  </si>
  <si>
    <t>91b079ded43bec1710cb8f065346babed7b39343a20b7fa895e5bf5135f9a022</t>
  </si>
  <si>
    <t>f46e620ebf6722c81d266bbc6d303358fb4b1e25205d14b57b9527958a3a3e43</t>
  </si>
  <si>
    <t>https://www.snap.com/political-ads/asset/b015df1db1845b75a6337c6a70a9b2ad0993f1e3e38b7ba48270313bc3c12edc?mediaType=jpg</t>
  </si>
  <si>
    <t>288f467cde72bfe23208267aa06d96941c717c490cb6783513ebf2dd18c2838c</t>
  </si>
  <si>
    <t>web_view_url:https://www.peoplespowergrab.org/make-a-plan?utm_source=snap&amp;utm_medium=paid-cnv&amp;utm_campaign=ete-vbr-sc&amp;utm_term=fl-il-v&amp;utm_content=0C5F3708</t>
  </si>
  <si>
    <t>89e6e11880234c5570b1d414bad3b00780c9f7b4eff1077905ceec8f9c92f725</t>
  </si>
  <si>
    <t>https://www.snap.com/political-ads/asset/d6ba7f8e99e3b8fa12099f017c6a11d441db1055f4ccc4e9f479f7c04c6abb17?mediaType=mp4</t>
  </si>
  <si>
    <t>web_view_url:https://xn--resrelatertvold-wlb.no/?utm_source=snapchat&amp;utm_campaign={{campaign.name}}&amp;utm_content=Dobbeltliv%2B&amp;utm_medium=ppc&amp;utm_term={{adSet.name}}</t>
  </si>
  <si>
    <t>6cf461b9149c9b660622ae5960521481b36fa8e6a31824e250bdc8eba70a21a6</t>
  </si>
  <si>
    <t>42caf18d32c59a6905efea25c500599941c9864a799cc8e63b9de02a4b37a9c0</t>
  </si>
  <si>
    <t>https://www.snap.com/political-ads/asset/f6efd4e1b8ae7b1ec5d192645a0b9477e7c7d92713b3bc4853f60566e0fed722?mediaType=mp4</t>
  </si>
  <si>
    <t>27cc838e3453e1aaa5f134f015f50436a593017114bed6f01b83ebb07e665839</t>
  </si>
  <si>
    <t>https://www.snap.com/political-ads/asset/b3c666e1705b8beb5a2e1d4303e9c73cd0a5395dc47d1447a0221b971567b4cd?mediaType=mp4</t>
  </si>
  <si>
    <t>Green Living Enthusiasts,Hipsters &amp; Trendsetters,Philanthropists,Eco-Conscious Shoppers</t>
  </si>
  <si>
    <t>0f8efb64a01cd69f75e15b1a89668852151072d8b97553b2fdb7cd1f5ccca4bf</t>
  </si>
  <si>
    <t>https://www.snap.com/political-ads/asset/abce03219eaa8ad274968254bb57874b7d7457f1a5fe2cc9fdf2330b83898397?mediaType=mp4</t>
  </si>
  <si>
    <t>ddff88b8c7b0d2981f3c5bdb0292f08d5f38d439835c496126480513a0798115</t>
  </si>
  <si>
    <t>6e13d368fc4062e3c3b986e73a809efd4749c9036df7552bb4f7d499edf228ac</t>
  </si>
  <si>
    <t>https://www.snap.com/political-ads/asset/bb1a8cafc055dd17a52b6ca921e5df66908945bd369d44e926500d2219f26e86?mediaType=jpeg</t>
  </si>
  <si>
    <t>Lindsey Travis for HD 60</t>
  </si>
  <si>
    <t>630 Iowa Ave.,Green River,82935,US</t>
  </si>
  <si>
    <t>Lindsey Travis -- Democrat for Wyoming HD 60</t>
  </si>
  <si>
    <t>Lindsey Travis</t>
  </si>
  <si>
    <t>latitude 41.50662214379648;longitude -109.46062042460962;radius 10.0</t>
  </si>
  <si>
    <t>web_view_url:https://lindseyforwyoming.com</t>
  </si>
  <si>
    <t>e643256c5d2b33316baf912d5782837f7b1a501972200509ca6f3a5b22944fd2</t>
  </si>
  <si>
    <t>https://www.snap.com/political-ads/asset/8cd7fff145d5d374d8d83fe7afa57b0097e0ae77c17774210db3545bff826dc5?mediaType=mp4</t>
  </si>
  <si>
    <t>web_view_url:https://peteforamerica.com/vote/?utm_source=Snapchat&amp;utm_medium=video&amp;utm_campaign=NH_primary&amp;utm_content=time_to_vote_15s</t>
  </si>
  <si>
    <t>05aaf0f3d51ff0e7a0028d0b6a21ed64dc0ad2012c1431198f4d97d995314a46</t>
  </si>
  <si>
    <t>f75379668371c0202dd5f2a34ec9c9a45fd6071598ebfd72a6289ab8b7679a9c</t>
  </si>
  <si>
    <t>https://www.snap.com/political-ads/asset/5172d3939b0c77df84e97fb580c5fa3d9b285c334968720652fa28e174739242?mediaType=mp4</t>
  </si>
  <si>
    <t>0e6a56d362ca0c23ec3a639f3d6fef0ad32dfc611831b61f96778aaf5442d010</t>
  </si>
  <si>
    <t>8069768165151bf3f8d1ef055687aa6ca8c944d077739ab6b153622aef8eb45f</t>
  </si>
  <si>
    <t>https://www.snap.com/political-ads/asset/73cc96757f297a2cfffbf57b40792236fa3c4d021869ca612b0f2bfc0467cbea?mediaType=mp4</t>
  </si>
  <si>
    <t>8b1c5cb62785da86d48c31a18b02a023cecf7a2720888ed5cb6d637193bdd025</t>
  </si>
  <si>
    <t>27b1c63f2feb9180737ed08cf3d8be9027ff5ac631206a1798fabe9e515c8449</t>
  </si>
  <si>
    <t>web_view_url:https://www.peoplespowergrab.org/make-a-plan?utm_source=snap&amp;utm_medium=paid-cnv&amp;utm_campaign=ete-vbr-sf&amp;utm_term=pa-il-v&amp;utm_content=CFE631BD</t>
  </si>
  <si>
    <t>90205682e4c83fb3437b3ca537843f316ac678b2c56c8b05b816d53f48d2215a</t>
  </si>
  <si>
    <t>https://www.snap.com/political-ads/asset/0de13ece3f50d075fe4f8182a3ad596a3e13cedcd56f20613443fda431b8e20e?mediaType=png</t>
  </si>
  <si>
    <t>web_view_url:https://www.peoplespowergrab.org/make-a-plan?utm_source=snap&amp;utm_medium=paid-cnv&amp;utm_campaign=ete-vbr-sc&amp;utm_term=ga-il-v&amp;utm_content=27A55B60</t>
  </si>
  <si>
    <t>25d1345156af1e2e13711b312d058e4ce3b31f023bfc515b4470bd41c2e31b52</t>
  </si>
  <si>
    <t>https://www.snap.com/political-ads/asset/5cb475c3185cb7f41dd646c76e23f2528d583e9310a9fa72c91997d4566fbeac?mediaType=png</t>
  </si>
  <si>
    <t>41a436a1dc56a038b1f3ebcc6fab7f1cecdadad1bd297e04ea7012f240f912f4</t>
  </si>
  <si>
    <t>https://www.snap.com/political-ads/asset/4536f062262f757053ab08c8925acd5a44e0607d2fa4cff4d26b42eefbea030b?mediaType=mp4</t>
  </si>
  <si>
    <t>6a2ba2aa0e2dc17d0851477674f9eaf285b4eac8841fa2462d6999eab3f3000d</t>
  </si>
  <si>
    <t>https://www.snap.com/political-ads/asset/8378239f5e0b739a3b70596f8b1c226c4b13a1f362fefe4c28fe99a47c957914?mediaType=mp4</t>
  </si>
  <si>
    <t>web_view_url:https://votetolive.org/vote-to-live-2/?utm_source=snapchat&amp;utm_medium=cpm&amp;utm_campaign=&amp;utm_content=&amp;hft_id=~00_~01snap_~02_~03cpm_~04rs_~05pn_~06fc1_~07pa_~08sq8xi_~09VoterReg_~10_~11PhillyFist_~12na_~133_~14en_</t>
  </si>
  <si>
    <t>7a08bae0acf13153b8dfd7dd276abc9781770d232aeb752a28c837600c0ed867</t>
  </si>
  <si>
    <t>https://www.snap.com/political-ads/asset/5784c59d7b6f2dc2c8d55943684dfe5544f9611466bcd5f9d092fab69122996d?mediaType=mp4</t>
  </si>
  <si>
    <t>5a7891beddcba04176cceaa65f74adedf28b363b784f926b4c302db7ba33eda6</t>
  </si>
  <si>
    <t>c0dd5bf1f453eeec1d2958a3f1a3a192c12a4ddec4cd8077fea040a0f1295ee1</t>
  </si>
  <si>
    <t>42d46c53ad24ed500c79e75ff9f66e40fb8b109d26706ea537843efe0a8ac316</t>
  </si>
  <si>
    <t>https://www.snap.com/political-ads/asset/59b36e52c19cf9f87cf23e7ad8f34764fafe2d1752d6e19f5061cf88bf5938ee?mediaType=mp4</t>
  </si>
  <si>
    <t>web_view_url:https://www.peoplespowergrab.org/register?utm_source=snap&amp;utm_medium=paid-cnv&amp;utm_campaign=ete-rg-if&amp;utm_term=az-ulw-cl&amp;utm_content=29F4AF11</t>
  </si>
  <si>
    <t>52a73e16e8f06e8042effa3440b854ae590ef75fae604845a80cbd63c933aa9e</t>
  </si>
  <si>
    <t>https://www.snap.com/political-ads/asset/19b141de2aa660bdece3234de01e6e2fd003d008f4ff7b5e3f45ef36caea66f3?mediaType=mp4</t>
  </si>
  <si>
    <t>San Francisco - Oakland - San Jose,Portland,Los Angeles,New York,Austin,Washington,Seattle - Tacoma,Boston (manchester),Minneapolis - St. Paul,Baltimore</t>
  </si>
  <si>
    <t>Beachgoers &amp; Surfers,Collegiates,Yoga Enthusiasts,Vegans &amp; Organic Foodies,Concert &amp; Festival Goers,Political News Watchers,Eco-Conscious Shoppers,Pet Owners</t>
  </si>
  <si>
    <t>web_view_url:https://rise.liberalsforlove.com/</t>
  </si>
  <si>
    <t>d80545956e7fdc1a2ece34a8ab23f3d3add302dbb20088934bd1f85b5bb2c38c</t>
  </si>
  <si>
    <t>https://www.snap.com/political-ads/asset/ebdc59d4a1cc2e32dab361417cfa0df85361f0bfbd0c7e4df11d005059184b26?mediaType=png</t>
  </si>
  <si>
    <t>9dba3881188563af64c339e3f0fbd791507ac01900096c76ebcf62946f5be387</t>
  </si>
  <si>
    <t>web_view_url:https://www.peoplespowergrab.org/register?utm_source=snap&amp;utm_medium=paid-cnv&amp;utm_campaign=ete-rg4-em&amp;utm_term=pa-uaa-lal&amp;utm_content=E87F382A</t>
  </si>
  <si>
    <t>c36d6c0f74b7dd2e13299b1d628183bd83c024a1886be6968c1629a1e4b9247a</t>
  </si>
  <si>
    <t>74d4c8c03b3482190ed83ba55c067a4ee5ff682e208785a11df635f16b9bb936</t>
  </si>
  <si>
    <t>https://www.snap.com/political-ads/asset/ef7e0c6d1f75fa1579561fc16e251e9b4443eca2720b53d6df8696f3b2b86f3b?mediaType=jpg</t>
  </si>
  <si>
    <t>Kimberly Bizon for US Congress</t>
  </si>
  <si>
    <t>CTE Kimberly Bizon</t>
  </si>
  <si>
    <t>latitude 43.19760940437891;longitude -82.87458791533489;radius 50.0</t>
  </si>
  <si>
    <t>College Graduates,New Moms,New Parents,Small Business Employees,Marital Status (Single)</t>
  </si>
  <si>
    <t>web_view_url:https://www.kimberlybizonforcongress.com/about/</t>
  </si>
  <si>
    <t>ae6a99648bd69f5e184afb21fe05896a87d4802471b8d43f3fdd742f59202c90</t>
  </si>
  <si>
    <t>https://www.snap.com/political-ads/asset/787587dbebbf370c260dd19b6df2ac52ecb9f05e6a8643bbad5745f2951b3625?mediaType=mp4</t>
  </si>
  <si>
    <t>3d92901ff943fe44ae75709427e9c0e2282ecd34ec57e658af1de8f2e316880c</t>
  </si>
  <si>
    <t>web_view_url:https://action.fourisenough.org/joe-biden/?utm_source=snap&amp;utm_medium=paid-awr&amp;utm_campaign=fie&amp;utm_term=az-to1839-v&amp;utm_content=B02F7B91</t>
  </si>
  <si>
    <t>cfb4d1da728d946f5fbcec8b9e409f76150ba9e1a6764228e42eb76082b7b5f8</t>
  </si>
  <si>
    <t>3b744cb8f9033c2824907606c45d8128e3466cd02724e9a219b76ab6c57c7d19</t>
  </si>
  <si>
    <t>https://www.snap.com/political-ads/asset/d744e315045c5407d860e78468d26fa0179d0800070041e1fc914cf87b8e201f?mediaType=png</t>
  </si>
  <si>
    <t>web_view_url:https://register.rockthevote.com/registrants/new?partner=38471&amp;source=CK-VPC-OVR20-SC-RTV.C04-WI-LALPIXEL-BO-18.45p-C01_T01_D00_P03</t>
  </si>
  <si>
    <t>1b2270b35c900b95b66636ea85d2696e5b4f44dae3f3a251bd9f554dcb4e86df</t>
  </si>
  <si>
    <t>https://www.snap.com/political-ads/asset/de2d1a39ad0fac2ef2d673b6c87a6063b36c1bd0d66b0c0f0599eb7536557593?mediaType=mp4</t>
  </si>
  <si>
    <t>American Gunner</t>
  </si>
  <si>
    <t>California,Colorado,Connecticut,Delaware,District of Columbia,Hawaii,Illinois,Iowa,Maine,Maryland,Massachusetts,Michigan,Nevada,New Hampshire,New Mexico,Vermont,Wisconsin,Rhode Island,Pennsylvania,Washington</t>
  </si>
  <si>
    <t>College Football Fans</t>
  </si>
  <si>
    <t>web_view_url:https://track.clickbooth.com/c/aff?lid=757280&amp;subid1=&amp;subid2=&amp;subid3=&amp;subid4=&amp;subid5=&amp;source_id=&amp;google_aid=&amp;ios_ifa=</t>
  </si>
  <si>
    <t>5e1c923df6c56849db9e3ed8a0e64bd5fc9f8dda0b9ece190de2d96876b31421</t>
  </si>
  <si>
    <t>https://www.snap.com/political-ads/asset/a2cb954073215a626268ce53b2d20a912b170ddfc9bd958ce348fa7c86c51fe2?mediaType=mp4</t>
  </si>
  <si>
    <t>web_view_url:https://action.fourisenough.org/trump-tax-law/?utm_source=snap&amp;utm_medium=paid-awr&amp;utm_campaign=fie&amp;utm_term=mi-to1839-v&amp;utm_content=AECB9350</t>
  </si>
  <si>
    <t>8b5c6e83034ab755d6a8b84d683b27a17accb052f20f5920d61a0d3fadf8c859</t>
  </si>
  <si>
    <t>https://www.snap.com/political-ads/asset/e6973e0a2662b8134907d88a0fcb9203f11bb3f728fd0ca8521e4a9a6feead09?mediaType=png</t>
  </si>
  <si>
    <t>web_view_url:https://register.rockthevote.com/registrants/new?partner=38471&amp;source=CK-VPC-OVR20-SC-RTV.C02-NE-LALPIXEL-BO-18.45p-C01_T01_D00_P01</t>
  </si>
  <si>
    <t>e66372030cfbcdb93af4000913636f766de6d8bc9782f4e19216d20ac9a6f43d</t>
  </si>
  <si>
    <t>https://www.snap.com/political-ads/asset/f453d10dd7555c29aae046abf7505603759ee5b6c399ac657c1d501251079f32?mediaType=mp4</t>
  </si>
  <si>
    <t>6c0527d2edb31add245825a36a0eea8b400d985e2c9f8a02e5868e3c245ec9c6</t>
  </si>
  <si>
    <t>https://www.snap.com/political-ads/asset/0a7accb6225c1eaaed72c493e28c01dc8218332ad1629fe158e880b83f8b1b2a?mediaType=mp4;https://www.snap.com/political-ads/asset/573e3539b58f381a778f114e15b6245174afad359d38b0aecd7fadb0ce9dfe20?mediaType=mp4;https://www.snap.com/political-ads/asset/0171853d7febf3f4aaf4e82c19251f2213ba9b78fb39e2b3996630109ab4123d?mediaType=mp4;https://www.snap.com/political-ads/asset/b2d9bda4b2ad7d5039c8b31a07cb4ad6a9f0a7b45d9bf972ba68bd5d6c631234?mediaType=mp4;https://www.snap.com/political-ads/asset/043579169a633dde908d51caac8dab356c029b017e33286983e27cf60f66bf8b?mediaType=mp4;https://www.snap.com/political-ads/asset/93639501bdd3c76536c67593c845ced5d405dbebdb0a68e1ce1835cf2c7335f9?mediaType=mp4;https://www.snap.com/political-ads/asset/10ed7319fa6a611b974fca373e58c3a43fe9b5a78f90653bcffb155ebfb34bca?mediaType=mp4;https://www.snap.com/political-ads/asset/26989c57a84df6fa816bed9598a2d0fc7abe225c7df94ea33b64cb68ac639ca4?mediaType=mp4;https://www.snap.com/political-ads/asset/c3194f3dab3e321dffe906292c1d0a62fae2d9e7cdc52f71f20b34c98888333f?mediaType=mp4;https://www.snap.com/political-ads/asset/796895d996a590d4c1f50f6597cb3c93dcb2a2fd569c44c3822c250205d71f5b?mediaType=mp4</t>
  </si>
  <si>
    <t>e238bdff48b8025d7f244aff6e732b3c0c0d72e616c489272fa5fc0f4fb17e23</t>
  </si>
  <si>
    <t>https://www.snap.com/political-ads/asset/ef82348f774c203a01c06964aa8cdf540dda308348e4d6155771a92a5bd1f7cb?mediaType=png</t>
  </si>
  <si>
    <t>web_view_url:https://register.vote.org/?partner=243304&amp;campaign=CK-VPC-OVR20-SC-VDO.C04-WI-LALPIXEL-BO-18.45p-C01_T01_D00_P02</t>
  </si>
  <si>
    <t>c329da759edd42af5808306f5f60ab4c09e1eb4cfbbddd94263d0c1690dc791b</t>
  </si>
  <si>
    <t>24519343f3dc8bbbe063bb28a5c9573fcba0e761974513837d45d4e80ef1dab6</t>
  </si>
  <si>
    <t>https://www.snap.com/political-ads/asset/40aa7ef1639cf79dfc01df4307b557401ee3a870cd43b40a13cfdfa99c9de748?mediaType=jpg</t>
  </si>
  <si>
    <t>6b2368a4a62f9c951da8726399d9b298aa1fa7d33c480ad246e9bebb90acb048</t>
  </si>
  <si>
    <t>12c0afda45841914ad25dc426e86fa842e3b9d5bac78f6571c393f9e63f21761</t>
  </si>
  <si>
    <t>https://www.snap.com/political-ads/asset/0901387f5d8d0a4f7049ac9a418fc5591016339df471688a2910dcf3494109d9?mediaType=jpg</t>
  </si>
  <si>
    <t>27238840c7a09e73d96549089f05645f2bad29870cfa5a4aa760f96de6762064</t>
  </si>
  <si>
    <t>https://www.snap.com/political-ads/asset/5edf28405e400ef84bb4d5deac3eebbb885f56e1dd623440382e76d0821074ba?mediaType=mp4</t>
  </si>
  <si>
    <t>5b6f27af401b3f2ecca923d2e81342c01af376d7a4133aa18201f099b79420af</t>
  </si>
  <si>
    <t>web_view_url:https://www.ourraceagainsttime.org/story-courtney/?utm_source=snapchat&amp;utm_medium=paidsocial&amp;utm_campaign=ourtime&amp;utm_content=national_courtney_interest</t>
  </si>
  <si>
    <t>0bcbb02a0619d5e759206ab70888ca7f75fca67c313d9e63f9c09c714be69e33</t>
  </si>
  <si>
    <t>https://www.snap.com/political-ads/asset/966ba4af84b71ffd2e0d4ceed0572cc435aef41c4ade18ac48dd425c5c60cafe?mediaType=png</t>
  </si>
  <si>
    <t>web_view_url:https://register.rockthevote.com/registrants/new?partner=38471&amp;source=CK-VPC-OVR20-SC-RTV.C04-GA-LALPIXEL-BO-18.45p-C01_T01_D00_P01</t>
  </si>
  <si>
    <t>9a731c8e887b8f9fbcb8eac6adcd32dbd6dd26ae38a133b7e65558878bff7479</t>
  </si>
  <si>
    <t>https://www.snap.com/political-ads/asset/1dbd5e03c540f205f67a9458ec634c2a0754cffd752adb347da87ccde9e249f5?mediaType=png</t>
  </si>
  <si>
    <t>bb42ab202d418553759fc671a4a392bd5ad5ff59554eea424c2d44597cc00d10</t>
  </si>
  <si>
    <t>https://www.snap.com/political-ads/asset/4e0b2c4aaa5cf5278c41baf02e3005d989b2ac831c428380d2c1c90899569428?mediaType=mp4</t>
  </si>
  <si>
    <t>web_view_url:https://getthefactsrx.com/conversation-starters?&amp;utm_source=snapchat&amp;utm_medium=verticalvideo&amp;utm_campaign=hcaswo2020&amp;utm_content=youngadults&amp;utm_term=rec_male</t>
  </si>
  <si>
    <t>a78a17d9188b49b7025b5131b0e71d1fb7f9eea4d4a6316fe97b78f4b1153b1b</t>
  </si>
  <si>
    <t>4f4806296faf0003abf4173d99940f79768e06de704e2518f3e236c67284b72a</t>
  </si>
  <si>
    <t>432e58a644f04f3a3946d3c1de122c632564698488dc24f4964ef608211852db</t>
  </si>
  <si>
    <t>3a98a9ff81960d67c3a677b1631737a9516152568742a005f6a80e6251b8368f</t>
  </si>
  <si>
    <t>https://www.snap.com/political-ads/asset/8e26f32721423c20dd13a86989e2d47aba122b0ddcd3edb59ceecf240a4c4a6c?mediaType=mp4</t>
  </si>
  <si>
    <t>2a0366fd2e41743970329b20024dca712ee2ada9c143a0d96694f46d6ebbadd0</t>
  </si>
  <si>
    <t>https://www.snap.com/political-ads/asset/d1bdf968277816399e891d42766cecb46e5484b008e0ce4266a1d1ae5e623fe0?mediaType=png</t>
  </si>
  <si>
    <t>latitude 40.8001;longitude -96.6674;radius 7.0</t>
  </si>
  <si>
    <t>cd400c3072bc42c3ff86430c2a70465a5faaa9f5a9cb95e92dd6b433b965f8fc</t>
  </si>
  <si>
    <t>d4405369b8f53ec6b45f2fd018052996dbd7d854502e25cc1a0db094125e2ebc</t>
  </si>
  <si>
    <t>web_view_url:https://www.peoplespowergrab.org/register?utm_source=snap&amp;utm_medium=paid-cnv&amp;utm_campaign=ete-rg-em&amp;utm_term=fl-ulw-cl&amp;utm_content=799CF6EE</t>
  </si>
  <si>
    <t>b803e1800baa030f6bbcdc0299eabd200a21dfca50de4740a25ef0457f4d6044</t>
  </si>
  <si>
    <t>https://www.snap.com/political-ads/asset/8bb39a0415513216c1ece3cd03e26662795db9b8daca95f94e1331a139d1620f?mediaType=mp4</t>
  </si>
  <si>
    <t>web_view_url:https://iwillvote.com/votebymail?state=FL&amp;partner=bfp_ads&amp;partner_campaign=sa_{{adSet.id}}_{{ad.id}}</t>
  </si>
  <si>
    <t>e070ff4e93e3b9b7be54fe8331dd64c90d27b40ea79af9c34f704cb84543bd29</t>
  </si>
  <si>
    <t>9d8f2f3bc6ffaa6db7108af2ac19f95f3e51f6f4085727b5a9ddfcef2b52f84f</t>
  </si>
  <si>
    <t>3a42df6423d4efb554105d642432a64a2712a04df2ab45ada7ab269d7e781116</t>
  </si>
  <si>
    <t>https://www.snap.com/political-ads/asset/d4184907f19337243ce9eb06212f64ec357e1a171844b4dc5d49198404e2a3ce?mediaType=mp4</t>
  </si>
  <si>
    <t>2d736eed6a769c84bb34fe93e9dab55759313d7dcfc326c40465c29e9258f489</t>
  </si>
  <si>
    <t>2179aad1575ca73b040fe2c211624176cc208c89dc7a9985f0aaf899346eb93d</t>
  </si>
  <si>
    <t>035b5d7c89d27dfd62b8e7745fa4283bd989e74b1078e90433e8793be94e140e</t>
  </si>
  <si>
    <t>https://www.snap.com/political-ads/asset/9aaa1b391fd569047cb83b4b0f657fd56694182ade6f2368e96ab0c72e2e7e06?mediaType=png</t>
  </si>
  <si>
    <t>6b5ec05961af04c02181b4ebef7d5057b50192eec53ecb40826aa0a6ce0df438</t>
  </si>
  <si>
    <t>67799bd0be4e3d26f63601ac16f39400133e3a9603a119dcd6e84d969533331d</t>
  </si>
  <si>
    <t>https://www.snap.com/political-ads/asset/626ec71fa988989042d22bd207f6858a21a1901a1615c49c9a2eba9200ae83cc?mediaType=jpeg</t>
  </si>
  <si>
    <t>00c57fac401503d655639893528bdc63fc84474e1b5ac7deac0f72f9c2f0cbd2</t>
  </si>
  <si>
    <t>https://www.snap.com/political-ads/asset/c6bf7060bac5c83a01941c4136e83d1f13605ba52d9425eea205aa54b1fc5a85?mediaType=jpg</t>
  </si>
  <si>
    <t>7b0af905f2998ab8167157dbcad98a88ae5e175dd58c8d61d722cb0cbe42fe2b</t>
  </si>
  <si>
    <t>https://www.snap.com/political-ads/asset/6d536cad6f36e360111afee8df09089c25095311b964694d7cf9533628cb14dc?mediaType=jpg</t>
  </si>
  <si>
    <t>7ed87699f8e81301e7c3256990c563e56f1ac5e8786bb6c07942d28ff6a576f6</t>
  </si>
  <si>
    <t>https://www.snap.com/political-ads/asset/193ee80d27f169a68b39e6b84589ce4326f84fb171fddcef47da62b4e604f7b2?mediaType=mp4</t>
  </si>
  <si>
    <t>web_view_url:https://nilc.salsalabs.org/standupforimmigrants/index.html?sl_tc=ijf2005-snap-ag02-ad08</t>
  </si>
  <si>
    <t>7a5d09e5994de4563a35efa14c865bb37ddb8691719dd1f137dc76ff8c24ed6d</t>
  </si>
  <si>
    <t>https://www.snap.com/political-ads/asset/36c25e9aa0cd3409cdbb318f3312278bfdbabc20ae86dbf5be0fa4659d2eb603?mediaType=png</t>
  </si>
  <si>
    <t>Goel Strategies</t>
  </si>
  <si>
    <t>Turning Point</t>
  </si>
  <si>
    <t>latitude 33.608619;longitude -112.033229;radius 7.35</t>
  </si>
  <si>
    <t>d71c8fb711b5c72b310b7df9cfa1186bc9de2b7ceb992f7dc7f18d6074230b82</t>
  </si>
  <si>
    <t>https://www.snap.com/political-ads/asset/953ed7a56c9864109afb78ebf7899d558a0345fd279439e1b3c0622d8ed56b01?mediaType=png</t>
  </si>
  <si>
    <t>web_view_url:https://vr.rockthevote.com/registrants/new?partner=38471&amp;source=CK-VPC-OVR20-SC-RTV.C01-NM-LALPIXEL-BO-18.45p-C01_T01_P01</t>
  </si>
  <si>
    <t>f40e47a11a5db0a3f51f8141877ffcc236796a44d13ddc31f49298b07a86d092</t>
  </si>
  <si>
    <t>https://www.snap.com/political-ads/asset/f0ab20548b77130885c1d6aa87b7782684aa59f81a7dddcb0044af2cbb95feb5?mediaType=mp4</t>
  </si>
  <si>
    <t>web_view_url:https://votetolive.org/vote-to-live-2/?utm_source=snapchat&amp;utm_medium=cpm&amp;utm_campaign=&amp;utm_content=&amp;hft_id=~00_~01snap_~02_~03cpm_~04rs_~05pn_~06fc1_~07pa_~08sq8xi_~09VoterReg_~10_~11GFOnTheBallot_~12na_~1315_~14en_</t>
  </si>
  <si>
    <t>467d7a6f66364d50ccb58263574741eb2cf0922375bd92bca5ba3673d80c564b</t>
  </si>
  <si>
    <t>https://www.snap.com/political-ads/asset/14320079c4a25cdaf2b16777013788bcf48fec33ec1965d1623c21d761b086cd?mediaType=mp4</t>
  </si>
  <si>
    <t>c4abd1b11d1400dcf39401ab9f5ae615e18f5f2be63fbdb31164859cc31ac252</t>
  </si>
  <si>
    <t>web_view_url:https://amymcgrath.com/issues/securing-our-economic-future/?utm_source=fb&amp;utm_campaign=pr&amp;utm_content=om_snap_pr_20200920_snap-pr-auggenperdems-dpost_brddems-ky_bbandv15&amp;utm_medium=om&amp;source=om_snap_pr_20200920_snap-pr-auggenperdems-dpost_brddems-ky_bbandv15&amp;refcode=om_snap_pr_20200920_snap-pr-auggenperdems-dpost_brddems-ky_bbandv15</t>
  </si>
  <si>
    <t>ea5a9dcd04c5601c079337604473aa9816c3da500ae75e3cebff634500c1e1af</t>
  </si>
  <si>
    <t>be6e155ad449a1c2f0c904338dbc54456c7eddcb3275a1c8202370d37e4e53dc</t>
  </si>
  <si>
    <t>b8bea34aa38375781876621e44aa9ac5a21d9612ba9b025ee26313c28f0bfc34</t>
  </si>
  <si>
    <t>1a393ba55864588fd123cac9a592717cec12c5b56e6ee6614358781940578e78</t>
  </si>
  <si>
    <t>ceb69986feb28f680297cc4c2574d972acc447b55f40c7f37c4331be218b9031</t>
  </si>
  <si>
    <t>https://www.snap.com/political-ads/asset/0c45daedef9c0fa252210b26a895a3c6160bee9fc323ddeda670d0f853d1bf85?mediaType=png</t>
  </si>
  <si>
    <t>web_view_url:https://register.vote.org/?partner=243304&amp;campaign=CK-VPC-OVR20-SC-VDO.C04-MN-LALPIXEL-BO-18.45p-C01_T01_D00_P01</t>
  </si>
  <si>
    <t>fa01fa58e73918518f1e3388f473fc143fba36b6fe1267ee17777894add29e1f</t>
  </si>
  <si>
    <t>web_view_url:https://www.peoplespowergrab.org/make-a-plan?utm_source=snap&amp;utm_medium=paid-cnv&amp;utm_campaign=ete-vbr-ed&amp;utm_term=wi-il-v&amp;utm_content=EDFAF7B8</t>
  </si>
  <si>
    <t>e064165a7b55f5fcb057725f26f482921aed4b6e15320f5fcc3be8c2e9795fac</t>
  </si>
  <si>
    <t>https://www.snap.com/political-ads/asset/9dd6b951a492b6b8eceb8f1de37d39124ade9ca7376021ea77f7394046075a90?mediaType=mp4</t>
  </si>
  <si>
    <t>70ac1e1e87e67e8c20e58ae16972cc57d30d6134cbdfcc06d1eae2aa9e6afa49</t>
  </si>
  <si>
    <t>https://www.snap.com/political-ads/asset/a546320303b9324d998511f0eff8df3935d782cd0e817b3a8142a8a8196f90e7?mediaType=mp4</t>
  </si>
  <si>
    <t>web_view_url:https://action.fourisenough.org/joe-biden/?utm_source=snap&amp;utm_medium=paid-awr&amp;utm_campaign=fie&amp;utm_term=ga-to1839-v&amp;utm_content=35A54D9C</t>
  </si>
  <si>
    <t>b4ac5b33a58ea8add1a95fad6b93ad89aa47040ab57defaab197db2ef895661c</t>
  </si>
  <si>
    <t>https://www.snap.com/political-ads/asset/1c00de7f5aeaf1b25de0ff5cc3e7c857a7e4ae3d4ce7ca4cbf7c347d7450106e?mediaType=mp4</t>
  </si>
  <si>
    <t>web_view_url:https://www.voterparticipation.org/campaign-os/?utm_source=vpc&amp;utm_campaign=CK-VPC-VBM20-SC-COS.C05-PA-WaveDPA-BO-18.45-C01_T01_D00_P03</t>
  </si>
  <si>
    <t>8f70e9d4fcb2ad32aba0b3d143db97b7b1885905d6dd10b84525ce415314f0a9</t>
  </si>
  <si>
    <t>https://www.snap.com/political-ads/asset/4262635947e43de9a20ffb7ef361f0435d66e5eed05a2552a8b79c5823cb4c6e?mediaType=mp4</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</si>
  <si>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Kinross,Renfrewshire,Shetland Islands,Scottish Borders,South Ayrshire,South Lanarkshire,Stirling,West Dunbartonshire,West Lothian</t>
  </si>
  <si>
    <t>277c7f15b2ab602449839ad3ff8fbe7877e24524974d8d317f7af2f53985707e</t>
  </si>
  <si>
    <t>44eb500323e007b5d04a9331efa34e86143a8d14bfe13c782fc353d6ca7ac5af</t>
  </si>
  <si>
    <t>web_view_url:https://readytoregister.org/?utm_campaign=RTMAFA45284_Snapchat_Display_AFP_GA_LeadGen_IssueAdvocacy&amp;utm_medium=Display&amp;utm_term=RegisterToVote_V4&amp;datafields_sourceid=017</t>
  </si>
  <si>
    <t>ba0c441fe949515b50a709497686442f95c346b816de59bad49bc2ee9f3f2c92</t>
  </si>
  <si>
    <t>https://www.snap.com/political-ads/asset/ff8458b7c15d0d803e499c63f593958e2e128c9ae1b11e8dcd7dea8377110cb2?mediaType=mp4</t>
  </si>
  <si>
    <t>web_view_url:https://www.trumpcoronavirusplan.com/?utm_source=snap&amp;utm_medium=paid-awr&amp;utm_campaign=fie&amp;utm_term=wi-lk1854-v&amp;utm_content=E295B3D9</t>
  </si>
  <si>
    <t>bfe2b11c8635059e82d51655879c400a284097ff3c8ee41bb9906cc9bea88a79</t>
  </si>
  <si>
    <t>5d45fa9e54fab8ead14c1d9cf119807593e23d603fb05e3e39bb2c23873936e5</t>
  </si>
  <si>
    <t>https://www.snap.com/political-ads/asset/aee75209107066964efba28700efede99168ec05fd72b7d075065ee73b065c2b?mediaType=jpeg</t>
  </si>
  <si>
    <t>5080ca5a1d0ca8d8df4701c171c18909c9d6876bc2d8ee024a6dca9edc815d8c</t>
  </si>
  <si>
    <t>https://www.snap.com/political-ads/asset/454fb728aaa9e4e38294a2807af31639535e97ad9006bc09060940b8e79943f9?mediaType=png</t>
  </si>
  <si>
    <t>web_view_url:https://register.rockthevote.com/registrants/new?partner=38471&amp;source=CK-VPC-OVR20-SC-RTV.C04-MN-LALPIXEL-BO-18.45p-C01_T01_D00_P01</t>
  </si>
  <si>
    <t>1ebc99e850d74357bcd79716b9d4e38acac48a055b30e3b4185235808fa883ad</t>
  </si>
  <si>
    <t>web_view_url:https://www.peoplespowergrab.org/make-a-plan?utm_source=snap&amp;utm_medium=paid-cnv&amp;utm_campaign=ete-vbr-sf&amp;utm_term=ga-il-v&amp;utm_content=160FB70D</t>
  </si>
  <si>
    <t>ca39f640c96d8fa93e26331acd971de9097b722d6309b3a76b850c10a644ef87</t>
  </si>
  <si>
    <t>https://www.snap.com/political-ads/asset/ec3e09dfc539403913595a7bf215386ac9ddf7e207fc9813bc45ed945b789dc6?mediaType=png</t>
  </si>
  <si>
    <t>292e3964e6f00d61ea8b431b79a81a0654cb019f6f012ccbbcfc012680d88407</t>
  </si>
  <si>
    <t>https://www.snap.com/political-ads/asset/f1dfadf78bd8e82cc7b26b25b4644e574cbd9b8ff75765715103eb48056b70ea?mediaType=png</t>
  </si>
  <si>
    <t>web_view_url:https://peoplespowergrab.civicengine.com/pledge?utm_source=snap&amp;utm_medium=paid-cnv&amp;utm_campaign=ppg&amp;utm_term=tx-ptv-v&amp;utm_content=116AC274</t>
  </si>
  <si>
    <t>b47576ea1110b74b950f4d901134acdfc4675c3b3bc4d48a938be3754ee5c8b2</t>
  </si>
  <si>
    <t>cd379d3e7f5eb02094253ccbff1c1f2e30d204c323572045c54149c5bdc555d6</t>
  </si>
  <si>
    <t>https://www.snap.com/political-ads/asset/4218ca4dca60e6d8393d83d330a03e4857e3011634c5bf45732d2d64db2abf4d?mediaType=mp4</t>
  </si>
  <si>
    <t>CA 48 House Race</t>
  </si>
  <si>
    <t>Romance &amp; Rom-Com Fans,Celebrity News Watchers,Political News Watchers,Pet &amp; Animal Lovers,Cosmetics Shoppers,Department Store Shoppers,Luxury Shoppers,Wine Enthusiasts,Women's Lifestyle,TV Network Viewers (CMT),TV Network Viewers (FOX News Channel),TV Network Viewers (FOX),TV Network Viewers (Food Network),TV Viewers (Reality TV)</t>
  </si>
  <si>
    <t>web_view_url:https://www.2020priorities.com/ca48</t>
  </si>
  <si>
    <t>40c9752cbccd945df88584d24b1db8bc44be9cedfe81cf96e4a26d54cc1436a2</t>
  </si>
  <si>
    <t>web_view_url:https://pages.thetruth.com/ditch-juul-snap-comm?cid=social_asm_snapchat_ditchjuul_bellyflop_leadgen_snapcom_6_1517</t>
  </si>
  <si>
    <t>e9518c4ded85627c3988c6f0b6b367fd38c8b86ac0d7ed98dcee4d8e5973a6fa</t>
  </si>
  <si>
    <t>https://www.snap.com/political-ads/asset/ab30db6cfabf4c84224e90d1322440dc41993af760dd9ec16d26a193ac276ce9?mediaType=mp4</t>
  </si>
  <si>
    <t>web_view_url:https://votetolive.org/vote-to-live-2/?utm_source=snapchat&amp;utm_medium=cpm&amp;utm_campaign=&amp;utm_content=&amp;hft_id=~00_~01snap_~02_~03cpm_~04rs_~05pn_~06fc1_~07pa_~08sq8xi_~09VoterReg_~10_~11PhillyLibertyBell_~12na_~1315_~14en_</t>
  </si>
  <si>
    <t>4b8a57e9372d3835ef74e5fe1d4618fec0ee8dfd17476a0f9f9f26742c799706</t>
  </si>
  <si>
    <t>8c6f423905db268645f0682c00c9c9b8a05663247178d6940a531df1350c761c</t>
  </si>
  <si>
    <t>61250be9c7cf7f8c4f19952527ffff1376d3c5f3acfdb02b9892566f5dae4bcf</t>
  </si>
  <si>
    <t>https://www.snap.com/political-ads/asset/8b5b2e6679aa3cf45556556bf383ca9630978169391a98458a1f00396075b529?mediaType=png</t>
  </si>
  <si>
    <t>web_view_url:https://www.trumpcoronavirusplan.com/?utm_source=snap&amp;utm_medium=paid-awr&amp;utm_campaign=fie&amp;utm_term=nc-lk1854-v&amp;utm_content=B295BA22</t>
  </si>
  <si>
    <t>1e8c96f034d4dba3d564e7b557c24a75db42f3d6e9dc7470d333b4f10837b193</t>
  </si>
  <si>
    <t>https://www.snap.com/political-ads/asset/dbcf7b1c96f7fd121e7b8fa8ddd51907c3f25c0344d7b749206347339ad0419b?mediaType=png</t>
  </si>
  <si>
    <t>7adb872a961896c754240d9a8dec2a556a6f476ef07a257d1e4004d91606693c</t>
  </si>
  <si>
    <t>web_view_url:https://www.peoplespowergrab.org/make-a-plan?utm_source=snap&amp;utm_medium=paid-cnv&amp;utm_campaign=ete-vbr-sf&amp;utm_term=ga-il-v&amp;utm_content=5D493E20</t>
  </si>
  <si>
    <t>573cdced13ce48bde96196ab35e5eddbc0faec73b7cb30c631140f19ef407365</t>
  </si>
  <si>
    <t>https://www.snap.com/political-ads/asset/a793b5228815e8f03157f4cd6a5865c5335ef265f9be8d5d2fd5af31b9f84f7c?mediaType=mp4</t>
  </si>
  <si>
    <t>web_view_url:https://hyresgastforeningenstockholm.se/stoppa-bostadskaoset/tror-du-att-du-kan-fa-ett-forstahandskontrakt/?utm_source=snapchat-story&amp;utm_medium=paid_social&amp;utm_campaign=ungas_boende&amp;utm_term=tg3&amp;utm_content=ovanliga_saker</t>
  </si>
  <si>
    <t>e75a02213623336901c5c69e68109a6aa90d77cb19c904f6d45dc63c64748bff</t>
  </si>
  <si>
    <t>web_view_url:https://www.peoplespowergrab.org/register?utm_source=snap&amp;utm_medium=paid-cnv&amp;utm_campaign=ete-rg-em&amp;utm_term=mi-uaa-cl&amp;utm_content=6EBA6E99</t>
  </si>
  <si>
    <t>0892a9a665e93d27484e99c7ee0f154530ce1168fcd14799544bb8e4e14c0418</t>
  </si>
  <si>
    <t>https://www.snap.com/political-ads/asset/544e58b0e90b070492e7f8c06be0937a1287aa5335a9ea75181bfcd0caad4b91?mediaType=mp4</t>
  </si>
  <si>
    <t>web_view_url:https://www.itsuptous.org/election-2020?utm_source=Snapchat&amp;utm_medium=Ad&amp;utm_campaign=VoterEducation</t>
  </si>
  <si>
    <t>1dbb22dbdaddac30f787f0a73287df3c01d1d7383ec8146520355a9b265a433b</t>
  </si>
  <si>
    <t>https://www.snap.com/political-ads/asset/f8ab12d1e4f1106327f9691c6d3f035b89f3a6722dcf3c5177ae7e3ed6b6ec45?mediaType=png</t>
  </si>
  <si>
    <t>web_view_url:https://register.vote.org/?partner=243304&amp;campaign=CK-VPC-OVR20-SC-VDO.C04-MO-LALPIXEL-BO-18.45p-C01_T01_D00_P01</t>
  </si>
  <si>
    <t>be981fc40232a5fd7241a327ae10e969ecde9b50e4cadeee0ad62167b081b09e</t>
  </si>
  <si>
    <t>https://www.snap.com/political-ads/asset/614a18d36e0675fbba1740779579c692f353b7e30ec34594a74ce5980c8c26f5?mediaType=jpg</t>
  </si>
  <si>
    <t>5b1773e347bb9b58e56cf8bfae7fc171b1e870461a6d2db88f47503ee9a6e220</t>
  </si>
  <si>
    <t>d333606c12af5272d8f4b5b399464d9075a9e3e31ba56dc0bcf97adc05601b5c</t>
  </si>
  <si>
    <t>https://www.snap.com/political-ads/asset/939d59bd0ef6fda9ac812c57030892b1c0f4c305a7409a52e2501ff1cd215f78?mediaType=jpg</t>
  </si>
  <si>
    <t>9a997125073da92874be2cb45406942ae7c7ffd4e39cc6d8709869b089033798</t>
  </si>
  <si>
    <t>https://www.snap.com/political-ads/asset/caedc8da36329c86bb6db36256823ac74a8fe6e60d1554a7fb24d33a4038047c?mediaType=png</t>
  </si>
  <si>
    <t>web_view_url:https://secure.everyaction.com/D6ylvi5Zq023u7kHc_Qq2A2?utm_source=snap&amp;utm_medium=image1&amp;utm_campaign=voteria</t>
  </si>
  <si>
    <t>813e6fddafe6717a4ed729686a62b6c27514234d532758cc984b982013a341a9</t>
  </si>
  <si>
    <t>40bf1bb927a18ac453f16d853e15298a8dff3a38f8f784e639ee31a3bc9eb62d</t>
  </si>
  <si>
    <t>7f391327cd6178f3092fc69fd65eeae5221abea4ab7089030fe1e7acd3d14e19</t>
  </si>
  <si>
    <t>f5dc27740803fcf31a401b3cc51bd18f2a95e4f4bb2d0506b108e8b92f4445e6</t>
  </si>
  <si>
    <t>https://www.snap.com/political-ads/asset/f79b7b631407db3110ed6f5a63feeabadd147ee03a0f20c85bc132e580e2e186?mediaType=mp4</t>
  </si>
  <si>
    <t>33032,33141,85032,33183,89146,33330,19103,33185,85008,89183,19135,33156,89147,85048,33175,33029,33168,85257,19153,33033,33136,89144,19119,89149,33184,19126,33155,33147,33134,89031,33026,85353,33323,19139,85085,19136,33173,33157,19129,33182,19140,33187,19111,19138,33167,33304,85051,33143,33018,33012,89012,85339,19115,85023,85304,19147,33161,33196,85142,85323,89123,85224,33126,89014,85015,33160,33015,19116,19134,85212,33142,85204,85226,33067,33194,85284,85013,33010,33176,33065,19118,89106,33069,33133,33137,85053,33313,19146,89156,85286,33150,33312,33030,33140,89145,33014,33054,85012,85016,33322,89135,85345,85297,89107,33144,33020,85381,33326,33169,85379,33071,19132,85021,33004,89002,89011,89142,85340,89115,89131,33315,33351,85006,33138,33319,85020,85295,33023,33076,89101,33063,19144,33056,19130,89124,85395,33127,85014,85306,33317,33019,33128,33135,89084,89113,89143,89120,85009,85234,19133,85201,33027,33178,33172,33314,19151,19123,33055,89102,33025,89148,33009,19150,33179,33316,85302,85335,33021,85042,85307,33024,85283,33166,89117,33311,19120,89015,19107,33130,33139,85203,33334,33016,85007,33174,33013,85044,85027,89128,89141,85022,89130,33132,33301,89169,33162,89104,85225,33131,19148,19125,85303,33441,85018,33145,89119,85326,33165,85308,85233,33064,19142,89118,33177,89109,89074,33325,33193,33129,85202,19145,85296,33328,85029,33068,89108,33186,19143,33180,85282,33324,89103,89178,85251,19149,89129,33181,89139,19152,85338,89166,89122,85210,33309,85392,89032,19124,33060,33189,85004,33028,33073,89121,33125</t>
  </si>
  <si>
    <t>Education (High School Diploma),Home Status (Renter),Household Income ($1,000-$24,999),Household Income ($25,000-$49,999),Occupation (Blue Collar)</t>
  </si>
  <si>
    <t>CELL</t>
  </si>
  <si>
    <t>web_view_url:https://faircensusproject.com/?utm_source=DBT_Concept5_HowTo&amp;utm_medium=Snap&amp;utm_campaign=FCP2010CT</t>
  </si>
  <si>
    <t>02f328d657125f467a2a7c2ef37381decf0cfb957baecfe2018228364e900cf5</t>
  </si>
  <si>
    <t>https://www.snap.com/political-ads/asset/05117e867cddef03bc57d80229ee139f4864dceec286370544808fad6ac99095?mediaType=mp4</t>
  </si>
  <si>
    <t>90b6c1612cd93f0e3ea26cada92a1e477bb00be9c163c311a610ec5ac3e65f85</t>
  </si>
  <si>
    <t>906d18e62689fe4d54a57f6901badc9eb31ad5fdbec77b367b8f26db7294ee14</t>
  </si>
  <si>
    <t>web_view_url:https://peoplespowergrab.civicengine.com/plan?utm_source=snap&amp;utm_medium=paid-cnv&amp;utm_campaign=ppg&amp;utm_term=nc-map-v&amp;utm_content=BE356D4D</t>
  </si>
  <si>
    <t>82fa376f774afd38a316099e477ae1fd3287b6bcd2470780e6e6ea0b7985fd40</t>
  </si>
  <si>
    <t>https://www.snap.com/political-ads/asset/3362798ec28b685d6d806b2087d61af2dbec77364749ac62e1d77267ca57f9fb?mediaType=png</t>
  </si>
  <si>
    <t>latitude 34.010705;longitude -81.020234;radius 1.0</t>
  </si>
  <si>
    <t>web_view_url:https://go.joebiden.com/page/s/hbcu-students-for-biden?source=om-snap-hbcu-all-col&amp;subsource=om</t>
  </si>
  <si>
    <t>a8f21a5d5d409aa27c9f990a56b6afd44657eb714a01bc626339c272aecd5a49</t>
  </si>
  <si>
    <t>https://www.snap.com/political-ads/asset/1d77e0c088dc5e570d978d3eb8421bf16bd616f63dc362a0718eb958318e8d5e?mediaType=png</t>
  </si>
  <si>
    <t>fff1001ecf5ffebf9afdcfee8c681084e4af6174b5c51fbfa7457410a752f24b</t>
  </si>
  <si>
    <t>3039e3a9a9dd28a02df7d4c83e7e46505694d8354f8ba5fe3ddedc7f802e32ee</t>
  </si>
  <si>
    <t>web_view_url:https://www.donaldjtrump.com/landingpage/greatamericancomeback/?utm_medium=ad&amp;utm_source=dp_snap&amp;utm_campaign=20200831_na_res_djt_djtnonfund_ocpmyvc_bh_audience0783_creative03992_na_nv_b_18-99_snap_mob_na_lp0142_pers_aware_video_1080_1920_030s&amp;utm_content=pers</t>
  </si>
  <si>
    <t>1053c807bdb52e5fee4175cd3b0844af9ba8f4e9676f8418a584d0723305a282</t>
  </si>
  <si>
    <t>b48b1d1496c16514a39996d5f792decafa24d5c7a1464b6697c7afb13a9e0e83</t>
  </si>
  <si>
    <t>web_view_url:https://peoplespowergrab.civicengine.com/plan?utm_source=snap&amp;utm_medium=paid-awr&amp;utm_campaign=ppg&amp;utm_term=nc-map-v&amp;utm_content=ED687ABA</t>
  </si>
  <si>
    <t>ea446f568c834b4169bcdb5a7f9160e6566c6eab998c535024be01bd88bac4f2</t>
  </si>
  <si>
    <t>https://www.snap.com/political-ads/asset/6ea5a7983a2347c1e955b112d491cd53be81ddcbef4826314a6e8625f936fdb9?mediaType=mp4</t>
  </si>
  <si>
    <t>1f1f27b12c33f5b47f6d0f7ce255bb50fadec5ffe7b07cdd03375b4372442c40</t>
  </si>
  <si>
    <t>c31f97c80b726f9ebb46039391f41b693fac3e54ff4918850cd1f30403076f84</t>
  </si>
  <si>
    <t>https://www.snap.com/political-ads/asset/8e255c221d351fdfb90b30dc333a8a3c00bcb70b7477f375f6503d3c9563ffe4?mediaType=png</t>
  </si>
  <si>
    <t>web_view_url:https://register.rockthevote.com/registrants/new?partner=38471&amp;source=CK-VPC-OVR20-SC-RTV.C04-GA-LALPIXEL-BO-18.45p-C01_T01_D00_P02</t>
  </si>
  <si>
    <t>10a54228c9733552831137eb060585fd9e8e79a0ccafec57bff99423b07f0da3</t>
  </si>
  <si>
    <t>web_view_url:https://action.fourisenough.org/trump-tax-law/?utm_source=snap&amp;utm_medium=paid-awr&amp;utm_campaign=fie&amp;utm_term=pa-ncd1839-in&amp;utm_content=2AA58FDA</t>
  </si>
  <si>
    <t>21ab19925491018c643655563ccb8fdaf3f96cebab9b39dc99b0c810b7534a12</t>
  </si>
  <si>
    <t>web_view_url:https://www.trumpcoronavirusplan.com/?utm_source=snap&amp;utm_medium=paid-awr&amp;utm_campaign=fie&amp;utm_term=pa-lk1854-v&amp;utm_content=AEC631AC</t>
  </si>
  <si>
    <t>7f620535ee3853282555cb9530bf6ab6b313936e6b6de47a2d4a0c867311cc16</t>
  </si>
  <si>
    <t>aed87ccc0fe44ef687f9b4dbd0de782a489357c5a7ab40db8b3056d31525e450</t>
  </si>
  <si>
    <t>57c14f4f277fa925595407137c5a0cada15f47a7bfb8b563010c0407062bdd46</t>
  </si>
  <si>
    <t>web_view_url:https://vote.gop/?utm_medium=ad&amp;utm_source=dp_snap&amp;utm_campaign=20200327_na_registertovote_gop_rnc_ocpmylea_cm_audience0162_creative00639_na_nc_b_18-99_snap_all_na_lp0023_acq_leads_static_1080_1920_15s&amp;utm_content=pol</t>
  </si>
  <si>
    <t>f1355b0d5454eebd7b84f94973f5359b6ac1433bfd81c48ce32cf0715fc18d65</t>
  </si>
  <si>
    <t>https://www.snap.com/political-ads/asset/9ea9e267b50ace7f6f25e247b102358a17f2033e5704f4c7a6e9682fec668c80?mediaType=mp4</t>
  </si>
  <si>
    <t>web_view_url:https://ad.doubleclick.net/ddm/trackclk/N306601.1919761SNAPCHAT.COM/B24509430.278934841;dc_trk_aid=472961152;dc_trk_cid=135668963;dc_lat=;dc_rdid=;tag_for_child_directed_treatment=;tfua=</t>
  </si>
  <si>
    <t>b38df34d942732d163eb1a530360d90c51bd792ff8fc456be9d972cb76a43743</t>
  </si>
  <si>
    <t>https://www.snap.com/political-ads/asset/101b4994d661810aff55f744af906da09ee24b67c0f1872c5a4374bbd25923bc?mediaType=mp4</t>
  </si>
  <si>
    <t>web_view_url:http://studentvote.org?source=ncpirg-snap-2</t>
  </si>
  <si>
    <t>7a01864bec541eea2420f2a264954bb2f7cbd64a6a4c56a0e91f60c4b53c1789</t>
  </si>
  <si>
    <t>https://www.snap.com/political-ads/asset/2269b2022635e44ace6d74e89e2bcfb4a28f7168c99a5e07629f55ab61892db4?mediaType=png</t>
  </si>
  <si>
    <t>Doria Drost for House</t>
  </si>
  <si>
    <t>Doria Drost</t>
  </si>
  <si>
    <t>Alabama,Alaska,Arizona,Arkansas,California,Colorado,Connecticut,Florida,Georgia,Hawaii,Idaho,Illinois,Iowa,Kentucky,Louisiana,Maryland,Delaware,District of Columbia,Indiana,Kansas,Maine,Massachusetts,Michigan,Mississippi,Missouri,Montana,Nebraska,Nevada,New Hampshire,New Jersey,New Mexico,New York,North Carolina,North Dakota,Ohio,Oklahoma,Oregon,Pennsylvania,Rhode Island,South Carolina,South Dakota,Tennessee,Texas,Utah,Vermont,Virginia,Washington,West Virginia,Wisconsin,Wyoming</t>
  </si>
  <si>
    <t>6df75f13dad7802b0f14c6e7c476d07c7689d2a592d95c1ccff6bd832bee251d</t>
  </si>
  <si>
    <t>https://www.snap.com/political-ads/asset/fea902778f7a18d405113a9058590f2534ca4f25510ef026e44ab02932c42d38?mediaType=jpeg</t>
  </si>
  <si>
    <t>latitude 35.473;longitude -97.5171;radius 60.0,latitude 34.6087;longitude -98.3903;radius 25.0,latitude 36.1012;longitude -95.9251;radius 60.0</t>
  </si>
  <si>
    <t>web_view_url:https://www.okvote.org/?utm_source=Snapchat&amp;utm_medium=Banner&amp;utm_campaign=MMG_AugustMen18-34</t>
  </si>
  <si>
    <t>7397a13165e2241a8e22905eab96339d3974ed58c064c49f4d1de3cebf3f4ace</t>
  </si>
  <si>
    <t>9c85b9e37d616081a56466124b66bbd366d1ab5d909c091e920d2dbfa69a8fc4</t>
  </si>
  <si>
    <t>https://www.snap.com/political-ads/asset/8962e37a24923139c74214383cc13d126c5fe9357931f6dbfe0f170924aa5318?mediaType=png</t>
  </si>
  <si>
    <t>0874ded702a756e8bf9310bb0fdb09d2f695e1009bf35d53b38140a78dbd7fb3</t>
  </si>
  <si>
    <t>415db6509eeba3a908b49f34ae3f3293e5b4ab32e2e9c3432cbc3e2dbdba06ef</t>
  </si>
  <si>
    <t>086f2bee3197f1293c17bede60625a90a301f5fefc58cc9a4658d9b47bd86244</t>
  </si>
  <si>
    <t>13efef4e54bbf33c05121c59fc6a0c8131ee6c2c9b3369724ff730c3d38d09bc</t>
  </si>
  <si>
    <t>ee54a62cddc36ffbaaa89c3b86376cd50aa669d8fd5ba71ad2cc034bf6869b84</t>
  </si>
  <si>
    <t>web_view_url:https://www.peoplespowergrab.org/register?utm_source=snap&amp;utm_medium=paid-cnv&amp;utm_campaign=ete-rg-if&amp;utm_term=wi-uaa-cl&amp;utm_content=03B9D64B</t>
  </si>
  <si>
    <t>1807e126ff4fee89172d11248b80496690a94baee6d4fd2062e3c546e1bfc9cd</t>
  </si>
  <si>
    <t>ec7ad1efee614d91d03ec266d6f792707ae50fcf7621cd87fc0c1b9789db2804</t>
  </si>
  <si>
    <t>c750e343b6b3cb75430d5113713410a24577fe4672a3f5f25c7789e681d88354</t>
  </si>
  <si>
    <t>55a9d9c9f2897c030a48779cab29aa0f3cc7d38d196ae18404cafdaa45feca46</t>
  </si>
  <si>
    <t>https://www.snap.com/political-ads/asset/74f988e35a5bbfcabf920425c305d37b0c58d82015d303fc2c5fe449198afc6b?mediaType=mp4</t>
  </si>
  <si>
    <t>web_view_url:https://www.frontpagelive.com/2020/09/14/tucson-heat-a-climate-emergency/?utm_source=snap&amp;utm_medium=social&amp;utm_campaign=az-test-wildfire</t>
  </si>
  <si>
    <t>bc494d22b9004be39bae4115db429205306e1d28e221845cb36bb4846d583abf</t>
  </si>
  <si>
    <t>d2952ac7a95eb7dad7d782198c6993bd67ff1eac4f69aad1a736c37711312a28</t>
  </si>
  <si>
    <t>https://www.snap.com/political-ads/asset/fe97441bd2698e9d149ac071844d479ac7c511954b396194084d1ac204119fbf?mediaType=mp4</t>
  </si>
  <si>
    <t>web_view_url:https://justvote.globalcitizen.org/2YJ6zZg?utm_source=referral_snapchat&amp;utm_medium=snapchat_nickyjam&amp;utm_campaign=usa_justvote_sitesignup&amp;utm_content=ctajoin_video</t>
  </si>
  <si>
    <t>d4eac05f624b37e56709af4d6b7015666bc005c319078df916162f91e01a4703</t>
  </si>
  <si>
    <t>https://www.snap.com/political-ads/asset/f95ef68cffcba659df7793fe83f5af6b39c67a4be41f758d3a2a8c5ab8c77d69?mediaType=png</t>
  </si>
  <si>
    <t>web_view_url:https://register.vote.org/?partner=243304&amp;campaign=CK-VPC-OVR20-SC-VDO.C04-IA-LALPIXEL-BO-18.45p-C01_T01_D00_P03</t>
  </si>
  <si>
    <t>ed24c0cabeb3143bda83e35f337a86879c7e1f353b582fa08f4b322097e3b795</t>
  </si>
  <si>
    <t>web_view_url:https://www.peoplespowergrab.org/register?utm_source=snap&amp;utm_medium=paid-cnv&amp;utm_campaign=ete-rg-if&amp;utm_term=pa-uaa-cl&amp;utm_content=93CF335D</t>
  </si>
  <si>
    <t>ddd5815b4916ab2d7e090889c5bf8ee2b0583c640739a669cd8cc0575160567e</t>
  </si>
  <si>
    <t>d85df0dac8311ad6872ceadc810b92c2e2921a3d9d0ea1b9e225af40eadd5bce</t>
  </si>
  <si>
    <t>907abf0564e13faf0dc5b254c55266da256a420fc7c78adec0486ee7146db65e</t>
  </si>
  <si>
    <t>https://www.snap.com/political-ads/asset/26c4bb10dfed6c14b2b73c942a65aa3d90d3db4f2927e0ea966ced9e71120fa9?mediaType=mp4</t>
  </si>
  <si>
    <t xml:space="preserve">Dan Forest for Governor </t>
  </si>
  <si>
    <t>Clubbers &amp; Party People,Collegiates,High Schoolers,Social Drinkers,Sports Fans,College Basketball Fans,College Football Fans</t>
  </si>
  <si>
    <t>web_view_url:https://danforest.com/vote/</t>
  </si>
  <si>
    <t>eb1283762c5843339926b21c6af20abc0d6dd15533d77fe4083a2d3dedc219c1</t>
  </si>
  <si>
    <t>a2fda3136c25f05e57b901dbc5b829e711b35118a8dbe8e24615613e7dd009af</t>
  </si>
  <si>
    <t>https://www.snap.com/political-ads/asset/6a37feae0e4c5107a74f50e1f1aea5b2d4aabb509cdb1a4c1a34ca501d8be33a?mediaType=jpg</t>
  </si>
  <si>
    <t>College Graduates,Education (Some College),Married People,Moms,Parents,Occupation (Legal, Education or Health),Education (Bachelor Degree),Education (Graduate Degree),Education (High School Diploma),Education (Some High School),Presence of Child (Age: 0-3),Presence of Child (Age: 10-12),Presence of Child (Age: 16-18),Presence of Child (Age: 13-15),Presence of Child (Age: 4-6),Presence of Child (Age: 7-9),New Moms,New Parents,Marital Status (Married)</t>
  </si>
  <si>
    <t>web_view_url:https://greatschoolslnk.org/faq/</t>
  </si>
  <si>
    <t>40c30d22f4626827e664b0bc59f454a2173309d183e1beb6cceb787dc4ac4943</t>
  </si>
  <si>
    <t>de2fdda5ea0408e14a7228557faf2ff475618f37c24cf3116b5e3ca7bc448e85</t>
  </si>
  <si>
    <t>https://www.snap.com/political-ads/asset/f27adc9156f1aeafe1890b1db11a331e98c9d9c10b2e2438505246f6a6522534?mediaType=mp4</t>
  </si>
  <si>
    <t>bccdc5a0b76a3fe1c50c2cc44378aff07433d6f0ab943f54d5dd0755ea6219a7</t>
  </si>
  <si>
    <t>https://www.snap.com/political-ads/asset/75256b63f13a9bd10e6510f24a763cf6877b0ae2c9d214fcc20335b309ac9c97?mediaType=jpeg</t>
  </si>
  <si>
    <t>a56804ff8ad394e6a348ec065fa3d72620dc4eb26f5161bec948af82d7865b53</t>
  </si>
  <si>
    <t>f1959fd93e875afb34da55a64a6b0614b3d64f4e7de1938ee589df45f90bb463</t>
  </si>
  <si>
    <t>web_view_url:https://www.bethematchcouch2cure.org/?utm_source=snapchat&amp;utm_medium=paidsocial&amp;utm_campaign=ourtime&amp;utm_content=national_c2cRSN8_SocialShare_WHI</t>
  </si>
  <si>
    <t>741e5a1ce4b57b6411bb2029a70d2282cdd737d7e4d085dc75f21359023ec99c</t>
  </si>
  <si>
    <t>1b505af588da5c795c2eebe78e7493bf05e1f39585d7a73914da60754f7f958f</t>
  </si>
  <si>
    <t>web_view_url:https://www.peoplespowergrab.org/register?utm_source=snap&amp;utm_medium=paid-cnv&amp;utm_campaign=ete-rg-if&amp;utm_term=fl-uaa-cl&amp;utm_content=6EF4BD20</t>
  </si>
  <si>
    <t>1b341871c7eba8337122cdffb0939adc0baa8d982890ca59f0b3bef5263e84ee</t>
  </si>
  <si>
    <t>1763e0016b2e4b9234557a2ec5ff578119e6ca6cf841ddeda32bb59eaa946580</t>
  </si>
  <si>
    <t>https://www.snap.com/political-ads/asset/245f6fb6df3ea8b3de87a77327728af10aa7009b36037950ca30a68698fefdc1?mediaType=jpeg</t>
  </si>
  <si>
    <t>3d8d7a0a3c404c6c675705f7d9a822e159d34c6947967959c209d12dda0159eb</t>
  </si>
  <si>
    <t>https://www.snap.com/political-ads/asset/0e07a6bc8e2a35290fd2fa2ef8327def9ced37cf1bf8191f0caa9881719814d9?mediaType=png</t>
  </si>
  <si>
    <t>web_view_url:https://register.rockthevote.com/registrants/new?partner=38471&amp;source=CK-VPC-OVR20-SC-RTV.C04-VA-LALPIXEL-BO-18.45-C01_T01_D00_P01</t>
  </si>
  <si>
    <t>5486ba652ea40c9f939edcea7bbebe5d3d78f9c00e2355d32751823c0bc08d24</t>
  </si>
  <si>
    <t>web_view_url:https://www.peoplespowergrab.org/register?utm_source=snap&amp;utm_medium=paid-cnv&amp;utm_campaign=ete-rg4-em&amp;utm_term=wi-uaa-cl&amp;utm_content=D3515CD9</t>
  </si>
  <si>
    <t>4695d8b5046018fa0432c2dcbe85d1f1dd2325ed222ae911dcd4dc474a54e78d</t>
  </si>
  <si>
    <t>1ad8c4638c0ff0aac9e25378b9485d35cdc63ae234896202f747080a5260050b</t>
  </si>
  <si>
    <t>https://www.snap.com/political-ads/asset/746a5e728b0842d5529f938d5105856e89d938b40e62326d248d32289366420e?mediaType=mp4</t>
  </si>
  <si>
    <t>25d2b281ea7ab57f32f4acdc6e462d9c5dac35354b09a3e57a93f6c6cf27c913</t>
  </si>
  <si>
    <t>https://www.snap.com/political-ads/asset/0be79dc3d7b71b26d7804d89fcfb420d4700e3ba9e0d0525061970eb322c01a9?mediaType=mp4</t>
  </si>
  <si>
    <t>13238f34986a08db9cc466b8c3dc1987aaa03ead21abe18e96e92387872e1e22</t>
  </si>
  <si>
    <t>https://www.snap.com/political-ads/asset/0d044d0ed418e5b81864912b6222bf028d43ca99609e1aa3f5c56014a9bbf1fb?mediaType=mp4</t>
  </si>
  <si>
    <t>web_view_url:https://forms.donaldjtrump.com/landing/great-american-comeback/?utm_medium=ad&amp;utm_source=dp_snap&amp;utm_campaign=20200914_na_resp_djt_djtnonfund_ocpmyvc_cm_audience1208_creative04222_na_nv_b_18-99_snap_mob_moat_lp0174_pers_aware_video_1080_2340_006s&amp;utm_content=pers</t>
  </si>
  <si>
    <t>1823ee82adf2df79c0f6d43d78453f72d9829a217bd6044b88696346ee485c2e</t>
  </si>
  <si>
    <t>web_view_url:https://www.demconvention.com/august-17-20-demconvention/?utm_source=snapchat&amp;utm_medium=cpm&amp;utm_campaign=&amp;utm_content=&amp;hft_id=~00_~01snap_~02_~03cpm_~04x3_~05dnc_~06a_~07us_~08itp_~09EmailAcquisition_~10_~11ComingSoonDC_~12na_~1315_~14en_</t>
  </si>
  <si>
    <t>13744a6c07be208c8e7c6232dcf9f5315b806ccae1a42023d9cf05a1afca4755</t>
  </si>
  <si>
    <t>web_view_url:https://www.peoplespowergrab.org/register?utm_source=snap&amp;utm_medium=paid-cnv&amp;utm_campaign=ete-rg-em&amp;utm_term=fl-ulw-cl&amp;utm_content=0E992B7B</t>
  </si>
  <si>
    <t>f02895e722bb6a06652d178b867f84f5d4455c74abe734e476b36204d7c89dd0</t>
  </si>
  <si>
    <t>3c4d0a71399a2f35850e77dce3d4b503ea17a06d6b7cf8973fd3269039c2f3f1</t>
  </si>
  <si>
    <t>b685385505807a1346e7c3136f30d08df4333d52ae964f607a3a3b0c1650b070</t>
  </si>
  <si>
    <t>acde3b8e2d1b06ddd67f60c3800131aeb8da490411ed05bf8bb3485e2d0e23c9</t>
  </si>
  <si>
    <t>https://www.snap.com/political-ads/asset/6982942eb4aecc30d7dabae632582338c756b364d8a07701d2971f2db425cdca?mediaType=mp4</t>
  </si>
  <si>
    <t>web_view_url:https://vm.tiktok.com/tLsooR/</t>
  </si>
  <si>
    <t>a43c80fe1373f59193d73327abd3e1ad6ea48cb1afff29c45e1a6dcf11e1b3c9</t>
  </si>
  <si>
    <t>https://www.snap.com/political-ads/asset/4bab73909613327f7956208e0441c8bc2d4b1ec86d53d8fe5051f925189df162?mediaType=mp4</t>
  </si>
  <si>
    <t>f7652a239f603735f7347f9be3e49eff4e7f325bb8099bb5e75ee26cbd97a058</t>
  </si>
  <si>
    <t>1c90e39a871a9a19a54ad255a6b69f7da51350c7b4f0b0417a3a10c45f30a247</t>
  </si>
  <si>
    <t>8078573e43780ab0e5fb451e01a80553a216acfa0f32b976b9edadfbd18086f9</t>
  </si>
  <si>
    <t>web_view_url:https://register.vote.org/?partner=243304&amp;campaign=CK-VPC-OVR20-SC-VDO.C04-WI-LALPIXEL-BO-18.45p-C01_T01_D00_P03</t>
  </si>
  <si>
    <t>553f239310248bfdb105448ab740df2b02b29dfd5b17e1db4a291d12082aedc6</t>
  </si>
  <si>
    <t>38f292148a4fea000af3846e1ca8e78e0f91762de8731d05e4910b9703473f77</t>
  </si>
  <si>
    <t>f1ff61198f1e3e6120a2896e1f3e7a32cb65a5cc65da2f7ebe24bf4e79acf922</t>
  </si>
  <si>
    <t>9382c4ba12e65c741e8dbd7b76e6411468ed3dd8be6e5e87689d0de87df28a60</t>
  </si>
  <si>
    <t>web_view_url:https://clearyourhead.scot/?utm_campaign=mental_health&amp;utm_medium=cpm&amp;utm_source=snapchat&amp;utm_content=portrait&amp;utm_term=</t>
  </si>
  <si>
    <t>d24fbacaa7a804d31570d9d0fd50bff24484bb6eb8cd8f7142e182d05c673532</t>
  </si>
  <si>
    <t>web_view_url:https://www.peoplespowergrab.org/register?utm_source=snap&amp;utm_medium=paid-cnv&amp;utm_campaign=ete-rg4-em&amp;utm_term=fl-uaa-lal&amp;utm_content=D018123F</t>
  </si>
  <si>
    <t>ab03a2ff6792372e2c31a0f5dfc4432469f4a4f11399807abfc5804790a17cbd</t>
  </si>
  <si>
    <t>6a70b6531d3bdce78990892be43db805991530dca8809d94d90c6c659c6edf38</t>
  </si>
  <si>
    <t>https://www.snap.com/political-ads/asset/ca60029b8648a3b1ad9c23c45c2e57b9e9275f32e89e193f8f2da1267478faa8?mediaType=mp4</t>
  </si>
  <si>
    <t>web_view_url:https://www.trumpcoronavirusplan.com/?utm_source=snap&amp;utm_medium=paid-awr&amp;utm_campaign=fie&amp;utm_term=mi-lk1854-v&amp;utm_content=9AF9AB86</t>
  </si>
  <si>
    <t>a95dbb04cfd01e807b04caa027a5ca16a78be089da3fd1fd072471b579c3c3d9</t>
  </si>
  <si>
    <t>https://www.snap.com/political-ads/asset/2c2cf14638bf5bd2cdc9ab006e2a1ad508e70b621be00c5542d43ded3a2d5a17?mediaType=jpg</t>
  </si>
  <si>
    <t xml:space="preserve">Poor Peoples Campaign </t>
  </si>
  <si>
    <t>North Carolina,Mississippi,Texas,Kentucky,Maine,Alabama,Michigan</t>
  </si>
  <si>
    <t>web_view_url:https://vote.poorpeoplescampaign.org/?utm_source=snap&amp;utm_campaign=moral-monday&amp;utm_medium=social</t>
  </si>
  <si>
    <t>020feb94b56f419f0f3ec210ef465f9ff766d18b4866060f99a20b09981fb525</t>
  </si>
  <si>
    <t>2c4479a5637257dc5368c7b818b57b8d73402dfe350bfdae2ac3ecf00b3b1b6c</t>
  </si>
  <si>
    <t>1311ca5968f27ee484768f6988e3052efe315d2100a148277981037d82b664b4</t>
  </si>
  <si>
    <t>36c4467354a338381f539b5d89b7d225112e57e954d0c257b0206be325b0d3fa</t>
  </si>
  <si>
    <t>5ed73dc751b631b6ef3ea070cf601cce9795f4f76782eed1003cc779b4d05508</t>
  </si>
  <si>
    <t>0db73a644572a27fe1c1dc446db13ae3a737c20ef7246234c2f0617eedf177db</t>
  </si>
  <si>
    <t>79e103baea7c053f09ce768e2b5f0b007ff75e10828f82308cb0eb0a25642743</t>
  </si>
  <si>
    <t>https://www.snap.com/political-ads/asset/c4828ffb1c106d0c4493b82c7f9068f07706690aa86e416539f6f77c66e7b50e?mediaType=jpg</t>
  </si>
  <si>
    <t>e6f33b7f65a6662dc0a51916391e030ed1e1a57bf19f2fb094101412e247ca99</t>
  </si>
  <si>
    <t>web_view_url:https://www.peoplespowergrab.org/make-a-plan?utm_source=snap&amp;utm_medium=paid-cnv&amp;utm_campaign=ete-vbr-sf&amp;utm_term=fl-il-v&amp;utm_content=C00AC1CA</t>
  </si>
  <si>
    <t>a5b39db64a4ba69729212a4ce4ba0fcac89b8d28546baeb685baf1dc967eb116</t>
  </si>
  <si>
    <t>web_view_url:https://www.levi.com/US/en_US/features/itsyourvote?camp=PSOC*BR*US*EN*vote*inst*snap*int*Levi*FY20*H2*CONS*3P*ENTNA*VVT*All*multi*15s*vte*V1*9/3</t>
  </si>
  <si>
    <t>0a282332b77088e6c0f6cbf28814b52c963db607fa0cc4181952d3603e16d9c1</t>
  </si>
  <si>
    <t>7b8d04df6ea227279cf11de1bd9e8ffc6e002b49a32d2839f9dd496f3854ca39</t>
  </si>
  <si>
    <t>https://www.snap.com/political-ads/asset/8fc99e9bef1639d01c74acf1668afe7e16d4d3de24b0c53343d5165e5d20aef5?mediaType=png</t>
  </si>
  <si>
    <t>web_view_url:https://gtfo.civicengine.com/plan?utm_source=snap&amp;utm_medium=paid-cnv&amp;utm_campaign=gtfo&amp;utm_term=nc-map-v&amp;utm_content=D44F4B98</t>
  </si>
  <si>
    <t>a52334ebcf8d20d479d5c6df22336bd010ce046a7190ae08d663b33ff78f0d3c</t>
  </si>
  <si>
    <t>https://www.snap.com/political-ads/asset/2b6bd196714ffbd0b80308cc2f99dcb35e33bf1c31bb27ae8f72e70a0097b5e5?mediaType=mp4</t>
  </si>
  <si>
    <t>8a65c6f5912cedcca1217bac2d756f21c1a657e88371acc1743ac950434b0fc9</t>
  </si>
  <si>
    <t>https://www.snap.com/political-ads/asset/c58522a84bccc855298f5edb46633e2a28a558a65fe848ffdade744f692057dd?mediaType=mp4</t>
  </si>
  <si>
    <t>Valerie Plame for Congress</t>
  </si>
  <si>
    <t>latitude 35.68835617537523;longitude -105.88969588159857;radius 42.42,latitude 36.22363664978178;longitude -107.62868972212142;radius 53.35,latitude 36.3852375047624;longitude -105.53922199384442;radius 34.67,latitude 36.406837749215086;longitude -106.44739193554423;radius 32.17,latitude 35.81236646694889;longitude -103.96871724860146;radius 33.99,latitude 35.94336252805235;longitude -104.82350771136679;radius 35.36,latitude 36.89075576969546;longitude -104.38487139564754;radius 7.12,latitude 36.585495843692286;longitude -104.47667466730607;radius 28.53,latitude 36.587594648571;longitude -103.57700260506424;radius 31.71,latitude 35.27605168653868;longitude -106.63254331710316;radius 4.38,latitude 35.39361622342744;longitude -106.60296226289461;radius 10.31,latitude 35.68021480519367;longitude -106.82635022390483;radius 20.32,latitude 35.54657581240768;longitude -108.63448553555426;radius 21.24,latitude 36.753511329928045;longitude -108.663390159628;radius 21.47,latitude 36.18845972460069;longitude -108.4923711339292;radius 27.39</t>
  </si>
  <si>
    <t>Cycling Enthusiasts,Yoga Enthusiasts,Green Living Enthusiasts,Latin Music Fans,Political News Watchers,Outdoor &amp; Nature Enthusiasts</t>
  </si>
  <si>
    <t>62e5cc61c521e3b4067d5a08088b6dded00a7655ec3d7cf43d1b638dae452b3b</t>
  </si>
  <si>
    <t>39846a9213c010b50460451c1265d2580ddc7647ff248d0633741cf96cf5b722</t>
  </si>
  <si>
    <t>cee0ea019a744f0dd581621bc5c0facac28afb47dd29b2246ca4234b9f4d308c</t>
  </si>
  <si>
    <t>4fdb61c58ac5a8a36b8048ac62fcb98063eb487c8d5afee66b26e03f262a4825</t>
  </si>
  <si>
    <t>web_view_url:https://action.fourisenough.org/joe-biden/?utm_source=snap&amp;utm_medium=paid-awr&amp;utm_campaign=fie&amp;utm_term=az-to1839-v&amp;utm_content=20E64BA0</t>
  </si>
  <si>
    <t>8bb488147ec7987b634dac0792cba0586d86b716c88b28232c3be493a83b26e8</t>
  </si>
  <si>
    <t>23c8480761d49416fa0d21af4ebc7e59cac1dbcf686e7689ea07a2220c30a538</t>
  </si>
  <si>
    <t>9ef807facae289994f0a7ad8d33ed962c40e1e08f2b4a3ea9ab6e74bcade47ad</t>
  </si>
  <si>
    <t>https://www.snap.com/political-ads/asset/237bbb7267db33c2f99e302a52079c189984cca84b629607c08c21f4cc2ecf12?mediaType=mp4</t>
  </si>
  <si>
    <t>web_view_url:https://www.sos.state.co.us/voter/pages/pub/olvr/verifyNewVoter.xhtml</t>
  </si>
  <si>
    <t>8d8cadc04fba9f51110c9fea65ad30743aab63e78e0067b99339ae97bf1af965</t>
  </si>
  <si>
    <t>Michigan,Florida,Arizona</t>
  </si>
  <si>
    <t>web_view_url:https://register.rockthevote.com/registrants/map/?source=snapchatdirectVR&amp;partner=38068</t>
  </si>
  <si>
    <t>46a53495856bd4bef283d126017f9c9168010cb97b6e7e338a9c8c77f3806fd3</t>
  </si>
  <si>
    <t>Beauty Mavens,Bookworms &amp; Avid Readers,Chat Fiction Enthusiasts,Clubbers &amp; Party People,Collegiates,Do-It-Yourselfers,Fashion &amp; Style Gurus,Reality TV Fans,Superhero Film Fans,Teen &amp; Young Adult Genre Fans,Vegans &amp; Organic Foodies,Gamers,Green Living Enthusiasts,Hipsters &amp; Trendsetters,Meme Watchers,Concert &amp; Festival Goers,Country Music Fans,Dance &amp; Electronic Music Fans,Hip-Hop Music Fans,Indie &amp; Alternative Music Fans,Latin Music Fans,Pop Music Fans,Soul &amp; R&amp;B Fans,Sneakerheads,Techies &amp; Gadget Fans</t>
  </si>
  <si>
    <t>71180449fcad3cf35fa0136d003db236048782cecf17405bd721f2b4e39337ac</t>
  </si>
  <si>
    <t>https://www.snap.com/political-ads/asset/6a1593b2858e75ab3dc75d5cabc185e2745db58785bd15b7cd63d387352b653d?mediaType=png</t>
  </si>
  <si>
    <t>web_view_url:https://rockislandcounty.org/AbsenteeVoting/</t>
  </si>
  <si>
    <t>4aa347fad2ef1a9867ba23df05e2f6ba539355b1afeae95ff7207c1ddc9c7989</t>
  </si>
  <si>
    <t>63c9fbc65f44c47941c2506a0a86d7a1e7e61c6befb9f4433c2c9cc7dc7012ab</t>
  </si>
  <si>
    <t>web_view_url:https://register.vote.org/?partner=243304&amp;campaign=CK-VPC-OVR20-SC-VDO.C01-MI-LALPIXEL-BO-18.45p-C01_T01_P01</t>
  </si>
  <si>
    <t>c84bdde56d059182e908f84a11867513eb31baf646e4023ed955662708c41f50</t>
  </si>
  <si>
    <t>https://www.snap.com/political-ads/asset/71379424609b9d188e7a14840374632c2df98c33d296079f7401a45d0f05720f?mediaType=mp4</t>
  </si>
  <si>
    <t>Resolute Digital DC</t>
  </si>
  <si>
    <t>PO Box 542008,Omaha,68154,US</t>
  </si>
  <si>
    <t>Maryland Highway Safety Office</t>
  </si>
  <si>
    <t>21727,21782,21132,20688,21639,21722,21531,21863,21561,21660,21776,21623,21638,21668,21871,20899,21057,21155,21029,20676,20677,21017,21837,21794,20779,21849,21643,21111,21875,20733,21755,20755,21631,21793,21822,21632,21770,21918,20622,21619,21657,21830,20664,21102,21773,21783,21826,20634,21034,21673,20732,20872,21048,21216,20758,20616,21850,21205,21769,21915,21084,20712,20742,21758,20776,21754,21774,21532,21797,20722,20685,21209,21713,21869,21154,21872,20636,21104,21214,21620,21750,21903,21087,20754,20650,20720,20841,21050,21851,20905,21666,21795,21788,21787,21550,21658,21911,21617,20711,21146,21212,20886,20769,21231,20637,21044,20832,20895,21032,20851,21030,21074,21128,21239,21226,20619,20640,20695,21853,21012,21113,20639,21047,21035,21629,21219,21904,21114,20721,20659,20708,21158,20736,20854,20710,21162,21223,21213,21217,21202,20879,21040,20871,21201,20716,20855,21042,21218,20815,21133,20724,21078,20817,21085,20678,21742,20912,21229,20602,21215,21144,21613,21015,21502,21046,20866,21409,20814,20607,20794,20653,21704,20657,21784,20781,21206,21108,20882,21060,21090,21225,21117,20876,21045,20852,21093,21014,21001,21037,21009,21204,20723,21901,21054,21120,20853,21286,21244,20646,21043,21771,21076,21136,21403,21811,20784,20613,21208,20850,21703,20706,21236,20747,21601,20746,21804,20770,21230,21075,21702,20603,20715,21157,20910,20904,20878,20903,20735,20833,20782,21801,21221,20874,20737,20744,20774,21220,20877,21207,20745,20772,21224,20705,20743,20906,20601,21228,20901,21234,20740,21222,21237,21227,20902,20748,21401,21701,21061,20785,21921,20707,21122,20783,21740,21842</t>
  </si>
  <si>
    <t>5fd7c6d4eddc12a6b886980ad81ad5ca818907825737bd72a6f45301751264ce</t>
  </si>
  <si>
    <t>web_view_url:https://www.peoplespowergrab.org/register?utm_source=snap&amp;utm_medium=paid-cnv&amp;utm_campaign=ete-rg-if&amp;utm_term=nc-uaa-cl&amp;utm_content=DF77895E</t>
  </si>
  <si>
    <t>095d01c4778b77635b7ea1de62a88fbc6610e16cb19ff3db89d5309ec80166ed</t>
  </si>
  <si>
    <t>Arizona,Michigan,North Carolina,Wisconsin,Georgia</t>
  </si>
  <si>
    <t>aa5bddbff23e40022518c65e3567f98b7ea7bc46c1a7174c9fcc010d5671d588</t>
  </si>
  <si>
    <t>web_view_url:https://www.peoplespowergrab.org/make-a-plan?utm_source=snap&amp;utm_medium=paid-cnv&amp;utm_campaign=ete-vbr-sc&amp;utm_term=pa-il-v&amp;utm_content=983A9AF9</t>
  </si>
  <si>
    <t>e7d147891415f79b49559e5ef9ccb6b3d1f743ce720e54a3a2ae8445ed5986f1</t>
  </si>
  <si>
    <t>b2b27a31903d9b6ef33fb34708b524fbe5727fb11932e71549637454814ad387</t>
  </si>
  <si>
    <t>web_view_url:https://www.peoplespowergrab.org/make-a-plan?utm_source=snap&amp;utm_medium=paid-cnv&amp;utm_campaign=ete-vbr-ed&amp;utm_term=mi-il-v&amp;utm_content=9EB0DA74</t>
  </si>
  <si>
    <t>e769099a1c321fad03be256239e4ad7c72c9df7ecbd1d897336e8ee1406562e4</t>
  </si>
  <si>
    <t>d1099b0ce66ac1833baa17b93c3157ea4a9bcf34761498573cf6174445f254ac</t>
  </si>
  <si>
    <t>https://www.snap.com/political-ads/asset/77e2b3a2f7653a79f7840aafff30ee4662f7699eb29cec030afac6d2e5bb6c1c?mediaType=mp4</t>
  </si>
  <si>
    <t>Open Hand Media</t>
  </si>
  <si>
    <t>235 E. Broadway, Suite 320, Long Beach, CA,Long Beach,90803,US</t>
  </si>
  <si>
    <t>latitude 33.7873;longitude -117.8503;radius 12.71,latitude 33.715619907951236;longitude -118.05897732861047;radius 5.0,latitude 33.63739508219719;longitude -117.90528850253529;radius 9.51,latitude 33.59084168561219;longitude -117.66570734058521;radius 15.44,latitude 34.103876959807536;longitude -117.29247090231961;radius 5.0,latitude 34.10010380170577;longitude -117.48956394286307;radius 5.0,latitude 34.530904226849046;longitude -117.28918324236984;radius 5.0</t>
  </si>
  <si>
    <t>web_view_url:https://www.yourvotecountsca.org/?utm_source=snapchat&amp;utm_medium=snap&amp;utm_campaign=pposbc-snap</t>
  </si>
  <si>
    <t>76561e2f418332a35a85803be2d846cf7e7bec174a519fb749214587fd288c07</t>
  </si>
  <si>
    <t>web_view_url:https://www.peoplespowergrab.org/register?utm_source=snap&amp;utm_medium=paid-cnv&amp;utm_campaign=ete-rg4-em&amp;utm_term=az-ulw-lal&amp;utm_content=C661BA53</t>
  </si>
  <si>
    <t>befdd5d3c23ea62e456837a51b5cc49c30ff99845d4ae3f2ae9a2f0d8562fb1e</t>
  </si>
  <si>
    <t>6c20ca78fdd0013b357fa74db8d790440cc3bdaaed1bb2486f3fc32607a602d4</t>
  </si>
  <si>
    <t>1ef2ef05c05a7068e1b7d4990890f02fb88420cdd1c1d9ce7792325f29b5db15</t>
  </si>
  <si>
    <t>92574e4fdf7058f979719b5f371b2e36f8973b17a25ed5d35f4fad040d2396ae</t>
  </si>
  <si>
    <t>9fdebf9b1fee586077210a41f815a3cfc0c2809786fa561a15fef64d8f6b2e00</t>
  </si>
  <si>
    <t>697c00b9d432b32fe4725dc097aaae92cee1e89601d304ac2b96728be3d2f36c</t>
  </si>
  <si>
    <t>https://www.snap.com/political-ads/asset/5b069c61d064dfe486c153639782a1890afee3dc0d8d3019b4ea4d8d7f54baa8?mediaType=mp4</t>
  </si>
  <si>
    <t>8bceaeb5c2496259128d376eee4c1482a63be16a3ed51db355757b5879a2e0ee</t>
  </si>
  <si>
    <t>83443a16534e30bfbde63e998824bbb3f8e613e146738137643a3ca04cde5ade</t>
  </si>
  <si>
    <t>https://www.snap.com/political-ads/asset/acc3e4d44df02a7958c708e819d3597e4d632abcfd89fe3695eee3c6c0f2a38a?mediaType=png</t>
  </si>
  <si>
    <t>web_view_url:https://gtfo.civicengine.com/plan?utm_source=snap&amp;utm_medium=paid-cnv&amp;utm_campaign=gtfo&amp;utm_term=nc-map-v&amp;utm_content=A75DA982</t>
  </si>
  <si>
    <t>3a0cd33945d6f2f10d567939618554bcb9f81743366fe95dca5e2861f9f3f3a7</t>
  </si>
  <si>
    <t>https://www.snap.com/political-ads/asset/0c890d53fff79ad02dbaaa5415ed0272dcd14e22d6eb34e841c5ea6d7499b5fb?mediaType=png</t>
  </si>
  <si>
    <t>5c69e6417c2bdb7dcc6a8b3b739ecfc69cd1864d59aed75b9c239719ac17052b</t>
  </si>
  <si>
    <t>web_view_url:https://action.fourisenough.org/trump-tax-law/?utm_source=snap&amp;utm_medium=paid-awr&amp;utm_campaign=fie&amp;utm_term=wi-lk1854-v&amp;utm_content=011C1E93</t>
  </si>
  <si>
    <t>2b625babf918f80c1bf0215af616aa90c4a08643bed04b6927dc40506d71525a</t>
  </si>
  <si>
    <t>91c5cb3db076ef49c3c1d80c0100a7d1c020349822d9f6c3e952d78d455ecbb3</t>
  </si>
  <si>
    <t>https://www.snap.com/political-ads/asset/975082331c977d09443c7988f21ef73e3be188cd9fdefa4c3aa3ad7de38c8d20?mediaType=mp4</t>
  </si>
  <si>
    <t>Los &amp; Co</t>
  </si>
  <si>
    <t>Skur 41 Vippetangen,Oslo,0150 ,NO</t>
  </si>
  <si>
    <t>Tenk Tre</t>
  </si>
  <si>
    <t>Hipsters &amp; Trendsetters,Investors &amp; Entrepreneurs,News Watchers</t>
  </si>
  <si>
    <t>web_view_url:https://www.tenktre.no/a/haugerudsenteret?utm_medium=social&amp;utm_source=snapchat&amp;utm_campaign=haugerudsenteret&amp;utm_content=1</t>
  </si>
  <si>
    <t>8324653c4e8db912696576095c66454bc8758ee9792a2e01a2cebad75f7471f2</t>
  </si>
  <si>
    <t>https://www.snap.com/political-ads/asset/7034fb4db885aa178e336c5d7a8fdf90a8b9c06a8977f6ce4de1076c915a23d2?mediaType=mp4</t>
  </si>
  <si>
    <t>3d9eeccc5ab7796b53948fccc04bb1b851e54ee7fa81e0631664c9fa5ab151af</t>
  </si>
  <si>
    <t>https://www.snap.com/political-ads/asset/1dfaf05cfbf116062468384459e1792a7fb033dbd5347783a724283187b632af?mediaType=mp4</t>
  </si>
  <si>
    <t>9d8121667cc16feeab54d593e67855e1ee83857ff30ad44767e2af2852edfe9a</t>
  </si>
  <si>
    <t>d150d9fbf5e2a33d4f9e6f36c85c03909d931d63bd9f605d2490edec1a0ac1ba</t>
  </si>
  <si>
    <t>https://www.snap.com/political-ads/asset/58bc9dafedb5fe8149391764c89389ce170f47daeff565b5c28131932fa7937f?mediaType=PNG</t>
  </si>
  <si>
    <t>06adb46ccdf3a25d1681bee0a2f16604c163c381b4f2aeca236968a9c2bfe790</t>
  </si>
  <si>
    <t>https://www.snap.com/political-ads/asset/ca92e24f5721b16702ab599117aaa0151868557985a2aeaa3bc9f1cdf1537637?mediaType=mp4</t>
  </si>
  <si>
    <t>94cb782122159ba4840e5ef0d6c3e99476326d1051043f17c0c18a400498732b</t>
  </si>
  <si>
    <t>https://www.snap.com/political-ads/asset/4a9ad2d3bee1833c869d6e321a26e308e66d6563ce4768d553de5077e44197ac?mediaType=mp4</t>
  </si>
  <si>
    <t>a12db3e8045d6a0dfe99bc157ba08ff0b16b0b759539210fbe5755847e183b59</t>
  </si>
  <si>
    <t>f26464d54a4590ed87d88901e3e04f852eae042bad57e32911766deed04994ff</t>
  </si>
  <si>
    <t>https://www.snap.com/political-ads/asset/f5e1e4624db9485899d1b624fad916101615070eece623777db76842447ec812?mediaType=mp4</t>
  </si>
  <si>
    <t>web_view_url:https://action.fourisenough.org/joe-biden/?utm_source=snap&amp;utm_medium=paid-awr&amp;utm_campaign=fie&amp;utm_term=ga-to1839-v&amp;utm_content=24C43868</t>
  </si>
  <si>
    <t>bb1de51ae091329b2f695a0053774f61d2754839e74b68220531e0e8e99a3e95</t>
  </si>
  <si>
    <t>https://www.snap.com/political-ads/asset/feb25204b512ef8f82129ff65f2bc65cbacab873d9f8161d8a8f3b23b3b79490?mediaType=mp4</t>
  </si>
  <si>
    <t>Arbeiderpartiet</t>
  </si>
  <si>
    <t>Youngstorget 2A,Oslo,0028,NO</t>
  </si>
  <si>
    <t>latitude 59.855058;longitude 10.814466;radius 8.0</t>
  </si>
  <si>
    <t>web_view_url:https://homonettverket.arbeiderpartiet.no/politikken/homohistorie/</t>
  </si>
  <si>
    <t>ea6fedb8e98ed155cecbd96f3cb06ca67b526c1f73de1958359eda5b01cbbea2</t>
  </si>
  <si>
    <t>d37b88aa01c2abf0f0002d62eb970fc50ee1b2800b19353e531b91078722471a</t>
  </si>
  <si>
    <t>https://www.snap.com/political-ads/asset/f06b96f0363b30b45a2de8e6988ce0147f6ce9a097e012ae39b7b0f626ab620e?mediaType=mp4</t>
  </si>
  <si>
    <t>3c32f26a83f3333d0dd2d3e23e857b97926bfdea6a8188cc1c6ca0a69ab219b3</t>
  </si>
  <si>
    <t>web_view_url:https://amymcgrath.com/issues/health-care/?utm_source=fb&amp;utm_campaign=pr&amp;utm_content=om_snap_pr_20200920_snap-pr-auggenperdems-dpost_brddems-ky_hcstatsv1&amp;utm_medium=om&amp;source=om_snap_pr_20200920_snap-pr-auggenperdems-dpost_brddems-ky_hcstatsv1&amp;refcode=om_snap_pr_20200920_snap-pr-auggenperdems-dpost_brddems-ky_hcstatsv1</t>
  </si>
  <si>
    <t>7469d7d7a88187e42b456f0376b502a3744d40bf58e8350514942feaeb338b29</t>
  </si>
  <si>
    <t>77002,77003,77004,77005,77006,77007,77008,77010,77018,77019,77024,77025,77027,77030,77040,77041,77043,77044,77055,77064,77065,77066,77069,77070,77078,77079,77080,77084,77086,77088,77090,77092,77095,77098,77219,77222,77240,77241,77243,77248,77254,77255,77266,77269,77280,77284,77325,77336,77338,77339,77345,77346,77347,77357,77365,77373,77375,77379,77383,77388,77391,77396,77429,77532,77535,76841,76874,76932,76935,76936,76943,76950,78001,78002,78003,78005,78006,78009,78014,78015,78016,78017,78021,78023,78039,78052,78054,78056,78057,78059,78061,78063,78066,78069,78073,78112,78163,78201,78211,78213,78214,78220,78221,78222,78223,78224,78227,78230,78231,78232,78236,78242,78245,78248,78249,78251,78252,78253,78254,78255,78256,78257,78258,78260,78264,78278,78801,78827,78828,78829,78830,78832,78833,78834,78836,78837,78838,78839,78840,78841,78842,78843,78847,78850,78851,78852,78853,78860,78861,78870,78871,78872,78877,78880,78881,78884,78886,79718,79730,79731,79734,79735,79739,79740,79742,79743,79744,79745,79752,79754,79755,79756,79766,79770,79772,79777,79778,79780,79781,79785,79786,79788,79789,79830,79831,79832,79834,79836,79837,79838,79839,79842,79843,79845,79846,79847,79848,79849,79851,79852,79853,79854,79855,79907,79927,79928,79929,79936,79938,77355,77363,77377,77389,77410,77412,77413,77418,77423,77426,77433,77434,77435,77442,77445,77446,77447,77449,77450,77452,77455,77460,77470,77473,77474,77475,77484,77485,77491,77492,77493,77494,77833,77834,77835,77853,77868,77880,77964,78602,78613,78621,78641,78650,78653,78659,78660,78691,78703,78705,78708,78710,78714,78718,78723,78724,78726,78730,78731,78746,78750,78751,78752,78753,78754,78756,78757,78758,78759,78761,78766,78779,78783,78931,78940,78941,78942,78943,78944,78945,78946,78947,78948,78949,78950,78951,78952,78954,78956,78957,78959,78960,78961,78962,78963,76849,78656,78004,78010,78013,78024,78025,78027,78028,78029,78055,78058,78070,78074,78130,78132,78133,78135,78208,78209,78212,78215,78216,78217,78218,78219,78229,78234,78240,78246,78247,78259,78261,78266,78270,78279,78280,78288,78606,78610,78618,78619,78620,78623,78624,78631,78635,78636,78640,78652,78654,78633,78666,78667,78669,78671,78675,78676,78701,78702,78704,78709,78712,78713,78715,78733,78735,78736,78738,78739,78741,78744,78745,78747,78748,78749,78764,78767,78768,78772,78773,78873,78879,78883,77034,77053,77058,77062,77075,77082,77089,77099,77406,77407,77417,77420,77430,77441,77444,77451,77459,77461,77464,77469,77471,77476,77477,77478,77479,77481,77498,77511,77512,77545,77546,77578,77581,77583,77584,77588,77598,75001,75006,75010,75011,75014,75016,75019,75022,75024,75028,75038,75039,75056,75060,75061,75062,75063,75093,75099,75209,75220,75229,75230,75234,75240,75244,75252,75254,75261,75287,75354,75368,75379,75380,75381,75391,76021,76022,76034,76039,76040,76051,76053,76054,76092,76095,76099,76118,76120,76155,76180,76182,76248,76262,77035,77036,77042,77046,77056,77057,77063,77074,77077,77081,77094,77096,77215,77218,77224,77256,77257,77263,77265,77274,77277,77279,77282,77401,77402,76501,76502,76503,76504,76508,76511,76513,76519,76527,76528,76540,76534,76537,76539,76541,76542,76543,76544,76547,76548,76549,76554,76557,76559,76564,76569,76571,76573,76574,76577,76578,76579,76656,78605,78615,78626,78627,78628,78630,78634,78642,78646,78651,78664,78665,78673,78674,78680,78681,78682,78683,78717,78727,78728,78729,75002,75030,75040,75041,75042,75043,75044,75045,75046,75047,75048,75049,75080,75081,75082,75083,75085,75088,75089,75094,75098,75150,75166,75181,75182,75201,75204,75205,75206,75214,75219,75221,75223,75225,75226,75231,75235,75238,75243,75246,75248,75251,75275,75360,75367,75372,75374</t>
  </si>
  <si>
    <t>2d0586f0136c9868344ff27f0bed0a0c3a1a0fc0ba548660de8a4ca246b77656</t>
  </si>
  <si>
    <t>ace524b8af38085f299762ddf34f1da8b7b5bb18937e55c0272aab802b603f8d</t>
  </si>
  <si>
    <t>web_view_url:https://www.peoplespowergrab.org/make-a-plan?utm_source=snap&amp;utm_medium=paid-cnv&amp;utm_campaign=ete-vbr-sf&amp;utm_term=mi-il-v&amp;utm_content=33F31FC2</t>
  </si>
  <si>
    <t>f24c38abdc6dc9ceec59182e7fd78c3c75951b50ed5d051186dd9230034150f0</t>
  </si>
  <si>
    <t>d64804f38b0070cdde6b4994f4a13e16999e4dd64a9c3ba98c12302e3a643058</t>
  </si>
  <si>
    <t>e5eaf6fd20bf896aef367839831aece5476242b10699504653e66e448039c0c7</t>
  </si>
  <si>
    <t>4525325e2748bbdc4bc5b9f61ef5e55fe4656cf78ef629f0065686e191911b89</t>
  </si>
  <si>
    <t>https://www.snap.com/political-ads/asset/58e7bc76e9b9b3f4bcc50e4d0a497d8604b38c91ecb9bcc644999616bb612dc9?mediaType=mp4</t>
  </si>
  <si>
    <t>web_view_url:https://www.sos.state.co.us/voter-classic/pages/pub/olvr/verifyNewVoter.xhtml</t>
  </si>
  <si>
    <t>90432189dc03add2a9e3125a363045195d2201c8924631f05d7832d1b66e7c80</t>
  </si>
  <si>
    <t>8da326ccf51e3df749264372914779e93d6456a4c8794a3892c8626393e3577c</t>
  </si>
  <si>
    <t>https://www.snap.com/political-ads/asset/b0d62f5874fac25d584ce6dfda2acc0ca3581ce888d342450a9baa09a54949a8?mediaType=mp4</t>
  </si>
  <si>
    <t>web_view_url:https://votetolive.org/vote-to-live-2/?utm_source=snapchat&amp;utm_medium=cpm&amp;utm_campaign=&amp;utm_content=&amp;hft_id=~00_~01snap_~02_~03cpm_~04rs_~05pn_~06fc1_~07pa_~08sq8xi_~09VoterReg_~10_~11VoteInTrayvonsName_~12na_~133_~14en_</t>
  </si>
  <si>
    <t>8326dca3611ad5c914caa067933b706953cf232ddcc6ff68260c0ee86150d5d0</t>
  </si>
  <si>
    <t>https://www.snap.com/political-ads/asset/ccc570102edfcc0e27b321417041ede3c64714e00e805df9fd9587b718b63f83?mediaType=mp4;https://www.snap.com/political-ads/asset/953bdbc0ef382389f6efa5d2bcf3e7ad8a3349fbba073fa001401f2f9e37d9a4?mediaType=mp4;https://www.snap.com/political-ads/asset/b58044e854bc928c5f24e425791a4a474aa8a378b9a771b78e4c9b4849bb6a1e?mediaType=mp4;https://www.snap.com/political-ads/asset/b948f95962b6651cbe42083db61b47bdf758138b39bbc6f14f6df01e2e640dac?mediaType=mp4</t>
  </si>
  <si>
    <t>Regina Doherty TD</t>
  </si>
  <si>
    <t>latitude 53.5123;longitude -6.39834;radius 3.0,latitude 53.50755;longitude -6.46271;radius 3.0,latitude 53.5118;longitude -6.5395;radius 3.0,latitude 53.41987;longitude -6.47507;radius 3.0,latitude 53.6551;longitude -6.4166;radius 3.0,latitude 53.6289;longitude -6.2683;radius 3.0,latitude 53.7086;longitude -6.5434;radius 3.0,latitude 53.81667;longitude -6.75;radius 3.0,latitude 53.7578;longitude -6.8394;radius 3.0,latitude 53.78978;longitude -6.88563;radius 3.0,latitude 53.70526;longitude -6.732043;radius 3.0,latitude 53.8501;longitude -6.6559;radius 3.0,latitude 53.72;longitude -6.43;radius 3.0,latitude 53.46457736549189;longitude -6.579598111436695;radius 7.63,latitude 53.47209619076054;longitude -6.60995736809889;radius 0.1,latitude 53.464911915356396;longitude -6.411219068319582;radius 4.69,latitude 53.51;longitude -6.48;radius 3.0,latitude 53.56597777356646;longitude -6.461944489568566;radius 7.63,latitude 53.55;longitude -6.55;radius 3.0,latitude 53.62726448853488;longitude -6.342174423451695;radius 4.69,latitude 53.66118132851426;longitude -6.4972567541848605;radius 5.43,latitude 53.77376423493354;longitude -6.630749249238278;radius 10.57,latitude 53.827090210932596;longitude -6.77239365949697;radius 8.0,latitude 53.71413347909379;longitude -6.479733865003681;radius 5.43</t>
  </si>
  <si>
    <t>30f5ad18cd2cd9018986250b0c04918be74a809b2c360e9f202452e0d1c2aa74</t>
  </si>
  <si>
    <t>https://www.snap.com/political-ads/asset/507b4f55593d10d9a189dbf7f6f0dc43498af11a63df7ebf0e2f4876741b7687?mediaType=jpg</t>
  </si>
  <si>
    <t>6204ac72c18fe95dd266b1eb46efc44bbbbbb4fd9863819858c74a1e841e4722</t>
  </si>
  <si>
    <t>63916fe362dc21e05ae09da8db5b03e91e8b94420f6ba4ff6bafcd54e83917d4</t>
  </si>
  <si>
    <t>9df6313d96052c5c149a2c15c8902405e9bcb6b477ad29eb631e03ddc9afe357</t>
  </si>
  <si>
    <t>https://www.snap.com/political-ads/asset/300e7e2cb548b93acc3cf192bfa15cf9ed62fcbababf134ddc597e0677ea2bf8?mediaType=mp4</t>
  </si>
  <si>
    <t>deep_link_uri:https://spoton.onelink.me/3360955241/a27d4f0f,deep_link_android_app:https://play.google.com/store/apps/details?id=com.spotontracker,deep_link_ios_app:https://apps.apple.com/app/id1039914781</t>
  </si>
  <si>
    <t>4b25252efeaa9a019e3344d162c747b26adc18fe85802e0f032a3955c3a2b94c</t>
  </si>
  <si>
    <t>https://www.snap.com/political-ads/asset/4beae6ef5e4ecbac8a268b4ea01da9c59ba0dfe72fb47eec9e8751ffc7c7e620?mediaType=mp4</t>
  </si>
  <si>
    <t>ca13cdd2d03112222641038cbbd468ca24859feccf34d52c4dc6d2efb294b451</t>
  </si>
  <si>
    <t>8444727f587430da637a4e6f3db4d24b3fa4d83e6635c77d00813545203b2d29</t>
  </si>
  <si>
    <t>https://www.snap.com/political-ads/asset/647ca606d40b806227ed35242ceb2f29e5315608784b0b5259958a48efca0903?mediaType=mp4</t>
  </si>
  <si>
    <t>web_view_url:https://nilc.salsalabs.org/standupforimmigrants/index.html?sl_tc=ijf2005-snap-ag02-ad10c</t>
  </si>
  <si>
    <t>ded7a024bd4640a2ccc1caa6bff6e93b16402dee7257a96b8f50856520ce49e4</t>
  </si>
  <si>
    <t>1fc285cbc99ce60c1ade96ef5861a60a16f9d934024cefea61ae08401a5d5b68</t>
  </si>
  <si>
    <t>8de6fab1206d5403bfdb38330007fcffd0aa1bd2d1b86630b38bb83447cf17c3</t>
  </si>
  <si>
    <t>web_view_url:https://www.peoplespowergrab.org/register?utm_source=snap&amp;utm_medium=paid-cnv&amp;utm_campaign=ete-rg-if&amp;utm_term=wi-uaa-cl&amp;utm_content=C8D36DB8</t>
  </si>
  <si>
    <t>1be90ded295327f45599cb6d5dd55d7a1770d1e8112dd81c7772b9a707638742</t>
  </si>
  <si>
    <t>2ca89228a078e247d3be48d31792547667e32c0ab62454940fec995fb84f2e4a</t>
  </si>
  <si>
    <t>https://www.snap.com/political-ads/asset/f47c80631298dad46a47ca45cc8f497e21cce7928fb9d0ee66baf3b867f1f11f?mediaType=mp4</t>
  </si>
  <si>
    <t>554d005ab319cdd25976bafd63fef4ca947964dda9c2b12aa22512bc43ec94e3</t>
  </si>
  <si>
    <t>https://www.snap.com/political-ads/asset/bdaa1184f7d14458e80346d6240d9653a9f65d873d3eb5ef8f876acb98b33bd5?mediaType=jpg</t>
  </si>
  <si>
    <t>6d09a2a2d5992d0e8404b7dbb9d78a61ec3943bbf830552da45cf42e981435b0</t>
  </si>
  <si>
    <t>c2c63715b1d2022fea211df05bcb93f8c85d214634fbd44998d84afd573b4cc1</t>
  </si>
  <si>
    <t>b6883016c9a37972669a7b884eed62af744028e3b44cc3eadfbecec711984d06</t>
  </si>
  <si>
    <t>https://www.snap.com/political-ads/asset/6f17060f0f60b7b30c118a49f90a1489931caf80337261346c30c9f14f9ea6e8?mediaType=mp4</t>
  </si>
  <si>
    <t>web_view_url:https://snapchat.turbovote.org/?r=snap-4</t>
  </si>
  <si>
    <t>74c857cd3891b5000382585b8ca12dedf494616a19794f0d5dfcecdfcf4eaffe</t>
  </si>
  <si>
    <t>e02af8c809038b6c8bb16bfbd82f9dbb90b3e5c13d12bfd71a82124cb6c87f82</t>
  </si>
  <si>
    <t>ae7312601844cae2c1bec212013b2c69dd5baaec8f68cf6da064220a318afabd</t>
  </si>
  <si>
    <t>8505a77e47a680037d5d8523e895823886787eac7afc7b4b22c54a59d920f3bd</t>
  </si>
  <si>
    <t>57410c73dc3ae26113749d206d2d06177383881dac5e31eae0cd884810cf5f02</t>
  </si>
  <si>
    <t>99b702e7a82eea54580dbb51e60535f408383d199d6aa87d47e56901c3003968</t>
  </si>
  <si>
    <t>a8e505e4466e30713fdc4ddf552d20269d219aa5174161e7715795c43aaac427</t>
  </si>
  <si>
    <t>https://www.snap.com/political-ads/asset/bc8118ab6ba6877b2cd74fcca0faba1a3af840202e28db70c49602da105b5432?mediaType=mp4</t>
  </si>
  <si>
    <t>9b6ebb9afbc94f51d7df547522b6b8ffe9e21314fa58c654d76eabd76e247a87</t>
  </si>
  <si>
    <t>https://www.snap.com/political-ads/asset/e9070df0df63f4c7af67339b8f3a5f854b22dd556529c2f0c23ba644f48442ec?mediaType=jpeg</t>
  </si>
  <si>
    <t>web_view_url:https://www.patrioticamerican1776.com/patriot/v9</t>
  </si>
  <si>
    <t>236583658338190ad0bd9df6ae1b06c5877aa9e7fd2202d4ef052ea7eb0a0fb3</t>
  </si>
  <si>
    <t>eb381aa3ce894d639c4e5d88b790db1d8e04e09e19097b1d226a0c43bdb03236</t>
  </si>
  <si>
    <t>https://www.snap.com/political-ads/asset/a7391d5478ff95b65b8dde546334356a1e1468115c6d8777ad2152bdd2b58b9c?mediaType=png</t>
  </si>
  <si>
    <t>web_view_url:https://donate.refuge.org.uk/page/51404/donate/1?ea.tracking.id=SNAP_ads1</t>
  </si>
  <si>
    <t>22d3048fb25699d111cbc112c38ae6914533c3b5e25480eba4b72d344f65bc29</t>
  </si>
  <si>
    <t>b8460e4f2ed64beb4b1422085aed56437ecc4822eeeb2f6d441ff8c0439e818b</t>
  </si>
  <si>
    <t>1fde80dd8f1903769a0e0b079596620b96b45ba510f549a072774b42804157a5</t>
  </si>
  <si>
    <t>d2a61ee9772a245a07729520cc21f04f131f94f49286dc8da0e17a51dd2d83b2</t>
  </si>
  <si>
    <t>ab5f654f048ea093fefc888b360a8dd8419764cda8c6e169f8cc0636f3d9c2bc</t>
  </si>
  <si>
    <t>latitude 57.98567982506083;longitude -4.063264558913488;radius 100.0,latitude 56.52710828753021;longitude -4.308450913781996;radius 100.0,latitude 55.26705149168325;longitude -4.03847524093365;radius 59.6,latitude 55.83508369018347;longitude -2.95649630557935;radius 43.07,latitude 55.344185666739264;longitude -3.0304266280490992;radius 23.24,latitude 57.13791640633423;longitude -2.5378028678328803;radius 76.12,latitude 58.013664956986304;longitude -6.402481356746819;radius 45.64</t>
  </si>
  <si>
    <t>248cab98dd27647de8b3dd2bd12eca1641e949c65f32e3208da33b9e6c8e68f7</t>
  </si>
  <si>
    <t>https://www.snap.com/political-ads/asset/12ca087a010cf0f627cb3b70250272d7fde230279b2a151772bec896d92055d2?mediaType=mp4</t>
  </si>
  <si>
    <t>Battle Combat &amp; FPS Gamers,Console &amp; PC Gamers,Console Game Shoppers</t>
  </si>
  <si>
    <t>web_view_url:https://bethematch.org/team-100-thieves/?utm_source=snapchat&amp;utm_medium=paidsocial&amp;utm_campaign=100t</t>
  </si>
  <si>
    <t>c943e55ed49ba8a41b19ecac4e7ac76f474217d8ba721a56e441b2a9cdc4bf36</t>
  </si>
  <si>
    <t>5a342b71d62cb5dec4cf70772a87d4c1753f5f61dfa4ad61240e1c55b55d84f0</t>
  </si>
  <si>
    <t>cb0cb8268c8f11004d548c07bbef21f67ff1c841e1a58f793acda360efbd90b0</t>
  </si>
  <si>
    <t>https://www.snap.com/political-ads/asset/85a2781b111ba3acbb4c50928e49f93404982d45a61737938207a129d72111bd?mediaType=mp4</t>
  </si>
  <si>
    <t>web_view_url:https://www.trumpcoronavirusplan.com/?utm_source=snap&amp;utm_medium=paid-awr&amp;utm_campaign=fie&amp;utm_term=az-lk1854-v&amp;utm_content=E4EE7D27</t>
  </si>
  <si>
    <t>563b5eced130d37560d33268058d735c672a1daffb519d3b4711df8129acffc4</t>
  </si>
  <si>
    <t>web_view_url:https://www.peoplespowergrab.org/register?utm_source=snap&amp;utm_medium=paid-cnv&amp;utm_campaign=ete-rg4-em&amp;utm_term=nc-ulw-lal&amp;utm_content=F779B9BE</t>
  </si>
  <si>
    <t>9c9f93722e3b3017243961c15524374f690f3543144807347b63ea48d561a647</t>
  </si>
  <si>
    <t>https://www.snap.com/political-ads/asset/69bd53707377894702b787e7381ed521c5b7da5ceb999172293b7a18a416f982?mediaType=mp4</t>
  </si>
  <si>
    <t>37ba48d5450b5ed8239389b9eb8688b246e3d235ca207978d60c9082e1562b81</t>
  </si>
  <si>
    <t>3c8aa621c82691342c211ef194dafac10c9699213093ae8240da76d501ed41e6</t>
  </si>
  <si>
    <t>4dd955fdd49b7e7ef67fad5a9259d47f2889abe9403befdbfd75139b17f560c8</t>
  </si>
  <si>
    <t>web_view_url:https://www.peoplespowergrab.org/register?utm_source=snap&amp;utm_medium=paid-cnv&amp;utm_campaign=ete-rg-if&amp;utm_term=nc-ulw-cl&amp;utm_content=F6256B05</t>
  </si>
  <si>
    <t>edb38d4a21acf6de696210b01a069ca121fff9530334782c8fc719bc4d4d36fa</t>
  </si>
  <si>
    <t>https://www.snap.com/political-ads/asset/e544ac4fa44e2bc1e279098f0411aee97dbd897fb3791b33a4ef06fb55147a87?mediaType=jpeg</t>
  </si>
  <si>
    <t>601bb28c9c57808b028e3ddff648eaab3b657dd1597cf1e216450db8857c4307</t>
  </si>
  <si>
    <t>322bdf8941a03678079d8fc517790c0f3b06ffa76d02fa993404bb8f4f052b09</t>
  </si>
  <si>
    <t>web_view_url:https://rise.civicengine.com/?utm_source=snapchat&amp;utm_medium=lookalike&amp;utm_campaign=vmads_sept2020&amp;utm_content=tiktok1</t>
  </si>
  <si>
    <t>10655f0e0fd0faac2b714e5559a81c1795e2fc61ae44394342ac30b4db2aba0b</t>
  </si>
  <si>
    <t>17c56590e9faf7da7616e9f491ce47e851093a68eea4cae294c64d36e9379c8f</t>
  </si>
  <si>
    <t>web_view_url:https://action.fourisenough.org/joe-biden/?utm_source=snap&amp;utm_medium=paid-awr&amp;utm_campaign=fie&amp;utm_term=pa-to1839-v&amp;utm_content=FE30DD05</t>
  </si>
  <si>
    <t>18bb5f564d469f6b15c0e329a273e462da0d475368a6cae8e37e4b87b948b8db</t>
  </si>
  <si>
    <t>ffb8730052d5acfc12f2fb0bb0990d69102a5e00c7a8a94176b7a5974a796f7a</t>
  </si>
  <si>
    <t>web_view_url:https://www.peoplespowergrab.org/register?utm_source=snap&amp;utm_medium=paid-cnv&amp;utm_campaign=ete-rg4-em&amp;utm_term=pa-uaa-cl&amp;utm_content=1BA06C5D</t>
  </si>
  <si>
    <t>274548c8c02d841f62005863dae96fce29e9594436914afe9b37e6afdae95f7a</t>
  </si>
  <si>
    <t>web_view_url:https://action.fourisenough.org/joe-biden/?utm_source=snap&amp;utm_medium=paid-awr&amp;utm_campaign=fie&amp;utm_term=pa-to1839-v&amp;utm_content=570FD006</t>
  </si>
  <si>
    <t>62f588c5ce019892bbfccb88a5ada9cbe941d9626d1ffc7644eb4ce059b11e8e</t>
  </si>
  <si>
    <t>https://www.snap.com/political-ads/asset/001daa3bade738bc3341c6463273370e8d0df0867caabd85c85ea2016e98be5e?mediaType=mp4</t>
  </si>
  <si>
    <t>827f8aad3ed770c83478a3dc4eb1bccf680559f64aaf05d669324d80c6337727</t>
  </si>
  <si>
    <t>9bb0dd456ddb129ba91929d057db8c7b18e04654474dd4fa2541531a67adf50b</t>
  </si>
  <si>
    <t>https://www.snap.com/political-ads/asset/c2251e64a74928440f9022c0f87d88e111bac8871dfcfaa62bf8bbc20414c614?mediaType=mp4</t>
  </si>
  <si>
    <t>0c39bbe3e5ceb897f6404a78647c991bd35cf34e04423283f8760086948736d2</t>
  </si>
  <si>
    <t>78b85b6ff268153894bde7794b000af73027449e351aa9882c8b3a4b78ca989a</t>
  </si>
  <si>
    <t>https://www.snap.com/political-ads/asset/ae31fb82689e334ad63a168b66c25826a6f4ac35fcc313f8ac3ba460b89967b0?mediaType=jpg</t>
  </si>
  <si>
    <t>8373a51988a8646acb9906d7dffa087f32f6aaa809ad6f4e77e84c9926a1cd83</t>
  </si>
  <si>
    <t>30-49</t>
  </si>
  <si>
    <t>d3a8bfa46f56bb66eed8b79fd2e5a14d14495e5b859970eec062fa257948c57e</t>
  </si>
  <si>
    <t>web_view_url:https://www.peoplespowergrab.org/make-a-plan?utm_source=snap&amp;utm_medium=paid-cnv&amp;utm_campaign=ete-vbr-ed&amp;utm_term=pa-il-v&amp;utm_content=BA7FC04F</t>
  </si>
  <si>
    <t>d55aaed382509917e17a6f9ce4d7122cccace8b70807aebc29d33e3ba146e73a</t>
  </si>
  <si>
    <t>web_view_url:https://gtfo.civicengine.com/plan?utm_source=snap&amp;utm_medium=paid-awr&amp;utm_campaign=gtfo&amp;utm_term=tx-map-v&amp;utm_content=3BE8DB46</t>
  </si>
  <si>
    <t>5cddf1fa6371231a4b30428f07863489823cd884c5f3ec3abfb93e02e5428613</t>
  </si>
  <si>
    <t>https://www.snap.com/political-ads/asset/6f8e9b57cf9adb1ca59bb0b7577327ff075a082417be7bce4a1d2d9364f2f462?mediaType=mp4</t>
  </si>
  <si>
    <t>f2e2ee96f55e1b9fe6227c7aad903f0835c9c0ec70c1474fa7a6428a154f611a</t>
  </si>
  <si>
    <t>0e3fae170ffa705eb58186433a4c3147152a011e77f3431a25e40eb9af3a5d36</t>
  </si>
  <si>
    <t>https://www.snap.com/political-ads/asset/d75ba548b140986b72fe84a5c07d952a4028e2db9e479b37f08c90d6d832753d?mediaType=png</t>
  </si>
  <si>
    <t>web_view_url:https://register.vote.org/?partner=243304&amp;campaign=CK-VPC-OVR20-SC-VDO.C04-AZ-LALPIXEL-BO-18.45p-C01_T01_D00_P02</t>
  </si>
  <si>
    <t>e7d1368634d9245830dca00b8839f7aae7ef3855295ed79e76895a875e291d50</t>
  </si>
  <si>
    <t>https://www.snap.com/political-ads/asset/5243c98564ec80710e6a446fff5e0b48aa24297bbc39078a47a8102f242acc89?mediaType=mp4</t>
  </si>
  <si>
    <t>47d174e63c729a1a1b28e21d6ca68d30781ec0ed8a2e90aa0a8c4352935f661c</t>
  </si>
  <si>
    <t>f8c3871bc0edec67189921c99b06fdf4390a7d03f0ea3d5c0b964986f24d9013</t>
  </si>
  <si>
    <t>bdac2bbbd801096cb430320bb49090021871e3a5462dd198ef614cb89f13d147</t>
  </si>
  <si>
    <t>d3b482980365d9757aaf18bc3f16f9b6840b59ae689be06cd11ea7f09dd3ac4a</t>
  </si>
  <si>
    <t>https://www.snap.com/political-ads/asset/d968967bd9f79b1990e4e30e5aae605b5f0eecc81f856ae3fb0cef0afffa43e2?mediaType=jpg</t>
  </si>
  <si>
    <t>b9a73c2e31904398ddd6f0d41a7d0759604d70d22d26c6980710c640003dc616</t>
  </si>
  <si>
    <t>e1daee9b882ecf326d606eb97f0992d2dd9d7288c489d54a1cce9969b8e92195</t>
  </si>
  <si>
    <t>web_view_url:https://action.fourisenough.org/joe-biden/?utm_source=snap&amp;utm_medium=paid-awr&amp;utm_campaign=fie&amp;utm_term=nc-ncd1839-in&amp;utm_content=D15DBB2A</t>
  </si>
  <si>
    <t>7f5bdacc4b7cd8099a76248ac4f046f6aa18e6474ff8fe5c6bfa5852934f9c3b</t>
  </si>
  <si>
    <t>https://www.snap.com/political-ads/asset/6d97eba1eba13a60d39494447dcd9ecb9c8872d8ca34670ee62294115c92fc42?mediaType=mp4</t>
  </si>
  <si>
    <t>web_view_url:https://secure.winred.com/team-graham/donate-ktsc?sc=20200916_ad_SnapChat_KT&amp;utm_source=SC&amp;utm_campaign=KT&amp;utm_medium=CPD&amp;content=KT</t>
  </si>
  <si>
    <t>c5cbb5334f5b3522e5f1f802a17e1daee73b6c25565b24077d59737ec1209e3d</t>
  </si>
  <si>
    <t>https://www.snap.com/political-ads/asset/89da74aea4bae46c6fbf6e2ea2c332766156038fae530bd2577815ea969c59e9?mediaType=mp4</t>
  </si>
  <si>
    <t>web_view_url:https://www.trumpcoronavirusplan.com/?utm_source=snap&amp;utm_medium=paid-awr&amp;utm_campaign=fie&amp;utm_term=wi-lk1854-v&amp;utm_content=1697AF43</t>
  </si>
  <si>
    <t>e59d03e9b67f309529013a34a9ae9f6d44bf123ea6e49cc94a1846e0d2f10dbb</t>
  </si>
  <si>
    <t>web_view_url:https://www.peoplespowergrab.org/register?utm_source=snap&amp;utm_medium=paid-cnv&amp;utm_campaign=ete-rg-if&amp;utm_term=ls-ulw-lal&amp;utm_content=390B8E27</t>
  </si>
  <si>
    <t>95d7d9ca48d83bcc0d30aef7a568ba2603166a2b3a8e6d5c4c908d383e3e6f9d</t>
  </si>
  <si>
    <t>https://www.snap.com/political-ads/asset/5e8ad9565dccfc42fc3a3d96442a5cc4d4e953cf51e6693a20d64daff4085bfa?mediaType=mp4</t>
  </si>
  <si>
    <t>1c3d47e611fe2579a787faf688ec2905438930d57121894fce279d745a91f22c</t>
  </si>
  <si>
    <t>https://www.snap.com/political-ads/asset/a5624e69c0d0e30ef845c1c48e7ca88d6b2303e8cbf2cac3ea0a89e6cbb3bdf0?mediaType=mp4</t>
  </si>
  <si>
    <t>web_view_url:https://votetolive.org/vote-to-live-2/?utm_source=snapchat&amp;utm_medium=cpm&amp;utm_campaign=&amp;utm_content=&amp;hft_id=~00_~01snap_~02_~03cpm_~04rs_~05pn_~06fc1_~07pa_~08sq8xi_~09VoterReg_~10_~11PhillyFist_~12na_~1315_~14en_</t>
  </si>
  <si>
    <t>d093696c5f424c166028aedbe231e03589a4b67a7f7eeddd00aaddc0cdf3fe29</t>
  </si>
  <si>
    <t>a290a08b9f8dd18341db2d6548fbad5e521685a28345580fa5dc724a6e47fd6d</t>
  </si>
  <si>
    <t>https://www.snap.com/political-ads/asset/285d07f33586e918c7c6ed3ffa9fc2e71fff7d75a18c0d5ee3fd7c20eb9f33aa?mediaType=mp4</t>
  </si>
  <si>
    <t>web_view_url:https://ad.doubleclick.net/ddm/trackclk/N6103.1919761SNAPCHAT.COM0/B24026386.272414698;dc_trk_aid=466892737;dc_trk_cid=133609982;dc_lat=;dc_rdid=;tag_for_child_directed_treatment=;tfua=</t>
  </si>
  <si>
    <t>eb2f7ba4bbb3ef46d8846490a02dc4f7363607312161cca84317dac2ff38e0be</t>
  </si>
  <si>
    <t>https://www.snap.com/political-ads/asset/c6e1176a2f90493cadf1593fa61c5dc176c4754e6ce1982147c1d2685ecdb98a?mediaType=mp4</t>
  </si>
  <si>
    <t>40825c95f0b44975a909d55b5053e2dfbc06361892f4d85e20368f0980273132</t>
  </si>
  <si>
    <t>d39b68599ba4adf596cb5597a440626690ef34b97102471084dec7d0439228cc</t>
  </si>
  <si>
    <t>https://www.snap.com/political-ads/asset/22f7e9ea5deb851f1d42a9d27d36d2e2950b4fc6db4f84a3b69a85ed73a1e30d?mediaType=mp4</t>
  </si>
  <si>
    <t>72afd9ebaf6f51a783025bf272c481c71c760aa7ea2f60e1f9aa942002c401a5</t>
  </si>
  <si>
    <t>c66f91f4bc14e177c6af00ea0635a74578320b0f9d3f87b09b18ef1e5a97c16f</t>
  </si>
  <si>
    <t>d474fc3628504fa5010d93a0ef5d87db39655fc2642d4bfb86ffb3fc2269a528</t>
  </si>
  <si>
    <t>https://www.snap.com/political-ads/asset/1da74d5334d3717bac84fdf9b265451a004d5b72829593b08dd8ce6319dc0e65?mediaType=mp4</t>
  </si>
  <si>
    <t>web_view_url:https://progresspop.org/register-to-vote/?utm_medium=snapchat&amp;utm_term=register&amp;utm_source=TFallstatesA</t>
  </si>
  <si>
    <t>15a91de5a3b0400003d2fec89ae02330b1c694cf3d5679f3e18e89cde15abd99</t>
  </si>
  <si>
    <t>f82777b1c302f9ce2b6133678fd3ca6acd13126b0f60ed574a0cf204fbd57a90</t>
  </si>
  <si>
    <t>https://www.snap.com/political-ads/asset/e3fd936e5f97ac27412740b93f3b2c82009c8f83a48622d57a84a87ef5a7c4ae?mediaType=mp4</t>
  </si>
  <si>
    <t>web_view_url:https://www.trumpcoronavirusplan.com/?utm_source=snap&amp;utm_medium=paid-awr&amp;utm_campaign=fie&amp;utm_term=az-lk18-v&amp;utm_content=8B457BF0</t>
  </si>
  <si>
    <t>7fe789d132d8160e7236e242ab52c0f89f66673480dedd1028e17bb2b62faafe</t>
  </si>
  <si>
    <t>b95e0f804cd61a747c5e1638b6b2b2f34599ded268013b4a785a1a36f789b446</t>
  </si>
  <si>
    <t>web_view_url:https://www.peoplespowergrab.org/register?utm_source=snap&amp;utm_medium=paid-cnv&amp;utm_campaign=ete-rg-em&amp;utm_term=fl-ulw-cl&amp;utm_content=A131E094</t>
  </si>
  <si>
    <t>6fdb516c37e237e4aa0bd365430098ca767f311a9f1e2a13501b425ace77b1a5</t>
  </si>
  <si>
    <t>https://www.snap.com/political-ads/asset/ae2a9309a6619f2a70d27ebc1c996c975ad527bbdc01986041adff6faa8efb0a?mediaType=png</t>
  </si>
  <si>
    <t>a4ab466b503061acfcef1d685c7517d9a3edb6d640e8f85e2bc58f9b02f92c26</t>
  </si>
  <si>
    <t>https://www.snap.com/political-ads/asset/5ef9d0868ac14bbf34f1db51e578763b60ec01573ce1d45ae2c06097e4ce699b?mediaType=mp4</t>
  </si>
  <si>
    <t>20-34</t>
  </si>
  <si>
    <t>Advocates &amp; Activists,Collegiates,Political News Watchers,Philanthropists,Women's Lifestyle,Home Movie Viewers (Documentary),TV Network Viewers (BBC America),TV Viewers (Documentary),TV Viewers (News)</t>
  </si>
  <si>
    <t>web_view_url:https://www.doctorswithoutborders.org/what-we-do/news-stories/story/video-us-global-gag-rule-cuts-access-care-venezuelan-women?source=ADD200U0U28&amp;utm_source=snapchat&amp;utm_medium=paid-social&amp;utm_campaign=evergreen-prospecting&amp;utm_content=young&amp;utm_term=safe-abortions</t>
  </si>
  <si>
    <t>67c0f95975258809b68d51b9f59e31749d4a521d79a1b39518ac231d5cd954d4</t>
  </si>
  <si>
    <t>03f40a03f777b0b684970d9b3e5319a9650a414e86d6afc2913de4ab7c7ce409</t>
  </si>
  <si>
    <t>https://www.snap.com/political-ads/asset/5fba0c7964d8b55f109ef9a59db905df4f55a5cec80a21fb08c2c30f916b0a5d?mediaType=png</t>
  </si>
  <si>
    <t>web_view_url:https://register.rockthevote.com/registrants/new?partner=38471&amp;source=CK-VPC-OVR20-SC-RTV.C04-AZ-LALPIXEL-BO-18.45p-C01_T01_D00_P03</t>
  </si>
  <si>
    <t>8be88ed168d1e7cee29416299794bc731f288aa59bb5b25d94cf2e0c49d5876a</t>
  </si>
  <si>
    <t>197d89cf73fc840788d7f9aae3aa8871fb2f551e12e5c94293e3c422b7d0d1be</t>
  </si>
  <si>
    <t>a6218ae6e88a09208f842da78a6b84ae0f8804c7d1ba694ee837a5dc46740b2e</t>
  </si>
  <si>
    <t>https://www.snap.com/political-ads/asset/cb8dabad4ff093bb7a090bcd4668fbedc0db5e90142e2a64c74b145493dd7316?mediaType=mp4</t>
  </si>
  <si>
    <t>3e954380cb34ce263836f8fce41f5b72e9448dca2d463019b406034f542d27c0</t>
  </si>
  <si>
    <t>web_view_url:https://www.peoplespowergrab.org/register?utm_source=snap&amp;utm_medium=paid-cnv&amp;utm_campaign=ete-rg-em&amp;utm_term=wi-uaa-cl&amp;utm_content=EC9A7322</t>
  </si>
  <si>
    <t>c148b421b9018c939496864ac2ce5c3cc9a0aacc651df2017daa8c20f5eb1c9a</t>
  </si>
  <si>
    <t>web_view_url:https://action.fourisenough.org/joe-biden/?utm_source=snap&amp;utm_medium=paid-awr&amp;utm_campaign=fie&amp;utm_term=mi-to1839-v&amp;utm_content=B798F6E6</t>
  </si>
  <si>
    <t>0ef89d19fb2d35ab1fc64d9b1cff643aebb11f8fe3771a9d6acdc8a476f64eae</t>
  </si>
  <si>
    <t>https://www.snap.com/political-ads/asset/892d0d72e5e11cb08e0bd4f4a263b85ce5d04fad669ba8346d824f1d921b52b4?mediaType=MOV</t>
  </si>
  <si>
    <t>a5b7f6d8c362e1810d41be049569f0a76fb80a6020411bfa5e5f0a4744df484c</t>
  </si>
  <si>
    <t>https://www.snap.com/political-ads/asset/a0ee86600cda141a006c4a4c60c5d4dd9c78f23dbf08a3ac9329b51fa5d76fe6?mediaType=mp4</t>
  </si>
  <si>
    <t>Ja zum Schutz</t>
  </si>
  <si>
    <t>Fribourg,Geneve,Jura,Neuchatel,Ticino,Valais,Vaud</t>
  </si>
  <si>
    <t>Adventure Seekers,Arts &amp; Culture Mavens,Beachgoers &amp; Surfers,Beauty Mavens,Bookworms &amp; Avid Readers,Collegiates,Foodies,Hipsters &amp; Trendsetters,Political News Watchers,Outdoor &amp; Nature Enthusiasts,Pet &amp; Animal Lovers,Philanthropists,Worldly Travelers,Women's Lifestyle</t>
  </si>
  <si>
    <t>web_view_url:https://jazumschutz.ch/fahne-snap</t>
  </si>
  <si>
    <t>ed2a29892c1c2f897eb9f21bb05dac026cb0890e7eb7047264973eec9abb609c</t>
  </si>
  <si>
    <t>https://www.snap.com/political-ads/asset/34cec9452450aa01ab0a99e9a43640336a008b8ebcda537cfbcf3387932e8bc6?mediaType=jpeg</t>
  </si>
  <si>
    <t>0d7727867c815cb3360a8c2ddb3a6cf9ba43f9933edf0b4cca2bc4603618195b</t>
  </si>
  <si>
    <t>web_view_url:https://forms.donaldjtrump.com/landing/great-american-comeback/?utm_medium=ad&amp;utm_source=dp_snap&amp;utm_campaign=20200914_na_resp_djt_djtnonfund_ocpmyvc_cm_audience1208_creative04221_na_wi_b_18-99_snap_mob_moat_lp0174_pers_aware_video_1080_2340_006s&amp;utm_content=pers</t>
  </si>
  <si>
    <t>acd23358f7257a38a48b5e0441c7218bbbdd0306e550f57882a0ddd83c326763</t>
  </si>
  <si>
    <t>5f659da948c065db70a1e8b76ac321a8d5b4add1f0e52909c2a2a885aad37b98</t>
  </si>
  <si>
    <t>https://www.snap.com/political-ads/asset/2c5dfc4059c310d70c169a41cdfa9180591f71ab3daa3980978b37a01a45b467?mediaType=jpeg</t>
  </si>
  <si>
    <t>b12e6e18cc675ae02592af482d713699b89478a402297d842bc56a531d77a637</t>
  </si>
  <si>
    <t>81ddcd725f9cd4c81a4d95dadece9cb725a2338efb6c91666663c4ba0b0719a9</t>
  </si>
  <si>
    <t>web_view_url:https://www.peoplespowergrab.org/make-a-plan?utm_source=snap&amp;utm_medium=paid-cnv&amp;utm_campaign=ete-vbr-sc&amp;utm_term=fl-il-v&amp;utm_content=89FC7CDA</t>
  </si>
  <si>
    <t>35503a3d687108723d2aec19c0fed51bbd58f12fd8eb0fec8202d34a03cc521c</t>
  </si>
  <si>
    <t>e064333afd5b897336f684d8a4e456e7585f9d70c4407340bdb9d24cd42b50ca</t>
  </si>
  <si>
    <t>https://www.snap.com/political-ads/asset/74d48be4921ce2b714fefdc41dcc5c1994ccc6e7a0d772df7dd1e8e36903fec3?mediaType=mp4</t>
  </si>
  <si>
    <t>91a5d3fa64243c533dfbf23da3ebe1508a6cc9661d726b748205b6b93aec7188</t>
  </si>
  <si>
    <t>https://www.snap.com/political-ads/asset/8c77014be1cc2effc7b12c6ff83b9e47a563cf2e0ac7b2eb83a4dbaa16fb5429?mediaType=mp4</t>
  </si>
  <si>
    <t>web_view_url:https://ad.doubleclick.net/ddm/trackclk/N6103.1919761SNAPCHAT.COM0/B24026386.272415274;dc_trk_aid=466991596;dc_trk_cid=133566669;dc_lat=;dc_rdid=;tag_for_child_directed_treatment=;tfua=</t>
  </si>
  <si>
    <t>60bf2b4b2b25141134371fffee9f95984eae41b79535538f46690a2ba3082bf5</t>
  </si>
  <si>
    <t>web_view_url:https://readytoregister.org/?utm_campaign=RTMAFA45284_Snapchat_Display_AFP_PA_LeadGen_IssueAdvocacy&amp;utm_medium=Display&amp;utm_term=RegisterToVote_V4&amp;datafields_sourceid=017</t>
  </si>
  <si>
    <t>cc845f309ad06698cf14bb625bfd124af3a4eec4240007c69c610a9b552811cd</t>
  </si>
  <si>
    <t>https://www.snap.com/political-ads/asset/e3e461e80e9f8a1899a7f0d267d5a974f49b6ab4c378b0fe18bfcf33b88482df?mediaType=mp4</t>
  </si>
  <si>
    <t>3c188a58686c976b66c1f0c357b0aacb4d37dc2e66cfc4f369a1b9d65f57ed95</t>
  </si>
  <si>
    <t>9df6040e3206a0df5e2c0b3ea9783ee19f6a439c6bda3cc507e0d90ae33c89b6</t>
  </si>
  <si>
    <t>https://www.snap.com/political-ads/asset/154a0495b2825f79346f625b39f146eed6d4b8fb5a4d6059eec2206af81e2346?mediaType=mp4</t>
  </si>
  <si>
    <t>Vote411</t>
  </si>
  <si>
    <t>latitude 28.9175;longitude -81.9229;radius 2.0,latitude 28.8653;longitude -82.039;radius 2.0,latitude 28.7997;longitude -82.0701;radius 2.0,latitude 28.6645;longitude -82.1117;radius 2.0,latitude 28.8614;longitude -81.9065;radius 2.0,latitude 28.8528;longitude -81.6854;radius 2.0,latitude 28.8042;longitude -81.7256;radius 2.0,latitude 28.8108;longitude -81.8779;radius 2.0,latitude 29.0086;longitude -82.0348;radius 2.0,latitude 28.9275;longitude -82.0373;radius 2.0,latitude 28.9819;longitude -81.9242;radius 2.0,latitude 29.1872;longitude -82.1401;radius 2.0,latitude 29.0553;longitude -82.0623;radius 2.0,latitude 28.5494;longitude -81.7729;radius 2.0</t>
  </si>
  <si>
    <t>web_view_url:https://www.Vote411.org/Florida</t>
  </si>
  <si>
    <t>e413ff6be44ccf5ac93256c9a7a6a39041b3c6bbe6928ba5ed958c9896fed21d</t>
  </si>
  <si>
    <t>daa2b0d4902e8b26b6e66e7e33bfd13fec3f458d60aa5db0901ebd5c4f394710</t>
  </si>
  <si>
    <t>d62490762751863c455b3d56e2e082e2d09ba5654f2f70a3daf9f4422dd9f02f</t>
  </si>
  <si>
    <t>97aaf71754fd859503e80b23190178e8199f898d68da5a8eeb416690d3e2f2af</t>
  </si>
  <si>
    <t>https://www.snap.com/political-ads/asset/f907b5d15164c919aaae9b459e415700522eb5163c871da4285667a443db8e23?mediaType=jpeg</t>
  </si>
  <si>
    <t>9ba7d44794ebeeadc869fcf190d571b17250474554b734effc7d6ed4a54cacb5</t>
  </si>
  <si>
    <t>web_view_url:https://www.showuptovote.com/make-a-plan?utm_source=snap&amp;utm_medium=paid-awr&amp;utm_campaign=fie&amp;utm_term=mi-to1839-v&amp;utm_content=75C43456</t>
  </si>
  <si>
    <t>7a422946cbef565a5ba74342d77f6d00a167d6dab272152ecc290fb546f4d813</t>
  </si>
  <si>
    <t>https://www.snap.com/political-ads/asset/343c93be997fcae3d335392b0e5fba58b381df9881fd2752cfa8c497c6f4345e?mediaType=mp4</t>
  </si>
  <si>
    <t>web_view_url:https://iwillvote.com/votebymail?state=AZ&amp;partner=bfp_ads&amp;partner_campaign=sa_{{adSet.id}}_{{ad.id}}</t>
  </si>
  <si>
    <t>5438dcc53fbfe93ea63e03120934d00e41387ce25ebfe168ea92acc8bb13670b</t>
  </si>
  <si>
    <t>26+</t>
  </si>
  <si>
    <t>web_view_url:https://amymcgrath.com/issues/securing-our-economic-future/?utm_source=fb&amp;utm_campaign=pr&amp;utm_content=om_snap_pr_20200920_snap-pr-genperdef-dpost_marmen-ky_bbandv15&amp;utm_medium=om&amp;source=om_snap_pr_20200920_snap-pr-genperdef-dpost_marmen-ky_bbandv15&amp;refcode=om_snap_pr_20200920_snap-pr-genperdef-dpost_marmen-ky_bbandv15</t>
  </si>
  <si>
    <t>f6878c2eedab3583d7c9d477abf64584a8c3e39b25ccb222e4a49ad862f1916e</t>
  </si>
  <si>
    <t>193a1902a477ab0a05da779aa80fc6c4e73e92d42024da15b746ccb0af252f4a</t>
  </si>
  <si>
    <t>e8a3a7cd4687f43a2949ca98faf26a27b69e9362930b0f82a0f3b53151089f44</t>
  </si>
  <si>
    <t>2f25732a65db84fb1e911978eef8034687c9f98fd280fc9c556218e798065086</t>
  </si>
  <si>
    <t>5cb67cc49dad93d8ee016c3022827439da2da995f36d2c6dab706a7caad941f4</t>
  </si>
  <si>
    <t>5d3d0c1132367b49a98641474cb99c5756566980658ec5c9afecbbe27767613e</t>
  </si>
  <si>
    <t>https://www.snap.com/political-ads/asset/429c89305791590ce536853e38003f57528b5938ada302609e34e2b2fce1f34d?mediaType=mp4</t>
  </si>
  <si>
    <t>15d7a91c5eed519656d23a72a2b2fb5cadd5003f7b3ddae45dbc1792885797a7</t>
  </si>
  <si>
    <t>3a6a3090bb2de245fd1a0926a8079388e4f086b55a2bd26d5510325b3fbcea98</t>
  </si>
  <si>
    <t>https://www.snap.com/political-ads/asset/5e1556a4a8569630b95491041d7f5ef045340bc1f4d5f83df022be898147eaf2?mediaType=mp4</t>
  </si>
  <si>
    <t>79998dc4eda9634769cf4410510bfb0841e006011486fdb2f7c199e32bffd1bf</t>
  </si>
  <si>
    <t>web_view_url:https://www.peoplespowergrab.org/register?utm_source=snap&amp;utm_medium=paid-cnv&amp;utm_campaign=ete-rg-if&amp;utm_term=ls-ulw-lal&amp;utm_content=E08C4C57</t>
  </si>
  <si>
    <t>ea7c7cbc0de69b5a692bdeb3dccff8618ba5b21483e2a0f332a2496aa8d77692</t>
  </si>
  <si>
    <t>7eab60ff7bb4a996015b954df178d0241d7547489ae439b65769c68723c7fc6a</t>
  </si>
  <si>
    <t>ae4b2c2e8b6b5a89dd3e4fb9ce3757b82f70e9dc17ac039b78b4d040f72346ed</t>
  </si>
  <si>
    <t>web_view_url:https://www.demconvention.com/august-17-20-demconvention/?utm_source=snapchat&amp;utm_medium=cpm&amp;utm_campaign=&amp;utm_content=&amp;hft_id=~00_~01snap_~02_~03cpm_~04x3_~05dnc_~06fc1_~07us_~08itp_~09EmailAcquisition_~10_~11ComingSoonDC_~12na_~1315_~14en_</t>
  </si>
  <si>
    <t>bf9bb4f73e5e77cbd40f1be0010c3a81cafeb2c29a73d329d75806b506db2228</t>
  </si>
  <si>
    <t>483222b93b023545bd910de745bbf9cc83fa085effd2c7f54f6b122a7d867527</t>
  </si>
  <si>
    <t>https://www.snap.com/political-ads/asset/276e19df81d7e1c90b333dcf017ccf7419b9626a34dac1a55eaf2c2b5ae9fc9c?mediaType=jpeg</t>
  </si>
  <si>
    <t>659d35e815252c866c1f7528b7400d3159bae843e801b82ff48860d2e63c06a5</t>
  </si>
  <si>
    <t>web_view_url:https://www.peoplespowergrab.org/make-a-plan?utm_source=snap&amp;utm_medium=paid-cnv&amp;utm_campaign=ete-vbr-sc&amp;utm_term=wi-il-v&amp;utm_content=71B55D92</t>
  </si>
  <si>
    <t>952be198059168236961b26b97a8731bddefa353df3e5100763c26056a81cdf8</t>
  </si>
  <si>
    <t>9c59f9aa9a7359af6f7a804e97503cc0dae5b9392df4153fddbd1be046e27112</t>
  </si>
  <si>
    <t>5ee5b9442fa8b66e5842664f384639246219069d318039220a6269cd1c9e97ac</t>
  </si>
  <si>
    <t>3382cf1052855124855af6701b86b3cfa6172044f8053e932039892e62cc01f1</t>
  </si>
  <si>
    <t>https://www.snap.com/political-ads/asset/8bc84547f8a06def85ddcf677458243910b14c9e06c7bd23f11f4a1ccd666c92?mediaType=jpeg</t>
  </si>
  <si>
    <t>390903d4fbcaf7bb55abc27023f029f78d31fb6c1c1a9c6b8d14d14c1747f349</t>
  </si>
  <si>
    <t>4583b34c42cb2e83232d1c9d5ca18abb5683e1f74fb2b1a6b9b1926e6ed4ce54</t>
  </si>
  <si>
    <t>https://www.snap.com/political-ads/asset/74cd0fc45aaa0ca115ec4900e7c70a60ecaffcca680cd5cddd2dcd3681710e3f?mediaType=png</t>
  </si>
  <si>
    <t>web_view_url:https://register.vote.org/?partner=243304&amp;campaign=CK-VPC-OVR20-SC-VDO.C02-KS-LALPIXEL-BO-18.45p-C01_T01_D00_P01</t>
  </si>
  <si>
    <t>bd28bf0d2096bc806fef8634c79787e3ce243a557167af3b63dcf30ff685e810</t>
  </si>
  <si>
    <t>https://www.snap.com/political-ads/asset/6687aa92653f2f444f4439626c8dacf5e25fabb98014a53b0c0e59d37e933b6a?mediaType=mp4</t>
  </si>
  <si>
    <t>web_view_url:https://iwillvote.com/votebymail?state=MI&amp;partner=bfp_ads&amp;partner_campaign=sa_{{adSet.id}}_{{ad.id}}</t>
  </si>
  <si>
    <t>bea4fe7a9340f98f61b8637ba092f4e23e550694f03fc2c23eafb67b160d8051</t>
  </si>
  <si>
    <t>0a889b02090fd6ff7b88c6ee89e24595e27d6f16398af46620f1c03bcb6931fe</t>
  </si>
  <si>
    <t>1e43ef09d7d00582a22ddd0ad1e8861bd242392eb2a2bc27b0bb85e102b10e70</t>
  </si>
  <si>
    <t>59c52f963776af89617d93b0c617eeceaec8cc0fad9b333853df25ca0ecdc433</t>
  </si>
  <si>
    <t>4eccc8958bf6ead8e9ba64cfed647506921747d81c72b95424a3f0bcccdb1142</t>
  </si>
  <si>
    <t>ffbc85b547176eae3872396314fe85f7692b541a9d792b9ece6ab1c5dbde0680</t>
  </si>
  <si>
    <t>https://www.snap.com/political-ads/asset/41e838cc4dc2f1e69abbea67281583324801c34bda4237c0a4c9416a79af8c0a?mediaType=png</t>
  </si>
  <si>
    <t>5073b6f7468ad1b9785d6b03dc9054df29aad69d825555ad4cca88e6024902a0</t>
  </si>
  <si>
    <t>https://www.snap.com/political-ads/asset/4aaa2752a8ea4bcdfb8788307137a84ea12fb30653eb2eac574e9e60d2032b0d?mediaType=png</t>
  </si>
  <si>
    <t>The GOP Store</t>
  </si>
  <si>
    <t>5205 18th Place,Lubbock,79416,US</t>
  </si>
  <si>
    <t>Republican Retail Store</t>
  </si>
  <si>
    <t>8afd2186cc682403744a955e64c3ed78d8a2755a681dca417f15a0de3df2e38a</t>
  </si>
  <si>
    <t>b0c0082014a80f978a365f4ef4cebe35912b8d0bce5a3455548a779012e7e8ba</t>
  </si>
  <si>
    <t>bd58e5ce4bfd5a1c3f3b534370322443d55e712359b2d43ac8b40a3370d47e08</t>
  </si>
  <si>
    <t>https://www.snap.com/political-ads/asset/5f461b0be6476bd5aaefcc61cb228e3d846d4b80d67e27d600523c7799acfb09?mediaType=png</t>
  </si>
  <si>
    <t>16-22</t>
  </si>
  <si>
    <t>bbec28ff9c840e1cecd803631254221d9d936774f8da1ffe5364b421059e379f</t>
  </si>
  <si>
    <t>https://www.snap.com/political-ads/asset/24a45137624719f625e2cd67680a3ca1b9a674230a78e46f2a26ae448f429fbc?mediaType=mp4</t>
  </si>
  <si>
    <t>293e1b92245eb1ad07627af03f5e68f0e18dab45e82a7ec47041ade3870c3a6b</t>
  </si>
  <si>
    <t>347894d4fc231ef46f90b9c0ceaf166849a565575c54d2c7bd9caeddb1453f1f</t>
  </si>
  <si>
    <t>https://www.snap.com/political-ads/asset/18c2c6f044dc60362a8f35b8738dedfa6503705728133033fe21877dce1084cb?mediaType=mp4;https://www.snap.com/political-ads/asset/6fd4beffbb70e2497598f86280f4ce498f0eed4fe449a5a6162963c013041d2a?mediaType=mp4;https://www.snap.com/political-ads/asset/082144b0052a3ac4e96324b045fb2f60e900699c8850a1a414327a6177f06bcb?mediaType=mp4</t>
  </si>
  <si>
    <t>46be5834c1b7bb453343e2bbfaa094605422e33e79892e02fca8a9346ee9381f</t>
  </si>
  <si>
    <t>https://www.snap.com/political-ads/asset/2c1c14670de61029b0fa93fb977654fbc03972c90f57fe2b0faade2fe5fafd7b?mediaType=png</t>
  </si>
  <si>
    <t>web_view_url:https://register.rockthevote.com/registrants/new?partner=38471&amp;source=CK-VPC-OVR20-SC-RTV.C04-KY-LALPIXEL-BO-18.45p-C01_T01_D00_P02</t>
  </si>
  <si>
    <t>1b511fbdb7b1b57a9301420531e06804dc079dc0d4fd37116b8918cd52573131</t>
  </si>
  <si>
    <t>https://www.snap.com/political-ads/asset/bd9a9cc91559645e46c08a57110df7d05cd4b3eab9a99782431aa479bc604720?mediaType=mp4</t>
  </si>
  <si>
    <t>3afbc5c75ce00282fc946f19d759cba1b6bf46cfa4702d955e51fa4ce46f8b43</t>
  </si>
  <si>
    <t>9fef7550c2b5682aef4e7c6753328eadf175a4d588588a984f7287b675d882e8</t>
  </si>
  <si>
    <t>e42d14018ddf06c79828da4ef61bd404cdb4bab581742c7927f4158fa4f7a8cb</t>
  </si>
  <si>
    <t>https://www.snap.com/political-ads/asset/b9ecf56a3c39a45031a2e887f47b4ee201a2912b99f5cb58c9ffb22cf49cbd6c?mediaType=jpg;https://www.snap.com/political-ads/asset/e909b6d754c30ce55e120a4dea83844bfa2f35346161028d137cb6f1b6d67a2c?mediaType=jpg;https://www.snap.com/political-ads/asset/bbed1ddc4f4217af34ac242114f59f1b3ee766282cbd7c3d4ce5253c8c8e46a9?mediaType=jpg</t>
  </si>
  <si>
    <t>efa07ab16f17370b7bc2ff6cd5ff7dd105f1a701794cf2bd31997ce536776c94</t>
  </si>
  <si>
    <t>ad3ebd9875a4d64cb516aefedf036cf58a35ef329d4062ef48b0b4809512668c</t>
  </si>
  <si>
    <t>https://www.snap.com/political-ads/asset/1307b507c2414ccfa468b85c25454a03e4cdbed11b6539f37c086bf48fcbe75d?mediaType=mp4</t>
  </si>
  <si>
    <t>MediaCom Canada</t>
  </si>
  <si>
    <t>31 Adelaide St. East, PO Box 7060,Toronto,M5C2L6,CA</t>
  </si>
  <si>
    <t>University of British Columbia</t>
  </si>
  <si>
    <t>San Francisco - Oakland - San Jose</t>
  </si>
  <si>
    <t>College Graduates,HHI: 100-250k,HHI: 250k+,HHI: 75-100k,HHI: High Net Worth,Education (High School Diploma),Education (Some College),Education (Some High School),Education (Graduate Degree),Household Income ( $125,000-$149,999),Household Income ($75,000-$99,999),Household Income ($250,000+),Household Income ($200,000-$249,999),Household Income ($175,000-$199,999),Household Income ($150,000-$174,999),Household Income ($100,000-$124,999)</t>
  </si>
  <si>
    <t>web_view_url:https://ourpotential.ca/climate-change/?utm_source=snapchat&amp;utm_medium=motion&amp;utm_campaign=ourpotential-c&amp;utm_content=wong</t>
  </si>
  <si>
    <t>de9d8596ea49b92e4a8338af1c3ef519c30b54ab4e811eae86b47c135eb94c4d</t>
  </si>
  <si>
    <t>https://www.snap.com/political-ads/asset/2f8ff8619aad6827b44d7204fa3e337d2d7e286daafa3c4a3ca2dce2132dd8b9?mediaType=png</t>
  </si>
  <si>
    <t>web_view_url:https://votetolive.org/vote-to-live-2/?utm_source=snapchat&amp;utm_medium=cpm&amp;utm_campaign=&amp;utm_content=&amp;hft_id=~00_~01snap_~02_~03cpm_~04rs_~05pn_~06fc1_~07pa_~08sq8xi_~09VoterReg_~10_~11VoteInGeorgesNameStatic_~12na_~130_~14en_</t>
  </si>
  <si>
    <t>3829e58e57e47a6f0a5b8c33f743ce777510be8de0ba39ffabc813b42f4ed483</t>
  </si>
  <si>
    <t>0efd81939c38ddf5d94571bd4e5bd62f97d0588a0f0ce87453c9d754c99ddbe0</t>
  </si>
  <si>
    <t>web_view_url:https://www.showuptovote.com/make-a-plan?utm_source=snap&amp;utm_medium=paid-awr&amp;utm_campaign=fie&amp;utm_term=wi-ncd1839-in&amp;utm_content=5CB747BE</t>
  </si>
  <si>
    <t>bc50127dcdafd17b88f793df2af9a040ef295f68dec21f7e8f84e27df0837e2c</t>
  </si>
  <si>
    <t>web_view_url:https://www.howtovote.guide/register?utm_source=snap&amp;utm_medium=paid-cnv&amp;utm_campaign=ete-rg-if&amp;utm_term=nc-uaa-cl&amp;utm_content=1A0BE8DD</t>
  </si>
  <si>
    <t>b548e26a411e94fc3d6bdc923027d7d3878f5efd0b04e4ad8eb7fcfa3735dd61</t>
  </si>
  <si>
    <t>b8f4fc4b3fc35d100fe151bf9731f281448b83fd9199d3bb5b25f86e45f055af</t>
  </si>
  <si>
    <t>web_view_url:https://peoplespowergrab.civicengine.com/pledge?utm_source=snap&amp;utm_medium=paid-awr&amp;utm_campaign=ppg&amp;utm_term=tx-ptv-v&amp;utm_content=75DC86D5</t>
  </si>
  <si>
    <t>96daba41c5c8af7bcebec467e90019c4bdd2acc3520558d79935299f8b46658e</t>
  </si>
  <si>
    <t>https://www.snap.com/political-ads/asset/bdb7c18002d79a8c7e84b38fe1bdee8f2c90555b4a6410fdd6219554a9fa41b3?mediaType=mp4</t>
  </si>
  <si>
    <t>75737c9bd4383d556742ec6f4f60233bae994e699e06e557f83fbf2b50fe2c16</t>
  </si>
  <si>
    <t>web_view_url:https://www.peoplespowergrab.org/make-a-plan?utm_source=snap&amp;utm_medium=paid-cnv&amp;utm_campaign=ete-vbr-ed&amp;utm_term=ga-il-v&amp;utm_content=1AECEF13</t>
  </si>
  <si>
    <t>1c7f17c63ecf0dc390fcbfef5f8543efee353d810e9cccbd0d08b3f7ef4cc0cb</t>
  </si>
  <si>
    <t>web_view_url:https://vote.gop/?utm_medium=ad&amp;utm_source=dp_snap&amp;utm_campaign=20200318_na_registertovote_gop_rnc_ocpmylea_cm_audience0162_creative00638_na_az_b_18-99_snap_all_na_lp0023_acq_leads_static_1080_1920_15s&amp;utm_content=pol</t>
  </si>
  <si>
    <t>0ad3d9aa0fc3c3dcfb3d377fbe1d3f0f1f5d0b537ab1d120caf9421d61bb6188</t>
  </si>
  <si>
    <t>https://www.snap.com/political-ads/asset/2ad5a84e3fad05dd1168d8050b9f856f53317b157610fb7cd20301f2110cc59f?mediaType=mp4</t>
  </si>
  <si>
    <t>web_view_url:https://www.michiganvoting.org/</t>
  </si>
  <si>
    <t>159b334dd956e5d04f6255100495aefbc4c945cafaf0d8bd512050fac67af519</t>
  </si>
  <si>
    <t>8d35a9b0414cad3cf5a14308c4500842e186a5968e065784d216dc2c52904b22</t>
  </si>
  <si>
    <t>web_view_url:https://action.fourisenough.org/joe-biden/?utm_source=snap&amp;utm_medium=paid-awr&amp;utm_campaign=fie&amp;utm_term=az-ncd1839-in&amp;utm_content=94B734F7</t>
  </si>
  <si>
    <t>841d1cd1a071966ad4beafdfc40c19408c4b56258266b01d28f7a7e84bfbc2e7</t>
  </si>
  <si>
    <t>8dbd85e73fb6c28a88c394312e2a65ad3c84036ee7a00795d547f5a96df030bb</t>
  </si>
  <si>
    <t>web_view_url:https://action.fourisenough.org/joe-biden/?utm_source=snap&amp;utm_medium=paid-awr&amp;utm_campaign=fie&amp;utm_term=nc-to1839-v&amp;utm_content=139CE84C</t>
  </si>
  <si>
    <t>1a311db03bf30ebe0f489201a569ce599fc64f236f990dae5773d3962714d4e8</t>
  </si>
  <si>
    <t>2f7c84431f096c533d3bf2b9215f954cc7e72a0bbf1975ae6503b046add6927b</t>
  </si>
  <si>
    <t>108ea1c99bd21499f4b74e6b81e93bf0f03f52a73b54d481e1d84be979a88d28</t>
  </si>
  <si>
    <t>669aa7ea84088e8eddf98b7c9167c50d5a5e07367bfc06c5e52cc42ee684df29</t>
  </si>
  <si>
    <t>https://www.snap.com/political-ads/asset/cd090d9f534c413ebcefa6d7705f24b92bade70dac1a1b0f789f8c692e2bf1e1?mediaType=mp4</t>
  </si>
  <si>
    <t>466bc00896b05416e4fa7f1863d46278a81b61e7e9be7749df6a3a682e21f892</t>
  </si>
  <si>
    <t>https://www.snap.com/political-ads/asset/3bb789f87430d1a927fb9ad5fdb7864883d1f615190928628bea4688195c4db5?mediaType=jpeg</t>
  </si>
  <si>
    <t>23356184120708e515f088ea68bbabfb6849b7801f4f85eb4674163b0fe6c6d0</t>
  </si>
  <si>
    <t>https://www.snap.com/political-ads/asset/7bec5c3593e2299a17e921aacddaa050b8339e13e2d389d89e4a4507dbccc368?mediaType=png</t>
  </si>
  <si>
    <t>1c9fadf5169cc01b4c496485d4e0b4f7db0a014c8fd581355aca91801d18f974</t>
  </si>
  <si>
    <t>e2253bbd17e5b72426e3c95c8005770e492fef6b821c570c8e5d8b122cb7a784</t>
  </si>
  <si>
    <t>https://www.snap.com/political-ads/asset/30010867fa4c82367b4b6438880d992ba65586f591c57916df5048092a3687b8?mediaType=jpeg</t>
  </si>
  <si>
    <t>5dce6276d1f70517722a49eaf8b26adf97c41a38413ada2df1b6a5d3495d421a</t>
  </si>
  <si>
    <t>b7aa56d112fc77fb1920e4cd043fef4ddb58c74346867bc5011ca14ba9e8dac9</t>
  </si>
  <si>
    <t>8da0ed3fd639f4cf56e25b67857ca60e204cbe3931a834660ca77734420c05b6</t>
  </si>
  <si>
    <t>https://www.snap.com/political-ads/asset/f48fb4478a90a02d5ed4d4c33df3b91227714e3cc5b54ee90a7ddd1dc515dea2?mediaType=mp4</t>
  </si>
  <si>
    <t>web_view_url:https://action.fourisenough.org/joe-biden/?utm_source=snap&amp;utm_medium=paid-awr&amp;utm_campaign=fie&amp;utm_term=nc-to1839-v&amp;utm_content=E4A3C0E7</t>
  </si>
  <si>
    <t>36ddd1781dc19378ab3a25893ac907e45902931683d531c49e4ef9fc43268f04</t>
  </si>
  <si>
    <t>https://www.snap.com/political-ads/asset/ca72030d9b0a7e2067de14ddf233bf4a2bf18a33492c80163726485548abadcb?mediaType=jpeg</t>
  </si>
  <si>
    <t>Jerry Nadler</t>
  </si>
  <si>
    <t>NADLER FOR CONGRESS</t>
  </si>
  <si>
    <t>New York 10th District</t>
  </si>
  <si>
    <t>10001,10003,10004,10005,10007,10008,10011,10012,10013,10014,10018,10019,10021,10023,10024,10025,10027,10028,10036,10038,10041,10043,10045,10060,10065,10069,10075,10080,10081,10087,10090,10101,10102,10104,10105,10106,10107,10108,10109,10115,10116,10117,10118,10121,10122,10123,10125,10129,10130,10132,10133,10138,10166,10175,10176,10178,10199,10203,10212,10213,10242,10249,10256,10258,10259,10260,10261,10265,10268,10269,10270,10271,10272,10273,10274,10275,10277,10278,10279,10280,10281,10282,10285,10286,11102,11202,11204,11214,11218,11219,11220,11223,11228,11230,11231,11232,11245,11247</t>
  </si>
  <si>
    <t>web_view_url:https://www.jerrynadler.com/vote</t>
  </si>
  <si>
    <t>1d1f6e061db481539ed1d6641f42332e9d98b0a6a69d17370b4883bc3d5af2dc</t>
  </si>
  <si>
    <t>8173e79767e2a14657c742e9c10b63fbf5418530dcf66f06f349e957d656e5de</t>
  </si>
  <si>
    <t>c93e0982c640dd1fdd3c07fff96e3be80d29e90e5f634fa42cc531e67fb13bf1</t>
  </si>
  <si>
    <t>web_view_url:https://www.peoplespowergrab.org/make-a-plan?utm_source=snap&amp;utm_medium=paid-cnv&amp;utm_campaign=ete-vbr-sc&amp;utm_term=mi-il-v&amp;utm_content=8B850EBC</t>
  </si>
  <si>
    <t>1303fcc00a6484d8b95ae8d3e02ac88f2b5bd5f00c9d59dc221d778dc6679160</t>
  </si>
  <si>
    <t>https://www.snap.com/political-ads/asset/b436ee68794143f1ef0848bf95f857dadd89be19b9f7577b46f1e155991999f2?mediaType=mp4</t>
  </si>
  <si>
    <t>web_view_url:https://action.fourisenough.org/joe-biden/?utm_source=snap&amp;utm_medium=paid-awr&amp;utm_campaign=fie&amp;utm_term=mi-to1839-v&amp;utm_content=E2B4DA8F</t>
  </si>
  <si>
    <t>b1ba86fb132e3097e843fc427627ecf3cb099783be216f6748d5b40bde2d6e17</t>
  </si>
  <si>
    <t>web_view_url:https://register.rockthevote.com/registrants/map/?source=snapchatstickerVR&amp;partner=38068</t>
  </si>
  <si>
    <t>f4883e998a9639ad5fe3bdcb445acdd45e07dbc168d1a9c9240736c129c5d232</t>
  </si>
  <si>
    <t>49418d8a4ad7e9b7562de04bcce5cbee769aba59288de2c4f7721c4efd1d7583</t>
  </si>
  <si>
    <t>3bbecd13fac61d7c6614b122c709faac52b76a8ef8114932317ed305a4a2688f</t>
  </si>
  <si>
    <t>d0cf9d0d04bb9afa4d1c07113398d7aea3d09e0c4b2cdb2477d3cd7a50f08e85</t>
  </si>
  <si>
    <t>62d870c57345723fe5f30abd1341854a51880bd3f6168de60e5653a7809276a8</t>
  </si>
  <si>
    <t>d65e1efd119848243042f924861a0b87ff23dd42e9eaa5f5d5afd0d730daaef0</t>
  </si>
  <si>
    <t>https://www.snap.com/political-ads/asset/effbb022fb3273e6a9bb7c6027b811afbfaa72865166fe2f0e8911c3f0ebc446?mediaType=png</t>
  </si>
  <si>
    <t>web_view_url:https://register.rockthevote.com/registrants/new?partner=38471&amp;source=CK-VPC-OVR20-SC-RTV.C04-NM-LALPIXEL-BO-18.45p-C01_T01_D00_P02</t>
  </si>
  <si>
    <t>f0915ccf417ae9f260aee66ff66e3e49523fca4e7b7e1067c0871b63bcff190d</t>
  </si>
  <si>
    <t>384044df1d8f01591c69785ce0490ddfc4fe2ddf200c544c6e4e066218781a07</t>
  </si>
  <si>
    <t>https://www.snap.com/political-ads/asset/f1252be09be8b3f2df72359390ac8ac5da88a49184f1007c5b0afd8f23acaca0?mediaType=png</t>
  </si>
  <si>
    <t>web_view_url:https://www.trumpcoronavirusplan.com/?utm_source=snap&amp;utm_medium=paid-awr&amp;utm_campaign=fie&amp;utm_term=az-lk1854-v&amp;utm_content=11AB8BC1</t>
  </si>
  <si>
    <t>369d814738d7ab5864d3f0e09ae5a03a2b42fc6742bb952c91ea912b3b0f3161</t>
  </si>
  <si>
    <t>15ac1fdd85d6d5e0623e9f32aadc2664846f793e2eec34dce2ce9b53c52dd30b</t>
  </si>
  <si>
    <t>https://www.snap.com/political-ads/asset/8b4c322bb5700bd8a2d03ed97b10adac61ed8ad716749c97503c6dbd2e172db4?mediaType=mp4</t>
  </si>
  <si>
    <t>0cd902dd8dc525ff4d94cc41943d4fb5c2943916f009f2599004c9659b0aa509</t>
  </si>
  <si>
    <t>d4d442b6cbd8693ee30eaeea188121f5dbcfb0fafefe76b9bae9f103d354b16a</t>
  </si>
  <si>
    <t>https://www.snap.com/political-ads/asset/ce996ab61dd7eabe75e9052e35e04c14cdceba830761e5b297505a956af3b219?mediaType=mp4</t>
  </si>
  <si>
    <t>0742f77fda269033d75909bc7eb8433a755d6626ef037fb8046e03b24bec0478</t>
  </si>
  <si>
    <t>web_view_url:https://action.fourisenough.org/joe-biden/?utm_source=snap&amp;utm_medium=paid-awr&amp;utm_campaign=fie&amp;utm_term=nc-to1839-v&amp;utm_content=5774EA7C</t>
  </si>
  <si>
    <t>cb58a6008beba2af82c4502521fad76717c33c977d3cd23232ad9b65141fe371</t>
  </si>
  <si>
    <t>de0977a339f44d31a942f97765a940460037fb90c3c59083b61438d6d20868a6</t>
  </si>
  <si>
    <t>https://www.snap.com/political-ads/asset/61d7d80dcc652dda03e5de6f0744ae3f4e092359c6cc107629fb6162e68211e7?mediaType=jpg</t>
  </si>
  <si>
    <t>web_view_url:https://www.trumpcoronavirusplan.com/?utm_source=snap&amp;utm_medium=paid-awr&amp;utm_campaign=fie&amp;utm_term=wi-lk1854-v&amp;utm_content=07603470</t>
  </si>
  <si>
    <t>2692ccb0d973d6d2da1ac36aefe1daee160e1c131fb73bc3d545b54624e91238</t>
  </si>
  <si>
    <t>web_view_url:https://readytoregister.org/?utm_campaign=RTMAFA45284_Snapchat_Display_AFP_FL_LeadGen_IssueAdvocacy&amp;utm_medium=Display&amp;utm_term=RegisterToVote_V4&amp;datafields_sourceid=017</t>
  </si>
  <si>
    <t>1174c261669603e3a0a6f30d17a8bc94650ce3502ec2b12b659ee1674da9cf21</t>
  </si>
  <si>
    <t>7ea9a559dfe4faed2149cacf41393206d5ee043f1a276a2863c1ff6c0e83fda7</t>
  </si>
  <si>
    <t>26387e2fc202f9091bb2fa6584963befa31d5c8e3b3e7697f5e3e755383337e3</t>
  </si>
  <si>
    <t>HHI: High Net Worth,HHI: 100-250k,HHI: 250k+</t>
  </si>
  <si>
    <t>b390b17bd026ad9bec56e4ad37f7e3a0263a54548cc85c5467ca37e1a196d536</t>
  </si>
  <si>
    <t>web_view_url:https://www.peoplespowergrab.org/register?utm_source=snap&amp;utm_medium=paid-cnv&amp;utm_campaign=ete-rg-em&amp;utm_term=nc-ulw-cl&amp;utm_content=F5A79C4F</t>
  </si>
  <si>
    <t>cb7f126f6a26219cdf2968483e3d68a3421f287153c748bdfeea099a763492ba</t>
  </si>
  <si>
    <t>d915eb5c192695c73be80a49a2f24e26b4916c34c7cbf71fb734cbcba09345cd</t>
  </si>
  <si>
    <t>latitude 35.577677;longitude -82.549074;radius 0.97</t>
  </si>
  <si>
    <t>3a10a84488dbfdf40e863cceda4b0d61fd8c906dff9c40b02235b6490e6cfebe</t>
  </si>
  <si>
    <t>https://www.snap.com/political-ads/asset/28b3d7b546e2bf969bb066851bb4fa6fc2f4a5487dd4f01328a9cb4408f6c5e6?mediaType=mp4</t>
  </si>
  <si>
    <t>web_view_url:https://nilc.salsalabs.org/standupforimmigrants/index.html?sl_tc=ijf2005-snap-ag02-ad10</t>
  </si>
  <si>
    <t>0ed8ca90390056c14e0afb20836026cf6ad5c4d51429dbb96ab3b787c6387839</t>
  </si>
  <si>
    <t>c09817ae26e55b317eac8fbf45939fdd45d99fb54ec79478d384c96f8511cca4</t>
  </si>
  <si>
    <t>d8166234ed1e6439d3125bcdb9ab3b86d905461ff85d122ae4dae1f3606ae2df</t>
  </si>
  <si>
    <t>ab1652ebd18bcce58e63bd59385885813743e34794c2e4522a96f493fd0b2141</t>
  </si>
  <si>
    <t>https://www.snap.com/political-ads/asset/939c3fcbab9dc68afa3b04dfb05f5eba6dbc96931df9c52622ae5cbe83c74dcf?mediaType=jpg</t>
  </si>
  <si>
    <t>e5a150a5fde833b7568a3729b438ee949097d62265164b9a3b6aae7aaa08e626</t>
  </si>
  <si>
    <t>Oslo,Akershus,Ostfold</t>
  </si>
  <si>
    <t>a2f5a4fe72777c0c9398cfe1600d622ad9e260e05904fd85f4596c32aef5f607</t>
  </si>
  <si>
    <t>d5b6f43ce7369b3dd85d721e2b34652dfbab41296a899f0e805f5817e762e2fe</t>
  </si>
  <si>
    <t>https://www.snap.com/political-ads/asset/17d2ef104ba2dd38d343204370712566149c05e1d82f7717252047c7241d3a4e?mediaType=mp4</t>
  </si>
  <si>
    <t>5352a6148437453308f8bd99d13fa4af201f5d8436fb60956ccc8f9303bc6e83</t>
  </si>
  <si>
    <t>62f8c2fe26e82bd2f4fa2b2477274a952f40e80c6723b9b0be3d08c52caaa135</t>
  </si>
  <si>
    <t>https://www.snap.com/political-ads/asset/e1910c3abfa6da835e6df8eb6339d34335e1381dcff26b4f6161f21dd67f7161?mediaType=png</t>
  </si>
  <si>
    <t>Redbubble, Inc.</t>
  </si>
  <si>
    <t>111 Sutter St., 17th FL,San Francisco,94104,US</t>
  </si>
  <si>
    <t>Redbubble</t>
  </si>
  <si>
    <t>Advocates &amp; Activists,News Watchers,TV Network Viewers (FOX News Channel),TV Viewers (News)</t>
  </si>
  <si>
    <t>web_view_url:https://www.redbubble.com/people/patrimonio/works/35043829-donkey-and-elephant-boxers-black-and-white-drawing?utm_source=snapchat&amp;utm_campaign={{campaign.name}}&amp;utm_content={{ad.id}}&amp;utm_medium=paid_social</t>
  </si>
  <si>
    <t>9c2a3d0c4e36ec2d65c8518374e4da9b125616c71dfc3068e9e673883d1050b9</t>
  </si>
  <si>
    <t>https://www.snap.com/political-ads/asset/dff842d0b92ef424a737ad815664200b1d1bbf0e51e29d5282abc6ee515ae916?mediaType=mp4</t>
  </si>
  <si>
    <t>web_view_url:https://www.trumpcoronavirusplan.com/?utm_source=snap&amp;utm_medium=paid-awr&amp;utm_campaign=fie&amp;utm_term=az-lk1854-v&amp;utm_content=9AF52F16</t>
  </si>
  <si>
    <t>ef8a6bfb6a2e00483b897ff1fa8d10bde817e98d343fc3c1f4b34a7af4e68986</t>
  </si>
  <si>
    <t>https://www.snap.com/political-ads/asset/a9a605b77715c86c53ec00f6fb5b9d6e879b9f941f3dcc55c839ebcfcbd83595?mediaType=mp4</t>
  </si>
  <si>
    <t>web_view_url:https://www.studentinformation.gov.scot/students/saving-money/calculator?utm_campaign=sis_balance_your_books&amp;utm_medium=social&amp;utm_source=snapchat&amp;utm_content=prospective_video&amp;utm_term=</t>
  </si>
  <si>
    <t>5f51ab24ac7fcf5b9b74ef31891efbe2e100aa63ec6bf5e1fadd9366d51c5ee1</t>
  </si>
  <si>
    <t>https://www.snap.com/political-ads/asset/501b903f7967133ecc2efb817d62af084bbe52ea04da3e5fd6848df68f141f91?mediaType=jpg</t>
  </si>
  <si>
    <t>cd20079f39197c24dbdbf70e4638f0ca2521aaebb19463ea42aedc92609dd363</t>
  </si>
  <si>
    <t>https://www.snap.com/political-ads/asset/baf7b4656e55d5b9c0f0cad0ddd3d1c61bd8c4d6d0298f243d7be0d24b5439a3?mediaType=mp4</t>
  </si>
  <si>
    <t>web_view_url:https://justvote.globalcitizen.org/kingbach?utm_source=referral_snapchat&amp;utm_medium=snapchat_kingbach&amp;utm_campaign=usa_justvote_sitesignup&amp;utm_content=ctajoin_video</t>
  </si>
  <si>
    <t>24ace8d7a8219f5ff95cf310d2a5d3b98f30c1f2c2f1436e3d66c0eb337dc5b8</t>
  </si>
  <si>
    <t>https://www.snap.com/political-ads/asset/37e9069e798b7372bba572d3b612d51c889dde7c474024fc8c19fecc19f2d9ea?mediaType=jpg</t>
  </si>
  <si>
    <t>84332e375e20630ab8170dbf55d6a10397474a8818f9ad57bc201c62207a8215</t>
  </si>
  <si>
    <t>597cdfbb67018ce124cad6630308d81e3d0d600f10e34620b42d78066c2b813b</t>
  </si>
  <si>
    <t>web_view_url:https://www.peoplespowergrab.org/register?utm_source=snap&amp;utm_medium=paid-cnv&amp;utm_campaign=ete-rg-if&amp;utm_term=nc-uaa-cl&amp;utm_content=ED093A3D</t>
  </si>
  <si>
    <t>d48c9605f2d5ea52dd88d38a45f3e6b4ec9f6af24613eaa26c72d199f1078df9</t>
  </si>
  <si>
    <t>dace87da2d9d8c3822d6442a37e060c6031786e830cc9b9170dcc3a1b27d0e72</t>
  </si>
  <si>
    <t>e91d4708de782647aecaf4d586cd873f33de3b25e6102c47662c93fabfbe8daa</t>
  </si>
  <si>
    <t>https://www.snap.com/political-ads/asset/8d3bdab0c964991dab274562f4858b7b2757e868d48112fc4743566afbfd8c3a?mediaType=jpg</t>
  </si>
  <si>
    <t>5a691786f3677881e3b3693665180455b94bdf55a76100511a807e1ba169dcac</t>
  </si>
  <si>
    <t>https://www.snap.com/political-ads/asset/d340f71e26953839ea3ad80d4118774488f6cb70a03165d0acfec5c9e90f7846?mediaType=mp4</t>
  </si>
  <si>
    <t>web_view_url:https://action.fourisenough.org/trump-tax-law/?utm_source=snap&amp;utm_medium=paid-awr&amp;utm_campaign=fie&amp;utm_term=wi-lk1854-v&amp;utm_content=533078C3</t>
  </si>
  <si>
    <t>791ccce07d4d763700e72b795a95ddbb565aa4b69369d03e54a637ed3cfd244d</t>
  </si>
  <si>
    <t>b5a19e460741a7466bfcbefa159cfc48f82fa125e94366273adcb41cc8ad06b3</t>
  </si>
  <si>
    <t>https://www.snap.com/political-ads/asset/9d848e2d336e2b568613f4df4ff86c3d209a2fdf76b1cae9f9d2022d8ef952d3?mediaType=mp4</t>
  </si>
  <si>
    <t>96d97ebc6dfec091683545e476737f19f5bc0eee8da345aaeefd740465cb5be3</t>
  </si>
  <si>
    <t>23dda1e5be3dad31280b920cfe271fb5f7f9d003888853d17b940e5e8b78e4eb</t>
  </si>
  <si>
    <t>9f4b088cea628f2b31b7ae20869b004ddf41b90e173f8898b4c3ef835ce88bb0</t>
  </si>
  <si>
    <t>https://www.snap.com/political-ads/asset/3c0eb2396965abeeddf728f9408abd832db076e31cf2750aff665514c3ccdb28?mediaType=mp4</t>
  </si>
  <si>
    <t>4b2ce94ff8f0ffc9c99c3878da6518a8f44646d7a40d752d00d5c1efc175fe05</t>
  </si>
  <si>
    <t>https://www.snap.com/political-ads/asset/5d12af04b5332203dda71ff58ea197da931ccb72fc8d4d2cb828946545413490?mediaType=mp4</t>
  </si>
  <si>
    <t>web_view_url:http://stevebullock.com</t>
  </si>
  <si>
    <t>637dc3bd716dbb3b28ef759ef84f0b3b24346a7d310f3ecd21f24a7a5199ee24</t>
  </si>
  <si>
    <t>16279d1e8fef6561fe63a77aba3f70de92dcc3dcaedb9f2c11731be40c979b7b</t>
  </si>
  <si>
    <t>681a81f9daf91275d3e7de3c9d03a960409721f22778a4a18ee4e950746e8b94</t>
  </si>
  <si>
    <t>0e870aecce857013568d537f96169e09270bae42f2b5a344ab03b7c79dfe4e70</t>
  </si>
  <si>
    <t>8c09c4d4a76bf7d4211391a289ff0f0c87b780f8a5df41cc04bb0c867d968374</t>
  </si>
  <si>
    <t>web_view_url:https://action.fourisenough.org/joe-biden/?utm_source=snap&amp;utm_medium=paid-awr&amp;utm_campaign=fie&amp;utm_term=wi-ncd1839-in&amp;utm_content=18F2008F</t>
  </si>
  <si>
    <t>68edf50398689c6f2165ec733627896ae1bf0786fcc4d0990f0a0b30336a7be0</t>
  </si>
  <si>
    <t>https://www.snap.com/political-ads/asset/ec25dee287a80375c92c525305c6d07e55942a95e1f0731cd1cf52806005c4e3?mediaType=mp4</t>
  </si>
  <si>
    <t>web_view_url:https://act.campax.org/petitions/schweiz-pelzfrei?source=snapchatadcorona&amp;bucket=cx</t>
  </si>
  <si>
    <t>728d91861c8aa4a01044d0595d5377ec20338230b4bc6fcdbdb0e9120e5997ba</t>
  </si>
  <si>
    <t>f16d754d5f227d265e38968fbe5c8afc6a913e4a8629793e4a20968fb6145ebb</t>
  </si>
  <si>
    <t>https://www.snap.com/political-ads/asset/73b6d78b3da92350093cbbb687f9c938319af455d1e139b18ea18e7021ad1fc3?mediaType=png</t>
  </si>
  <si>
    <t>9e82ada3c79230c9a8fd1a51924bc39b6dda667fd35a2213e04b8ee321031013</t>
  </si>
  <si>
    <t>web_view_url:https://action.fourisenough.org/joe-biden/?utm_source=snap&amp;utm_medium=paid-awr&amp;utm_campaign=fie&amp;utm_term=mi-ncd1839-in&amp;utm_content=ADFDBCC0</t>
  </si>
  <si>
    <t>45bd616f1d9e697d853ecf618b7899f755d5267499ad3ea83bd1dac829243dd5</t>
  </si>
  <si>
    <t>web_view_url:https://www.peoplespowergrab.org/register?utm_source=snap&amp;utm_medium=paid-cnv&amp;utm_campaign=ete-rg-em&amp;utm_term=pa-uaa-cl&amp;utm_content=6760CE33</t>
  </si>
  <si>
    <t>db68de94311e09a3a50caf2c1e9347f77a03ccf0e8a81240852aa80d2a23c9cc</t>
  </si>
  <si>
    <t>5842d4335d1b2ac1f8d96ca9361fdabc497e5251d95ccf6fd92257d06df3fb12</t>
  </si>
  <si>
    <t>https://www.snap.com/political-ads/asset/203e43880acbd17aa86ba1f210fdec37342fcd94ae129c8473640a194101461d?mediaType=mp4</t>
  </si>
  <si>
    <t>d1dd4d45bc0fbba3d6d9f5a3954b353639863ed14894cfa95d8c8ee3f751821a</t>
  </si>
  <si>
    <t>042db6762ffa39ce35f170ad761d20f9758bf63c34f0030aa33da1e77ba13c2b</t>
  </si>
  <si>
    <t>https://www.snap.com/political-ads/asset/9889430f1c69367034d119940aee0b432a38cb6f389032ac5a4d42973cf99a16?mediaType=mp4</t>
  </si>
  <si>
    <t>9f20c51c6c466e9191ebf1f78916bee235ad1ca31eb5a35065732a59e952b1d0</t>
  </si>
  <si>
    <t>https://www.snap.com/political-ads/asset/022abf59fab169450e72445069a15a80df7c94d04923a4fab6cd47a83167c10f?mediaType=png</t>
  </si>
  <si>
    <t>7c73e75f7db7ba22a1a327294641b2c552ff4d4426505f84e2b8d47577f175cf</t>
  </si>
  <si>
    <t>https://www.snap.com/political-ads/asset/08da17a1357d43061142648463937cc063f2ca5a607d7e458e4fcb30ba272123?mediaType=mp4</t>
  </si>
  <si>
    <t>7ad60f7dc0e02c91f9b12fb8a062018f48de9694df095485e0f1ad60dcadaae8</t>
  </si>
  <si>
    <t>https://www.snap.com/political-ads/asset/93bd656d79b39954110170fd8bdec93aecea8ec4985d414d39b925aa55644dc4?mediaType=mp4</t>
  </si>
  <si>
    <t>a3fbf1878705cde0caf66f8af1655e473471e3c0a571026a882827d322acb4bc</t>
  </si>
  <si>
    <t>7d95867f652fa36f4f4990a509e2afc1161e3ac0cd3bb2f7b2815c1ce2f82cdb</t>
  </si>
  <si>
    <t>https://www.snap.com/political-ads/asset/be892a8628a9d0d58d7245af6c7961fd3e4c383b41e3e39736b277e11f0d3512?mediaType=jpg</t>
  </si>
  <si>
    <t>28b1ddd4ea7a754c51ab865c945e287a0495c20ab588b243b634e0ea4f889658</t>
  </si>
  <si>
    <t>web_view_url:https://www.peoplespowergrab.org/register?utm_source=snap&amp;utm_medium=paid-cnv&amp;utm_campaign=ete-rg-em&amp;utm_term=ls-ulw-lal&amp;utm_content=7A2B4A30</t>
  </si>
  <si>
    <t>6a478e1e4e39af846c4473aebc5ab93fd637c3f0a3b3c41b50c4479930de6c79</t>
  </si>
  <si>
    <t>https://www.snap.com/political-ads/asset/2f8284722a0d283f12d5fa2531f4e34ac84ec128a6aa29372d35f7474bbcf612?mediaType=jpg</t>
  </si>
  <si>
    <t>c04cb233191f128834681b01caabb1d3ad6af28eea70071e1a05f039abf2df13</t>
  </si>
  <si>
    <t>web_view_url:https://amymcgrath.com/issues/health-care/?utm_source=fb&amp;utm_campaign=pr&amp;utm_content=om_snap_pr_20200920_snap-pr-auggenperoff-dpost_1poff-ky_hcstatsv15&amp;utm_medium=om&amp;source=om_snap_pr_20200920_snap-pr-auggenperoff-dpost_1poff-ky_hcstatsv15&amp;refcode=om_snap_pr_20200920_snap-pr-auggenperoff-dpost_1poff-ky_hcstatsv15</t>
  </si>
  <si>
    <t>014f2fd347bd2e48ab92416b4c9baa60113c4d5e63c15dfb0f0dc2cf07bdc2cf</t>
  </si>
  <si>
    <t>dc60cea63727cec34f69d991d576c521d71ae10949cc3ca409cd59c0479155d6</t>
  </si>
  <si>
    <t>https://www.snap.com/political-ads/asset/a62e8d1bb507a4552f561375caee3768cc9f3ca997ae00849236da1c134c5196?mediaType=jpeg</t>
  </si>
  <si>
    <t>Planned Parenthood of Southern New England</t>
  </si>
  <si>
    <t>345 Whitney Ave.,New Haven,06511,US</t>
  </si>
  <si>
    <t>Connecticut,Rhode Island</t>
  </si>
  <si>
    <t>web_view_url:https://www.plannedparenthood.org/planned-parenthood-southern-new-england/patient-resources/scheduling-your-visit</t>
  </si>
  <si>
    <t>e9f073124ac63ebc78933d4ffd9fb2d6f8a10302d5072c5edc0ac3bdb96b8bbb</t>
  </si>
  <si>
    <t>d495b6f711f0cf5c39a4be60f94888ab83f2b013c1f52c94b661db077ad74f20</t>
  </si>
  <si>
    <t>93a3c26f656b0e407ed11c20aad999db98e188f490c55a9a34e30acd6e4600e2</t>
  </si>
  <si>
    <t>https://www.snap.com/political-ads/asset/a1371c5db57e0c6c8b7549ca636ae1814d4b8eaf6634a715dd8b9f1a3b2db5f5?mediaType=mp4</t>
  </si>
  <si>
    <t>f75e0c5e40534f690683a9eb79dea3b7bb2c6bbd366935d935b2f368a63cc761</t>
  </si>
  <si>
    <t>9ff46e3f39bbe821da7d66a87b725a02645dd5bfb526a71800599f21e3a8a165</t>
  </si>
  <si>
    <t>1554d45ca156a342291a23798d0e3082172ec039209b121a56264321f9ef493a</t>
  </si>
  <si>
    <t>ed211544afae70cc0ea1595abc112653390ec12a9d59814e5a755aef803e6332</t>
  </si>
  <si>
    <t>https://www.snap.com/political-ads/asset/a0ad617db64027ae66696b58bfc88e17b6ad38f123c1188c457da922a8849ca2?mediaType=png</t>
  </si>
  <si>
    <t>c96b36daebe058432de7069554ff33c00d624e47ea804c587d6bd5f872a8f5e5</t>
  </si>
  <si>
    <t>ac94efc618d6e2d365b551a37e230998af391b342e43a4d32327d6e13cfe9b29</t>
  </si>
  <si>
    <t>https://www.snap.com/political-ads/asset/c2caa42032388388ae51a6489c45f2eb6acfe80e16f7c5dfb1a8c5383ae17202?mediaType=png</t>
  </si>
  <si>
    <t>web_view_url:https://pages.thetruth.com/ditch-juul-snap-ad?cid=social_asm_snapchat_ditchjuul_leadgen_snapads_coffin2_1824</t>
  </si>
  <si>
    <t>bf40a029ceacdd139e691dd640e99a7dcaab06a01702944ea39b1522dde11392</t>
  </si>
  <si>
    <t>a49c0a98d99dbb81e367865c0fc342fd1395908b1ab177cc8f9f12c2e7efe37f</t>
  </si>
  <si>
    <t>https://www.snap.com/political-ads/asset/3f75dc4129e97c48bde71cc4a37dbf11d0d1e55ae5411fb3a973eba316079830?mediaType=png</t>
  </si>
  <si>
    <t>4b421a6418687c89d64360662e7a6857702c996a6b2e6abda01af0a4f463b9e6</t>
  </si>
  <si>
    <t>5fd558e3325756e28e08686eb8cc15934abc84bed037ea41eda57c5392ef23e3</t>
  </si>
  <si>
    <t>887791719593669f754d6f9e213129a2ef724ead8cba6d07e5f62b9582171228</t>
  </si>
  <si>
    <t>https://www.snap.com/political-ads/asset/e489c48252701a2fae0fb5af30c784a636ec9a6ed0e60eabc3acf46833249194?mediaType=jpeg</t>
  </si>
  <si>
    <t>ba69326ca5092572b043773cc7a5f7078a4c9c6ebb981d981bd3d658bd0bae88</t>
  </si>
  <si>
    <t>9d1e195bb1a3f50a05d5887104863f87172a6e5191f9953187428501553c2ce9</t>
  </si>
  <si>
    <t>web_view_url:https://amymcgrath.com/issues/securing-our-economic-future/?utm_source=fb&amp;utm_campaign=pr&amp;utm_content=om_snap_pr_20200920_snap-pr-genperdef-dpost_colmen-ky_bbandv15&amp;utm_medium=om&amp;source=om_snap_pr_20200920_snap-pr-genperdef-dpost_colmen-ky_bbandv15&amp;refcode=om_snap_pr_20200920_snap-pr-genperdef-dpost_colmen-ky_bbandv15</t>
  </si>
  <si>
    <t>6731ee41908acb6f6bed7f19a0e01d29ab717823094f099cbad5b91d3349b9fc</t>
  </si>
  <si>
    <t>7312171548bb1d88a4cb56524800f3af6a74a3c4b4f11dae5cf050c9aeed4b9d</t>
  </si>
  <si>
    <t>web_view_url:https://faircensusproject.com/b/?utm_source=SC&amp;utm_medium=CPC&amp;utm_campaign=FCP2010RCT&amp;utm_content=DBT_Concept1A_Black</t>
  </si>
  <si>
    <t>4cf71f30b510608fbb7b965a11ff9ec927651117843254d806a18fa2102a343b</t>
  </si>
  <si>
    <t>4c20f6fe2c714cfe67587562c9942d6d6f4c2232e86f69a3b4ecef30a01a2288</t>
  </si>
  <si>
    <t>https://www.snap.com/political-ads/asset/fb3c8844c92e646cfe0523b00abe99d95674811273e5751636e1121b668da108?mediaType=mp4</t>
  </si>
  <si>
    <t>7371747c90ac7ad617fa8d9482da19a75f5b252b304868b1a8ad4e6f023df2b0</t>
  </si>
  <si>
    <t>https://www.snap.com/political-ads/asset/13747f0c39e792c3d533705e74a38fa0b8e0056e54eab85286273ee097e402e7?mediaType=mp4</t>
  </si>
  <si>
    <t>6ab2e0dd7b47d862f61a52914eb6cb2f754ea9b4abb1157e889a1411aed91e30</t>
  </si>
  <si>
    <t>https://www.snap.com/political-ads/asset/0306922a18de8127d86abfb0613c930698dae075388a2dce1b08d5ac119f1c48?mediaType=mp4</t>
  </si>
  <si>
    <t>eac8be5bd5dfe1d834ed4dec8fe699dcd6b8c30d842141e1123983ca22df5551</t>
  </si>
  <si>
    <t>web_view_url:https://www.peoplespowergrab.org/make-a-plan?utm_source=snap&amp;utm_medium=paid-cnv&amp;utm_campaign=ete-vbr-sf&amp;utm_term=wi-il-v&amp;utm_content=964EDEFE</t>
  </si>
  <si>
    <t>c29644076e5d50133f26c194f62d9bd268247845378473f879229dca9e279105</t>
  </si>
  <si>
    <t>5995a15f6eef619602f14163ec7b274df7395129f609371ec7dbeb72f867fc09</t>
  </si>
  <si>
    <t>https://www.snap.com/political-ads/asset/b9bae34370deddcbbb8edde28067ef7e482f989dca6986d27f67f7ada07bf350?mediaType=jpg</t>
  </si>
  <si>
    <t>05fa5f18ccfff5b745372c682db070c33a61fab0b78fadf6b5110c1f3c6e8dfd</t>
  </si>
  <si>
    <t>f6e1761c3f700e94399d2b81fed72430b7924d7536908359297ad8deab45590e</t>
  </si>
  <si>
    <t>a56dc526ba596b380eb7dcd7a24841fed7eb452d895262c706ccd90e03e065ae</t>
  </si>
  <si>
    <t>b4cd9cedaf35621bf21cc18af13626a2c39a389895d2270611c15e813ca4f8be</t>
  </si>
  <si>
    <t>0184ff427bd729ba34bfeebbaf58443337383809180deab7f01d265476f0ddac</t>
  </si>
  <si>
    <t>https://www.snap.com/political-ads/asset/bb8207ab1d524cb8e2008bea1e5e977e48b2b72cd43a5535d2f008484bcd2ea5?mediaType=mp4</t>
  </si>
  <si>
    <t>8dbf788a7669594097129b6f442b83f75adf1a794becd11adff86863d437a17e</t>
  </si>
  <si>
    <t>https://www.snap.com/political-ads/asset/c383ad5c3c7f42579f2b55c2be788e8d2c803498ff90ac309c8d29462ed237d3?mediaType=png</t>
  </si>
  <si>
    <t>web_view_url:https://proudpatriots.com/collections/patriotic-bills/products/donald-trump-2021-inauguration-genuine-legal-tender-u-s-2-bill?utm_source=snapchat&amp;utm_medium=cpc&amp;utm_campaign={{campaign.id}}&amp;utm_content={{ad.id}}</t>
  </si>
  <si>
    <t>f18805076fa0a0c247e65f482d63b7a015473d03c2849447a2cba127f69b1d40</t>
  </si>
  <si>
    <t>bc14bac3172c935f0304ad4f0f2e9a648d23221dff02bb94671071ed7a23e935</t>
  </si>
  <si>
    <t>Sci-fi &amp; Fantasy Fans,Math &amp; Science Enthusiasts,TV Viewers (Science Fiction &amp; Fantasy)</t>
  </si>
  <si>
    <t>3a47d3a1c65609bb5709b156ecb3f1966097017a6cb5470777e69d0b58c44dd3</t>
  </si>
  <si>
    <t>90c0595ab6fc701aeb548dc0481cf8edea67e91b1f379e09b2df05b6bf31179c</t>
  </si>
  <si>
    <t>https://www.snap.com/political-ads/asset/c46921b17fbf62d50bac76220a00e69e36633318ed4eb97859e3a497ce381770?mediaType=mp4</t>
  </si>
  <si>
    <t>web_view_url:https://www.peoplespowergrab.org/register?utm_source=snap&amp;utm_medium=paid-cnv&amp;utm_campaign=ete-rg-if&amp;utm_term=pa-uaa-cl&amp;utm_content=546F86E7</t>
  </si>
  <si>
    <t>6bc1110b6a199c0bf5d18272b74e7de1d2ffd991a5751cc46b34bc49573dcf98</t>
  </si>
  <si>
    <t>5b691147926e5e43b980a7667d2f69ac529865e4cde1909e3d498f799f6d7ad0</t>
  </si>
  <si>
    <t>eed6d4af7932bee1c4c90f006842d45701b0091ce9b4144331c5c1cdac2c407e</t>
  </si>
  <si>
    <t>web_view_url:https://www.peoplespowergrab.org/make-a-plan?utm_source=snap&amp;utm_medium=paid-cnv&amp;utm_campaign=ete-vbr-sc&amp;utm_term=mi-il-v&amp;utm_content=FA5A6B99</t>
  </si>
  <si>
    <t>b37adf9094630ee246d11f523d67bfae3bd81a0b46024137e8719dcad27a13fe</t>
  </si>
  <si>
    <t>25-38</t>
  </si>
  <si>
    <t>7c008c8c7c89d424043c58a736d9a500c290866e13265da804e238f09898acff</t>
  </si>
  <si>
    <t>41c51bb471accf3ec8994222f1d0be801d9776af88f72ecf7cc17ed69e63ec71</t>
  </si>
  <si>
    <t>web_view_url:https://action.fourisenough.org/joe-biden/?utm_source=snap&amp;utm_medium=paid-awr&amp;utm_campaign=fie&amp;utm_term=az-to1839-v&amp;utm_content=DF4BA9B5</t>
  </si>
  <si>
    <t>55653397d263a2db36b02f64c0807b1ad82a30e0b8e75fafbae6de43951c72dd</t>
  </si>
  <si>
    <t>e07444a1841c83ff98115c9a74ead5bcef321116bf1c72ac00077c049b4e8fba</t>
  </si>
  <si>
    <t>4da4705da3bd7905efd70ecea0e67b8e3f3056b95a5cee579883e89c2e46fd4e</t>
  </si>
  <si>
    <t>148ae34b43971b5b281f277114fbd6be12eac6c8cfd5e180248c8892a405bbb5</t>
  </si>
  <si>
    <t>61e94c6d24cdf8fcd22252ca2e4abed3bde2e8cfce4c71f4a9c36844e39ce9ae</t>
  </si>
  <si>
    <t>779cd05f3c15d938991b7cecffc1dd574f64cc6503281c4af074a89f2593bd72</t>
  </si>
  <si>
    <t>https://www.snap.com/political-ads/asset/b6684d2e6d8d41cd475685669fd879c3c7e5d356271b0eb4972e776535eba29d?mediaType=mp4</t>
  </si>
  <si>
    <t>f6e8ce1ed07e285467e0e25c2f4b3f7789268f398d724d71227a12dd281458c0</t>
  </si>
  <si>
    <t>web_view_url:https://action.fourisenough.org/joe-biden/?utm_source=snap&amp;utm_medium=paid-awr&amp;utm_campaign=fie&amp;utm_term=wi-to1839-v&amp;utm_content=2AD02E07</t>
  </si>
  <si>
    <t>7c5a08f89da8f61494612e5bce29d4f94b6f99e95e6c6804a17f7eb3c0fffe8f</t>
  </si>
  <si>
    <t>https://www.snap.com/political-ads/asset/373b11034f2dcf795369305585f1337d4fedb6da4b048a8180ee82f741652789?mediaType=mp4</t>
  </si>
  <si>
    <t>01dee5890a595e1b428e2aca5118c4ad65e8f7c7002053b4b94f7bbbb899e72c</t>
  </si>
  <si>
    <t>e5586abbdf5189bc6c1977a4f7d34112009bda4bdeec7bfb3eb6a83185c0295c</t>
  </si>
  <si>
    <t>2d9d5d33a60c2c91524a34213a5a66ddbce8fc59bb36e0960abb51211c5380ab</t>
  </si>
  <si>
    <t>https://www.snap.com/political-ads/asset/c0f6e497d0bb582fee994b2997d2e2e1fe0668b1f67ce4efda41c5a5277c2e22?mediaType=mp4</t>
  </si>
  <si>
    <t>web_view_url:https://www.trumpcoronavirusplan.com/?utm_source=snap&amp;utm_medium=paid-awr&amp;utm_campaign=fie&amp;utm_term=mi-lk1854-v&amp;utm_content=DA13C3C7</t>
  </si>
  <si>
    <t>1270f58e5bfac6698e5cddff744b2817803fcbceb80af99e38437f7e597cb1b7</t>
  </si>
  <si>
    <t>621f38e6ef2e94e42e9c70976623388ce5d0b804492cfcc11543585eb10b5b10</t>
  </si>
  <si>
    <t>e9ab124e075bbb9ebb574aa1aaf692205caf32308d366531872a1082a3659851</t>
  </si>
  <si>
    <t>https://www.snap.com/political-ads/asset/16dd8ec3dd2ae1c89a5b74c506b8bac99bd8bb56ff22971a83cf7a6099b94cd7?mediaType=mp4</t>
  </si>
  <si>
    <t>web_view_url:https://www.doctorswithoutborders.org/world-refugee-day?source=ADD200U0U91&amp;utm_source=snapchat&amp;utm_medium=paid-social&amp;utm_campaign=wrd-prospecting&amp;utm_content=prospecting&amp;utm_term=bangladesh-awareness</t>
  </si>
  <si>
    <t>f4f52603e20f8452c68d85e3620d60b35cfd9a14010d111495e949d7589e09d9</t>
  </si>
  <si>
    <t>8823e2d371909ac22f42cf38b24dfb93e1e1cc3bb1f88e054843f73c342db2c0</t>
  </si>
  <si>
    <t>715f39c59b6c1d2223248881db2c3ce48efe4455651faea233b72d5f40c61d36</t>
  </si>
  <si>
    <t>https://www.snap.com/political-ads/asset/ed21677c1fa3438af351e2c4beed63dec097780900747dcb96d201a0387a8164?mediaType=mp4</t>
  </si>
  <si>
    <t>City and County of Denver</t>
  </si>
  <si>
    <t>80012,80014,80022,80033,80123,80127,80202,80203,80204,80205,80206,80207,80208,80209,80210,80211,80212,80214,80215,80216,80217,80218,80219,80220,80221,80222,80223,80224,80226,80227,80228,80229,80230,80231,80232,80233,80234,80235,80236,80237,80238,80239,80241,80243,80246,80247,80249,80257,80260,80261,80263,80264,80265,80266,80271,80290,80291,80293,80294,80299</t>
  </si>
  <si>
    <t>web_view_url:https://www.thehighcosts.com/the-facts/?utm_source=snapchat&amp;utm_medium=social&amp;utm_campaign=flight-3#chapter-2</t>
  </si>
  <si>
    <t>840ecccf752355a9f6588c67341d2e13010f9123ed7b6c945e8d4e24f3ed912e</t>
  </si>
  <si>
    <t>639ef9b84e9b3c1e791dd384e7894d5b5548bf4e62459e108e9750265ff91a76</t>
  </si>
  <si>
    <t>TV Network Viewers (ABC),TV Network Viewers (BET),TV Network Viewers (E!),TV Network Viewers (The CW),TV Network Viewers (VH1),TV Network Viewers (Viceland),TV Viewers (Reality TV)</t>
  </si>
  <si>
    <t>fb39228d3a2b1cd5d2f99df8ee6a4251986f4239ec0f827d31927d15bf2de8ed</t>
  </si>
  <si>
    <t>latitude 27.936798;longitude -82.480116;radius 0.52,latitude 28.045161;longitude -81.95532700000001;radius 0.52,latitude 27.897579;longitude -81.844309;radius 0.52,latitude 28.058335;longitude -80.602771;radius 0.52,latitude 26.673056;longitude -80.087171;radius 0.52,latitude 26.732952;longitude -80.049626;radius 0.52,latitude 27.773157;longitude -82.639825;radius 0.52,latitude 26.713293;longitude -80.050677;radius 0.52,latitude 25.8327005;longitude -80.196226;radius 0.52,latitude 26.1191654;longitude -80.1238789;radius 0.52</t>
  </si>
  <si>
    <t>d28faebf6260c51b3687440f4365157de7eea8ba9e0f50c1d160367888df4927</t>
  </si>
  <si>
    <t>2df33dbb2d76fbddda484f3f9f4da564c12c99ee40ce926181b0c3649012d313</t>
  </si>
  <si>
    <t>https://www.snap.com/political-ads/asset/b0096ed9f3e8638d0a6a0fed862bfbd7ae03fe9a3accb4a6b4c54301d16dcef1?mediaType=mp4</t>
  </si>
  <si>
    <t>web_view_url:https://ourpotential.ca/clean-energy/?utm_source=snapchat&amp;utm_medium=motion&amp;utm_campaign=ourpotential-c&amp;utm_content=kukreja</t>
  </si>
  <si>
    <t>6d6c3edbf4e3f439adbd59489aac5b0f91703c56126a3338d17be6558c5f94ef</t>
  </si>
  <si>
    <t>50e774d718d02935c255748320186efdcf4f249a49cac438109ecc00f8f2d5a6</t>
  </si>
  <si>
    <t>b97054d458fdb4ed6f779e07da220d23f7d419faabc54b4cd7e7a8c50018ccfb</t>
  </si>
  <si>
    <t>31a0548fe23084a5c50f348d2e98126603652f468c9c0633f9a700d5e2544511</t>
  </si>
  <si>
    <t>https://www.snap.com/political-ads/asset/d80d97c859fce1d9c3e84f637d50c748573312588561e65f15f9b77070f9bb8e?mediaType=mp4</t>
  </si>
  <si>
    <t>d183f2b7192cda8cb535146bcd12632e302f0cb0dde2dafb6a0e75ce9042bda7</t>
  </si>
  <si>
    <t>https://www.snap.com/political-ads/asset/5b144f86ded835911678e99be6a0514383dcae3d2d7cbcf557c8efb0ee185c47?mediaType=mp4</t>
  </si>
  <si>
    <t>5264e01d148090e6b87f1fb1146075406a271b562adb56cc22b95aa1f6d246c3</t>
  </si>
  <si>
    <t>1adfca3f33d4d8d7d34b87139831394a2bfb6a61573b7ff21fae9956daee269c</t>
  </si>
  <si>
    <t>e94f55ecd9db69acfddadb773f5a5ff796d8790431b23263b3816791d1e7c8c2</t>
  </si>
  <si>
    <t>https://www.snap.com/political-ads/asset/fdc5a4110f4a9b8edf647eee1c976c405537247deabd3a66de6767fc0c359f25?mediaType=jpeg</t>
  </si>
  <si>
    <t>bd06ff56c302ea545d4ffa74ea357a01f68521c935a48efa06e4ed3754124ddf</t>
  </si>
  <si>
    <t>web_view_url:https://www.peoplespowergrab.org/register?utm_source=snap&amp;utm_medium=paid-cnv&amp;utm_campaign=ete-rg-sp&amp;utm_term=ls-ulw-cl&amp;utm_content=3FACA146</t>
  </si>
  <si>
    <t>94fad3459ae246da314815562def1415a41f281eda5e916bf7191c116d84038b</t>
  </si>
  <si>
    <t>d7282cea6a02b2d85e6e7b338ea201537d2c2f379857531fad93f70c671bc3fb</t>
  </si>
  <si>
    <t>https://www.snap.com/political-ads/asset/f3ba1c9d2c3b0435066ccb616d97d0ad1c12e6a696e4fba9d859298e1495bf3d?mediaType=mp4</t>
  </si>
  <si>
    <t>283267040788a8a9cbbbadaa488519aca6fcf4a93409e6e293c813f5080397e7</t>
  </si>
  <si>
    <t>407f53ba8bb85be3432b4d528e5e0cb02b31dd2eaad430b53e4e77502ef4ecf9</t>
  </si>
  <si>
    <t>https://www.snap.com/political-ads/asset/eaaee75105370b8d3eaf9103532f71118023fda079336ae175b393cd833bfd77?mediaType=png</t>
  </si>
  <si>
    <t>web_view_url:https://register.vote.org/?partner=243304&amp;campaign=CK-VPC-OVR20-SC-VDO.C02-OH-LALPIXEL-BO-18.45p-C01_T01_D00_P01</t>
  </si>
  <si>
    <t>99b84f5eec17c29dc01e0fc9cd967734f6ab9c201df71439b2505fe0fa69a430</t>
  </si>
  <si>
    <t>https://www.snap.com/political-ads/asset/0beca08be7124f1f395fe7d1a0259dd2e5464002aa26a7ec8aacfffb22b1dd58?mediaType=mp4</t>
  </si>
  <si>
    <t>18-27</t>
  </si>
  <si>
    <t>wn2 5,de1 2,ca4 9,w1d 4,cr3 5,ec4v 5,bd13 3,w1h 6,w1f 8,nw1 4,sw1a 2,ha5 1,tf3 4,yo41 5,ng8 6,wc2r 1,ec2y 9,b29 6,w1u 1,ba1 4,tf6 5,se3 0,bn2 0,tr8 4,hp14 4,ws15 3,bs10 6,cv7 7,sw1e 5,rg9 3,al4 0,sw1a 1,w1d 6,sw4 0,so18 3,mk19 6,b75 6,rh10 9,dn31 3,pr7 6,w1k 3,w1u 2,bs36 2,s6 4,wc2n 6,ec4a 1,w1u 7,wc2n 5,br7 6,sw1y 6,b77 1,ng8 2,po7 5,sn6 6,sw1x 9,wc2e 7,so14 0,wc2e 9,rg7 4,so14 7,wd23 2,ws9 0,wa7 4,mk43 8,m23 9,rh6 9,w1f 9,la12 8,w1t 1,sw8 5,s36 3,rg25 2,ln3 4,w1k 5,da14 5,yo26 8,bd10 0,ec1a 9,wc2h 9,ln7 6,ca3 8,w1u 3,wc2h 7,cr6 9,ca18 1,dt3 4,sw1h 9,w1j 5,m8 4,w1g 7,cw7 2,fy1 1,ln6 4,sw1h 0,tn33 0,w1f 7,dn1 1,s33 7,w1u 8,rm16 3,wc2b 5,sw1x 0,ec4v 3,sw10 9,wc2n 4,b76 0,w1j 7,sy4 2,m33 7,w1k 2,w1k 7,ng8 4,en11 0,ba1 9,ip20 0,st12 9,wc2h 0,dt2 7,rg2 6,gl2 9,np25 4,w1t 3,n18 1,ch47 8,sn6 8,ca7 8,hu1 3,w1b 1,bb11 1,ws1 1,bd20 7,w1g 9,yo14 9,bh12 2,kt3 4,tr12 6,hx1 1,e1 7,st7 2,sw12 0,sg13 8,wn2 4,cv1 1,tn15 7,sw3 6,ec1a 7,e1 8,wc2b 4,w1k 6,hr8 1,dn14 9,sn26 8,dl11 7,l40 3,sw1x 7,ng22 0,ch61 0,sw1w 0,tr27 6,ts2 1,b42 1,nw2 3,ne39 1,b38 0,sy6 7,s11 8,nn17 4,w1w 7,so15 5,da15 8,wv1 3,pr26 6,sw1e 6,st8 7,sw3 1,ng25 0,de21 5,sy6 6,sw3 3,nw2 6,mk1 1,w1u 4,bl7 8,ub5 6,gl2 3,ig9 5,cr0 5,nw3 7,w1h 4,s33 8,rg27 9,bs35 5,w1h 1,ip1 1,w1g 6,mk9 4,wa7 5,ch61 2,rm12 6,rm16 5,ch47 1,ba1 8,rm8 3,w1f 0,sr1 1,ca21 2,ch47 6,se7 7,s12 3,w1g 8,sw3 2,ct3 4,ch47 4,sw1p 3,cw12 2,ws11 8,ne29 6,bb1 3,me13 0,sr1 3,mk15 0,en10 6,st4 1,pr26 8,w1u 5,e18 1,bd3 7,ng13 8,cr3 0,bd20 8,ch47 5,co2 0,pl1 1,pe1 1,dy1 1,bs10 7,n22 8,bd10 8,s13 9,ec1y 0,wa1 1,ip19 0,mk9 2,hu1 1,wv1 1,w2 6,so14 5,s36 4,w1h 7,ng13 9,pr5 5,ch47 9,so15 1,sk22 1,cm22 7,s33 6,sg1 6,sw1x 8,nn14 1,ch48 7,ca24 3,ws15 4,sn1 1,w1u 6,le14 3,ca19 1,pr3 1,mk17 9,ca4 0,ch47 7,la19 5,ne17 7,hu2 0,w1w 5,bn41 1,m33 3,sw4 9,wf13 1,cr0 1,w1h 2,s21 5,st9 9,cw3 9,s60 1,rg21 6,hd4 6,mk9 3,nw1 5,bs16 2,sr5 5,ct9 1,ch47 0,b30 3,ch48 8,w1h 5,wf11 9,nr3 1,la17 7,la20 6,s25 1,hu2 9,yo41 4,me9 0,hu2 8,ch48 0,bn2 4,dn22 0,ch48 2,sw11 7,ch48 1,l40 2,s21 2,w2 3,cw1 2,cw1 6,so14 2,gl3 4,cw11 4,b76 9,ne30 1,ng18 1,bh1 2,ch48 4,la6 2,gl18 2,ca7 1,ls10 4,en6 1,mk11 2,ch61 1,se7 8,ch49 5,nr29 5,wf1 1,yo30 1,ca23 3,se9 4,sy4 4,gl19 4,wd4 8,sn26 7,hd2 2,ts23 4,dl13 1,pr3 0,yo19 4,me3 0,ls13 1,ca27 0,sn1 7,w1w 6,ba2 6,so19 4,hu1 2,ls28 6,dn31 1,ts24 7,sl7 2,sk13 5,ch48 3,sw7 2,bn1 1,s33 0,al9 6,so19 5,s18 4,sk13 0,en2 7,ch61 3,ca7 0,sw1w 9,sw7 1,ch61 7,wd17 1,s26 1,yo10 4,ts18 1,la5 0,yo31 0,hx4 0,dn10 5,b69 4,sy1 1,mk11 4,ts17 7,yo30 6,mk15 8,co4 6,rg9 6,s70 2,s45 0,bb1 2,s18 3,pe9 3,s6 1,sm4 5,hu7 0,tr13 0,rg2 7,mk8 1,ol2 6,bs14 0,le16 8,ca1 1,sy4 1,wa5 7,en1 2,da2 8,nr34 8,ln2 1,dn1 3,bd12 7,ls26 0,s36 8,rg1 7,s26 7,ch49 0,hu8 7,nn1 1,w2 4,s18 7,ba2 7,ch48 9,bh19 3,wv2 4,ca7 5,dy5 2,la2 8,cm21 9,ch61 9,bd22 0,hu11 4,po4 8,sw1v 1,rm9 5,gl4 8,sy4 3,ct12 5,sn2 8,s25 3,dy8 4,bs40 6,sw19 2,ch48 6,ba2 9,bd7 3,nw9 4,rg27 0,cv35 7,ch49 8,hp10 9,ch61 6,ts13 5,ch47 3,ts3 0,ct18 7,ch61 5,ch47 2,n10 1,ts18 2,ca7 2,ub7 7,bs40 8,en2 6,bd5 8,rm9 6,ol8 1,dh8 9,rm20 3,l40 1,wr1 2,pr3 6,s36 7,ch49 7,pr7 7,ch61 8,da12 3,s60 8,yo19 6,sy3 6,nw1 6,ng15 0,mk7 6,tn31 6,gl1 1,so18 6,rh11 6,bd20 9,wa6 8,da10 1,ch49 9,ts21 4,sw1p 1,ch48 5,ts6 8,tr14 9,sk17 8,sk23 6,rm12 4,ct15 5,ng5 9,cv2 4,s26 3,la6 1,tn36 4,b46 2,ch49 1,st5 5,sk22 2,ng11 0,ch49 4,hd6 1,yo32 4,de1 1,tf2 0,s21 3,dl12 0,hx7 6,bd4 8,ts6 6,b79 0,pl1 2,nn3 7,da4 9,ct14 8,nn17 5,hx7 7,pe6 0,st1 5,so19 1,s25 5,bl2 1,st1 2,bs39 4,se12 9,st6 2,sg4 8,ng12 1,so14 1,ct15 6,s64 5,da3 8,ch61 4,wa4 4,yo30 4,ts17 6,al9 5,wv2 1,w2 1,cv33 9,mk13 9,ne23 8,sk14 8,rg2 0,rg8 7,wa6 9,ca5 7,rg7 5,m38 0,pl4 0,w8 4,wv8 1,nn1 2,pr25 4,yo21 2,de23 4,sk11 9,ba3 4,ng6 8,st5 1,ol1 3,sr1 2,tf8 7,la14 1,mk8 9,s35 7,ca12 5,dl13 4,sw7 3,dh9 9,ts3 7,da8 3,ca28 7,n10 2,sk22 3,mk13 8,cw8 2,ol14 7,ne24 1,ct4 6,ct13 9,ts16 9,bd19 5,dy5 1,mk5 8,me4 4,dl12 9,bs39 6,yo31 1,ts21 2,yo22 5,wr1 3,bd2 1,sk23 9,ws12 0,bs30 5,sw7 5,wv1 4,e17 4,sy5 7,yo10 3,hx6 3,b46 3,st6 3,hu3 5,se12 8,ne61 3,bl9 0,dl13 3,me10 5,cw9 7,tr8 5,bd5 9,b71 4,ha4 8,wf10 1,sy5 9,s35 3,bb2 4,st1 4,dn22 9,wf17 5,me4 3,dl13 2,gl11 6,ol3 6,dl13 5,sw1p 2,wa7 1,ne22 7,de7 9,w8 5,ct3 2,bl1 2,bd21 3,la18 5,bd21 5,wa1 2,s72 0,bd13 5,wa7 3,mk46 4,ca7 3,sr4 9,bs30 7,ss1 1,ct14 0,yo11 1,sw1w 8,en5 3,me11 5,bl7 0,sk10 1,en9 2,ca20 1,ln6 5,ts21 3,bs7 0,b65 0,ts12 3,bn1 9,la16 7,ts11 8,hu7 6,bb12 9,ct15 4,nr30 3,rg21 4,bd13 4,wa3 1,b70 7,sw7 4,sr4 0,se18 4,hx7 8,cw9 5,ch49 3,mk40 1,bs32 4,cv6 6,ol13 0,m25 2,rm20 4,wa6 0,gl14 1,mk4 3,pr8 1,ln6 8,fy1 3,cv32 4,de55 3,so19 0,hd9 4,cv1 3,bd16 2,sn5 7,ca26 3,ct16 1,wa14 1,hx1 5,dl3 7,b62 0,bh1 1,st6 4,da5 2,gl4 3,ip1 3,ts4 3,s40 1,b69 3,s45 8,bh7 7,ol14 6,s26 5,ln6 3,bb5 1,sy5 6,sk13 2,sk11 6,s65 1,ip4 1,gl1 2,yo10 5,s36 9,bs35 4,ts6 7,ne23 7,dl17 9,m25 3,s26 6,gl2 5,pr26 9,rg8 8,ol11 2,ec2y 8,wf10 2,bd4 9,sw5 0,hx5 9,rg21 8,ng14 5,sw8 3,ch49 6,s74 8,tr1 2,ct15 7,bd17 7,dn21 4,ts11 6,ch49 2,ct1 2,w11 3,ol10 1,hx6 1,wd17 2,sl7 3,m27 0,s62 6,hu3 3,nr1 4,wv9 5,bs30 6,bh10 7,nr32 5,ol14 8,gl6 7,so18 4,dy6 0,ne61 1,dn15 6,gl5 5,wf16 0,ct2 9,gl5 2,cv1 4,wv14 7,mk8 8,ca4 8,nr30 1,wa5 4,bn1 2,bd18 3,nr32 1,hx4 9,ws11 6,mk8 0,pe8 6,hd1 3,tr6 0,hu3 1,dn17 3,sk11 0,b70 8,ln2 2,ne26 2,hu9 1,sw19 5,ca5 6,sy5 8,n20 8,bd22 8,bn14 0,bd13 1,hd9 3,pe8 5,wd17 3,wa15 0,wf14 8,cv9 3,dh4 6,ca15 6,wd24 4,dl5 6,cm20 2,de7 6,ws11 0,bb12 7,yo19 5,de5 8,yo31 9,w8 7,nn14 3,s7 2,tf2 7,bh12 1,ca7 4,rm18 7,dt4 8,dn12 4,rg21 7,ct4 5,ws12 3,ls13 4,tr5 0,rg24 7,tr14 0,pr25 2,ol8 2,cv35 8,ne23 1,ts21 1,w2 2,s72 9,ba1 7,ol13 8,s35 9,ws11 4,wv2 3,bs31 3,ne61 6,wa4 3,gl2 8,fy5 4,sn3 5,tn38 8,yo23 2,bh5 2,s35 8,bh12 5,ts10 5,mk15 9,cv3 4,mk17 8,dl2 3,hd7 6,ca3 0,cv1 2,bd22 9,bh20 5,mk19 7,bd12 8,mk12 6,b63 2,pr8 5,nr30 2,hx1 2,ng3 5,s5 9,da18 4,dl4 1,wd18 6,yo24 1,ne26 4,st4 2,tr16 6,la2 9,bh6 4,la5 8,ws11 7,ca12 4,tf1 5,pr7 5,ca15 8,wa14 3,hx2 6,cr8 3,n20 9,wf4 6,mk13 0,bb11 3,ol14 5,co3 9,bh10 4,dl14 7,tr2 5,mk7 8,wa3 7,ip1 2,ws4 2,ne30 4,bh2 5,bs32 9,gl14 3,ne29 9,sy5 0,ts11 7,bs15 1,dn22 8,so15 2,bh4 9,ca14 2,bh2 6,mk4 2,bd19 6,sk14 6,sw8 4,sy3 5,nw11 0,sn5 6,yo26 6,bd15 0,ha8 7,ts19 9,rg31 4,bs16 4,b64 5,ip1 4,wr1 1,w8 6,dn32 7,sk14 2,sn2 5,gl5 3,s72 7,sr5 2,b78 2,wr2 6,yo13 9,sr4 8,bh19 1,ol12 7,nw11 8,hp10 8,bb11 2,hx7 5,bb9 6,bd21 1,wf15 8,sk13 7,hd6 4,ba2 0,dy6 7,bd12 9,dn6 9,mk6 4,bs39 5,tr10 9,la18 4,sg2 7,nw9 7,ng10 2,wf8 1,wa3 4,bl3 4,tr27 5,hp14 3,dn20 9,m24 6,dt2 8,mk6 5,wf15 6,de23 3,wa3 5,hd9 2,tr11 3,tr3 7,sk14 1,la12 7,bh10 6,s75 4,sw18 2,pe3 7,gl17 0,s80 3,bd12 0,wf9 5,hd9 7,n2 9,gl1 3,dl15 8,dl4 2,n11 2,ne16 6,en4 0,cr8 1,hd9 5,ne23 2,ne26 1,sn1 5,ts28 5,st1 3,n12 7,bd19 3,ln5 7,st3 1,b69 2,nw11 7,sn1 3,ub8 1,fy4 5,ls29 0,co1 1,wa6 6,rg30 1,sr6 0,mk14 7,me9 9,bl2 4,bd18 2,pl6 7,ol11 4,yo21 3,ne24 2,gl6 6,hd4 7,n21 2,ol5 0,m28 0,cv4 7,de5 9,s42 7,bb8 7,ts26 8,tr2 4,ol3 7,hx6 4,hu3 2,dl17 0,wd24 7,gl2 7,ip4 3,fy1 5,s70 1,wf13 2,n13 6,bb8 8,sk12 2,dy2 9,ws12 1,ct4 7,wd24 6,mk16 9,wd19 5,bh20 6,mk4 1,me1 1,nn17 3,b45 8,bb8 0,nw7 4,ln2 5,s41 9,rm7 0,ct11 8,dn33 2,ct14 6,bl8 4,pl4 6,ts27 3,al6 0,dn1 2,ss3 8,de56 2,gl19 3,yo13 0,st5 4,bd4 0,po2 7,mk5 6,ts23 1,cv34 4,ts10 3,pe8 4,bs15 8,wa14 2,ne26 3,hu9 2,sk23 0,bb4 9,dn10 6,dh6 3,la14 2,nw11 6,mk6 3,sy3 0,ls19 7,bb4 7,la2 0,bh19 2,bd11 2,hx1 4,m45 6,en5 4,tf7 4,bh3 7,n2 8,me12 4,da13 9,dn12 2,tf3 5,wf3 2,kt3 6,ts25 3,bb4 5,yo22 4,ng9 4,sr5 1,sr2 8,tn34 1,ts18 4,ts25 4,bd11 1,wf4 5,bl0 0,wv14 0,al6 9,ng16 4,bd7 2,pl1 3,sw12 8,cv12 9,dl1 5,yo23 3,so18 2,sw1v 4,s35 2,ct2 0,wa15 9,hx3 6,ne23 3,dn33 1,ts7 9,hx5 0,gl2 0,b45 9,dh7 0,wf8 3,mk16 0,bh4 8,yo32 2,ne64 6,dn32 0,dt5 1,b31 1,dn10 4,yo32 5,rh10 8,dn12 3,pe4 5,bd21 4,ol4 3,bd21 2,nr35 1,sk13 6,rh10 5,s26 4,dn4 5,wa5 9,s80 1,dl2 2,wv2 2,la2 6,st4 7,nw7 3,b64 7,wv13 1,ne29 0,tr16 4,ca25 5,wv3 0,ct3 3,hp11 2,mk46 5,pr26 7,st4 4,fy1 4,s66 9,ts26 9,sy3 9,wf11 0,ng9 7,gl15 4,hx4 8,s18 2,bs39 7,da7 5,hd8 0,b29 4,se28 0,ln4 2,np16 7,wa6 7,wf17 9,ln5 9,sw1p 4,da10 0,ng12 4,wa2 8,ts29 6,bb3 1,n14 7,sn4 9,sw19 7,ol5 9,ts17 8,hu9 5,n21 3,sw1v 2,al7 1,wv13 2,b63 1,rg30 6,hx2 7,tr4 9,ts14 8,tr15 1,nr31 0,nw2 2,ts24 8,se18 3,rm19 1,ne22 6,sm4 4,tr16 5,se3 9,yo21 1,gl13 9,n14 5,nn1 3,s66 3,cr8 4,ol11 3,wa5 0,mk11 1,ct9 2,ct13 0,dl5 5,dn6 0,wf5 9,m26 1,de22 1,bd16 3,s35 4,wr5 2,bl9 5,ls29 9,dh7 9,de56 0,ts14 7,pr4 4,st4 3,dh5 8,me12 1,fy6 0,ls20 9,rm6 5,ng15 9,bb11 4,nw4 1,wf1 5,s61 1,n12 8,sk22 4,hx6 2,wf12 8,cv9 1,la3 3,nr30 4,pe3 6,tr15 2,ts18 3,al8 6,dn31 2,w11 2,wf17 6,da12 1,s74 9,m28 2,b64 6,bd20 0,mk3 6,bs34 6,s62 5,ct16 3,ng17 9,mk5 7,wf5 8,s66 1,sk10 4,la12 0,hx3 5,m26 2,gl6 8,ls28 9,dl1 1,bl6 7,nw4 2,ng12 2,nw7 1,bn14 8,gl11 4,ng5 4,bb9 9,ls29 6,ts24 0,bh11 9,dy2 7,dy1 4,ct3 1,b45 0,mk14 6,bs16 9,ws10 7,rm8 1,ca13 9,me2 1,cw5 6,wf11 8,dy2 0,dl2 1,ca14 4,nn5 5,ct9 3,dl14 8,bb11 5,dt5 2,hd9 6,so19 2,ca2 5,s25 4,b70 9,cm20 1,pe3 8,nr34 7,wa7 2,sr3 4,ts10 1,w11 1,me9 7,bd18 1,b70 6,ts12 1,s36 1,st6 1,wa13 9,s36 2,sk13 1,s60 4,ws12 2,m33 6,de1 3,gl6 0,sw19 4,bb1 4,wf7 6,dl14 0,ha3 7,dh8 8,gl2 2,ls19 6,fy1 2,cw8 4,wf4 2,nw11 9,bs36 1,ct11 9,dn22 6,dn7 5,yo11 2,bd4 6,wa13 0,me3 7,tr4 8,cr5 3,sr6 8,ng17 1,bh1 3,s60 2,dh8 5,sw12 9,dh8 6,rg31 7,bl6 4,w11 4,nr6 5,s41 7,rm12 5,b29 5,bd17 6,pl4 9,mk10 7,hx1 3,mk7 7,wv3 8,nw9 6,pl1 4,sk14 3,ws1 2,st3 3,le12 5,bb8 9,yo32 3,rg23 8,st2 8,la14 4,ts14 6,s26 2,ng17 5,b43 6,hd9 1,tf2 6,s35 0,ng20 9,sw5 9,ws11 5,so19 7,bd16 4,wa14 4,bb9 7,s10 5,n14 6,nw4 4,cv1 5,s18 8,ct2 8,pr9 0,co3 4,n12 9,s64 9,dn15 7,hx2 8,ca14 5,bh5 1,nw4 3,w14 8,me9 8,b70 0,s36 6,bs32 0,cv7 9,dh4 5,dl3 6,bd6 2,s6 5,wf9 1,ca15 7,s63 9,s43 2,dy2 8,ub7 8,bb3 0,ts17 9,bh8 0,en5 1,hu4 7,de3 0,hx3 9,la12 9,m30 0,wf17 8,ts18 5,ne29 7,gl3 3,cv4 8,dn7 6,s10 4,dn32 8,so14 3,st2 9,cr2 9,bb9 5,me2 4,dh8 0,wv11 2,ng15 8,sk16 5,n3 3,sy3 7,wv3 7,sn4 0,hu13 9,ls20 8,sg1 2,bh10 5,ol13 9,dn32 9,sy2 6,dh5 9,dl12 8,se9 5,gl16 8,rg2 8,hu7 4,al9 7,nr7 9,gl17 9,sg3 6,tn31 7,tr27 4,mk40 2,wf3 4,dn11 9,rm18 8,s11 9,st3 2,gl10 2,da17 6,ne63 0,wr2 4,ng5 7,rg21 5,mk13 7,e18 2,ol10 2,mk2 2,ip2 8,ct10 3,rg31 5,wf14 0,fy7 6,bb4 4,ts7 0,ol12 8,ss0 8,cr8 5,pe6 7,s61 3,mk41 0,st4 5,s18 1,dn2 6,sn25 3,sk17 7,mk2 3,hd6 2,nw2 1,nw7 2,al8 7,yo24 2,st4 6,bs34 7,bn14 9,ls29 7,n12 0,gl18 1,sk17 9,co4 0,ha3 5,ts23 2,m28 7,mk4 4,dn2 4,tr10 8,sr4 6,dn12 1,s63 8,pl1 5,ts16 0,b46 1,wf15 7,gl15 6,ca28 9,fy3 8,cw8 3,m25 9,rg30 3,s21 4,ws1 3,ts13 4,s60 3,ng18 2,wd24 5,al7 2,m25 0,wn7 4,so19 6,dh5 0,sy1 3,wv6 9,hx3 0,bd22 6,wf7 5,sr2 7,fy1 6,m44 5,bb4 6,cm17 0,so18 5,bd18 4,de23 6,bd20 5,yo30 5,cv3 3,s73 9,wf17 0,bh7 6,rm13 8,mk41 8,ts24 9,wa2 7,cv32 5,wf16 9,ss3 0,sn1 4,rh10 1,b71 1,cv32 6,ct5 1,ws2 0,sr2 9,mk14 5,da11 0,pr25 3,de55 2,s35 1,bs32 8,la3 1,gl16 7,st5 9,sg1 1,ol2 8,me7 5,bl6 6,bn1 7,nr29 3,fy4 2,ct10 1,sy1 2,dy5 3,bl2 2,dl14 9,ba2 8,rm10 8,sw1v 3,ca3 9,m45 8,s75 6,nn3 6,s65 4,bb12 0,se18 1,ct5 3,ws2 7,dn16 1,tn35 4,wa5 8,cr8 2,ws11 9,wv13 3,co3 3,ip4 2,b65 8,sw18 4,ol3 5,co4 9,me20 7,cm19 5,la15 8,n2 0,s61 4,ct11 0,hx3 8,fy4 1,dn6 8,sn5 5,tf3 2,ol4 5,bb9 8,la1 1,ne30 2,ca14 3,s17 3,gl14 2,pl4 7,hu13 0,po2 8,de55 6,wf7 7,bb18 5,s75 1,de22 4,dt4 7,dn4 8,da11 9,sn3 6,dn7 4,st2 7,s70 3,bb12 8,yo12 4,sk17 6,de55 4,me7 3,wa4 5,sw11 4,m25 1,ip4 4,dn33 3,n11 3,me10 3,pr25 1,ls27 0,m33 5,so18 1,mk16 8,bd20 6,bd13 2,rh10 3,wv3 9,me8 7,hu3 6,en5 5,cr5 2,b62 8,wf13 4,ws1 4,s81 9,cv31 3,s74 0,bb5 2,dn9 3,wd25 0,rg21 3,bd17 5,ol4 4,ln5 8,bl8 3,sn3 3,nr6 6,de55 1,ct11 7,s70 4,so19 8,mk40 4,bb5 3,sw20 9,en4 9,me7 4,co2 9,s21 1,hd7 4,dy5 4,s63 7,sk23 7,wf2 7,da12 2,s70 5,ip4 5,n3 1,st7 8,yo32 9,bb10 3,la4 5,dl3 8,s17 4,nr33 0,ls28 8,po6 1,ng22 8,sg2 0,ss4 1,bh12 4,bb10 1,cw2 7,bs30 9,dl17 8,bs16 1,gl5 1,bn15 8,dn8 5,n3 2,gl10 3,dn2 5,nr3 3,sn25 4,po2 9,s6 6,bn11 2,bd6 1,gl4 5,ol1 4,rg1 6,s71 1,ne22 5,s65 3,ng10 1,wf8 4,po3 5,wf1 3,dh4 4,ln1 1,wf9 3,s75 3,m26 4,dn11 8,ha8 5,ha3 6,dn4 7,n21 1,bs15 9,cw5 5,nn1 5,da1 3,s81 8,s25 2,s70 6,hx2 9,bn1 4,bn2 9,tr11 4,bd7 4,s80 2,bd22 7,ne29 8,wr3 7,b38 9,st6 7,ct5 2,wv14 6,mk3 5,ca28 8,bl1 3,wa14 5,ne24 5,mk12 5,ha7 3,wf12 9,la5 9,se3 8,ss2 5,b63 3,dl15 9,ln1 3,ip2 0,sw15 4,ng4 2,ss9 2,sg1 3,dl5 7,wd18 0,tr3 6,hu8 8,mk40 3,bl2 3,bl1 7,dn34 4,dh4 7,st3 4,dy4 9,dn3 1,ts20 2,s64 0,ne30 3,da3 7,ls29 8,wa15 8,m24 5,cw9 8,wd17 4,cr2 7,fy7 7,nr3 2,pe1 5,m30 7,wr3 8,bb12 6,m30 8,la4 4,s44 5,wa1 4,mk41 9,dn15 8,ng17 3,bn14 7,tn37 6,de55 5,dn16 2,wf2 9,ts8 0,s43 1,de72 3,ng18 5,bb3 2,sk15 1,sw15 3,ng11 6,rm15 6,wn7 1,ws11 1,cr2 8,ne63 8,sw20 0,st2 0,fy5 1,s45 9,ts25 1,st5 2,sn3 2,sr6 9,ol10 3,tr15 3,wf9 4,bs31 1,ws2 8,ng9 5,tr14 7,s75 5,ng17 7,dl15 0,s75 2,bn15 0,ct17 9,sn3 1,s63 0,hx2 0,bl1 6,bb5 4,dl1 3,wf4 4,ts25 2,nr29 4,sn6 7,tr11 2,ls27 9,bl2 5,b38 8,pr4 5,cr5 1,ha7 1,n11 1,nr32 2,ng4 4,wd25 7,nr31 6,ca22 2,bs34 8,nn3 5,mk6 2,nr33 9,pl5 4,s66 2,bl1 4,s62 7,sn2 7,ng9 8,bs16 7,ne24 4,s71 5,bb3 3,nn9 5,wf12 7,sn25 1,rm15 4,cv3 2,al10 0,bb5 0,ng3 6,la4 6,ng12 5,bs16 5,wv1 2,bb4 8,po6 3,tr14 8,b71 3,rh11 0,wf2 6,da13 0,pl3 5,pl4 8,dh8 7,fy3 7,st5 6,me4 6,hp11 1,se9 2,gl4 6,nn18 0,bl9 8,sn5 8,ol10 4,dn5 0,hu8 0,dt3 5,pl2 1,bh9 3,fy4 3,dn8 4,s66 7,ng2 5,ol4 2,dy6 9,ss9 1,da11 7,ca14 1,wf14 9,ts19 7,ig8 0,ne25 8,cv12 0,bb18 6,cw8 1,wf3 3,ss0 7,tr1 1,cv7 8,ng10 5,ip3 8,la13 0,bh6 3,nr6 7,b31 5,ts6 9,s73 8,nr3 4,m45 7,ts10 4,sw15 6,rm6 6,yo12 7,gl1 5,ca13 0,ne62 5,se18 2,al10 8,sy3 8,me3 8,dt3 6,bl9 6,cv9 2,bd16 1,hp15 7,tn38 9,yo12 5,sk15 2,dn4 0,b65 9,rm13 7,b31 4,bh1 4,gl15 5,st3 6,st6 8,nn2 6,mk42 0,rm16 4,sk15 3,wf5 0,bh8 9,ng14 6,gl4 4,pe1 2,me7 1,st6 5,ng9 6,nr32 3,m33 4,s40 3,dn4 9,gl11 5,sw11 1,wr5 3,s63 6,ng9 1,s66 8,nr30 5,wf12 0,bh11 8,wn7 2,me10 4,ng19 7,ng17 4,ct14 7,s71 3,sy1 4,ig8 9,dn37 9,b71 2,bh9 2,tn35 5,bd19 4,me5 9,de3 9,tr1 3,ng5 6,ha8 0,wf4 1,bs15 3,nn18 9,nr34 9,cv32 7,pr8 2,m38 9,wn7 5,ca28 6,ts25 5,pl3 4,tf3 1,wf4 3,pl6 6,ct16 2,fy7 8,ng20 0,dn5 7,ip3 0,sn1 2,ts19 8,fy3 9,ha7 4,sr3 3,sk13 8,wf1 4,me8 8,pr1 0,sw15 5,de21 4,bl9 7,ng19 9,wa3 3,ss1 3,le11 4,dy3 1,ol11 5,nn5 7,m29 8,tf4 2,st5 0,da1 1,dy4 7,pl5 2,s71 2,sw15 1,n20 0,dl5 4,nr31 7,bs31 2,ts7 8,st5 3,da17 5,dl16 7,nn17 1,ws5 3,bl2 6,hx3 7,me8 6,wf1 2,nr33 7,wf13 3,le11 1,ca2 4,m24 4,sr4 7,m26 3,b63 4,bs30 8,sk10 5,s80 4,ng16 1,rg22 6,wr5 1,le12 7,wa2 9,dl3 9,wa3 6,cv6 3,dn6 7,n14 4,mk42 9,dy1 3,wr4 0,pl2 2,se9 6,ws15 1,cv5 9,gl1 4,wv10 0,ne25 0,fy2 9,wv12 4,al7 3,ss0 0,dn34 5,mk3 7,ng20 8,wv4 6,hp12 4,b78 1,cv11 5,st3 7,me8 0,da2 6,ca2 6,ls28 7,wd19 4,la13 9,cw2 5,bb10 4,ts22 5,ls18 5,pe3 9,sw11 6,tr11 5,de55 7,wn7 3,bb9 0,rh10 6,la1 5,la14 5,cv31 1,ba3 3,m46 9,dn5 8,wd25 9,mk42 7,wa3 2,b43 5,cw2 6,ss9 3,wv4 5,de7 5,ub10 9,cw1 5,nn3 3,po6 4,ls27 7,sr2 0,wa4 6,ba3 2,nn3 9,ng16 5,ws2 9,nn1 4,bl6 5,w10 6,ol4 1,sk10 3,al7 4,sk14 5,ng4 3,ha4 9,hd7 5,bh6 5,ha4 6,cm20 3,wv10 8,ne61 2,pr4 6,dn5 9,b31 3,b62 9,mk42 8,tf4 3,sw19 1,wf6 2,ng9 2,la3 2,ss9 4,bb5 6,s10 3,tn37 7,wd18 7,ca1 2,bn42 4,s71 4,cm19 4,s81 7,co2 7,st5 7,ha7 2,ha4 0,ha8 6,yo12 6,sr3 2,wr2 5,rg31 6,ca1 3,bb6 7,wf10 4,ng10 4,da2 7,wd5 0,cv12 8,s11 7,ls27 8,ha8 9,s40 4,mk41 7,hu9 3,me1 3,m28 1,b31 2,le11 5,cm18 7,s40 2,bn1 5,wa15 7,tn34 3,wa4 1,me3 9,co1 2,ct10 2,cr2 0,la1 2,ne63 9,wf17 7,dl14 6,dn3 3,ol2 7,sg1 5,ct5 4,ng19 8,cr2 6,cr0 4,ls18 4,bn1 3,wa1 3,ts6 0,dn17 1,pr9 8,wf9 2,me4 5,nn14 4,pr8 4,bl8 2,la14 3,ct12 6,wa5 2,dn17 2,cw5 7,sw20 8,gl5 4,ct1 1,ts19 0,m46 0,ng21 9,rg22 5,ln2 4,tf7 5,cw1 4,st7 4,pl5 3,bb10 2,sg1 4,po3 6,pl2 3,ne23 6,nr31 9,me6 5,wv6 8,st5 8,fy5 3,s41 8,me5 0,dy6 8,bl1 8,hd4 5,ct17 0,pe4 6,ws10 8,pl6 8,bl9 9,ts20 1,ct2 7,ub8 2,wv11 1,bs16 6,dy4 8,sn2 2,sw19 3,al10 9,hd8 9,fy4 4,rm10 7,ng18 3,dy3 3,ng19 6,pr9 7,st7 1,ng16 3,wf6 1,dl1 2,bl1 5,cv10 7,sy2 5,da11 8,le12 6,se9 3,bb5 5,sw15 2,sw19 6,s65 2,ws5 4,ha3 9,wv6 0,bn15 9,pl5 1,wf3 1,ts15 9,rm15 5,mk10 9,hp13 6,hp12 3,yo11 3,nn3 2,s81 0,b43 7,me5 7,n13 5,cv11 4,w10 5,ss9 5,bh9 1,sk11 7,tf2 9,s43 4,da1 2,se9 1,ts10 2,hd6 3,ts17 5,sk10 2,bs34 5,ng16 6,ct1 3,b69 1,wv10 9,pe4 7,m24 1,wv4 4,rg24 8,ng17 8,ip3 9,bl7 9,gl4 0,dy3 2,cv10 8,dt4 9,s73 0,ng12 3,rg30 4,sr3 1,dn3 2,me12 2,wv11 3,pl3 6,me7 2,s10 1,st4 8,m44 6,dl16 6,n13 4,ws3 1,bn43 6,hd8 8,me8 9,po2 0,en4 8,ng9 3,st6 6,ub10 0,ne25 9,dn4 6,pe1 3,rm10 9,se2 0,hu9 4,le11 3,me2 3,bh8 8,bn43 5,rh11 9,ng19 0,bs15 4,e4 7,sn2 1,pr1 9,ws12 4,ha3 8,la1 3,bl0 9,cv5 8,bn2 3,cm18 6,ng2 6,da8 1,nn9 6,wa15 6,bl5 3,dl1 4,ws3 2,en5 2,m28 3,ng4 1,nn17 2,s42 6,sg2 8,hd3 4,s61 2,ca2 7,ts8 9,rg30 2,ln6 7,se2 9,bd6 3,de7 4,ne24 3,co4 5,bl8 1,dt4 0,cv31 2,pr8 3,nr31 8,ng21 0,sn25 2,cv5 6,wf10 3,wf2 0,bl5 2,ng22 9,s72 8,ng15 7,s42 5,st1 6,cv3 5,rm13 9,po6 2,rh11 7,dy8 5,ws3 3,ne27 0,s41 0,wf2 8,pr8 6,wv10 6,ss2 6,cv5 7,sn3 4,st3 5,wf10 5,cv6 1,pl6 5,s43 3,ln6 0,cv34 6,ng5 8,tn38 0,ip2 9,wa5 3,ls28 5,tn34 2,de7 8,rm17 5,ws10 9,ts12 2,wv14 9,sg2 9,sk14 4,le12 8,fy5 2,cv6 4,cv6 2,sw11 2,ng18 4,nr33 8,cw2 8,nn2 7,rm17 6,rm16 6,co2 8,rm16 2,ss0 9,dy4 0,wa5 1,s64 8,me12 3,m24 2,nr7 8,pe1 4,ha8 8,da12 4,dn11 0,me10 1,da9 9,ts23 3,s44 6,ws10 0,m29 7,cv3 6,me5 8,me20 6,hu4 6,dl3 0,sw11 3,sw18 5,ng17 2,nn2 8,ss1 2,me2 2,me1 2,de5 3,dy1 2,sk11 8,me10 2,nr7 0,wa4 2,nn4 8,fy2 0,sw18 1,nr32 4,ts17 0,cv34 5,ws15 2,le12 9,e4 8,sw19 8,ts26 0,wr4 9,wa7 6,hu8 9,dn16 3,da12 5,nn3 8,cv10 9,ng10 3,bn1 8,ub8 3,de22 3,wv14 8,cv10 0,wv12 5,se28 8,s60 5,da1 5,wf8 2,hp13 5,cm17 9,sk12 1,rh11 8,le11 2,ct14 9,co4 3,ss3 9,ss2 4,pr9 9,so19 9,hp13 7,ng15 6,hu5 5,la1 4,nn18 8,e4 6,nw9 5,gl2 4,ng2 7,de21 6,dn22 7,hd3 3,cw1 3,cv4 9,wa2 0,rg24 9,rh10 7,sw11 5,nn5 6,ng16 2,cv11 6,e4 9,bn1 6,de75 7,rg22 4</t>
  </si>
  <si>
    <t>web_view_url:https://labour.zoom.us/webinar/register/WN_FP4mnoxaS7-Lj0wc2sxcRw?utm_source=snap&amp;utm_campaign=YLexamszoom&amp;utm_medium=cpc&amp;source=20200817_YLexamszoom&amp;subsource=snap_cpc</t>
  </si>
  <si>
    <t>3f1084ecec5f6d57851930d4104eeca38d688d9a31c4bfd934894158d231bcaf</t>
  </si>
  <si>
    <t>https://www.snap.com/political-ads/asset/347b12e645376bed2f9f945356743aadcfd99199a44937f3c71460c8346dcf14?mediaType=mp4</t>
  </si>
  <si>
    <t>web_view_url:https://www.peoplespowergrab.org/register?utm_source=snap&amp;utm_medium=paid-cnv&amp;utm_campaign=ete-rg-if&amp;utm_term=fl-uaa-cl&amp;utm_content=60DA637F</t>
  </si>
  <si>
    <t>882ed1715c6ac843ea479a53399aeeedfc4becabc47d52be209440801486060b</t>
  </si>
  <si>
    <t>https://www.snap.com/political-ads/asset/79bb8e0ad82db204c1ae2960bdd8fd3339db91d9536bd02c29c413de500f0283?mediaType=mp4</t>
  </si>
  <si>
    <t>web_view_url:https://action.fourisenough.org/joe-biden/?utm_source=snap&amp;utm_medium=paid-awr&amp;utm_campaign=fie&amp;utm_term=nc-to1839-v&amp;utm_content=29DE9771</t>
  </si>
  <si>
    <t>133b52f19febba7e1bbc2465ed615d75047a3005abbd595ca2ecc6f1ec3d86f9</t>
  </si>
  <si>
    <t>64466fba667efdd3efaafa3c5f0660d1ed71c3aed1f13a3a6aa6a7140cdd7aaa</t>
  </si>
  <si>
    <t>04c270b27381e6aa202daf96211a1a97c0ad7bc80173a019183db9b4f954a443</t>
  </si>
  <si>
    <t>https://www.snap.com/political-ads/asset/bb0c1df5a00930a7be98a8e18440c0baa1272e2fc11218787bbbbdeadcf85a9e?mediaType=png</t>
  </si>
  <si>
    <t>web_view_url:https://register.rockthevote.com/registrants/new?partner=38471&amp;source=CK-VPC-OVR20-SC-RTV.C04-NC-LALPIXEL-BO-18.45p-C01_T01_D00_P02</t>
  </si>
  <si>
    <t>88265844690727cd1c89f8937ce6d4afb7bc055776bc7e5b2980a0c419e894cb</t>
  </si>
  <si>
    <t>528375f3f12e09047d3b0e6bf22c3f62ac538dd324c92bfb7973a1b051eb3a39</t>
  </si>
  <si>
    <t>web_view_url:https://register.rockthevote.com/registrants/new?partner=38471&amp;source=CK-VPC-OVR20-SC-RTV.C04-VA-LALPIXEL-BO-18.45-C01_T01_D00_P03</t>
  </si>
  <si>
    <t>9d0cd423ad1e8feb5e6a87f84e8629e44585ebe78eee755a2d5d4790dbfced8b</t>
  </si>
  <si>
    <t>https://www.snap.com/political-ads/asset/4f42416b97c6161f1452453cc830693db12e7cc7cfcaade7e32aa3d6bd09517f?mediaType=mp4</t>
  </si>
  <si>
    <t>web_view_url:https://38d.gs/nhstest_activist_heartwarminggraphics</t>
  </si>
  <si>
    <t>abf1bdc7aef55b8659bfc5992d6fa19e8fc1bdeab9814c4ad4b53fca638f99d8</t>
  </si>
  <si>
    <t>8558c6e282ed1173e80dc119aa82ffcb340ca3ed10172fe57eb452a517886d96</t>
  </si>
  <si>
    <t>https://www.snap.com/political-ads/asset/b0040a9ef6698edce491d216a62bfc99f6167991446933bb38312acb31602cbe?mediaType=mp4</t>
  </si>
  <si>
    <t>web_view_url:https://www.ontario.ca/page/face-coverings-and-face-masks?utm_source=snapchat-paid&amp;utm_medium=display&amp;utm_campaign=covid-geotargeting-phase-2-english&amp;utm_content=face-covering-video</t>
  </si>
  <si>
    <t>0544ee34663ef6535c2b9fa8657fbf7ed3cb1dd96d4552d955d71e1233a76401</t>
  </si>
  <si>
    <t>edc51be0623d23d7c7418a1f4149f94e39281c61e1d629299c199e3fadad53b1</t>
  </si>
  <si>
    <t>e5754fd5df42d4ac4a2326ba536699da6cd13c9ff5a5da79ba83022c821b40cf</t>
  </si>
  <si>
    <t>13db88c4cf14d4bf3ccdbeca7da88ff1462d79861a25572847c0f445b2d9a570</t>
  </si>
  <si>
    <t>fbc7260a769882314bc4f77bbc326c9661996c57347524b42bbaf6d3bd4c4174</t>
  </si>
  <si>
    <t>aaa922556a8405226c3e9f5e665a46f68c67b3346129d5c0eef1cb93bde3421f</t>
  </si>
  <si>
    <t>8bf656f96cacce204544c8f4b83ff9bfd30177a5eb3f44f7f8e742b0c9b0ab3a</t>
  </si>
  <si>
    <t>https://www.snap.com/political-ads/asset/34df0422e857977edbab1771bb9e9c086909a4f3a2a7f0388b3633a24eb4b05e?mediaType=mp4;https://www.snap.com/political-ads/asset/5cda2a340dbb6b18619d0ecb3759016947f6a6c52e69133289bf421732f3f8f7?mediaType=mp4;https://www.snap.com/political-ads/asset/9da3162faa843eca77513f2d801ce258960ed82574d12a9f33f80ac89ba1543a?mediaType=mp4</t>
  </si>
  <si>
    <t>Renewable Energy</t>
  </si>
  <si>
    <t>58427620644195338f9b3f341dd4caf66cd10585cd0c0ea3954edd3977b9411a</t>
  </si>
  <si>
    <t>feb789d504c581ccfd09f82f59c499fdb3d9da0fe41aa6427b5620611eb65311</t>
  </si>
  <si>
    <t>2095a131c8089961487701c7de5c60a9c37c961b2e83b6a68f6d360d18399f8c</t>
  </si>
  <si>
    <t>https://www.snap.com/political-ads/asset/30e7d5a72960b253fc9207e1216855d35d1c7f653be383b0f7e43e3104456b88?mediaType=mp4</t>
  </si>
  <si>
    <t>VICE Media LLC</t>
  </si>
  <si>
    <t>49 South 2nd Street,Brooklyn,11249,US</t>
  </si>
  <si>
    <t>Register to Vote 2020</t>
  </si>
  <si>
    <t>VICE Media Group</t>
  </si>
  <si>
    <t>web_view_url:https://www.the2020project.vote/levis-the-2020-project-home/p/1</t>
  </si>
  <si>
    <t>48e0e5a638352afaac7cda8d2ea9ee9f786ce3c5d559af06653adce6cbacb627</t>
  </si>
  <si>
    <t>https://www.snap.com/political-ads/asset/29469830325095188a0096d0488bb6526f78b1d4512909559631f4880259dc9f?mediaType=png</t>
  </si>
  <si>
    <t>web_view_url:https://vr.rockthevote.com/registrants/new?partner=38471&amp;source=CK-VPC-OVR20-SC-RTV.C01-CO-LALPIXEL-BO-18.45p-C01_T01_P01</t>
  </si>
  <si>
    <t>649b8f2a30d0d6fccb36979fb586c2933d17d936c8022f29ea33790e4c9af5af</t>
  </si>
  <si>
    <t>440089d86dd05ab916b094758755787df78090c1d468e74ee3d021ba4765ee2d</t>
  </si>
  <si>
    <t>https://www.snap.com/political-ads/asset/34543caea59b573090172a18042e21fca49298ab088f2d4ba658a465549acdbb?mediaType=jpeg</t>
  </si>
  <si>
    <t>Elad Gross</t>
  </si>
  <si>
    <t>8bf44ca19e97826c8ec9fd6fb65fc9a1a098f997d5b3979464e9a4263fdc4e08</t>
  </si>
  <si>
    <t>5ab9db307b6cb8765d5c4f9e6605ccc67c5ab4298ccd831f0f22cee030308743</t>
  </si>
  <si>
    <t>a05e3639bd9f71160bf677a30de0702f389e553d94fad77a97ce28f6b107b562</t>
  </si>
  <si>
    <t>https://www.snap.com/political-ads/asset/2e3f6d62a9492b64a4c7c6764ec2ead6fad855d2c696859f1dad68def1ffa889?mediaType=mp4</t>
  </si>
  <si>
    <t>52a4d0ad6af941248453727091d5b7dac8a4b34755ed7de9f12b5056ecb79acb</t>
  </si>
  <si>
    <t>https://www.snap.com/political-ads/asset/6a4598f019f3d3233eb403db7d5038223eaa5752785e76285fb7b5b4e557e9aa?mediaType=png</t>
  </si>
  <si>
    <t>web_view_url:https://register.rockthevote.com/registrants/new?partner=38471&amp;source=CK-VPC-OVR20-SC-RTV.C04-NE-LALPIXEL-BO-18.45p-C01_T01_D00_P03</t>
  </si>
  <si>
    <t>f5181fc9723f8158d994d6f2208737909f77ce4c5b6b10bf7338d10a69b103e6</t>
  </si>
  <si>
    <t>4460be799a946a98e976b4441bfbece6a71f9422898f3fe0987d624fd9f265fd</t>
  </si>
  <si>
    <t>https://www.snap.com/political-ads/asset/f37a2ef3554d1c18c42f7db29c705aefba20ce504de86083f19f932d7143b2c3?mediaType=mp4</t>
  </si>
  <si>
    <t>web_view_url:https://www.lo.no/1mai?utm_campaign=forstemai&amp;utm_source=snapchat&amp;utm_medium=social&amp;utm_content=kristin</t>
  </si>
  <si>
    <t>d9974bc4528ba9f4177d9131a7709a6db3ed60173efda6c7ccbde72b25b4b08c</t>
  </si>
  <si>
    <t>https://www.snap.com/political-ads/asset/12ed31fcbfd9446e2660d0a6b54e11998c94ee5f8ed856929f85d38665624f66?mediaType=png</t>
  </si>
  <si>
    <t>8315b73820fea524ddba042eef4634aa15c7d2ee5c7aa5ddc596d431d85a99f6</t>
  </si>
  <si>
    <t>https://www.snap.com/political-ads/asset/512056288b6af17c1d605ce5eb4454e6c8cac547f2ffc378d9bdbd99bc28cf87?mediaType=mp4</t>
  </si>
  <si>
    <t>web_view_url:https://www.elections.sk.ca/workers/job-application/?utm_source=snapchat&amp;utm_campaign=elect0057&amp;utm_content=youth1</t>
  </si>
  <si>
    <t>6ac81f6bb5c14608dd5f54f169ad648b6de1ebc8c4020bd18637772d03cd4c9c</t>
  </si>
  <si>
    <t>https://www.snap.com/political-ads/asset/d357c35971ab5981423b79a7c357bdec0f31a93f6dae848c49e8421fdaa3ae26?mediaType=mp4</t>
  </si>
  <si>
    <t>48ef21625e7ea756b4038fccccc2adabcb4f2dc9a0d7814d26875c6df8ba4f50</t>
  </si>
  <si>
    <t>https://www.snap.com/political-ads/asset/513a245a4c05873cf482ac00c34ab7830bd5f5ec58707ebaded96ea9f5403a08?mediaType=mp4</t>
  </si>
  <si>
    <t>Ch 78</t>
  </si>
  <si>
    <t>86f0f09c7124db49ee08579f9bb5ab82474b288cc6b6b20ed72a828d8938e689</t>
  </si>
  <si>
    <t>https://www.snap.com/political-ads/asset/2d07e895407fabae9c6eead447226a9356b40f728aadce394f09dd07e586a195?mediaType=mp4</t>
  </si>
  <si>
    <t>9a2e867920f84d4e5422d09476b960c8b981fa0295c99fcf66787fc58546112f</t>
  </si>
  <si>
    <t>58e86083427849301687d6dde1f686a18a9f8fde11bc838f515a4780891c941d</t>
  </si>
  <si>
    <t>be5f1a073c379b8b2d364cfa58c37db9a1615b6e579a0defa522c7d50a2e5063</t>
  </si>
  <si>
    <t>c301020e6dc6d83673827fbe3d81c35b7a78e3617b6b32f5a310aa0b73a12c4a</t>
  </si>
  <si>
    <t>956c36384274c9ca6cc16e410cb1a18b5257a2eff2b346e674b66a96e1b0b85c</t>
  </si>
  <si>
    <t>https://www.snap.com/political-ads/asset/d999ab48e732fb152832347e77fb334cda2c9fcc6f9599661cf9521c4cfed0c4?mediaType=mp4</t>
  </si>
  <si>
    <t>a412e15cba46582b2522c0d1822a20299f19f584d90710bf0711dad5ea66d067</t>
  </si>
  <si>
    <t>https://www.snap.com/political-ads/asset/950488d9b7aaba077a298bf2bfc529c5a79254b1663b3122bbea7ee5edb473b8?mediaType=mp4</t>
  </si>
  <si>
    <t>324365eddcd816eac070899693a381043cd43a95bd44f8b69a257860167bc317</t>
  </si>
  <si>
    <t>https://www.snap.com/political-ads/asset/4e18d65646e58dfde396f64e81a81c503b7eed6366627eb6a43d21b922feb8d7?mediaType=png</t>
  </si>
  <si>
    <t>9d5bbbc4fc12e65caa276ae8a70f8f2cf2e97dd8362934bebbcfd792df36af1e</t>
  </si>
  <si>
    <t>https://www.snap.com/political-ads/asset/15508fbfd3f80b360f873b88b48cf0e2335ddbc0449999c7941de221e19231f1?mediaType=png</t>
  </si>
  <si>
    <t>Mark Bussman</t>
  </si>
  <si>
    <t>Mark Bussman for Mayor</t>
  </si>
  <si>
    <t>latitude 34.1748;longitude -86.8436;radius 9.0</t>
  </si>
  <si>
    <t>9a90d78916484a934d2d60c208ebc3e4cda17ca851bb5835f1cb8c15a4f44198</t>
  </si>
  <si>
    <t>ba06027505548e30cb5043dda5da179578763e472bc986c9cc6a4ac163e6615e</t>
  </si>
  <si>
    <t>9211839f4358c1e318493772c5783c22f2048d03eb81ed95f8ac4f956dd43428</t>
  </si>
  <si>
    <t>7e2b3bfb8cf6a49171b05c8e4ed057ad525007f8f4d1f0eedb65ee0ba1e35b3d</t>
  </si>
  <si>
    <t>https://www.snap.com/political-ads/asset/71242989eb1af20d7827c8511607d26fb6a127633c0e03aae484050d10e3c0cc?mediaType=png</t>
  </si>
  <si>
    <t>6899d80cc461adb6f7e75cc37520ba166b7b9dad9ebe6ca5480029f8528b9997</t>
  </si>
  <si>
    <t>25522b14260482bef4b861bbfbfffe9a04bbfc3f261717b8af8d15f44724531b</t>
  </si>
  <si>
    <t>1fc3d7d76864184ccd93240cd2eb02e154d7deef7f94d0c19d34f717f18a514a</t>
  </si>
  <si>
    <t>52d62b581fdd2201dcee957eb5d086aa8d5c1521408e36a7183d1628c49a8cac</t>
  </si>
  <si>
    <t>Hip-Hop Music Fans,Soul &amp; R&amp;B Fans,Basketball Fans,TV Network Viewers (BET),TV Network Viewers (VH1)</t>
  </si>
  <si>
    <t>fb4bf79196686227b638a0ee597e1febe449b1d566cb25f2d06be5fb98d53bcc</t>
  </si>
  <si>
    <t>https://www.snap.com/political-ads/asset/f58c4d94009a0938b47dad943e66d7c7e328a4cdeb36cdb4c01a9f4d7ea0ab0d?mediaType=jpeg</t>
  </si>
  <si>
    <t>Florida,Alabama,Mississippi,Louisiana,Texas,South Carolina,North Carolina</t>
  </si>
  <si>
    <t>Hawaii,Alaska,California</t>
  </si>
  <si>
    <t>8ec365277fd58514b7e13aa985b72c64211bf8f89db2efa6b7ced597922ef6a1</t>
  </si>
  <si>
    <t>https://www.snap.com/political-ads/asset/b5e06524a693119cdea23118a5f7acce662d65a2e84a785a914aad6595cda7d0?mediaType=mp4</t>
  </si>
  <si>
    <t>2d32ef93bad4329c981e6ab1a2aa056da82642be1e780daa74f97c3753a61eee</t>
  </si>
  <si>
    <t>web_view_url:https://www.peoplespowergrab.org/register?utm_source=snap&amp;utm_medium=paid-cnv&amp;utm_campaign=ete-rg-if&amp;utm_term=ga-uaa-cl&amp;utm_content=927608C8</t>
  </si>
  <si>
    <t>1ad88c75655c371bc1e0b9fe9fcea4badd1232c664b4a775ee91ea743297d927</t>
  </si>
  <si>
    <t>https://www.snap.com/political-ads/asset/cf2186650f77e6168012e1c9ba44c2410ef3a52caf2e1ec5c6da3ba888781157?mediaType=png</t>
  </si>
  <si>
    <t>web_view_url:https://gtfo.civicengine.com/plan?utm_source=snap&amp;utm_medium=paid-awr&amp;utm_campaign=gtfo&amp;utm_term=tx-map-v&amp;utm_content=158442D5</t>
  </si>
  <si>
    <t>bb92c11512c5815700a6c35e0b081f83bf32039d9dbafccd472dbe1917790dae</t>
  </si>
  <si>
    <t>https://www.snap.com/political-ads/asset/d83300f6c68b920cc25d38ce16d5cc454c9c439e8b09f9f9523b534ab44f24ec?mediaType=png</t>
  </si>
  <si>
    <t>web_view_url:https://www.redbubble.com/people/inspoquotes/works/34868509-vote-more-worry-less-go-vote?utm_source=snapchat&amp;utm_campaign={{campaign.name}}&amp;utm_content={{ad.id}}&amp;utm_medium=paid_social</t>
  </si>
  <si>
    <t>10b97470926e2989913d7fff5e8d7dd95e5703154a6f3dabf77975b3fa45b605</t>
  </si>
  <si>
    <t>web_view_url:https://www.peoplespowergrab.org/register?utm_source=snap&amp;utm_medium=paid-cnv&amp;utm_campaign=ete-rg-em&amp;utm_term=wi-uaa-cl&amp;utm_content=C120328B</t>
  </si>
  <si>
    <t>b9620b1d33bf0e8ea60865dc3096b62f66796c26b72129f541dc0ee273d606f4</t>
  </si>
  <si>
    <t>https://www.snap.com/political-ads/asset/1e29096d9279160dc0120b37781c7b5021d01847448694f97d58cd5760e0d910?mediaType=mp4</t>
  </si>
  <si>
    <t>latitude 59.91917747590341;longitude 10.737792311651418;radius 5.0,latitude 59.368156;longitude 10.441459;radius 5.0,latitude 59.74345071074646;longitude 10.191001466728352;radius 5.0</t>
  </si>
  <si>
    <t>Bookworms &amp; Avid Readers,Parents &amp; Family-Focused</t>
  </si>
  <si>
    <t>web_view_url:https://www.baerum.kommune.no/om-barum-kommune/jobbe-i-kommunen/jobb-i-en-barnehage/</t>
  </si>
  <si>
    <t>078cea2c59035082d82eea9c4d27a4c833ac1a603c9ef0d49d74bad819b3459c</t>
  </si>
  <si>
    <t>570a99e75f825ea7612e5d514e256be7fed3b1dc17c54490a7df6ca2ca6b2edf</t>
  </si>
  <si>
    <t>https://www.snap.com/political-ads/asset/bbf0980c66b5ecbd31c33f72c22f4e85b18f6806e222d2acc6fe4b052541d052?mediaType=mp4;https://www.snap.com/political-ads/asset/07fc16b53baf22652ad1794aec4a12be7f2c65d7647ec0f197978015779eb988?mediaType=mp4;https://www.snap.com/political-ads/asset/a2515a2b882e30aeaa2b1919ceb0204b9a99b0975de0ab6cb2220323009fcee5?mediaType=mp4</t>
  </si>
  <si>
    <t>2146334a0d8e331b41328bf16b955f335a4c36397962556045f6571d698ad4fe</t>
  </si>
  <si>
    <t>https://www.snap.com/political-ads/asset/f145fca5e89493e879a20a87ae3884241acf791772164e590bfac8ae3ee08ed3?mediaType=mp4</t>
  </si>
  <si>
    <t>ecfb56ad95f114848c9113b8becadcb86317790e33831caa92c64d77b7aaf5e3</t>
  </si>
  <si>
    <t>fc0d43d22ac1e80453d77c28cf283d9adb24c4993c80c854bd3e4b0a7eb5df65</t>
  </si>
  <si>
    <t>https://www.snap.com/political-ads/asset/e236d729b960f1583ea8be4cfc4403616ff5817d787a104744b03bfdcbc4aaed?mediaType=mp4</t>
  </si>
  <si>
    <t>Alabama,Arkansas,Florida,Georgia,Indiana,Idaho,Iowa,Kansas,Kentucky,Louisiana,Wyoming,Virginia,Tennessee,South Carolina,South Dakota,Texas,Nebraska,Montana,New Mexico,Ohio,North Dakota,North Carolina,Arizona</t>
  </si>
  <si>
    <t>web_view_url:https://www.betterus-now.com/interv1/</t>
  </si>
  <si>
    <t>e833ed709887aa8274effccb28257d20a45316148c02795a9fd7fc0fb83dfb0d</t>
  </si>
  <si>
    <t>https://www.snap.com/political-ads/asset/79eb141b1fed9c6bd34628eea1fd7cc5175be10b95919c2c8a0fb10c676ff62e?mediaType=mp4</t>
  </si>
  <si>
    <t>web_view_url:https://justvote.globalcitizen.org/3VTvdzF?utm_source=snapchat&amp;utm_medium=snapchat_davematthews&amp;utm_campaign=usa_justvote_sitesignup&amp;utm_content=ctajoin_video</t>
  </si>
  <si>
    <t>6da2483d6156d6c764bce4a08582ec39e29b2a0e122c44544328c101b1a533ca</t>
  </si>
  <si>
    <t>web_view_url:https://www.peoplespowergrab.org/make-a-plan?utm_source=snap&amp;utm_medium=paid-cnv&amp;utm_campaign=ete-vbr-sf&amp;utm_term=mi-il-v&amp;utm_content=A99D2BF7</t>
  </si>
  <si>
    <t>e4d70b441d3caa69326d2d09e46a5d0189a82fd0ced61589d71e5644fbffd49c</t>
  </si>
  <si>
    <t>https://www.snap.com/political-ads/asset/31727f86b52480f104c9b331c1023e4524985aa98c544f09f4fb9ea9437dbe6a?mediaType=jpg</t>
  </si>
  <si>
    <t>bbd56135761e753f1329b6e9435be9500ebdf07bea4f80796c19b7e93f7daba7</t>
  </si>
  <si>
    <t>a45884af1ea6049412c140e96825a175edb3044c060cf68e421cd195295dcd96</t>
  </si>
  <si>
    <t>web_view_url:https://www.mikebloomberg.com/policies/climate-change?utm_source=snapchat&amp;utm_medium=cpm&amp;utm_campaign=PM_A85&amp;content=CP02-breatheeasy</t>
  </si>
  <si>
    <t>bcfad953cdeb82da558a1dd772cd4daf8022fefb5c573c7a9abcfaa924bfdaa1</t>
  </si>
  <si>
    <t>https://www.snap.com/political-ads/asset/d156c75fa06e9d98e0b34ad54f228773018022d2c4b4c129671befc9e25a228c?mediaType=mp4</t>
  </si>
  <si>
    <t>d314bc1e79a94bc822ca9aa814882436208da6842a22048ad399f9c35405ae26</t>
  </si>
  <si>
    <t>4d5f7a1f34633623e60c4d04ef4fb2af4d31ab3e6153de09e77147efb92d0e3d</t>
  </si>
  <si>
    <t>https://www.snap.com/political-ads/asset/92ae8bfee16e95fcf368d2a6eb687842aebda600c7a33f413f6f4844989e26b7?mediaType=mp4</t>
  </si>
  <si>
    <t>bcc8717d7516b01382ff70608cdb033b663c7edbfb4ba06f127c4e13388ab019</t>
  </si>
  <si>
    <t>33c9eadbeb953b7ca9f42fd13ca442fffc1f7062a4527d9aec919f54ae9c61e8</t>
  </si>
  <si>
    <t>https://www.snap.com/political-ads/asset/db20618dc908c1c1e58f0d578fcdd8c0a40ef6abc0cba07debd77069a7042699?mediaType=png</t>
  </si>
  <si>
    <t>web_view_url:https://vr.rockthevote.com/registrants/new?partner=38471&amp;source=CK-VPC-OVR20-SC-RTV.C01-NE-LALPIXEL-BO-18.45p-C01_T01_P01</t>
  </si>
  <si>
    <t>d4b461450b093f0438c81461e9d7ababa6b009c2f6c5bcccf2998b0e48e5f98c</t>
  </si>
  <si>
    <t>26bd5aa8938f88d7c12c81dba96695d7337224399056c3e90a399018227e3f0b</t>
  </si>
  <si>
    <t>web_view_url:https://gtfo.civicengine.com/plan?utm_source=snap&amp;utm_medium=paid-awr&amp;utm_campaign=gtfo&amp;utm_term=nc-map-v&amp;utm_content=48DDF74C</t>
  </si>
  <si>
    <t>68b5efc4b5cf53a50bdeb08b325e1272c558387b7d5dd70ad27a980fc6902c43</t>
  </si>
  <si>
    <t>https://www.snap.com/political-ads/asset/321fa6ea800e0f87fe6a6d8e4c0aafe568a58671190509019cf436bfcdc8c069?mediaType=mp4</t>
  </si>
  <si>
    <t>763206cff39eb6ef974343fe33cf041f1c980316fd61625e040ef79afa0a0ea5</t>
  </si>
  <si>
    <t>https://www.snap.com/political-ads/asset/4cc06f5d7203e16d4e6ef7099ed5ccceff9e46f262c8614b6f3d9bbf85f04920?mediaType=mp4</t>
  </si>
  <si>
    <t>web_view_url:https://action.fourisenough.org/joe-biden/?utm_source=snap&amp;utm_medium=paid-awr&amp;utm_campaign=fie&amp;utm_term=wi-to1839-v&amp;utm_content=72CFFA85</t>
  </si>
  <si>
    <t>98326247c8262d3281e8058cf0986a4ee5f76030ed8ea4df65ec6707de5a1cb1</t>
  </si>
  <si>
    <t>31f7c4f67714b98b16025b50fbadebb31406792554a72367071c886bc01d384d</t>
  </si>
  <si>
    <t>f3f90353e07c863bc8375c135dc7a4bc5a05a3b881adc6efcb2ef63eeafcee97</t>
  </si>
  <si>
    <t>https://www.snap.com/political-ads/asset/f04216686baf1d9e2aaad462dc7bfb2d20c0907d0ba14d7e4345a15901fe74c7?mediaType=jpg</t>
  </si>
  <si>
    <t>9bfd2dd2f9051c2690d4f6ffde6e629b8185884564cc801381fd10ba75aa78cb</t>
  </si>
  <si>
    <t>https://www.snap.com/political-ads/asset/103adb8ba5029aa8c8fc16c05884f3a13cd36df97bbb18cf85cd992f5e507d61?mediaType=mp4</t>
  </si>
  <si>
    <t>2f0b2726b7d6bf82be2d597bab663055e0492bad0a36693aa29ad49b09dbcd90</t>
  </si>
  <si>
    <t>https://www.snap.com/political-ads/asset/02614719d05ff159bd44a4543839e1b08aac9162e0ee8a77d50497910e854351?mediaType=mp4</t>
  </si>
  <si>
    <t>RIESTER Sonoran LLC</t>
  </si>
  <si>
    <t>3344 E. Camelback Rd.,Phoenix,85018,US</t>
  </si>
  <si>
    <t>Facts Over Flavor</t>
  </si>
  <si>
    <t>22343383b5eb2810d0dfe74414128c5e2a9750c805ff501d35f7ed6be5f59edf</t>
  </si>
  <si>
    <t>web_view_url:https://www.peoplespowergrab.org/register?utm_source=snap&amp;utm_medium=paid-cnv&amp;utm_campaign=ete-rg-em&amp;utm_term=ls-ulw-lal&amp;utm_content=CFFA9FB9</t>
  </si>
  <si>
    <t>0af845ffb4ef5773f4749897c8db09b68783a25e00e36ace51967ab719e4e29f</t>
  </si>
  <si>
    <t>https://www.snap.com/political-ads/asset/506195a30f5b54f8a3e367be8a6d247f60f3ef375cf1b7b3e09c23172b1befe6?mediaType=mp4</t>
  </si>
  <si>
    <t>dbd71eb99c8f4a3a73eee326afe10193bd7af8b3855297c4311ba22c7dba2022</t>
  </si>
  <si>
    <t>d38eb4b8f945eebe7cab5c1bf65694a3575207fd480fc68d5dc0627f08bb0718</t>
  </si>
  <si>
    <t>62fe86053db8b36a0dbdf8cf9c1a585cfdef402af0d558fd5421fa83c73b4cc5</t>
  </si>
  <si>
    <t>76eb5bed3b499106125b9e8e02f501002f0338bb82a18dd9c00f17a9b31f1504</t>
  </si>
  <si>
    <t>https://www.snap.com/political-ads/asset/fee38f70059269ce9a1cecee5f55f407cfd78e7c6e49c3b48bab373c1a949dc6?mediaType=mp4</t>
  </si>
  <si>
    <t>web_view_url:https://dangerousbigdan.com/</t>
  </si>
  <si>
    <t>e087ac1face38ec8a2873b0ef691db50a0887e13e467e259add33afec0a6f247</t>
  </si>
  <si>
    <t>web_view_url:https://www.peoplespowergrab.org/register?utm_source=snap&amp;utm_medium=paid-cnv&amp;utm_campaign=ete-rg-em&amp;utm_term=fl-uaa-cl&amp;utm_content=4A5B40B3</t>
  </si>
  <si>
    <t>d3c058c51bfdb058493360365983d1caf9c0e6cf0d44d2b8c5e8bf2581565c83</t>
  </si>
  <si>
    <t>https://www.snap.com/political-ads/asset/816f4f4713413891cde537c35be7a8c7d2de0bded5618b47eabdba339b01e41e?mediaType=mp4</t>
  </si>
  <si>
    <t>web_view_url:https://action.fourisenough.org/trump-tax-law/?utm_source=snap&amp;utm_medium=paid-awr&amp;utm_campaign=fie&amp;utm_term=mi-to1839-v&amp;utm_content=6E78F351</t>
  </si>
  <si>
    <t>88b36bf1b2c4f58aef8b181e6becf83cf9574c51fb042e71048a94ac4dcd1538</t>
  </si>
  <si>
    <t>7648785fec7944be0cbdea8df355512ae8eab7720a8537795ac4b5deada1d59e</t>
  </si>
  <si>
    <t>https://www.snap.com/political-ads/asset/d66df0c7852ca50289e6346fb2dd2a052730abe017bce1e06b5b99df39ce2083?mediaType=png</t>
  </si>
  <si>
    <t>web_view_url:https://www.peoplespowergrab.org/register?utm_source=snap&amp;utm_medium=paid-cnv&amp;utm_campaign=ete-rg-sp&amp;utm_term=as-uaa-cl&amp;utm_content=A33EBED8</t>
  </si>
  <si>
    <t>0571c68d7322ef5abfcbc240c345036b6578433f6becb421e702166cca64db0a</t>
  </si>
  <si>
    <t>58739dc58d37443848adfc1627f84fb01cf594d0ffd29a604fabe49277ae46bf</t>
  </si>
  <si>
    <t>https://www.snap.com/political-ads/asset/ed8eda110814abdc86f051430b317eba74805d77852cdcef1ef46c6261474e29?mediaType=mp4</t>
  </si>
  <si>
    <t>web_view_url:https://rise.civicengine.com/?utm_source=snapchat&amp;utm_medium=interest&amp;utm_campaign=vmads_sept2020&amp;utm_content=benny1</t>
  </si>
  <si>
    <t>7c71b822fb9c1ae43d805a402691178d98ddca984adb5ad40723139486e5c356</t>
  </si>
  <si>
    <t>https://www.snap.com/political-ads/asset/fcb1ed3f9b3b8581ba5c5acda3ec9c3f49e0611bc9df4b026fc8ba49ba913ec2?mediaType=mp4</t>
  </si>
  <si>
    <t>3d95b95c5f3b7eff1bfee6e06134610454a5e7784950d976d9e50557da924e82</t>
  </si>
  <si>
    <t>https://www.snap.com/political-ads/asset/42de5fd10e0a02a49bfdd1fe2a5cbe48d64810968ee52567b8011261910b12f6?mediaType=jpg</t>
  </si>
  <si>
    <t>web_view_url:https://ad.doubleclick.net/ddm/trackclk/N9597.1919761SNAPCHAT.COM/B23941751.270065156;dc_trk_aid=464959408;dc_trk_cid=130399664;dc_lat=;dc_rdid=;tag_for_child_directed_treatment=;tfua=</t>
  </si>
  <si>
    <t>db31680c5c5905ac2e2c780c129a9239750a949525105d34f66609e53fa17c82</t>
  </si>
  <si>
    <t>d649a884b012cf979043810aa002b28b0085f6c078606799e9f815516d18bb76</t>
  </si>
  <si>
    <t>7569cddc90cd469baca8c0f72ebcebed3432c926a38b4a94d65370d3dfa29607</t>
  </si>
  <si>
    <t>https://www.snap.com/political-ads/asset/1872e69bc5dbb97d3895fd54d6cbdb7168763e358da18af5028ccf8babf1eef8?mediaType=mp4</t>
  </si>
  <si>
    <t>dd82b3f3dd233f025e60bdd1ae72c0e56c358fe207aaa5cf120f7b8b10230514</t>
  </si>
  <si>
    <t>https://www.snap.com/political-ads/asset/c4828d6be4e8c4c3e306397486a9739ac3a1a88092d71dc43cfa5d8cf4f9f468?mediaType=mp4</t>
  </si>
  <si>
    <t>c7cfb8f9d9bbfbc2bf1a09e4a12108bc582eb6a83e322d19b3158345bfaee04e</t>
  </si>
  <si>
    <t>3753b1eae4b7ca416f118d881f99b6c04d45614f7eee265e32dbb509c9f2bb21</t>
  </si>
  <si>
    <t>https://www.snap.com/political-ads/asset/28d01dfc392f824da8e52e138907b111c760a6c9dd097aaa64e552d36d8fada7?mediaType=jpeg</t>
  </si>
  <si>
    <t>e06177091625db3815e142ca084645afcdc09520517363f3c4b2c29258db99a2</t>
  </si>
  <si>
    <t>70e3f6c14eb92b2d609f6f87a5be9c8868581089e6b043a3097f5167aec0dd7e</t>
  </si>
  <si>
    <t>ea8726433883205fa91d08229d12c19701ff42a56c1eac38af6f7451e9686c3f</t>
  </si>
  <si>
    <t>https://www.snap.com/political-ads/asset/aeff22d6625a77e57a190c9ebbb44c74be91e310aaa629e51bffa1edbdbccf5b?mediaType=mp4</t>
  </si>
  <si>
    <t>web_view_url:https://getthefactsrx.com/opioid-facts?&amp;utm_source=snapchat&amp;utm_medium=verticalvideo&amp;utm_campaign=hcaswo2020&amp;utm_content=youngadults&amp;utm_term=ski_male</t>
  </si>
  <si>
    <t>e881ef30a266d6a6767f34413f759d9a0a4d43d6a284f89ddc12fcbed2b0b3c8</t>
  </si>
  <si>
    <t>https://www.snap.com/political-ads/asset/c0be041c259beadc7af6237f80352afadaaf3a0a98001310136f76fa81aa5062?mediaType=png</t>
  </si>
  <si>
    <t>web_view_url:https://www.trumpcoronavirusplan.com/?utm_source=snap&amp;utm_medium=paid-awr&amp;utm_campaign=fie&amp;utm_term=wi-lk1854-v&amp;utm_content=70288632</t>
  </si>
  <si>
    <t>208ee9cbee7471a9cc4f22b1c8034622f3f48615581055e506877d924d3b3d5e</t>
  </si>
  <si>
    <t>https://www.snap.com/political-ads/asset/27e0f74fe0e5833802bd7f7907bd7fe5a38e7113290f19908638457dbb77acdb?mediaType=jpeg</t>
  </si>
  <si>
    <t>web_view_url:https://www.patrioticamerican1776.com/patriot/v14</t>
  </si>
  <si>
    <t>16a2fdb56d7a2cb754dd6bb45c5a7d6748c18377c334544835a908f728d4f5dc</t>
  </si>
  <si>
    <t>db265f6b3a0caec180bdd60ac57be0613d5e5fed1ec60cc8d1a1e67be684899f</t>
  </si>
  <si>
    <t>https://www.snap.com/political-ads/asset/599d14e900b7fc0e292348eb588f0495e3ccfe1fc5438e5f4dfee91b5af38231?mediaType=mp4</t>
  </si>
  <si>
    <t xml:space="preserve">Trump 2020 </t>
  </si>
  <si>
    <t>web_view_url:https://www.reachclear.com/aff_c?offer_id=8418&amp;aff_id=1498&amp;aff_sub=snap_goldcoin_ad</t>
  </si>
  <si>
    <t>196a011e3c949cbe84688e69f63977d5612cfa266f8af948db549ead12d66157</t>
  </si>
  <si>
    <t>https://www.snap.com/political-ads/asset/e098f0339b72ba6f601a159a4771f83919d742e45ec31a712b6cc35b2058d38c?mediaType=png</t>
  </si>
  <si>
    <t>web_view_url:https://register.vote.org/?partner=243304&amp;campaign=CK-VPC-OVR20-SC-VDO.C02-KY-LALPIXEL-BO-18.45p-C01_T01_D00_P01</t>
  </si>
  <si>
    <t>5df8245b3f9806dcd1161f9c806e26e7b9df3a3d39ceed454607965a0a750c14</t>
  </si>
  <si>
    <t>https://www.snap.com/political-ads/asset/f1955fa410ea76827bf66d4df2575b35daf4bcab46cedf337a3e270f378fc85b?mediaType=mp4</t>
  </si>
  <si>
    <t>e89a5709eae568271de33a5076e610ef622c947ba3284b15d710f1be67874f17</t>
  </si>
  <si>
    <t>web_view_url:https://www.peoplespowergrab.org/register?utm_source=snap&amp;utm_medium=paid-cnv&amp;utm_campaign=ete-rg-em&amp;utm_term=as-uaa-lal&amp;utm_content=8A8D0F47</t>
  </si>
  <si>
    <t>8d50716224f140eeff5e435b12bc3afe72193ba0cea9515d07bf190247b97113</t>
  </si>
  <si>
    <t>web_view_url:https://www.peoplespowergrab.org/register?utm_source=snap&amp;utm_medium=paid-cnv&amp;utm_campaign=ete-rg4-em&amp;utm_term=mi-uaa-cl&amp;utm_content=B7187DD2</t>
  </si>
  <si>
    <t>ef0eb52f65f3d6e47540740c55e8f359f2e33fba97084d584adad3f0d81f5ea2</t>
  </si>
  <si>
    <t>Holland Jones 4 Sheriff</t>
  </si>
  <si>
    <t>ea7c12c2c91fb8b048dff31514f9136d4b88427c04f5adb75da2a3788732ac3a</t>
  </si>
  <si>
    <t>306b1311042739beab7a9d7abf7f81c9c711deaca11660422b7a5d24d390cbdc</t>
  </si>
  <si>
    <t>8a56bb3d33bf149a8ed39968cb3a0585ddbbe5a1449e414dc1b6a311d8a86913</t>
  </si>
  <si>
    <t>web_view_url:https://www.peoplespowergrab.org/make-a-plan?utm_source=snap&amp;utm_medium=paid-cnv&amp;utm_campaign=ete-vbr-sf&amp;utm_term=nc-il-v&amp;utm_content=2B67BB84</t>
  </si>
  <si>
    <t>1ef5bd9b5247879446d52d5bc3ddfa69cc339831c9b11f7dcbc00f8dd71bc190</t>
  </si>
  <si>
    <t>702be9459f1a982e8cde2f6382866f30f22433b435b358779fe35fed8fe6fd0c</t>
  </si>
  <si>
    <t>d648bf1bd355ae9330d5048049ee88fb63b87c0f3772fae437bbcf516f98efa6</t>
  </si>
  <si>
    <t>https://www.snap.com/political-ads/asset/13112ca1cc2036bbf170e76bf53f4d0ae6c57a6837d11427dbdfe08b7c3999cd?mediaType=mp4</t>
  </si>
  <si>
    <t>Advocates &amp; Activists,Collegiates,News Watchers,Political News Watchers,Philanthropists,Sports Fans,Home Movie Viewers (Documentary),TV Network Viewers (BBC America),TV Viewers (Documentary),TV Viewers (News)</t>
  </si>
  <si>
    <t>web_view_url:https://donate.doctorswithoutborders.org/petition.cfm?source=ADD200U0U28&amp;utm_source=snapchat&amp;utm_medium=paid-social&amp;utm_campaign=evergreen-prospecting&amp;utm_content=young&amp;utm_term=tb-petition</t>
  </si>
  <si>
    <t>2b92353ca8be0e65b3a8f95aea13c09be1e681720ac4d31ea3498344327de871</t>
  </si>
  <si>
    <t>https://www.snap.com/political-ads/asset/5f0d1b0ede3d2f1e1960700f7efa744d5eabf81da4b9d8d2eef991cc9f260072?mediaType=png</t>
  </si>
  <si>
    <t>e7caf38a4ce52a6e5a76f199cacdd587425819ed58476ef6c22b4c846402ecc7</t>
  </si>
  <si>
    <t>https://www.snap.com/political-ads/asset/d66e662a1d394164b548a082a0c92e9c3cf099deedcfd3a2e49183f7f1c7aa10?mediaType=jpeg</t>
  </si>
  <si>
    <t>e492e519b263ec5d7d12ceec2dc15009dab1de43dbe8cbaa41f8086e9934e4e8</t>
  </si>
  <si>
    <t>93b13c79de7384a5c939cc184af9db8e8645a8f91f262ee5b04fd6518cd7c8f0</t>
  </si>
  <si>
    <t>web_view_url:https://amymcgrath.com/issues/health-care/?utm_source=fb&amp;utm_campaign=pr&amp;utm_content=om_snap_pr_20200920_snap-pr-genperdef-dpost_marmen-ky_hcstatsv15&amp;utm_medium=om&amp;source=om_snap_pr_20200920_snap-pr-genperdef-dpost_marmen-ky_hcstatsv15&amp;refcode=om_snap_pr_20200920_snap-pr-genperdef-dpost_marmen-ky_hcstatsv15</t>
  </si>
  <si>
    <t>b1b03ee4c507356486b81a233779790fc7339d495ab5fc2f4f96c62c50a719bb</t>
  </si>
  <si>
    <t>d8e6854a5093ec212c29bf0fc072f79ed84e29b7a50123770fdca1888e33a8f3</t>
  </si>
  <si>
    <t>https://www.snap.com/political-ads/asset/2b246f5e15a8d588f60bf3be65645788012afb606667cadf9059557cbfdad0b0?mediaType=mp4</t>
  </si>
  <si>
    <t>web_view_url:https://justvote.globalcitizen.org/princeroyce?utm_source=referral_snapchat&amp;utm_medium=snapchat_princeroyce&amp;utm_campaign=usa_justvote_sitesignup&amp;utm_content=ctajoin_video</t>
  </si>
  <si>
    <t>3531c3e5e1564a0e59c9bf9fa18fb05e7f651781399d6d8a90c3bebfc18a4cca</t>
  </si>
  <si>
    <t>745af36efcf9cf28e635480bcbf430a2b59aa3bbdb67ad9cc927c2b739fdcd49</t>
  </si>
  <si>
    <t>db8434b739957ab796be0fbd6d0c143143127e5d86fc27818fe3daad6d097927</t>
  </si>
  <si>
    <t>https://www.snap.com/political-ads/asset/2a546e20871e0ac94748e55942773f57d294c83ecceb03a09f9fb50b26b404b8?mediaType=mp4</t>
  </si>
  <si>
    <t>web_view_url:https://www.seacoastonline.com/news/20200103/pete-buttigiegs-plea-for-unity-strikes-chord</t>
  </si>
  <si>
    <t>d1c35e356997cd94bd4eab1e1b0968b6f5fc2f3714d8ef6871281f5535bed8f9</t>
  </si>
  <si>
    <t>https://www.snap.com/political-ads/asset/e26c53b268c8a95356c390d43038b783c71ee58dfa7bb02d831559239d4cd85e?mediaType=mp4</t>
  </si>
  <si>
    <t>8dec05410ffbd2fa434befba5df8df160b91220804fab5805c8af734301fddd1</t>
  </si>
  <si>
    <t>f1d7e65f34dc213208588b3b238e2625cafe77a1b8eee6966f01c06f966cef27</t>
  </si>
  <si>
    <t>966c98519ec7d4100c7e0843c1f0f914814c2d5d179f591fd3228613ccec6a44</t>
  </si>
  <si>
    <t>6ca2e102aebb9cb4dd2ef56d79787823b030bc490566a31c611a96f83eb22fa6</t>
  </si>
  <si>
    <t>https://www.snap.com/political-ads/asset/44669db0c7f059659f91fd37dfc4dad65b240b5635876a598a782047fa6d86fc?mediaType=mp4</t>
  </si>
  <si>
    <t>web_view_url:https://38d.gs/nhstest_genpop_outragegraphics</t>
  </si>
  <si>
    <t>0eb8408d2bc85e7c99d8146872ab45f98245e2d67eb18af173c2fa7d3a535a38</t>
  </si>
  <si>
    <t>web_view_url:https://www.peoplespowergrab.org/register?utm_source=snap&amp;utm_medium=paid-cnv&amp;utm_campaign=ete-rg-rr&amp;utm_term=as-uaa-cl&amp;utm_content=D709CAA8</t>
  </si>
  <si>
    <t>dc5d67c731a5ce7432bd67632b2e4736d71860c8cfa5c3e7c278cc0e15299239</t>
  </si>
  <si>
    <t>https://www.snap.com/political-ads/asset/d818f08ebd4e78b9fb60b6d399943737234608bdc114ce9a73b02f7c236f8310?mediaType=mp4</t>
  </si>
  <si>
    <t>66664e33bd42d869b8ba078ac7e73901f44d1b9fde723f044c4810fa8aed8ef0</t>
  </si>
  <si>
    <t>https://www.snap.com/political-ads/asset/2a46519cf99a32ec43f45da539e92cf5fc008b608ef74bd183cfb00991377060?mediaType=png</t>
  </si>
  <si>
    <t>772658bb3c4bd83d1d69649f19e54d39eb54d1c075afe4c2c9e0a6d222a2d0b0</t>
  </si>
  <si>
    <t>93d3b7f0c8ca34be043fa345fda9eeb588c70b119e317ee8911dcdc08bb43e04</t>
  </si>
  <si>
    <t>https://www.snap.com/political-ads/asset/3f67b1856acee1c2ea3ac301d3ab1c521497c0d412ddbcac17261cd9bc75a808?mediaType=mp4</t>
  </si>
  <si>
    <t>web_view_url:https://www.act.org.nz/future?utm_source=snapchatK&amp;utm_medium=video&amp;utm_campaign=act_party&amp;utm_content=believe</t>
  </si>
  <si>
    <t>17ab108c778027229da5f271f1018c6568371535a573198d4d3b50a4a9aed412</t>
  </si>
  <si>
    <t>web_view_url:https://www.trumpcoronavirusplan.com/?utm_source=snap&amp;utm_medium=paid-awr&amp;utm_campaign=fie&amp;utm_term=nc-lk1854-v&amp;utm_content=873D9A2C</t>
  </si>
  <si>
    <t>298819edfc923c0c2853fd0ac47c9e231ae07defd9f4353fcc727fa418a24d05</t>
  </si>
  <si>
    <t>35acf19250610ed209589d658178f28ee135bd1e08b83bbe9e00f9407cb64f12</t>
  </si>
  <si>
    <t>https://www.snap.com/political-ads/asset/35dd1232e191694e1f62e9bf5f1735b12564a6b36e8ca376238012bfc7131b99?mediaType=mp4</t>
  </si>
  <si>
    <t>web_view_url:https://votetolive.org/vote-to-live-2/?utm_source=snapchat&amp;utm_medium=cpm&amp;utm_campaign=&amp;utm_content=&amp;hft_id=~00_~01snap_~02_~03cpm_~04rs_~05pn_~06fc1_~07pa_~08sq8xi_~09VoterReg_~10_~11VoteInBreonnasName_~12na_~133_~14en_</t>
  </si>
  <si>
    <t>25212574d14f2f4c6d72196b0ce91c541c0b61ad32ca817765f308ada501c8eb</t>
  </si>
  <si>
    <t>25bcd7f393c764154d69a6c9743896f16b4cfb01c9b0632b8b8e6da53795723e</t>
  </si>
  <si>
    <t>https://www.snap.com/political-ads/asset/073a5ca561c12b7f21c47dfc4ce04796ff1484e156acdb9915a8254736867ca5?mediaType=mp4</t>
  </si>
  <si>
    <t>web_view_url:https://www.charlestonchronicle.net/2019/12/10/buttigieg-spends-time-in-the-hood/</t>
  </si>
  <si>
    <t>129f13e9404fcf10c32b23653988b7cd29ebf3651905d77c9b9a883df038c579</t>
  </si>
  <si>
    <t>https://www.snap.com/political-ads/asset/c104d8bf178d230e3c90b8ccc0cb62b39a33c1622c34e9433518c6feb7fbf87b?mediaType=mp4</t>
  </si>
  <si>
    <t>521ef1c1fea6ba3ba73db93a0cdb50b06b9479934f57bca1693538f17dec791b</t>
  </si>
  <si>
    <t>3ad22336f753a076d2e2e5f1fefbeeca2a939d2f043b4fb619e92bfcad2f8c75</t>
  </si>
  <si>
    <t>c5c8854ecdf79b248b256531b60256371eeea861a90f0a4e6cadafeee26b38a8</t>
  </si>
  <si>
    <t>https://www.snap.com/political-ads/asset/0b35ce4f6e4e41defe4d06dbe06da8bba6ed9df8e463dd5af0d18b464b50eb2a?mediaType=mp4</t>
  </si>
  <si>
    <t>fba43c78090234d797c632b5f5ca287b79d42f5b2223a3f8712faad7295328b6</t>
  </si>
  <si>
    <t>https://www.snap.com/political-ads/asset/bf99a48a7e8f5ef6aab75c9d54f01393af59bed0b49c1248e24a0fdc84168713?mediaType=png</t>
  </si>
  <si>
    <t>9ce50c005ef7461faf6b21eefb0c9e00918b515b6cf87baba20332700c9bf5e2</t>
  </si>
  <si>
    <t>https://www.snap.com/political-ads/asset/7d61985c344037ac73778678e0e0979e1e657c9736f2be8dee70e0a126314118?mediaType=mp4</t>
  </si>
  <si>
    <t>web_view_url:https://votetolive.org/vote-to-live-2/?utm_source=snapchat&amp;utm_medium=cpm&amp;utm_campaign=&amp;utm_content=&amp;hft_id=~00_~01snap_~02_~03cpm_~04rs_~05pn_~06fc1_~07pa_~08sq8xi_~09VoterReg_~10_~11PhillyLibertyBell_~12na_~133_~14en_</t>
  </si>
  <si>
    <t>5634e259c14899e024368a1c0a8a275280495213a3975a2dfd8819de742faaf0</t>
  </si>
  <si>
    <t>029a420c72c3369524f2b3b528f77659f9141b06cb1364e5583906cc06fea901</t>
  </si>
  <si>
    <t>68e1f32297d6c77ffb1182aea9e6b799190a9c2668ddae87721cdde0d0a35b69</t>
  </si>
  <si>
    <t>https://www.snap.com/political-ads/asset/884e7593449e82d47f0a6afc7cce354e17d5cd1ec158583a30a66dfcca6acf6e?mediaType=mp4</t>
  </si>
  <si>
    <t>7688010f2c81de43052e92abdd5ddcd3e6f1d622b26762a4cbb71b867fdf9f91</t>
  </si>
  <si>
    <t>f1a358a86fc996abf4e2c081bb9301c756a951ea9bc8aaa1326f2305ea62bad1</t>
  </si>
  <si>
    <t>https://www.snap.com/political-ads/asset/dcec8fe5c28608a2eefc2ef1ad44e7efa912ab357d0bdee435db7a63d3266bab?mediaType=mp4</t>
  </si>
  <si>
    <t>web_view_url:https://www.trumpcoronavirusplan.com/?utm_source=snap&amp;utm_medium=paid-awr&amp;utm_campaign=fie&amp;utm_term=pa-lk1854-v&amp;utm_content=2F183D8D</t>
  </si>
  <si>
    <t>86d52ae0b503bd1c95a9e33c1884fd88c8c1bf1339f0e1fcf28aba3a71490f26</t>
  </si>
  <si>
    <t>web_view_url:https://www.peoplespowergrab.org/make-a-plan?utm_source=snap&amp;utm_medium=paid-cnv&amp;utm_campaign=ete-vbr-sc&amp;utm_term=pa-il-v&amp;utm_content=4FD7D395</t>
  </si>
  <si>
    <t>81d2f9c9337dab0e38b835f0db174dac8aa639d27764fb26d8d67a8bf6cff6dc</t>
  </si>
  <si>
    <t>web_view_url:https://www.peoplespowergrab.org/register?utm_source=snap&amp;utm_medium=paid-cnv&amp;utm_campaign=ete-rg-if&amp;utm_term=nc-ulw-cl&amp;utm_content=79331CDF</t>
  </si>
  <si>
    <t>ca216a4fb6c284ed7f72f8f6b3fb403a62fa736cf65bfc1adc72948c19254290</t>
  </si>
  <si>
    <t>954aa2d9d40ecf96ec278e3493d792e0b26df5a195d90f2aa7b74adce5777330</t>
  </si>
  <si>
    <t>https://www.snap.com/political-ads/asset/47fc418e5e1dc4e78665bccdaf0e770bd1757d651fa0152ef9736d32941017e2?mediaType=mp4</t>
  </si>
  <si>
    <t>web_view_url:https://www.showuptovote.com/make-a-plan?utm_source=snap&amp;utm_medium=paid-awr&amp;utm_campaign=fie&amp;utm_term=pa-ncd1839-in&amp;utm_content=69208B83</t>
  </si>
  <si>
    <t>fb9f2e8fcefb4e31fbf9837f1671179c35e739b035a9e29c5aa60a6f2fbf7d5d</t>
  </si>
  <si>
    <t>web_view_url:https://www.peoplespowergrab.org/make-a-plan?utm_source=snap&amp;utm_medium=paid-cnv&amp;utm_campaign=ete-vbr-sf&amp;utm_term=pa-il-v&amp;utm_content=04B2BFC3</t>
  </si>
  <si>
    <t>3731b636728db6bcb6db6969a004429136bf969e5d386f06a281a1dfe916855d</t>
  </si>
  <si>
    <t>38587a572ccd011572d0f3090b78657bd7c0dc82e4d7fef01b0a3831d9c1f2b7</t>
  </si>
  <si>
    <t>87c4393428b8af5c3da4f51fc0ef874371d2b80d49a7e1d10fcc7c0496c91f69</t>
  </si>
  <si>
    <t>75502b8ad8a0ef4cae82f50b142d2b1eb4844e2935c9c29a42e392deb21499a0</t>
  </si>
  <si>
    <t>web_view_url:https://www.ourraceagainsttime.org/story-juwan/?utm_source=snapchat&amp;utm_medium=paidsocial&amp;utm_campaign=ourtime&amp;utm_content=national_prospecting_juwan_affinity</t>
  </si>
  <si>
    <t>29852866a5e5e878b2c49d20f91bb6e3305e9c14cefbf549b68363ad23867d9c</t>
  </si>
  <si>
    <t>b22f7c66d81d9c51f8745f10140fac0bce986309728a60cffdbf13b23a0f8cb8</t>
  </si>
  <si>
    <t>web_view_url:https://www.peoplespowergrab.org/register?utm_source=snap&amp;utm_medium=paid-cnv&amp;utm_campaign=ete-rg-if&amp;utm_term=fl-uaa-cl&amp;utm_content=92BE6D44</t>
  </si>
  <si>
    <t>abcb6a661fd487dc52b08bb43af758bf32d31e9c035041dd0cc388e07aa75c63</t>
  </si>
  <si>
    <t>https://www.snap.com/political-ads/asset/f37f7e91a49531ea4ad001afe2e5dc857570fb4b6bb73c8d745ee2005ffbebb7?mediaType=mp4</t>
  </si>
  <si>
    <t>web_view_url:https://www.voterparticipation.org/campaign-os/?utm_source=vpc&amp;utm_campaign=CK-VPC-VBM20-SC-COS.C05-NC-WaveDNC-BO-18.45-C01_T01_D00_P03</t>
  </si>
  <si>
    <t>0914a0c181a06a239d755a2826c0491f59963d99e3eca05d417dc76085532f86</t>
  </si>
  <si>
    <t>web_view_url:https://www.peoplespowergrab.org/register?utm_source=snap&amp;utm_medium=paid-cnv&amp;utm_campaign=ete-rg4-em&amp;utm_term=fl-ulw-lal&amp;utm_content=4936D3A6</t>
  </si>
  <si>
    <t>c768de2fa789e656763593a54633ae8d8c8fb150f9a0f85eae64e659ebd82d55</t>
  </si>
  <si>
    <t>84e4ab60a6821091366bf8863ad8a8a90a44685f9d7e1a8a101c621dfa508951</t>
  </si>
  <si>
    <t>web_view_url:https://action.fourisenough.org/joe-biden/?utm_source=snap&amp;utm_medium=paid-awr&amp;utm_campaign=fie&amp;utm_term=mi-ncd1839-in&amp;utm_content=B81AD3B2</t>
  </si>
  <si>
    <t>5c2b6acc138eae3d7558a3f0664687bdcd642248209bf545455130e41cd5ad32</t>
  </si>
  <si>
    <t>0cdbdfe83ae0167943adeb239ebd5c223fc56e0d3e8ee61d69f7a2172da381d0</t>
  </si>
  <si>
    <t>https://www.snap.com/political-ads/asset/c0f1bab0c57ca47830fc833255396b725503ac5943e9d61560e992f97583d8f9?mediaType=png</t>
  </si>
  <si>
    <t>web_view_url:https://register2.rockthevote.com/?partner=101&amp;source=CK-VPC-OVR20-SC-RTV.B02-FL-COLL/ST-C01_P02</t>
  </si>
  <si>
    <t>27d9d1ca2ced8bb6c0fa03397c187359f5dbd3b644ce1aebfcaab5beb71bb3c6</t>
  </si>
  <si>
    <t>063b1c2f57d3c5c586f5805cd87b5459dde5a829a1013258e0da5f4b66fe16e4</t>
  </si>
  <si>
    <t>https://www.snap.com/political-ads/asset/8744ebd0ac6d1da1e4f9855728c3402af94a79bf46454e72d79ee819227976a2?mediaType=mp4</t>
  </si>
  <si>
    <t>3ac7486fa54e5e98fe68aa007a00f8b41c85b4640ee4c9408abd1e9ddd712a44</t>
  </si>
  <si>
    <t>a4062f141ab55331fdec69a63eb15c27f59e40f7290cdd2db54d077726411165</t>
  </si>
  <si>
    <t>4603bb39758dfcf99f3f53df39fc552c7338dc80ac1276322b6073ecdf49b58d</t>
  </si>
  <si>
    <t>https://www.snap.com/political-ads/asset/895e37fe164e3958259b0529a996b12f269fdce080e694b0f9488300035b74aa?mediaType=mp4</t>
  </si>
  <si>
    <t>de52696e4e6271400c08773a6553c130308da582ff254c10a14fea3621a05014</t>
  </si>
  <si>
    <t>https://www.snap.com/political-ads/asset/8adc9f4e9b34682ed207b5a7c8a967dc19452d5734ed6bae663f41f674a4b673?mediaType=mp4</t>
  </si>
  <si>
    <t>4b528a54c689891495a1854a266844335f750d82697f4be1ef17f4b88b84e910</t>
  </si>
  <si>
    <t>5f26fc37158684d10cbd0ebf6005b38928f8792cc663463564e81fa00b7624b6</t>
  </si>
  <si>
    <t>https://www.snap.com/political-ads/asset/3e80ff23ab638671399ebfbc89c325f655d243bffa83617080f0ab0c9a70472c?mediaType=jpeg</t>
  </si>
  <si>
    <t>League of Women of Voters of the Fairfax Area</t>
  </si>
  <si>
    <t>4026B Hummer Road,ANNANDALE,22003-2403,US</t>
  </si>
  <si>
    <t>League of Women Voters Fairfax</t>
  </si>
  <si>
    <t>17-19</t>
  </si>
  <si>
    <t>latitude 38.8462;longitude -77.3064;radius 9.26,latitude 38.8051;longitude -77.047;radius 2.0,latitude 38.9013;longitude -77.2652;radius 4.0</t>
  </si>
  <si>
    <t>web_view_url:https://www.lwv-fairfax.org/hsvr</t>
  </si>
  <si>
    <t>fdbbeac5d99ff817a86a1467c68c67a84920825ad5ec24fcbd4aee48a22dad61</t>
  </si>
  <si>
    <t>https://www.snap.com/political-ads/asset/fa18fba819f5fe33034fea36fb5de4a72d6a1515d4feefba13c7662c01903303?mediaType=mp4</t>
  </si>
  <si>
    <t>web_view_url:https://justvote.globalcitizen.org/meghantrainor?utm_source=referral_snapchat&amp;utm_medium=snapchat_meghantrainor&amp;utm_campaign=usa_justvote_sitesignup&amp;utm_content=ctajoin_video</t>
  </si>
  <si>
    <t>1c9ce6be1fee8671b1469071b148b695af26bdf9e1f1a4cdba3ad7d0fb42cb43</t>
  </si>
  <si>
    <t>fd1f3d871f9dd4589c4702eabd901c06d2bed5e31586845d88ef9bf2176611dd</t>
  </si>
  <si>
    <t>https://www.snap.com/political-ads/asset/7579c176e805b32ac0c8f2986dd5f975b6504e44013b23b1ae0fd20a4b42be4e?mediaType=jpeg</t>
  </si>
  <si>
    <t>Kyle Boyer for State Senate District 19</t>
  </si>
  <si>
    <t>fcfa536e62d362e62d9291e6372888fd138744c0e59485500f2c0ec992137526</t>
  </si>
  <si>
    <t>https://www.snap.com/political-ads/asset/11fcbe59a47df3d81806deae435dc68fbd477b021f5f7954e6f80dbba455ea17?mediaType=png</t>
  </si>
  <si>
    <t>web_view_url:https://register.vote.org/?partner=243304&amp;campaign=CK-VPC-OVR20-SC-VDO.C04-MN-LALPIXEL-BO-18.45p-C01_T01_D00_P03</t>
  </si>
  <si>
    <t>282873b16b4cd6e1b48c497736d96f2b320ea9257ef52dfa33fcb19466ea7fec</t>
  </si>
  <si>
    <t>18fc4a550b6515fbe93361ddb1e5d3d154c9a883dc3cfba0ac4a55b6e38deebd</t>
  </si>
  <si>
    <t>https://www.snap.com/political-ads/asset/dbc4222f4e5e5f18c928c28e9c215b3f961ce7c3330c235a91f43fe84a23b8d5?mediaType=mp4</t>
  </si>
  <si>
    <t>78b1dcfb9760c2985ffaa1373e1d38ca6aebab1f2eef6c881fec92a24db533d4</t>
  </si>
  <si>
    <t>https://www.snap.com/political-ads/asset/ee6d1342b1fc611befb1574d7d3a50402fe9f8122f3c7d13cc2c28fdec0bf440?mediaType=mp4</t>
  </si>
  <si>
    <t>6f1815c5ef81664c32fabdc82e2d97b30cd95d16f8f9a0c38d2dc5ba820839b7</t>
  </si>
  <si>
    <t>web_view_url:https://register.vote.org/?partner=243304&amp;campaign=CK-VPC-OVR20-SC-VDO.C01-NM-LALPIXEL-BO-18.45p-C01_T01_P01</t>
  </si>
  <si>
    <t>9992fdce850a21501971735da3dac452f2c6d731445f6298f112e468c2c5ba6b</t>
  </si>
  <si>
    <t>https://www.snap.com/political-ads/asset/97705745c6c30c83007f09a362ec1adb363ac2a3b03a441417fd1cb09a3661a3?mediaType=mp4</t>
  </si>
  <si>
    <t>c039e9c7aa872a74ef19d10f4bd5e26ea61edd2cb26ba531bf1b17f0ab26f668</t>
  </si>
  <si>
    <t>83e75869dbbecd38fd952e2588ef3302e4ad03c4ff92e6780014cb8b1c8a8737</t>
  </si>
  <si>
    <t>fae44c654493337ebea4f3011b17d1f3ca2e8c3ce8620025ebdbafb1a2efc281</t>
  </si>
  <si>
    <t>https://www.snap.com/political-ads/asset/cb865710dd3ac66c331aca84056980443d196d6023992ea4ef8078c0a81de67f?mediaType=jpeg</t>
  </si>
  <si>
    <t>c538f9d390e07643a7ddd8b69b030d290af68bebbe2bd541c45b55ea9fd23b01</t>
  </si>
  <si>
    <t>2f8b90785fcd6c519065cdcf36599aee448a2961e463fcba37ad8d81a3ed8975</t>
  </si>
  <si>
    <t>cdb29fe2afbbbf9ab285f9c7e389699fafa2709b17f0d88c130f973bc76a4167</t>
  </si>
  <si>
    <t>https://www.snap.com/political-ads/asset/7b8379210190fd9ef17278c95be1d6fa7f76982e12912884979f1da43fb69343?mediaType=mp4</t>
  </si>
  <si>
    <t>web_view_url:https://votetolive.org/vote-to-live-2/?utm_source=snapchat&amp;utm_medium=cpm&amp;utm_campaign=&amp;utm_content=&amp;hft_id=~00_~01snap_~02_~03cpm_~04rs_~05pn_~06fc1_~07pa_~08sq8xi_~09VoterReg_~10_~11AAOnTheBallot_~12na_~1315_~14en_</t>
  </si>
  <si>
    <t>f4ad519058bb361225b98be6a451574aea588bc127da3a96c01cf2bdf9d774f5</t>
  </si>
  <si>
    <t>web_view_url:https://www.trumpcoronavirusplan.com/?utm_source=snap&amp;utm_medium=paid-awr&amp;utm_campaign=fie&amp;utm_term=mi-lk1854-v&amp;utm_content=7CAFDBF0</t>
  </si>
  <si>
    <t>1b04b1970e60217ec51b3a86099dbd399205273fc58d1f9528aecf36df199751</t>
  </si>
  <si>
    <t>fcc0f1b676d1ec691ae47a9ead4039327889ef508bd92a357378cf4526715ef9</t>
  </si>
  <si>
    <t>https://www.snap.com/political-ads/asset/593d008bb8ff4ba81d92b9f07c42e9a282b79d870d1c6544e11f067a24b9bce2?mediaType=png</t>
  </si>
  <si>
    <t>web_view_url:https://www.peoplespowergrab.org/register?utm_source=snap&amp;utm_medium=paid-cnv&amp;utm_campaign=ete-rg-em&amp;utm_term=as-uaa-cl&amp;utm_content=897642B1</t>
  </si>
  <si>
    <t>415e013625636f40365502e73aa031b3ff66691fab88c859f115bce0e92ae2c3</t>
  </si>
  <si>
    <t>Danny Ellyson</t>
  </si>
  <si>
    <t>latitude 32.621;longitude -83.5999;radius 57.45,latitude 30.8327;longitude -83.2785;radius 62.0</t>
  </si>
  <si>
    <t>2610148e2045b222e69bfb001dc3e629fcfa61c04c10f96f3118a7185ce92257</t>
  </si>
  <si>
    <t>https://www.snap.com/political-ads/asset/20a697716e441a9def7077515b08732dcc3ece1df0fdf77617c2f72bde858053?mediaType=jpg</t>
  </si>
  <si>
    <t>f40bc7ff6b0d3b8f8d7cd13e8d70cb030b509b2816e13ee0fc85d56c9e6b3e5d</t>
  </si>
  <si>
    <t>8427ebd9166e0d0944bb551c1d02976309de48ea00bd6c90882fd19acd82b8d4</t>
  </si>
  <si>
    <t>web_view_url:https://www.peoplespowergrab.org/register?utm_source=snap&amp;utm_medium=paid-cnv&amp;utm_campaign=ete-rg-em&amp;utm_term=as-uaa-lal&amp;utm_content=D86F4789</t>
  </si>
  <si>
    <t>83babd4c67dd890fc73fd3f15c4a6dfa7f9adba46022d08ed209e9f0d908f6c0</t>
  </si>
  <si>
    <t>7079cd91c3a7922dab56340f922d0209416afcb5c0eb02bd5f06172b324c6a79</t>
  </si>
  <si>
    <t>d7979654a74949d7e50eb68e5459f45b7fcc0ee176d3a083554f8434b31a3622</t>
  </si>
  <si>
    <t>https://www.snap.com/political-ads/asset/63dde81d547acd2358230c24c04e052074257183b14112a8332f874b8d85c858?mediaType=png</t>
  </si>
  <si>
    <t>Maga Pride</t>
  </si>
  <si>
    <t>Texas,North Dakota,South Dakota,Nebraska,Oklahoma,West Virginia,Wyoming</t>
  </si>
  <si>
    <t>web_view_url:https://magapride2020.com</t>
  </si>
  <si>
    <t>1c295bc0d965d3337f3824060138e9e5f065264086f06c8d9113c3ce3059eadb</t>
  </si>
  <si>
    <t>web_view_url:https://amymcgrath.com/issues/securing-our-economic-future/?utm_source=fb&amp;utm_campaign=pr&amp;utm_content=om_snap_pr_20200920_snap-pr-auggenperdef-dpost_snglwmn-ky_bbandv15&amp;utm_medium=om&amp;source=om_snap_pr_20200920_snap-pr-auggenperdef-dpost_snglwmn-ky_bbandv15&amp;refcode=om_snap_pr_20200920_snap-pr-auggenperdef-dpost_snglwmn-ky_bbandv15</t>
  </si>
  <si>
    <t>1f8f92e9fc5be5410c526ab263f37c46b3dcbe548f98f6bf8fd00926545097ab</t>
  </si>
  <si>
    <t>web_view_url:https://vote.gop/?utm_medium=ad&amp;utm_source=dp_snap&amp;utm_campaign=20200327_na_registertovote_gop_rnc_ocpmylea_cm_audience0162_creative00639_na_pa_b_18-99_snap_all_na_lp0023_acq_leads_static_1080_1920_15s&amp;utm_content=pol</t>
  </si>
  <si>
    <t>250835bb702c4389a1b1c886a7581fb9e131adf9f1b53a013e62a180789191e5</t>
  </si>
  <si>
    <t>79cd4a20c701817464bdbf69e169c5f14c182c50fa97c81effc186644bf6b82a</t>
  </si>
  <si>
    <t>https://www.snap.com/political-ads/asset/081043c190303d8eaad6cd882d46a3f24d4d78484b6172345e6b04848d19d67b?mediaType=jpeg</t>
  </si>
  <si>
    <t>web_view_url:https://thepeoplesnewshour.com/</t>
  </si>
  <si>
    <t>d408b431a9499354cd88fe1d432562babf7a97669371ad251204ef5b9860caff</t>
  </si>
  <si>
    <t>https://www.snap.com/political-ads/asset/588f24011d9e53db49f5e3e8be7dfac4c9f04ba0acb656db54ebb6d0e783efc1?mediaType=mp4</t>
  </si>
  <si>
    <t>web_view_url:https://www.trumpcoronavirusplan.com/?utm_source=snap&amp;utm_medium=paid-awr&amp;utm_campaign=fie&amp;utm_term=pa-lk1854-v&amp;utm_content=3F558731</t>
  </si>
  <si>
    <t>42d45fd2031a06883cf5bd4c9306e21408ede9c700c094f12e0cafd3ae74f82d</t>
  </si>
  <si>
    <t>7ffeb8a302e68271afc4e1c6b00ebe728f971d20edae5ec47df378c1069bacb4</t>
  </si>
  <si>
    <t>https://www.snap.com/political-ads/asset/c53afc6203fcabcfe1e9216e5757f405f4d002356fe737c7e5f8031784b0c8c3?mediaType=mp4</t>
  </si>
  <si>
    <t>web_view_url:https://www.frontpagelive.com/2020/09/14/celebrities-are-making-pinky-promises-and-joining-the-votelikeamadre-movement-are-you/?utm_source=snap&amp;utm_medium=social&amp;utm_campaign=az-test-wildfire</t>
  </si>
  <si>
    <t>0a9e8258f96af9bf22112d5dceed83a93148eb0fa871911f7c5e2399f7886723</t>
  </si>
  <si>
    <t>https://www.snap.com/political-ads/asset/d0692782042cae83dea69ac6e4ea1355a5ebefa0dd2d1ff3ba72dee3b2eb28cc?mediaType=mp4</t>
  </si>
  <si>
    <t>9ce184953607edcdab4a408da153a98ce7bdbb463a7d2fb7a819aa8f0bf90fc0</t>
  </si>
  <si>
    <t>https://www.snap.com/political-ads/asset/48042e374f90b4bb50364803ee8da3b8854a013ac6ae70ad98fdbc8932d1bf2b?mediaType=mp4</t>
  </si>
  <si>
    <t>web_view_url:https://haleforcongress.com/improving-lives-children</t>
  </si>
  <si>
    <t>46be32bab922f0c9e3d9102e4b37fb7f579197fa497162488bdc2102762c27b9</t>
  </si>
  <si>
    <t>c859bd2ced226fff2f0fc6580e5ebe3639023e9442671d69147957936f1f3aa5</t>
  </si>
  <si>
    <t>https://www.snap.com/political-ads/asset/158619329dca4a553bc77d44bd5b5589173f077528fcb6bd80effa6626317a06?mediaType=png</t>
  </si>
  <si>
    <t>web_view_url:https://actionnetwork.org/petitions/take-the-investdivest-pledge?source=ad_sn_lba_wc-act_i2_20200717</t>
  </si>
  <si>
    <t>c110b35282c92c62e9c7a90817ce9564842662dbb26e864c21704e2ffe0d4b8b</t>
  </si>
  <si>
    <t>97b07a9857ecb542e2d26a8f25daeb848657ad3dc29fdc6988072c1221c96a84</t>
  </si>
  <si>
    <t>https://www.snap.com/political-ads/asset/6189641585cf0330a57160811450d51d2ab3ae4f3623a8488a19196b23119b7d?mediaType=png</t>
  </si>
  <si>
    <t>68d52181f282ec7e8fed5e78738b689fbba981ec6873def560c4f2f030f22728</t>
  </si>
  <si>
    <t>https://www.snap.com/political-ads/asset/7b7ee6835fa921d2deefe78cf527e7df7873915847cdc9d903655f05fc901724?mediaType=mp4</t>
  </si>
  <si>
    <t>web_view_url:https://action.fourisenough.org/trump-tax-law/?utm_source=snap&amp;utm_medium=paid-awr&amp;utm_campaign=fie&amp;utm_term=mi-to1839-v&amp;utm_content=78E05E88</t>
  </si>
  <si>
    <t>ba3fc494375546b306f25604a004a3ec85c9cb8ee3df007828fada30d1c5587e</t>
  </si>
  <si>
    <t>web_view_url:https://secure.civilrights.org/page/s/20200810_ads_snap_lb_votinginperson?utm_source=SC&amp;utm_campaign={{campaign.name}}&amp;utm_content={{ad.id}}&amp;utm_medium=ads&amp;source=ads_SC_{{campaign.name}}_{{ad.id}}&amp;suubsource=ASIV2020_3</t>
  </si>
  <si>
    <t>41147b57202a5833c8224aff59c64da2563417803c7776d9aec2a2b72f3eebec</t>
  </si>
  <si>
    <t>24e7389bfae921e4d1ceaa8a015db526eca8d287ee2e4ae7590730c1e37201eb</t>
  </si>
  <si>
    <t>https://www.snap.com/political-ads/asset/8e2f25798f335f3fed23cd4130e3b66cd7ded24a108befd6c016c554d855edbe?mediaType=mp4</t>
  </si>
  <si>
    <t>df47fc7bfac9acf00a45b4b216118ac8880edd26945a9ee5bf20fe7e363b8a5a</t>
  </si>
  <si>
    <t>5224eda5a6e2bb9ffaf391d6d77408078765a93845479dc2fa1796c2ada910c7</t>
  </si>
  <si>
    <t>web_view_url:https://www.peoplespowergrab.org/register?utm_source=snap&amp;utm_medium=paid-cnv&amp;utm_campaign=ete-rg-em&amp;utm_term=mi-uaa-cl&amp;utm_content=76C35240</t>
  </si>
  <si>
    <t>eb29ffd7523d0de5f5c83106e9643582938d6566f4a5980a5b16b8b713474de8</t>
  </si>
  <si>
    <t>83f864bd5e118523ee95dca1fdf5eb3c767e4fd6187ce42e396a76301a41e514</t>
  </si>
  <si>
    <t>336484fc21935d75c7f95c5ab7b9e6a162e6a45f8475c24edaf58a3f6ce9d02a</t>
  </si>
  <si>
    <t>https://www.snap.com/political-ads/asset/7372fcf773f21708620d63be2bbda2feb1e63a23ab07d358e1e5443380e7619e?mediaType=mp4</t>
  </si>
  <si>
    <t>437ab013780745511cc0b643b67bcc53e95eff79809fea442409c98fb971e958</t>
  </si>
  <si>
    <t>c7df787f7101538da25f2c68b74780af64cc092ad31ca527ae8a136b61e3f502</t>
  </si>
  <si>
    <t>https://www.snap.com/political-ads/asset/81d4a36ddaf678a0c0b5b362fd056d61dddb3ae8b597e96c178c3c91cee9fd3d?mediaType=mp4</t>
  </si>
  <si>
    <t>web_view_url:http://zamoraforconstable.com/</t>
  </si>
  <si>
    <t>067eeef6770a799181c8281ce2e329def58d08cb4db0c78be86e7a3aa4e3ad8b</t>
  </si>
  <si>
    <t>https://www.snap.com/political-ads/asset/b887af672c7102abd61276a267685b150430c21977b4b74329c7c9c4d4780785?mediaType=mp4</t>
  </si>
  <si>
    <t>8c3c01c0f787c0c161d4fe3aa6e758675564c2fa3958c980d086f91ec07c289f</t>
  </si>
  <si>
    <t>web_view_url:https://register.vote.org/?partner=243304&amp;campaign=CK-VPC-OVR20-SC-VDO.C04-NV-LALPIXEL-BO-18.45p-C01_T01_D00_P01</t>
  </si>
  <si>
    <t>aad7a558da6026501784d5bc88bd7104ceea98368adb6d88d0b908438084ae48</t>
  </si>
  <si>
    <t>689282583cbfe2f8b43ab8d550174f4efa3dac73347bc37ea33676a1d432f718</t>
  </si>
  <si>
    <t>web_view_url:https://www.peoplespowergrab.org/make-a-plan?utm_source=snap&amp;utm_medium=paid-cnv&amp;utm_campaign=ete-vbr-ed&amp;utm_term=fl-il-v&amp;utm_content=8144029C</t>
  </si>
  <si>
    <t>c113a4f1e93d35ff426dc0ce7e925ba6095070d9b801cede0a52dc3c20146731</t>
  </si>
  <si>
    <t>0ca43ed38c24cafb53550d3bf3e9796f3602f2d37c5539dc0618e328d601fc66</t>
  </si>
  <si>
    <t>f4656bf024aa363cb8d490b87a2db871ca7be61e499391ace76e63642edc0d10</t>
  </si>
  <si>
    <t>web_view_url:https://www.peoplespowergrab.org/register?utm_source=snap&amp;utm_medium=paid-cnv&amp;utm_campaign=ete-rg-if&amp;utm_term=pa-uaa-cl&amp;utm_content=8D25FF88</t>
  </si>
  <si>
    <t>09be7cd784d96b157969745b3b2c0bb18dace738b7bfb4845a58d2653057a2d2</t>
  </si>
  <si>
    <t>web_view_url:https://www.howtovote.guide/make-a-plan?utm_source=snap&amp;utm_medium=paid-cnv&amp;utm_campaign=ete-vbr-ed&amp;utm_term=wi-il-v&amp;utm_content=348DD331</t>
  </si>
  <si>
    <t>f7cfb0c5147e5da0f9651d788ad41d01d0324df969004567ab0588253fc10b5d</t>
  </si>
  <si>
    <t>https://www.snap.com/political-ads/asset/2c6aaf44ed8f55ab2da3eab9e30f0ccc18c15047ebe37a78449bc09ba915e7a5?mediaType=png</t>
  </si>
  <si>
    <t>web_view_url:https://register.rockthevote.com/registrants/new?partner=38471&amp;source=CK-VPC-OVR20-SC-RTV.C04-CO-LALPIXEL-BO-18.45p-C01_T01_D00_P01</t>
  </si>
  <si>
    <t>9c9ac178a37347c9ae4031d11949907451f29bc4a5950fda94e7c0efcbee4f9c</t>
  </si>
  <si>
    <t>https://www.snap.com/political-ads/asset/f42623d8f8ac1e424948c7ec80433690696f84f133fb33d1c5133fc27bfc69f4?mediaType=png</t>
  </si>
  <si>
    <t>web_view_url:https://register.rockthevote.com/registrants/new?partner=38471&amp;source=CK-VPC-OVR20-SC-RTV.C03-NC-CARRIER-FE-18.45-C01_T01_D00_P01</t>
  </si>
  <si>
    <t>771f9d6854d0a8866fe647f7654f57a7c06af0eefb2621774543afee22ec7863</t>
  </si>
  <si>
    <t>3b478eff9f5bc3bd50a25a957c87005ee197f2bfa53bd4036e8181aece7ed8bc</t>
  </si>
  <si>
    <t>81758665957bad2e0bd05304bfd3d7c4fe61be644284164de5c7aaaf2134bab1</t>
  </si>
  <si>
    <t>https://www.snap.com/political-ads/asset/1046f6b581646ee37dbaa26e0f4b6b8ff8daf69be5a3f28271ece6cdbe40dceb?mediaType=png</t>
  </si>
  <si>
    <t>33d03c61553bd06ec8d1a1bc0c4a994bf37557b7585bb59deba2381f5f1f1293</t>
  </si>
  <si>
    <t>https://www.snap.com/political-ads/asset/437949d1a17d1527713538e7c071f1877da1d9366267463a80a36ef32b449348?mediaType=mp4</t>
  </si>
  <si>
    <t>182bac25137fd4acc9c4ac0b4f791fc5e205569471530d2da526b6674578c62f</t>
  </si>
  <si>
    <t>https://www.snap.com/political-ads/asset/01b62dc3a91ad8a751fc4fbad09190dac6d809f0fa46fbe46979a4880d322c66?mediaType=png</t>
  </si>
  <si>
    <t>web_view_url:https://www.howtovote.guide/make-a-plan?utm_source=snap&amp;utm_medium=paid-cnv&amp;utm_campaign=ete-vbr-ed&amp;utm_term=nc-il-v&amp;utm_content=E311AD83</t>
  </si>
  <si>
    <t>11418f181a03179ddcf534a01feaa28f2cb806bc402a370a43c3a0a0a9a630d5</t>
  </si>
  <si>
    <t>https://www.snap.com/political-ads/asset/ecc058013eeae8c51dc3d13eb3ac926bca1b56afd802f794902f6f2561e770e4?mediaType=png</t>
  </si>
  <si>
    <t>web_view_url:https://secure.everyaction.com/3QGC258BukyHzhGjYeQZgA2?ms=ad_sn_lba_nat-pat_ph-greed-i6-20200827&amp;utm_source=sn&amp;utm_medium=ad&amp;utm_campaign=lba&amp;utm_content=nat-pat_ph-greed-i6-20200827</t>
  </si>
  <si>
    <t>359dfe803a756955c1b110ced1ebcf94649a8ce0b3ffa00b37e4024be567b202</t>
  </si>
  <si>
    <t>https://www.snap.com/political-ads/asset/458819204c2689a89150e944d768cd25a6c21beca2a3e78efb845e6bf5370466?mediaType=png</t>
  </si>
  <si>
    <t>20e6a76d6e8b114ea464aad9266ee5ba39bcff94107b34975ac44cbae3364c2a</t>
  </si>
  <si>
    <t>https://www.snap.com/political-ads/asset/4732630d02a11f3ff8b6a6121dad9d326249ca46403f1570df508826c3994c61?mediaType=mp4</t>
  </si>
  <si>
    <t>web_view_url:https://www.peoplespowergrab.org/register?utm_source=snap&amp;utm_medium=paid-cnv&amp;utm_campaign=ete-rg-sp&amp;utm_term=ls-ulw-cl&amp;utm_content=8CDD22C8</t>
  </si>
  <si>
    <t>d95bffa8c2b1c771b9807fb07dcf6b20cb30ccf5e830324894e83bf70cc7223a</t>
  </si>
  <si>
    <t>deae35b1dc4d4c45d448ce797ed82df800705c54773ba055f255776ec4dc7875</t>
  </si>
  <si>
    <t>web_view_url:https://action.fourisenough.org/joe-biden/?utm_source=snap&amp;utm_medium=paid-awr&amp;utm_campaign=fie&amp;utm_term=ga-to1839-v&amp;utm_content=61D3B2AC</t>
  </si>
  <si>
    <t>667ba576f246f8abc0b51d64714f37adc3b5f392e18b962029cfac5b50056483</t>
  </si>
  <si>
    <t>73792378200fc6b108fbb6c62b963d3be869cd2cfe1dc700947c4c37dd3d72d0</t>
  </si>
  <si>
    <t>df3a242e6b11b240ae1271022323c0b1c3200624fb934f9649728b13f0d5f105</t>
  </si>
  <si>
    <t>319b7965ab0a61ea5292cd1e984a81ec75e6cc254cc41fe3203fb71472d37bf9</t>
  </si>
  <si>
    <t>a5b8f43c4d164c5f8a5acf9c1553e9b0b9360126db84c74f6ad8f9601edf5701</t>
  </si>
  <si>
    <t>411c065f7e1af7bf3ed84d364b67abec24c596e76b1155575f6b2aa7dc37587d</t>
  </si>
  <si>
    <t>web_view_url:https://www.peoplespowergrab.org/make-a-plan?utm_source=snap&amp;utm_medium=paid-cnv&amp;utm_campaign=ete-vbr-sf&amp;utm_term=mi-il-v&amp;utm_content=D9BFD75E</t>
  </si>
  <si>
    <t>42bff22bf9aba6e2bfdd4ef951adde42e4c9a62d4b929e5411316e48ea4699d3</t>
  </si>
  <si>
    <t>217b8d234d4e6f2df480fd2cb6c79a9ad571986556e06d17c9df7bd2b430cb10</t>
  </si>
  <si>
    <t>3c648355a9c77e9dc9dfb82b0a633ae73f79d68441030a068e117ac0c61c78ff</t>
  </si>
  <si>
    <t>3402a6f5ab17381a752d55f03a11694b14a75bc34a6c5dc1f5fdffbb8329d8f4</t>
  </si>
  <si>
    <t>web_view_url:https://www.donaldjtrump.com/landingpage/greatamericancomeback/?utm_medium=ad&amp;utm_source=dp_snap&amp;utm_campaign=20200831_na_res_djt_djtnonfund_ocpmyvc_bh_audience0783_creative03991_na_mi_b_18-99_snap_mob_na_lp0142_pers_aware_video_1080_1920_009s&amp;utm_content=pers</t>
  </si>
  <si>
    <t>65714789faf4b3a2f5f5bd1154b14f125a1f709905ad97df367441dd0d73b673</t>
  </si>
  <si>
    <t>7743d79c21945dbc1f890975b83f608df65091e05e0d000f58e60665013a4869</t>
  </si>
  <si>
    <t>https://www.snap.com/political-ads/asset/54a061d5648c1b43704898a42d524222f16ce51e56a599f65d3a40f1b1c4facf?mediaType=mp4</t>
  </si>
  <si>
    <t>68fed1da5b98e98d2e1d0efc60ed0ab0c588e471af61b9b7ec115aef4c0643df</t>
  </si>
  <si>
    <t>https://www.snap.com/political-ads/asset/e07aa3745a1bf3899e32d88ed41096e76f540418ceea0f4e14d6ad5e7ec219c2?mediaType=png</t>
  </si>
  <si>
    <t>web_view_url:https://register.vote.org/?partner=243304&amp;campaign=CK-VPC-OVR20-SC-VDO.C01-NC-LALPIXEL-BO-18.45p-C01_T01_P01</t>
  </si>
  <si>
    <t>6f9e4840bc71a022c04c2cfc33809879313489683a7e3f3c7ce03e402c86439a</t>
  </si>
  <si>
    <t>6f191e9911617f5d2cbd202d2b9d52f1e8b02c283b76845ac41ed697cd0b0734</t>
  </si>
  <si>
    <t>web_view_url:https://action.fourisenough.org/joe-biden/?utm_source=snap&amp;utm_medium=paid-awr&amp;utm_campaign=fie&amp;utm_term=wi-to1839-v&amp;utm_content=D2F7251A</t>
  </si>
  <si>
    <t>871876e6e299bccb099cc197bfc51f9c2ea7fedb127bcd07bc0756e73ce62127</t>
  </si>
  <si>
    <t>https://www.snap.com/political-ads/asset/03806b71dc02cbd59c96f815ace43e902e11bcfd2a70bd61d9eb817683bab0e6?mediaType=mp4</t>
  </si>
  <si>
    <t>web_view_url:https://register.rockthevote.com/registrants/map/?source=tiktoka&amp;partner=38068</t>
  </si>
  <si>
    <t>67d7abf11bbe8198998c0df1cdcb530e49353e43447931b714ee411d9740b710</t>
  </si>
  <si>
    <t>5cb92cd190ed3471f0dfd245cceaaedd8e960f830dfa357a8a291c45d5e49eae</t>
  </si>
  <si>
    <t>Advocates &amp; Activists,Political News Watchers,TV Network Viewers (BBC America),TV Network Viewers (CNN),TV Network Viewers (FOX News Channel),TV Network Viewers (FOX),TV Network Viewers (PBS)</t>
  </si>
  <si>
    <t>f71522c5f92252fb4d7f6fc40044731edaad77ba30d0f58f70591f55fe27339a</t>
  </si>
  <si>
    <t>34e12fdab4a7749a4b96299c17dc3c2fd37ad5bbe95547c113d8c1e84f3c3dc8</t>
  </si>
  <si>
    <t>c9c6ec3148dfbaf4c9a71ff68a5bfefe7789744a61140b36c06fb9ad8a3faca4</t>
  </si>
  <si>
    <t>829bed269d649f0e45c0c4ed548959b200b19ac405c5f268b07eb571638f21cb</t>
  </si>
  <si>
    <t>https://www.snap.com/political-ads/asset/19109e6be816f60f72d9f3cc62ca51fa917a3fe72087dcfbb05323e2dc0f46ca?mediaType=png</t>
  </si>
  <si>
    <t>4f3a022d4a8d78cb78429a60f15655831828054d3d2a001bfdabc162336f811d</t>
  </si>
  <si>
    <t>353269b5e1d689d08757715e92cb7181f82f48518e13b76c351d13b7a45f88a9</t>
  </si>
  <si>
    <t>ef3dfb628dfb4aec7bc75faacf5bca575b31199a5901fa6073996c32226455da</t>
  </si>
  <si>
    <t>web_view_url:https://secure.actblue.com/donate/svf-ads-snapchat-2020july?refcode=ads-snapchat-launch-2020Q3july-notargeting-ad001</t>
  </si>
  <si>
    <t>7b769e0adbea829d36591d8000fbabace9f92535e70797f3bcc657dfa467e720</t>
  </si>
  <si>
    <t>web_view_url:https://gtfo.civicengine.com/plan?utm_source=snap&amp;utm_medium=paid-awr&amp;utm_campaign=gtfo&amp;utm_term=nc-map-v&amp;utm_content=1538DF5F</t>
  </si>
  <si>
    <t>d6e9c500149a967695dc6c8a81750bd287e37251362e448da9e4c1f995ffe9f2</t>
  </si>
  <si>
    <t>https://www.snap.com/political-ads/asset/b73a240b54fe6488e10638ec24627f177e3dd9c82c74fc0583126c5f0f33cdc7?mediaType=mp4</t>
  </si>
  <si>
    <t>World Vision UK</t>
  </si>
  <si>
    <t>Advocates &amp; Activists,Parents &amp; Family-Focused,Philanthropists</t>
  </si>
  <si>
    <t>web_view_url:https://sponsor.worldvision.org.uk/coronavirus/child-marriage</t>
  </si>
  <si>
    <t>073aef200ee76dd42eddc7ee51ece04c5a704f3d60529f865e9a8f57dd12d924</t>
  </si>
  <si>
    <t>5de53915fb3296f5a6b8929ad9d2f68cf83642fd57d74d41631e87717c7a8e34</t>
  </si>
  <si>
    <t>6f09f2ad6211e0b5998bc3a0ddb607388715c7bd3fc476db40163578518b55ad</t>
  </si>
  <si>
    <t>https://www.snap.com/political-ads/asset/8d9e1ecd6900ceb320a3961cd0500901a01cf68134df53dbe32d5a9445f787db?mediaType=mp4</t>
  </si>
  <si>
    <t>California,Alabama,Arkansas,Colorado,Massachusetts,Maine,Minnesota,North Carolina,Oklahoma,Tennessee,Texas,Utah,Vermont,Virginia</t>
  </si>
  <si>
    <t>c819f5fb0e14ddb9d5957e1ca099dbd0b9f52c13bda2c57216c7da0aa55ec82f</t>
  </si>
  <si>
    <t>https://www.snap.com/political-ads/asset/8da1938f1121d81f1e0431bdcfbae619ae363bba9e8b1612f0b2c4c39c52e5c6?mediaType=png</t>
  </si>
  <si>
    <t>web_view_url:https://www.peoplespowergrab.org/register?utm_source=snap&amp;utm_medium=paid-cnv&amp;utm_campaign=ete-rg-sp&amp;utm_term=as-uaa-cl&amp;utm_content=B813F609</t>
  </si>
  <si>
    <t>da0c4b8886ce39c623da909558071797d08f5c515c2601af0df7701c6d64aced</t>
  </si>
  <si>
    <t>a0646129163e508aebc6612dd704f8b588671f736a565f1d5b15fc5351f535c8</t>
  </si>
  <si>
    <t>https://www.snap.com/political-ads/asset/b75f3806985513859d0f38ad2f71750e52e7623adc72f75b24a3ad6f8abac33e?mediaType=mp4</t>
  </si>
  <si>
    <t>web_view_url:https://www.tenktre.no/a/vi-maa-ogsaa-hogge?utm_medium=social&amp;utm_source=snapchat&amp;utm_campaign=kretsloep&amp;utm_content=b</t>
  </si>
  <si>
    <t>cc83e84df4112ba77920aaeed3993313343af6cf62860147ee3127121b796681</t>
  </si>
  <si>
    <t>https://www.snap.com/political-ads/asset/4153728ebe3881cf2624b3e51b6e07021cf929884edfedc736ed079a0e38429e?mediaType=mp4</t>
  </si>
  <si>
    <t>cedbf43847e2de1775690aec846c29b11fecfd40318cefeddd21d9eefd0c2287</t>
  </si>
  <si>
    <t>50a5fd1d34ba0a87776cf834467312e0a31d44c4faa9ea00049e6cde82e79635</t>
  </si>
  <si>
    <t>web_view_url:https://www.showuptovote.com/make-a-plan?utm_source=snap&amp;utm_medium=paid-awr&amp;utm_campaign=fie&amp;utm_term=ga-ncd1839-in&amp;utm_content=367E8F7C</t>
  </si>
  <si>
    <t>0a4246bd73524b60ec6cf0a427c6754923acb5d71c02e00440f718ebf9e6f627</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</si>
  <si>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33.968825;longitude -118.417454;radius 2.0</t>
  </si>
  <si>
    <t>64c7275ae13e496a79da2f5a2265c13fc251f4d9474db654ea72335b4b371bce</t>
  </si>
  <si>
    <t>https://www.snap.com/political-ads/asset/106529d4c04756ef408b0a7bd9e9889647cfc858b97a2cff17b9bbc6091c431c?mediaType=mp4</t>
  </si>
  <si>
    <t>16-20</t>
  </si>
  <si>
    <t>Arts &amp; Culture Mavens,Collegiates,High Schoolers,Techies &amp; Gadget Fans</t>
  </si>
  <si>
    <t>web_view_url:https://www.quebec.ca/devenirenseignant</t>
  </si>
  <si>
    <t>806dc49a42d60f3879a15ad244d71bd45e3ac5e97bc7de6a94f0796841cfe59d</t>
  </si>
  <si>
    <t>faab231a8a8413622e2177820df5584c0782e06a3b0dc6a255e61c8f9bf3ac81</t>
  </si>
  <si>
    <t>web_view_url:https://www.howtovote.guide/register?utm_source=snap&amp;utm_medium=paid-cnv&amp;utm_campaign=ete-rg-if&amp;utm_term=fl-uaa-cl&amp;utm_content=6312BB3E</t>
  </si>
  <si>
    <t>e48348fa6c264d6ef1212a5266c3139dbb17de68ff169a84223b68a1884da31a</t>
  </si>
  <si>
    <t>https://www.snap.com/political-ads/asset/c2401f37d9b477c9e7302217565814057dac7e76562be8cec37b99e228d1d5fa?mediaType=png</t>
  </si>
  <si>
    <t>web_view_url:https://register.vote.org/?partner=243304&amp;campaign=CK-VPC-OVR20-SC-VDO.C04-NE-LALPIXEL-BO-18.45p-C01_T01_D00_P03</t>
  </si>
  <si>
    <t>b66b0d1479f8e73d08036a0a832de09d281c1d4c6dfb618c9e067d2af7b85b65</t>
  </si>
  <si>
    <t>https://www.snap.com/political-ads/asset/c0ed4e15b23df298204e9f7663e23b022be220953d3a017ba9cbc0abb55e0c3e?mediaType=mp4</t>
  </si>
  <si>
    <t>web_view_url:https://liftthelabel.org/gethelp/?utm_source=snapchat&amp;utm_medium=social&amp;utm_campaign=ltl-flight-6</t>
  </si>
  <si>
    <t>7e076a6e6cb3f8d1ba612c9254303d3fe04807785152256b813ae27dcba4bc2f</t>
  </si>
  <si>
    <t>9863c4ae98cc419e84993b8157d27a5c03aa802e2487b8815d474f73bfc4eec1</t>
  </si>
  <si>
    <t>web_view_url:https://www.peoplespowergrab.org/register?utm_source=snap&amp;utm_medium=paid-cnv&amp;utm_campaign=ete-rg-if&amp;utm_term=ls-ulw-lal&amp;utm_content=77BE8E76</t>
  </si>
  <si>
    <t>e0bcf358bd542bc34ecd884d3d8b1910f2ef20cbc3c1aa75c70d524bb1ee6687</t>
  </si>
  <si>
    <t>bf3be10e6c01194d0f7832a6ef8e2fbda8858d4aa0c5db229ea52412b3bf8982</t>
  </si>
  <si>
    <t>cd2d5daf2e51f3aab56e9983ad084987e3bdc0fc21d2529a851fcfc5edf06d24</t>
  </si>
  <si>
    <t>web_view_url:https://www.peoplespowergrab.org/register?utm_source=snap&amp;utm_medium=paid-cnv&amp;utm_campaign=ete-rg4-em&amp;utm_term=wi-uaa-lal&amp;utm_content=DCCFED9E</t>
  </si>
  <si>
    <t>e8908779db2caec2f642c63ba3f223bfb768f6f3811a7a6f5e332ae0571423b7</t>
  </si>
  <si>
    <t>web_view_url:https://www.howtovote.guide/register?utm_source=snap&amp;utm_medium=paid-cnv&amp;utm_campaign=ete-rg-if&amp;utm_term=as-uaa-lal&amp;utm_content=93CE94EE</t>
  </si>
  <si>
    <t>421ca84bb21764ace83737defe1c4882e37cae04e500a46d1fa0bfd357d4937d</t>
  </si>
  <si>
    <t>a6243383a4a40377b728fe26ae52d7ec2543e2dbb5f5696404078ce5ba2c533f</t>
  </si>
  <si>
    <t>https://www.snap.com/political-ads/asset/29d62fa42d9a515aaf755021329941e3b5b4a00294f9a67755167dfd37ec4f84?mediaType=mp4</t>
  </si>
  <si>
    <t>Momentum</t>
  </si>
  <si>
    <t>Cannon Wharf, Pell Street, Surrey Quays,London,SE85EN,GB</t>
  </si>
  <si>
    <t>Labour Leadership Election</t>
  </si>
  <si>
    <t>14-30</t>
  </si>
  <si>
    <t>Indie &amp; Foreign Film Fans,Green Living Enthusiasts,Political News Watchers</t>
  </si>
  <si>
    <t>web_view_url:http://join.labour.org.uk/</t>
  </si>
  <si>
    <t>96e6ce230ba93b83aa0e0ebd75288b64fdbbb72d8ff807a3a6a836d2fcf90266</t>
  </si>
  <si>
    <t>bc31f43ae08d53e0d64a6abc0af4e72a7c7e147e65ef447b4ec8e32d0d94f22d</t>
  </si>
  <si>
    <t>web_view_url:https://www.peoplespowergrab.org/make-a-plan?utm_source=snap&amp;utm_medium=paid-cnv&amp;utm_campaign=ete-vbr-sf&amp;utm_term=ga-il-v&amp;utm_content=B0A73CCB</t>
  </si>
  <si>
    <t>ff3074a5e3ee4f62af05dc3fdaa48b1bade5e96e246bdc6587aedd85f37fc16b</t>
  </si>
  <si>
    <t>web_view_url:https://www.peoplespowergrab.org/register?utm_source=snap&amp;utm_medium=paid-cnv&amp;utm_campaign=ete-rg-em&amp;utm_term=wi-uaa-cl&amp;utm_content=868A01C4</t>
  </si>
  <si>
    <t>e7be4e12475a5bbcaf393aa9a217810048e5ecb79924cafc9daae482ef4045f3</t>
  </si>
  <si>
    <t>https://www.snap.com/political-ads/asset/044e0882b274411850df270d7481179988f6d33f06862c97a43766c1f718186b?mediaType=jpg</t>
  </si>
  <si>
    <t>e43fa2379634e9661301250b1fe9f63d4298d9e57bc4c2d174b6e921898f4329</t>
  </si>
  <si>
    <t>4d60b4c519abbce7d516278aa69f29cd3c076809716768019f2b4dda8b084b52</t>
  </si>
  <si>
    <t>6d5094324e7eb37eaadb3ba72d5b49ea74f2ed90f1c6b37ac5986af1ad1b8956</t>
  </si>
  <si>
    <t>https://www.snap.com/political-ads/asset/1848a691e4832e968e778dffac62805f819f8ff27ef08173c796a57cd3f0d8e7?mediaType=jpg</t>
  </si>
  <si>
    <t>3b7554e47287f372d45c012d9cc963152faac98a25f5e3cdecd1f7a87b3a82d4</t>
  </si>
  <si>
    <t>https://www.snap.com/political-ads/asset/6a5094c7cbd661f927bbc8c47387dce74f06d69c876580dcbfefb6f4199aa90e?mediaType=png</t>
  </si>
  <si>
    <t>Power Up Iowa</t>
  </si>
  <si>
    <t>American Wind Energy Association</t>
  </si>
  <si>
    <t>latitude 41.566304;longitude -93.778688;radius 1.0</t>
  </si>
  <si>
    <t>80e8c2958f2dd340ee63e316b0be553c875c13f97fcc9812a182c2bd1fce01c0</t>
  </si>
  <si>
    <t>a50ecfd37cae3aa8f6dafb8ba1ce923ba73ea0ebce1a6113cde19bd82e17120a</t>
  </si>
  <si>
    <t>701c51b1395e711dc429db6d7d526b0dcc0094e753967e47556b7308ee508243</t>
  </si>
  <si>
    <t>907b1409a079c04ab09e8af1fbbaf37cf909b2cf08f32b0675a3bb8e96f84171</t>
  </si>
  <si>
    <t>df5f98cd9b009b545d3ebfbd7d2c330b868fc68a7924909b004a08f0a716bc12</t>
  </si>
  <si>
    <t>https://www.snap.com/political-ads/asset/5483bf70df54aa5fa178d8e7daff7bb459c629333fa0bffd0132be2272494db4?mediaType=png</t>
  </si>
  <si>
    <t>web_view_url:https://prezzyflipflops.com/?utm_source=snapchat&amp;utm_medium=cpc&amp;utm_campaign={{campaign.name}}&amp;utm_term={{adSet.name}}&amp;utm_content=static-sy-v2</t>
  </si>
  <si>
    <t>c172a0b3c907167a38052448c747ea1bfcb77a04f75de4d4d1301ffec7fc8a9a</t>
  </si>
  <si>
    <t>https://www.snap.com/political-ads/asset/c0693128ef592bc7e96daecaaa1024dad2f46df3f30d30fc2b5e09c35a24fe04?mediaType=png</t>
  </si>
  <si>
    <t>web_view_url:https://www.voterparticipation.org/campaign-os/?utm_source=vpc&amp;utm_campaign=CK-VPC-VBM20-SC-COS.C05-NC-WaveDNC-BO-18.45-C01_T01_D00_P01</t>
  </si>
  <si>
    <t>d630a6d7a9b40d3aad5a43b984e401aa2afb62085ed38560d8db217d9ea2b07a</t>
  </si>
  <si>
    <t>434a1c50ea8a197d373144a25dd0757cdc23e57414993e56e222d7faa736ed54</t>
  </si>
  <si>
    <t>1cab95fe3e4b9a1f12a10dbf15926a59235cf35e6be042a06e9c7d09a7341482</t>
  </si>
  <si>
    <t>https://www.snap.com/political-ads/asset/b7dbfd7137e9b748d69500e51726f810bf455776fadd96142062542d0fa9424c?mediaType=mp4</t>
  </si>
  <si>
    <t>0455dfb679902def7a3509473369afdd1ddf50d57884620ecc53cfdc550b49af</t>
  </si>
  <si>
    <t>https://www.snap.com/political-ads/asset/58bfeebc44c22ad14568421576d627a5dd62cd36f1368a43b5867962fb868029?mediaType=mp4</t>
  </si>
  <si>
    <t>AL Media</t>
  </si>
  <si>
    <t>Jaime Harrison for U.S. Senate</t>
  </si>
  <si>
    <t>web_view_url:https://jaimeharrison.com/</t>
  </si>
  <si>
    <t>911f0f529c3f498a731ce77a731f785886379b677d0a2534826482e55f38cba8</t>
  </si>
  <si>
    <t>2222cfeb38d796dfc7f63750dc8376bb4e92b987475610f78754d3e9f0cc82b1</t>
  </si>
  <si>
    <t>ead092e1d0aa3b57d2b250d0af3822727e99034817e4f17ee832877495b26023</t>
  </si>
  <si>
    <t>https://www.snap.com/political-ads/asset/822deded96fdb1d0cba9a3b455de27ab031930bfac7caa6fe68219a94f563e58?mediaType=mp4</t>
  </si>
  <si>
    <t>2bef3f5496164bfb7d1b2f8beff6c55bd997fb1888f33364861ce55962ea8a0b</t>
  </si>
  <si>
    <t>f1ba2835aa4ef7985469655c44ed9b2fb784b9b5cf6fa308f0ff21bd7ca0840d</t>
  </si>
  <si>
    <t>https://www.snap.com/political-ads/asset/3e2a690b50a2e1ea689507897be45edab5711048a39631d45aa7d9e8db016bbb?mediaType=jpeg</t>
  </si>
  <si>
    <t>e94568781bbe76bc811da044dd0e6c7fac45437c171ac8dfa9cfef839895de52</t>
  </si>
  <si>
    <t>web_view_url:https://www.peoplespowergrab.org/make-a-plan?utm_source=snap&amp;utm_medium=paid-cnv&amp;utm_campaign=ete-vbr-sf&amp;utm_term=ga-il-v&amp;utm_content=E4D5FB3A</t>
  </si>
  <si>
    <t>a67b20bfee2b5432d7f3bd45c54dbab518805cb2fefe80e708df5e645dfd2b57</t>
  </si>
  <si>
    <t>https://www.snap.com/political-ads/asset/3669bfdf620f8bb47b8ed8f79cba806ca6f6cc4ef3bd76733553b9d43a16ac30?mediaType=png</t>
  </si>
  <si>
    <t>web_view_url:https://www.peoplespowergrab.org/register?utm_source=snap&amp;utm_medium=paid-cnv&amp;utm_campaign=ete-rg-sp&amp;utm_term=fl-uaa-cl&amp;utm_content=DA2A8A17</t>
  </si>
  <si>
    <t>d5289e851d7001963cf318961dd971dac1961d142e5d654880da127b066d661e</t>
  </si>
  <si>
    <t>699b0ccdf1fa4523313ca8efe3371491290d921e602afeed020be8063964bde4</t>
  </si>
  <si>
    <t>https://www.snap.com/political-ads/asset/5f1ef4cf0336998bcf0c56f16143fcb297478f963806df756ebba065699c0e8e?mediaType=mp4</t>
  </si>
  <si>
    <t>latitude 26.1906;longitude -97.6961;radius 5.0,latitude 25.95;longitude -97.5;radius 5.0,latitude 25.96;longitude -97.51;radius 5.0,latitude 26.00123;longitude -97.57243;radius 5.0,latitude 25.97;longitude -97.51;radius 5.0,latitude 26.001231;longitude -97.57265;radius 5.0,latitude 26.25;longitude -97.74;radius 5.0,latitude 26.18;longitude -97.72;radius 5.0,latitude 26.19;longitude -97.68;radius 5.0,latitude 26.202471;longitude -97.686729;radius 5.0,latitude 26.05;longitude -97.73;radius 5.0,latitude 26.16;longitude -97.83;radius 5.0,latitude 26.20776;longitude -97.68382;radius 5.0,latitude 26.188889;longitude -97.540831;radius 5.0,latitude 26.07;longitude -97.48;radius 5.0,latitude 26.02;longitude -97.53;radius 5.0,latitude 26.08;longitude -97.21;radius 5.0,latitude 26.23;longitude -97.58;radius 5.0,latitude 26.13;longitude -97.64;radius 5.0,latitude 26.25;longitude -97.82;radius 5.0,latitude 26.09;longitude -97.16;radius 5.0,latitude 26.07;longitude -97.85;radius 5.0</t>
  </si>
  <si>
    <t>web_view_url:https://ericgarzaforsheriff.com</t>
  </si>
  <si>
    <t>28afeee3e8d6ebc4eb66ae1168aaac375e458b7e6f62d7a88d5e375746cf4c59</t>
  </si>
  <si>
    <t>https://www.snap.com/political-ads/asset/6705e2d5f304db4520cdcff8acb70bd3c53f75ffdeeecfee07303e491b359c9d?mediaType=mp4</t>
  </si>
  <si>
    <t>f2d0e7b3d4051a96fb84df41b174f20e366c0cd715880df34efc361976a85be1</t>
  </si>
  <si>
    <t>https://www.snap.com/political-ads/asset/19ed8b77f4bec4cc0438e11fdba50918a205bfb6692196f2574e59f1ba91112e?mediaType=mp4</t>
  </si>
  <si>
    <t>d4f5ca59afdc6c2c873373093c73fca8623320f95836ac4a8593c40d34026ada</t>
  </si>
  <si>
    <t>web_view_url:https://register.vote.org/?partner=243304&amp;campaign=CK-VPC-OVR20-SC-VDO.C04-VA-LALPIXEL-BO-18.45-C01_T01_D00_P01</t>
  </si>
  <si>
    <t>3876ed4ccac07b87bf66bdb327e0dd22ab32b4635619c29ead5ab3eac2669ccd</t>
  </si>
  <si>
    <t>web_view_url:https://action.fourisenough.org/joe-biden/?utm_source=snap&amp;utm_medium=paid-awr&amp;utm_campaign=fie&amp;utm_term=ga-ncd1839-in&amp;utm_content=3DFCFA93</t>
  </si>
  <si>
    <t>97a8c613a403ddf8d5954b1220638db306bc120da3dd44399f6d7e023f32afbb</t>
  </si>
  <si>
    <t>web_view_url:https://www.peoplespowergrab.org/register?utm_source=snap&amp;utm_medium=paid-cnv&amp;utm_campaign=ete-rg-em&amp;utm_term=ls-ulw-lal&amp;utm_content=04E34F37</t>
  </si>
  <si>
    <t>470e77f95cea185a437eb7e306de67fa9744e66e030eb14d24d0b2128117f7f3</t>
  </si>
  <si>
    <t>web_view_url:https://action.fourisenough.org/joe-biden/?utm_source=snap&amp;utm_medium=paid-awr&amp;utm_campaign=fie&amp;utm_term=ga-to1839-v&amp;utm_content=5C7E8485</t>
  </si>
  <si>
    <t>271fa21772c3e167501963cdcb9ab0159c3618baa3f5fc192c1703ac520c74c1</t>
  </si>
  <si>
    <t>https://www.snap.com/political-ads/asset/77bf9b99135b875587db51c1afe5ee7b653ed512a5272b8f48e0e4244cd9e6ac?mediaType=png</t>
  </si>
  <si>
    <t>0acecf0d919d75ac1039061ac4e80437fb4f005fec3a143c007d5c5933240cbf</t>
  </si>
  <si>
    <t>7cd4861d207f2edd7f7b00f7406fdcb956ca4542630486733195d21a79ba29b6</t>
  </si>
  <si>
    <t>a624b2754f074f1eee443642051df217581797873ae49140e2f90e004830a704</t>
  </si>
  <si>
    <t>Alabama,Arizona,Arkansas,California,Colorado,Connecticut,Delaware,Florida,Illinois,Maine,Massachusetts,North Carolina,Oklahoma,Tennessee,Texas,Utah,Vermont,Virginia,Michigan,Mississippi,Missouri,Washington,Wisconsin,Maryland,New York,Pennsylvania,Georgia,Minnesota,Ohio,New Jersey</t>
  </si>
  <si>
    <t>4ac80e167aa4a0bbd1bf5d8d27c7e1640e598c9c5b29cd8b220fe25cf2e55c08</t>
  </si>
  <si>
    <t>https://www.snap.com/political-ads/asset/5afe4885562f00b52db7eb97fa9402c6088fc8721aee4e6b90d4aaa58eff6da1?mediaType=jpeg</t>
  </si>
  <si>
    <t>610f0800c427d8c893f1c1ac12b6a3c015fa54dd5b9c513cd0c16bc31089942f</t>
  </si>
  <si>
    <t>f4517c95bbbd0f21c2275a24a3039d54d5920f032ee3fc475371168088a0c211</t>
  </si>
  <si>
    <t>9cddbba088f3048f53aaaebbe31a328beb2f725e858cb9ab766bc35f85ef93bc</t>
  </si>
  <si>
    <t>web_view_url:https://www.peoplespowergrab.org/make-a-plan?utm_source=snap&amp;utm_medium=paid-cnv&amp;utm_campaign=ete-vbr-sf&amp;utm_term=mi-il-v&amp;utm_content=B8D2149B</t>
  </si>
  <si>
    <t>a6115197d4049b18617ecaf07a2c54bfa061c0d8be8d4b124e2c32a9b4cf2b9f</t>
  </si>
  <si>
    <t>https://www.snap.com/political-ads/asset/ec7fec23fbc0242fbd84ee61da33a98ac8df11f6d74a79d033af6fc5cf968283?mediaType=mp4</t>
  </si>
  <si>
    <t>web_view_url:https://www.fvap.gov/militaryhowto?utm_source=snapchat&amp;utm_medium=traffic&amp;utm_campaign=thisisvoting</t>
  </si>
  <si>
    <t>c34c0941df25f95eab9e35f8254aca326da10001788442348033609e51a0ed55</t>
  </si>
  <si>
    <t>https://www.snap.com/political-ads/asset/11cfeab005d77c630934dab7b7a45e801cc97d610330cbc15730d0d621c17981?mediaType=png</t>
  </si>
  <si>
    <t>web_view_url:https://register.rockthevote.com/registrants/new?partner=38471&amp;source=CK-VPC-OVR20-SC-RTV.C04-NM-LALPIXEL-BO-18.45p-C01_T01_D00_P03</t>
  </si>
  <si>
    <t>b2d2ff1366027e3aeb94dfd761d597af2da3defe2debe11505a0f3e3091cc2e0</t>
  </si>
  <si>
    <t>https://www.snap.com/political-ads/asset/77b9b901cc940b7e4816c87638caa91c65189f12cb6460384fe690c93c0ded8a?mediaType=mp4</t>
  </si>
  <si>
    <t>3f75c820f0ddbeb9ce2a5c4ecb1bf01904ff982cbfe582a06a692887097447db</t>
  </si>
  <si>
    <t>b434cf03e08d418fe0a8adfeebe42d8dd8cdce8a7358ab6f3df5aa0f62bec704</t>
  </si>
  <si>
    <t>6f7ddfcf2e50670639b40c74eb927b1e0816053ca1b7e6f01ae99c38812ee15e</t>
  </si>
  <si>
    <t>https://www.snap.com/political-ads/asset/d3b260b299ee064903caaf3878839e318e382d92b1d9b2321c850d7de0a0ed1e?mediaType=mp4</t>
  </si>
  <si>
    <t>7c01c98291950675552b605ec5bf8e61017f31f983f8a5ad672f9413200263ba</t>
  </si>
  <si>
    <t>32e5953cfeee0712282397d4030e5a470be3b94cb2db541438dff892f89762ee</t>
  </si>
  <si>
    <t>09fcb4de1257624b71dc40c41208b30cfc46ee480527045dc027b209be598672</t>
  </si>
  <si>
    <t>https://www.snap.com/political-ads/asset/00073dc31c865c211be12081e59bb33ba6ee7e78981517f40f87a1c57e785bc1?mediaType=jpeg</t>
  </si>
  <si>
    <t>9667b4a7017122e3c12f2f718ae5fbcc056665610908af2855c49d0462c39a17</t>
  </si>
  <si>
    <t>https://www.snap.com/political-ads/asset/06ae0754d9c9b8d18072783fcc3ebf21b648b5556f5b8c5d1018e9d02c81433d?mediaType=mp4</t>
  </si>
  <si>
    <t>Adventure Seekers,Collegiates,Do-It-Yourselfers,High Schoolers,Political News Watchers,Outdoor &amp; Nature Enthusiasts,Parents &amp; Family-Focused,Philanthropists,Worldly Travelers</t>
  </si>
  <si>
    <t>web_view_url:https://www.svenskakyrkan.se/act/utbyte</t>
  </si>
  <si>
    <t>d975ea122d3d733dc301ea7d767835bd7df3ac3ac5596be5898ebda735fd4084</t>
  </si>
  <si>
    <t>2102c03a6ad3a949cfef5c08885a71b5a90800911984ab3c7e0b0aafeb203a66</t>
  </si>
  <si>
    <t>https://www.snap.com/political-ads/asset/d8e010dadfbaddd214bdb5489c6b2cbcadbc4007f7c02d11dfad7e3ba7282cd3?mediaType=mp4</t>
  </si>
  <si>
    <t>web_view_url:https://action.fourisenough.org/trump-tax-law/?utm_source=snap&amp;utm_medium=paid-awr&amp;utm_campaign=fie&amp;utm_term=ga-to1839-v&amp;utm_content=462FEAA7</t>
  </si>
  <si>
    <t>630c932b901123aae86a53d0324bd1872d78c8c5ec67ee2aecb9e2e20f31e03e</t>
  </si>
  <si>
    <t>fd12ab826efda019b3780bd827e3285b607163a6aec63db9804aaba44f7d5020</t>
  </si>
  <si>
    <t>web_view_url:https://action.fourisenough.org/joe-biden/?utm_source=snap&amp;utm_medium=paid-awr&amp;utm_campaign=fie&amp;utm_term=pa-to1839-v&amp;utm_content=0CA23EC5</t>
  </si>
  <si>
    <t>15ce990c296d6fdc6ce55604a3ac6c6f38bb26d54694e0bbbe78f8d041219386</t>
  </si>
  <si>
    <t>8ae882d331d07a21e54bdec1569d6d387b90e5b834b1622f43a1750f455bf310</t>
  </si>
  <si>
    <t>a6c88b9bea91101ad309e259f34d261888bf5cd3259245ca86ddc7293b72b2c8</t>
  </si>
  <si>
    <t>https://www.snap.com/political-ads/asset/15638dcea1eed3686934f3b4267bf0b0a2e57b5fac9fc3a6ec327823a83d9508?mediaType=jpeg</t>
  </si>
  <si>
    <t>Florida,Wisconsin,North Carolina,Pennsylvania</t>
  </si>
  <si>
    <t>web_view_url:https://democracywantsyou.com/#literacy</t>
  </si>
  <si>
    <t>0e53a42f2c9018024d40eb1defcca2c17cbcee09c4b7b30a71502d628f0bf7e7</t>
  </si>
  <si>
    <t>https://www.snap.com/political-ads/asset/6caeab9cbf4b55fb8b4c6195003de1d11de78158c4f74091a913a6a6734efbbb?mediaType=mp4</t>
  </si>
  <si>
    <t>Vladimir Jones</t>
  </si>
  <si>
    <t>6 N Tejon St. 4th Floor,Colorado Springs,80903,US</t>
  </si>
  <si>
    <t>Colorado Dept. of Transportation</t>
  </si>
  <si>
    <t>21-34</t>
  </si>
  <si>
    <t>web_view_url:https://www.bactrack.com/pages/cdot-partner-program?utm_content=Red_Wine_CTS&amp;utm_medium=vj-social&amp;utm_campaign=CDOT_DUI_2020&amp;utm_term=Awareness&amp;utm_source=snapchat</t>
  </si>
  <si>
    <t>a8ab77eaba5609f6916857e01ce0c4b05ee7324cc715fbbae003af7b7c8365da</t>
  </si>
  <si>
    <t>https://www.snap.com/political-ads/asset/daddc7f100759d81da55da8169efbb4fda8e7dd1c4d1eeaa888f82ca9ee36fad?mediaType=mp4</t>
  </si>
  <si>
    <t>Maine,North Carolina,Arizona,Missouri,Colorado,Montana,Texas,Iowa,Kentucky</t>
  </si>
  <si>
    <t>web_view_url:https://www.weareplannedparenthood.org/a/judicial-noms</t>
  </si>
  <si>
    <t>d97e0b82a298f95b7a81311ec76a8bce4201941a18aeeaf8b253c72fe95c5f3d</t>
  </si>
  <si>
    <t>d935e2ff9d67a13662a36928d676ef62e2ede729fa30c13f30a98a11c0e41214</t>
  </si>
  <si>
    <t>d2ab717520d01f95dbd836aa775771430d479c089d99d7ee27c0fc90a0e270ef</t>
  </si>
  <si>
    <t>bd43ec2ba8d8d721a1dffeef812629feb84d5103a8438dcde31fdd7056be70b0</t>
  </si>
  <si>
    <t>https://www.snap.com/political-ads/asset/453125100553f9f81a74b6b99eee5c1efeb0ef51d12b3615601fd3280285ef1f?mediaType=jpg</t>
  </si>
  <si>
    <t>cb0436cc5b374c72246da371f8711de0377768e0b76ab2e7da6c597d64a32e14</t>
  </si>
  <si>
    <t>d732d12119018cb3ddad8c1a3df92f3824f09a35847a1dca126aedf6e95ffcf1</t>
  </si>
  <si>
    <t>7b43fc321ea06da4b7110d623982469751d56435c0cb4b2a5550f84b23d88a83</t>
  </si>
  <si>
    <t>https://www.snap.com/political-ads/asset/5554d6165d578d90638416b2d81dcc87f4c32c89fe245fafd6804becbd236c43?mediaType=jpeg</t>
  </si>
  <si>
    <t>Milwaukee,Atlanta,Minneapolis - St. Paul,Pittsburgh,Philadelphia,Miami - Ft. Lauderdale,Tampa - St. Petersburg (sarasota),Tallahassee - Thomasville,Charlotte,Raleigh - Durham (fayetteville),Phoenix (prescott)</t>
  </si>
  <si>
    <t>Advocates &amp; Activists,Arts &amp; Culture Mavens,Collegiates,Political News Watchers,Philanthropists</t>
  </si>
  <si>
    <t>web_view_url:https://www.organizingcorps2020.com/</t>
  </si>
  <si>
    <t>73c7487bc2932470428700e84803572723905f9aa05d62d82d0f8e3f41ad5e17</t>
  </si>
  <si>
    <t>https://www.snap.com/political-ads/asset/bd9645a97ab752224ec439dfa1efed35fa4649f47acf9d0fce55e4074c2a8dd0?mediaType=mp4</t>
  </si>
  <si>
    <t>web_view_url:https://www.trumpcoronavirusplan.com/?utm_source=snap&amp;utm_medium=paid-awr&amp;utm_campaign=fie&amp;utm_term=mi-lk1854-v&amp;utm_content=7EEA3836</t>
  </si>
  <si>
    <t>cd55959b8a40b4016e1b77525692e76adb8ff5ce421c242da73f07fd5f56cc2d</t>
  </si>
  <si>
    <t>Moms (Gen X 1965-1979)</t>
  </si>
  <si>
    <t>23a51ec36312384e6afff1837fb3ddf42579c2a1b23b60eba27829086d71d40a</t>
  </si>
  <si>
    <t>36e3deb81be771fafc21b42f621ebeb2f88e2161d2e3de5e49f65b3b31c28dc9</t>
  </si>
  <si>
    <t>https://www.snap.com/political-ads/asset/adeb2001bf1710a54b4cada74b5ffa96927becb1cf93039b0d8facc87198948b?mediaType=mp4</t>
  </si>
  <si>
    <t>BUBKA Antwerp</t>
  </si>
  <si>
    <t>BE</t>
  </si>
  <si>
    <t>UNICEF Belgium</t>
  </si>
  <si>
    <t>belgium</t>
  </si>
  <si>
    <t>nl,en</t>
  </si>
  <si>
    <t>web_view_url:https://zininschool.unicef.be/?utm_source=snapchat&amp;utm_campaign={{campaign.name}}&amp;utm_content={{adSet.name}}&amp;utm_medium=social-paid&amp;utm_term={{creative.name}}</t>
  </si>
  <si>
    <t>734a3c5166bf81311b8c28920c1aa5cb86cc13e6f8f26614a1590813ce92361b</t>
  </si>
  <si>
    <t>8c09af5db99f30713a066056b85bf9d5ad99657c902abf1b59b6b579d3f0c247</t>
  </si>
  <si>
    <t>2bda7ee157e407b9427546c0d9acacfe00d22326485678c1dd812c3b6ede1897</t>
  </si>
  <si>
    <t>https://www.snap.com/political-ads/asset/9b78e951ac4a4979674356e8fbd4f06bf885f01267f5be16fc502444bd1a38ac?mediaType=mp4</t>
  </si>
  <si>
    <t>a8032dad6255b1418d12b9eea0ae2fcf1b46b365e482d98c4452499879afe1e7</t>
  </si>
  <si>
    <t>web_view_url:https://action.fourisenough.org/trump-tax-law/?utm_source=snap&amp;utm_medium=paid-awr&amp;utm_campaign=fie&amp;utm_term=az-to1839-v&amp;utm_content=FDB8E2F6</t>
  </si>
  <si>
    <t>1a338d0ad574d770f8e861f4d2abee41810456d78c4665b82835369fd438ca97</t>
  </si>
  <si>
    <t>https://www.snap.com/political-ads/asset/37d057fe747fbb2bda51ac2208cbfb173c99ecb17aac617517503f99362c72de?mediaType=mp4</t>
  </si>
  <si>
    <t>web_view_url:https://covid-19.ontario.ca/fr/?utm_source=snapchat-paid&amp;utm_medium=display&amp;utm_campaign=covid-19-geotargeting-french&amp;utm_content=ad-2-video</t>
  </si>
  <si>
    <t>3ef74610dda77206dc4780b403a44bfa8fe43f7a30c94f7eb617ecaf16b9debc</t>
  </si>
  <si>
    <t>0b8b3b1e41924ae7345875cab4fe31a0bf199ccca55ba4ec8e777ee214774929</t>
  </si>
  <si>
    <t>web_view_url:https://www.demconvention.com/august-17-20-democrats-coming-together/?utm_source=snapchat&amp;utm_medium=cpm&amp;utm_campaign=&amp;utm_content=&amp;hft_id=~00_~01snap_~02_~03cpm_~04x3_~05dnc_~06fc1_~07us_~08te5_~09EmailAcquisition_~10_~11ComingSoonDCT_~12na_~1315_~14en_</t>
  </si>
  <si>
    <t>e12509826f0ded6214dce0298399c8e51dab10466396e59c8932d0afecf45464</t>
  </si>
  <si>
    <t>66652b81722a4b26c25506b6520a2ac2496df6dc73b88a1fb4fcfcc0d14a8d4c</t>
  </si>
  <si>
    <t>b4a0a18c894e7ff8675042617e3c849fb072c1f1a91ff1a490100f45c051e4e9</t>
  </si>
  <si>
    <t>fc74a26255d350133abd1a8c6d43c1699c613161ade4fde1efb1a35d8bf0591d</t>
  </si>
  <si>
    <t>https://www.snap.com/political-ads/asset/a02bbe86afa0b8ca7ae218f79e4adfb6bdbe94f98e99c16aee4261b82834e33d?mediaType=mp4</t>
  </si>
  <si>
    <t>Eliot Engel</t>
  </si>
  <si>
    <t>Engel for Congress</t>
  </si>
  <si>
    <t>latitude 40.95443291685319;longitude -73.81170016317337;radius 3.7,latitude 40.94379065994943;longitude -73.81277121790335;radius 4.25,latitude 40.93177833183694;longitude -73.76652329688784;radius 3.7,latitude 40.95880294411174;longitude -73.68044009031354;radius 2.33,latitude 40.933369320484616;longitude -73.84509846417558;radius 3.7</t>
  </si>
  <si>
    <t>Advocates &amp; Activists,Green Living Enthusiasts,Political News Watchers,TV Network Viewers (BBC America),TV Network Viewers (CNN),TV Network Viewers (MSNBC),TV Network Viewers (Viceland),TV Viewers (News)</t>
  </si>
  <si>
    <t>a17be12c286b5dda71d45d7b4b7b0e92e1669ef20cc96e47a1a630ead6bb312b</t>
  </si>
  <si>
    <t>web_view_url:https://www.peoplespowergrab.org/register?utm_source=snap&amp;utm_medium=paid-cnv&amp;utm_campaign=ete-rg-if&amp;utm_term=ga-uaa-cl&amp;utm_content=4E87B026</t>
  </si>
  <si>
    <t>24de2788d0dc9cca357937334f5e5d392b43233f6fc9201becc7eee747b15b5f</t>
  </si>
  <si>
    <t>4c3da09df1019b6dbab76a73df281b53b9a15df1fae8b8d2797c86cb00be226f</t>
  </si>
  <si>
    <t>https://www.snap.com/political-ads/asset/c650b1fbd0a15f43f2f1951610d4274448baa72299d194facb948efc1b6a17b8?mediaType=mp4</t>
  </si>
  <si>
    <t>it</t>
  </si>
  <si>
    <t>web_view_url:https://act.campax.org/petitions/svizzera-senza-pellicce?source=snapchatad</t>
  </si>
  <si>
    <t>d5a7c24bc89ab23efcff3e1f76c4c8c16a3149e469599bbacfed0003310f6c18</t>
  </si>
  <si>
    <t>https://www.snap.com/political-ads/asset/c0ae2710c137bbd2756aee21c7bbd0eda25ae28e06454cda5b58cfce05f295e3?mediaType=mp4</t>
  </si>
  <si>
    <t>55c4b4b9c766184b538c36c6c3b41c54b463ce240764db8fc0ad42699ba926fd</t>
  </si>
  <si>
    <t>web_view_url:https://www.peoplespowergrab.org/register?utm_source=snap&amp;utm_medium=paid-cnv&amp;utm_campaign=ete-rg-if&amp;utm_term=ga-uaa-cl&amp;utm_content=B5382EC8</t>
  </si>
  <si>
    <t>dceea8b9acf2984d1d8287ebe1bca2de44c9442a34850f12cb1ddd9fbfc5b5b9</t>
  </si>
  <si>
    <t>46ad61999cf2a33bd64323eee7b8ef318e94756af64a242e84f765ea0fea1f5e</t>
  </si>
  <si>
    <t>8c145f905fd90c98f4b42717ed5430cbcd668fd43dc6702b306b2637c6ecdf87</t>
  </si>
  <si>
    <t>https://www.snap.com/political-ads/asset/39a86eef9f8ef543d61e10fa7435d8e7eb0526b55a242b92afae76820cf3f690?mediaType=mp4</t>
  </si>
  <si>
    <t>81be4008d266899221661d00a60ad5f266bddce8ce89a3eff19c806bc7879c4e</t>
  </si>
  <si>
    <t>https://www.snap.com/political-ads/asset/f36d7760e61d2dcd96de539754fd89c817abc52c3fb384977a13e5ca13ae2040?mediaType=png</t>
  </si>
  <si>
    <t>056290eda5905acddeb19edd4da8c4c5529adc1b18baf1b5e9982324466a68b2</t>
  </si>
  <si>
    <t>https://www.snap.com/political-ads/asset/87e3251c05ec0d16bd7ae9b21371a814bfd50d350b8824af518cb762d94abad1?mediaType=jpeg</t>
  </si>
  <si>
    <t>7c037901dc541fc214f8ba16a2c2c253759d700158b9e0c5c5ec245d6e93e11d</t>
  </si>
  <si>
    <t>b01a7228f08c04606d1e6e10b8fa7d9d5561001494da1d73c3d67cec9c9bb614</t>
  </si>
  <si>
    <t>a6ebbf3c629a770cb64f83bef90d2168b28092882e21074ae509d4b400f4b886</t>
  </si>
  <si>
    <t>bf3a476184a73336a51dbfe62f2d987131adc4e2860d7984f3570085f0e8be41</t>
  </si>
  <si>
    <t>web_view_url:https://www.peoplespowergrab.org/make-a-plan?utm_source=snap&amp;utm_medium=paid-cnv&amp;utm_campaign=ete-vbr-sf&amp;utm_term=nc-il-v&amp;utm_content=BB07AAF5</t>
  </si>
  <si>
    <t>76d3137430ec846653c498df0e06b5503c0a04d72fdfefeaad587ee487e66407</t>
  </si>
  <si>
    <t>https://www.snap.com/political-ads/asset/9fd86c2bb7433e2b25911fd0c6c5f8514eb347d92dc5c83fee463187544cc3b7?mediaType=jpeg</t>
  </si>
  <si>
    <t>fafedee6496270a0d8021ac6ee225b25049c63531f3d8219f61c52adda8598c7</t>
  </si>
  <si>
    <t>web_view_url:https://amymcgrath.com/issues/securing-our-economic-future/?utm_source=fb&amp;utm_campaign=pr&amp;utm_content=om_snap_pr_20200920_snap-pr-genperdef-dpost_1pdef-ky_bbandv15&amp;utm_medium=om&amp;source=om_snap_pr_20200920_snap-pr-genperdef-dpost_1pdef-ky_bbandv15&amp;refcode=om_snap_pr_20200920_snap-pr-genperdef-dpost_1pdef-ky_bbandv15</t>
  </si>
  <si>
    <t>532aa6d0ff25da5e47da5346a1c58d8d5180e2d293947f6c2c38e1776a3ca88b</t>
  </si>
  <si>
    <t>608885de79ec2e78a9ad9eed2ecadc4dd1aa282885d05827961a0915c1e484ef</t>
  </si>
  <si>
    <t>https://www.snap.com/political-ads/asset/fd851638f21025022d0255a0630c466ff8d34d93b3084fdb0641c04d825a9e4d?mediaType=mp4</t>
  </si>
  <si>
    <t>6f784faed95c52311c6a76032406d2e13ee1e28680fdf38fdbac7d7789d97e6d</t>
  </si>
  <si>
    <t>https://www.snap.com/political-ads/asset/9a5b9a6f30694d3cc30fc59d0a0e28583fd5d3cac5578e1ec859d33a97cace52?mediaType=png</t>
  </si>
  <si>
    <t>web_view_url:https://register.rockthevote.com/registrants/new?partner=38471&amp;source=CK-VPC-OVR20-SC-RTV.C02-KY-LALPIXEL-BO-18.45p-C01_T01_D00_P01</t>
  </si>
  <si>
    <t>a3bc3a04811399f62ae0b63df2b77124712dc1dd811f51e46280b936991fd9f3</t>
  </si>
  <si>
    <t>https://www.snap.com/political-ads/asset/170bfb25d57181feb995576ae1d472385412608f78022844581225ae507d3214?mediaType=png</t>
  </si>
  <si>
    <t>3d47310cf3754e5f134a67a57b0f19fd5d91bf5c3671f4772e046f38fe19875e</t>
  </si>
  <si>
    <t>https://www.snap.com/political-ads/asset/dd28cb6ad21c6ff8484249335f0c10478d843fd87008c46c47fa8af6b6060609?mediaType=mp4</t>
  </si>
  <si>
    <t>web_view_url:https://www.trumpcoronavirusplan.com/?utm_source=snap&amp;utm_medium=paid-awr&amp;utm_campaign=fie&amp;utm_term=nc-lk1854-v&amp;utm_content=01605EBF</t>
  </si>
  <si>
    <t>559aa08465d292f2adacbc79dceb57700cd44d4e76df23ecb60656dcaaccf6d9</t>
  </si>
  <si>
    <t>https://www.snap.com/political-ads/asset/a1b26cd303e72c65f8abfc30140575dc5bf43466ef0f27fbdb766de143034749?mediaType=jpg</t>
  </si>
  <si>
    <t>We Bridge Consulting LLC</t>
  </si>
  <si>
    <t>Robert Peters</t>
  </si>
  <si>
    <t>Peters for Illinois</t>
  </si>
  <si>
    <t>web_view_url:https://www.petersforsenate.com/</t>
  </si>
  <si>
    <t>385384d27db247b97803590467eac7a626e7ad7907771d7d22c119aea7a1ff26</t>
  </si>
  <si>
    <t>33afa16993403238779c703fbdcbbfcfca387a50c54a879516aa9bbb475f2cdc</t>
  </si>
  <si>
    <t>https://www.snap.com/political-ads/asset/dcf7c40baefb0a23760071a5c00e97597afc1d22716c623bdacb5a5c2a7e2834?mediaType=mp4</t>
  </si>
  <si>
    <t>web_view_url:https://www.act.org.nz/future?utm_source=snapchatK&amp;utm_medium=video&amp;utm_campaign=act_party&amp;utm_content=recovery</t>
  </si>
  <si>
    <t>0997894b0427e6191821e532fc60497c6e73b81b6bb920673e0796e27736aa61</t>
  </si>
  <si>
    <t>https://www.snap.com/political-ads/asset/09d8a898535c5355f9d67e4c1deccb20fd614f8f928c51f1b9b8dce682308171?mediaType=jpeg</t>
  </si>
  <si>
    <t>4e254c81e6730a591f70b51a30e9b0b15598cc8632c6aeb6b9faaad160395109</t>
  </si>
  <si>
    <t>41042,41051,40229,41005,40291,41091,40299,40272,41048,41018,40258,41017,40245,42701,40165,42303,40515,40509,40214,40241,42301,41076,41094,41015,40511,40219,40014,40228,40514,40216,40047,40356,42101,42104,41102,42001,42003,40059,41101,42420,40505,40118,40601,41001,40243,40475,40065,40071,40004,42718,42431,41056,40503,40220,42103,40160,40324,40391,40342,42025,41075,40517,40031,42066,40175,40513,41501,41139,42240,41071,41035,40213,40217,42754,40108,40056,42748,40023,42728,40109,40504,41169,42503</t>
  </si>
  <si>
    <t>web_view_url:https://amymcgrath.com/issues/health-care/?utm_source=fb&amp;utm_campaign=pr&amp;utm_content=om_snap_pr_20200920_snap-pr-auggenperoff-dpost_all-offzips_hcstatsv15&amp;utm_medium=om&amp;source=om_snap_pr_20200920_snap-pr-auggenperoff-dpost_all-offzips_hcstatsv15&amp;refcode=om_snap_pr_20200920_snap-pr-auggenperoff-dpost_all-offzips_hcstatsv15</t>
  </si>
  <si>
    <t>7047ccf0eb80ba8ff85e8b627c297b79286e890274195041c1185217c59a85f1</t>
  </si>
  <si>
    <t>https://www.snap.com/political-ads/asset/18c2bcc05f4e19dd71eb4fcddc97bee4543063fd310a9a0c60bc9db516e7fff6?mediaType=mp4</t>
  </si>
  <si>
    <t>8993da02e39a0d73631a3c5c330530cdc456934a818291fd5738da9326c00ba7</t>
  </si>
  <si>
    <t>3d4fcb8a22ae1d51f4f0c5599f091c1288c7ba6c7c6df5bb109a424aa92e5091</t>
  </si>
  <si>
    <t>https://www.snap.com/political-ads/asset/cca6e4f7ff0e2bf8ffa9ec5c45138fdf8df6603ec75108ad9484c5565bfb7996?mediaType=jpeg</t>
  </si>
  <si>
    <t>f44799b86d8709c0f21a8f449d1111d40f46b8ce8b7bf01c9ae733fd7ff9ae86</t>
  </si>
  <si>
    <t>Advocates &amp; Activists,Green Living Enthusiasts,Philanthropists</t>
  </si>
  <si>
    <t>dc9d5a4cf8820eee6ca2149e2b873d449e184c54ffd0abe0fc9d964b5caa3f81</t>
  </si>
  <si>
    <t>b3624ae92d31d7a6fc659fa569ce4b5fb5abfcf5510069b2798eef7dfd813e03</t>
  </si>
  <si>
    <t>f06f79b61aaaf001e215e8348c8874c739121e230a0e93a82cbc007de5db7078</t>
  </si>
  <si>
    <t>https://www.snap.com/political-ads/asset/af9e3d51c80698b119fbe00e20f6a8e0c1af7127a13edb8259fa0a9b5e727692?mediaType=mp4</t>
  </si>
  <si>
    <t>43bbd4013557649747fb72b0c48e75becdef744976bca335c9b31f4f715b7d8c</t>
  </si>
  <si>
    <t>1d8e0d9a77ffb24cd1ca3194fe2eb00950760c36c49bc2ef61cc2699e7d3547b</t>
  </si>
  <si>
    <t>4a5b5cc811c2bde055cc8f0cb0dae6a8112e3421d035875904b12aedad936417</t>
  </si>
  <si>
    <t>4120068d4fe7fbeac2ae6b96f02a49f48e724293c090be5875fdf6e99b42ed07</t>
  </si>
  <si>
    <t>473bdd0677481918b2eeb7a434c437c98268fe39cbc2a974af6dcb439a60edfa</t>
  </si>
  <si>
    <t>https://www.snap.com/political-ads/asset/7ce53dfd62eefa9029eaab3af087b8e079131246bbe1eb8ee7634a800bf1cf5f?mediaType=jpg</t>
  </si>
  <si>
    <t>web_view_url:https://www.trumpcoronavirusplan.com/?utm_source=snap&amp;utm_medium=paid-awr&amp;utm_campaign=fie&amp;utm_term=az-lk1854-v&amp;utm_content=01E5EB9B</t>
  </si>
  <si>
    <t>d233a7442781854122ca1c6c3a928ff3a143b351e6c9851a630a95fdc3456965</t>
  </si>
  <si>
    <t>b26321d17d28858aa51ed3a4a88154fcf9a8fe6de2353540377d1e0cd0da44e2</t>
  </si>
  <si>
    <t>https://www.snap.com/political-ads/asset/6734b2b3a3cb9a45ac242eec5a072f9ac272c0fbf6bd5220af0617065a9ca1fa?mediaType=mp4</t>
  </si>
  <si>
    <t>web_view_url:https://www.tenktre.no/a/haugerudsenteret?utm_medium=social&amp;utm_source=snapchat&amp;utm_campaign=haugerudsenteret&amp;utm_content=2</t>
  </si>
  <si>
    <t>55da2c79e4d8b59ec0866a1cfee0d140c4a8a42af3d17d75c0116c206d57f778</t>
  </si>
  <si>
    <t>https://www.snap.com/political-ads/asset/84e5fb76e30b43e921b3f898f725c7c891d41183ee131b9d86854646050c856c?mediaType=png</t>
  </si>
  <si>
    <t>ABCanForward Institute</t>
  </si>
  <si>
    <t>ABCan Forward</t>
  </si>
  <si>
    <t>20-45</t>
  </si>
  <si>
    <t>Calgary,Edmonton</t>
  </si>
  <si>
    <t>Advocates &amp; Activists,News Watchers,Parents &amp; Family-Focused</t>
  </si>
  <si>
    <t>ef9b3f4250518efa23ef5fb25b408ab7b10c5dc7aa3e20ca028aba8a14bf2f09</t>
  </si>
  <si>
    <t>https://www.snap.com/political-ads/asset/47747d37f4c29f2164acacf252696c1ccefdfc95cb90259ad7bdede97ea960c0?mediaType=mp4</t>
  </si>
  <si>
    <t>web_view_url:https://votetolive.org/vote-to-live-2/?utm_source=snapchat&amp;utm_medium=cpm&amp;utm_campaign=&amp;utm_content=&amp;hft_id=~00_~01snap_~02_~03cpm_~04rs_~05pn_~06fc1_~07pa_~08sq8xi_~09VoterReg_~10_~11GFOnTheBallot_~12na_~133_~14en_</t>
  </si>
  <si>
    <t>ac9564023d029cca4c741826697314b9f01e599deaeacc40c3394f2d5314a29a</t>
  </si>
  <si>
    <t>e101b93c3dece622485df71b04f8ea1014b026a5b2d26863ffb799f2d510e83b</t>
  </si>
  <si>
    <t>f25bfb6b783e9968c7ba5d8d34cead6ca894cb1efdb3ee76e6990d941167eba4</t>
  </si>
  <si>
    <t>web_view_url:https://action.fourisenough.org/trump-tax-law/?utm_source=snap&amp;utm_medium=paid-awr&amp;utm_campaign=fie&amp;utm_term=ga-ncd1839-in&amp;utm_content=47DA7977</t>
  </si>
  <si>
    <t>875f24d59d7ac1df0bc5acef13aba26a965ec883f3be32e52615ba0ba6c4433c</t>
  </si>
  <si>
    <t>web_view_url:https://peoplespowergrab.civicengine.com/plan?utm_source=snap&amp;utm_medium=paid-cnv&amp;utm_campaign=ppg&amp;utm_term=tx-map-v&amp;utm_content=64B38F4D</t>
  </si>
  <si>
    <t>f0bfb380671152dbc3a78b39dcb0a24adcd81e6aa230beb3b7677dfc21c433a1</t>
  </si>
  <si>
    <t>23e5f3f5cb1941d5f25542b33e098ad983bedfb5f6be33ea6dd0e9a7786bb0b0</t>
  </si>
  <si>
    <t>https://www.snap.com/political-ads/asset/46e7a8ab8f12386adcd762a6cfa93e7c691d376b9bb4d44ea3fc4d343fdf2eab?mediaType=mp4</t>
  </si>
  <si>
    <t>14fe4debdab6471a9288b7ce0e564d40df30c191ebd9dd899de1541b4137d639</t>
  </si>
  <si>
    <t>https://www.snap.com/political-ads/asset/b2b0647ad0a7f45c223129659f82f9e98dab3281c872ce37557e26a5c3c525c4?mediaType=jpg</t>
  </si>
  <si>
    <t>web_view_url:https://ad.doubleclick.net/ddm/trackclk/N306601.1919761SNAPCHAT.COM/B24509430.278934844;dc_trk_aid=473003415;dc_trk_cid=135668399;dc_lat=;dc_rdid=;tag_for_child_directed_treatment=;tfua=</t>
  </si>
  <si>
    <t>fc2218b54df7af4245afe9f5685f5424b7621a2fb438cc9f0cba8a31b3dce45a</t>
  </si>
  <si>
    <t>https://www.snap.com/political-ads/asset/d0aa172e9f4d6d542b0c678a22eaa95fbed43192d31071972bc04eb67c8f5ed1?mediaType=mp4</t>
  </si>
  <si>
    <t>Iowa,Michigan,Arizona,Florida,Georgia,Maine,Nebraska,Minnesota,North Carolina,Ohio,Pennsylvania,Wisconsin</t>
  </si>
  <si>
    <t>web_view_url:https://ad.doubleclick.net/ddm/trackclk/N1073471.144817BARSTOOLSPORTS.CO/B24585285.280329347;dc_trk_aid=474518560;dc_trk_cid=136689526;dc_lat=;dc_rdid=;tag_for_child_directed_treatment=;tfua=;gdpr=;gdpr_consent=</t>
  </si>
  <si>
    <t>7690e03ace766adb28cc459ebe595792b025517bec9f9719db64466d242e82d6</t>
  </si>
  <si>
    <t>68d15dd0ba7806523b0754fcb0e0b0054644820d167c795d2c6c57cd0171637f</t>
  </si>
  <si>
    <t>https://www.snap.com/political-ads/asset/38395cb7d20c4a9356004ba47376fe19f68267e8b3c572bea2ef1e6e0f1fc033?mediaType=mp4</t>
  </si>
  <si>
    <t>web_view_url:https://action.fourisenough.org/joe-biden/?utm_source=snap&amp;utm_medium=paid-awr&amp;utm_campaign=fie&amp;utm_term=mi-to1839-v&amp;utm_content=8593BA46</t>
  </si>
  <si>
    <t>b96577518e4b53ddde61e58af86f218e9e316f6b9497eed7b57cf47742a00ddf</t>
  </si>
  <si>
    <t>https://www.snap.com/political-ads/asset/c10a63f339fd05fb5a7206c8f85545297d914119d1eacbd40e37f7d11e35261d?mediaType=mp4</t>
  </si>
  <si>
    <t>07829de4ef0e9f2e1808d36015932093e575aa8cee03d3489d09e050924bd4c1</t>
  </si>
  <si>
    <t>web_view_url:https://vr.rockthevote.com/registrants/new?partner=38471&amp;source=CK-VPC-OVR20-SC-RTV.C01-FL-LALPIXEL-BO-18.45p-C01_T01_P01</t>
  </si>
  <si>
    <t>ad95167dc5f24872b11153e69380256a24890c386e7b1222d0f1cb26cf6e47a7</t>
  </si>
  <si>
    <t>web_view_url:https://www.peoplespowergrab.org/register?utm_source=snap&amp;utm_medium=paid-cnv&amp;utm_campaign=ete-rg4-em&amp;utm_term=nc-ulw-lal&amp;utm_content=1E3DB286</t>
  </si>
  <si>
    <t>19e5b0336972f65f7898e81ba58fac8f6b0cb7bc2814a240bbc34f7c09420433</t>
  </si>
  <si>
    <t>https://www.snap.com/political-ads/asset/b707251b723760910b01c9fbc896a906e8bb9c18334f7633e343fbc6679bcb55?mediaType=mp4</t>
  </si>
  <si>
    <t>web_view_url:https://www.trumpcoronavirusplan.com/?utm_source=snap&amp;utm_medium=paid-awr&amp;utm_campaign=fie&amp;utm_term=wi-lk18-v&amp;utm_content=72A7CE70</t>
  </si>
  <si>
    <t>373b2d6307cc100b094066f45bd7ca676686cdf2488f4abca7cc186594b94469</t>
  </si>
  <si>
    <t>197a959c56dc32d163e27cbcf38a1119e9114d358cb411a90cbe681564186135</t>
  </si>
  <si>
    <t>web_view_url:https://www.peoplespowergrab.org/register?utm_source=snap&amp;utm_medium=paid-cnv&amp;utm_campaign=ete-rg-em&amp;utm_term=nc-uaa-cl&amp;utm_content=1121404E</t>
  </si>
  <si>
    <t>cdae6dd3ec81c4a47e2ad344db5f0f3d1fbe05d6349e5cf241593df9ad16eec6</t>
  </si>
  <si>
    <t>web_view_url:https://www.peoplespowergrab.org/register?utm_source=snap&amp;utm_medium=paid-cnv&amp;utm_campaign=ete-rg-if&amp;utm_term=as-uaa-lal&amp;utm_content=61951C4E</t>
  </si>
  <si>
    <t>704b9430ed1ea2bdec27a0bcd286422a379524c0f2b74e116e47df5799c7f6b3</t>
  </si>
  <si>
    <t>web_view_url:https://www.peoplespowergrab.org/make-a-plan?utm_source=snap&amp;utm_medium=paid-cnv&amp;utm_campaign=ete-vbr-sc&amp;utm_term=nc-il-v&amp;utm_content=1C394D43</t>
  </si>
  <si>
    <t>d3e84fbe3a2e7830ff20579b7e163a1284a2042c57bd7ce582cae7f2de6528b2</t>
  </si>
  <si>
    <t>web_view_url:https://www.peoplespowergrab.org/register?utm_source=snap&amp;utm_medium=paid-cnv&amp;utm_campaign=ete-rg-if&amp;utm_term=fl-ulw-cl&amp;utm_content=16F98B5E</t>
  </si>
  <si>
    <t>8e289f713e981c8bd7277883cfae87d8c59e74b22f66431819fe9d5f4e4c1e0c</t>
  </si>
  <si>
    <t>b87d2795d6a6a30faf9973b283a07252053d5e5888315d7436419ef12ceb3f86</t>
  </si>
  <si>
    <t>https://www.snap.com/political-ads/asset/e7a14876bb8bde9ad3fc02ddf1456846f068538f9cb2b7c337956ca1e8cdcf72?mediaType=mp4</t>
  </si>
  <si>
    <t>be579a74048498efd07e8c737ed30326626167a9bb875a91e441e0cf8be861c4</t>
  </si>
  <si>
    <t>a5440c1351242eff99f7c01af834b0b97a16b407b7eb37abe479387813c60b34</t>
  </si>
  <si>
    <t>5f4d5cd7120256412d7c27f980dbed898cfd2b6e515b41f15abc7e431f663b08</t>
  </si>
  <si>
    <t>https://www.snap.com/political-ads/asset/0175e9db1d15b0eceb37da49cc0db8f320315b3866755b6fefd31af3e20f9e31?mediaType=mov</t>
  </si>
  <si>
    <t>STEVE DAINES FOR MONTANA</t>
  </si>
  <si>
    <t>web_view_url:https://secure.winred.com/steve-daines/djt-jul-a?sc=20200916_ad_SnapChat_MASH-V1&amp;utm_source=SnapChat&amp;utm_campaign=MASH-V1&amp;utm_medium=CPA&amp;utm_content=MASH-V1</t>
  </si>
  <si>
    <t>53076314f78a42792a580f7e9fd47e7004bf709cbdf11957bf2b116206b2a30b</t>
  </si>
  <si>
    <t>https://www.snap.com/political-ads/asset/cfcf89eb0576a4e1276bbd4522c12370ed9ab2d83ceb8a4f3ec99bfdebb849ba?mediaType=mp4</t>
  </si>
  <si>
    <t>web_view_url:https://www.trumpcoronavirusplan.com/?utm_source=snap&amp;utm_medium=paid-awr&amp;utm_campaign=fie&amp;utm_term=pa-lk1854-v&amp;utm_content=AE0AB2AC</t>
  </si>
  <si>
    <t>957ad57ffef03ff0aad4536270a2fd98dd0771f77eb8228f66e9cb94eb18943a</t>
  </si>
  <si>
    <t>21abf6aa53ff96b8233a6be5eaf9ad6789ac7c671792ed0c4625ddb112cb65de</t>
  </si>
  <si>
    <t>https://www.snap.com/political-ads/asset/e164027a34de65710d631251c5516782fb6d838d0e62426549921ff1063caf04?mediaType=png</t>
  </si>
  <si>
    <t>web_view_url:https://supermajority.com/supercharge2020/?utm_source=Snap&amp;utm_campaign=supercharge2020&amp;utm_content=om_snap_lb_20200917_snap-lb-superchargersvp-dpost_media-nat_buttonsi2&amp;utm_medium=OM&amp;source=om_snap_lb_20200917_snap-lb-superchargersvp-dpost_media-nat_buttonsi2</t>
  </si>
  <si>
    <t>d969fdfb2bbb0fdee94f0e8e5a5d33141e9fe5d61d4f297f49c6f80ce14450bb</t>
  </si>
  <si>
    <t>web_view_url:https://secure.americafirstpolicies.org/right-to-bear-arms/?utm_source=Snapchat&amp;utm_campaign=RTMAFA45284_Snapchat_Display_AFP_FL_LeadGen_IssueAdvocacy&amp;utm_medium=Display&amp;utm_term=RightToBearArms&amp;datafields_sourceid=017</t>
  </si>
  <si>
    <t>5a53eb11eff4965908844bbd53e1cd34af6e5cdb307f0c317b1d839c4585c27d</t>
  </si>
  <si>
    <t>753e63e99f0242df3db77b569b7edf0a83b97487614934e47c66e5316a2ce642</t>
  </si>
  <si>
    <t>2fee278088173bc7bd188d0046324bfa9c264b0d968d45a7bd463b1aced2efe5</t>
  </si>
  <si>
    <t>https://www.snap.com/political-ads/asset/5793bc1a9fc34cabfb9ffdfda8bbc9a75073224fd91432efa05f9b400b17a6ef?mediaType=mp4</t>
  </si>
  <si>
    <t>5090383be2a625aef61953b5abef8834bfbe35dfe82a5a46d9d13b72fa713dcc</t>
  </si>
  <si>
    <t>https://www.snap.com/political-ads/asset/677a5dfc2420d0097b5ee45af0d26d74945f783d2b1ace4972c7e0a7d91e2711?mediaType=mp4</t>
  </si>
  <si>
    <t>National Women's Law Center</t>
  </si>
  <si>
    <t>15-34</t>
  </si>
  <si>
    <t>web_view_url:https://nwlc.org/abortionactually</t>
  </si>
  <si>
    <t>02e22021ccd4575fe419d9d7688a5bdd63d9926b2896d5fb585d043124150a5c</t>
  </si>
  <si>
    <t>c4720d028fa35a0648e2ee4ad10c115e363047faf9a0deaf8c39b07ea36b3436</t>
  </si>
  <si>
    <t>FYI</t>
  </si>
  <si>
    <t>4080f46fc3f6c686f18c96e8540e6d285a6087625264091b3d58d21f3869e5b0</t>
  </si>
  <si>
    <t>web_view_url:https://www.levi.com/US/en_US/features/itsyourvote?camp=PSOC*BR*US*EN*vote*vcomm*snap*int*Levi*FY20*H2*CONS*3P*LFSTLNA*VVT*All*multi*15s*vte*V1*9/3</t>
  </si>
  <si>
    <t>d997381c263b4adc3ffeb924fe6454dbd21ab4c1a1bd91945f179b70c115bb8f</t>
  </si>
  <si>
    <t>https://www.snap.com/political-ads/asset/b5fd7f4a5d482ff3bffa5e9ddd72af0545fd81c6ada72e70c0601ec72d6543f6?mediaType=png</t>
  </si>
  <si>
    <t>web_view_url:https://faircensusproject.com?utm_source=&amp;utm_content=DBT_Urgency_All&amp;utm_medium=&amp;utm_medium=CPC&amp;utm_campaign=&amp;utm_campaign=FCP2010RCT</t>
  </si>
  <si>
    <t>d1f26a3e85da1380dcd10f3b4bf124fe2b206b46566eeedb13b788b624fe7911</t>
  </si>
  <si>
    <t>https://www.snap.com/political-ads/asset/e52229feb0f3079d6ba978fd48556779533317a688dc6f2b25f82aaf0234f894?mediaType=jpeg</t>
  </si>
  <si>
    <t>Arizona,Florida,Georgia,Texas,Wisconsin,Michigan,Ohio,North Carolina,Pennsylvania</t>
  </si>
  <si>
    <t>bff761638001cbf48168ab16b01c444f0b79778b2ac6d7ad678729ac6cd1f113</t>
  </si>
  <si>
    <t>https://www.snap.com/political-ads/asset/329a5e5b0b845107ab343f08dba6ac8096360dad67bcfb94a5bcedaf2bcedb80?mediaType=jpeg</t>
  </si>
  <si>
    <t>716762ca5e9dc975d98c1ed72399e14e68961cd4bd451f1da96c9a1be25e3632</t>
  </si>
  <si>
    <t>https://www.snap.com/political-ads/asset/dfb9cbbed04e723bced477f1e7cbbad751f9f96c07bfddb609d4e2d26714a0c9?mediaType=mp4</t>
  </si>
  <si>
    <t>1a98e00fb1cd3adf0113931d058d8bb9a1b8e84aabaceafba23cea6d5d9c7302</t>
  </si>
  <si>
    <t>Florida,Arizona,Nevada,Pennsylvania</t>
  </si>
  <si>
    <t>7978456ecaadc4c8521a891a108517e86ba38c540b564f1beb3df0b9ddb5ec23</t>
  </si>
  <si>
    <t>7b7d56dd1d41b8c7aad403d82335b3486986434de50e7044965c6f665165c91f</t>
  </si>
  <si>
    <t>web_view_url:https://www.trumpcoronavirusplan.com/?utm_source=snap&amp;utm_medium=paid-awr&amp;utm_campaign=fie&amp;utm_term=az-lk1854-v&amp;utm_content=C12CB61A</t>
  </si>
  <si>
    <t>ff0d23831b071a76708c6b420ad7f2e40c964155f5544702d42f1ea074e223f4</t>
  </si>
  <si>
    <t>https://www.snap.com/political-ads/asset/caadfaedaecb6ed245b67c9a6443c6175046e5ab0229677fbd4749bcf57f50f2?mediaType=mp4</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</si>
  <si>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Kinross,Renfrewshire,Shetland Islands,Scottish Borders,South Ayrshire,South Lanarkshire,West Dunbartonshire,West Lothian</t>
  </si>
  <si>
    <t>web_view_url:https://www.safer.scot/iia?utm_campaign=ncsii_2020&amp;utm_medium=social&amp;utm_source=snapchat&amp;utm_content=&amp;utm_term=</t>
  </si>
  <si>
    <t>d20b57efc185d5f35ca56fb558bc3bb2a60f5851cc3b0aa54b78eb13d0d85a0f</t>
  </si>
  <si>
    <t>b162e2b2ce39a45e50c523f08d98acc7d06a96d0f9c3687e518f504e592d20e9</t>
  </si>
  <si>
    <t>https://www.snap.com/political-ads/asset/d05e034f1ffb43c34b9bbe87a323ea670f087e56df5877a836beab598b75cc76?mediaType=png</t>
  </si>
  <si>
    <t>web_view_url:https://www.trumpcoronavirusplan.com/?utm_source=snap&amp;utm_medium=paid-awr&amp;utm_campaign=fie&amp;utm_term=wi-lk18-v&amp;utm_content=2B922A09</t>
  </si>
  <si>
    <t>3ccc05240c352fc7f861ab79bf85853f736af366299ae07affa1fc6a6c5fdb1e</t>
  </si>
  <si>
    <t>622a8d6ff134effba74b2c4874585d4272a6deee0a33f62ef11d4d1a881dc316</t>
  </si>
  <si>
    <t>a91ef414e9aa3ac300b4429c1b657a0d67e0841bb55065d2c0e222745cf62bd7</t>
  </si>
  <si>
    <t>https://www.snap.com/political-ads/asset/ec6039500eadda1dca785a1d63aa6dd30e9bab5be3a39c8ea7b5d3a733888823?mediaType=mp4</t>
  </si>
  <si>
    <t>web_view_url:https://ad.doubleclick.net/ddm/trackclk/N6103.1919761SNAPCHAT.COM0/B24026386.272415274;dc_trk_aid=466991596;dc_trk_cid=133608293;dc_lat=;dc_rdid=;tag_for_child_directed_treatment=;tfua=</t>
  </si>
  <si>
    <t>d9a53892893906dcbfffe903017f01c8b6f6ae1032ea8bb7b44a5c3d7fc0b69e</t>
  </si>
  <si>
    <t>https://www.snap.com/political-ads/asset/c7068277cf10a9362f87d59b0d80a8b6d9967c8f99fa2e618e4a3b5e5b7ec314?mediaType=jpeg</t>
  </si>
  <si>
    <t>bb248e05881f1207873c45cc1b6606fdf4ffa79c7ff424d591aae0e016abf48b</t>
  </si>
  <si>
    <t>https://www.snap.com/political-ads/asset/ee5b0baaae6bad4e8b345b0fc0714a04fc26c196ce1d513500a057c16d6a6ba8?mediaType=mp4</t>
  </si>
  <si>
    <t>web_view_url:https://votetolive.org/vote-to-live-2/?utm_source=snapchat&amp;utm_medium=cpm&amp;utm_campaign=&amp;utm_content=&amp;hft_id=~00_~01snap_~02_~03cpm_~04rs_~05pn_~06fc1_~07pa_~08sq8xi_~09VoterReg_~10_~11PhillySkipTheLinePhoto_~12na_~133_~14en_</t>
  </si>
  <si>
    <t>0c21580b37b811375bcbbcb7530e2a5f7007f210b8e02e7bc9a30b6f607fdd2b</t>
  </si>
  <si>
    <t>web_view_url:https://www.peoplespowergrab.org/register?utm_source=snap&amp;utm_medium=paid-cnv&amp;utm_campaign=ete-rg4-em&amp;utm_term=ga-uaa-lal&amp;utm_content=8F45AB67</t>
  </si>
  <si>
    <t>0b444e294c6e90bb0054e960c21b314b38fbd39271864db152b7c522e0cd322b</t>
  </si>
  <si>
    <t>bc162a2172dfdeff137fe1e54817827e4f0c091df236cc97f60d2d5e4359b8a9</t>
  </si>
  <si>
    <t>976fca27730cc1b16f043731b7b586b9317dd47a1d954f818096ca83b2561dc1</t>
  </si>
  <si>
    <t>d521b00fb92aac601336052d71deb5fc8babb31adfe8f29b98643d9f7799bfcf</t>
  </si>
  <si>
    <t>https://www.snap.com/political-ads/asset/6395224f5353c87b9dd6369e253ba43841286d3701e2d4a54f15910d321ed65f?mediaType=mp4</t>
  </si>
  <si>
    <t>9e59ff143e68b0a91437d8a201598722981002cc647223096707af88488b8df3</t>
  </si>
  <si>
    <t>e361bd3b2ab59860d55de878af1e937a2e04e35ae2bb7fcddadcbdd1453426b4</t>
  </si>
  <si>
    <t>ea58a8c674ccd61e50ae3050e78e9c97186e5403362759ff827856f16554fbcc</t>
  </si>
  <si>
    <t>https://www.snap.com/political-ads/asset/729a0d03b0c18411f32329c11e99e536c1f56b7a20aa6619f99b03ca0d9f4c2a?mediaType=png</t>
  </si>
  <si>
    <t>3bf5e1e5bed929a94f025f47c6786246a57939cf12f9050ee3fd04131b411809</t>
  </si>
  <si>
    <t>web_view_url:https://www.donaldjtrump.com/landingpage/greatamericancomeback/?utm_medium=ad&amp;utm_source=dp_snap&amp;utm_campaign=20200831_na_res_djt_djtnonfund_ocpmyvc_bh_audience0783_creative03992_na_az_b_18-99_snap_mob_na_lp0142_pers_aware_video_1080_1920_030s&amp;utm_content=pers</t>
  </si>
  <si>
    <t>41aa8fbbfa085719c4a6c3d04623b0ed322f5266c51c92aa21d34d026cba9a89</t>
  </si>
  <si>
    <t>https://www.snap.com/political-ads/asset/11a529c1cfc2181dd86c8a97eea522f004a49627bce2d08cfe38035de6943252?mediaType=png</t>
  </si>
  <si>
    <t>e5baa2a5cbb9b3be70b97b1c1d393488da18a7152fee07284a0eefb4f2e08d1a</t>
  </si>
  <si>
    <t>9fe2fd66e80fb1bcaf3aa3dd4a894bef3e3b0802ee5e0992bc92db5a5583e4b2</t>
  </si>
  <si>
    <t>https://www.snap.com/political-ads/asset/1c50eae3b477379769bc868fa9746d16b3e575796640d1e82b1c1cf018ec0a8a?mediaType=mp4</t>
  </si>
  <si>
    <t>13b6a2d1197ce8e8682894c8520d61d7e4c9c163dd60806ca7dfa3d2591dfd43</t>
  </si>
  <si>
    <t>049ce04b2328ea476d0d2d2ff33e002f5e6de2f7da018c8104c520a0d2da40b7</t>
  </si>
  <si>
    <t>https://www.snap.com/political-ads/asset/8bb7d4ab8a4a5ab34493571de3df6683cef838b8eac64fc94476c81329a831fc?mediaType=jpg</t>
  </si>
  <si>
    <t>d06d1dcf0828511dd05c5abd9d9bf20d5e7e864c6740f5eb4174ca5af5e55a20</t>
  </si>
  <si>
    <t>aa9b68369d54630e307aa3f72405c4d42527eb6a7318ab928ecaadc2936ffe84</t>
  </si>
  <si>
    <t>https://www.snap.com/political-ads/asset/922a09121c76b7688e77ff8d90dd5612661b74351a66557a2bc86b775288dc8b?mediaType=mp4</t>
  </si>
  <si>
    <t>e0abc147230fdb7e03f2784d5698abe41744c9eb8c05b5bb501b1c17def420d3</t>
  </si>
  <si>
    <t>https://www.snap.com/political-ads/asset/a772da2683694f9495f7ab033fa50449e85ac408e51add36becf9e26a52f6255?mediaType=mp4</t>
  </si>
  <si>
    <t>web_view_url:https://www.demconvention.com/august-17-20-demconvention/?utm_source=snapchat&amp;utm_medium=cpm&amp;utm_campaign=&amp;utm_content=&amp;hft_id=~00_~01snap_~02_~03cpm_~04x3_~05dnc_~06a_~07us_~088lj_~09EmailAcquisition_~10_~11ComingSoonDC_~12na_~1315_~14en_</t>
  </si>
  <si>
    <t>6bf82a04a46e90b145b6d47564267846c3c3e8be5623ae54b5932c7349d2d21e</t>
  </si>
  <si>
    <t>1c92cae9fe5ab023fd8dfafd4c74d738b679e740745eb1be12b9808614280bb2</t>
  </si>
  <si>
    <t>ab98d90ee7d04833bf066c8c98ad0cb7ad8b85b44f29b9cdcc7495f6b4046473</t>
  </si>
  <si>
    <t>https://www.snap.com/political-ads/asset/69596d7e89c1c069f49c3ef69a3ebcf9433fdc399e43f8655eba17c049198676?mediaType=mp4</t>
  </si>
  <si>
    <t>web_view_url:https://join.labour.org.uk/?utm_source=snap&amp;utm_campaign=youthjoin&amp;utm_medium=cpc&amp;source=20200822_youthjoin&amp;subsource=snap_cpc</t>
  </si>
  <si>
    <t>d120ae5e8e87c1ce69ac0f0f3a5e1b5807b49e233e1a06471b76a5a987b46d86</t>
  </si>
  <si>
    <t>https://www.snap.com/political-ads/asset/b3e449f4c1b37ef327cdf5b026e2d8bf55c46937538474bb5a488565b7951020?mediaType=mp4</t>
  </si>
  <si>
    <t>Wailea Live, Inc.</t>
  </si>
  <si>
    <t>160 Keonakai Road - Unit 25-104,Kihei,96753,US</t>
  </si>
  <si>
    <t>Brian Evans For US Congress</t>
  </si>
  <si>
    <t>web_view_url:https://www.brianevansforhawaii.com</t>
  </si>
  <si>
    <t>eef459499be21b13884ddfab0e40669ad432eba1c99931d8f364ae9c719d4e8f</t>
  </si>
  <si>
    <t>https://www.snap.com/political-ads/asset/354e4716acef1f5c9d1dc93693e5a1b3c8efc28a8204858c5c3edefc606f8f6f?mediaType=mp4</t>
  </si>
  <si>
    <t>036c112a4bb15fc392440d0e1f156e7a9a273b07c29d30b3ee2cfac6d8b1c2f6</t>
  </si>
  <si>
    <t>557b8db9cde88b5a2e2b7050f6131510d77e979f1e1612d4547194110b908abb</t>
  </si>
  <si>
    <t>https://www.snap.com/political-ads/asset/aac4a471ddbec837e33da501c892420771bb62e77bc6ae883f8b307719ec4127?mediaType=jpg</t>
  </si>
  <si>
    <t>Lynne King Smith</t>
  </si>
  <si>
    <t>Lynne King Smith for Gilbert</t>
  </si>
  <si>
    <t>latitude 33.3528;longitude -111.789;radius 5.0</t>
  </si>
  <si>
    <t>web_view_url:https://lynnekingsmith.com/voter-information#utm_source=snapchat&amp;utm_medium=traffic&amp;utm_campaign=2020</t>
  </si>
  <si>
    <t>314b0ac2e0d514da42b1eb75723e49edc3ea92110d61e9d9fa3561ca89856a12</t>
  </si>
  <si>
    <t>5bb4af47ea7adde37c2643c257c03966812159fc4ed176426cfbdf57a3e6fb50</t>
  </si>
  <si>
    <t>https://www.snap.com/political-ads/asset/e2601e7cb14cd443cf1f46aab762c85ce2a9dc5a092e2342dcd7b09a9d1f0fd3?mediaType=mp4</t>
  </si>
  <si>
    <t>web_view_url:https://nilc.salsalabs.org/standupforimmigrants/index.html?sl_tc=ijf2005-snap-ag03-ad10c</t>
  </si>
  <si>
    <t>ccdd1ed402399ee105da4a88d2f274e07f49d34ec2d0d8f06a2b9690103d37b8</t>
  </si>
  <si>
    <t>cca2dc2a889fa641903287f5fa8501e995f3b578ffd60c3413cf4b552beb56bd</t>
  </si>
  <si>
    <t>2d4cfb7a8cd92fb4511238dddcbe7c514fbaf3d341b9a34a489300f183f36b9c</t>
  </si>
  <si>
    <t>b52323106701c2f9d2f7ebf4c2d55f2dbab8cb237f3b4fb5c0e40d55de79fa42</t>
  </si>
  <si>
    <t>https://www.snap.com/political-ads/asset/88f23418b686fb6e814b254bce8bae416d227a031332a9aca5cb0756cabc4b82?mediaType=mp4</t>
  </si>
  <si>
    <t>4db787051537121e95ba0d5cdde0da83004a23da7e06187b8c9cc15464417726</t>
  </si>
  <si>
    <t>96cc1162ffc5f3171af2629bceeb2809f6988845ffb6cc79f6b5e3a7c7829a0c</t>
  </si>
  <si>
    <t>8ac8ce06eb182a0771a9980f42081b6edfcc2531f3a0fa0470db7381077ed0fd</t>
  </si>
  <si>
    <t>e38da4c1bfa6be95e1d8ba1722c5a91790c644ca536c4eb9d42e435f69b4e08f</t>
  </si>
  <si>
    <t>https://www.snap.com/political-ads/asset/937f20b4286ed063a1b9e20a5060d1cef7016bc8c21e711c4b946c1585654322?mediaType=jpeg</t>
  </si>
  <si>
    <t>534c659b90f48166694722befa3851a505448bd367e3e2dfc9663fdc1acca5b2</t>
  </si>
  <si>
    <t>https://www.snap.com/political-ads/asset/a3bff98f4c84921519648473ec21c4fc1037eb3f1d6c920ac9aa9cc47059733d?mediaType=mp4</t>
  </si>
  <si>
    <t>web_view_url:https://www.trumpcoronavirusplan.com/?utm_source=snap&amp;utm_medium=paid-awr&amp;utm_campaign=fie&amp;utm_term=wi-lk1854-v&amp;utm_content=D520DF7D</t>
  </si>
  <si>
    <t>65b2b41f4774ec1ea895069fc34ccf1e8e63d8ca3e8e85a884e3076fe4dfc005</t>
  </si>
  <si>
    <t>https://www.snap.com/political-ads/asset/310399d0400ba05f43d6350cb99d821e4d490597f875c3d1211be21031ce89bb?mediaType=jpg</t>
  </si>
  <si>
    <t>web_view_url:https://www.studentinformation.gov.scot/?utm_campaign=sis_balance_your_books&amp;utm_medium=social&amp;utm_source=snapchat&amp;utm_content=student_image&amp;utm_term=</t>
  </si>
  <si>
    <t>6cc89a36c4e93c67af0baca7967cde556ca3a68fb787b0cbb691f4c482602137</t>
  </si>
  <si>
    <t>https://www.snap.com/political-ads/asset/18426963ed9ce1c52be01d51c11b3ec3177ac9bf76cf36e18e16c149061c46f6?mediaType=jpg</t>
  </si>
  <si>
    <t>76f645ea26a4d0925c34b2e63be357b074817ae210938a652faf844783208d0d</t>
  </si>
  <si>
    <t>73f728826c4cbaa333d7534866f2572eb5a563168ddb80f7a063599c4b5971cd</t>
  </si>
  <si>
    <t>https://www.snap.com/political-ads/asset/3207265b01e95df2f04ac571af316222acddf86f239e821bed263919e0d3fef9?mediaType=jpeg</t>
  </si>
  <si>
    <t>b7838e7ea0f509fee3e181c21cca2c609abff233025c0526b49a43ea7baf0f11</t>
  </si>
  <si>
    <t>2252744fa16a1479330eb269c88c259bafed12e89fee2f5fceb809242f96592c</t>
  </si>
  <si>
    <t>web_view_url:https://www.peoplespowergrab.org/register?utm_source=snap&amp;utm_medium=paid-cnv&amp;utm_campaign=ete-rg4-em&amp;utm_term=nc-uaa-lal&amp;utm_content=EF5C6FEB</t>
  </si>
  <si>
    <t>acc248545f2e737f534c985c14d793a175ce42dd44cabca7f4f927e14938a6a2</t>
  </si>
  <si>
    <t>https://www.snap.com/political-ads/asset/36654dc0ab0df9050571266129ef4171b4aee3d46cb90b6f0b7228bad0dd7203?mediaType=png</t>
  </si>
  <si>
    <t>web_view_url:https://register.vote.org/?partner=243304&amp;campaign=CK-VPC-OVR20-SC-VDO.C04-NE-LALPIXEL-BO-18.45p-C01_T01_D00_P02</t>
  </si>
  <si>
    <t>cf39a1795c5c3fefb39cf13d17f7f6c214b2ff7c70f05c91d766cf3468c6bf59</t>
  </si>
  <si>
    <t>https://www.snap.com/political-ads/asset/a7c87d4cb2c3c66bdcbba38c2c7ede0af06670741ad3a8343916fc2f54606ce1?mediaType=mp4</t>
  </si>
  <si>
    <t>web_view_url:https://chnge.com/collections/sale</t>
  </si>
  <si>
    <t>302f66988488a5fcb40275770b16d96597510815c1e7e4db8fe745ac8737d180</t>
  </si>
  <si>
    <t>https://www.snap.com/political-ads/asset/9c25b8a0c29b92d4adf45d6f32c6ea0d9db249b793522483bba5766620e01213?mediaType=mp4</t>
  </si>
  <si>
    <t>5a946609f2cc310a5acc6e597934cbb5cb842d4cea63c536e0e1b65f24c53633</t>
  </si>
  <si>
    <t>https://www.snap.com/political-ads/asset/ddb40713525fe7d0efe7e9c9ef27a261c20de218d381a88cd5f50bb953702e69?mediaType=mp4</t>
  </si>
  <si>
    <t>a715aed1953f6c7ee0fc465a37e13b96e19f754db9e40671d85b8a4d1806fe47</t>
  </si>
  <si>
    <t>web_view_url:https://www.peoplespowergrab.org/register?utm_source=snap&amp;utm_medium=paid-cnv&amp;utm_campaign=ete-rg-em&amp;utm_term=fl-uaa-cl&amp;utm_content=05BDDE71</t>
  </si>
  <si>
    <t>7c6faf955c3dd1a51acacb29a16608f0f7fe0d59fd089d1a264ecb3146ea4daf</t>
  </si>
  <si>
    <t>web_view_url:https://www.peoplespowergrab.org/register?utm_source=snap&amp;utm_medium=paid-cnv&amp;utm_campaign=ete-rg4-em&amp;utm_term=ga-uaa-cl&amp;utm_content=3D231394</t>
  </si>
  <si>
    <t>4c67577911279f0db69b6f65affe25c91e1d894ce3a4d6087fc59fa3ec36b90b</t>
  </si>
  <si>
    <t>586be1c8d6fc1b48137692c6e1e4e75c1a2b9c8f205e6d64f19d38bf25e47d9d</t>
  </si>
  <si>
    <t>web_view_url:https://www.peoplespowergrab.org/make-a-plan?utm_source=snap&amp;utm_medium=paid-cnv&amp;utm_campaign=ete-vbr-ed&amp;utm_term=ga-il-v&amp;utm_content=1F782E9B</t>
  </si>
  <si>
    <t>3b43128cc2c0a8c53992ce524e2c8a375599f19fc43faf4bab52b50103caebab</t>
  </si>
  <si>
    <t>web_view_url:https://donate.doctorswithoutborders.org/onetime.cfm?source=ADD200U0U91&amp;utm_source=snapchat&amp;utm_medium=paid-social&amp;utm_campaign=wrd-prospecting&amp;utm_content=prospecting&amp;utm_term=bangladesh-donate</t>
  </si>
  <si>
    <t>273cde9af6d4de55b3ceacbd0c604bb49d7de9307cd0457e56a1e243fbab3c85</t>
  </si>
  <si>
    <t>web_view_url:https://www.donaldjtrump.com/landingpage/greatamericancomeback/?utm_medium=ad&amp;utm_source=dp_snap&amp;utm_campaign=20200831_na_res_djt_djtnonfund_ocpmyvc_bh_audience0783_creative03992_na_oh_b_18-99_snap_mob_na_lp0142_pers_aware_video_1080_1920_030s&amp;utm_content=pers</t>
  </si>
  <si>
    <t>67e61590bd634abd03bc31ba7b3d098292d44b3a27b6a7c52a33d51281770af4</t>
  </si>
  <si>
    <t>https://www.snap.com/political-ads/asset/26574db7978837cd6fc45113a03f55a8f4e67609550fea7e24a71c71ce8cf749?mediaType=mp4</t>
  </si>
  <si>
    <t>5b16f2a67cefed65b26311a7d893aa4794fdcab515826aa3374680f99eda98f7</t>
  </si>
  <si>
    <t>1491a4393354ae369f5fef369a2091c2a96577321de903bbe93ae8474c7ebb81</t>
  </si>
  <si>
    <t>https://www.snap.com/political-ads/asset/65cd28e1477d9ff718a1d362651ff67da91b418ee6583c296f45d47bd868ccd9?mediaType=mp4</t>
  </si>
  <si>
    <t>web_view_url:https://www.trumpcoronavirusplan.com/?utm_source=snap&amp;utm_medium=paid-awr&amp;utm_campaign=fie&amp;utm_term=az-lk1854-v&amp;utm_content=89E6C823</t>
  </si>
  <si>
    <t>7fa46d01b3e0ceebc836a028c3bce0af69289ab8069ab0feabe9bfc45da273ba</t>
  </si>
  <si>
    <t>311354df5ab742e2521ff4cc0aa34187bcafcfa30d50da9e532773495028f8d6</t>
  </si>
  <si>
    <t>4121919c88616ff438484bee4ff422b860ba6d085475e92131fd3ba0c71274db</t>
  </si>
  <si>
    <t>56975b47c679da1ee32ac31589619d51b865ea64aae6163932de10b67700d4d5</t>
  </si>
  <si>
    <t>web_view_url:https://www.howtovote.guide/register?utm_source=snap&amp;utm_medium=paid-cnv&amp;utm_campaign=ete-rg-if&amp;utm_term=ls-ulw-lal&amp;utm_content=D8D21297</t>
  </si>
  <si>
    <t>517623323539e44d13b205f925669d1231fdbfbc4dbcbb9102eabbdf3cb3b41d</t>
  </si>
  <si>
    <t>40296c7696b7550902e95b5fb7378039e49911455ff2c6e586c84a7135172b06</t>
  </si>
  <si>
    <t>web_view_url:https://www.peoplespowergrab.org/register?utm_source=snap&amp;utm_medium=paid-cnv&amp;utm_campaign=ete-rg-em&amp;utm_term=az-ulw-cl&amp;utm_content=F7606694</t>
  </si>
  <si>
    <t>3dde227c267c030d4a08bc6d5756ef054d00d6fe06f0d703ac9fa35d3ebe8d4e</t>
  </si>
  <si>
    <t>https://www.snap.com/political-ads/asset/1051769ecea0c767e905d23a8e0cbb6caa95886ead8e1d497e6d184acbad6687?mediaType=mp4</t>
  </si>
  <si>
    <t>Alberta</t>
  </si>
  <si>
    <t>d9a5dbcd5a40725afaa179dac8051ac003184099aab8c3c207d1e1191c3d4f46</t>
  </si>
  <si>
    <t>27a76aa1a6b602ad7a9a86e5e604d8ee627860eb3a3bc56442eafbd613d8408b</t>
  </si>
  <si>
    <t>964af9bc7e029bc4cb22ea1b9a9a48eec46d02bbfc10b52b10cedb8c1e888315</t>
  </si>
  <si>
    <t>6476ca220fa54544537204a2de203639f04e4a66849d7eafa9e330553e25dc4c</t>
  </si>
  <si>
    <t>https://www.snap.com/political-ads/asset/07d6768da2fd3dd79da8297c026b1b107bc2666903d541de22aff5e684e504cc?mediaType=png</t>
  </si>
  <si>
    <t>16623840f05261c4081102d70c83934c8f129a4bbd429b5bd46b87d2661dbc00</t>
  </si>
  <si>
    <t>https://www.snap.com/political-ads/asset/5c9d3b43b5356a7d9435ffa688613762c0410af4cb41aee62d488898ac4bc8e1?mediaType=png</t>
  </si>
  <si>
    <t>web_view_url:https://www.peoplespowergrab.org/register?utm_source=snap&amp;utm_medium=paid-cnv&amp;utm_campaign=ete-rg-em&amp;utm_term=ls-ulw-cl&amp;utm_content=3320A48D</t>
  </si>
  <si>
    <t>0e509ff4f4acc86bbd8cea0d9a43143a88e697246edcd2b0967a0411c003bc53</t>
  </si>
  <si>
    <t>c42a8c4d73e1f9c4e8436db801bf6fe15890fd6fe82a16cd54acca11842fe697</t>
  </si>
  <si>
    <t>https://www.snap.com/political-ads/asset/54c0d21316da6e81da8f88abdd5dca6ca10f340834fb2f9a7fd64bf3b618640f?mediaType=png</t>
  </si>
  <si>
    <t>web_view_url:http://voterparticipation.org/campaign-os/?utm_source=vpc&amp;utm_campaign=CK-VPC-OVR20-SC-COS.C05-IA-WaveDIA-BO-18.45-C01_T01_D00_P02</t>
  </si>
  <si>
    <t>ce726c66bd466b3a1f21350daac646833c41ee5f188d90a65dab29ca8adb0e34</t>
  </si>
  <si>
    <t>69e0ecab1ae40e90963782acab489f5587f467ac5aea8d0dee935492b8002e08</t>
  </si>
  <si>
    <t>4115812138bcfee7c34dd74bda0c8c127f5f05b7aec219d80c15aaad684ecbdc</t>
  </si>
  <si>
    <t>https://www.snap.com/political-ads/asset/a1893921ef1d705f1cba7b2376f07c85f43245b9276315346b7b43ab4b640cb6?mediaType=png</t>
  </si>
  <si>
    <t>web_view_url:https://gtfo.civicengine.com/plan?utm_source=snap&amp;utm_medium=paid-cnv&amp;utm_campaign=gtfo&amp;utm_term=nc-map-v&amp;utm_content=116474E1</t>
  </si>
  <si>
    <t>7be4903b462980d40f0964676517bc95bb0d7955752c80797f1d770fe5527dc3</t>
  </si>
  <si>
    <t>f014759854b79de16d763574636afb97985fa23fd6912b584895a6d6692a8486</t>
  </si>
  <si>
    <t>Latin Music Fans,Soccer Enthusiasts,Mexican Food Shoppers</t>
  </si>
  <si>
    <t>cc7fb1275d80754501ce724223dab67d43e77f9dff5c04a42fb0e3e427d4161e</t>
  </si>
  <si>
    <t>adc45cd74b879e36c26378971b3f25e116fe7205078db01fc4ced1ae5fb4c726</t>
  </si>
  <si>
    <t>https://www.snap.com/political-ads/asset/4ccf150455992f13ed4562bb0f97419c590390ca3099fb30247b14d1fa1c8f05?mediaType=jpeg</t>
  </si>
  <si>
    <t>98f2a61624715731dbe83a8a467719827b6457d2ea996052f600316f33babf44</t>
  </si>
  <si>
    <t>https://www.snap.com/political-ads/asset/a30824ae18ec2b82d708b0c20db4e490ebd6ff8b84f10bf0e994977fa63b4282?mediaType=mp4</t>
  </si>
  <si>
    <t>f005f73b16af0c84e52b46ace484729bb292c7649e0e2b4277df8b8c7ca943c9</t>
  </si>
  <si>
    <t>https://www.snap.com/political-ads/asset/0e55105ef3ab2b3510a8ead2fd225ff0c506b3c937788c6a24c93f591838559f?mediaType=mp4</t>
  </si>
  <si>
    <t>db84d5f9e29a4b01158b32e17a31ebde52f3dc8d5856f13ed3a2829a67c1a354</t>
  </si>
  <si>
    <t>11234696747c6cf6514f910ee7c5be32a639f0c1984964ce793ee03a6aba7079</t>
  </si>
  <si>
    <t>beaf8605f905860219be34edb2bf6d9a9e7a22fc37fd9e327052c479207d199b</t>
  </si>
  <si>
    <t>https://www.snap.com/political-ads/asset/a797ed4457bd9b16f98693e836124de7a1bded96df696d14bd2a789440fba680?mediaType=mp4</t>
  </si>
  <si>
    <t>a54f4df4ca4afca61c37be7d6745a85205416cb8da8b67e6ce206354d39a9e52</t>
  </si>
  <si>
    <t>https://www.snap.com/political-ads/asset/012fc073a9a83e7d8be43cde8dce0a66c251d91a306751656c550cb90bf6acb3?mediaType=jpg</t>
  </si>
  <si>
    <t>web_view_url:https://www.peoplespowergrab.org/register?utm_source=snap&amp;utm_medium=paid-cnv&amp;utm_campaign=ete-rg-if&amp;utm_term=as-uaa-cl&amp;utm_content=DDDBB068</t>
  </si>
  <si>
    <t>ab807834c0307a81e4754f2ed276af967f9b72a76879a2a09f59151e79698f97</t>
  </si>
  <si>
    <t>web_view_url:https://peoplespowergrab.civicengine.com/plan?utm_source=snap&amp;utm_medium=paid-cnv&amp;utm_campaign=ppg&amp;utm_term=nc-map-v&amp;utm_content=744A4CDA</t>
  </si>
  <si>
    <t>40b93b52c9f3a159e3ff06474635ffe6e26b4127e2067cde3818515aa9a2c637</t>
  </si>
  <si>
    <t>128fc71534a6bcf863b9127924fd098b5fa36f5006703d0a412d81f88fcf1a0e</t>
  </si>
  <si>
    <t>54172b4087aafa58416c9d4ed080448e04a003f1eb0b70a5c7080da27a3c4d36</t>
  </si>
  <si>
    <t>https://www.snap.com/political-ads/asset/8ed71027cd10fa2c43f598b8a92bdbc84a1796a902c6ee52a7486ac43b2764ab?mediaType=mp4</t>
  </si>
  <si>
    <t>e852907dfa6192788e4bdb5ac5bf28382159d5056658c60af70083dbb27588bd</t>
  </si>
  <si>
    <t>https://www.snap.com/political-ads/asset/3869441b5b63128d5fc66dbe3b1e2491f42af2249e2ba795ae568362157d09d1?mediaType=mp4</t>
  </si>
  <si>
    <t>web_view_url:https://www.thehighcosts.com/the-facts/#chapter-1</t>
  </si>
  <si>
    <t>edad6d4167b9f0d4bd32a66b0cf16fe283d95bcce67e1a8feb509e97082dfc6b</t>
  </si>
  <si>
    <t>https://www.snap.com/political-ads/asset/d80d91c281e3fe49d80e77be0324510a037480ee7930a83c50fa4b9a1ab85915?mediaType=png</t>
  </si>
  <si>
    <t>eec5d20699e1ce726b58b47987db3ad8e375cfd14377039b5edadb2616013054</t>
  </si>
  <si>
    <t>web_view_url:https://secure.actblue.com/donate/svf-ads-snapchat-2020july?refcode=ads-snapchat-launch-2020Q3july-PoliticalNewsWatchers-ad001</t>
  </si>
  <si>
    <t>2b6d7612a7f5505cc1ada09768a99c55b562a52eb2917a5b0aee03c09ec2d550</t>
  </si>
  <si>
    <t>https://www.snap.com/political-ads/asset/eb158d0bd046b393f759ea6f3cfc846cb6d84a864e6cda791066f371ca1dea68?mediaType=mp4</t>
  </si>
  <si>
    <t>web_view_url:https://www.auswaertiges-amt.de/de/ReiseUndSicherheit/covid-19/2296762</t>
  </si>
  <si>
    <t>fd1da2e42d919b6e0f059182d2b662facfcd6ee9791361bb5f7ea86e1c3d02b6</t>
  </si>
  <si>
    <t>674bb174c114effa427982bcde883791af7832b35f42f2444455240404011519</t>
  </si>
  <si>
    <t>web_view_url:https://www.donaldjtrump.com/landingpage/greatamericancomeback/?utm_medium=ad&amp;utm_source=dp_snap&amp;utm_campaign=20200831_na_res_djt_djtnonfund_ocpmyvc_bh_audience0783_creative03991_na_nc_b_18-99_snap_mob_na_lp0142_pers_aware_video_1080_1920_009s&amp;utm_content=pers</t>
  </si>
  <si>
    <t>0f6be4760957dfd4569e2c930652f8d5b600ba483091cde5f1397acd5c0a691b</t>
  </si>
  <si>
    <t>a6a424e28c1388c0d1265d9646009a900706dfe381c7958babdad0b124c77630</t>
  </si>
  <si>
    <t>cefdb300f2dd50f435a2962558c2a07f5e21f75bb1afd39ff0aff87166b82645</t>
  </si>
  <si>
    <t>ff9b4cae8f0066ade434f98d63896ac39c3577b0561ab1800e28328e43548d5d</t>
  </si>
  <si>
    <t>https://www.snap.com/political-ads/asset/f8f8dab1576f7da67fea45a2c24b75004953191fd049015d91cf257dca069fd5?mediaType=png</t>
  </si>
  <si>
    <t>eb51d2b20ee1367a5d88d9ad32fe50bc21cd6dbf1c9b295e96618f1be77cc930</t>
  </si>
  <si>
    <t>https://www.snap.com/political-ads/asset/f8665d650d110cf38590202a9db054d94c4f217cf81fad38998b5c8fab8b23cb?mediaType=mp4</t>
  </si>
  <si>
    <t>008bb25e19ead7cd01cb417af94a393920f8bea064fbabfb8fed79e6536e07dc</t>
  </si>
  <si>
    <t>a6c318f5ef04e35d75d6539d156259594714f5a719d66c628c758fd40659eb89</t>
  </si>
  <si>
    <t>https://www.snap.com/political-ads/asset/3f5f22cf3c555ced7883aae3075fc207cff8904538b6a232ea0c09b748acc1cc?mediaType=MOV</t>
  </si>
  <si>
    <t>21-</t>
  </si>
  <si>
    <t>82b6bb1711d3334fd84fc16db1d8d6a1abf224f288d68ce8201ab3ee55bd944b</t>
  </si>
  <si>
    <t>0faef23f7787b0670175866da6ca7f70b889f8c83b9eccdccdabf41cd9eae432</t>
  </si>
  <si>
    <t>https://www.snap.com/political-ads/asset/c82413ec7f53c8827e75aed37ce34bac5cc0f0b813d03222aab05cb06b05b342?mediaType=mp4</t>
  </si>
  <si>
    <t>e7d0456c455f7617e65a3a9e9bfe076d1d13c1ae49d5e50a692930ea631d8fee</t>
  </si>
  <si>
    <t>https://www.snap.com/political-ads/asset/358a3d4c4ad07072234ccadbee875a5f5a8c902783fb2a98a5fd3dc74f44eba0?mediaType=mp4</t>
  </si>
  <si>
    <t>web_view_url:https://ad.doubleclick.net/ddm/trackclk/N306601.1919761SNAPCHAT.COM/B24509430.278936224;dc_trk_aid=472961155;dc_trk_cid=135686089;dc_lat=;dc_rdid=;tag_for_child_directed_treatment=;tfua=</t>
  </si>
  <si>
    <t>fc331d5ce137d32ffd8748e328080e57e3c3b69b9a2eb36ae171d13dafb70f81</t>
  </si>
  <si>
    <t>web_view_url:https://www.peoplespowergrab.org/register?utm_source=snap&amp;utm_medium=paid-cnv&amp;utm_campaign=ete-rg-if&amp;utm_term=mi-uaa-cl&amp;utm_content=D2A14B07</t>
  </si>
  <si>
    <t>0b1ad3cacd52758dbbac0594e9d250e4f41c7cbc9954605e3667bf8eafd0cbd2</t>
  </si>
  <si>
    <t>https://www.snap.com/political-ads/asset/27d0e95a826ef01bfb2019231de4b449a73248fdca060b2f5fc1e5390634b024?mediaType=jpeg</t>
  </si>
  <si>
    <t>15-22</t>
  </si>
  <si>
    <t>Colorado,Iowa,Florida,Michigan,Minnesota,Nevada,New Hampshire,Ohio,Pennsylvania,Virginia,Wisconsin</t>
  </si>
  <si>
    <t>web_view_url:https://futurelive.us/femmez/</t>
  </si>
  <si>
    <t>d2ff7c86a12a07554f4b44d6154f2cffd577d3f41fc66a2ba81c46f85c811b3d</t>
  </si>
  <si>
    <t>https://www.snap.com/political-ads/asset/36b3c161055f3bd6c719c5e1a771a6c093b3acb4e542b93a492bb2618fd4a42a?mediaType=mp4</t>
  </si>
  <si>
    <t>24dca31e6cb029b3d744880ef01600f23cce752b088d21f1ea4334da3ee2f384</t>
  </si>
  <si>
    <t>3df0a93d17cd6418f1d66a0ad31a32873935f3372ac47d48827dcea2ef0db14e</t>
  </si>
  <si>
    <t>web_view_url:https://www.peoplespowergrab.org/register?utm_source=snap&amp;utm_medium=paid-cnv&amp;utm_campaign=ete-rg-if&amp;utm_term=ls-ulw-lal&amp;utm_content=16E10EFC</t>
  </si>
  <si>
    <t>6f770a870ba87a37b30fb022b9f70a90e5e7e683c2d598317dd0316272fe82c3</t>
  </si>
  <si>
    <t>18879a81907e4af8262f34b12ae053c2fb2d9277243eba04e1f978b2afcf1ab5</t>
  </si>
  <si>
    <t>web_view_url:https://action.fourisenough.org/joe-biden/?utm_source=snap&amp;utm_medium=paid-awr&amp;utm_campaign=fie&amp;utm_term=az-to1839-v&amp;utm_content=6518DB67</t>
  </si>
  <si>
    <t>0524183e791675e9f88967a037f847cfd2344fb0946256bd87e558651cfd71c2</t>
  </si>
  <si>
    <t>dbd1bee807105ee7f4b99f15cb9a24b2c31b367810f73ce46b6b45a98bbe33ce</t>
  </si>
  <si>
    <t>52a6d9bae7b5a7e3386090b7912894e65b7a9685f8b82def251e20a6680f56a6</t>
  </si>
  <si>
    <t>aaa12373a4951e5c907e57e2abb16282019cf79e74c5191202954aa61ba65703</t>
  </si>
  <si>
    <t>5b3b613065dbfd0c21716730489c047579c6cecf9fcc5f435f6b17983195f33e</t>
  </si>
  <si>
    <t>web_view_url:https://www.peoplespowergrab.org/register?utm_source=snap&amp;utm_medium=paid-cnv&amp;utm_campaign=ete-rg-sp&amp;utm_term=az-ulw-cl&amp;utm_content=D639EDA7</t>
  </si>
  <si>
    <t>2095c4de23abda863cf852c428f2984e0f9fb34abc2b18c2f11b1c8af2003e87</t>
  </si>
  <si>
    <t>web_view_url:https://register.rockthevote.com/registrants/new?partner=38471&amp;source=CK-VPC-OVR20-SC-RTV.C04-WI-LALPIXEL-BO-18.45p-C01_T01_D00_P02</t>
  </si>
  <si>
    <t>d5a3006d5b50002725a514afaee3e456ccddbd5662b9a95dc595b0312209bf43</t>
  </si>
  <si>
    <t>https://www.snap.com/political-ads/asset/73b127e152eb9fc5f8b07b859fa98c9efea0e7ff0fb21b1ecb8144b70be818f7?mediaType=mp4</t>
  </si>
  <si>
    <t>Advocates &amp; Activists,Collegiates,Indie &amp; Foreign Film Fans,Green Living Enthusiasts,News Watchers,Business News Watchers,Political News Watchers,Parents &amp; Family-Focused,Philanthropists,Frequent International Travelers,Frequent Travelers,Worldly Travelers,Home Movie Viewers (Documentary),TV Network Viewers (BBC America),TV Network Viewers (CNN),TV Network Viewers (Discovery Channel),TV Network Viewers (MSNBC),TV Network Viewers (PBS),TV Viewers (Documentary)</t>
  </si>
  <si>
    <t>web_view_url:https://www.doctorswithoutborders.org/save-asylum?source=ADD200U0UBA&amp;utm_source=snapchat&amp;utm_medium=paid-social&amp;utm_campaign=wrd-prospecting&amp;utm_content=prospecting&amp;utm_term=new-asylum-rule</t>
  </si>
  <si>
    <t>a37ea19bcb74371f6c8c9da0b556728f12d5cd453e58bc507fe4b1f460c772d3</t>
  </si>
  <si>
    <t>bc9d4228e8e4a2a8c34e93900260e7bd7c84b3245b36a8b2129a9a012e961175</t>
  </si>
  <si>
    <t>10f2253ab5bfa70535743211044706f0a1d1b385322c3be9a5050dfd6b4b632d</t>
  </si>
  <si>
    <t>https://www.snap.com/political-ads/asset/fb905d7f95bde450f018c1b0dc58946f5be6fd8a338e341152b2ef1106707ad5?mediaType=png</t>
  </si>
  <si>
    <t>web_view_url:https://votetolive.org/vote-to-live-2/?utm_source=snapchat&amp;utm_medium=cpm&amp;utm_campaign=&amp;utm_content=&amp;hft_id=~00_~01snap_~02_~03cpm_~04rs_~05pn_~06fc1_~07pa_~08sq8xi_~09VoterReg_~10_~11GFOnTheBallotStatic_~12na_~130_~14en_</t>
  </si>
  <si>
    <t>e53ab55c304286d5f5373f40a1396e1cd7fecd71f8fc96791a2169a5bf0e48a5</t>
  </si>
  <si>
    <t>https://www.snap.com/political-ads/asset/1ea8fa18d9d96000ca07ec4141d440d42dd71573da40556062c87949ca9a99aa?mediaType=jpeg</t>
  </si>
  <si>
    <t>latitude 41.50367441930851;longitude -109.4617139984923;radius 10.0</t>
  </si>
  <si>
    <t>4daff55c6c3688e443e5379f6dee32fd356c8ca55a18eb9e049c113375bfe712</t>
  </si>
  <si>
    <t>https://www.snap.com/political-ads/asset/dc4cb1888c3c732d634919a623ffde54da012c1483cdcbedecc6e2f3eceb8be0?mediaType=png</t>
  </si>
  <si>
    <t>web_view_url:https://register.vote.org/?partner=243304&amp;campaign=CK-VPC-OVR20-SC-VDO.C04-NC-LALPIXEL-BO-18.45p-C01_T01_D00_P03</t>
  </si>
  <si>
    <t>79f3fa6670ad6df2f5bd72c1c250ee72f56dd9dd7d669ffe9416d9b2e7e4e271</t>
  </si>
  <si>
    <t>d3c128fd6656cdb6507dff014c3244b49733a1fd1c861e59b9314847ad9986a8</t>
  </si>
  <si>
    <t>25-49</t>
  </si>
  <si>
    <t>13ec880caefc276fe29eb1907c2f2d665da525d4da588a6e9691e507d33abb0e</t>
  </si>
  <si>
    <t>https://www.snap.com/political-ads/asset/b26d87eb9583c6d9dfeb13d26c82d4ece39ed1d6624ffa80dd635b45ead42201?mediaType=mp4</t>
  </si>
  <si>
    <t>77d7e3998904b7b9c2a84470a84a3ab5722c912422637f035534a0bbdd470af2</t>
  </si>
  <si>
    <t>https://www.snap.com/political-ads/asset/66e3da0536851d9b450bff5f21b780d0359ecee78572b92f582dfb08c4a9e9c0?mediaType=mp4</t>
  </si>
  <si>
    <t>web_view_url:https://38d.gs/nhstest_activist_outragegraphics</t>
  </si>
  <si>
    <t>6e59d43213b1f8d9e829caa1af4b8b8c5d2130d5d237833dfb69835ad8f9885b</t>
  </si>
  <si>
    <t>9e7df65e26fddf8203529de13a784fe104470b2d223d2506326987069812b993</t>
  </si>
  <si>
    <t>https://www.snap.com/political-ads/asset/84ee82962866e11d00d312cdfea32e3273b4a681be9266f5a0ee5d0dfce5b9da?mediaType=mp4</t>
  </si>
  <si>
    <t>Trump4president2020</t>
  </si>
  <si>
    <t>Trump4president2020.us</t>
  </si>
  <si>
    <t>Texas,Alabama,Wyoming,West Virginia,Louisiana,Idaho,Utah,North Dakota,South Dakota,Nebraska,Missouri,Mississippi,Arkansas,Oklahoma,Indiana,Kentucky,Tennessee</t>
  </si>
  <si>
    <t>Adventure Seekers,Automotive Enthusiasts,Country Music Fans,Political News Watchers,Outdoor &amp; Nature Enthusiasts,Automotive Shoppers,Online Shoppers,Beer Drinkers,American Football Fans,Fight &amp; Wrestling Fans</t>
  </si>
  <si>
    <t>web_view_url:https://trump4president2020.us</t>
  </si>
  <si>
    <t>dbfce6bf1f2686343b9a68d29bb6c6c8a2ce551a6d0b9cf2bd58ef7e6aa0a24f</t>
  </si>
  <si>
    <t>https://www.snap.com/political-ads/asset/622a38b633567c779eb45ccfc0b5e13cecc090e62eaee21a857356d51d3bdb21?mediaType=mp4</t>
  </si>
  <si>
    <t>web_view_url:https://www.tenktre.no/a/vi-maa-ogsaa-hogge?utm_medium=social&amp;utm_source=snapchat&amp;utm_campaign=kretsloep&amp;utm_content=c</t>
  </si>
  <si>
    <t>c9032a66dad7516a450c83006718873f096bc49e36ee4c8ff640e7119cf6202b</t>
  </si>
  <si>
    <t>web_view_url:https://www.ourraceagainsttime.org/story-bella/?utm_source=snapchat&amp;utm_medium=paidsocial&amp;utm_campaign=ourtime&amp;utm_content=national_prospecting_bella_lookalike_api</t>
  </si>
  <si>
    <t>f57c5a438bbaaace9ae15b5037306be1fa5c54f67890ac81956e59c49e492519</t>
  </si>
  <si>
    <t>https://www.snap.com/political-ads/asset/04bc283a4cce962df5d4585be9adcf1bac23097f729f7fd291e2b6f51f25132d?mediaType=mp4</t>
  </si>
  <si>
    <t>web_view_url:https://ad.doubleclick.net/ddm/trackclk/N751801.3018754SNAP/B24283434.275242095;dc_trk_aid=469387442;dc_trk_cid=133360920;dc_lat=;dc_rdid=;tag_for_child_directed_treatment=;tfua=</t>
  </si>
  <si>
    <t>59b1f2c3bfc5c658655f2d11de521a2e32b85779a52abcd8e9dd1e8b33eb25e4</t>
  </si>
  <si>
    <t>web_view_url:https://www.ourraceagainsttime.org/story-alastair/?utm_source=snapchat&amp;utm_medium=paidsocial&amp;utm_campaign=ourtime&amp;utm_content=national_prospecting_alastair_lookalike_mixed</t>
  </si>
  <si>
    <t>edaef4ccdff7bd29f963836b7aa8ad568b266c246f195c4ad9c0b2a45b446889</t>
  </si>
  <si>
    <t>d36e45e1ca4dc8da3a4f94fbe13d260afc3d48bd5c42d0a4e7aca90da6b300c7</t>
  </si>
  <si>
    <t>3dadcc7875c13047d456b1501342fc637d2b59bcf281fa2ddd270856cf7872f5</t>
  </si>
  <si>
    <t>https://www.snap.com/political-ads/asset/bc000e724ec2c01221fc402269cd33a74ab9da674ced072f7d494dfe728fcd78?mediaType=mp4</t>
  </si>
  <si>
    <t>web_view_url:https://spunout.ie/opinion/article/why-talking-about-sex-is-so-important?utm_source=snapchat&amp;utm_medium=social&amp;utm_campaign=opinion</t>
  </si>
  <si>
    <t>140ddfb75d9749f6857ba733ce76bbc863b871b0ebcf9aceb91189aea8503e1a</t>
  </si>
  <si>
    <t>024dc674221cf3b4a14fe10705cb32173723699062086fe8418021b8b604c9d4</t>
  </si>
  <si>
    <t>0429f477f0718ca1f3e953946cec93f5846f3526215dc3218cfddfd287433800</t>
  </si>
  <si>
    <t>https://www.snap.com/political-ads/asset/b2e62b1cda45724c75d58409b1d296efdc35b200ce13534bd9e923255393ea8e?mediaType=mp4</t>
  </si>
  <si>
    <t>web_view_url:https://docs.google.com/forms/d/e/1FAIpQLSdblLxeBKx43hM7L-OUYyC67YYCohxlZ-pAZn4Q-SA1MNwNvA/viewform</t>
  </si>
  <si>
    <t>e621d6b11025b20a50868dc91e3a3d85237e14fad7275b2ef160a679b8416f90</t>
  </si>
  <si>
    <t>b6b4cd486c585a0414adc6fdec298d7f9ad8177ac2d26c6d47d841599b03bc28</t>
  </si>
  <si>
    <t>20e2b46f45106d44c23a1a6d5e9a29aca2ab5f390863d0af3a82903b0acdedd1</t>
  </si>
  <si>
    <t>14a9c2da0f46695164802a81ceba22cbe71c8f3cd8078d9271f833c048f25722</t>
  </si>
  <si>
    <t>3df347bdcbbc13cf786fea6f19cc8f395df0e1819563c11900b312555f915d5c</t>
  </si>
  <si>
    <t>0d5dab247d5b58ef2051f23f70b36ae2e3a29f88919bd85682b5dca1793fc08d</t>
  </si>
  <si>
    <t>https://www.snap.com/political-ads/asset/5ba587948adc04fb5c750cc36ff244a766a5757280a94cdc41e2805840f6047d?mediaType=mp4</t>
  </si>
  <si>
    <t>8f41d40829749072ef99d60c96abf4a28142db5be505eb1891174618ed57bb5e</t>
  </si>
  <si>
    <t>6981cdb464071eaaff0639ceecd51748037e2b4b0c89d20688eb3cabcfc8d9e8</t>
  </si>
  <si>
    <t>152ab2cf08336990434b0f5eb0d426240b272faccff2e240bace9847774fa810</t>
  </si>
  <si>
    <t>https://www.snap.com/political-ads/asset/4d9209d9abefc964209905e94c104ad5bb7aee7f5ff6df294b24df92281593d6?mediaType=png</t>
  </si>
  <si>
    <t>web_view_url:https://www.voterparticipation.org/campaign-os/?utm_source=vpc&amp;utm_campaign=CK-VPC-VBM20-SC-COS.C05-NC-WaveDNC-BO-18.45-C01_T01_D00_P02</t>
  </si>
  <si>
    <t>cc60df355c1de938b5d9532e35442d6e73478d3b55650aa97da5a5e18a1086a3</t>
  </si>
  <si>
    <t>web_view_url:https://vote.gop/?utm_medium=ad&amp;utm_source=dp_snap&amp;utm_campaign=20200318_na_registertovote_gop_rnc_ocpmylea_cm_audience0162_creative00638_na_fl_b_18-99_snap_all_na_lp0023_acq_leads_static_1080_1920_15s&amp;utm_content=pol</t>
  </si>
  <si>
    <t>dbba3de35a04eca4d68ca590c71f5129c0a9340fc3bab7ccbc52b648cb887254</t>
  </si>
  <si>
    <t>d46cab24759e33a6013817d31a009bff9fbeaecf962ee8a7cecd9cf5687bbd96</t>
  </si>
  <si>
    <t>932f85deb1e9e44eb0c21d7765d663a6e4770e371202d299403c3be5dea89732</t>
  </si>
  <si>
    <t>https://www.snap.com/political-ads/asset/ecf2b24cacad982fefb26f44a31afef78c2f52996624660d19639733f95f4fab?mediaType=jpg</t>
  </si>
  <si>
    <t>3cfdc16e94c97d7f0696249961953dc8fcfbcf20c0310ba9104c4edbb006267b</t>
  </si>
  <si>
    <t>6dc947f278dcf943843c805483c5b22246e0767f9824e788e47faad7410ef85c</t>
  </si>
  <si>
    <t>84b6db61bbfaefbb68bcc1d0a22fc53559001acb4ba7c5c476ac698893165745</t>
  </si>
  <si>
    <t>5c990327bb928ce2cdcac25b5907a9aeb15cfa2ef3fe81fa937ddb6977820fb0</t>
  </si>
  <si>
    <t>https://www.snap.com/political-ads/asset/17dac110b4586278b164214756b8dcd890a16d631e136d6030b03b5e4734bf00?mediaType=mp4</t>
  </si>
  <si>
    <t>web_view_url:https://recoveryreinvented.com/?utm_source=snapchat&amp;utm_medium=socialpaid&amp;utm_campaign=dream_3_dance_1_in_10</t>
  </si>
  <si>
    <t>1781bba2b3e5674024a58ba9eac3ff1583b95173b317cb561267404020af8b0d</t>
  </si>
  <si>
    <t>web_view_url:https://www.howtovote.guide/register?utm_source=snap&amp;utm_medium=paid-cnv&amp;utm_campaign=ete-rg-if&amp;utm_term=wi-uaa-cl&amp;utm_content=4B692E7C</t>
  </si>
  <si>
    <t>26f6325b5a617bb0255d13e878e4f9dc8175b4468637897698c6ed107de3a07a</t>
  </si>
  <si>
    <t>b833b706686d41203dc3bef0b0b468f386f54b882941120523f3105d8ff560a5</t>
  </si>
  <si>
    <t>97ff424ae7276a8857f22e6bbde95c3d6d5fad95ff97be9d43e0dd9c7f350bc5</t>
  </si>
  <si>
    <t>1e3d64a8b2103523bdc7bd0f0a643f8986062b5214f410d71c5c125ce335318c</t>
  </si>
  <si>
    <t>https://www.snap.com/political-ads/asset/edb5438500d1d5735bf22290d3c6ac8614b5bd9f7ea65d514e15a4722b84e4c2?mediaType=png</t>
  </si>
  <si>
    <t>83fa576d8c60f1fc50acd7073d8fba328d181333d86a16eb4e898c7cb9ae6f54</t>
  </si>
  <si>
    <t>https://www.snap.com/political-ads/asset/7927288e080303eb0ba46f65e1b3fba526eec3c8d8b833969537c793bfc4e01d?mediaType=mp4</t>
  </si>
  <si>
    <t>c8532681470f0fd81ba2c7982572b1f2e8aa1dd649bcecbb58e66baccdd9589d</t>
  </si>
  <si>
    <t>d2b9b5155aa5f21168fb8d86cb617d87009214bc845199266e96e1c483d46918</t>
  </si>
  <si>
    <t>192b97888062d0f652e3a18ac285dc6f4b7ec1325deaaff976ec6b292f2574ee</t>
  </si>
  <si>
    <t>web_view_url:https://action.fourisenough.org/joe-biden/?utm_source=snap&amp;utm_medium=paid-awr&amp;utm_campaign=fie&amp;utm_term=mi-to1839-v&amp;utm_content=E88422E2</t>
  </si>
  <si>
    <t>bf3ecab14e147bc46ede0d739bab5c4d624567797f3fac46603391490c6f280d</t>
  </si>
  <si>
    <t>https://www.snap.com/political-ads/asset/c6a62e6fd11f103ccefe1464437db307c5abd1f192a1fdc419909e62de9108c1?mediaType=png</t>
  </si>
  <si>
    <t>web_view_url:https://www.peoplespowergrab.org/make-a-plan?utm_source=snap&amp;utm_medium=paid-cnv&amp;utm_campaign=ete-vbr-ed&amp;utm_term=nc-il-v&amp;utm_content=040B9535</t>
  </si>
  <si>
    <t>dca1c1ed707cf09a666d002d87e79247df33233edc6e1fb8a7e03a064ff31897</t>
  </si>
  <si>
    <t>0e2caf13ad0fc9ed1fcbbba6a9a783693846e48a2e9edc65bece0e2b4baaeb06</t>
  </si>
  <si>
    <t>92a788aada7a75d4a4e94271a783264bed53117bcbfe280e0edff3c8849b4d1d</t>
  </si>
  <si>
    <t>Alabama,Idaho,West Virginia,Wyoming,Tennessee,Louisiana</t>
  </si>
  <si>
    <t>Outdoor Sports Gear Shoppers</t>
  </si>
  <si>
    <t>f75f45a147cea74b9a2e5faa0ac78d6fb27f867c2940244b979aaaeba387b2eb</t>
  </si>
  <si>
    <t>https://www.snap.com/political-ads/asset/ce56bbe0c9b5f7821e430925973a1bb796775ddcf3ec58c3600b63b075be6bbb?mediaType=mp4</t>
  </si>
  <si>
    <t>web_view_url:https://ad.doubleclick.net/ddm/trackclk/N6103.1919761SNAPCHAT.COM0/B24026386.272415274;dc_trk_aid=466991596;dc_trk_cid=133609982;dc_lat=;dc_rdid=;tag_for_child_directed_treatment=;tfua=</t>
  </si>
  <si>
    <t>db12cb20518799c8cb4346e9a3a7e386e1f0f7cef990dde915d99494338e1e53</t>
  </si>
  <si>
    <t>2996dfd2adf094e724cfc01b8c26cbf6a91780948a05475a8e2d02faf5a3c3a6</t>
  </si>
  <si>
    <t>https://www.snap.com/political-ads/asset/55eb35aa817d97d7c776818f507cb0e3e6269cccb39b16b6404d88bb156c7eae?mediaType=png</t>
  </si>
  <si>
    <t>web_view_url:https://vr.rockthevote.com/registrants/new?partner=38471&amp;source=CK-VPC-OVR20-SC-RTV.C01-MO-LALPIXEL-BO-18.45p-C01_T01_P01</t>
  </si>
  <si>
    <t>c741596f65c43268c32188c5927c57b6f10fc18798db6070b187ac6712e11245</t>
  </si>
  <si>
    <t>https://www.snap.com/political-ads/asset/fd1323d621a98a8dd1b34a59baefc6f61535024ef34a4d78743c918fe8585d93?mediaType=png</t>
  </si>
  <si>
    <t>e47b0cfdfdb452dbd8108a08aa21391b22e4ced71f2f6a3ac3384f3426d96655</t>
  </si>
  <si>
    <t>web_view_url:https://www.peoplespowergrab.org/make-a-plan?utm_source=snap&amp;utm_medium=paid-cnv&amp;utm_campaign=ete-vbr-sf&amp;utm_term=ga-il-v&amp;utm_content=38F297C0</t>
  </si>
  <si>
    <t>03d12a8c6407fab06561dd277eec57fd0b81116d2d1ff61c5d549735dcf891a3</t>
  </si>
  <si>
    <t>https://www.snap.com/political-ads/asset/5cecd9ff7b969c7a9461f31fbbbb18499c12bb1cec9030fcd3585a55b19656c8?mediaType=mp4</t>
  </si>
  <si>
    <t>f118da5d40ea7e2a1d32d072bd696d995e7a3f71dbe7f0c82c2807222a765d99</t>
  </si>
  <si>
    <t>https://www.snap.com/political-ads/asset/ee440d13f5ac60f90356e63aa4683c62e44d75417719b38a07b38b4faf5b5bab?mediaType=jpg</t>
  </si>
  <si>
    <t>d05494fcd95e369a740307b1b41d47070ee7e852be5a3d8f566dd7f2b840f285</t>
  </si>
  <si>
    <t>https://www.snap.com/political-ads/asset/3bc83e5ae47d09f0e16148aa2d27fdc5e2f9ff682b93405ee735d26d6ece4b52?mediaType=mp4</t>
  </si>
  <si>
    <t>5860ae16f604555f2d93dd20930c61de3730c1f103bc9927e4067f2352fea2c1</t>
  </si>
  <si>
    <t>https://www.snap.com/political-ads/asset/1e8ecdca82e8c1a07a16bc15c8844b887c694744c399a0c768bd9ea74f4d2e24?mediaType=mp4;https://www.snap.com/political-ads/asset/9a20595c188ae233259bcb3d357c21b9071d6c9da3a45e652a39f2c021fd2d86?mediaType=mp4;https://www.snap.com/political-ads/asset/29014a0eaf54ff8c6b2ac42186a5b1c3983d1117032285b1f389fb6362e2539d?mediaType=mp4;https://www.snap.com/political-ads/asset/0e76e4235cc34cc42042d29331024920f74355e9d3f44db35ec56104910ae8c7?mediaType=mp4</t>
  </si>
  <si>
    <t>4eafdf309ebf737eb51fe6ff6513632c5559eb596bd545bee21ba93decc558fe</t>
  </si>
  <si>
    <t>b7a849f34d6889021286f379d49acb32a9018dcac3cc8f4c6898fe4713f63939</t>
  </si>
  <si>
    <t>web_view_url:https://mailchi.mp/vgpt/snappels2</t>
  </si>
  <si>
    <t>fe36ac9dab96020bc7af5a4be55d89984ce69e53d2b8c4420e7701cdfbca8d6b</t>
  </si>
  <si>
    <t>web_view_url:https://www.howtovote.guide/register?utm_source=snap&amp;utm_medium=paid-cnv&amp;utm_campaign=ete-rg-if&amp;utm_term=nc-ulw-cl&amp;utm_content=896F4310</t>
  </si>
  <si>
    <t>e1c75f78dff3b7e30fc3c26be776a0aa284cd19812cb114478b2ea124ed2877e</t>
  </si>
  <si>
    <t>https://www.snap.com/political-ads/asset/eefb632d0226463c4df642809e8bb4f11a4727446392a06ae290a0e0d619b534?mediaType=mp4</t>
  </si>
  <si>
    <t>e256ca80187bb3af7faccac49c235ab3e6c0bc70a5357dca628e0755855cf115</t>
  </si>
  <si>
    <t>6a51dc9b707371a44bda974ecef914a141e51a2078eaaec69483fcfc17ddee54</t>
  </si>
  <si>
    <t>https://www.snap.com/political-ads/asset/71585b808cf5b1a6d4ff590dd4377e5e2da5d392fcf4c93de3206aa0247f5e15?mediaType=png</t>
  </si>
  <si>
    <t>web_view_url:https://register.vote.org/?partner=243304&amp;campaign=CK-VPC-OVR20-SC-VDO.C04-FL-LALPIXEL-BO-18.45p-C01_T01_D00_P02</t>
  </si>
  <si>
    <t>5fe22fe80ccd237197cfea2a3c2fe21bf62599a4590d75c82718e206b2bdc505</t>
  </si>
  <si>
    <t>5570b8ebb37b70e0058ce4bb13007d217208b26751d657c9deb1e52de23c9dbc</t>
  </si>
  <si>
    <t>https://www.snap.com/political-ads/asset/c1695e9ca34e8d2c6446b5e71900429e4c061e6677e1195ef4c1a0ecdb2f6232?mediaType=mp4</t>
  </si>
  <si>
    <t>159b220e8f7194d24d423c7fa3a1b75ab77f63b4da521bf6d63c0e0407efa256</t>
  </si>
  <si>
    <t>https://www.snap.com/political-ads/asset/f9ea88304d74b3a3ca6ca0caa0885e4089670453a07127097ca8ea2d31e30c1c?mediaType=jpg</t>
  </si>
  <si>
    <t>web_view_url:https://www.ontario.ca/fr/page/deconfinement-de-lontario-par-etapes?utm_source=snapchat-paid&amp;utm_medium=display&amp;utm_campaign=covid-geotargeting-phase-2-french&amp;utm_content=new-gathering-rules-image#rassemblements</t>
  </si>
  <si>
    <t>30f6824e41d5656d8087397ff09f23119c70e4ac33da556322df6341091cf7ca</t>
  </si>
  <si>
    <t>https://www.snap.com/political-ads/asset/c11f2b06d5518f59a6a146e3ca7b5d3f46195fd800a108b4b5b6ed5e05d69772?mediaType=jpeg</t>
  </si>
  <si>
    <t>14737f847ce5ced7c0088ad94060f07fd5f2b6e6a94b7ce890793e1d256b43b8</t>
  </si>
  <si>
    <t>77eddbb73c2d8a969187d6b9434acdc917bd2810e4565ce9398840887d9d210c</t>
  </si>
  <si>
    <t>web_view_url:https://www.peoplespowergrab.org/make-a-plan?utm_source=snap&amp;utm_medium=paid-cnv&amp;utm_campaign=ete-vbr-sf&amp;utm_term=pa-il-v&amp;utm_content=04BC8CEA</t>
  </si>
  <si>
    <t>31c0e4c0aac121eb1ecc8ffc0e147c0b3e099aebbabf90c78d35c8e57e1cb062</t>
  </si>
  <si>
    <t>https://www.snap.com/political-ads/asset/f5d20711267b1ab8121b613e7a38d879fa03b568f02f71dd426f71d66784f615?mediaType=mp4</t>
  </si>
  <si>
    <t>95c4f085453767af924fa8afc87fe9350b867153d8361b5bef122d6ccecb15b3</t>
  </si>
  <si>
    <t>https://www.snap.com/political-ads/asset/fc5d01b29029b960122035d001da6be270c7e03f9414eb278d6dc14722cdc46c?mediaType=jpg</t>
  </si>
  <si>
    <t>4d62f5a8a4cfc6e7fd1101d6926e74d6f7561ebb4d007d6fe37d71f96fc24b42</t>
  </si>
  <si>
    <t>web_view_url:https://www.peoplespowergrab.org/register?utm_source=snap&amp;utm_medium=paid-cnv&amp;utm_campaign=ete-rg-em&amp;utm_term=nc-uaa-cl&amp;utm_content=45B89384</t>
  </si>
  <si>
    <t>8da4590919ebee14c89d9e3a5197d6c6d5451ae0655042eac87bfa1f3d39ea79</t>
  </si>
  <si>
    <t>2d85e72969e9d345331a22ccf7b0bb291767bf4f266e1d5987518a81b6748a58</t>
  </si>
  <si>
    <t>25f0b29f79f332119cc9aa9c9352a905b806a6a689d23c7b2be4553a2fb65c85</t>
  </si>
  <si>
    <t>web_view_url:https://secure.a1apac.org/djt-approval/?utm_medium=Display&amp;utm_source=Snapchat&amp;utm_campaign=20200731_RTMAFA_Snapchat&amp;utm_content=RTMAFA&amp;utm_term=RTMAFA_ApprovalPoll_US_LeadGen_Snapchat_Display&amp;datafields_sourceid=017</t>
  </si>
  <si>
    <t>9f2cb81e4b802576f9f034d732328d9bfd441640973a404f185adbb917d3c093</t>
  </si>
  <si>
    <t>https://www.snap.com/political-ads/asset/d457e5e6ad25e51abdced505386bbc56ac2a9c27d4c0db22062c61d6499c5af5?mediaType=png</t>
  </si>
  <si>
    <t>web_view_url:https://gtfo.civicengine.com/pledge?utm_source=snap&amp;utm_medium=paid-cnv&amp;utm_campaign=gtfo&amp;utm_term=nc-ptv-v&amp;utm_content=3D871966</t>
  </si>
  <si>
    <t>a0589ed7d1c750241aac5e29e178a23048b20b0673a8609015117fcf50e366ec</t>
  </si>
  <si>
    <t>f04c680f9e84f9a445a698ade4e635614b010cab485e5b677524f448719964b8</t>
  </si>
  <si>
    <t>bdc7e067d8d1e8fc50000f50be16d5a69814d7c36ad20bb0952cfb626527df48</t>
  </si>
  <si>
    <t>https://www.snap.com/political-ads/asset/bafff1fea283667d13a4af48cd5a42c1066587b53c82d6644a9d9371f1c6d4aa?mediaType=jpeg</t>
  </si>
  <si>
    <t>Mackins Enterprises</t>
  </si>
  <si>
    <t>Ernest  E Mackins</t>
  </si>
  <si>
    <t>latitude 34.5069;longitude -82.6506;radius 45.0</t>
  </si>
  <si>
    <t>web_view_url:https://mackinsenterprises.vpweb.com/?alt_id=37596-46692-1R5&amp;ts=1529367804053&amp;prefix=www&amp;fbclid=IwAR3crhoaMHNZvW3jGKTRbGORCKYM6GLzQ6mKX-8KJUY34uL5SnGKm6d2oko</t>
  </si>
  <si>
    <t>5502d06cb4237da58986ae5447993c378dcbdfe7789394cced7e356baf6e925d</t>
  </si>
  <si>
    <t>0945c19cd19b686afac10e9b2a8c84e7727723e14c6720c1b78fda0522224c6e</t>
  </si>
  <si>
    <t>web_view_url:https://www.peoplespowergrab.org/register?utm_source=snap&amp;utm_medium=paid-cnv&amp;utm_campaign=ete-rg-sp&amp;utm_term=nc-ulw-cl&amp;utm_content=E9B2BFB0</t>
  </si>
  <si>
    <t>a27f31b050c8d8a65fc1863adf9817e82a870f93300aa3a079b28b2e1b21792d</t>
  </si>
  <si>
    <t>https://www.snap.com/political-ads/asset/24ab16e8ea14adbaa037b4cfedcc5267a1e4487fe81be73185a9a353a67f372d?mediaType=mp4</t>
  </si>
  <si>
    <t>31d28cb37ec037f834e084bed0c0c380b1508ab3b0b54916f30adb76d5acdae9</t>
  </si>
  <si>
    <t>https://www.snap.com/political-ads/asset/3b77670bfa8c699ec5e88ec5ffa1510284b6a7f81fcb4b564c0a274676656637?mediaType=jpeg</t>
  </si>
  <si>
    <t>bccc528a6150f697fd00ede147eafb2f4df34136f004ac9eeb47243764b76c76</t>
  </si>
  <si>
    <t>https://www.snap.com/political-ads/asset/fbd7659450b83c3ebb8e2601815b2f8b56300c8b690f33271c778b6db7aeb9a7?mediaType=mp4</t>
  </si>
  <si>
    <t>7a845ab50dfd574ff8d3b69df61bb7b8050b498c6f891225443e66e5e0429a31</t>
  </si>
  <si>
    <t>web_view_url:https://www.peoplespowergrab.org/register?utm_source=snap&amp;utm_medium=paid-cnv&amp;utm_campaign=ete-rg-if&amp;utm_term=nc-uaa-cl&amp;utm_content=EC969941</t>
  </si>
  <si>
    <t>ad6e8b331aaf5feb54c3a355e521efba0fd2f6c9c63381d5298f06124d81cc3e</t>
  </si>
  <si>
    <t>https://www.snap.com/political-ads/asset/416da3d40ad06fc250d4de24535373c9543176cb228926dbd98b8775bc876ae4?mediaType=png</t>
  </si>
  <si>
    <t>web_view_url:https://register.vote.org/?partner=243304&amp;campaign=CK-VPC-OVR20-SC-VDO.C01-AZ-LALPIXEL-BO-18.45p-C01_T01_P01</t>
  </si>
  <si>
    <t>237565d635542a3ee9456925686c697ccffabca61b1d2e823e9ec1eb2c5988bb</t>
  </si>
  <si>
    <t>https://www.snap.com/political-ads/asset/4ae53cdddb11949880071c9c1b34a2ca4da1591c22f9d2e924b2a8aabfc540e5?mediaType=jpeg</t>
  </si>
  <si>
    <t>e5c0ec262631d395b5951ac8b4af2413ca8ebf4db838b4c46291ac2c38c77b04</t>
  </si>
  <si>
    <t>4b5879ba2eaf165e49fbe45f7f1ae3f69e58d69c979a4313086c0ae5d4499d73</t>
  </si>
  <si>
    <t>web_view_url:https://action.fourisenough.org/joe-biden/?utm_source=snap&amp;utm_medium=paid-awr&amp;utm_campaign=fie&amp;utm_term=mi-to1839-v&amp;utm_content=F463D3CA</t>
  </si>
  <si>
    <t>6bb5ec9c7f06bf55580e1a3bd3153da32a4de1001b19352ab57abbf58093dbcc</t>
  </si>
  <si>
    <t>747f9f5133eb4b88ef30e8c289b37ac1d0a05fd7355cfc74fdfd1005165b2b7a</t>
  </si>
  <si>
    <t>https://www.snap.com/political-ads/asset/9d0ef170494ba60dc6b36eb9d3eca0e3a3c343ac26932e8ae5e113e2319a84fd?mediaType=png</t>
  </si>
  <si>
    <t>17341d649dda7769e1e8a3b5fad44d43af9dda5458994007f16ab1df5bb6b18e</t>
  </si>
  <si>
    <t>52df7b196810fe60370c59f86fff8304edc9f1f50edb6bbaf92da4c459892118</t>
  </si>
  <si>
    <t>a5d85fd9bb1bc0f5312e50b811070c814e3936cdc466d830d12dcc17b3bf5e80</t>
  </si>
  <si>
    <t>648c19ef33dd51514d1a248cea2d6558f8c359f650f381b93677183142eb7b16</t>
  </si>
  <si>
    <t>https://www.snap.com/political-ads/asset/b1a8925648841db2d43bcd2214b3ec2974a23914c6a8d8f1bd01dd75a1f50500?mediaType=mp4</t>
  </si>
  <si>
    <t>web_view_url:http://www.echt-nep.nl/gratisshoppen</t>
  </si>
  <si>
    <t>a120a71a70237b18cf0cbdace0b1e69cf5d6b6e18500dded94c3d9d01a6a0922</t>
  </si>
  <si>
    <t>https://www.snap.com/political-ads/asset/b15c3ecadc9273a72f81cdbc8c454a87194cd59636003f6006c94b25e6181700?mediaType=jpg</t>
  </si>
  <si>
    <t>135fc4a75532abfc1c9c9014c21e5869265e1770d6c1ae6afe070c24de90b29a</t>
  </si>
  <si>
    <t>f35928c4751432ea16e08cace5ac80cae3ad3f6741753f78296542e460d312cc</t>
  </si>
  <si>
    <t>web_view_url:https://www.peoplespowergrab.org/register?utm_source=snap&amp;utm_medium=paid-cnv&amp;utm_campaign=ete-rg-sp&amp;utm_term=as-uaa-cl&amp;utm_content=2B3073A8</t>
  </si>
  <si>
    <t>fba819590a1789513acbea50a06d6cb497916702798395e80e1f7af7467c14fc</t>
  </si>
  <si>
    <t>web_view_url:https://www.peoplespowergrab.org/register?utm_source=snap&amp;utm_medium=paid-cnv&amp;utm_campaign=ete-rg4-em&amp;utm_term=wi-uaa-cl&amp;utm_content=7C7EF601</t>
  </si>
  <si>
    <t>3029ac7199c6aedce0643c616a7d2490b481bf9ea16855405a5d1c651910bf78</t>
  </si>
  <si>
    <t>e33ffd5154cfde6f76608058ca3f241ff1ef817e788648f2a787f5a9147d90a3</t>
  </si>
  <si>
    <t>7dc073f9eaf97e3aff31a17059ced840d0dace75a210538b917a41b12465bb6b</t>
  </si>
  <si>
    <t>web_view_url:https://www.peoplespowergrab.org/register?utm_source=snap&amp;utm_medium=paid-cnv&amp;utm_campaign=ete-rg-if&amp;utm_term=ga-uaa-cl&amp;utm_content=8154E10C</t>
  </si>
  <si>
    <t>abe242b2885c19a0640219af5fc7b833b7e4c698b82f4c76d05e846bd13b893f</t>
  </si>
  <si>
    <t>02e5908165f65b1a85427e779b8c98d6c9cd7eb3890f3a91c64afc3415bc4f09</t>
  </si>
  <si>
    <t>7e4b9f053b6028b00aea83c7a2ecf8fc42296db479fe7b42c356b6c8fb9576dc</t>
  </si>
  <si>
    <t>https://www.snap.com/political-ads/asset/6e320f4be8ca4369e2708abb097dc3a3f820ae5151d6ba1e3ddbe6ebef20a087?mediaType=mp4</t>
  </si>
  <si>
    <t>f0f800145a4668e4929571a74779fddc8bf8bff64bd89992fbd04e4048585d87</t>
  </si>
  <si>
    <t>https://www.snap.com/political-ads/asset/d9e2fc63335033584c7d200785b0167955ca18a44928635269b4cf16537a6d24?mediaType=mp4</t>
  </si>
  <si>
    <t>web_view_url:https://secure.americafirstpolicies.org/build-the-wall-snap-chat?utm_source=Snapchat&amp;utm_campaign=RTMAFA45284_Snapchat_Display_AFP_FL_LeadGen_IssueAdvocacy&amp;utm_medium=Display&amp;utm_term=BorderSecurity&amp;datafields_sourceid=017</t>
  </si>
  <si>
    <t>28995dd8a95f0518ccfa214602c76551cc89c7907d3d8812204fc24f80292e72</t>
  </si>
  <si>
    <t>4c741ac5cf9b9128e3d7ecec5b2687c585a89f47659f7516bb127513b6d951e9</t>
  </si>
  <si>
    <t>05eea0111e79e74c8256d8b0a34f1aaa20e7bdd705d9560628475d9b2a3ffed0</t>
  </si>
  <si>
    <t>https://www.snap.com/political-ads/asset/a5bf79f7d32186535048a218ab81d144c44038ac3d2b706399c508c29aff20cc?mediaType=mp4</t>
  </si>
  <si>
    <t>web_view_url:https://www.youtube.com/watch?time_continue=7&amp;v=zdnvUngN84U&amp;feature=emb_logo</t>
  </si>
  <si>
    <t>c2dcb943680a3c02138fafa51265febcc1819d5af7de01c1680e170d7a86affa</t>
  </si>
  <si>
    <t>https://www.snap.com/political-ads/asset/ce7a5956a85efe16e4a2f4c429dd8a795038732a422339f0983e5802ffcae86a?mediaType=mp4</t>
  </si>
  <si>
    <t>b2a5be9efa7781e5f243aaa1852fbc0002594bd1d3d02f48aee16a1884091248</t>
  </si>
  <si>
    <t>web_view_url:https://www.peoplespowergrab.org/register?utm_source=snap&amp;utm_medium=paid-cnv&amp;utm_campaign=ete-rg-if&amp;utm_term=fl-uaa-cl&amp;utm_content=ADD19491</t>
  </si>
  <si>
    <t>dcbb6b2bdb517fee02a8f4b565cba9cbaed822f7df47f35512914dee031d756a</t>
  </si>
  <si>
    <t>5514956ce48f24a74f3fb4bf8c8cbb71907974cc94d760e9e1682ba1f56a14de</t>
  </si>
  <si>
    <t>https://www.snap.com/political-ads/asset/b3383489258acc566213bc288cd8f66fc95a8b9915132c411f5ce7e3eabb58d8?mediaType=png</t>
  </si>
  <si>
    <t>6728f65fec80dfe542ff83a9a7c19aa3d48844b9a852057c539d6085e8c051ee</t>
  </si>
  <si>
    <t>https://www.snap.com/political-ads/asset/031679890e5e8c67b75c39d67722524e49d6255e5bf9e32bfac0b620735adfa4?mediaType=png</t>
  </si>
  <si>
    <t>8f9e09c03261c2ef758197cc0da502c1f79f3cf866a762041ae96846d44f6206</t>
  </si>
  <si>
    <t>web_view_url:https://www.peoplespowergrab.org/register?utm_source=snap&amp;utm_medium=paid-cnv&amp;utm_campaign=ete-rg-if&amp;utm_term=nc-ulw-cl&amp;utm_content=DF23D7F0</t>
  </si>
  <si>
    <t>c2dbd357e1222a937da8132a5eded2cbf6c71af38d0c84a294ae9fcdfe5a8590</t>
  </si>
  <si>
    <t>https://www.snap.com/political-ads/asset/0df75da5f0f2b3a71e5382b295b57fa66d3665c17628aaa0df58797475c34bbd?mediaType=jpg</t>
  </si>
  <si>
    <t>7f2f036fa9d496c340b015c707da60fa0e5103de49b18ba20ee319602049ec68</t>
  </si>
  <si>
    <t>web_view_url:https://www.universityofcalifornia.edu/civic-engagement/vote?utm_source=snap&amp;utm_campaign=GOTV-Secondary&amp;utm_medium=cpc</t>
  </si>
  <si>
    <t>cdc8a94ef14a05f6b98b39a1817e464dc84b50a26690565ce9edd637208f2559</t>
  </si>
  <si>
    <t>https://www.snap.com/political-ads/asset/8bc1c46c27ff9ae7cf6fc602051442b5fa8582a73827df1c6a1fc64d7be59e4d?mediaType=mp4</t>
  </si>
  <si>
    <t>e78d27d27aac9bbaf2c5ca45ee9b38a5b7701822e1a2b484369f8f5d63ae83a9</t>
  </si>
  <si>
    <t>579b1b2d7666075c9740813a409e86d9763247b829bc2fc526c7328f76315598</t>
  </si>
  <si>
    <t>41b85778a02f2e76297a606f5654f0cfd77247c4fa87c9dbfd90404cd4890f9b</t>
  </si>
  <si>
    <t>803faf92f8f4415144c1a5ea6be6528fd3a5e4ed6e6c6f017f5b2f2f02dd70e3</t>
  </si>
  <si>
    <t>dda9b11df066e07aa40ad8f3f0143b06af10876ce6f8ba24024eca4fd4822643</t>
  </si>
  <si>
    <t>https://www.snap.com/political-ads/asset/ab013585ee9ec3b405a8308ca060e416d9936f029364540722e677295e71401a?mediaType=mp4</t>
  </si>
  <si>
    <t>1e949ab96f4d95d97c15330b23d973ed1ac94c7679436ba12abac353634c7999</t>
  </si>
  <si>
    <t>https://www.snap.com/political-ads/asset/85a161bef0e11c077659ece2ee8c75462b6195c9d23472c59a5c6464a2685d16?mediaType=mp4</t>
  </si>
  <si>
    <t>HHI: &lt;50k,Spanish Speakers,Education (Some High School),Home Status (Renter),Life Event (New Mover, 6 months),Occupation (Blue Collar),Occupation (Farming, Fish or Forestry)</t>
  </si>
  <si>
    <t>web_view_url:https://www.uwdwecount.com/?source=SC&amp;utm_source=Ads-SC&amp;utm_medium=Social&amp;utm_campaign=CensusAwareness</t>
  </si>
  <si>
    <t>bd459ae430d7515553ad3ced8d30bd2d66d2e64c43b21a43a57cb97063afeadb</t>
  </si>
  <si>
    <t>web_view_url:https://act.ocasiocortez.com/signup/ads-snapchat-2020q1-gnd/?source=ads-ea-snapchat-20200324-memlklk-gnd-ad001</t>
  </si>
  <si>
    <t>de36a412543272791717025baf419d5e4640e39f6a765388f419d383b7ca8435</t>
  </si>
  <si>
    <t>https://www.snap.com/political-ads/asset/4bf1e82650d01bd2857ed1ffcddc99d31cb49b1bfba407c3d939b0c100636b39?mediaType=mp4</t>
  </si>
  <si>
    <t>web_view_url:https://www.studentinformation.gov.scot/?utm_campaign=sis_balance_your_books&amp;utm_medium=social&amp;utm_source=snapchat&amp;utm_content=student_video&amp;utm_term=</t>
  </si>
  <si>
    <t>b65c804996db64be014a7eb6a65128d8ca8997fa31186f6d5f1ba376b7404ebc</t>
  </si>
  <si>
    <t>https://www.snap.com/political-ads/asset/28f1f0444db6b492852d29519463fe4a7d3f0b1f64e83f35d3879a64e0377300?mediaType=mp4</t>
  </si>
  <si>
    <t>41a664f0165e994e70155560dcb115d94d8dc72d067d2b36094998565c6ebad0</t>
  </si>
  <si>
    <t>https://www.snap.com/political-ads/asset/c4b139b8c1851bbf17f80a34402133153fcd3a9c9c5426cccd8df31cf547caf9?mediaType=mp4</t>
  </si>
  <si>
    <t>web_view_url:https://www.trumpcoronavirusplan.com/?utm_source=snap&amp;utm_medium=paid-awr&amp;utm_campaign=fie-olt&amp;utm_term=mltst-olt1854-v&amp;utm_content=50EA5466</t>
  </si>
  <si>
    <t>33e515c254929ea01f6577d5a5245b5feb970cffa6d9953618cf549eee46a765</t>
  </si>
  <si>
    <t>https://www.snap.com/political-ads/asset/5e1d446d77e836984d6e8c92685a5cc56aafd2023d4332f15a7d866c94fad9b3?mediaType=mp4</t>
  </si>
  <si>
    <t>5ca8da193be754368975f094c67fc551cf16fbcf0441aaab4371b140bdbc1591</t>
  </si>
  <si>
    <t>https://www.snap.com/political-ads/asset/bf6436b7d4b501f38ce8926871c530d476f1213999c28fdeb9d9a2331e58118c?mediaType=jpg</t>
  </si>
  <si>
    <t>7efdefea183257b587c02b2a0956b008fb1e02bdf4dda9580bd6dd5c0c4a6706</t>
  </si>
  <si>
    <t>9bc5aed99e93a5f24c0e545673eb4afa383aa3420810104c7bb4da71ccc7b001</t>
  </si>
  <si>
    <t>541e7039ed172c0f61f6374cd5f52c67bcd2ca37b9c68c8cdc51ca1fdcd02359</t>
  </si>
  <si>
    <t>https://www.snap.com/political-ads/asset/64c77a9c1c857396a0a21d6c459a39f75a18f38ed3b77da4873e12d8e089bc90?mediaType=png</t>
  </si>
  <si>
    <t>web_view_url:https://www.peoplespowergrab.org/register?utm_source=snap&amp;utm_medium=paid-cnv&amp;utm_campaign=ete-rg-em&amp;utm_term=as-uaa-cl&amp;utm_content=A6C89EFB</t>
  </si>
  <si>
    <t>f2aa06be43ae14a2e0c83a8a48d8dfdcd93caba32396c97f6077faafe0319356</t>
  </si>
  <si>
    <t>web_view_url:https://www.peoplespowergrab.org/make-a-plan?utm_source=snap&amp;utm_medium=paid-cnv&amp;utm_campaign=ete-vbr-sc&amp;utm_term=mi-il-v&amp;utm_content=0A3513F3</t>
  </si>
  <si>
    <t>fdac6dc569034c7b931addc1bfa10446f1304246232e8396e9700e5276bd88ed</t>
  </si>
  <si>
    <t>8a57fab67516b223ac8657f34d3fd99e414579182ef355381883901269f7b455</t>
  </si>
  <si>
    <t>7b7ac5d0b49b71ad8d6b9ffffb6fb7fb9875c126ec41f5e56ad05abf7910ca5c</t>
  </si>
  <si>
    <t>https://www.snap.com/political-ads/asset/66b6ce5acec6c78a29c026306cf07d03924a1eba8cbca722e1a91065767c760f?mediaType=png</t>
  </si>
  <si>
    <t>f3e9c16a20ddb93f9d28ef3c7dfcc8b6bc175f6b8820d992f470d869b50f1658</t>
  </si>
  <si>
    <t>d6341c7fc1df8ece801a90bc3abd67e44d62e84cd274b42cacbc09bbef09bbb0</t>
  </si>
  <si>
    <t>web_view_url:https://www.howtovote.guide/make-a-plan?utm_source=snap&amp;utm_medium=paid-cnv&amp;utm_campaign=ete-vbr-ed&amp;utm_term=wi-il-v&amp;utm_content=4B40AA49</t>
  </si>
  <si>
    <t>05a01d475c6f59514c11b5b35bca42de9ef8994f7e4a11e99777cedb95ae2582</t>
  </si>
  <si>
    <t>web_view_url:https://peoplespowergrab.civicengine.com/pledge?utm_source=snap&amp;utm_medium=paid-awr&amp;utm_campaign=ppg&amp;utm_term=tx-ptv-v&amp;utm_content=EFB12A29</t>
  </si>
  <si>
    <t>53aab8e719e1886fbaaab0c3b8819fa47e35d9582a4fa509cf4b146e53869730</t>
  </si>
  <si>
    <t>https://www.snap.com/political-ads/asset/7572048c9b0ebc1b337f2df5b81d9d7db0a52bd999bedf21da7f5cc58c1424b8?mediaType=png</t>
  </si>
  <si>
    <t>064efb7515ddea4a2c4bf9a22cb99d034afb32387d94721d7d23eab7161f3304</t>
  </si>
  <si>
    <t>20a78787358b03e38cd65ee3f21e075851357214580b4d23b5b6fafa0ec708b9</t>
  </si>
  <si>
    <t>https://www.snap.com/political-ads/asset/4dff17ee0566450fce377f437ca217fbab1d13ddffc78c15bba43a0535f71577?mediaType=mp4</t>
  </si>
  <si>
    <t>web_view_url:https://ad.doubleclick.net/ddm/trackclk/N1073471.144817BARSTOOLSPORTS.CO/B24585285.280329347;dc_trk_aid=474518560;dc_trk_cid=136689526;dc_lat=;dc_rdid=;tag_for_child_directed_treatment=;tfua=;gdpr=$%7BGDPR%7D;gdpr_consent=$%7BGDPR_CONSENT_755%7D</t>
  </si>
  <si>
    <t>77c068f027638c6824b8f8ace854afda6be1ffdb2ff2bb5cf9b5d5704a54e032</t>
  </si>
  <si>
    <t>https://www.snap.com/political-ads/asset/10289b1c1336cea91d486c58ad94701ed3322477ca237613130437a92675d9f1?mediaType=mp4</t>
  </si>
  <si>
    <t>405db40d3ae3805cafd2ce56f7aa700fbaaee523c60401af938afb4a109f4b1b</t>
  </si>
  <si>
    <t>7b6dfa917555b213c2c57663968402b80737700e51b3cd1abe42a09f65fc19cf</t>
  </si>
  <si>
    <t>b35f9c0d2fb32573daa3f229db1b9aca88816e14a71e95ebc01b58d29d663e52</t>
  </si>
  <si>
    <t>https://www.snap.com/political-ads/asset/2ca7e3368d94348792cf48d23d72ed71a0883615545433af5378df2fecaeae6f?mediaType=jpeg</t>
  </si>
  <si>
    <t>web_view_url:https://wwww.patrioticamerican1776.com/?utm_source=snapchat&amp;utm_medium=cpc&amp;utm_campaign=1FREEFLAG</t>
  </si>
  <si>
    <t>e284b8beaedb63fdd3991c403c6ffca70d3379a21de81169a61ca2a0fc2a1223</t>
  </si>
  <si>
    <t>f6fefe70e781e90601024a9e7d7136e675cd57e4b64b6b1a40a2339c3953f528</t>
  </si>
  <si>
    <t>56ba0e5d8de15e056f8847320a3da2f70852b19d8c9a1fbb2e10386b3ab00a0c</t>
  </si>
  <si>
    <t>web_view_url:https://www.peoplespowergrab.org/register?utm_source=snap&amp;utm_medium=paid-cnv&amp;utm_campaign=ete-rg-em&amp;utm_term=fl-uaa-cl&amp;utm_content=1F33B22E</t>
  </si>
  <si>
    <t>6093f4c9962b5d831612eb50c69c4f4cc9f5deb5401dd24fab863db86f61be24</t>
  </si>
  <si>
    <t>73d2c8a1f476fb51eeedc664b6d198cf79e81b468ffc824738e375ffb22c1a02</t>
  </si>
  <si>
    <t>2b6a24613ab28ea94ad2784c39417f4b4175d60d32721a7eeeaf7fb27e167ec9</t>
  </si>
  <si>
    <t>e63bb613ff3236d30f4e09d4998498d144a07dbf6176741893f8cca2a1c663e9</t>
  </si>
  <si>
    <t>3790e4c47d05abb6334a2ad993244de5ccad184251fcc1a8959742a0d527d110</t>
  </si>
  <si>
    <t>24a47adbb22d4d8ba27aef1351561ba65ca8ea95a9c2c1536e6b75f41ddd7566</t>
  </si>
  <si>
    <t>24665696be760aaa43e367bb121d7df4d70035168adff4fbeb04cfc81f77d401</t>
  </si>
  <si>
    <t>https://www.snap.com/political-ads/asset/324aefa9f8f2d6aa030019ff5188c838507c94601e5f9b745c1770cf54426bc9?mediaType=mp4</t>
  </si>
  <si>
    <t>3637c9417ba396c8a1e99ce38cb835cabc1d1132644a9d7d11d47af23fa56ecc</t>
  </si>
  <si>
    <t>https://www.snap.com/political-ads/asset/4ba19f2eacf0d97c3550039f3f2e4fbd1d3ede036de6951486b63073bb72edce?mediaType=mp4</t>
  </si>
  <si>
    <t>be2f4b1ed362e0eccf5cbbf1cd9c9979b46f8e798d5b2b9fd34a358864bfe949</t>
  </si>
  <si>
    <t>https://www.snap.com/political-ads/asset/4e52bf24f3b34f6903abc805f645a7af41f7cfebb362f1273678517769a5fc74?mediaType=jpeg</t>
  </si>
  <si>
    <t>Arizona,Florida,Georgia,Michigan,Texas,Ohio,Pennsylvania,Wisconsin,North Carolina</t>
  </si>
  <si>
    <t>web_view_url:https://democracywantsyou.com/</t>
  </si>
  <si>
    <t>a405a812cec4edc52f102a3de393088f06382fcae45a2a1fb7c4263e5dd0df69</t>
  </si>
  <si>
    <t>https://www.snap.com/political-ads/asset/3c4801400cdb684ed7754917637d603826645e352373edfc35fe05b241191752?mediaType=mp4</t>
  </si>
  <si>
    <t>3760e6b95a5b1d729663da826802ea44e962fa6b63bce1cd6657d10bf1818b87</t>
  </si>
  <si>
    <t>e58ef7df34c9d3a49545e3798cedbd1735b46656c39606de2278cd6f166a9954</t>
  </si>
  <si>
    <t>8e09fb32dc5b83ce68cb1a79bb3e4d1a72f9dc27da4fde102d23c92fc37a0a4a</t>
  </si>
  <si>
    <t>https://www.snap.com/political-ads/asset/2ad81cdcbb1078d89737f343eefb95daea1227cd30004b4942a3ef5dcf2f227b?mediaType=mp4</t>
  </si>
  <si>
    <t>Mississippi,Texas,Florida,California,Illinois</t>
  </si>
  <si>
    <t>Arts &amp; Culture Mavens,Men's Lifestyle,Celebrity News Watchers,American Football Fans</t>
  </si>
  <si>
    <t>web_view_url:https://www.kanye2020gear.com/collections/non-2020-gear/products/yeezys-flag-plain-hoodie?variant=36102252953768</t>
  </si>
  <si>
    <t>e64f3368e71dfe74f9b9cc542c7106bc34288dedba02c59e60181d0ea21c344e</t>
  </si>
  <si>
    <t>web_view_url:https://register.vote.org/?partner=243304&amp;campaign=CK-VPC-OVR20-SC-VDO.C04-WI-LALPIXEL-BO-18.45-C01_T01_D00_P01</t>
  </si>
  <si>
    <t>8e992c54e6772a648c5827541bcee5565150bd50e3121749c69807b0cf277a12</t>
  </si>
  <si>
    <t>d6d2b5474db7171d1ccb4c99a4857f29cf0675693e7f0ca9928297355f0ee9cd</t>
  </si>
  <si>
    <t>https://www.snap.com/political-ads/asset/a2e7482afd8f70cd773503d3b80c1d75e626e8911579d3cbf3347a8d27a0c033?mediaType=jpeg</t>
  </si>
  <si>
    <t>Business News Watchers,Political News Watchers,Online Shoppers,TV Network Viewers (FOX News Channel),TV Network Viewers (FOX),TV Viewers (News)</t>
  </si>
  <si>
    <t>4165eda08abb02f342d33885c59ac5874fb424c16049d423799eed91c6f8db8a</t>
  </si>
  <si>
    <t>https://www.snap.com/political-ads/asset/87683df18014c9a941fd1e133e2aee48f0fb377429af38e368633ec1b8b3a5a2?mediaType=mp4</t>
  </si>
  <si>
    <t>0e76a6ad4732892f3a29afa1a9a97d2e1a36ff646edeb7fd51f7cf505d81751c</t>
  </si>
  <si>
    <t>43efd0edb0d18af9defe12e2e5c886d6993cd8714fd569964da3aff57311ba58</t>
  </si>
  <si>
    <t>cbd8f4a053045a3873c39eedd218f4d1b4b84e28e229fa3c76af0ad404af916d</t>
  </si>
  <si>
    <t>b8061d5e60f57a93e26a21f601b08103396f955fd0a3aca7763331c0c1555283</t>
  </si>
  <si>
    <t>285b2b4870b9f647dabd3556ee41bc45e1c58ae26350de6b287349a933bc1fd4</t>
  </si>
  <si>
    <t>https://www.snap.com/political-ads/asset/a6c983b8c1c94c6c9a427a0502998fe2ba03710fc047954bcc353cc152610f7b?mediaType=png</t>
  </si>
  <si>
    <t>web_view_url:https://register.vote.org/?partner=243304&amp;campaign=CK-VPC-OVR20-SC-VDO.C02-NE-LALPIXEL-BO-18.45p-C01_T01_D00_P01</t>
  </si>
  <si>
    <t>4552155aaf808dcec6cde1be51efb02c137305b3affecc989b8abb804063b037</t>
  </si>
  <si>
    <t>https://www.snap.com/political-ads/asset/da8175610ead2ebabf2fc7d09d1934cc081a8c130ee4259dc88fddcb6c2b7106?mediaType=png</t>
  </si>
  <si>
    <t>web_view_url:https://votetolive.org/vote-to-live-2/?utm_source=snapchat&amp;utm_medium=cpm&amp;utm_campaign=&amp;utm_content=&amp;hft_id=~00_~01snap_~02_~03cpm_~04rs_~05pn_~06fc1_~07pa_~08sq8xi_~09VoterReg_~10_~11VoteInAhmaudsNameStatic_~12na_~130_~14en_</t>
  </si>
  <si>
    <t>3db8a3959d2c01133a69e497fb8a7da591ea1178dbee372a061340ede12c6008</t>
  </si>
  <si>
    <t>c6918342cfca9068a5b83d64a331e6e764dfa0ce9ff8d91b23e3ee179d664146</t>
  </si>
  <si>
    <t>https://www.snap.com/political-ads/asset/ef4f5d65f8569b121960a45cb9868c50fe26acbc8fc1ca76f1dfe0471a5503db?mediaType=png</t>
  </si>
  <si>
    <t>Serenus Blankets</t>
  </si>
  <si>
    <t>Trump Merch Store</t>
  </si>
  <si>
    <t>Idaho,Utah,Arizona,Wyoming,North Dakota,South Dakota,Kansas,Oklahoma,Texas,Iowa,Missouri,Arkansas,Indiana,Tennessee,Mississippi,Ohio,Alabama,West Virginia,South Carolina,Georgia,Florida</t>
  </si>
  <si>
    <t>web_view_url:https://trumpcampaign2020.store/</t>
  </si>
  <si>
    <t>bec55599b31eeca792a33da867673ab8ce6fc353d6e75065ed8db06c6f4c3cbb</t>
  </si>
  <si>
    <t>https://www.snap.com/political-ads/asset/34eec3c67421edfb53f08f561acc73c78e7ce3303fb8c1e12dd68fb0c28654f9?mediaType=mp4</t>
  </si>
  <si>
    <t>web_view_url:https://38d.gs/nhstest_activist_heartwarmingugc</t>
  </si>
  <si>
    <t>0c698779e247ffa4a14e7092690a85cd74217410bcc36aca0c2e40a02a1d5ee0</t>
  </si>
  <si>
    <t>7e0498e0890bf10bc59b066b565a112821355ee2683ba016f632ef89e754396c</t>
  </si>
  <si>
    <t>1c56e7d655f330ee8e17af315a866e5d2cd633a53652b442c492eeeba28d372e</t>
  </si>
  <si>
    <t>90138998759469b0ec7db306f4d0a221f207c556389179cb1bdccd80cc280dee</t>
  </si>
  <si>
    <t>https://www.snap.com/political-ads/asset/088298c141f88d8844258bed6e701e55f854393ddb1ad875e986b6f3aadc573f?mediaType=mp4</t>
  </si>
  <si>
    <t>afb84cfc730f5d78d5e326d2f4607cba86eefe3f3af756f81b501b44b67b4189</t>
  </si>
  <si>
    <t>7daad6cca6adb3a7e91ae3ba7d9c0ea299d61bed9ece9d7a7eb3efeff845c7fe</t>
  </si>
  <si>
    <t>68474fa078c1ab3ab1a9d8297bf73617f9d99d19fe06c4eb99722062e16aae33</t>
  </si>
  <si>
    <t>ccebebf4cd1208c0838c848fb6b252fdff261cf3ac55027672a15471b6a60207</t>
  </si>
  <si>
    <t>web_view_url:https://www.peoplespowergrab.org/register?utm_source=snap&amp;utm_medium=paid-cnv&amp;utm_campaign=ete-rg-if&amp;utm_term=wi-uaa-cl&amp;utm_content=DF7B490B</t>
  </si>
  <si>
    <t>07fb8a1880fddbadb3fc5837f036882a0e17f9d5be361b0b63f7def488af1a03</t>
  </si>
  <si>
    <t>web_view_url:https://peoplespowergrab.civicengine.com/plan?utm_source=snap&amp;utm_medium=paid-awr&amp;utm_campaign=ppg&amp;utm_term=nc-map-v&amp;utm_content=7A305C47</t>
  </si>
  <si>
    <t>79233188e613df35f11e0c4ec71f449a1100983d5ca9864f56ddca00d414798b</t>
  </si>
  <si>
    <t>https://www.snap.com/political-ads/asset/be0288dcbc149764ea82c78828198a9d8feaed9ed2167fae9d961a117f180702?mediaType=mp4</t>
  </si>
  <si>
    <t>web_view_url:https://ad.doubleclick.net/ddm/trackclk/N6103.1919761SNAPCHAT.COM0/B24026386.272415274;dc_trk_aid=466991596;dc_trk_cid=133658587;dc_lat=;dc_rdid=;tag_for_child_directed_treatment=;tfua=</t>
  </si>
  <si>
    <t>e53639eb6333b70f25d01c18a852e1130dbc1d4af1d80d8e1d6f53ea944f00ef</t>
  </si>
  <si>
    <t>734f75301975cc79039ad9dc55455b3ccda623313bf749db4ce3d375d949fbdd</t>
  </si>
  <si>
    <t>https://www.snap.com/political-ads/asset/3037b37ba4e91b953c33bfdc83f3a36b035f2dbcffdb259ab9944d1d09bc9430?mediaType=mp4</t>
  </si>
  <si>
    <t>40e569f94d74a26772af73a0a2e5bc70dfa1981c9af194fccce81b0ce6aa23d7</t>
  </si>
  <si>
    <t>https://www.snap.com/political-ads/asset/b17fca4c99fc847e9758ca153761480f4cdbf0f0a34984dee49ebc0d5265508a?mediaType=mp4</t>
  </si>
  <si>
    <t>Cleveland - Akron (canton)</t>
  </si>
  <si>
    <t>web_view_url:https://www.godfreyforcongress.com/</t>
  </si>
  <si>
    <t>97b550bfab2b1cc48d863ae0558f5347f45cbbce51e78abd962924f0d763fb50</t>
  </si>
  <si>
    <t>web_view_url:https://vr.rockthevote.com/registrants/new?partner=38471&amp;source=CK-VPC-OVR20-SC-RTV.C01-IA-LALPIXEL-BO-18.45p-C01_T01_P01</t>
  </si>
  <si>
    <t>a38ded079912c3d5a11e2bcffc45df780f9d3f565477d32001b46e66fddd5da9</t>
  </si>
  <si>
    <t>dd6b0e6f2cdbd0aad90e4bca63adccd2475566508830334405c0728c084b9054</t>
  </si>
  <si>
    <t>edf5af209ae3bbfbf3645f85a61b9107823b381102acb4c92247785d769ff657</t>
  </si>
  <si>
    <t>latitude 38.895;longitude -77.0366;radius 20.0,latitude 32.7876;longitude -79.9403;radius 10.0,latitude 44.4724;longitude -73.2115;radius 10.0,latitude 41.6834;longitude -86.25;radius 10.0,latitude 39.952288;longitude -75.166277;radius 2.0,latitude 42.3779;longitude -71.062;radius 1.2</t>
  </si>
  <si>
    <t>121f113c71ae096563a509ea2660f5b3931c7b4dbd356d44dcc20c5b89227ac1</t>
  </si>
  <si>
    <t>https://www.snap.com/political-ads/asset/f8236f02db4df9b9013556f16e32b7f6ff4b45c7c5cd6c6307b10ae672113f39?mediaType=mp4</t>
  </si>
  <si>
    <t>Register to Vote in 2020</t>
  </si>
  <si>
    <t>web_view_url:https://www.the2020project.vote/levis-the-2020-project-home/p/6</t>
  </si>
  <si>
    <t>501ac3ca764d3326c139faa5f3e248f96cfd6916543bc34df0f8aeea3f3bf702</t>
  </si>
  <si>
    <t>https://www.snap.com/political-ads/asset/7d0f01da51feff9369a52219f9c13ad61b5445cbbb8ef94079ddf322ac5cfa14?mediaType=mp4</t>
  </si>
  <si>
    <t>10ff4d33cd7a2bc0aaf1b23f298f8b6cdf3dbb382ea20bb5884013aece821baa</t>
  </si>
  <si>
    <t>cb0fd0525da8f2c7b92bbc8b494515307cf01c15e0e46820f5086a64e966d69c</t>
  </si>
  <si>
    <t>https://www.snap.com/political-ads/asset/ad3aa7f428d4f14823d91a1327226fd46392f35d919579b7455a8ec4b291c4f1?mediaType=mp4</t>
  </si>
  <si>
    <t>4d4229868878c35042ed6c31ccbac298247e34da099d5d3959ea1a5f6dd8aa2f</t>
  </si>
  <si>
    <t>https://www.snap.com/political-ads/asset/69ea451eff327a9013ad23a488917d530f7a71cc5cc17757d6fdc9e7e09143ce?mediaType=mp4</t>
  </si>
  <si>
    <t>fa6b61a6d4dda3632a584cbbdcb9a84f935f39f04406260ce95490db0506e59e</t>
  </si>
  <si>
    <t>86bb51adefe7f6b1b2e3d006b3b90a32058de5ce9a5b5293ee5d8c01a75c042e</t>
  </si>
  <si>
    <t>https://www.snap.com/political-ads/asset/90298e2f01ce1ef9888fa43a627f8fabff00a888a09558e80e12227eac821d45?mediaType=jpeg</t>
  </si>
  <si>
    <t>1dbccb0c2a65e0ae21cd365c69f63085f05304e7eacde3d902225e825e7dd18e</t>
  </si>
  <si>
    <t>62943581e6a2a77a0bca972b7dc6323f9d09562d9a6a600fbb0a1ce5796f5512</t>
  </si>
  <si>
    <t>web_view_url:https://www.howtovote.guide/make-a-plan?utm_source=snap&amp;utm_medium=paid-cnv&amp;utm_campaign=ete-vbr-ed&amp;utm_term=mi-il-v&amp;utm_content=0D2E198D</t>
  </si>
  <si>
    <t>36c62ed4e549957e95152caf1bd15d03c4dc7a0a0f4c4d8124c0113b7d5eceba</t>
  </si>
  <si>
    <t>05c41182655986532ce0680ed8143587e886a24b78404231d3194186072c6599</t>
  </si>
  <si>
    <t>1ea6c358660ee6240dc98924b73a4c1421741eb765e7cf9eeefc9fe06a28da9b</t>
  </si>
  <si>
    <t>https://www.snap.com/political-ads/asset/76f5b9137b9b4d22260fb3dd37543aa941df2a050c7db3984ec2a2250b0c4f04?mediaType=mp4</t>
  </si>
  <si>
    <t>web_view_url:https://www.trumpcoronavirusplan.com/?utm_source=snap&amp;utm_medium=paid-awr&amp;utm_campaign=fie&amp;utm_term=az-lk18-v&amp;utm_content=73528643</t>
  </si>
  <si>
    <t>67dd60d6e52783d69fd64cf706d64eb0f1320ca65eff7299aa74c74a70707f83</t>
  </si>
  <si>
    <t>f4c4721241bb9c2eec3e32d8d1561704e7118858db20105196a3c502da3e4d71</t>
  </si>
  <si>
    <t>https://www.snap.com/political-ads/asset/fd3d5b19aa2f02e4cc7d471ed30cc75ce8ead22a8bfe0fe48258c75df7690901?mediaType=mp4</t>
  </si>
  <si>
    <t>web_view_url:https://www.ourraceagainsttime.org/join/?utm_source=snapchat&amp;utm_medium=paidsocial&amp;utm_campaign=ourtime&amp;utm_content=regional_remarketing</t>
  </si>
  <si>
    <t>d0d0a5a1602cc5223818913ebe67a62b9734285438b87b7aea24bd523a263ed4</t>
  </si>
  <si>
    <t>web_view_url:https://www.peoplespowergrab.org/register?utm_source=snap&amp;utm_medium=paid-cnv&amp;utm_campaign=ete-rg4-em&amp;utm_term=az-ulw-cl&amp;utm_content=1C416E45</t>
  </si>
  <si>
    <t>0c5778a7d688a03852a7cd8a4e96d7f460daaf23285b086cc22d3658c079031e</t>
  </si>
  <si>
    <t>d6b816cc5d57970640a58774cf83e3a9f5ed45352b85d25d440241446eda9a47</t>
  </si>
  <si>
    <t>web_view_url:https://action.fourisenough.org/trump-tax-law/?utm_source=snap&amp;utm_medium=paid-awr&amp;utm_campaign=fie&amp;utm_term=az-ncd1839-in&amp;utm_content=6D73E2EA</t>
  </si>
  <si>
    <t>1909258c5cc76ff43f0c0d1e9382605f8df7d842baa05d62a860f59682db8d71</t>
  </si>
  <si>
    <t>https://www.snap.com/political-ads/asset/30550d11cb6e3b3cf42b368c46effca3a1381c7474f8cdf3eb1ebae98d2d8679?mediaType=jpeg</t>
  </si>
  <si>
    <t>web_view_url:https://www.kauffmanforcircuitclerk.com</t>
  </si>
  <si>
    <t>bd9be3705c68cc5d4853d9dc1ff73208102992fc0d5399e0663d30b719b0109d</t>
  </si>
  <si>
    <t>b9bbc38f0453a8b4e07aa1abe1cd785260e558b8b902d2a72c411a7b116e04e4</t>
  </si>
  <si>
    <t>https://www.snap.com/political-ads/asset/4614a1528d258380611fcfd5288606ac9aa1cb998f9923543ace19ba84b82816?mediaType=png</t>
  </si>
  <si>
    <t>web_view_url:https://votetolive.org/vote-to-live-2/?utm_source=snapchat&amp;utm_medium=cpm&amp;utm_campaign=&amp;utm_content=&amp;hft_id=~00_~01snap_~02_~03cpm_~04rs_~05pn_~06fc1_~07pa_~08sq8xi_~09VoterReg_~10_~11VoteInTrayvonsNameStatic_~12na_~130_~14en_</t>
  </si>
  <si>
    <t>ac54ea83855886232ed0e6beca34130fd460986c1054364c8d597d536bb19a3c</t>
  </si>
  <si>
    <t>1a9968ed80e15684e45b0af9fef7e737bb1c6e3ca6f4bcb876653a25b90ab5ac</t>
  </si>
  <si>
    <t>https://www.snap.com/political-ads/asset/e0c5161878d8d5a6c569de27c3adede882b3d8dcc096bf9576cd292c04b4a274?mediaType=png</t>
  </si>
  <si>
    <t>6d5aed7504e3ff6df66da8b45bc429bae99a6cb139053544a997e4d4d69fcd28</t>
  </si>
  <si>
    <t>43a679541066ec35fce34e2cea95614402fb3c306d29677434267a25607daa8d</t>
  </si>
  <si>
    <t>Montana,Florida,Idaho,Utah,Arizona,Alabama,Arkansas,Georgia,Indiana,Iowa,Kentucky,Kansas,Louisiana,Michigan,Mississippi,Texas,North Carolina,North Dakota,South Carolina,South Dakota,Missouri,Ohio,Wyoming,Tennessee,Pennsylvania,Nebraska,New Mexico</t>
  </si>
  <si>
    <t>web_view_url:https://www.betterus-now.com/freetrumpcoin.php</t>
  </si>
  <si>
    <t>5a819a428dd380a55e2524abec00d596df00807f2c18160aa1547223723abae5</t>
  </si>
  <si>
    <t>Shoppers</t>
  </si>
  <si>
    <t>web_view_url:https://libertyteeshop.com/collections/patriotic-face-masks</t>
  </si>
  <si>
    <t>6342c7ebcef617c079bb4cd6c28c5e2b5540bbac94af95e24663fd30096cee42</t>
  </si>
  <si>
    <t>web_view_url:https://action.fourisenough.org/joe-biden/?utm_source=snap&amp;utm_medium=paid-awr&amp;utm_campaign=fie&amp;utm_term=nc-ncd1839-in&amp;utm_content=221F6B1E</t>
  </si>
  <si>
    <t>c867b2a04a5b7e26354b9a740a793d8b49ed108be3af1868dc82ce2cf63f914e</t>
  </si>
  <si>
    <t>web_view_url:https://www.peoplespowergrab.org/make-a-plan?utm_source=snap&amp;utm_medium=paid-cnv&amp;utm_campaign=ete-vbr-sf&amp;utm_term=nc-il-v&amp;utm_content=AB8744DA</t>
  </si>
  <si>
    <t>708b5b2f28905a152fe3591a52e489cc80a6c491e83aa6ec991389b49a7e21da</t>
  </si>
  <si>
    <t>b038c69b15667a483b5beca5dd2e71fb1a8bf1c0e6b15735e902e24fa1066d22</t>
  </si>
  <si>
    <t>b48d12c87eaff9b409595a481dd456953caadda40d631871cb1b3084e3fb64bb</t>
  </si>
  <si>
    <t>3d796f1f7147ce6d98156c8a4b817ad389e07d53ab2514c38f90d3c7555daf98</t>
  </si>
  <si>
    <t>c06c4c74c31959a089842968fbc7c84bb4887f0fb5578c0b580ff546e9a45708</t>
  </si>
  <si>
    <t>https://www.snap.com/political-ads/asset/295f2d4df561ee1673472ab06cbe9aaccefbcf73b5dd4e82441ca76f358de0fd?mediaType=mp4</t>
  </si>
  <si>
    <t>web_view_url:https://www.trumpcoronavirusplan.com/?utm_source=snap&amp;utm_medium=paid-awr&amp;utm_campaign=fie&amp;utm_term=wi-lk1854-v&amp;utm_content=8014D376</t>
  </si>
  <si>
    <t>852e551a9442d72952b607bece4eb6e0e3f5f621486d2e69dabffb0767ec62c1</t>
  </si>
  <si>
    <t>1749dce4f473f3915129f67ea0dc44d35e2851c6ac1cb7f8592235255ecd1526</t>
  </si>
  <si>
    <t>feb9965c5c9dfe0712aae9c3c24e493d336c390c4dd7bebd4fd317f67e654f73</t>
  </si>
  <si>
    <t>web_view_url:https://www.howtovote.guide/register?utm_source=snap&amp;utm_medium=paid-cnv&amp;utm_campaign=ete-rg-if&amp;utm_term=mi-uaa-cl&amp;utm_content=E275E659</t>
  </si>
  <si>
    <t>e4408b202d51458d861a503defa77c717ee55a374cfcddabf64c082216fe04d2</t>
  </si>
  <si>
    <t>37a38959134e8c31b7628f14cf58a0ff40841f15db4f81fadafbcf3c39244deb</t>
  </si>
  <si>
    <t>https://www.snap.com/political-ads/asset/ee093ecf5d385a7117f4f95b507ec050f44ac3046df901b84e4f4033fd072dd6?mediaType=png</t>
  </si>
  <si>
    <t>web_view_url:https://register.vote.org/?partner=243304&amp;campaign=CK-VPC-OVR20-SC-VDO.C02-VA-LALPIXEL-BO-18.45p-C01_T01_D00_P01</t>
  </si>
  <si>
    <t>67d5b28d74194b92b45fed3d3f3006a8bb425efd6717ec4f0a15d00ac01ddcaa</t>
  </si>
  <si>
    <t>5ad48d1a74de1542c3752088c8c013ea0f3a06b3b1f4104aa52210dd3be18867</t>
  </si>
  <si>
    <t>054d95c62cf1d387e5bdbbdcfe175c6048324262b9a63ec79e9ac8c9350185cb</t>
  </si>
  <si>
    <t>web_view_url:https://www.peoplespowergrab.org/make-a-plan?utm_source=snap&amp;utm_medium=paid-cnv&amp;utm_campaign=ete-vbr-sc&amp;utm_term=ga-il-v&amp;utm_content=4038906B</t>
  </si>
  <si>
    <t>1cbab308856b89d993d815847a84290d5491a3fc219e5868e2a4fa726b4fc6f4</t>
  </si>
  <si>
    <t>https://www.snap.com/political-ads/asset/cf6df217a710230a2df5de612373597822325a70de041fb39a170d6446750a1e?mediaType=mp4</t>
  </si>
  <si>
    <t>web_view_url:https://register.rockthevote.com/registrants/map/?source=obamanewmus&amp;partner=38068</t>
  </si>
  <si>
    <t>72e8da89e57553b83aff9f780cd39427cade244b3a4028aa98bf53a45f6404a8</t>
  </si>
  <si>
    <t>web_view_url:https://www.ourraceagainsttime.org/story-alfredo/?utm_source=snapchat&amp;utm_medium=paidsocial&amp;utm_campaign=ourtime&amp;utm_content=national_prospecting_alfredo_rsn8</t>
  </si>
  <si>
    <t>5cbaf5eebe7808358ddeb02af19cd150003f49349192bbc9ddff48ef3a81c094</t>
  </si>
  <si>
    <t>be5a716276cd474079e0bb3e8641d534fec65cbaa8d3f3ebb7779471f35a60eb</t>
  </si>
  <si>
    <t>https://www.snap.com/political-ads/asset/d4924cf4b292fec7b5fd1f338c0af7c6b99911c528510e2199e376c0691e6cea?mediaType=png</t>
  </si>
  <si>
    <t>web_view_url:https://register.rockthevote.com/registrants/new?partner=38471&amp;source=CK-VPC-OVR20-SC-RTV.C04-NE-LALPIXEL-BO-18.45p-C01_T01_D00_P02</t>
  </si>
  <si>
    <t>ee62ff383daf66f66b14f360592e39e76c9696c4a4737acec8bf18b3bafeb411</t>
  </si>
  <si>
    <t>0197c900a5ccd23a55904f278e0d99f04fbccf96270e881d1156926bc52d45e3</t>
  </si>
  <si>
    <t>1f4fb72f7fcd23c87a229dec246175796e2049164e64053169c6e88353e1acd5</t>
  </si>
  <si>
    <t>a324ecb6db5502a14ff692970c1c2b7c0096ec1f619ab74e791175c5fe90d871</t>
  </si>
  <si>
    <t>d99b2346bf1892ee76ae37b8a29961ad1eee0ed5e3565beaae99032f3f52d568</t>
  </si>
  <si>
    <t>https://www.snap.com/political-ads/asset/f8c71c1966ce863eccf582f51390bb71444aa8d32b111d66f4ec4d158c203604?mediaType=png</t>
  </si>
  <si>
    <t>33ef47978af0c6ad0b5cd131ead24b7b1d6def8518648550bb654213aa824c75</t>
  </si>
  <si>
    <t>85e1596c6eddcaccd2b8228bf53405531031c66e4382abfa7d8d57d7d4746b70</t>
  </si>
  <si>
    <t>https://www.snap.com/political-ads/asset/c8f61e947227f82bae8664897368afd6e9b7bd1e0456cfdd42b2362894ea1278?mediaType=jpeg</t>
  </si>
  <si>
    <t>5df8ca02e7b94e1a1af4f515c8b620b4445a04c9e175dea50a67f968977d4e1d</t>
  </si>
  <si>
    <t>d9f607135b1389b588c51d5632761b701a241673bcc21f3754c900962ae2e65a</t>
  </si>
  <si>
    <t>20f92dfcadb46e8c276790c22ba1f047a6f7200d9939e1e698c2516793c3dbf4</t>
  </si>
  <si>
    <t>web_view_url:https://action.fourisenough.org/joe-biden/?utm_source=snap&amp;utm_medium=paid-awr&amp;utm_campaign=fie&amp;utm_term=az-ncd1839-in&amp;utm_content=2CC5D091</t>
  </si>
  <si>
    <t>6ba8e6c1be2dd0e9e5deed6446eaf9e2ab6a2945f8f4e8ea2028f7004a1e2930</t>
  </si>
  <si>
    <t>36be0605fd20136dc686986ef60e5748fc17d9c8098b01a97e1ef56abff8623c</t>
  </si>
  <si>
    <t>https://www.snap.com/political-ads/asset/6ca3956ea117ed4e153352a22b8c3d76689e0e265659101330cb399e5d315edb?mediaType=mp4</t>
  </si>
  <si>
    <t>web_view_url:https://cheatsheetforthevotingbooth.com/assets/abbi-jacobson/?utm_source=snap&amp;utm_medium=paid-trfc&amp;utm_campaign=cs&amp;utm_term=pa-ncd1839-in&amp;utm_content=FF18B69E</t>
  </si>
  <si>
    <t>b7be480af549c9702c4f5ae10f9fbe99c7b2e8d9eeee125db0c9d02b7a12d249</t>
  </si>
  <si>
    <t>web_view_url:https://action.fourisenough.org/trump-tax-law/?utm_source=snap&amp;utm_medium=paid-awr&amp;utm_campaign=fie&amp;utm_term=ga-to1839-v&amp;utm_content=71942A88</t>
  </si>
  <si>
    <t>4a6b676e85686bd6d6cc278496245c5760597a7f7d00b99f35936af524c09ae1</t>
  </si>
  <si>
    <t>https://www.snap.com/political-ads/asset/f639025cea3cf6c75415f3bfe41c84b88ee9f1f2218db4705d90e22d1ac8ea92?mediaType=jpeg</t>
  </si>
  <si>
    <t>628141072272e29830a29798c2e9a9cb20e8e4e04de7e26ddb9a3b9b4a764f14</t>
  </si>
  <si>
    <t>https://www.snap.com/political-ads/asset/08d646d792006b758b509c83123db1af3194c692a352062616026705dcc5141d?mediaType=mp4</t>
  </si>
  <si>
    <t>web_view_url:https://votetolive.org/vote-to-live-2/?utm_source=snapchat&amp;utm_medium=cpm&amp;utm_campaign=&amp;utm_content=&amp;hft_id=~00_~01snap_~02_~03cpm_~04rs_~05pn_~06fc1_~07pa_~08sq8xi_~09VoterReg_~10_~11PhillyScaleofJustice_~12na_~1315_~14en_</t>
  </si>
  <si>
    <t>40f58c8deb49f8264d88503f2ca97ecdf3cfe9afe786b8fc56d15d059365322e</t>
  </si>
  <si>
    <t>https://www.snap.com/political-ads/asset/b97dd8ae044bb859a41c3156ee977e9c3546842639ef1ad221c5845f3f084558?mediaType=mp4</t>
  </si>
  <si>
    <t>a96d78802a40f1abbaa9297512c09d2fa3d123d5e22ead22e19cff069d54c16e</t>
  </si>
  <si>
    <t>https://www.snap.com/political-ads/asset/0c564ed8a0c05a586b67dae17f8038a5ef9cb2318bc7f9cd4072fe9e2205539f?mediaType=png</t>
  </si>
  <si>
    <t>web_view_url:https://register.vote.org/?partner=243304&amp;campaign=CK-VPC-OVR20-SC-VDO.C04-KY-LALPIXEL-BO-18.45p-C01_T01_D00_P03</t>
  </si>
  <si>
    <t>85d5127c35d2364b2b10349252981c730ec3e0f70b01bd57dc5bbd2cde17d196</t>
  </si>
  <si>
    <t>web_view_url:https://www.showuptovote.com/make-a-plan?utm_source=snap&amp;utm_medium=paid-awr&amp;utm_campaign=fie&amp;utm_term=mi-ncd1839-in&amp;utm_content=A4BF05C3</t>
  </si>
  <si>
    <t>93be26875a30efdb3dd0a671b22ccf07e80d3c8d571dfe16bb4d227031d3caf3</t>
  </si>
  <si>
    <t>https://www.snap.com/political-ads/asset/9fe14a41d5d2402357e7ab79672baf36c4cd9b27ecf98db82d6ec94338540acf?mediaType=jpeg</t>
  </si>
  <si>
    <t>Omid in forest</t>
  </si>
  <si>
    <t>7cd4e50f3f269c258847b89385c9fbab5d62d920cfb9fd67e823dcbfe58f91b8</t>
  </si>
  <si>
    <t>cc21c6e92aa40307486157f09f728171e3cd3ae86aabae01d4d8e2898b0d07db</t>
  </si>
  <si>
    <t>dfdffb39ee222cad0f9676195d46e2adc68c624181b774f27efc876a6dcab0e2</t>
  </si>
  <si>
    <t>https://www.snap.com/political-ads/asset/55c680b75b3e5b4fe966dc92664a13963078d82d3748715b5c0d87d84f6c96c9?mediaType=mp4</t>
  </si>
  <si>
    <t>0d80a08343b4a8192c4dbac4f68a690b78032724ff6906b678c25d98f2da6d08</t>
  </si>
  <si>
    <t>81553e277d20503364579031b1b6d90f86746d5dc9520e34e11b7d9720a543f6</t>
  </si>
  <si>
    <t>https://www.snap.com/political-ads/asset/e270333d6dcb10a3fd19bae908a3d56280050c648a435ebe8e56ae1275bfbd0a?mediaType=jpg</t>
  </si>
  <si>
    <t>web_view_url:https://register.rockthevote.com/registrants/new?partner=409&amp;source=ADS_BS_RTV_ACQ_SNAP_2009_Registration_PA-MI-Complete_LAL_NA_PA_PA-State_static_SignUp</t>
  </si>
  <si>
    <t>17c3e7634bca9de52bb00146f380269c74fce01e23dda91ca83603df1153d510</t>
  </si>
  <si>
    <t>https://www.snap.com/political-ads/asset/3a188bad0363d035481c1ded353527a7c32baf9d5d451dcc62467f230f8f441b?mediaType=png</t>
  </si>
  <si>
    <t>Danny Ellyson For United States Congress</t>
  </si>
  <si>
    <t>latitude 31.4505;longitude -83.5085;radius 62.0,latitude 32.621;longitude -83.5999;radius 62.0,latitude 30.8327;longitude -83.2785;radius 46.29</t>
  </si>
  <si>
    <t>College Graduates,HHI: High Net Worth,Occupation (Retired),HHI: 100-250k,HHI: 75-100k,Moms (grade school),Parents,Small Business Decisionmakers,Moms (Gen Y 1980-1993),Moms (Gen X 1965-1979),Occupation (Farming, Fish or Forestry),Occupation (Business, Finance or Mgmt),Occupation (Legal, Education or Health),Moms (Working)</t>
  </si>
  <si>
    <t>web_view_url:https://ellyson4congress.com</t>
  </si>
  <si>
    <t>fdeedfb6ffba5e8bc1cdf6341c471da3a9254d293d2834222e6bc2039ea22f7b</t>
  </si>
  <si>
    <t>https://www.snap.com/political-ads/asset/67609dc3825f640ce30d5bfe36b5d563d6de72133dd56c7de3b4ec1ccf674921?mediaType=mp4</t>
  </si>
  <si>
    <t>web_view_url:https://votetolive.org/vote-to-live-2/?utm_source=snapchat&amp;utm_medium=cpm&amp;utm_campaign=&amp;utm_content=&amp;hft_id=~00_~01snap_~02_~03cpm_~04rs_~05pn_~06fc1_~07pa_~08sq8xi_~09VoterReg_~10_~11BTOnTheBallot_~12na_~1315_~14en_</t>
  </si>
  <si>
    <t>a46ab6e84878f605a3a53b9ffca33e6e7d2276e6c451e6982ac4affffd1066a7</t>
  </si>
  <si>
    <t>cf93bafbd19df369bb7958a5dd515ed74ba404f0e5dfd8f47ae932f34dfd126a</t>
  </si>
  <si>
    <t>web_view_url:https://register.vote.org/?partner=243304&amp;campaign=CK-VPC-OVR20-SC-VDO.C01-FL-LALPIXEL-BO-18.45p-C01_T01_P01</t>
  </si>
  <si>
    <t>db254d81014ec45a73d7cb56895094942def02318f7df3db62e6b39cc0045fac</t>
  </si>
  <si>
    <t>acbf34051e9f315b8514661ac10ba77910c686e5c5f46952cec763a18b06b53c</t>
  </si>
  <si>
    <t>https://www.snap.com/political-ads/asset/83ab7aea380fc21cdfc870537d85ec4f00df1cf28d228fc40d0cdadaf07e01eb?mediaType=jpeg</t>
  </si>
  <si>
    <t>5af496cea5de475b41afec76ebbaa7fffc807451780fb71f204bba15e6ebd28b</t>
  </si>
  <si>
    <t>42f2bd4744c43e412ea59273dfbd385bcf022106fbebe302a88752d7a33614c0</t>
  </si>
  <si>
    <t>bd3abdc371c94488806978683ddc9fcc92e9c71abcbbc0f975ef002f9372c970</t>
  </si>
  <si>
    <t>https://www.snap.com/political-ads/asset/f667b5997f8c62274892d1ce74fee7fef68cd6128ffc7982faf4882a77cdc907?mediaType=mp4</t>
  </si>
  <si>
    <t>web_view_url:https://justvote.globalcitizen.org/gavinrossdale?utm_source=referral_snapchat&amp;utm_medium=snapchat_gavinrossdale&amp;utm_campaign=usa_justvote_sitesignup&amp;utm_content=ctajoin_video</t>
  </si>
  <si>
    <t>b9114ccb146ab1ab140b18752c01b61331663d9569be88bbd19bd8cfd14e8930</t>
  </si>
  <si>
    <t>https://www.snap.com/political-ads/asset/ebf2436fbb7db6e0c8bba760d86353f206d05161a79c51ef5c3bed600a9157d8?mediaType=jpeg</t>
  </si>
  <si>
    <t>web_view_url:https://wwww.patrioticamerican1776.com/?utm_source=snapchat&amp;utm_medium=cpc&amp;utm_campaign=NewBiden</t>
  </si>
  <si>
    <t>5bac140f7f530b2f95f112f724eef80f91325a78509a14117188385b084f84ef</t>
  </si>
  <si>
    <t>https://www.snap.com/political-ads/asset/9bd90a119d41863c7e2e7b9d0590c531ce8feb8a8cec322395c52226aa993454?mediaType=mp4</t>
  </si>
  <si>
    <t>web_view_url:https://action.fourisenough.org/trump-tax-law/?utm_source=snap&amp;utm_medium=paid-awr&amp;utm_campaign=fie&amp;utm_term=nc-to1839-v&amp;utm_content=F3AEC391</t>
  </si>
  <si>
    <t>dbd5088d658438dbba6249f03b51a128dacae4b3ca1a4fd76245a1a98cf59dc4</t>
  </si>
  <si>
    <t>f83737ac2619a394a913209ecc005b0ec672969d328051e8ff08ecffcb4156f1</t>
  </si>
  <si>
    <t>17a90f5e669d6f3e76686814d5119dca453c12bcdc8710d895cff3dfcaafe9d6</t>
  </si>
  <si>
    <t>https://www.snap.com/political-ads/asset/6cc24aaaab04ce4fd33b7eb2f552c1d53615c7b083cbeb36aadb248018cf6ead?mediaType=mp4</t>
  </si>
  <si>
    <t>d3cfb2d717102d86c14c3be87fc502411f917558119bf5b0f5834eae883e59ad</t>
  </si>
  <si>
    <t>e1c8cac22a52046181a05faa861d3106f3c6c6bff0f1717fe11f87db74c607f3</t>
  </si>
  <si>
    <t>web_view_url:https://register.rockthevote.com/registrants/new?partner=38471&amp;source=CK-VPC-OVR20-SC-RTV.C02-OH-LALPIXEL-BO-18.45p-C01_T01_D00_P01</t>
  </si>
  <si>
    <t>99be7b1d9b57726faa15c610d3cc3aceb104fd050fcb5609aaa77d55d08f41d7</t>
  </si>
  <si>
    <t>https://www.snap.com/political-ads/asset/2978cf32a908f882b2154404cc307de709d7cd1a53e2d2f672ceb8f53aee695e?mediaType=png</t>
  </si>
  <si>
    <t>web_view_url:https://www.peoplespowergrab.org/register?utm_source=snap&amp;utm_medium=paid-cnv&amp;utm_campaign=ete-rg-em&amp;utm_term=ls-ulw-cl&amp;utm_content=63833E3A</t>
  </si>
  <si>
    <t>ce801042852f56a44f721eb290206d49806a3acb322ba1e442aeb037a4bfc2f9</t>
  </si>
  <si>
    <t>https://www.snap.com/political-ads/asset/cc84c40080c974c131cf15d7de8d24c43be385e9b66af2607faf79c3bca48644?mediaType=png</t>
  </si>
  <si>
    <t>web_view_url:https://register.rockthevote.com/registrants/new?partner=38471&amp;source=CK-VPC-OVR20-SC-RTV.C04-MI-LALPIXEL-BO-18.45p-C01_T01_D00_P03</t>
  </si>
  <si>
    <t>079e6c5ef580910deff9bd35b212356d4a69bda6b1644c3d817699f01c0a0926</t>
  </si>
  <si>
    <t>a54e3ba96d5a4dacee2cb71e5ae3e58b2c34a88481ad8c0c2e11decad1516921</t>
  </si>
  <si>
    <t>https://www.snap.com/political-ads/asset/5d9dd337b5d7f751bd615108746fc08f2cdaf984f4d8af0f52c960dfab9e87c3?mediaType=mp4</t>
  </si>
  <si>
    <t>b0a63286542520ec4877b940484f908e76fba4f037883001997011aa3d52a622</t>
  </si>
  <si>
    <t>https://www.snap.com/political-ads/asset/f59cc9ef9d336bd02b0fcf31cde4fc127915503aba5afaeafc81fa32f34e3856?mediaType=mp4</t>
  </si>
  <si>
    <t>7b7763aded9a7a5584a9018fa83b83d7760510f0108edb8b72a9e0d0a731df85</t>
  </si>
  <si>
    <t>https://www.snap.com/political-ads/asset/31eb119ed03ed4b81fdade9fb17d47adc971541e4d41312eb4abd95f5f2e25cf?mediaType=jpg</t>
  </si>
  <si>
    <t>02fce4649c66e557e912f65dc596d40257cc441232b1cf131c8355468ca65374</t>
  </si>
  <si>
    <t>https://www.snap.com/political-ads/asset/21a6575db2df1188668f2daf2909935e2cf0c9a3b9020403548417a42f9c5e0f?mediaType=png</t>
  </si>
  <si>
    <t>cb001ca9b08df2ef02ca613e7819ad3f5390fc944169c0013e5ccf410091f475</t>
  </si>
  <si>
    <t>f08ae883124f5d83eaa0aa94490cba08311c1777a5cc456ad3eb83d54a3d5106</t>
  </si>
  <si>
    <t>50c6b15965f228b21d419eb8766b2263c3320e2a14197ce44044844215be0172</t>
  </si>
  <si>
    <t>fcc723d7ff6685779eca42b3e97a17a763871a004f6dd1c342d02c8f8ab983c2</t>
  </si>
  <si>
    <t>93ff3e1c161afefb272c024247679c740c1959cbd34c7a7572a32bc31fe27221</t>
  </si>
  <si>
    <t>95e3e315216248702fc8127f265226a8214fe2970397932adcbf7f243610f99c</t>
  </si>
  <si>
    <t>https://www.snap.com/political-ads/asset/da00c851bf0c21687bff0973788de3280664aee730632251615d9569b91ee477?mediaType=png</t>
  </si>
  <si>
    <t>web_view_url:https://register.rockthevote.com/registrants/new?partner=38471&amp;source=CK-VPC-OVR20-SC-RTV.C04-NC-LALPIXEL-BO-18.45p-C01_T01_D00_P03</t>
  </si>
  <si>
    <t>f84cacb638aad833bbd098f62e2fb5fd08e2bf1d756189188fa9c4767b6425de</t>
  </si>
  <si>
    <t>70c020b79566f42a95d946e43166de24657d93ee9f18dbff86fbb531fbe9d191</t>
  </si>
  <si>
    <t>0d71150622ebee3262a372356a2e3ea9e8212015f89ad5e9a4bb7b2a60d7f2eb</t>
  </si>
  <si>
    <t>https://www.snap.com/political-ads/asset/345939f9ae136e3a47c52fd17ca820dfe4a168c5ebe347a413b6c139da609b7f?mediaType=mp4</t>
  </si>
  <si>
    <t>web_view_url:https://secure.everyaction.com/3QGC258BukyHzhGjYeQZgA2?ms=ad_sn_lba_nat-pat_rx-bottle-i5-20200827&amp;utm_source=sn&amp;utm_medium=ad&amp;utm_campaign=lba&amp;utm_content=nat-pat_rx-bottle-i5-20200827</t>
  </si>
  <si>
    <t>a061411008af1458fdb9d6a9587f4ff21f6fe6229b3152ffa6f2743c1efe9bc9</t>
  </si>
  <si>
    <t>4ecf9445dae4a681746cb43f36b4807d9ab91bf26c17c6476a9cfac9874c043e</t>
  </si>
  <si>
    <t>3b0a74c1733a6ba8130403ad6ee647390ff2a081ec3f8e6f4308e1217d02de89</t>
  </si>
  <si>
    <t>f48fa5b7456d7f0b148d274ccd17943b51f4e7b74ab4af2b87890e62628ff94a</t>
  </si>
  <si>
    <t>https://www.snap.com/political-ads/asset/f3e141a155043fd589db882d27d4e4d8c129e6d8af52d70d9c4c2a5b3600f550?mediaType=png</t>
  </si>
  <si>
    <t>25ca4b09fd99b00fbf78270450d14554e04a324dcb96c59d808a859822b8ef71</t>
  </si>
  <si>
    <t>https://www.snap.com/political-ads/asset/9ae95d2dcbe5e49d2d97a61c9f160f5b84b4f531acf1f668261a344a70db5f0a?mediaType=mp4</t>
  </si>
  <si>
    <t>web_view_url:https://www.klima-streik.org?utm_source=snapchat&amp;utm_medium=video&amp;utm_campaign=2404_NE_Mach_dein_selfie_des_jahres</t>
  </si>
  <si>
    <t>66dc2930b951aa67fe9fbfdc56e8f019e0776f46a4c2a45589b6f1a7d34b889c</t>
  </si>
  <si>
    <t>160160713b77cf8a035c112830c052835ad6f958777e89cca9e6fc7ea44fde35</t>
  </si>
  <si>
    <t>https://www.snap.com/political-ads/asset/19a2f9272565f47163bd9855a43759724777682af7378f4776ce6c987bfe6f2f?mediaType=mp4</t>
  </si>
  <si>
    <t>8b58fa8445b37ec2768d840adeb6525644148e27a74008b525cdddaac6a7085f</t>
  </si>
  <si>
    <t>https://www.snap.com/political-ads/asset/27e58679485f077dc442d41d57fa4d719ceaa91d3586e1466c5211fb63cdd8fb?mediaType=mp4</t>
  </si>
  <si>
    <t>web_view_url:https://nilc.salsalabs.org/standupforimmigrants/index.html?sl_tc=ijf2005-snap-ag04-ad10c</t>
  </si>
  <si>
    <t>05193d4972eb7218edf57db90ad753c8328f981d453fd1634ba462743a092eda</t>
  </si>
  <si>
    <t>https://www.snap.com/political-ads/asset/b6bacb7d28c6fe66f5db79de682142f571c083319effc0ae143aacf7be4509cc?mediaType=mp4</t>
  </si>
  <si>
    <t>web_view_url:https://rise.civicengine.com/?utm_source=snapchat&amp;utm_medium=lookalike&amp;utm_campaign=vmads_sept2020&amp;utm_content=benny1</t>
  </si>
  <si>
    <t>5edb284c63423a938054dc871563cbfd9bf0952ccbc012701af71ea271734492</t>
  </si>
  <si>
    <t>https://www.snap.com/political-ads/asset/dd3222ecc2ec871d1eb97bc22ea6a8e9e658803c3de8a4a208effccdb683653d?mediaType=mp4</t>
  </si>
  <si>
    <t>490645ff4c7788722b5fad1d0684cbbeeab852f78e71a17f8d94649dc4958200</t>
  </si>
  <si>
    <t>094db16ebf10cb01f5ec1fa6123d4bb83a0cc1da3f1b3c49a33b2cfb15e082a1</t>
  </si>
  <si>
    <t>7241a2e82356100359dede6948a61aee7eafea60b43cf984de49311d6419e87d</t>
  </si>
  <si>
    <t>fa3aa81a03ed24e7a85a57cebd9bb8d5a783d6bc727b36aa62e921bf0222d8be</t>
  </si>
  <si>
    <t>https://www.snap.com/political-ads/asset/7953a509901c7a8ab1a27ad5f6baa2a97381df54b134cb96c3a79415dcd24eb1?mediaType=png</t>
  </si>
  <si>
    <t>web_view_url:https://votetolive.org/vote-to-live-2/?utm_source=snapchat&amp;utm_medium=cpm&amp;utm_campaign=&amp;utm_content=&amp;hft_id=~00_~01snap_~02_~03cpm_~04rs_~05pn_~06fc1_~07pa_~08sq8xi_~09VoterReg_~10_~11PhillyCountyStatic_~12na_~130_~14en_</t>
  </si>
  <si>
    <t>c1982aff4bd92ebe375fdf6db3234b2a87150fd18b11f4ffa265a94225995011</t>
  </si>
  <si>
    <t>web_view_url:https://action.fourisenough.org/joe-biden/?utm_source=snap&amp;utm_medium=paid-awr&amp;utm_campaign=fie&amp;utm_term=ga-ncd1839-in&amp;utm_content=DD56870F</t>
  </si>
  <si>
    <t>64220cfaad5c9e0ce3a43a9f0343e9bb3a98e8366409fbe753efd6492ff362dd</t>
  </si>
  <si>
    <t>web_view_url:https://www.peoplespowergrab.org/register?utm_source=snap&amp;utm_medium=paid-cnv&amp;utm_campaign=ete-rg-em&amp;utm_term=nc-ulw-cl&amp;utm_content=61011C61</t>
  </si>
  <si>
    <t>09ab7c2551a5eb22e1624d92a516dee56b5e20d995111060d421b57c500e760a</t>
  </si>
  <si>
    <t>https://www.snap.com/political-ads/asset/b2b42d8bf26e8caf09959657ce32f6c95857ae0a29b7f0441b36f8e5cbd32bd3?mediaType=mp4</t>
  </si>
  <si>
    <t>Vote Early</t>
  </si>
  <si>
    <t>web_view_url:https://govotetn.com/</t>
  </si>
  <si>
    <t>a8faf27c1e73e2400812b55cab680dc3998df571c63b2e57a449af1f632349f9</t>
  </si>
  <si>
    <t>c0cb567dbe9b9cc67bf307f68b3b8caf8752c974252e67aba78f1b5d05d9af8f</t>
  </si>
  <si>
    <t>4ead5b89a982b481819438bb77b8e072a6b55faa153044ec4be8ac982f4b6249</t>
  </si>
  <si>
    <t>web_view_url:https://peoplespowergrab.civicengine.com/pledge?utm_source=snap&amp;utm_medium=paid-awr&amp;utm_campaign=ppg&amp;utm_term=nc-ptv-v&amp;utm_content=C448835B</t>
  </si>
  <si>
    <t>c8cf743e0b3ffe975550dda372c592652650cbdf8fc992895da9729c1c54f967</t>
  </si>
  <si>
    <t>https://www.snap.com/political-ads/asset/e1e7bc7b69ea9b9cd1f9fdbd661e313d62cbad9fd00834fa9faca6b1427d4b53?mediaType=mp4</t>
  </si>
  <si>
    <t>15-28</t>
  </si>
  <si>
    <t>6981bd9d8dc8b940b467a2730b99b791f6bb9a47368d13b9d25df708238053dd</t>
  </si>
  <si>
    <t>https://www.snap.com/political-ads/asset/49d43b3ceb5b9bafc890ce177a391fbb4842416b270a5df5494f22a2662dd7c9?mediaType=png</t>
  </si>
  <si>
    <t>web_view_url:https://register.vote.org/?partner=243304&amp;campaign=CK-VPC-OVR20-SC-VDO.C04-KY-LALPIXEL-BO-18.45p-C01_T01_D00_P01</t>
  </si>
  <si>
    <t>432358ac34c96ba2796dfe7ca5beb0b8aff453de17de69c9845ef8e1acc5dcaa</t>
  </si>
  <si>
    <t>0616202057fbb0cf598ab67499676c838717ee9ec999620a8875853773db826b</t>
  </si>
  <si>
    <t>https://www.snap.com/political-ads/asset/c47767749ba235a25a098900b97d591f139f280d0bcbc4885732f26cd478c120?mediaType=mp4</t>
  </si>
  <si>
    <t>web_view_url:https://www.mikebloomberg.com/policies/gun-safety?utm_source=snapchat&amp;utm_medium=cpm&amp;utm_campaign=PM_A85&amp;content=CP06-fighthenrashellscommercials</t>
  </si>
  <si>
    <t>9970f4fab467a7ad2ade84b262c0f73c95190cb81bf995f145a365ea809b1759</t>
  </si>
  <si>
    <t>https://www.snap.com/political-ads/asset/c8fb0b38e7367b7a1a602c896bb0697f4f34dba8add29f5edfa4b6ae707b1fb5?mediaType=mp4</t>
  </si>
  <si>
    <t>7c4842c83196ca017d5eb4c27e8f51ec4b51510913b6b68951197d65f7aa9728</t>
  </si>
  <si>
    <t>web_view_url:https://www.peoplespowergrab.org/register?utm_source=snap&amp;utm_medium=paid-cnv&amp;utm_campaign=ete-rg-if&amp;utm_term=fl-ulw-cl&amp;utm_content=08E32442</t>
  </si>
  <si>
    <t>3d063f56565fffa1824ed2989e60527db62470502016b12293e2aafd30d55d75</t>
  </si>
  <si>
    <t>https://www.snap.com/political-ads/asset/99b9107e0b118cc03d2e5e746f1acddac5de53e254eea780ce38cb9835b6826f?mediaType=png</t>
  </si>
  <si>
    <t>web_view_url:https://register.rockthevote.com/registrants/new?partner=38471&amp;source=CK-VPC-OVR20-SC-RTV.C04-IA-LALPIXEL-BO-18.45p-C01_T01_D00_P03</t>
  </si>
  <si>
    <t>6ab06537ba03301b2054b3db68e69c2a9b6f6acadf3d7cb99ccbce7bb5ed7973</t>
  </si>
  <si>
    <t>https://www.snap.com/political-ads/asset/23c0e9eb891678e2b80cff4ea5fbaf0de5612c657a9518de28b3dd096ba41a65?mediaType=mp4</t>
  </si>
  <si>
    <t>8b7a859e9b6aaeae50f822daa0a52ece6ed89480c92cdb04689b099631d57f83</t>
  </si>
  <si>
    <t>dd68b832f60b99fb0924a19b2e1f8b627657a6c9a8eb7d9a1b8637cad6195635</t>
  </si>
  <si>
    <t>https://www.snap.com/political-ads/asset/302909c3540ce672c11bb144211e952bdc34732f615482ff0ba77fe64d2ab02e?mediaType=mp4</t>
  </si>
  <si>
    <t>web_view_url:https://action.fourisenough.org/joe-biden/?utm_source=snap&amp;utm_medium=paid-awr&amp;utm_campaign=fie&amp;utm_term=nc-to1839-v&amp;utm_content=54397F0D</t>
  </si>
  <si>
    <t>745f4f0d5429144b898f9e7b404161002587dbc1e69e940a3def3845c5219c9d</t>
  </si>
  <si>
    <t>968805189bdc2b540ca039a1451fac32dc4c906ee5361c77001bd5523c51eba4</t>
  </si>
  <si>
    <t>https://www.snap.com/political-ads/asset/7ffe0b085447780faebaa8d0a13d21490aa8052ef78c07264b3067597d1d188c?mediaType=jpeg</t>
  </si>
  <si>
    <t>bf97e7ca03048fa8df99a4d4c7b88b51dfb5cc76e17a91785f09963c5d6871cc</t>
  </si>
  <si>
    <t>https://www.snap.com/political-ads/asset/6332441ced6d5bc07617c9434e791ecdf3469b8a0c845eb1a6ffdad4d6a41efc?mediaType=mp4</t>
  </si>
  <si>
    <t>Leadership MKE</t>
  </si>
  <si>
    <t>Advocates &amp; Activists,Political News Watchers,TV Network Viewers (CNN),TV Network Viewers (FOX News Channel),TV Network Viewers (MSNBC),TV Viewers (News)</t>
  </si>
  <si>
    <t>web_view_url:https://mkefordavid.com/</t>
  </si>
  <si>
    <t>06275060fce248be3571c2c179d2a33c28017a59f5256d2844acb75e5bd147c7</t>
  </si>
  <si>
    <t>5a1c37f3b9c1c1b0861f1758e1d5f1e3da4da4224e411501764bcfe9459da14b</t>
  </si>
  <si>
    <t>https://www.snap.com/political-ads/asset/e385075eede237c44e0a317bfbeff67b64b0bbb9c891f0633a13c1164832e60b?mediaType=mp4</t>
  </si>
  <si>
    <t>web_view_url:https://votetolive.org/vote-to-live-2/?utm_source=snapchat&amp;utm_medium=cpm&amp;utm_campaign=&amp;utm_content=&amp;hft_id=~00_~01snap_~02_~03cpm_~04rs_~05pn_~06fc1_~07pa_~08sq8xi_~09VoterReg_~10_~11PhillyCounty_~12na_~1315_~14en_</t>
  </si>
  <si>
    <t>3cc46f1bc507f325fcd798d189b1e2b6a8a8bd7dc68b48dbc62b426b05fd2eae</t>
  </si>
  <si>
    <t>web_view_url:https://www.peoplespowergrab.org/make-a-plan?utm_source=snap&amp;utm_medium=paid-cnv&amp;utm_campaign=ete-vbr-ed&amp;utm_term=ga-il-v&amp;utm_content=71B55B8A</t>
  </si>
  <si>
    <t>9ca9052d3ca8e70937e04c2f11be0d60836c1567a475821e3cf34588848c3d75</t>
  </si>
  <si>
    <t>web_view_url:https://www.doctorswithoutborders.org/world-refugee-day?source=ADD200U0U92&amp;utm_source=snapchat&amp;utm_medium=paid-social&amp;utm_campaign=wrd-prospecting&amp;utm_content=lookalike&amp;utm_term=bangladesh-awareness</t>
  </si>
  <si>
    <t>13145bfd6dc53be46d8341d31aa24958e6302199fd697c639a0c5a29d8461d78</t>
  </si>
  <si>
    <t>web_view_url:https://gtfo.civicengine.com/pledge?utm_source=snap&amp;utm_medium=paid-cnv&amp;utm_campaign=gtfo&amp;utm_term=tx-ptv-v&amp;utm_content=1F37F0E4</t>
  </si>
  <si>
    <t>453b1d7e7b01385ffdae705dd35baae9e41d53d76563cc372692d014bccc3f84</t>
  </si>
  <si>
    <t>https://www.snap.com/political-ads/asset/99dda8726e5efa59f1595765f928117841b1743b0deafbcca79c551c96e841a1?mediaType=mp4</t>
  </si>
  <si>
    <t>web_view_url:https://www.trumpcoronavirusplan.com/?utm_source=snap&amp;utm_medium=paid-awr&amp;utm_campaign=fie&amp;utm_term=nc-lk1854-v&amp;utm_content=2AD12535</t>
  </si>
  <si>
    <t>d7a29d2de0fd080c249567d81305e58fb862eb0997c976be6e30f3526e45b492</t>
  </si>
  <si>
    <t>https://www.snap.com/political-ads/asset/e4ece2f10429bcd1aa3a1477fb24c7c285251dafb7995c78961f4567549d1bdf?mediaType=jpeg</t>
  </si>
  <si>
    <t>Vote Kautz for Judge Campaign</t>
  </si>
  <si>
    <t>3142 Brooks Drive,Snellville,30078,US</t>
  </si>
  <si>
    <t>Kelly Kautz</t>
  </si>
  <si>
    <t>Kelly Kautz Campaign</t>
  </si>
  <si>
    <t>Advocates &amp; Activists,Arts &amp; Culture Mavens,Automotive Enthusiasts,Bookworms &amp; Avid Readers,Collegiates,Comics &amp; Animation Fans,Do-It-Yourselfers,Fashion &amp; Style Gurus,Crime &amp; Mystery Genre Fans,Talk Show Fans,Cycling Enthusiasts,Yoga Enthusiasts,Green Living Enthusiasts,Political News Watchers,College Football Fans,Women's Lifestyle</t>
  </si>
  <si>
    <t>web_view_url:https://www.votekautz.com</t>
  </si>
  <si>
    <t>edc25028a22efc155dbe221336deecf0cb213547b03d755bc6942a0cceba6058</t>
  </si>
  <si>
    <t>93550a36c8a6303d828eba221b5567142819dded40ac386da1466996b4d16f2a</t>
  </si>
  <si>
    <t>https://www.snap.com/political-ads/asset/45b9d0e9610ad2f46bdabe5035061333d23bd2b350cbbb5f4667001ae0f12b9b?mediaType=png</t>
  </si>
  <si>
    <t>Republican Party of Arizona</t>
  </si>
  <si>
    <t>latitude 33.469641534324424;longitude -112.09658849625032;radius 0.9</t>
  </si>
  <si>
    <t>c7f0b32ef11135155da81cd43aafab9a55d96d2b63a3ca5e03ee0d87b5e29922</t>
  </si>
  <si>
    <t>c572750786b5da9d1bc2d09e201b3eaf1fc0b829956421cddd11f95cafe826b1</t>
  </si>
  <si>
    <t>a99e9b27e1d2cab0e8b1c295ed2ba1b0b718765e32cd31134d768223d27f57f6</t>
  </si>
  <si>
    <t>c97003d295a0c386ec308ef3f86649234dbdf83ba4d559a27548f3898efc4aa6</t>
  </si>
  <si>
    <t>219ce7faa3fbf3db0e540d56b8ccf2ea69e379a516f4c30ad1d1c4fb8c5ab309</t>
  </si>
  <si>
    <t>https://www.snap.com/political-ads/asset/120b24b8fd278913a525f87b259330443219b8b05409ba4d3534b6df98cccc1b?mediaType=png</t>
  </si>
  <si>
    <t>92b6df740305f09e7d97c6c74e0ca21d5ef32e64f2bc76b0bdc749a300e277a7</t>
  </si>
  <si>
    <t>https://www.snap.com/political-ads/asset/45e5e811965c9291617c7650a0512de9f43b19e9b4c66a62a9b7693cdb1ce0d5?mediaType=mp4</t>
  </si>
  <si>
    <t>506ea9c8ada6cc6829c9de901a41173b0e963403a29773acb1b768566c1ad9f4</t>
  </si>
  <si>
    <t>web_view_url:https://secure.americafirstpolicies.org/right-to-bear-arms/?utm_source=Snapchat&amp;utm_campaign=RTMAFA45284_Snapchat_Display_AFP_NC_LeadGen_IssueAdvocacy&amp;utm_medium=Display&amp;utm_term=RightToBearArms&amp;datafields_sourceid=017</t>
  </si>
  <si>
    <t>d731e00089a8d76b5c9cb9c1d11c311ca1bceb53c89ab8ef4d9c96df343e085a</t>
  </si>
  <si>
    <t>3d06ddd4b1e3509a3c121f5edb4d20ff11ed48fd2c0c2bcb8e3415fc3c6e49bb</t>
  </si>
  <si>
    <t>https://www.snap.com/political-ads/asset/b3ecda070915ed6ba8095ad257961df9f45f6551055a7658241d1bd3a2e6d258?mediaType=png</t>
  </si>
  <si>
    <t>web_view_url:https://www.trumpcoronavirusplan.com/?utm_source=snap&amp;utm_medium=paid-awr&amp;utm_campaign=fie&amp;utm_term=nc-lk18-v&amp;utm_content=D708E7D1</t>
  </si>
  <si>
    <t>f4d44c8471944041e5c005e6c16c81fc06cdd312f4f8f449c1c2ac2fba122a59</t>
  </si>
  <si>
    <t>dc0e8ee7fdd5b277ba5cb62207852009f728f52f8703892cc201ef0fc20bf3bd</t>
  </si>
  <si>
    <t>https://www.snap.com/political-ads/asset/322fc8fb91981b2b41dfcf9f39619f7b2c4b22117b81822773f67d2d83bba151?mediaType=mp4</t>
  </si>
  <si>
    <t xml:space="preserve">GRASP, Inc. </t>
  </si>
  <si>
    <t>11802 LONE TREE CT,COLUMBIA,21044,US</t>
  </si>
  <si>
    <t>T Dan Baker</t>
  </si>
  <si>
    <t>20777,20833,21013,21029,21030,21031,21036,21042,21043,21044,21045,21051,21057,21074,21075,21082,21093,21102,21104,21111,21117,21120,21131,21133,21136,21152,21155,21161,21163,21201,21202,21205,21207,21208,21209,21210,21211,21212,21213,21214,21215,21216,21217,21218,21223,21224,21227,21228,21229,21230,21231,21239,21244,21250,21251,21723,21737,21738,21771,21784,21794,21797</t>
  </si>
  <si>
    <t>web_view_url:https://VoteTDanBaker.com</t>
  </si>
  <si>
    <t>2fe8d8acd1dec4a66f7cdc7096a16f9581a9b33583fcb77bdeb201cd5e877177</t>
  </si>
  <si>
    <t>ff80697bc2cc3b4fb34190522eceedf8f92604b9df735e9f5cb7093aefeaaf30</t>
  </si>
  <si>
    <t>577dee8541e37489bf18964f8dc1a5a98d2cdaab139d6b15576711992b82ba8c</t>
  </si>
  <si>
    <t>https://www.snap.com/political-ads/asset/b100c2d689f8156188db46787f98508fd11cdd91b61846dbc24a4b1965413ef3?mediaType=mp4;https://www.snap.com/political-ads/asset/1c9424db3aadaf267c7f546942524db864855f864096c8ac02278d216c570170?mediaType=mp4;https://www.snap.com/political-ads/asset/7aa737930a7c28f70710d2ebccf3bff0df11dde1d38a2577cdede330d7746951?mediaType=mp4;https://www.snap.com/political-ads/asset/f5ebb10778a0d1134b15c19bd34f2cdc8b702d23e1126a70a448771213478ade?mediaType=mp4;https://www.snap.com/political-ads/asset/2bdb6371b280c8deda2e66b1de339929888e65d670a70f759fb2fe6da22ed678?mediaType=mp4;https://www.snap.com/political-ads/asset/40a7e636f197b56417377297f7166f031064348b6949c600b74fbfe8aa5c5ad9?mediaType=mp4;https://www.snap.com/political-ads/asset/a76f199ddc14e2d80c383242c043d592ced808d0835fd111b8a75e19898d2bcb?mediaType=mp4;https://www.snap.com/political-ads/asset/434935109a5c8bb2732b5dfd9ea0e73269047412cd169c55aa342f87fd4eaca2?mediaType=mp4;https://www.snap.com/political-ads/asset/ccbf8ed900703a3380f0437a58341c860bfa2da5eba57e929d794815378e8024?mediaType=mp4;https://www.snap.com/political-ads/asset/707f5cb9a64055f40ad53fec61cc1cc699f509ca77fd2510dc964e5a2f2e65ab?mediaType=mp4</t>
  </si>
  <si>
    <t>41f7cfe9b63ca293780ce76861586b961f0fdbf91d439e896e2eee56b379ab29</t>
  </si>
  <si>
    <t>07aeefda556c9ca32a0849c16ca7db157aa2bbd825ea248421c3a6feb819e14a</t>
  </si>
  <si>
    <t>web_view_url:https://amymcgrath.com/issues/securing-our-economic-future/?utm_source=fb&amp;utm_campaign=pr&amp;utm_content=om_snap_pr_20200920_snap-pr-genperdef-dpost_all-defzips_bbandv15&amp;utm_medium=om&amp;source=om_snap_pr_20200920_snap-pr-genperdef-dpost_all-defzips_bbandv15&amp;refcode=om_snap_pr_20200920_snap-pr-genperdef-dpost_all-defzips_bbandv15</t>
  </si>
  <si>
    <t>3b5f1af0849650927df4a86ad55f9d5e1b58eb960af14200f33445e051f5346e</t>
  </si>
  <si>
    <t>54b0fc9b58bcfea8d3db5eea282405e761279ada6d02b0966e462432b4536bf5</t>
  </si>
  <si>
    <t>web_view_url:https://www.ourraceagainsttime.org/story-alfredo/?utm_source=snapchat&amp;utm_medium=paidsocial&amp;utm_campaign=ourtime&amp;utm_content=national_prospecting_alfredo_lookalike_pixel</t>
  </si>
  <si>
    <t>2c48a8d65d7344c919efc8afef616416b1343ab2ffbd91f3b33b287b31ba1cfb</t>
  </si>
  <si>
    <t>a087b2813c6f46c4c49c72f7309552c6829af1ed47ea5ce2fc99ba61207d8430</t>
  </si>
  <si>
    <t>web_view_url:https://www.peoplespowergrab.org/make-a-plan?utm_source=snap&amp;utm_medium=paid-cnv&amp;utm_campaign=ete-vbr-sf&amp;utm_term=wi-il-v&amp;utm_content=8F75CEF0</t>
  </si>
  <si>
    <t>2eb953c7abc5bbb2d30140069ebac57addff4610ddc69f30ee6c7b25f7e7376d</t>
  </si>
  <si>
    <t>https://www.snap.com/political-ads/asset/57c05472abd4e06135c097d1ba048e4246c467632bb5eebe8958818e86b1a71d?mediaType=png</t>
  </si>
  <si>
    <t>web_view_url:https://register.vote.org/?partner=243304&amp;campaign=CK-VPC-OVR20-SC-VDO.C02-PA-LALPIXEL-BO-18.45p-C01_T01_D00_P01</t>
  </si>
  <si>
    <t>48ffa6404aa115965cc888190e9d285067f34a51fd94aa0906e27466909814bc</t>
  </si>
  <si>
    <t>https://www.snap.com/political-ads/asset/4e613ce732722df63aa353bedc5a97d5f0f2ec3342ad6a1a16f238fd73ead98b?mediaType=jpg</t>
  </si>
  <si>
    <t>cd23349443f49ed512cfca2d369c9689f6d675a4803c7639a29e85cba4f8a192</t>
  </si>
  <si>
    <t>075c378a6e7d4ad22acff837ec50f8dc7cfc9ee416c95e89a6c67be1af10d96a</t>
  </si>
  <si>
    <t>latitude 51.5005755;longitude -0.1267345;radius 6.0,latitude 53.477809;longitude -2.243687;radius 2.0,latitude 53.801569;longitude -1.5482545;radius 2.0,latitude 50.262176;longitude -5.049821;radius 1.0,latitude 52.479468;longitude -1.902506;radius 1.0,latitude 51.452623;longitude -2.600817;radius 1.5</t>
  </si>
  <si>
    <t>43763722049280358ccd841e9254852b7521205f01e816a77601370879ceba24</t>
  </si>
  <si>
    <t>web_view_url:https://www.peoplespowergrab.org/register?utm_source=snap&amp;utm_medium=paid-cnv&amp;utm_campaign=ete-rg-em&amp;utm_term=az-ulw-cl&amp;utm_content=104154E2</t>
  </si>
  <si>
    <t>248a176f471094d9478b3c1a269da68612c8fff3fa416ec673dbdd007149b4f4</t>
  </si>
  <si>
    <t>https://www.snap.com/political-ads/asset/bfcaa00accda4044a3f2cfc4e9dff2e21412cc9878b6a75d0280c56a9f810cda?mediaType=mp4</t>
  </si>
  <si>
    <t>8e9146afa5fa2afb8e85352ce1984350453d51fc8746cf7c4a3b01a8a9004ecb</t>
  </si>
  <si>
    <t>7d83ce0eccf2e599697bbad6a92066312a34bf75117bcb0c0625ba7933965a11</t>
  </si>
  <si>
    <t>1c607168f0f2502e41c683430cdf22d9a896a45e1824e7f1fcc677a73aceba97</t>
  </si>
  <si>
    <t>3d6b94a77d3977d89009969eb575d2d9cc91bebac351e87e19231a5fc941a4ba</t>
  </si>
  <si>
    <t>bf0800c6015e061eab55e2ccae2c9b64ba83bff2150e190982fb6e05f8adfa89</t>
  </si>
  <si>
    <t>https://www.snap.com/political-ads/asset/ae00b667d0a3583b14b76582fa2b888b0df33174b849963ce47420ade10929bf?mediaType=mp4</t>
  </si>
  <si>
    <t>1b1fa0c2bb3b9a45ce9fe83a8029cfc305438f24f1db2c05b791d5157e38a441</t>
  </si>
  <si>
    <t>web_view_url:https://www.change.org/p/andy-beshear-justice-for-breonna-taylor/?utm_source=paid_social&amp;utm_campaign=Breonna_{{campaign.id}}_{{adSet.id}}&amp;utm_content={{ad.id}}&amp;utm_medium=snapchat</t>
  </si>
  <si>
    <t>e3555390d7fc6da75f1137c59c91d77b9b6060d71d99121b29ff0160210a3848</t>
  </si>
  <si>
    <t>3ce27a719734032088c726424990844ae1476e03636eea42c8cf5d1618726a23</t>
  </si>
  <si>
    <t>9fd8461479518404105260a7bbb022bdfb6014871f2e96ccac9dc4db6981ad91</t>
  </si>
  <si>
    <t>https://www.snap.com/political-ads/asset/b271b929ca62e26a583f26e92e3225ec8402591f467853c9821bcfce6c44db57?mediaType=png</t>
  </si>
  <si>
    <t>fb6d10d7784de932d8d4e80449cc28ad90467a2eaaada4c86ceffa69236e2d88</t>
  </si>
  <si>
    <t>8772acf0fdf26a2f7e414809e63a4aae2b27e43ce705394b953e623d38edb1df</t>
  </si>
  <si>
    <t>85e61c6709737043e1b7908c4f603cc0bc2eb5c2f0f9092d9314791f6e5473a4</t>
  </si>
  <si>
    <t>https://www.snap.com/political-ads/asset/3d62b18a87dd2c710c1078202ec14a114aae636aa555eafe7bc0b328334b35f1?mediaType=mp4</t>
  </si>
  <si>
    <t>web_view_url:https://votetolive.org/vote-to-live-2/?utm_source=snapchat&amp;utm_medium=cpm&amp;utm_campaign=&amp;utm_content=&amp;hft_id=~00_~01snap_~02_~03cpm_~04rs_~05pn_~06fc1_~07pa_~08sq8xi_~09VoterReg_~10_~11AAOnTheBallot_~12na_~133_~14en_</t>
  </si>
  <si>
    <t>e512f5dd2386c45b7c59cc11e09c38983ff7ff276b7b3b9e917b3b80fff039a1</t>
  </si>
  <si>
    <t>f8a274f63ec8e5a6c8510701e34010156d21f172fd320a6e751d96bf6b729410</t>
  </si>
  <si>
    <t>0732e882e9ae8bc6c8e2dae0495116508ef79d04b9742a7536cfe96d6071d94d</t>
  </si>
  <si>
    <t>web_view_url:https://peoplespowergrab.civicengine.com/plan?utm_source=snap&amp;utm_medium=paid-awr&amp;utm_campaign=ppg&amp;utm_term=tx-map-v&amp;utm_content=794233FF</t>
  </si>
  <si>
    <t>6b076ca3866173a9430e2b7e66281fbf3aef7b8a2f3a30f2d281649f2ca2dd66</t>
  </si>
  <si>
    <t>ff05702676afe4274320548b566efd2c25155c7af6e4050ac5b1df5683b5587b</t>
  </si>
  <si>
    <t>web_view_url:https://www.peoplespowergrab.org/register?utm_source=snap&amp;utm_medium=paid-cnv&amp;utm_campaign=ete-rg4-em&amp;utm_term=fl-ulw-lal&amp;utm_content=E2D96302</t>
  </si>
  <si>
    <t>c50a92120718ac63ee1ab3afbb0044630038d86b89b80d000d996ce973fdfd7c</t>
  </si>
  <si>
    <t>https://www.snap.com/political-ads/asset/be11c8de702950541975cfdec82e0232cb065cd05df8089bddbb6808d322edfc?mediaType=mp4</t>
  </si>
  <si>
    <t>web_view_url:https://www.trumpcoronavirusplan.com/?utm_source=snap&amp;utm_medium=paid-awr&amp;utm_campaign=fie&amp;utm_term=nc-lk1854-v&amp;utm_content=6CD16790</t>
  </si>
  <si>
    <t>f7ff04d2e5d2faf03e91aecf11862ff34c9e0ea76eab0b0479e2edddcae742a5</t>
  </si>
  <si>
    <t>https://www.snap.com/political-ads/asset/508f9ea5dc7400b91026e39de2133f4c8e0171a86eff754d1eae922f4328c8ab?mediaType=jpeg</t>
  </si>
  <si>
    <t>b946cb6cdd641998b6470817a7e2b953cc90bb904661164c493ec4f07fc3c7a9</t>
  </si>
  <si>
    <t>328664dbf06256114f287b64aa441a8a043667ee4494a854f55e96a7b43fde91</t>
  </si>
  <si>
    <t>https://www.snap.com/political-ads/asset/8ba2bd25c87eaca34863d0ae675e4a57328a566b98228b9920b2dbf625b5fb53?mediaType=mp4</t>
  </si>
  <si>
    <t>a965e7444c326f459c21c7ecebf31e8cde0a507957c8a5ac32f6e5cb90ab9c44</t>
  </si>
  <si>
    <t>0ab863aa2aadc3c0858143606da887288c6492ca326dd8ba1ddfdb579c2aa590</t>
  </si>
  <si>
    <t>d32b6161115505b5c8b2e650fb598dbc5ab66e7e32ced4f62e74332e58c05438</t>
  </si>
  <si>
    <t>Alabama,Georgia,Louisiana,Tennessee,Texas,Wyoming,North Dakota,South Dakota,Montana,Idaho,Utah,West Virginia,Indiana,Arkansas,Kansas,Nebraska,Oklahoma,South Carolina</t>
  </si>
  <si>
    <t>Country Music Fans</t>
  </si>
  <si>
    <t>a0c4ef05af91a3529fbb2c8191607cc4f8a2a3d939384aa46236bbd47865fea2</t>
  </si>
  <si>
    <t>055da8fa411ee2a49c91ab8080c8bd4c4a88035c2e0dae4798421f9f8ed003c4</t>
  </si>
  <si>
    <t>6d26a6a85af35688923aca94231592db4dbb10680f3f51af1b935141f8f3324a</t>
  </si>
  <si>
    <t>https://www.snap.com/political-ads/asset/742cb232d6b39bf1b7c4f7c803389acda98693174f28503cf86886f5c6d4d254?mediaType=mp4</t>
  </si>
  <si>
    <t>latitude 45.02647556277685;longitude -93.18278528617648;radius 62.0,latitude 44.54047371612586;longitude -94.96074545627627;radius 62.0,latitude 46.16897704471427;longitude -94.333801259306;radius 62.0,latitude 47.40452482022104;longitude -93.26630168070183;radius 58.24,latitude 48.18107292490802;longitude -95.11324539606555;radius 58.47,latitude 43.975836838594404;longitude -92.74950917071196;radius 35.02,latitude 47.07355303844608;longitude -95.29272273206696;radius 62.0</t>
  </si>
  <si>
    <t>d5bdfa3f3c951b0a9f8958e4a48fd020b3db7650443adf9963809cf16a7510b3</t>
  </si>
  <si>
    <t>web_view_url:https://www.howtovote.guide/register?utm_source=snap&amp;utm_medium=paid-cnv&amp;utm_campaign=ete-rg-if&amp;utm_term=as-uaa-lal&amp;utm_content=6CDC81BC</t>
  </si>
  <si>
    <t>ca953c3bb9a1a80ab682124d72293f2fddb1248241b9c6184e05563c57bcf178</t>
  </si>
  <si>
    <t>c886e16e2409e17c3c3823fe7c9119fe90bc389ac5c3208d202991a7276d613a</t>
  </si>
  <si>
    <t>https://www.snap.com/political-ads/asset/0167e1e7904b489a54377dff2d782bd138566b6c9b323085cf022ff62b19f6df?mediaType=jpeg</t>
  </si>
  <si>
    <t>fe791ed6622968a06d54a8a5eeefee987a7205ddeb76e0203e88120a41baa4d6</t>
  </si>
  <si>
    <t>https://www.snap.com/political-ads/asset/350a6adfdc4c50deedef83405e07600a015cacda06ba867f3a4bd9a33756f596?mediaType=png</t>
  </si>
  <si>
    <t>web_view_url:https://register2.rockthevote.com/?partner=101&amp;source=CK-VPC-OVR20-SC-RTV.B02-FL-COLL/ST-C01_P03</t>
  </si>
  <si>
    <t>f54f22d5270f40e58cd24c88228335690c3ee1477cf1036aa70c73b944e4b374</t>
  </si>
  <si>
    <t>5ea3e51044e111158f9ec3c89695bcfdd04da17226dfd2ec5d9437d64d9ef4af</t>
  </si>
  <si>
    <t>https://www.snap.com/political-ads/asset/7c0eac5d256db42c7441930812ffd3817b12cf383249dcc7b0cdb8d58fe6b296?mediaType=jpeg</t>
  </si>
  <si>
    <t>9912c786e63e36ec809ca3ff81abb904a4252486be7878f229089d9a96945af0</t>
  </si>
  <si>
    <t>651cd76d618c1ac330470b578ae77b2302e698f9a9d37d4ed93d1e5ec6a28980</t>
  </si>
  <si>
    <t>https://www.snap.com/political-ads/asset/d9e88bdeed651ea716343fbfec2a40ccd12a92b171dd13e120d0261249d37e9d?mediaType=png</t>
  </si>
  <si>
    <t>d47de40950130f5974cf18f8eddf86181ef8a3ece40d77e46307f0e7f706daa4</t>
  </si>
  <si>
    <t>web_view_url:https://www.peoplespowergrab.org/register?utm_source=snap&amp;utm_medium=paid-cnv&amp;utm_campaign=ete-rg-if&amp;utm_term=fl-uaa-cl&amp;utm_content=AAA04CCD</t>
  </si>
  <si>
    <t>971264f085c1cc67636108503649c0e61b3b73fe10c770765dc37a8b58217829</t>
  </si>
  <si>
    <t>8d647099c9fe8a50b267d7fab8fb4a251eb5c8b73aa84d502eb946bc0865a66a</t>
  </si>
  <si>
    <t>web_view_url:https://www.peoplespowergrab.org/register?utm_source=snap&amp;utm_medium=paid-cnv&amp;utm_campaign=ete-rg-em&amp;utm_term=nc-uaa-cl&amp;utm_content=6B97A99D</t>
  </si>
  <si>
    <t>57477634b6073067b345670c045113fdec5729af9de4bb7f008b5b24858c318f</t>
  </si>
  <si>
    <t>d60ae6b03edcb7aa305c6d6e84da1eafd919739e0622bedc78def2b1194a18e8</t>
  </si>
  <si>
    <t>732d5fbc0048e9eaa780bd7083415856e727a98fbd1e378d8207d3f04181526b</t>
  </si>
  <si>
    <t>1e89b9b2b23a5ec34544b09bb2099ea6a60f0091fa9c77141180993e0496ef20</t>
  </si>
  <si>
    <t>52bb0955f05e7117aba6412c11b3fa2fe277b5ed439cc4e468b63e33841f01ec</t>
  </si>
  <si>
    <t>https://www.snap.com/political-ads/asset/e6cf9a8bed2894fd5eda6769d44cb5258d6335ff302d2c3cbed7eb4b4f0fbeb2?mediaType=mp4</t>
  </si>
  <si>
    <t>46475b0ec88ddb40662090a9fa3553b187f84a0dd67eacec83ef0b4dcdbea76c</t>
  </si>
  <si>
    <t>web_view_url:https://action.fourisenough.org/joe-biden/?utm_source=snap&amp;utm_medium=paid-awr&amp;utm_campaign=fie&amp;utm_term=nc-to1839-v&amp;utm_content=089D9725</t>
  </si>
  <si>
    <t>c71d68983b7b16b86ed0c932487f8e1b5273bc997bea1de0bd3354cc68d394d1</t>
  </si>
  <si>
    <t>46bc9efab8e207ff4415a346a0f6b235284ceab2f457a32b1f538c45a7b5f97c</t>
  </si>
  <si>
    <t>https://www.snap.com/political-ads/asset/ee1b41eb6fc40e9bf0f1608ee66a82c284ec76aae544129a15f1b7dec5cc01b9?mediaType=jpeg</t>
  </si>
  <si>
    <t>web_view_url:https://www.patrioticamerican1776.com/patriot/v3/</t>
  </si>
  <si>
    <t>571372098805afae491f43cdd51759598e70343a44dde04cff815cfd75b1f4e3</t>
  </si>
  <si>
    <t>https://www.snap.com/political-ads/asset/6fb5ead8d070954ae4856a3480d3b3a074c8cec1a0010d04020362255628740e?mediaType=jpeg</t>
  </si>
  <si>
    <t>web_view_url:https://thepeoplesnewshour.com/f/ruling-virtually-supreme-court-decides-cases-on-insanity</t>
  </si>
  <si>
    <t>ed23bdb3bb0672de0188c69a46c70327aec2633b938dd2873a435b078fd1e64b</t>
  </si>
  <si>
    <t>web_view_url:https://www.peoplespowergrab.org/register?utm_source=snap&amp;utm_medium=paid-cnv&amp;utm_campaign=ete-rg4-em&amp;utm_term=pa-uaa-cl&amp;utm_content=983E093D</t>
  </si>
  <si>
    <t>70e88c1337d686557e8cde06a54efe5b915c090a20868f8ddbbcf09deb059667</t>
  </si>
  <si>
    <t>https://www.snap.com/political-ads/asset/6f0a1da3dc71010f104c36a3099a9dd138a9f095bded49afef5fa3e54abd066b?mediaType=mp4</t>
  </si>
  <si>
    <t>web_view_url:https://stevebullock.com</t>
  </si>
  <si>
    <t>3e35b35460f62a6ef2477b5ec57cdce593732564811098040336ecd909dcb3bc</t>
  </si>
  <si>
    <t>web_view_url:https://www.change.org/p/andy-beshear-justice-for-breonna-taylor/?utm_source=paid_social&amp;utm_campaign=Breonna_Snapchat_BlueStates_Sign-1&amp;utm_content={{ad.id}}&amp;utm_medium=snapchat</t>
  </si>
  <si>
    <t>e9c80483fe84e63bd9d9bda2a195a66091c1b56e0fad6283099536e0a393781a</t>
  </si>
  <si>
    <t>web_view_url:https://www.peoplespowergrab.org/register?utm_source=snap&amp;utm_medium=paid-cnv&amp;utm_campaign=ete-rg-if&amp;utm_term=fl-ulw-cl&amp;utm_content=673C9E4F</t>
  </si>
  <si>
    <t>dab2d57369fe04352090af876d2fab306f7ffa6ae8e661850e2fec69da260531</t>
  </si>
  <si>
    <t>de4efa600c9255f1933a9b0de90b3f841fc2b052a3c813c5ec11fb68fa3ae18e</t>
  </si>
  <si>
    <t>https://www.snap.com/political-ads/asset/258200c2be8d6c7923dd90be9ac88d6f8061a3f647cdbd04da21c99c342623b8?mediaType=png</t>
  </si>
  <si>
    <t>cdb89a8ce79911251183fe5cc80a0612e0591835b18a45c3ab4d13f3830aeb46</t>
  </si>
  <si>
    <t>web_view_url:https://www.universityofcalifornia.edu/civic-engagement/register?utm_source=snap&amp;utm_campaign=GOTV-Register-Primary&amp;utm_medium=cpc</t>
  </si>
  <si>
    <t>a02135779db4deaa4bfe5ca99938777fc51974d7fd84954d0fc2b53780427d1b</t>
  </si>
  <si>
    <t>https://www.snap.com/political-ads/asset/5fdbd1edbc82a3ed7b445e354d4c12b7465c082b27af1c74b40e72d42693a245?mediaType=mp4</t>
  </si>
  <si>
    <t>web_view_url:https://registertovote.sos.ga.gov/GAOLVR/#no-back-button</t>
  </si>
  <si>
    <t>eda06519974f8ed998e8792841cf0385c9d6449b7ff8d4fb5e841adaf3681e99</t>
  </si>
  <si>
    <t>f423bb5aeecb3bc66275de6e21438c7325ca584daf4c158027e0b3b43cb2ff8e</t>
  </si>
  <si>
    <t>https://www.snap.com/political-ads/asset/b55864372443e550e0c5351d8f59d62d42e17fc76633019947c1a35ad21ccde1?mediaType=png</t>
  </si>
  <si>
    <t>d8c838363f1b2b04bec22d4ef386e8bd81be163594cd5925d93e69554ddef5a8</t>
  </si>
  <si>
    <t>web_view_url:https://www.peoplespowergrab.org/register?utm_source=snap&amp;utm_medium=paid-cnv&amp;utm_campaign=ete-rg-if&amp;utm_term=as-uaa-lal&amp;utm_content=644DF7B0</t>
  </si>
  <si>
    <t>b31a4912b253f3cd0d8d1f1c155335bcf8403cfd4587f641e631817ee3fb8e05</t>
  </si>
  <si>
    <t>bbb59e1f56178698011c5e6c09385cc588f3730ae9aeb8f02b7d4d337d553341</t>
  </si>
  <si>
    <t>e6d06b76180c9bb405f8b2bd933af136affadb662dfd2820f8e6862649159f97</t>
  </si>
  <si>
    <t>9ca106ee5096efbd0fbc7348cba429d54af8cd519537921e345fbb5163c5271c</t>
  </si>
  <si>
    <t>81bf90118a6be4003a9f3b8947e2af4b99453b916958978ea8e0df5b99f8ed14</t>
  </si>
  <si>
    <t>47b3dd15ece1b64aa9aab5c9bdcd02fe56b2f679cb08e3bc4df257987a4114a5</t>
  </si>
  <si>
    <t>2d0db39b0a3783e1cff756bb9b3dc22095ab8862e6d388d4659fcd1b97feee42</t>
  </si>
  <si>
    <t>https://www.snap.com/political-ads/asset/e1257cc7e2e3d4f7e3efc7a3ac018e129d3424207efd2de411b0ce3dfa639b47?mediaType=MP4;https://www.snap.com/political-ads/asset/e13dea5208f143552863468d68c855e8bebc061fa1b742317b6942b2d38b952a?mediaType=MP4;https://www.snap.com/political-ads/asset/3a4f81f4ca199ad3ec06da92a6ac0b8557c613b43b277b7e6f56625137005f93?mediaType=MP4;https://www.snap.com/political-ads/asset/2cc53a84be3b183b88fc5efe2d77591d82c44de3c2fb68f5b20d39502714b1cd?mediaType=MP4;https://www.snap.com/political-ads/asset/16a86d0af7379289a204ce8a979f8b3ac19b53ed0b4dda0ebdf30fdb415796bc?mediaType=MP4;https://www.snap.com/political-ads/asset/5e9a5f4404d0be99518ca043340e2b368444af4c4297eb99bd44b8475017d23f?mediaType=MP4</t>
  </si>
  <si>
    <t>08710d24b6837456a9719dc81959572b05404597dd038aa21ba9b005dc3650e6</t>
  </si>
  <si>
    <t>https://www.snap.com/political-ads/asset/fedb0271e659d4c94771a766c597c7bc34ed74ecd473b646757df91ab18cda0b?mediaType=png</t>
  </si>
  <si>
    <t>Clubbers &amp; Party People,Hipsters &amp; Trendsetters,Meme Watchers,Hip-Hop Music Fans,Sneakerheads,Apparel Store Buyers - Burlington Coat Factory,Last 12 Months Buyers - Etsy,TV Network Viewers (BET),TV Network Viewers (MTV)</t>
  </si>
  <si>
    <t>web_view_url:https://www.kanye2020gear.com/collections/all</t>
  </si>
  <si>
    <t>874a84df7576f3b4c52f545278835289029864fe56ee555f368fe8924f4576db</t>
  </si>
  <si>
    <t>web_view_url:https://www.peoplespowergrab.org/make-a-plan?utm_source=snap&amp;utm_medium=paid-cnv&amp;utm_campaign=ete-vbr-sf&amp;utm_term=fl-il-v&amp;utm_content=5277D994</t>
  </si>
  <si>
    <t>7f9e54507f4178329c6c2e044f4b32e7b595b19aa2e55bfaa6339f3666cf92b2</t>
  </si>
  <si>
    <t>https://www.snap.com/political-ads/asset/55078bc2726b3ad6e660efa23ccae1fe6744954625b0005a977111c02661c401?mediaType=mp4</t>
  </si>
  <si>
    <t>550deb7d9416bfa12e60d25e1c3d4d451dacd5951ba75f4a0509fa315ad5cc1b</t>
  </si>
  <si>
    <t>5019d9b415768e83e6e0f6fdcfe5e5be431f46f019ab8a81aa90cfb12f8e0a0f</t>
  </si>
  <si>
    <t>https://www.snap.com/political-ads/asset/7f19f2338b560c76244472ef904b09bd85e2a1dcb1841686828147133c1810ec?mediaType=mp4</t>
  </si>
  <si>
    <t>web_view_url:https://nilc.salsalabs.org/standupforimmigrants/index.html?sl_tc=ijf2005-snap-ag02-ad05</t>
  </si>
  <si>
    <t>cb906b3e8cfaa38af6294f17315ec6b22639d60b7d2ed7dc84473380005b2917</t>
  </si>
  <si>
    <t>https://www.snap.com/political-ads/asset/e201b2a912106ae5827bf1e75ba5e9995bdaaa1055a8f88f3ef48e11ae2413b9?mediaType=jpeg</t>
  </si>
  <si>
    <t>Kyle Boyer for PA Senate District 19</t>
  </si>
  <si>
    <t>web_view_url:https://www.pavoterservices.pa.gov/OnlineAbsenteeApplication/#/OnlineAbsenteeBegin</t>
  </si>
  <si>
    <t>a2c21370eadc859d7e3e3b236dc23b04965679e2103ba1748b92901b14e8b55a</t>
  </si>
  <si>
    <t>web_view_url:https://register.vote.org/?partner=243304&amp;campaign=CK-VPC-OVR20-SC-VDO.C01-NV-LALPIXEL-BO-18.45p-C01_T01_P01</t>
  </si>
  <si>
    <t>6e9e59ffb2b5f13d6eb72d23c10ef3cf92f13002ca171063a6c7099dc079ebf2</t>
  </si>
  <si>
    <t>db352ffc48a17495b6ddaa3bbd8cb43151491570542a2f8b86028c930a9ffd77</t>
  </si>
  <si>
    <t>65630e7e66cff2323028b496fa4be9e88a917367caa34f55e357f3e34f58877c</t>
  </si>
  <si>
    <t>4f4800a457ae3b74ffb5517ea502995fc537807fe177f7c6a26dfc9ffda3badb</t>
  </si>
  <si>
    <t>https://www.snap.com/political-ads/asset/120265b2680ed7291dfb8eac5105e626e9a6f71b93b1e2d71b401775cf77e989?mediaType=mp4</t>
  </si>
  <si>
    <t>3a0fdb989dacd7885b740db98ac83a654f8064638be578d70bac4835e4240c9d</t>
  </si>
  <si>
    <t>3de2d344a4ef5133a77cfc7b4d9e4dd2e9f13df86e20e8d333ac51abfd678eb5</t>
  </si>
  <si>
    <t>cd348b0a26f0bd75151bd67ba4be9363ae52cff9751154278b1451d65d6ac449</t>
  </si>
  <si>
    <t>https://www.snap.com/political-ads/asset/3bf35ce399485d6e2632713fb406ac872c4f423b35e67ed411e672b826e8b630?mediaType=mp4</t>
  </si>
  <si>
    <t>42333bed83f7ea2212b8955066ff934cad847bb0b6c935e55c96c1bf3ee9e9ec</t>
  </si>
  <si>
    <t>https://www.snap.com/political-ads/asset/fd31924be44488df0973c4a3acd2988e09e0ab8088b1f49f668b75681d3e0077?mediaType=mp4</t>
  </si>
  <si>
    <t>web_view_url:https://contamos2020.com/?source=WeCount-Ads-Sc&amp;utm_source=Ads-SC&amp;utm_medium=Social&amp;utm_campaign=CensusAwareness</t>
  </si>
  <si>
    <t>3e87312937ab535d8d1f4d309d742302b5e5f9659cc2f01cd124a79d28c4db2e</t>
  </si>
  <si>
    <t>edf0dcb39b85279cd9daa14c771638102ce8a769f6c350a93df60afc00a7fd01</t>
  </si>
  <si>
    <t>86223f152d7268fcacbd857b2337c72924ccc186c0c100cec5f32b4b216ce3d9</t>
  </si>
  <si>
    <t>web_view_url:https://www.peoplespowergrab.org/register?utm_source=snap&amp;utm_medium=paid-cnv&amp;utm_campaign=ete-rg-sp&amp;utm_term=mi-uaa-cl&amp;utm_content=B3A1BE8A</t>
  </si>
  <si>
    <t>8edf50cfe634ff2e373e3ddccf384503f77e707ede4e63f0d972d6991d70a774</t>
  </si>
  <si>
    <t>https://www.snap.com/political-ads/asset/65cf668d5e71011b1860c86985eea66f09e7c9294831f8d220bdc4d03b2f7d56?mediaType=png</t>
  </si>
  <si>
    <t>web_view_url:https://www.peoplespowergrab.org/register?utm_source=snap&amp;utm_medium=paid-cnv&amp;utm_campaign=ete-rg-if&amp;utm_term=as-uaa-cl&amp;utm_content=CC74B91B</t>
  </si>
  <si>
    <t>900b79f641cce5159bc930a8811f87f2c7829d19c6fcadfad29d61ee90ed3e52</t>
  </si>
  <si>
    <t>cf949c1f69bb54b433533e16890da6e29ccf8deffd95f439e3bbea9921ce49d8</t>
  </si>
  <si>
    <t>web_view_url:https://www.showuptovote.com/make-a-plan?utm_source=snap&amp;utm_medium=paid-awr&amp;utm_campaign=fie&amp;utm_term=az-ncd1839-in&amp;utm_content=C64EF6CA</t>
  </si>
  <si>
    <t>e54850a526a6b86a3f569c01de37cbd8ee2b1fd268382a985b2b7a1bc519f3d4</t>
  </si>
  <si>
    <t>a7b0210747cbf7764dc39e5f80bbdd81a57bf94e579f39b8b06eb61ef2ba35e3</t>
  </si>
  <si>
    <t>46bdc02327a1dcbd46d62b2730f5d62823c9cd7d5bc78bd20fe09e3c4a911562</t>
  </si>
  <si>
    <t>https://www.snap.com/political-ads/asset/97e88243ce3c71435ecfe67d65c2511688f6f96f7d66244abf4dc18934f90ae2?mediaType=mp4</t>
  </si>
  <si>
    <t>881a531625e832e13596c9e2e6140984374bee0e9902c56977acd2be9428912f</t>
  </si>
  <si>
    <t>d9b3aeca25c5a4587e9a57d6ef76419b66f6cb0fc22c2d8d34c06987df4241c3</t>
  </si>
  <si>
    <t>https://www.snap.com/political-ads/asset/887bfb4d07e6fd6e3823afd8cabcb34a9170e624faed280ac5f74a4644f8178b?mediaType=jpg</t>
  </si>
  <si>
    <t>0bf595047e0afdd46cb16e2c5d438e8cab16cab3c54155249bad9beef03b6ae7</t>
  </si>
  <si>
    <t>83f4337f569a38001f0053c216dbe8f02bd0ff84b02d7295e0219c45f03e73b7</t>
  </si>
  <si>
    <t>baf71d80f00015479eb9625718e21477cbaf369a49410e970d0d8ff909106d87</t>
  </si>
  <si>
    <t>https://www.snap.com/political-ads/asset/6f238813c58aeae793ced82899e0c0f8775f1fcdd787002d61b699175356449a?mediaType=png</t>
  </si>
  <si>
    <t>web_view_url:https://register.rockthevote.com/registrants/new?partner=38471&amp;source=CK-VPC-OVR20-SC-RTV.C04-CO-LALPIXEL-BO-18.45p-C01_T01_D00_P02</t>
  </si>
  <si>
    <t>cb3b555017f88a581bc82f1ab02fd098e93d5b9c31e33bd880fbb7f46f42dcf6</t>
  </si>
  <si>
    <t>https://www.snap.com/political-ads/asset/a88d50d393f015b21b3b86026664a85924907b002bdc5deac7a2470df29d5875?mediaType=png</t>
  </si>
  <si>
    <t>web_view_url:https://bcrw.apple.com/sms:open?service=iMessage&amp;recipient=urn:biz:d0189b65-f844-4344-adc1-d2d01daca04e&amp;body=RBG</t>
  </si>
  <si>
    <t>7d69c695d95e76170c1fc456c4eea8d3954458b06b72843bed042341b3da3212</t>
  </si>
  <si>
    <t>https://www.snap.com/political-ads/asset/d2c8156f58efdb30b8702f1a92df48ee407a7e1582e2898ea65641c384253aab?mediaType=mp4</t>
  </si>
  <si>
    <t>d791913eff713dd3ffeaa8ce1011d41dbb726886e0f536e7a9c6a5aba610d145</t>
  </si>
  <si>
    <t>37758399154dc3a7fb4619e1ed443ed8d5a02bf615fee78deef814caa0663d3a</t>
  </si>
  <si>
    <t>https://www.snap.com/political-ads/asset/1a664d981741c427608af4d50cbdc65578d422a0d01512391620f1b34daa60c3?mediaType=mp4</t>
  </si>
  <si>
    <t>web_view_url:https://action.fourisenough.org/trump-tax-law/?utm_source=snap&amp;utm_medium=paid-awr&amp;utm_campaign=fie&amp;utm_term=nc-lk1854-v&amp;utm_content=8D715E7C</t>
  </si>
  <si>
    <t>d122e9c7583990e5f0e4d5adefafd3f856fc0acf01936e46fdc050b4f1df6804</t>
  </si>
  <si>
    <t>f1132463c5d6a6fa718b8d12e7b6a22788c3f68eb253561ecd082702c2101d98</t>
  </si>
  <si>
    <t>https://www.snap.com/political-ads/asset/b5f141d8db203a7d44bf5462a6152fa69d86664f4cdb2f18a867d2a7df1ca26f?mediaType=mp4</t>
  </si>
  <si>
    <t>790ce6e026613074ac0855f4dc5253952bee33655d5d690dceb3c16e9b3cb241</t>
  </si>
  <si>
    <t>https://www.snap.com/political-ads/asset/7fd11a8685e70d3e528299db0b56b4fd9740b8a9bd13d1fc9cb589d5d7e94c3d?mediaType=png</t>
  </si>
  <si>
    <t>web_view_url:https://register.rockthevote.com/registrants/new?partner=38471&amp;source=CK-VPC-OVR20-SC-RTV.C02-CO-LALPIXEL-BO-18.45p-C01_T01_D00_P01</t>
  </si>
  <si>
    <t>95c474893073554a7de574d2555c58863d1cc140b8f9f3a9cd14cb6421c7d41c</t>
  </si>
  <si>
    <t>7697e075d016a52f3a8dae50e24bcc5e66b9ba94d06b868131aa9cc481ff4ecb</t>
  </si>
  <si>
    <t>web_view_url:https://www.peoplespowergrab.org/register?utm_source=snap&amp;utm_medium=paid-cnv&amp;utm_campaign=ete-rg-em&amp;utm_term=as-uaa-lal&amp;utm_content=54735255</t>
  </si>
  <si>
    <t>3fa9b2064db591cfbcb86d0a6e6a578ed7f5fdeb9feaf9643e3f1e4f2f69c3db</t>
  </si>
  <si>
    <t>0987a69918cb25641279dd727f422edfa546fdc73bbef277b2fe678a275bb757</t>
  </si>
  <si>
    <t>b0c61f4d1c3d47c1f233a9f0a022cbb98cd2a757420943c76711f2e03ef3edac</t>
  </si>
  <si>
    <t>web_view_url:https://www.peoplespowergrab.org/register?utm_source=snap&amp;utm_medium=paid-cnv&amp;utm_campaign=ete-rg-em&amp;utm_term=pa-uaa-cl&amp;utm_content=18A86916</t>
  </si>
  <si>
    <t>b6cb5ce417cd94b6c0a2c43f09a42fe1ca036ffa55b60cbffe9f89e863355f4e</t>
  </si>
  <si>
    <t>https://www.snap.com/political-ads/asset/d027391314d5eb718480f047a2d9470f821c5f5dbf17923317b62e12b591a97d?mediaType=jpeg</t>
  </si>
  <si>
    <t>fc5189dcf1ef507d2573170c74221f6b2e423d5373f0ebbbbbb930c75213f695</t>
  </si>
  <si>
    <t>1ffc78e690ca50ec65ee805eeb7416f7fdc9e28f4754e146cb4654e5ef6d014f</t>
  </si>
  <si>
    <t>web_view_url:https://www.peoplespowergrab.org/register?utm_source=snap&amp;utm_medium=paid-cnv&amp;utm_campaign=ete-rg-if&amp;utm_term=mi-uaa-cl&amp;utm_content=E8A54ECF</t>
  </si>
  <si>
    <t>a256936cbc3037ee94881826878651f0b43fa01afa0f782f55a6dc401eefbad0</t>
  </si>
  <si>
    <t>web_view_url:https://www.peoplespowergrab.org/register?utm_source=snap&amp;utm_medium=paid-cnv&amp;utm_campaign=ete-rg-if&amp;utm_term=ls-ulw-cl&amp;utm_content=8577A1F1</t>
  </si>
  <si>
    <t>83f004474b3d1d19b5a29abf68d96cb03d42aff757339a0ab346f26eaf9f49b8</t>
  </si>
  <si>
    <t>c35231a8657e0f9447dcc3999824478352c95afbb8df5abbabf99bc665fc926f</t>
  </si>
  <si>
    <t>19afa4e2d5bb577364cd2ef4f3dc369628cce6ce9491df31aa5136e87d3c227b</t>
  </si>
  <si>
    <t>https://www.snap.com/political-ads/asset/9aaaaf85a5d7436e194c3a023fe977de1b7fdd8d9e87b097156ea55b0d157868?mediaType=MOV</t>
  </si>
  <si>
    <t>37ea223f25050b88475331559f9a5858b0d7a22f8d63880cdd293bca4b3647b9</t>
  </si>
  <si>
    <t>https://www.snap.com/political-ads/asset/fec02485253e49e6caf908ede87637f74438a047725861d729295075b650c0a1?mediaType=mp4;https://www.snap.com/political-ads/asset/842fd6d96386dbf4ff59b1cb5ab8bca29a05365ca884f06c5458ff5a24704c88?mediaType=mp4;https://www.snap.com/political-ads/asset/71f04541d776a57f5686e501b55da1b7a93f5407af1ef850ca3aa135b4001e0b?mediaType=mp4</t>
  </si>
  <si>
    <t>Oslo,Hordaland,Sogn Og Fjordane,Troms,Akershus,Finnmark</t>
  </si>
  <si>
    <t>Stavanger,Kristiansand (vest-agder),Trondheim</t>
  </si>
  <si>
    <t>5e4e36144649cb353956c8df275ed9f84e3a28776f35c80f680cb237d5243576</t>
  </si>
  <si>
    <t>https://www.snap.com/political-ads/asset/c3c58a8427ce0a85aaaa59a6aea81f97107af88ff5017f4321fa6e4e0b0ee3e3?mediaType=mp4</t>
  </si>
  <si>
    <t>b20796fb4e46f0a45b1651947352eeb512f12b2793a83ca22ed255b543dd5b3c</t>
  </si>
  <si>
    <t>https://www.snap.com/political-ads/asset/e67a8f3a6f6d1527a43b7e703d317ef245fb5ba3b3643aaf19126fa485098054?mediaType=mp4</t>
  </si>
  <si>
    <t>6115bdf60df9185aa1c52e9a10fe76d84a5de2f4a97c878a8675165cb4783386</t>
  </si>
  <si>
    <t>https://www.snap.com/political-ads/asset/243f1959c2594dab334cd5e51f735b2b76ee6d59fc308d89067f75fb403451e9?mediaType=mp4</t>
  </si>
  <si>
    <t>web_view_url:https://actionnetwork.org/forms/pledge-to-kick-out-chris-coons-3/?source=ads-per-snapchat-coons-aff35-a003</t>
  </si>
  <si>
    <t>12acbf7429a95ccf4a9d5430903ab34c4cb78a95b7255df720073dd138f6a2be</t>
  </si>
  <si>
    <t>https://www.snap.com/political-ads/asset/53222f0e57d647d15c2f158b89816799019e0c13c4218e2b839050d806ec5275?mediaType=png</t>
  </si>
  <si>
    <t>web_view_url:https://register.vote.org/?partner=243304&amp;campaign=CK-VPC-OVR20-SC-VDO.C02-CO-LALPIXEL-BO-18.45p-C01_T01_D00_P01</t>
  </si>
  <si>
    <t>2dfce40d6a322fd915dd62cf47b89ffebd9a15870c8a6a15a5b90c747c6d52c4</t>
  </si>
  <si>
    <t>d3631dd7df5634314915130ef97fcba106867b4ffaeb0859686faf4475e4b363</t>
  </si>
  <si>
    <t>https://www.snap.com/political-ads/asset/261d905187faefa8c070801f6d239af21fd2e8612a0b7979edb97c6fa9005ce7?mediaType=jpeg</t>
  </si>
  <si>
    <t>093147c1cb9ed7d9f283400d144119d08a114e3fcd8d626b39026400e464db11</t>
  </si>
  <si>
    <t>https://www.snap.com/political-ads/asset/af6c76fada039d3efac61d7899a12b544d013ff9c29bcdc4a7f0c8f1c8a44149?mediaType=jpg</t>
  </si>
  <si>
    <t>e6e5aeb5e64f01ad19dea15acd57647552337f1c3a7f35cf9bc1724ec74ed946</t>
  </si>
  <si>
    <t>https://www.snap.com/political-ads/asset/3a0ca63a517ac906f03d7cd0399b9fcb6d3993ec14ed7b5dd178588203c3ad99?mediaType=jpeg</t>
  </si>
  <si>
    <t>74d97bfc871637603303a0726d2c7fc6a3144adedaba62cbdad5be963e742c02</t>
  </si>
  <si>
    <t>6f15b0ffd39b17f09e48fc253b1c277520677ca468083a1d436a73e8a86b04c5</t>
  </si>
  <si>
    <t>https://www.snap.com/political-ads/asset/1f492b41425f7ae08d03ef2f7003cc9463e225ce6de6cc94f68135195a6d28e0?mediaType=png</t>
  </si>
  <si>
    <t>web_view_url:https://www.voterparticipation.org/campaign-os/?utm_source=vpc&amp;utm_campaign=CK-VPC-VBM20-SC-COS.C05-PA-WaveDPA-BO-18.45-C01_T01_D00_P01</t>
  </si>
  <si>
    <t>fc51931bbda96fb3b9d1fdee2a5365d9a0ab7cf98f1b94426e1a5b42daf9ac7d</t>
  </si>
  <si>
    <t>63b2532aa5069fcfc99cdd454756b1fbc9767b069fe6adb5b7bc6601b372843f</t>
  </si>
  <si>
    <t>https://www.snap.com/political-ads/asset/ff4d5cde46f1b003a0c8834014bdafe92838db9518b1496908b9c96bd8f1aeae?mediaType=mp4</t>
  </si>
  <si>
    <t>188a12c175d0b3e8c0dea68dcfdcc0da4c6030cc43ecb5f64e225b0ed18f6498</t>
  </si>
  <si>
    <t>62bfd5b7cce18fad621516f2f91817817bc40cc03e8e485528e7c242e74b0e08</t>
  </si>
  <si>
    <t>ce5aab9fdd85368f7b850a59409b5a79f68198a3241a3b80968be36c3b2176dc</t>
  </si>
  <si>
    <t>24474f102a2e2bb2ee0ffcac53cc1c6bc55caeeffc0da55dafeb0314b0f8ed66</t>
  </si>
  <si>
    <t>bdf864da6215b380ccc2a0498d7bd17528f72e7a3fd2c84f481f925511500ff2</t>
  </si>
  <si>
    <t>web_view_url:https://gtfo.civicengine.com/plan?utm_source=snap&amp;utm_medium=paid-cnv&amp;utm_campaign=gtfo&amp;utm_term=tx-map-v&amp;utm_content=D63AFEB5</t>
  </si>
  <si>
    <t>43b8d795624137c48f05de96432134aad382f475697d462a1599262e225d14f3</t>
  </si>
  <si>
    <t>d7ec479b3f2c691fcd57fa30cbd07319bc281bb85cbe91b85b96faa1794e5c9a</t>
  </si>
  <si>
    <t>1d78d1b23d4d67904bacd679b9bd60b54e67da6cce41c3f157570b061e772389</t>
  </si>
  <si>
    <t>web_view_url:https://www.demconvention.com/august-17-20-demconvention/?utm_source=snapchat&amp;utm_medium=cpm&amp;utm_campaign=&amp;utm_content=&amp;hft_id=~00_~01snap_~02_~03cpm_~04x3_~05dnc_~06fc1_~07us_~08te5_~09EmailAcquisition_~10_~11TuneInCommitToWatchDC_~12na_~130_~14en_</t>
  </si>
  <si>
    <t>de0633423a0fe9c0abf89129e3a5112e85969b93e3773e0eb3cecfc157dd3676</t>
  </si>
  <si>
    <t>cb2f02ae352c521721274db6440622c43d6875d84b8e9c0c456396e75cb38add</t>
  </si>
  <si>
    <t>https://www.snap.com/political-ads/asset/30b9e8314c75fa3cf9882c590c4effde2d6583c088ca6cb65e370c3c65549e35?mediaType=mp4</t>
  </si>
  <si>
    <t>25c3c857b651b80da48e26925d4548e28142b867430108c58d87c367e778586c</t>
  </si>
  <si>
    <t>https://www.snap.com/political-ads/asset/ffb962af82b6a924f0ea0538752ba05120634383c1df03580b1407dea60315da?mediaType=mp4</t>
  </si>
  <si>
    <t>web_view_url:https://votetolive.org/vote-to-live-2/?utm_source=snapchat&amp;utm_medium=cpm&amp;utm_campaign=&amp;utm_content=&amp;hft_id=~00_~01snap_~02_~03cpm_~04rs_~05pn_~06fc1_~07pa_~08sq8xi_~09VoterReg_~10_~11VoteInBreonnasName_~12na_~1315_~14en_</t>
  </si>
  <si>
    <t>a5d55dff54327bdcf9c269d9e49620207e3ffc4959d34ff2cfedaf407a743495</t>
  </si>
  <si>
    <t>https://www.snap.com/political-ads/asset/22fbcfa198c441dc9cfde888820824fe62276f84b0e617f1a60c6f523459cebe?mediaType=png</t>
  </si>
  <si>
    <t>web_view_url:https://register.vote.org/?partner=243304&amp;campaign=CK-VPC-OVR20-SC-VDO.C02-NC-LALPIXEL-BO-18.45p-C01_T01_D00_P01</t>
  </si>
  <si>
    <t>4f95d2bfad28f06ad2632e838426ee89106ea65f3186ba86288a1de549f4c51e</t>
  </si>
  <si>
    <t>86268d789b8e1e56bd283fcf1a5c22bac0fe7efe4e4a380f9c55374424495759</t>
  </si>
  <si>
    <t>web_view_url:https://donate.doctorswithoutborders.org/onetime.cfm?source=ADD200U0U92&amp;utm_source=snapchat&amp;utm_medium=paid-social&amp;utm_campaign=wrd-prospecting&amp;utm_content=lookalike&amp;utm_term=mexico-donate</t>
  </si>
  <si>
    <t>036fb17281096280f320e47de941a82b97d7f927539c6aacd007f39c0f082863</t>
  </si>
  <si>
    <t>https://www.snap.com/political-ads/asset/f67b2ee6e11e423e76c2529585f0ef93933e53734d5786c8fa5f909593d7bf73?mediaType=png</t>
  </si>
  <si>
    <t>5a1d527d64067741703b75ef500075f8c4e7a2e712f9d0be941ac6db16738b8b</t>
  </si>
  <si>
    <t>https://www.snap.com/political-ads/asset/45e7ca3d895792ce38ce09f19ff278c0d28aa66823cfd9517ce8b229369af959?mediaType=jpg</t>
  </si>
  <si>
    <t>144b9d0743fa2eb1f5245285f7382719b978ae2d0789d4a416b5f486a6cd897f</t>
  </si>
  <si>
    <t>https://www.snap.com/political-ads/asset/bfb77fac02bd08c5752ffd60e78be968962a73766c05a47525973025791a9155?mediaType=mp4</t>
  </si>
  <si>
    <t>d64f38e7d3f7b03c316dc3479adf73519d79631aa877ae9cbc52fb552a395e19</t>
  </si>
  <si>
    <t>web_view_url:https://peoplespowergrab.civicengine.com/plan?utm_source=snap&amp;utm_medium=paid-cnv&amp;utm_campaign=ppg&amp;utm_term=tx-map-v&amp;utm_content=5CAA2AE8</t>
  </si>
  <si>
    <t>bc35dc4ff08890e8218c5ac1d084c34d3343215b60fc3101f2d3f60a5d4d3012</t>
  </si>
  <si>
    <t>381be053bccf33c655c4b2455e261225977d39a3be3c03bcbd9e05727dfcc62e</t>
  </si>
  <si>
    <t>805be7fff0030bd83a2e0ff11d0c9ad6393d954628b1f47b933524546654c85a</t>
  </si>
  <si>
    <t>f9871f0184cd090335d0bda34be713e0e0d15c9741404d168efea30f3ea16ca8</t>
  </si>
  <si>
    <t>https://www.snap.com/political-ads/asset/5dea4612d5c2743b29203be2befb84c45a88206d67ca6774f80b6b41c5f77725?mediaType=mp4</t>
  </si>
  <si>
    <t>f3895ca1312622e4daf227636be6bd005233bfa7c390b0988909c1b0525edc65</t>
  </si>
  <si>
    <t>Oregon,Washington,California,Nevada,New Mexico,Colorado,Massachusetts,Maine,Vermont,New Hampshire,New Jersey,New York,Rhode Island,Connecticut,Minnesota,Iowa,Michigan</t>
  </si>
  <si>
    <t>80e1e62bf381e8529e5176e1e15f221e527fe87a6003b1ea87164291a3b61c29</t>
  </si>
  <si>
    <t>0262ddc41ceb17cce3fa4b92502045d503c99f6682495fdd1310114ed426aec4</t>
  </si>
  <si>
    <t>https://www.snap.com/political-ads/asset/9ba2e4adef47ced655c57f2014e7906af4e1170b59c74f7da1736a4c02d931d8?mediaType=mp4</t>
  </si>
  <si>
    <t>web_view_url:https://votetolive.org/vote-to-live-2/?utm_source=snapchat&amp;utm_medium=cpm&amp;utm_campaign=&amp;utm_content=&amp;hft_id=~00_~01snap_~02_~03cpm_~04rs_~05pn_~06fc1_~07pa_~08sq8xi_~09VoterReg_~10_~11VoteInGeorgesName_~12na_~1315_~14en_</t>
  </si>
  <si>
    <t>7a60f0d7c919de4cd452af1da1691232cd0c21f83cb8073f94c23b8cbac2408b</t>
  </si>
  <si>
    <t>https://www.snap.com/political-ads/asset/c2c44c28417b5aa2cacd567a325b535d1511b2c302222a73a4cc66b64d4c2635?mediaType=mp4</t>
  </si>
  <si>
    <t>web_view_url:https://action.fourisenough.org/trump-tax-law/?utm_source=snap&amp;utm_medium=paid-awr&amp;utm_campaign=fie&amp;utm_term=pa-lk1854-v&amp;utm_content=00905B2D</t>
  </si>
  <si>
    <t>575a9d9e7ddac25a83147c5f4a6491e358bd6763bb24892eb481ed76ef759740</t>
  </si>
  <si>
    <t>3d050de0159bc746f07ae3006ef95115bf2369d9e20346b04cdc207c781b8e7f</t>
  </si>
  <si>
    <t>https://www.snap.com/political-ads/asset/cb3a4d1b65233f064ca2fb1b5be61b50e571e3bc8cc25b820052aaf3a0fca739?mediaType=png</t>
  </si>
  <si>
    <t>cadc8a30725c6ae50a7a72cce0b48c01d3b0d88064737ccc1a51b1fb67fede1c</t>
  </si>
  <si>
    <t>https://www.snap.com/political-ads/asset/770f1b904b1080d4be4f044beee8662a93071a954e2b47a7bf36c706cc2af720?mediaType=mp4</t>
  </si>
  <si>
    <t>web_view_url:https://action.fourisenough.org/trump-tax-law/?utm_source=snap&amp;utm_medium=paid-awr&amp;utm_campaign=fie&amp;utm_term=pa-lk1854-v&amp;utm_content=7ADC9690</t>
  </si>
  <si>
    <t>1db8e44364192eeaf635e3c51e4f739d050c6e4364555f2fb345f2c35a1274bb</t>
  </si>
  <si>
    <t>web_view_url:https://www.peoplespowergrab.org/register?utm_source=snap&amp;utm_medium=paid-cnv&amp;utm_campaign=ete-rg4-if&amp;utm_term=nc-uaa-lal&amp;utm_content=4AB04E77</t>
  </si>
  <si>
    <t>225fbbc0ee1167a840156f3d6939c2ec2d1833bb7cbcbd5ff22fbe39eca0de8d</t>
  </si>
  <si>
    <t>fbce472cc8ffdaaa89328e8aa920b92c5b63f6c6bc935e6ade3f3cf3e526e4c9</t>
  </si>
  <si>
    <t>5098f9348e276eb03e94a1be09e1315cd7c41a6b5071d7628c361f419ba3b611</t>
  </si>
  <si>
    <t>9a541cedc57ff838db6015b4a6ef0378d7343e793fca9e820d1e4397232bff6d</t>
  </si>
  <si>
    <t>https://www.snap.com/political-ads/asset/5fb8fcfc09ed32be0bba3519ddd6b1e34133e0e8b64056e804f9750f9d77699c?mediaType=mp4</t>
  </si>
  <si>
    <t>web_view_url:https://www.peoplespowergrab.org/register?utm_source=snap&amp;utm_medium=paid-cnv&amp;utm_campaign=ete-rg-sp&amp;utm_term=as-uaa-cl&amp;utm_content=F271D781</t>
  </si>
  <si>
    <t>4420cc60bf9d4c52d45bbb2489f2510baadaeae9ec1c2f0eb2560f9077cded8f</t>
  </si>
  <si>
    <t>7c533846a5e9a2a7112309aa7b297bef26d85564d2a1252ae14b25f65d446fe3</t>
  </si>
  <si>
    <t>https://www.snap.com/political-ads/asset/839cd303af9d9642454ed849fd861f41ff23facf3d3966f1170b2e7e9d73833a?mediaType=mp4</t>
  </si>
  <si>
    <t>Kate Bolz</t>
  </si>
  <si>
    <t>Kate Bolz for Congress</t>
  </si>
  <si>
    <t>68001,68002,68003,68004,68007,68008,68009,68014,68015,68016,68017,68018,68019,68020,68023,68025,68026,68028,68029,68030,68031,68033,68034,68036,68037,68038,68039,68040,68041,68042,68044,68045,68046,68047,68048,68050,68055,68057,68058,68059,68061,68062,68063,68064,68065,68066,68067,68068,68070,68071,68072,68073,68112,68122,68123,68133,68136,68138,68142,68144,68152,68301,68304,68305,68307,68309,68310,68313,68314,68316,68317,68318,68319,68320,68321,68323,68324,68328,68329,68330,68331,68332,68333,68336,68337,68339,68341,68342,68343,68344,68345,68346,68347,68348,68349,68351,68355,68357,68358,68359,68360,68364,68366,68367,68368,68371,68372,68376,68378,68380,68381,68382,68401,68402,68403,68404,68405,68407,68409,68410,68413,68414,68415,68417,68418,68419,68420,68421,68422,68423,68424,68428,68430,68431,68433,68434,68437,68438,68439,68441,68442,68443,68445,68446,68447,68448,68450,68452,68453,68454,68455,68456,68457,68458,68460,68461,68462,68463,68464,68465,68466,68467,68501,68502,68503,68504,68505,68506,68507,68508,68509,68510,68512,68514,68516,68520,68521,68522,68523,68524,68526,68528,68529,68532,68542,68583,68588,68601,68621,68624,68626,68629,68631,68632,68633,68635,68641,68642,68643,68644,68648,68649,68658,68659,68661,68662,68666,68667,68669,68701,68702,68710,68715,68716,68717,68723,68724,68727,68728,68731,68732,68733,68739,68740,68741,68743,68745,68747,68748,68749,68751,68752,68757,68758,68767,68768,68770,68771,68776,68779,68781,68784,68785,68787,68788,68790,68791,68792</t>
  </si>
  <si>
    <t>web_view_url:https://katebolz.com/</t>
  </si>
  <si>
    <t>307a0dce106074d93b757815c39fb298b84c90788fc619b43c54c521e09e15ab</t>
  </si>
  <si>
    <t>0b64367898b0198bd68a45c349426995c24ae7210b8f5a7c934ea89ebb4dde9d</t>
  </si>
  <si>
    <t>08f01fac9fefb65e8e5081d823b1b89b2d66137237d7b7dd7bf297ebf83354c3</t>
  </si>
  <si>
    <t>2721dc501effec3bfdd294863fa8f7b995d441e2db96cb186a6c08106ad27a78</t>
  </si>
  <si>
    <t>787037571991c45a998d85b3a0ead58a761aac82f0b8fe158df370f67b255372</t>
  </si>
  <si>
    <t>54fc93053bf09df8dfcb13482ea3f573fcdf4218aac39f78cd99876924470efd</t>
  </si>
  <si>
    <t>92eed6574f3f73e303a45d17f52ddf9d382f6b1b75ebec5b5856523d8fba9284</t>
  </si>
  <si>
    <t>web_view_url:https://www.donaldjtrump.com/landingpage/greatamericancomeback/?utm_medium=ad&amp;utm_source=dp_snap&amp;utm_campaign=20200831_na_res_djt_djtnonfund_ocpmyvc_bh_audience0783_creative03992_na_nc_b_18-99_snap_mob_na_lp0142_pers_aware_video_1080_1920_030s&amp;utm_content=pers</t>
  </si>
  <si>
    <t>4063f7aaa68841271e01bb853197e85868e86f4f4aa6dfcea5c2f9b81cb28c75</t>
  </si>
  <si>
    <t>36e159f3c22f28ae3bb49266daab35d44744c7c061d518cff5535c73e61bc8a8</t>
  </si>
  <si>
    <t>486795d499acfb4171b9328f2a1a3f6b96c784267d83afdee8bee7572c10a651</t>
  </si>
  <si>
    <t>https://www.snap.com/political-ads/asset/7bd210b8eabd2f0c17e99bbd4120596ed5362142973640f05ba22fd62aa88c51?mediaType=mp4</t>
  </si>
  <si>
    <t>f3dae973ed159185ea8183247db3ea869097ad6170c76e81ca1b92e6f0348a1b</t>
  </si>
  <si>
    <t>web_view_url:https://register.vote.org/?partner=243304&amp;campaign=CK-VPC-OVR20-SC-VDO.C04-PA-LALPIXEL-BO-18.45p-C01_T01_D00_P03</t>
  </si>
  <si>
    <t>3b8ee139dfb333f03a4ae0e71e4e3b85da50ab7eb50c15859e2d2679463e84c0</t>
  </si>
  <si>
    <t>https://www.snap.com/political-ads/asset/060fa30dd0dd45e1fde05b4b59862c2e4e5f3f22d5db36dee66a8abe76d83fc0?mediaType=png</t>
  </si>
  <si>
    <t>latitude 41.5846;longitude -93.6297;radius 60.0,latitude 41.6027;longitude -93.6563;radius 0.5,latitude 41.592183000000006;longitude -93.622135;radius 0.2,latitude 41.563735;longitude -93.758923;radius 2.0,latitude 41.9759;longitude -91.6704;radius 60.0,latitude 41.91292917343043;longitude -90.36646954527477;radius 10.0,latitude 41.5236;longitude -90.5776;radius 10.0,latitude 42.6411;longitude -95.2097;radius 60.0,latitude 42.4967;longitude -96.4059;radius 10.0,latitude 42.4983;longitude -92.3369;radius 10.0,latitude 42.742;longitude -93.2023;radius 50.0,latitude 42.9628;longitude -91.8082;radius 40.0,latitude 43.317768414942975;longitude -94.10622138409592;radius 16.7,latitude 43.07;longitude -94.233;radius 10.0,latitude 43.343835967595226;longitude -96.17326269733552;radius 17.16,latitude 43.3991;longitude -95.752;radius 7.82,latitude 43.46698170523726;longitude -96.51822257258522;radius 2.0,latitude 43.477501259822475;longitude -95.556123373777;radius 4.4,latitude 43.427314524026826;longitude -94.5289326681998;radius 5.54,latitude 43.45470650870317;longitude -94.7329860624564;radius 7.37,latitude 43.33019578744657;longitude -94.4584987511824;radius 3.27,latitude 43.425154971850816;longitude -93.66830252423713;radius 10.55,latitude 43.415436239804336;longitude -92.49248611714324;radius 12.15,latitude 43.44283360053339;longitude -92.8173361943504;radius 6.23,latitude 43.466846695280196;longitude -93.01674356233646;radius 5.32,latitude 43.47736627335502;longitude -93.24867311419321;radius 9.86,latitude 43.33262893121119;longitude -91.76621897346847;radius 2.0,latitude 43.28232208557654;longitude -91.47779358340482;radius 2.0,latitude 42.84826497884478;longitude -91.40308540161251;radius 2.0,latitude 42.507110278895425;longitude -90.6732875161172;radius 6.68,latitude 42.61702510218427;longitude -90.81694256889001;radius 4.86,latitude 42.15072034444384;longitude -90.40772049585269;radius 11.92,latitude 41.667073709343214;longitude -91.52258084592914;radius 5.32,latitude 41.72299668139402;longitude -90.45826906924167;radius 9.41,latitude 40.65524704577848;longitude -91.30902064959825;radius 9.41,latitude 40.811945914949575;longitude -91.11816181112268;radius 7.82,latitude 41.01386495852458;longitude -92.41867740442179;radius 26.72,latitude 40.95252236649054;longitude -91.56343680975311;radius 22.62,latitude 40.99991090442782;longitude -91.9626233072235;radius 2.0,latitude 41.05427279237438;longitude -91.06092244988886;radius 9.64,latitude 41.71762597838472;longitude -94.93744373949944;radius 13.97,latitude 41.41708238856609;longitude -95.02309468780004;radius 10.55,latitude 41.44340143656311;longitude -94.78111908034141;radius 8.5,latitude 41.013725976195474;longitude -95.23923565492743;radius 37.65,latitude 40.71504210283322;longitude -94.25167272546246;radius 15.56,latitude 40.928153232263185;longitude -94.47806864824969;radius 13.51,latitude 40.65986216344791;longitude -94.69953434439921;radius 12.15,latitude 40.742540213731814;longitude -92.88481644064018;radius 11.01,latitude 40.735517313261056;longitude -91.9821904642099;radius 12.15,latitude 40.44018667873661;longitude -91.42961057880116;radius 7.37,latitude 40.59804831763654;longitude -91.54754151560488;radius 8.5,latitude 40.63966294908576;longitude -92.22258806205619;radius 2.0,latitude 40.62514567516763;longitude -92.6659139567387;radius 6.68,latitude 40.68170030785919;longitude -93.21770483737335;radius 10.33,latitude 40.655972391633725;longitude -93.68075163859172;radius 16.93,latitude 42.02755663768713;longitude -96.0966277566815;radius 7.59,latitude 42.22179948466987;longitude -96.2786516397585;radius 6.91,latitude 41.661157658654474;longitude -95.32150963114643;radius 12.38,latitude 41.646864780916616;longitude -95.79441688563709;radius 19.21,latitude 41.91568537057995;longitude -95.99616167524293;radius 7.82,latitude 41.333841007439986;longitude -95.8675812803722;radius 3.72</t>
  </si>
  <si>
    <t>71ff23b6f0ff5b18da396c576a31dfa6d1ecf119e1b5690e21d3b8e0aebd2cc5</t>
  </si>
  <si>
    <t>2ea4d1015f2f926ff4b8309a1f79970163896d08505c2dde02dab1fb3c474c7d</t>
  </si>
  <si>
    <t>web_view_url:https://www.peoplespowergrab.org/register?utm_source=snap&amp;utm_medium=paid-cnv&amp;utm_campaign=ete-rg-em&amp;utm_term=fl-uaa-cl&amp;utm_content=BFA0AAF5</t>
  </si>
  <si>
    <t>fa60cba94a0acd36a9404a1ef78457fcce76318ac24295105e07282066c1b9f3</t>
  </si>
  <si>
    <t>https://www.snap.com/political-ads/asset/6a8f2e5eb336caee560eada9d8af29bd5d999acac8be697170cf7749fe2a8998?mediaType=mp4</t>
  </si>
  <si>
    <t>web_view_url:https://cheatsheetforthevotingbooth.com/assets/abbi-jacobson/?utm_source=snap&amp;utm_medium=paid-trfc&amp;utm_campaign=cs&amp;utm_term=pa-ncd1839-in&amp;utm_content=A99F0C9B</t>
  </si>
  <si>
    <t>a6c7b6da865d2860d4d21047903e9a855d572692ffe5a2b8ffec7cd95804f408</t>
  </si>
  <si>
    <t>https://www.snap.com/political-ads/asset/4c6e765a6183e3847533ebc8c5a161fb55b52b064a759a509f63debbf5ddd213?mediaType=mp4</t>
  </si>
  <si>
    <t>web_view_url:https://www.act.org.nz/future?utm_source=snapchatK&amp;utm_medium=video&amp;utm_campaign=act_party&amp;utm_content=video3</t>
  </si>
  <si>
    <t>5a2ab9e0c79a9c8e237fc7b10fb9d5967eab189cf07080e0c4c755f263a74677</t>
  </si>
  <si>
    <t>cf23498520223902b117399818c34ff1b37c7ca3c75650d5ff0650686a30fe2a</t>
  </si>
  <si>
    <t>https://www.snap.com/political-ads/asset/767a8e5aa768674d11ab88b4aa7cdf7195fcdd1189c69e96a9f2f1e7e7e04540?mediaType=mp4</t>
  </si>
  <si>
    <t>web_view_url:https://act.campax.org/petitions/svizzera-senza-pellicce</t>
  </si>
  <si>
    <t>85e9941ef360a2015da7869a11e31164cb3d49bcf5bac0aaacd4b9adedbaa4b8</t>
  </si>
  <si>
    <t>https://www.snap.com/political-ads/asset/f18ce6b5ea72a27f9891c5b19a97d0442e760c72e0091bb051510f9cb46ec61e?mediaType=mp4</t>
  </si>
  <si>
    <t>web_view_url:https://hyresgastforeningenstockholm.se/stoppa-bostadskaoset/tips-fran-bostadscoachen/?utm_source=snapchat-story&amp;utm_medium=paid_social&amp;utm_campaign=ungas_boende&amp;utm_term=tg6&amp;utm_content=det_ringer_pa_dorren</t>
  </si>
  <si>
    <t>d13a0e78726ca6f01e4b8c685acc48e269ad5a1afea37c97b984862de3f68f1d</t>
  </si>
  <si>
    <t>c5b0922eb0e163838482e6f682cf36303cc8fd3952c4b85edcf576377937d5dd</t>
  </si>
  <si>
    <t>web_view_url:https://www.howtovote.guide/register?utm_source=snap&amp;utm_medium=paid-cnv&amp;utm_campaign=ete-rg-if&amp;utm_term=ga-uaa-cl&amp;utm_content=8ABB64A8</t>
  </si>
  <si>
    <t>206764a6ac47560dfe31d37447ec370f5efdb78645980352b3935d8f7ce658f8</t>
  </si>
  <si>
    <t>79a0e6d4f9910890c50e9cb68395c33db428c92050a1772992b40d8ef107cb0d</t>
  </si>
  <si>
    <t>0fc19acc788fbf31bbbb850170cc54f7152b110b6102c31929242175033e5784</t>
  </si>
  <si>
    <t>54670795e9957dcd7a433ca39095238c1f4f5318657e3f38f63b5e7a570229d7</t>
  </si>
  <si>
    <t>c90496fd01c9530e4e461454db60a089af2fbcbfbbf1d658d4b2127970d533c5</t>
  </si>
  <si>
    <t>841288c9f295059bd5701f66f611632e410951e386bea471798f859501168af1</t>
  </si>
  <si>
    <t>https://www.snap.com/political-ads/asset/642b0daacf2e13d5a34cc202df71d57f981acd8590c044b544c1014769bfc66f?mediaType=mp4</t>
  </si>
  <si>
    <t>babd07971b54bf3cf55bb092c7660bbe2d11af41fcca68ba229561925443a075</t>
  </si>
  <si>
    <t>https://www.snap.com/political-ads/asset/b41971f3372ae16794e62b9d29b2c498a1464b9546f3dfbe62fd204e940d36fb?mediaType=mp4</t>
  </si>
  <si>
    <t>a10050382d3807863ffc8f5f2a58b8c57b87aa567dce15205f03a0a6978361d6</t>
  </si>
  <si>
    <t>web_view_url:https://www.showuptovote.com/make-a-plan?utm_source=snap&amp;utm_medium=paid-awr&amp;utm_campaign=fie&amp;utm_term=nc-to1839-v&amp;utm_content=8E49371E</t>
  </si>
  <si>
    <t>ea58bf9864d124be2e32eb871135c3be7e533d202a686549e6b47130a80a4fca</t>
  </si>
  <si>
    <t>https://www.snap.com/political-ads/asset/a4d393c65402b264abf0a3b26b5ed5f3d807688415477df9c0c42cfd0418fc4c?mediaType=mp4</t>
  </si>
  <si>
    <t>60a50e8cd23632fb02f72000314b5614707f91ae98bb8960c2a5d8e098eb1e54</t>
  </si>
  <si>
    <t>https://www.snap.com/political-ads/asset/f4755cbc290bf2a76a65512aee776515fb23674d23e4bd059708c43c283f8438?mediaType=mp4</t>
  </si>
  <si>
    <t>web_view_url:https://register.rockthevote.com/registrants/map/?source=snapchatheadVR&amp;partner=38068</t>
  </si>
  <si>
    <t>2bada2f1f8263c822879466cedcff86dd2437e60d1376b1d6ace426a4cf6b693</t>
  </si>
  <si>
    <t>4736e4e74535862f4dfd7ee47903e24b1625a28b615d63a3de5fbfefc8bed914</t>
  </si>
  <si>
    <t>328fd5256ac5efa1a8d72e2441f792fa87456c5df439e111c04b0b8124491207</t>
  </si>
  <si>
    <t>a0758f25400536c0ece30fe6522f63550e4a61422cb4bbe57d917f43844af6d3</t>
  </si>
  <si>
    <t>1a43176ec5b8ae967194e60eb2c3444668ffe48927a141f6996d7389c4cdf9ce</t>
  </si>
  <si>
    <t>https://www.snap.com/political-ads/asset/bd82359f729c4e4e4e50844857895ea0d10a0c1d2adaf73ba52b8929b5d8a823?mediaType=mp4</t>
  </si>
  <si>
    <t>Aaron Lieberman</t>
  </si>
  <si>
    <t>Aaron Lieberman for Arizona</t>
  </si>
  <si>
    <t>latitude 33.574597374761325;longitude -112.01071440574515;radius 3.79,latitude 33.59732781065078;longitude -112.06193111024177;radius 1.97,latitude 33.59957390405802;longitude -112.09082083823215;radius 1.97,latitude 33.568949068858515;longitude -112.06582694593955;radius 1.97,latitude 33.54018057300509;longitude -112.04769950872642;radius 1.97,latitude 33.52013996690182;longitude -111.98974663205983;radius 2.2,latitude 33.55244877011107;longitude -111.94827324756113;radius 1.75,latitude 33.521016321668625;longitude -111.94523529884933;radius 1.52,latitude 33.63686044259384;longitude -112.00417132806248;radius 1.75</t>
  </si>
  <si>
    <t>462c3b3e03d2a9e39413cb9cf55878cdc219b8974f0779b8f93955a4039264b5</t>
  </si>
  <si>
    <t>feb32b28271724669e399fe1415c75ca0bf29406e1a48505b2cb17b6ed59a3f1</t>
  </si>
  <si>
    <t>https://www.snap.com/political-ads/asset/37412da7109a023339436fce2f6c04e7fa0dbb8e2ecfa16c9e9253401fdb7edf?mediaType=mp4</t>
  </si>
  <si>
    <t>f43b79df4ab99ec21dc03a054d7faa3c7abc06b333670de12e0dce024a7a48f2</t>
  </si>
  <si>
    <t>https://www.snap.com/political-ads/asset/b99a18efe801cbf64ca6f072b20504ea5d60fe387c333adc2af54910b26759e4?mediaType=mp4</t>
  </si>
  <si>
    <t>web_view_url:https://act.campax.org/petitions/svizzera-senza-pellicce?source=snapchat</t>
  </si>
  <si>
    <t>58e47d5b9d5e60a6f31f53d26a94afd32b1dcf7c801bc269d85a338c9bfdd9bb</t>
  </si>
  <si>
    <t>https://www.snap.com/political-ads/asset/fd409a2b1d6a218c87bfc8438ac185180505bb42515668a2dfc028e0787e937b?mediaType=jpeg</t>
  </si>
  <si>
    <t>84e89ab9fc8e5e5edf71dd4475fe9a9dfcdbbf798a47d6b4632808556185437a</t>
  </si>
  <si>
    <t>95429ca0d1d33bf5305ceca284d64ff6eb79e01823739b8808537946f8adf859</t>
  </si>
  <si>
    <t>web_view_url:https://www.peoplespowergrab.org/register?utm_source=snap&amp;utm_medium=paid-cnv&amp;utm_campaign=ete-rg4-em&amp;utm_term=fl-ulw-cl&amp;utm_content=D68CE3D1</t>
  </si>
  <si>
    <t>371dad3766bce8c8eaf0f49ce74009347d0bb54844417c48fb47c22eebb8232a</t>
  </si>
  <si>
    <t>19e0fb4d666cb6c7b1e50b3df9b5aef5c41871ba5ed6cbd97cdfeded70128890</t>
  </si>
  <si>
    <t>f71c7831fdb6fad8c4da6e3497eab47206ca8caaccebe2490c0b2210585be733</t>
  </si>
  <si>
    <t>web_view_url:https://register.rockthevote.com/registrants/new?partner=38471&amp;source=CK-VPC-OVR20-SC-RTV.C04-OH-LALPIXEL-BO-18.45p-C01_T01_D00_P01</t>
  </si>
  <si>
    <t>59e1b96dc7ab34117f7c841904a2182d77c5c8406b5c03fb6a79149bf4fa7738</t>
  </si>
  <si>
    <t>11f1f1246d2d8531708ad79806d9332fa4e3f888fe0e0b1e69d53cba50fe914d</t>
  </si>
  <si>
    <t>https://www.snap.com/political-ads/asset/91c1613924df12495f75a2bc8f876ddc4c604aecc0b3ee74bdbf8992e4746306?mediaType=jpg</t>
  </si>
  <si>
    <t>2bca4ad41bc12e657eed6666a4c90ef3b54e5a71c5f92639c7fa868c757633fb</t>
  </si>
  <si>
    <t>https://www.snap.com/political-ads/asset/e6b9b71efc437b00cfd9939da1c5df43f31d21abeb27177bd40a729e4952145c?mediaType=mp4</t>
  </si>
  <si>
    <t>web_view_url:https://faircensusproject.com/?utm_source=Precision_Concept4_HowTo&amp;utm_medium=Snap&amp;utm_campaign=FCP2010CT</t>
  </si>
  <si>
    <t>93953340f1ef6d269f6f33c2098e2ee381714f85da04076bdc976b8176d1a70b</t>
  </si>
  <si>
    <t>7d84a20d5a9d38dea900a811f3f3fb1543beb387769944d6a2c328da4154652a</t>
  </si>
  <si>
    <t>66e648ecd5ecaccd89df5cf640c282b77fde9b5bb9d8f4b28b19c35b5eab5a65</t>
  </si>
  <si>
    <t>66cebe2c207f8cd172f4465ca98e62a2a0980e0205d078b3fc0ecac3b527ffb0</t>
  </si>
  <si>
    <t>28363ffdbf06d18877eca296c303c9f85dd4895c97a288985b9009b5600804b5</t>
  </si>
  <si>
    <t>80afaaf92087a29bfedf2fdd6796817fdef2e30aec0ef579a7f85802b0500fc2</t>
  </si>
  <si>
    <t>cdcbed673b1d2c1a7e60a9d14255b3c738702a47a18257c60a647ebcc8bae0c6</t>
  </si>
  <si>
    <t>https://www.snap.com/political-ads/asset/7b361b1cc0a8f57a8a95a26606cfc092290eceeb123a0f9ae203a6007927ae0f?mediaType=jpeg</t>
  </si>
  <si>
    <t>web_view_url:https://es.kauffmanforcircuitclerk.com</t>
  </si>
  <si>
    <t>7a8ad1cef2aa97bb7d311ca29c63182d8980f249417662f6924efa07d1ebc406</t>
  </si>
  <si>
    <t>c3c0247a0dd7d1e706b859addd53c26493687ed7d3868b44e6a3839694424538</t>
  </si>
  <si>
    <t>93465733d05dac0237b7dcaff86ade149341cb65107cfe374f8c96f7cfbe67a3</t>
  </si>
  <si>
    <t>web_view_url:https://www.showuptovote.com/make-a-plan?utm_source=snap&amp;utm_medium=paid-awr&amp;utm_campaign=fie&amp;utm_term=ga-to1839-v&amp;utm_content=9DF49A4D</t>
  </si>
  <si>
    <t>5d502a356e0218c075474f19ced2ae1102f4e52b100d1ccd0948af44d08c2af4</t>
  </si>
  <si>
    <t>web_view_url:https://www.change.org/p/andy-beshear-justice-for-breonna-taylor/?utm_source=paid_social&amp;utm_campaign=Breonna_Snapchat_RedStates_Protest-2&amp;utm_content={{ad.id}}&amp;utm_medium=snapchat</t>
  </si>
  <si>
    <t>270842c1bd0c4ed51e1cc1fe96285723d55ac71f5be1104d9614d3b208f3a1ba</t>
  </si>
  <si>
    <t>ac8b29be5d10bc60caadbe4e50992c79a01b9967374d486dbee3de81e440838b</t>
  </si>
  <si>
    <t>https://www.snap.com/political-ads/asset/866bff2e5d1f468e9e744e339c6dff1b4ed32723a59a7b9ffb7f2d4f4b84fd21?mediaType=mp4</t>
  </si>
  <si>
    <t>web_view_url:https://moreaboutmj.org/marijuana-safety/?utm_source=snapchat&amp;utm_campaign=mj2020&amp;utm_medium=snapad&amp;utm_term=video&amp;utm_content=limits</t>
  </si>
  <si>
    <t>c60bbdaf7b8d75135d861c7f3fe939067205d3fc0169d6d0a1609e6a678a142f</t>
  </si>
  <si>
    <t>https://www.snap.com/political-ads/asset/031384700341d846866066e0969f931c1ce16896c540e486aa94d0a3046b3941?mediaType=png</t>
  </si>
  <si>
    <t>Indiana Republican Party</t>
  </si>
  <si>
    <t>Congress of Counties</t>
  </si>
  <si>
    <t>d87243ee132a4e0d1b29fd2c5f4c7a2365b40638e662204f19fcd84b3d459f32</t>
  </si>
  <si>
    <t>https://www.snap.com/political-ads/asset/f1c99651fe5f2fd8e5cd3d46a5e556b3ea1a387812e65b06a0124a51a526278b?mediaType=mp4</t>
  </si>
  <si>
    <t>web_view_url:https://38d.gs/nhstest_activist_heartwarmingclapping</t>
  </si>
  <si>
    <t>734aee500a6902aab18bf4dde433a280bce824f5807922f0e15f9c3910aac136</t>
  </si>
  <si>
    <t>https://www.snap.com/political-ads/asset/3648fb1d447df78e38308b2c85609b7cb8c68cb4bc347ce963821695d196f0b6?mediaType=mp4</t>
  </si>
  <si>
    <t>web_view_url:https://www.trumpcoronavirusplan.com/?utm_source=snap&amp;utm_medium=paid-awr&amp;utm_campaign=fie&amp;utm_term=az-lk1854-v&amp;utm_content=A08F2B96</t>
  </si>
  <si>
    <t>0d9c2fa5ce3b5285a2ef035d2cd722a72ac4be1df76fb9d64924d12c05194706</t>
  </si>
  <si>
    <t>08c9202f8afaeadf2ef2179b51aebeb32cd93774496afb96f38b399e0c8b06d3</t>
  </si>
  <si>
    <t>https://www.snap.com/political-ads/asset/a6d6bbce9917b67f479c1cb0d16eaace1b445d1bda6636fe7b6054a295d5c28b?mediaType=mp4</t>
  </si>
  <si>
    <t>web_view_url:https://hyresgastforeningenstockholm.se/stoppa-bostadskaoset/tror-du-att-du-kan-fa-ett-forstahandskontrakt/?utm_source=snapchat-story&amp;utm_medium=paid_social&amp;utm_campaign=ungas_boende&amp;utm_term=tg7&amp;utm_content=ovanliga_saker</t>
  </si>
  <si>
    <t>ccaa15f93aee1133821dc462eb0a1aaee40a659da37623ebc18924a44c8cc93f</t>
  </si>
  <si>
    <t>https://www.snap.com/political-ads/asset/729ea4cf983798a0fcd89c51431df210fa4aa34078847725d9108a3a9695ea84?mediaType=mp4</t>
  </si>
  <si>
    <t>8ba5680d9f3d54954a19501a58bd013a723f8f58ad89c1a4b73d8ff20e244b02</t>
  </si>
  <si>
    <t>https://www.snap.com/political-ads/asset/6d2d191758c8bf83c36f19ec920ff7d26f45af3363023b98538d16b215749440?mediaType=mp4</t>
  </si>
  <si>
    <t>web_view_url:https://ad.doubleclick.net/ddm/trackclk/N6103.1919761SNAPCHAT.COM0/B24026386.272414698;dc_trk_aid=466892737;dc_trk_cid=131674421;dc_lat=;dc_rdid=;tag_for_child_directed_treatment=;tfua=</t>
  </si>
  <si>
    <t>f66822578330782f0041f1d9f5cd0ed47d34a97ab6451643a1095ba37b6c19b6</t>
  </si>
  <si>
    <t>web_view_url:https://action.fourisenough.org/joe-biden/?utm_source=snap&amp;utm_medium=paid-awr&amp;utm_campaign=fie&amp;utm_term=wi-ncd1839-in&amp;utm_content=A4B4D692</t>
  </si>
  <si>
    <t>3621ee324799f240ad02759a058af10c482702436fe894d9f7cb0008008c5800</t>
  </si>
  <si>
    <t>c76334d948bb30d2b8add97fdb858af4513eff2679d58be11823d760e2410c6e</t>
  </si>
  <si>
    <t>72f5c89a590f53d529da0482aa130731436c1bc28c69da222979d2821ed342c5</t>
  </si>
  <si>
    <t>701b9948fd2e0c76ca6229b42d65a0844f01e8eebb6665ce8b9a9923477eabd0</t>
  </si>
  <si>
    <t>bac7f922791283fdccbf773f8490cc8320d338c90246b74a9b27dab4f29c732c</t>
  </si>
  <si>
    <t>https://www.snap.com/political-ads/asset/ae5feb6d82e4044974d4658e2423f04a996eb643d98ff83186ecdbd53e175252?mediaType=mov</t>
  </si>
  <si>
    <t>fd419adab430f36f0f793258881f46e572f078ddbd6ca8d776c776622e5d1617</t>
  </si>
  <si>
    <t>71b509ab80864513440a48982ac0014ff1c42b875eed458359aa653fa7579e6f</t>
  </si>
  <si>
    <t>https://www.snap.com/political-ads/asset/61dff51ec2d6b24f0311fff6e8c868caec2b6ce45aec421dd39788ebbb3dca40?mediaType=mp4</t>
  </si>
  <si>
    <t>f546bcc4f745ff4fecfd8f71b3db3b3274d8b6b7f5a5136aba285441ffa0dbaa</t>
  </si>
  <si>
    <t>e01eebb47c6569b63632cfc950ebba0058c24158580df4e5c8f4b678158d47fb</t>
  </si>
  <si>
    <t>3fec48751c3c88c6ce5a2de38a161e6bb33f147ed20e22d060d7ccdbd538bf70</t>
  </si>
  <si>
    <t>https://www.snap.com/political-ads/asset/f46349e42468aee57c2a566c7691ba4bae940a7262e77bf6775ea5a45fd0dff8?mediaType=mp4</t>
  </si>
  <si>
    <t>8e38989da006d8a07b762845aa3a007495ccab7dd695b5515b8b1f216be74136</t>
  </si>
  <si>
    <t>College Graduates,Married People,Moms,Parents,Occupation (Legal, Education or Health),Education (Bachelor Degree),Education (Graduate Degree),Education (High School Diploma),Education (Some College),Education (Some High School),Presence of Child (Age: 0-3),New Moms,New Parents,Marital Status (Married),Presence of Child (Age: 10-12),Presence of Child (Age: 7-9),Presence of Child (Age: 4-6),Presence of Child (Age: 16-18),Presence of Child (Age: 13-15)</t>
  </si>
  <si>
    <t>5613d577a6f9ba210b2e0f7b0c14dedc6b3f9bc1042e2190bbae7528a897278d</t>
  </si>
  <si>
    <t>web_view_url:https://register.vote.org/?partner=243304&amp;campaign=CK-VPC-OVR20-SC-VDO.C02-WI-LALPIXEL-BO-18.45p-C01_T01_D00_P01</t>
  </si>
  <si>
    <t>13c450d592390ee22902778dcd30d76ff819745471d576adb03c311b4d447770</t>
  </si>
  <si>
    <t>https://www.snap.com/political-ads/asset/6e039c96f734014155ffbcfd75256fa250934525a33e9be8615c27d41464a7e0?mediaType=mp4</t>
  </si>
  <si>
    <t>web_view_url:https://www.betterus-now.com/freehat/</t>
  </si>
  <si>
    <t>01d02fe33aa4bf3ef46b6847a2f31314913519abf25a3bce0b9f5ed7289916d8</t>
  </si>
  <si>
    <t>830fdc2f8e63b94b24095ece9eca2b0348b6de55737854548d1d62f14ba24336</t>
  </si>
  <si>
    <t>web_view_url:https://action.fourisenough.org/joe-biden/?utm_source=snap&amp;utm_medium=paid-awr&amp;utm_campaign=fie&amp;utm_term=mi-to1839-v&amp;utm_content=538309E6</t>
  </si>
  <si>
    <t>b7475d1b051ffb5fa2457e3c2896602abf204afe5b6906295fbbb84d3c97af17</t>
  </si>
  <si>
    <t>98a6e7f42589583f796bec5d36562b7c9ac0e10c11495189835381d7a969a64a</t>
  </si>
  <si>
    <t>0cb7398bc2569eeb50cab0893d774873293fd891d67c3a4625f6a17537bdeda3</t>
  </si>
  <si>
    <t>d4939b11e30a7c0538899621c6d4d49f65c6201b6f3741db181c2cdcd4c1e8d7</t>
  </si>
  <si>
    <t>https://www.snap.com/political-ads/asset/c6419f599526dd4f7007304c6dbca99b0672903765605abfcaa145e9ef94d941?mediaType=jpeg</t>
  </si>
  <si>
    <t>715ae5bec800fe597441f8b9fa7f3c5b565e274121775313c400c80d2f382d86</t>
  </si>
  <si>
    <t>79d4abf2c0c435091267c0618469ee738196abcf57bc0707c7f39c640781d04f</t>
  </si>
  <si>
    <t>f7bdd49ebc9e6d130de104d435f354ae1bc479a94e5a51d427ccd0cce313a9b8</t>
  </si>
  <si>
    <t>Alabama,Arizona,Colorado,Florida,Maine,Michigan,Minnesota,Nevada,New Hampshire,North Carolina,Pennsylvania,Virginia,Wisconsin</t>
  </si>
  <si>
    <t>web_view_url:https://progresspop.org/register-to-vote/?utm_medium=snapchat&amp;utm_term=register&amp;utm_source=TFT1StatesA</t>
  </si>
  <si>
    <t>5b95052b4dfbd2f9675ac037b40ee0431b76275553d36f6a9573ecd3d934939c</t>
  </si>
  <si>
    <t>67371b6afbeff89bf5705d9e8c43c239fc86348ecd86e2c9c01b1a118d3c874f</t>
  </si>
  <si>
    <t>https://www.snap.com/political-ads/asset/40f014d5e7ebf0e96e041a6006948ff0090aa2eba373f04e0dc40361cff73105?mediaType=jpeg</t>
  </si>
  <si>
    <t>1580bb83ab0c7447d9fe53cf0d269726b22738adf363d88ed8d8a8d2ac8d9631</t>
  </si>
  <si>
    <t>08035514ebbc7109c21fb50be33e4ad17a3e97bad5f09891b97e0f283a214810</t>
  </si>
  <si>
    <t>web_view_url:https://www.peoplespowergrab.org/register?utm_source=snap&amp;utm_medium=paid-cnv&amp;utm_campaign=ete-rg-em&amp;utm_term=wi-uaa-cl&amp;utm_content=D56C2296</t>
  </si>
  <si>
    <t>538b1a1da3493c306134ad73c941df4fcf08b64d33290c5e1ffc9c6e60e281be</t>
  </si>
  <si>
    <t>https://www.snap.com/political-ads/asset/a46a25651ea75489dbc00c8ddeacc65716be3d72b0ebb16b6780d961b1f8874f?mediaType=mp4</t>
  </si>
  <si>
    <t>adf537f05c452aebf70f52baddb941dfe1d23204852d36425f2d380f469e5859</t>
  </si>
  <si>
    <t>551d02c2170f40e4cdfb560b41e63dc621bad7a074233da939ab38e6cfde9e65</t>
  </si>
  <si>
    <t>web_view_url:https://www.peoplespowergrab.org/register?utm_source=snap&amp;utm_medium=paid-cnv&amp;utm_campaign=ete-rg4-em&amp;utm_term=mi-uaa-lal&amp;utm_content=7DC294C8</t>
  </si>
  <si>
    <t>2ec9e19675043eb60b53aa05d20d0cdd2da43fcf4a5ab73db819f46bdfe0ecbf</t>
  </si>
  <si>
    <t>https://www.snap.com/political-ads/asset/9b8a012acd44afe320fb44ac506af9564c231b564293bca6f0f7db7849fcce79?mediaType=mp4</t>
  </si>
  <si>
    <t>web_view_url:https://floridawatch.vote/election/sd9</t>
  </si>
  <si>
    <t>98ae03caf3c5c74444e74c38da2cd94c8903477921dbff0051c5ee9ae6ee6327</t>
  </si>
  <si>
    <t>https://www.snap.com/political-ads/asset/8264ff71c24f08eba7061c69fb26f39c7e2d2e885e2e4ce128e3b4e10786f314?mediaType=mp4</t>
  </si>
  <si>
    <t>020b206ea8cbed9c404d1bc202003fba11b2e323aaa02927044146ba3851a647</t>
  </si>
  <si>
    <t>https://www.snap.com/political-ads/asset/c672796ffbe16a5b6e1266fefff4c16bcaf5d963005b4a9bbad55132c9908d45?mediaType=mp4</t>
  </si>
  <si>
    <t>web_view_url:https://action.fourisenough.org/joe-biden/?utm_source=snap&amp;utm_medium=paid-awr&amp;utm_campaign=fie&amp;utm_term=ga-to1839-v&amp;utm_content=C956995A</t>
  </si>
  <si>
    <t>c8feacf92fc4298781018735cb2161b653e40bd8efe22bff32478b8805faa1da</t>
  </si>
  <si>
    <t>web_view_url:https://www.peoplespowergrab.org/make-a-plan?utm_source=snap&amp;utm_medium=paid-cnv&amp;utm_campaign=ete-vbr-ed&amp;utm_term=wi-il-v&amp;utm_content=783C7982</t>
  </si>
  <si>
    <t>45a4fdb3424c7f09976ff57e5abcdc7d9af0cc98eb28d7e04289a9d6234bf130</t>
  </si>
  <si>
    <t>6da8590beeac8e331f04e46f85625e7b44400e7a11a0b5f02082c54e8163f296</t>
  </si>
  <si>
    <t>web_view_url:https://www.peoplespowergrab.org/register?utm_source=snap&amp;utm_medium=paid-cnv&amp;utm_campaign=ete-rg-em&amp;utm_term=as-uaa-lal&amp;utm_content=C9033BB8</t>
  </si>
  <si>
    <t>f674926775b0b8d616d54d65dae369ac13817083bf9495e94e367d195a7f9fb5</t>
  </si>
  <si>
    <t>e34a8d4ba97a92b9d05023ece9be91ff647faa4f97d12d74a91809e1c2f2fd60</t>
  </si>
  <si>
    <t>2635d4f4756d2bb28443876c6a9b9e2aecd0a1a2cd11a48df66ba93275db061e</t>
  </si>
  <si>
    <t>eb13d41e5dff4a0e6a2bf72ea614963da6f6df5c721d82144a427a8a83a960c9</t>
  </si>
  <si>
    <t>https://www.snap.com/political-ads/asset/a7402cc713884ae1538104c57c9eb950d891637b624bb2fa94ea255b9eda72b4?mediaType=mp4</t>
  </si>
  <si>
    <t>web_view_url:https://action.fourisenough.org/joe-biden/?utm_source=snap&amp;utm_medium=paid-awr&amp;utm_campaign=fie&amp;utm_term=pa-to1839-v&amp;utm_content=98DC8363</t>
  </si>
  <si>
    <t>1250b591bb6aa99ddcb02f3b85488c8b2e099d9b3946c17ed7e731e46f4c9edf</t>
  </si>
  <si>
    <t>4ab372a25ab318da6e4e1d1e86649cc010e87c1b5219c64e5400054e9b859e5a</t>
  </si>
  <si>
    <t>81e0e70358fbd5afd2e1d7f3839e7e4a4646bdcaf4537fa510ff98ed93f17f1b</t>
  </si>
  <si>
    <t>fc6a23469d9a2a62655cfebb1d8853bb013f93d7b2f33a65b1c8ea82ef87c99d</t>
  </si>
  <si>
    <t>web_view_url:https://www.peoplespowergrab.org/make-a-plan?utm_source=snap&amp;utm_medium=paid-cnv&amp;utm_campaign=ete-vbr-sc&amp;utm_term=nc-il-v&amp;utm_content=A886A926</t>
  </si>
  <si>
    <t>e40f74c059e1fc8b488ce3dfeee595c097eb4aa41aed335fab447b042f55460c</t>
  </si>
  <si>
    <t>15add35082c8b9d947b5a060acf6d1546c0688c8d139b0bd8e846ad0deb70b6d</t>
  </si>
  <si>
    <t>https://www.snap.com/political-ads/asset/c40de4ccff0384594272794fb72c174402de753f1267131a4d2a5f17da895ee5?mediaType=jpg</t>
  </si>
  <si>
    <t>fe61b8cd4e1d3c488c1f604eedbb05ff596b15ba8e77bd2cc03de93ea00d6533</t>
  </si>
  <si>
    <t>ad7f4439d7b50e6442eb34ca8aec40ebc50c215d78f816ca20b71cf28c4d4335</t>
  </si>
  <si>
    <t>d5eb802ad685045a1c425afa037c8cbf93644ab38892d2088cdb2bde021b9ddc</t>
  </si>
  <si>
    <t>5d2841dcaa0b2d215eed701430fe9ac990c3d3f1b181ca419cf81dcc80b15bb2</t>
  </si>
  <si>
    <t>6e8eca2895b21e4acb324ae27dfb23aefc806cc34ea552d7b8f35183052f5687</t>
  </si>
  <si>
    <t>4cee4dd5a57edcfa14087a5f3c5c2a0c1b42f2c14e6ece73fd8ade348032f109</t>
  </si>
  <si>
    <t>a620b5a653240b4677452dfde121c2acc4ae71afd9533da939a37fb5f48f6798</t>
  </si>
  <si>
    <t>87e7c70b602e9fdaa7ed999a249c6cb5f591f5e933d3639986045ee21354fb0f</t>
  </si>
  <si>
    <t>https://www.snap.com/political-ads/asset/f6295d6cff6c0bad003ca24bf875eb233dd2de0dfbc65dcd13b96e71c73ccbd7?mediaType=mp4</t>
  </si>
  <si>
    <t>web_view_url:https://www.doctorswithoutborders.org/save-asylum?source=ADD200U0UBB&amp;utm_source=snapchat&amp;utm_medium=paid-social&amp;utm_campaign=wrd-prospecting&amp;utm_content=lookalike&amp;utm_term=new-asylum-rule</t>
  </si>
  <si>
    <t>28c62afc39c9dd0cad235fc9234ccd301e7b7d31491d908d2761dc2a6404eae3</t>
  </si>
  <si>
    <t>04de9450ec059b7bc9b7179a8c27f8cb8d0e734377fb41a78eed099ab16c2eb9</t>
  </si>
  <si>
    <t>https://www.snap.com/political-ads/asset/49ab6da111c2cb5d4c707fabad2891694a65c483756bf4be491d3566f705d38a?mediaType=mp4</t>
  </si>
  <si>
    <t>930dce3ffaf7a415723d9a7cdd7041df3872057d6d9b48e78b81f6b00ba1ccbe</t>
  </si>
  <si>
    <t>web_view_url:https://www.peoplespowergrab.org/register?utm_source=snap&amp;utm_medium=paid-cnv&amp;utm_campaign=ete-rg-if&amp;utm_term=fl-ulw-cl&amp;utm_content=D2BDFCF8</t>
  </si>
  <si>
    <t>7df8ff92f8af91c7a64f63f2f971922cbe98116bd7b006777c10a498ff3c12a8</t>
  </si>
  <si>
    <t>web_view_url:https://www.peoplespowergrab.org/register?utm_source=snap&amp;utm_medium=paid-cnv&amp;utm_campaign=ete-rg4-em&amp;utm_term=nc-uaa-lal&amp;utm_content=94C1F926</t>
  </si>
  <si>
    <t>541c7c61c1a03a18aa407573af556cdb4450363c486f917b8c9830acf3daad61</t>
  </si>
  <si>
    <t>ebc59604f759077c8da337c315f25e3bd44c8ef23646115f01e52f7ce98962fa</t>
  </si>
  <si>
    <t>web_view_url:https://actionnetwork.org/petitions/take-the-investdivest-pledge?source=ad_sn_lba_wc_i2_20200717</t>
  </si>
  <si>
    <t>7ef115927e9b6181f531babc1da536c2f689f1dee2e55f47e7c639aede9e5cd4</t>
  </si>
  <si>
    <t>bc2c1c5bca7562468343ea31536d9f41115a2ee84d9700c83dce352b4588b2f7</t>
  </si>
  <si>
    <t>e04f663619dd578d43d5a367891918894bc1d7275aff43aefe717209e924d595</t>
  </si>
  <si>
    <t>https://www.snap.com/political-ads/asset/afd791ef823d499dd133ab6d6d8799d1be3648df9385a0b54a6eb21d9658bcb3?mediaType=mp4</t>
  </si>
  <si>
    <t>web_view_url:https://nilc.salsalabs.org/standupforimmigrants/index.html?sl_tc=ijf2005-snap-ag04-ad05</t>
  </si>
  <si>
    <t>d2abf4319f36c0ae7b5137afa338e4f723dce7ecd20cc275ac79aee6e9b530af</t>
  </si>
  <si>
    <t>c02c51e28a123ea846122ee8becff2015890f52ecb6415d409482d5ff2dcc4eb</t>
  </si>
  <si>
    <t>783c6b9bdfd89e7b318d386176beea00cc8837cbef1c19df710245b4c286a5bf</t>
  </si>
  <si>
    <t>55cdf2b88a8a769f91f47dc47e0c52fc9ed19114c64017466b693477dbcc5f24</t>
  </si>
  <si>
    <t>6859dad0b64f1fba8ac122ed73234623872179979ddad2a752423c12d18d10d2</t>
  </si>
  <si>
    <t>https://www.snap.com/political-ads/asset/e81dcc90fdd707397ed129d2d990519586fd9e3d1ba3817815d7557daafd3f2c?mediaType=mp4</t>
  </si>
  <si>
    <t>sa3 1,sa3 2,sa3 3,sa3 4,sa4 0,sa4 3,sa4 4,sa4 6,sa4 8,sa4 9,sa6 5,sa14 8,sa14 9,sa15 1,sa15 2,sa15 3,sa15 4,sa16 0,sa2 7,sa3 5,sa5 7,sa6 6,sa7 9,sa8 4,sa14 6,sa15 5,sa17 4,sa17 5,sa18 2,sa18 3</t>
  </si>
  <si>
    <t>web_view_url:https://action.labour.org.uk/page/s/call-keir-gower-and-llanelli?utm_source=snap&amp;utm_campaign=kszoom&amp;utm_content=gowpcs&amp;utm_medium=cpc&amp;source=20200424_kszoom_gowpcs&amp;subsource=snap_cpc</t>
  </si>
  <si>
    <t>f791b43817ca530caf16bc2f1fa342a8dd686624e3a140b311e8bad52492c423</t>
  </si>
  <si>
    <t>bc875688283bb0694f8348fc601af556c4061bd3a6c8bb046781f44b2e580d81</t>
  </si>
  <si>
    <t>https://www.snap.com/political-ads/asset/553cdb2e56f1d5c9c4eba26104cd3b99be38ff4d115d56f92535c7c0d6ccc5d5?mediaType=mp4</t>
  </si>
  <si>
    <t>50b813ea29f94552b8f68af5080095ddbbcc628c66e84e1cae01cdcc218becc4</t>
  </si>
  <si>
    <t>web_view_url:https://action.fourisenough.org/joe-biden/?utm_source=snap&amp;utm_medium=paid-awr&amp;utm_campaign=fie&amp;utm_term=wi-to1839-v&amp;utm_content=6AB440D5</t>
  </si>
  <si>
    <t>de6d88360308a5ac571b1f5ca56ddb622147ad853e71c1f99beb080c268abee3</t>
  </si>
  <si>
    <t>https://www.snap.com/political-ads/asset/ba74a4d852f7f5b0e6ffe874d7f3236ff0f5391522b97ba4e5b6e2c79ee66550?mediaType=mp4</t>
  </si>
  <si>
    <t>b2eda8a4cd78846455a15a0dd152ae2d0af60d2ad61ee0772b554d6056f2da03</t>
  </si>
  <si>
    <t>75b8b00e437af8ae12fd36466517fc5c5efe8320ff5c2e4dee016ae0af76447d</t>
  </si>
  <si>
    <t>https://www.snap.com/political-ads/asset/c4ec3183a4fa23ed28db0559273d5da478ce78cece30faa0c5952f3525150c5f?mediaType=mp4</t>
  </si>
  <si>
    <t>c3e16f7db72ebd435fd511670d6508658c6a73613f8788ffdef812ca47fe917f</t>
  </si>
  <si>
    <t>8ea9e52e1e1cc1f19362f37ac9293f83a822e27f43e32c5afff8e30b4ffc85fe</t>
  </si>
  <si>
    <t>web_view_url:https://register.vote.org/?partner=243304&amp;campaign=CK-VPC-OVR20-SC-VDO.C02-FL-LALPIXEL-BO-18.45p-C01_T01_D00_P01</t>
  </si>
  <si>
    <t>13aadeb6b0c1489a2c15c8b45cf2c451342694f6cde45fb872bc4c70b4dd965c</t>
  </si>
  <si>
    <t>web_view_url:https://www.peoplespowergrab.org/register?utm_source=snap&amp;utm_medium=paid-cnv&amp;utm_campaign=ete-rg-em&amp;utm_term=fl-uaa-cl&amp;utm_content=1E148204</t>
  </si>
  <si>
    <t>5d030beaefc6e6d5f4e289f29839f0e7c5824cef1b563e3cd48c185e860032b0</t>
  </si>
  <si>
    <t>https://www.snap.com/political-ads/asset/9449ce12cae037abb8f8046380bbd24f32e2852b444564fedd1cdcc0106f1a8c?mediaType=mp4</t>
  </si>
  <si>
    <t>8f750668ea51e62b137cc2ba20828a729b4547166905d41b1f6222155375a5f1</t>
  </si>
  <si>
    <t>web_view_url:https://www.peoplespowergrab.org/register?utm_source=snap&amp;utm_medium=paid-cnv&amp;utm_campaign=ete-rg-sp&amp;utm_term=wi-uaa-cl&amp;utm_content=72F70242</t>
  </si>
  <si>
    <t>f2d09d1f7248f92436b28280ec0a895806744cbbd9a80dc660d48c3e0be10a30</t>
  </si>
  <si>
    <t>https://www.snap.com/political-ads/asset/e5ddf9968242fa611f2410b7ea7327b5777968deeeaac2d179cb2e7c79f41822?mediaType=mp4</t>
  </si>
  <si>
    <t>b71c1f0e4ffa478b992b35e04927e231ce558ba431854e1652b94b5a971765f7</t>
  </si>
  <si>
    <t>685f9477ac48a93fc3f967227c72f45ba9f99316532fc4f35af6e676580e841e</t>
  </si>
  <si>
    <t>https://www.snap.com/political-ads/asset/a81eee168c85fb8d0e35cb69788ae8dc7555b1b5ef4f2e8680f3607a6085f66d?mediaType=jpg</t>
  </si>
  <si>
    <t>94bfd24b7a325020649eea0a8a01e9bd5ef953e613325d5497bbe4ff59398c29</t>
  </si>
  <si>
    <t>web_view_url:https://www.peoplespowergrab.org/make-a-plan?utm_source=snap&amp;utm_medium=paid-cnv&amp;utm_campaign=ete-vbr-sc&amp;utm_term=nc-il-v&amp;utm_content=2136AACB</t>
  </si>
  <si>
    <t>6bd0f3f8893fa8e9cf45a4545689339be2ea268fa2a6eff93045955381cc8f0e</t>
  </si>
  <si>
    <t>e20f1e666c0628d34958e60e4fd573b38fefd2dc7043cb77de0f7631180ec8e5</t>
  </si>
  <si>
    <t>https://www.snap.com/political-ads/asset/a038e3c883674bbfad4648987fc77294e61828465379c9040e3845a3d26c5d72?mediaType=mp4</t>
  </si>
  <si>
    <t>web_view_url:https://hyresgastforeningenstockholm.se/stoppa-bostadskaoset/mini-vad-ar-det-mesta-du-har-betalat-i-hyra/?utm_source=snapchat-story&amp;utm_medium=paid_social&amp;utm_campaign=ungas_boende&amp;utm_term=tg3&amp;utm_content=tvaa_i_kristineberg</t>
  </si>
  <si>
    <t>6a8ef9fd7b3d0bf46979b46b42a3c5acb290961ac224c0043bc9f2980b649247</t>
  </si>
  <si>
    <t>https://www.snap.com/political-ads/asset/c151c13f1839fc8b30613a1dbb745e67e91912476379eb620b7800f58064dacf?mediaType=mp4</t>
  </si>
  <si>
    <t>web_view_url:https://www.opc.gouv.qc.ca/ficav/?utm_source=Snapchat&amp;utm_medium=Display&amp;utm_content=15sec_Safari_FR&amp;utm_campaign=CSPQ|OPC|FICAV|CU_1013388</t>
  </si>
  <si>
    <t>0135dbaa1f066b9cb70219bd576dd95dd71f8dcfc91c6406dd03d2b413076727</t>
  </si>
  <si>
    <t>16014c23b6dfbeb6f323373a890230eec94ab3160571c46ab2687e0146a9ec9c</t>
  </si>
  <si>
    <t>https://www.snap.com/political-ads/asset/a6cda9c074f660a701f74ba373ce2858c1254a5d654f96642e9f25f5b7d58752?mediaType=mp4</t>
  </si>
  <si>
    <t>752713e89b09377c2574a29aeb4f819399fe498c13ee7519a9c0e780a9fe3bea</t>
  </si>
  <si>
    <t>72ddcf15c0f8a0150907acce06410821a60d9c01a1165140d9059a436a50bd79</t>
  </si>
  <si>
    <t>web_view_url:https://www.peoplespowergrab.org/register?utm_source=snap&amp;utm_medium=paid-cnv&amp;utm_campaign=ete-rg-if&amp;utm_term=fl-uaa-cl&amp;utm_content=57B84B0E</t>
  </si>
  <si>
    <t>25ac5766064b1979681ecd34d105bb16169d4314a2f85051065b3bdcd8074146</t>
  </si>
  <si>
    <t>d67b23c0e7b1b6bd10d68ad5a1b6a922f5fd709da59925ddf731c32bd30e40a9</t>
  </si>
  <si>
    <t>web_view_url:https://www.showuptovote.com/make-a-plan?utm_source=snap&amp;utm_medium=paid-awr&amp;utm_campaign=fie&amp;utm_term=pa-ncd1839-in&amp;utm_content=E141A6D6</t>
  </si>
  <si>
    <t>47d14659db4c10c5c467caccbd805254314bd2f59d43e50870662f6acbdc0bf9</t>
  </si>
  <si>
    <t>web_view_url:https://action.fourisenough.org/joe-biden/?utm_source=snap&amp;utm_medium=paid-awr&amp;utm_campaign=fie&amp;utm_term=nc-to1839-v&amp;utm_content=FE9261C0</t>
  </si>
  <si>
    <t>8feb3920bceddd36c8ff01be9c8344ae40dbf5d83a381bc7fc65788747c38f16</t>
  </si>
  <si>
    <t>f5f146092e12d086b7d36448b9e710588a5f894707123e116a0d7517d4f766f0</t>
  </si>
  <si>
    <t>https://www.snap.com/political-ads/asset/5bea09b0ca644cdbb5f70af50a8d7f6322d29a005d736fc294b63f4ca542c93e?mediaType=mp4</t>
  </si>
  <si>
    <t>b0697243e85487e22643be2dbbb0f4acd4b17f14dfa7b2222cf1a5197d01192b</t>
  </si>
  <si>
    <t>https://www.snap.com/political-ads/asset/9d1c973b74ffbe109fe18f25e839232f5d8527b65ce4150d640ec0af3728a5b9?mediaType=mp4</t>
  </si>
  <si>
    <t>web_view_url:https://www.bactrack.com/pages/cdot-partner-program?utm_content=Craft_Beer_CTS&amp;utm_medium=vj-social&amp;utm_campaign=CDOT_DUI_2020&amp;utm_term=Awareness&amp;utm_source=snapchat</t>
  </si>
  <si>
    <t>27a8030aa325449cd5b751db65b865ba31312071f4b932658ace1585d5ef689d</t>
  </si>
  <si>
    <t>04cbb9f76d117b6bd9cd4e7d740b75e1e9b709d6913ba8bd68caa8dab9e2f298</t>
  </si>
  <si>
    <t>web_view_url:https://www.howtovote.guide/register?utm_source=snap&amp;utm_medium=paid-cnv&amp;utm_campaign=ete-rg-if&amp;utm_term=fl-uaa-cl&amp;utm_content=B73D636C</t>
  </si>
  <si>
    <t>507f1b8f90246303a9f5e43c92fa8f09e31268a6a50296481b58bd0118f52fc0</t>
  </si>
  <si>
    <t>https://www.snap.com/political-ads/asset/ea7140f93a5065457fa8064ce05b548b046e558006ba658f31e8aadb46248c6e?mediaType=mp4</t>
  </si>
  <si>
    <t>71200dc29f310812adff068bbafa48a37eb8f5c0f7cab3c4715012a3ec64564c</t>
  </si>
  <si>
    <t>https://www.snap.com/political-ads/asset/688ef2c9958b348fc75dc0e7efa061cc9a54fb08d30b656bce35729249a4c6cf?mediaType=mp4</t>
  </si>
  <si>
    <t>d52a30d85558a22ad2e394823ce8d119c0643ad8cc3820dd565299da244ff885</t>
  </si>
  <si>
    <t>708826ad7d9eb0c285c6d41fb6a9a91ef2db9d68e5022fd76bcbc8f38f653c8b</t>
  </si>
  <si>
    <t>4c8735717f292aa3ce985a2023e66020ac8125e6240fca2a7f14f84430f1de85</t>
  </si>
  <si>
    <t>https://www.snap.com/political-ads/asset/c82ca0eacef0d27c9781fe7fff42bce21342cb2a6ec108e90c269b49349fd7c7?mediaType=png</t>
  </si>
  <si>
    <t>web_view_url:https://www.peoplespowergrab.org/register?utm_source=snap&amp;utm_medium=paid-cnv&amp;utm_campaign=ete-rg-sp&amp;utm_term=ls-ulw-cl&amp;utm_content=0EAE25B1</t>
  </si>
  <si>
    <t>e74a34fc9899ebd8ab734bc97215ce8609da5fb89132712a61a6751d3157157c</t>
  </si>
  <si>
    <t>web_view_url:https://action.fourisenough.org/trump-tax-law/?utm_source=snap&amp;utm_medium=paid-awr&amp;utm_campaign=fie&amp;utm_term=nc-ncd1839-in&amp;utm_content=018689A7</t>
  </si>
  <si>
    <t>b0c86ea50024252d5fbd487a3b69b75b1c85546bef4a32cd9e08d28cc40b6b2a</t>
  </si>
  <si>
    <t>https://www.snap.com/political-ads/asset/d077adbe3060fa743c724438b5a93c3f1f79a5dc2d420b9cff8e58a41c2fae7a?mediaType=mp4</t>
  </si>
  <si>
    <t>web_view_url:https://votetolive.org/vote-to-live-2/?utm_source=snapchat&amp;utm_medium=cpm&amp;utm_campaign=&amp;utm_content=&amp;hft_id=~00_~01snap_~02_~03cpm_~04rs_~05pn_~06fc1_~07pa_~08sq8xi_~09VoterReg_~10_~11TMOnTheBallot_~12na_~133_~14en_</t>
  </si>
  <si>
    <t>6c4f7cddadc4614bcbdd59fa51876deb935dd822e4170e9040a581cea39e5b8c</t>
  </si>
  <si>
    <t>0a56e0a84a5f28da346db4351a8a00a35a068921bd750d8425162c989bbe3f0c</t>
  </si>
  <si>
    <t>80ac395c2ec44d6e40becf1440a1b9c59bd1abde7d9e036b3628348c4fbb9450</t>
  </si>
  <si>
    <t>web_view_url:https://www.peoplespowergrab.org/register?utm_source=snap&amp;utm_medium=paid-cnv&amp;utm_campaign=ete-rg-if&amp;utm_term=as-uaa-lal&amp;utm_content=0F9D9F49</t>
  </si>
  <si>
    <t>36313aebab164c1f3624e85e2a7f9546e0c741ad2c1ad43e6ce9d894308c6b2e</t>
  </si>
  <si>
    <t>web_view_url:https://www.peoplespowergrab.org/register?utm_source=snap&amp;utm_medium=paid-cnv&amp;utm_campaign=ete-rg4-em&amp;utm_term=wi-uaa-lal&amp;utm_content=C2910BEB</t>
  </si>
  <si>
    <t>79fec5b29a941c54e151791e43ca586aadb750503183905b323f9302bfd7b1b7</t>
  </si>
  <si>
    <t>https://www.snap.com/political-ads/asset/dd5b86b7a8b7dcfcf6ba1bbb1efd146c4d4802e8f2ef00587ee4f0303e79cdb9?mediaType=mp4</t>
  </si>
  <si>
    <t>affd9c11561d5aa9923e72efca03d4946890479b3badea1fcdedfb78fb76e269</t>
  </si>
  <si>
    <t>web_view_url:https://www.peoplespowergrab.org/register?utm_source=snap&amp;utm_medium=paid-cnv&amp;utm_campaign=ete-rg-em&amp;utm_term=ga-uaa-cl&amp;utm_content=3E3827E9</t>
  </si>
  <si>
    <t>5b85453ae76b53f1aa66f18672521d8574b0cf55f87840c7e6dea5ac80c4bbe8</t>
  </si>
  <si>
    <t>https://www.snap.com/political-ads/asset/a08e6a536060f2215f50b9c363bcd3782a926faa9a83599fceda0e5408ba9e07?mediaType=png</t>
  </si>
  <si>
    <t>web_view_url:https://register.rockthevote.com/registrants/new?partner=38471&amp;source=CK-VPC-OVR20-SC-RTV.C04-NE-LALPIXEL-BO-18.45p-C01_T01_D00_P01</t>
  </si>
  <si>
    <t>f84ed2ac107f254a0ac5a8b18731a58bc038ec479dccbbda18f6cc9a3b8b9199</t>
  </si>
  <si>
    <t>0bb4be049f07cc96972a04545f4f3914bac4260b2b276d15bdf0337d21efcc59</t>
  </si>
  <si>
    <t>web_view_url:https://www.peoplespowergrab.org/register?utm_source=snap&amp;utm_medium=paid-cnv&amp;utm_campaign=ete-rg-em&amp;utm_term=ga-uaa-cl&amp;utm_content=D78860A9</t>
  </si>
  <si>
    <t>d05ae81c04aa60337399602ef712533dc92daea255cdd5c1f4dba72244aba039</t>
  </si>
  <si>
    <t>1930880220120cbe6556623dcafb9dd9ff08fb50c40039675d04e3500a406a4d</t>
  </si>
  <si>
    <t>90fdbc7de971a609232217eb983793b643340d27568cc88197b57f959443e5fa</t>
  </si>
  <si>
    <t>https://www.snap.com/political-ads/asset/762d16c252a598d6ac4cc9d9d11805065e62b25b690bf53bdfecf89efb42c93e?mediaType=mp4</t>
  </si>
  <si>
    <t>ab19a1836fc800bec3f0ea28499aaddc0cd9298ecc3512868001a81da03e95ad</t>
  </si>
  <si>
    <t>https://www.snap.com/political-ads/asset/f2c925ef5bccf4a70bcc79a9fcd3f93852981d64810867164484373c7841a52f?mediaType=png;https://www.snap.com/political-ads/asset/c1aebe8f22b42c693e7e8f43571ba5d6adfb87395f053fedd6407ab2feade619?mediaType=png;https://www.snap.com/political-ads/asset/0efd09fcfb79aa7158751cc139e2853f6b88295b688b0b37864b2c6b268e7a46?mediaType=png</t>
  </si>
  <si>
    <t>PolitiCoolCLothing.Com</t>
  </si>
  <si>
    <t>PolitiCoolClothing.com</t>
  </si>
  <si>
    <t>Online Shoppers,Dance &amp; Electronic Music Fans,Concert &amp; Festival Goers,Hipsters &amp; Trendsetters,Political News Watchers</t>
  </si>
  <si>
    <t>24402529ffb44df87fc84ef7863f0179caf115020e7893ec88eb4a2140b09a99</t>
  </si>
  <si>
    <t>c76c586633c4d209975dfc4790c410dee403f6155c11cf1b967a44ace2c816b5</t>
  </si>
  <si>
    <t>341c41524566f4d80eb40cf169ce3d973eef3e24fcf4faed149aa46233745756</t>
  </si>
  <si>
    <t>72f3519db77749144c895171f5fe8997c9a51215e26e2150e3f23fd1d6a99386</t>
  </si>
  <si>
    <t>bf386476259b4ceb5eead389186e9e95587503bb78c280139a7026affd6b9c23</t>
  </si>
  <si>
    <t>255983f99ae15f387e47eb14a7e96f364277e15e454fccd68a9fc62e8ace80a4</t>
  </si>
  <si>
    <t>5695f67d263cdadef59c3779c1aa9f8289e997ae2cd946c76b00ef14adf8089d</t>
  </si>
  <si>
    <t>https://www.snap.com/political-ads/asset/96d01900d4a8c2aa10b21ae150e67de5b8da350c1ad4a4f65181f7d74743bf81?mediaType=png</t>
  </si>
  <si>
    <t>web_view_url:https://register.vote.org/?partner=243304&amp;campaign=CK-VPC-OVR20-SC-VDO.C01-CO-LALPIXEL-BO-18.45p-C01_T01_P01</t>
  </si>
  <si>
    <t>b3245621f7fb3e2feefb2d7347d0f13dbd71e46345b634654e09d5d8ecc8386e</t>
  </si>
  <si>
    <t>https://www.snap.com/political-ads/asset/dca3a39e55b1d6bf362d82499ca902bb96f791a9644a93f77d6962098bfcf599?mediaType=mp4</t>
  </si>
  <si>
    <t>web_view_url:https://forms.donaldjtrump.com/landing/great-american-comeback/?utm_medium=ad&amp;utm_source=dp_snap&amp;utm_campaign=20200914_na_resp_djt_djtnonfund_ocpmyvc_cm_audience1208_creative04222_na_oh_b_18-99_snap_mob_moat_lp0174_pers_aware_video_1080_2340_006s&amp;utm_content=pers</t>
  </si>
  <si>
    <t>a72f8c3992778d78f1c4e090838ae29f2a9f10dfe8f7d6865520f4c14c8e0e3f</t>
  </si>
  <si>
    <t>https://www.snap.com/political-ads/asset/66b2cc7d7ad713d985c385966b132408086957e5e5274962c8c3e563a092a62f?mediaType=mp4</t>
  </si>
  <si>
    <t>web_view_url:https://action.fourisenough.org/trump-tax-law/?utm_source=snap&amp;utm_medium=paid-awr&amp;utm_campaign=fie&amp;utm_term=az-lk1854-v&amp;utm_content=A2A25659</t>
  </si>
  <si>
    <t>4230dcd38fd5578f6eab05878fe86280ff05a67906694e931f615b60073b11c6</t>
  </si>
  <si>
    <t>d9f47af6f1ac60bab74cb31e5ff1e70331c0388cb18fc6fc85b6caae52b65c5d</t>
  </si>
  <si>
    <t>7f3a427398eca280caef9bab58a49b0b96769b9c91e5696ee400e2b45fcb861c</t>
  </si>
  <si>
    <t>ba22752b6cee39e024bef57892a1833035d5edc77762fa0f2c7877773ed6fa13</t>
  </si>
  <si>
    <t>https://www.snap.com/political-ads/asset/b35d35ef85ad8a893807631b9798aeb6f86f1569182feae2823ee7840c4d5619?mediaType=mp4</t>
  </si>
  <si>
    <t>fb1f1f4488eb689966d4d6cc07677a2541bafd831773bbdb28c62e5d8e657b19</t>
  </si>
  <si>
    <t>8ea2277af6abd5588965a0e013cbc852a04e316de0bcc2737f860ba96eff8beb</t>
  </si>
  <si>
    <t>1f8b95b88f6f7dd091b54296b162d22c83bca8975364ff61a58d2f34558ce8b8</t>
  </si>
  <si>
    <t>efa415e0a35b66ee18f3d85f35a66b063c2796496ec4cb84c473496210043980</t>
  </si>
  <si>
    <t>6d431872f676486f23e47e14575de80df8857bbea75b055c48daf3d6874f510c</t>
  </si>
  <si>
    <t>https://www.snap.com/political-ads/asset/f09a3ff296ca5c7ff8de52bbec57380a317c446791f971861476d56d82838cfd?mediaType=mp4</t>
  </si>
  <si>
    <t>web_view_url:https://www.tulsa-health.org/personal-and-family-health/testing-and-immunizations/std-testing/?utm_medium=paidsocial&amp;utm_source=snapchat&amp;utm_campaign=2020-thd_std_prevention&amp;utm_content=toilet_paper</t>
  </si>
  <si>
    <t>9e60f1945a5192cddc07b3f4b4f6d03508ff63d77ec55fd45b99b768fa7df794</t>
  </si>
  <si>
    <t>https://www.snap.com/political-ads/asset/98e8c4ce2da31e1754e94b4c2e11a2b95b7f724df0942a5fc14472f63d22241d?mediaType=mp4</t>
  </si>
  <si>
    <t>2c6b2173d3802f7123ac41eefda0b59d226bae724b276d17da14cfc6a0e27af9</t>
  </si>
  <si>
    <t>2633c146843be62ca50d3c933d9400bc6d5e44d8691402b1032aa1309fc87e5f</t>
  </si>
  <si>
    <t>https://www.snap.com/political-ads/asset/9bfed9a13d7f8d571a5e1b6a0cc5a2693f4c2ca3a01d69d16ee772cc591d81f6?mediaType=png</t>
  </si>
  <si>
    <t>web_view_url:https://www.trumpcoronavirusplan.com/?utm_source=snap&amp;utm_medium=paid-awr&amp;utm_campaign=fie&amp;utm_term=mi-lk18-v&amp;utm_content=42654707</t>
  </si>
  <si>
    <t>646de904d5be0de916c34e4ef75ad67fe5676f47ab01918e1c4f8157a197c91b</t>
  </si>
  <si>
    <t>https://www.snap.com/political-ads/asset/1639520ab1b0f8c6e95406d62444698ccbc5fb0893070613ef92ace2dea3cfb4?mediaType=mp4</t>
  </si>
  <si>
    <t>web_view_url:https://action.fourisenough.org/joe-biden/?utm_source=snap&amp;utm_medium=paid-awr&amp;utm_campaign=fie&amp;utm_term=az-to1839-v&amp;utm_content=7225DCC0</t>
  </si>
  <si>
    <t>a99c1e5a4ac0d13a97ffad3f76b9c4b93b823f65e71f8f872fc2efb66561383c</t>
  </si>
  <si>
    <t>227b85cb6e8bc7b5f9e9370cd6203086ac361933c531d85a73d03a18de52da0a</t>
  </si>
  <si>
    <t>80bbad677da2cd80951d64f89a584bdf389ce8eb13086c5532f764006c037353</t>
  </si>
  <si>
    <t>web_view_url:https://www.peoplespowergrab.org/register?utm_source=snap&amp;utm_medium=paid-cnv&amp;utm_campaign=ete-rg-em&amp;utm_term=mi-uaa-cl&amp;utm_content=D5C2F44B</t>
  </si>
  <si>
    <t>30a4e12b713e8b685e91b9f0e6bdf48cf46af71c8cde3952cd10e2531439f709</t>
  </si>
  <si>
    <t>https://www.snap.com/political-ads/asset/e90c290245b6fda226e7f9406b5317a5a1a67a2b2176ba65f65481c6e5e9e637?mediaType=mp4</t>
  </si>
  <si>
    <t>af58da3e43a2fca50c623164b8586a63362d53e8db8cc7c2b2c6195723ae327d</t>
  </si>
  <si>
    <t>dfb4a3eb1600c4f9e1b6f5fdd62ca7cb0044ddca3b7d329023fd0384bbad366e</t>
  </si>
  <si>
    <t>2db7713f095c83ee3bd13c4226434ab7b95d2d69d2497c672e43670ba86a70e9</t>
  </si>
  <si>
    <t>3f756670ea400b55541cb6633c70132e21051ce6b71a0c54a67c1edc0da4ca71</t>
  </si>
  <si>
    <t>https://www.snap.com/political-ads/asset/5974011dbf0a98a95e096a31a546edca2ff0f583edd8200987f1fb783a989000?mediaType=mp4</t>
  </si>
  <si>
    <t>a926158499cd8aa5b3eeaf7aa9d379375f111ce0acb9d35f549bf7abbab5637d</t>
  </si>
  <si>
    <t>805ba4086da687c773193a5e5720c1301a783c9b166352292975461f00283bdb</t>
  </si>
  <si>
    <t>https://www.snap.com/political-ads/asset/26bd3225321c407cd7578a3475733cd29265ad5ba110c2183ef3169888e716cc?mediaType=mp4</t>
  </si>
  <si>
    <t>web_view_url:https://ad.doubleclick.net/ddm/trackclk/N6103.1919761SNAPCHAT.COM0/B24026386.272414698;dc_trk_aid=466892737;dc_trk_cid=133608293;dc_lat=;dc_rdid=;tag_for_child_directed_treatment=;tfua=</t>
  </si>
  <si>
    <t>70710b84e1f9f8928d5e4c827fb3fe69237976dc54af2b1d8994155142a929ca</t>
  </si>
  <si>
    <t>3b3cdc1a046e5a2e76fee332eeae5a50d1fdd7c74a9592e43db9a73895d1b77f</t>
  </si>
  <si>
    <t>0118e1d24574bbb0ba169bb5e3c2a26c1956ca21a328d1d0839855f4bab1ceba</t>
  </si>
  <si>
    <t>web_view_url:https://www.peoplespowergrab.org/register?utm_source=snap&amp;utm_medium=paid-cnv&amp;utm_campaign=ete-rg-em&amp;utm_term=nc-ulw-cl&amp;utm_content=566D3574</t>
  </si>
  <si>
    <t>0114c4f12eab3fc7c715b91a7ea74d5a983664f9648ee07848adbac8d5f2b9b0</t>
  </si>
  <si>
    <t>https://www.snap.com/political-ads/asset/981f1e77911ac960e8d123d01171fad03073a6ac8eca8f896a1086ef33be3c9f?mediaType=jpeg</t>
  </si>
  <si>
    <t>bbc50d3b6ee7f2a019eedec8277edcdddd17382a6a77ebd643265abd7a26a862</t>
  </si>
  <si>
    <t>web_view_url:https://www.peoplespowergrab.org/register?utm_source=snap&amp;utm_medium=paid-cnv&amp;utm_campaign=ete-rg4-em&amp;utm_term=fl-uaa-lal&amp;utm_content=A47B74C7</t>
  </si>
  <si>
    <t>b0cfa146d978bca3a2e6d9aaea9622187b7ceeb70ea5482c97193190d7fbc49b</t>
  </si>
  <si>
    <t>360ce660179b0cbd0eb3572debb95b63b083bb0acb1ef671798e68a09356462b</t>
  </si>
  <si>
    <t>https://www.snap.com/political-ads/asset/f1843e0db4736758126b1238350cfc4e2e410d35a1ebfb91e4e0d6f762159182?mediaType=png</t>
  </si>
  <si>
    <t>d70e78808f3c06b5516a861eaa7deaf2a76aac295783dd623d385e4ec28b5ae5</t>
  </si>
  <si>
    <t>0f33c00966e160e1b9a6315a3ebc8a1681fbd927b71b733ba5da6a5a787cd184</t>
  </si>
  <si>
    <t>https://www.snap.com/political-ads/asset/4f42adf76add645e244d9dc24e9e978dac7de326f547f8ba569e15b9a7c8b5a3?mediaType=jpg</t>
  </si>
  <si>
    <t>16745fd35117ca0f6686ccf46c4f590a04b2eae9226f64765a8f059b99b366ed</t>
  </si>
  <si>
    <t>https://www.snap.com/political-ads/asset/6b8e8e408afc8911b7ddf878b39b5b02874597605464013634f0021360eb6fe1?mediaType=mp4</t>
  </si>
  <si>
    <t>52bce00983b744c124ad4e71eda3b980b74ea23b547b22567c280bcb0e06b360</t>
  </si>
  <si>
    <t>baaef27a1c3784b296a0ad30427724975631e37c00a80f54858363dd4ef4048e</t>
  </si>
  <si>
    <t>04c7cba2587f3826a965b79b15466920f20b571e6b1339d2bdbc204b458c6ad1</t>
  </si>
  <si>
    <t>0275973a91642f00a60dfbae7f53b8405c78f8adabf414dd21809d1902a5fd66</t>
  </si>
  <si>
    <t>https://www.snap.com/political-ads/asset/e51ab59fe72aef1a000736eefebaaae60df10923794313a0b3c739c12686a1f1?mediaType=mp4</t>
  </si>
  <si>
    <t>91c8e907dd39b4d9841b49a750d2af78a5f00a8a75cb96ef1e5ad8f76478d6cc</t>
  </si>
  <si>
    <t>fc2df13bfb3302dee5e5a277e7066c9fc892902c41e262c0331b55f1cd104fe7</t>
  </si>
  <si>
    <t>https://www.snap.com/political-ads/asset/aceb8fbd357d5798a91387b8882afc99ffc109d9d626a5bd0458dc2b68aeb3a4?mediaType=mp4</t>
  </si>
  <si>
    <t>54a0207216a11bc1dd3a25284f779a420fb44c42bd669a49c5f75ed082edc470</t>
  </si>
  <si>
    <t>TV Network Viewers (A&amp;E),TV Network Viewers (AMC),TV Network Viewers (Discovery Channel)</t>
  </si>
  <si>
    <t>40537fedeb22b6035575455f49e97b8dcd2cabd39734df85057bdf2b15c8d486</t>
  </si>
  <si>
    <t>https://www.snap.com/political-ads/asset/fac657a85d1f5e5ea15c78df9c72a1815294cd0d4c408e7543b47d0ac8e14dcd?mediaType=mp4</t>
  </si>
  <si>
    <t>web_view_url:https://www.klima-streik.org?utm_source=snapchat&amp;utm_medium=video&amp;utm_campaign=2404_NE_Handeln_statt_hoffen</t>
  </si>
  <si>
    <t>0744a7437403361e6a595d39f0f58bfc452d977dbf2aef579f264a3d4e90c782</t>
  </si>
  <si>
    <t>web_view_url:https://www.peoplespowergrab.org/register?utm_source=snap&amp;utm_medium=paid-cnv&amp;utm_campaign=ete-rg4-em&amp;utm_term=fl-ulw-lal&amp;utm_content=F39A0B36</t>
  </si>
  <si>
    <t>3a927d0956efc2388527003a7307f87f53dc2719c3205e4016aecedd0dec82d3</t>
  </si>
  <si>
    <t>d8de1e83f147dcf8983d967ddf4b7dcf5c233897e770a92801edf566b534779b</t>
  </si>
  <si>
    <t>3e087011e67c89c54a9ebad2c1a76132ad6f03d86549954e9a2be77f4685802b</t>
  </si>
  <si>
    <t>6271bdb026c0b1c9cf5a2c47befa60d1d2ee17910daedf8ec95395ca9cf67b63</t>
  </si>
  <si>
    <t>web_view_url:https://www.peoplespowergrab.org/register?utm_source=snap&amp;utm_medium=paid-cnv&amp;utm_campaign=ete-rg4-em&amp;utm_term=fl-uaa-cl&amp;utm_content=77FF00D8</t>
  </si>
  <si>
    <t>a6da19d8ff3dfda3fdde677d9e0a4095fdaa8b9668fde258b07df01e4bd061e5</t>
  </si>
  <si>
    <t>https://www.snap.com/political-ads/asset/0526e7205f0225d08d5865f5ee24d81676823133630407866d3abe36d1927057?mediaType=mp4</t>
  </si>
  <si>
    <t>b1643513d3584c782518b5d5cd324120fa7996d66222d85170a79b9a5effc7d7</t>
  </si>
  <si>
    <t>b0fe44fa1470b982df326e8b1b773205bfcfaa7c10d84cd9405aff0d8295ec69</t>
  </si>
  <si>
    <t>web_view_url:https://action.fourisenough.org/joe-biden/?utm_source=snap&amp;utm_medium=paid-awr&amp;utm_campaign=fie&amp;utm_term=pa-to1839-v&amp;utm_content=E51D9365</t>
  </si>
  <si>
    <t>43874f46ce41d46fcc370958b4932c1c2754cda47c4ab8cb28d76fe048e970c6</t>
  </si>
  <si>
    <t>web_view_url:https://www.howtovote.guide/register?utm_source=snap&amp;utm_medium=paid-cnv&amp;utm_campaign=ete-rg-if&amp;utm_term=pa-uaa-cl&amp;utm_content=8F2D14F2</t>
  </si>
  <si>
    <t>d44351133e83996e7d940af4bc17e360ae5c05ac17ddcf7b31eea49276cc79b3</t>
  </si>
  <si>
    <t>aa32b68bdacaa2f6a4040495b05fd23934b17324ada1b149d2a5d57c952a912e</t>
  </si>
  <si>
    <t>web_view_url:https://gtfo.civicengine.com/pledge?utm_source=snap&amp;utm_medium=paid-awr&amp;utm_campaign=gtfo&amp;utm_term=tx-ptv-v&amp;utm_content=F79FF937</t>
  </si>
  <si>
    <t>37cd88b363f8792097eed61bed753f684cf4e8ea284ac29b55e249190f30033d</t>
  </si>
  <si>
    <t>https://www.snap.com/political-ads/asset/fb7fe487d57bdb4265c465fa8aa7984d40fdfb40495cda96efc238165a8b4306?mediaType=jpeg</t>
  </si>
  <si>
    <t>web_view_url:https://libertyteeshop.com/collections/trump-commemorative-trucks</t>
  </si>
  <si>
    <t>28166dbf2b024e9949af3d1e97a931718764fe0516521db1e72975cc31357349</t>
  </si>
  <si>
    <t>https://www.snap.com/political-ads/asset/8dc2848ee6d5735852bbc8029bab5ca07738acc08d7600fc2c8eaa6b7f190970?mediaType=mp4</t>
  </si>
  <si>
    <t>web_view_url:https://www.lo.no/1mai?utm_campaign=forstemai&amp;utm_source=snapchat&amp;utm_medium=social&amp;utm_content=miniparole&amp;utm_term=snapad</t>
  </si>
  <si>
    <t>3bd96f7747cf1bf16802f9c5b16d674b32dd3fb6ddf43974e7ff58fbcc6f2752</t>
  </si>
  <si>
    <t>516f51fe733d23bdd821e3f6d39a62036bf7028edabb2b3b03eefea266225766</t>
  </si>
  <si>
    <t>https://www.snap.com/political-ads/asset/91ea262ab030db2611daa3fa4163a7cacfd498d47c62a347c2aaf58d6e1f7a0a?mediaType=png</t>
  </si>
  <si>
    <t>web_view_url:https://register.vote.org/?partner=243304&amp;campaign=CK-VPC-OVR20-SC-VDO.C04-MI-LALPIXEL-BO-18.45p-C01_T01_D00_P01</t>
  </si>
  <si>
    <t>3020d3fe23f97e6ef98d38a98df57bf193a1a488096d98af7448a4d3387dd370</t>
  </si>
  <si>
    <t>https://www.snap.com/political-ads/asset/ae22d09972fcc92a16ac014e6eb3e415e84da2848e6dc8b0715c6016fd095ce0?mediaType=mp4</t>
  </si>
  <si>
    <t>2ce6fa6bb72b0048a332f5f46e916e9bff9c8a0e00332ce0a6e2b52f058517ff</t>
  </si>
  <si>
    <t>8420e6a8fc84af5917966804493b58664b1704159f568b5ae783b9eaf4864221</t>
  </si>
  <si>
    <t>3af5a7420ae3645ecc2fd9710fa7344cb6842f3e7ea0ed8519049f71df9e4675</t>
  </si>
  <si>
    <t>https://www.snap.com/political-ads/asset/c71f98004734f7f666823fd571e0ac79aa90c6b16a7a9c37c0df8564d5dba010?mediaType=mp4</t>
  </si>
  <si>
    <t>c841f62047ecfe6d544f43efa5a8d851c347188ee61d224b7c0afac9f5d4c785</t>
  </si>
  <si>
    <t>c4e0889487ee12424515d5bcf5fc642c9491df13c0c5478f9e9ffa06f6e5ab51</t>
  </si>
  <si>
    <t>web_view_url:https://action.fourisenough.org/joe-biden/?utm_source=snap&amp;utm_medium=paid-awr&amp;utm_campaign=fie&amp;utm_term=az-ncd1839-in&amp;utm_content=3B594BAD</t>
  </si>
  <si>
    <t>64a2752b68df6463ece90dc66ae8d5ca7d53bb6443d2463b3e44399dbeac7396</t>
  </si>
  <si>
    <t>f7d550812d6ba2e3051ca1582257aaa2800a375e7774e33466faa116edbf08a6</t>
  </si>
  <si>
    <t>c1465062621b0c5ad2e536db7b0b270ae9e9e126e7735e8f5501193ad985c87b</t>
  </si>
  <si>
    <t>15c848c8aaef90f0bea213e2f8d3162eb0a6e2b546aae3f57a6cc692b22c13c4</t>
  </si>
  <si>
    <t>24a9494f2fb04f9ca119ded467bf07b9c93ae69b560f6bdb4e45258dc3e03d4a</t>
  </si>
  <si>
    <t>b057233ae4c71447a111e32f1cdd427bba72b5458532ba0fe907c58e31373795</t>
  </si>
  <si>
    <t>web_view_url:https://www.peoplespowergrab.org/register?utm_source=snap&amp;utm_medium=paid-cnv&amp;utm_campaign=ete-rg-em&amp;utm_term=ls-ulw-cl&amp;utm_content=B971A9F6</t>
  </si>
  <si>
    <t>efbd46c51d30453351e2dc73cc758889abf49a79d96bc1a58371228a5b7b0c3b</t>
  </si>
  <si>
    <t xml:space="preserve">Poll Official </t>
  </si>
  <si>
    <t>Mississippi,Kentucky,Arkansas,Georgia,North Carolina</t>
  </si>
  <si>
    <t>Knoxville,Nashville,Memphis,Chattanooga</t>
  </si>
  <si>
    <t>74c1c22c64c2223a446f3986155e54e06d9ff68da66b8abff2b2e7fc7f8a7e5e</t>
  </si>
  <si>
    <t>https://www.snap.com/political-ads/asset/f15a8693942f8ad7c4a8b2fb8a5d91937bf3dd8ddc4540beb60d30c9d160495a?mediaType=mp4</t>
  </si>
  <si>
    <t>7444057cbe051eb48ae019dd81dc307604a71e4b294b3e1cfbf28ac3c12234c9</t>
  </si>
  <si>
    <t>https://www.snap.com/political-ads/asset/142bb8b07a2614893037c42b96a9af61ac9d8a0715e826f68355f0d2c5b00b1e?mediaType=png</t>
  </si>
  <si>
    <t>web_view_url:https://register.vote.org/?partner=243304&amp;campaign=CK-VPC-OVR20-SC-VDO.C02-IA-LALPIXEL-BO-18.45p-C01_T01_D00_P01</t>
  </si>
  <si>
    <t>9b29884ccdbba336d54c003537a86fb108c536ba094f7c7d45ce1e3a9bdffe58</t>
  </si>
  <si>
    <t>829f4e69ce226042a80510f6ffd0e7ed88e66a506daf53bf3288f32f9978ce9d</t>
  </si>
  <si>
    <t>99091d732efaa97910ebe315900df62c067b4c66e327ac2a9eae111511e37d70</t>
  </si>
  <si>
    <t>web_view_url:https://register.vote.org/?partner=243304&amp;campaign=CK-VPC-OVR20-SC-VDO.C02-NM-LALPIXEL-BO-18.45p-C01_T01_D00_P01</t>
  </si>
  <si>
    <t>fe6109850c61702916b60f753f92b20adb86233d2938a34c6f0b69c606781dd3</t>
  </si>
  <si>
    <t>https://www.snap.com/political-ads/asset/6b5d179d5644eb99d4a32b8be81d65d5da962efb9e99b2312978b5daad1d1051?mediaType=mp4</t>
  </si>
  <si>
    <t>web_view_url:https://ad.doubleclick.net/ddm/trackclk/N6103.1919761SNAPCHAT.COM0/B24026386.272415274;dc_trk_aid=466991596;dc_trk_cid=131675270;dc_lat=;dc_rdid=;tag_for_child_directed_treatment=;tfua=</t>
  </si>
  <si>
    <t>57d1489641e7a530dfae88756b7ea66e3bafedd82c2fe95ba65053444f3da2c2</t>
  </si>
  <si>
    <t>https://www.snap.com/political-ads/asset/1cadcd3d24f58fc65e64e4d763c9c71101e64aeb50a7bbc53ae90aefaff6a8a9?mediaType=mp4</t>
  </si>
  <si>
    <t>73e5265d00bbb191daa624b8aa27ea71952a6065e1f973629aeb640d536f7137</t>
  </si>
  <si>
    <t>6388f5cd5bf0835698bfd6ba3fd0e6f2685b886a2c272bb59ecd82d736df895f</t>
  </si>
  <si>
    <t>d4c1ba7e1177266360724b6da21f8acf71f161545a7a1233f6af7651869cdfd2</t>
  </si>
  <si>
    <t>https://www.snap.com/political-ads/asset/e4ca655fd10a3b042f43dea008224aafc6cd72dad58f91c8e841622b91aaec89?mediaType=mp4</t>
  </si>
  <si>
    <t>703f1ddca8b80d59f3cb68f050b220ee8d7e9432900f7cd07b68bbf3936e8fa0</t>
  </si>
  <si>
    <t>dfaa9cae5df8a000e9ec14c9fb1c0a6dbafc9710b6d8b9d750e57fe3dbb660b3</t>
  </si>
  <si>
    <t>web_view_url:https://www.peoplespowergrab.org/register?utm_source=snap&amp;utm_medium=paid-cnv&amp;utm_campaign=ete-rg-em&amp;utm_term=ls-ulw-lal&amp;utm_content=A43AA5DA</t>
  </si>
  <si>
    <t>3ee66142e4297bad9cd26eb5332b77461f5aa93ca948d63c1f0824f89a936da9</t>
  </si>
  <si>
    <t>https://www.snap.com/political-ads/asset/2cc35773e425b213bb2d665e5427af576b3111852ef46f44c0b05335385e2596?mediaType=png</t>
  </si>
  <si>
    <t>web_view_url:https://secure.everyaction.com/3QGC258BukyHzhGjYeQZgA2?ms=ad_sn_lba_nat-pat_jtm-i1-20200827&amp;utm_source=sn&amp;utm_medium=ad&amp;utm_campaign=lba&amp;utm_content=nat-pat_jtm-i1-20200827</t>
  </si>
  <si>
    <t>6171676fb674909142e741e0c93c235148d3a00f4e9c4ce63937e299553132b5</t>
  </si>
  <si>
    <t>web_view_url:https://www.peoplespowergrab.org/register?utm_source=snap&amp;utm_medium=paid-cnv&amp;utm_campaign=ete-rg-sp&amp;utm_term=ga-uaa-cl&amp;utm_content=44E60983</t>
  </si>
  <si>
    <t>48ac32e99f262dca02c363d3454f13b08bc9128cd2f386c3e63cec110b0a1a8c</t>
  </si>
  <si>
    <t>1265a8cc37223609237dfa2407c116dcbc9fab6f7d302faf6d3834acd4217578</t>
  </si>
  <si>
    <t>33ee7958ed437a8c936e1e418068adbad4b82517f79a7a56b7d07d960c8e190d</t>
  </si>
  <si>
    <t>https://www.snap.com/political-ads/asset/6a92a3547afd5e9752b37e9a75c4c00f32d0acb6b15610d986ee30df49ec727c?mediaType=jpg</t>
  </si>
  <si>
    <t>6b33aa8d8f8a6318874ecbb156a8cace7d06ae3a84b9dc83fb1999f734326545</t>
  </si>
  <si>
    <t>a5e7bc4ed575d8dcbbde490475da3e31bb5f08583e395c596a9aad15a0e70657</t>
  </si>
  <si>
    <t>fddd03dd04e2d15f12dd2b969f5685993ed9103cd1b7877c62f1be52cc2d2ea3</t>
  </si>
  <si>
    <t>https://www.snap.com/political-ads/asset/084c59ef4d625b5c025ee9b7831066923d8a17952a4b223cf70b24852fa29aee?mediaType=png</t>
  </si>
  <si>
    <t>web_view_url:https://register.vote.org/?partner=243304&amp;campaign=CK-VPC-OVR20-SC-VDO.C01-VA-LALPIXEL-BO-18.45p-C01_T01_P01</t>
  </si>
  <si>
    <t>c42389819045e7c5d227bfedc8ba4868cd218d15daf7c8ab28ad9ad9c6d9a679</t>
  </si>
  <si>
    <t>Business News Watchers,Political News Watchers</t>
  </si>
  <si>
    <t>a27730d23c47c976e56df48f7d2fd495473ad9f484a3a7193af6070137123add</t>
  </si>
  <si>
    <t>1eb2ed35186858dafa90d3450af20736b781b83b32f77e0541c05f575773da10</t>
  </si>
  <si>
    <t>https://www.snap.com/political-ads/asset/81aef8ec2fbadd4fcf633c975691e118ce665237a5b7128c503969dfbb6cc167?mediaType=mp4</t>
  </si>
  <si>
    <t>Texas,California,Georgia,Illinois,Florida,New York,Tennessee,North Carolina,Ohio,Pennsylvania</t>
  </si>
  <si>
    <t>News Watchers,Celebrity News Watchers</t>
  </si>
  <si>
    <t>web_view_url:https://libertyteeshop.com/collections/patriotic-shoes/products/trump-2020-american-flag-nomad-shoes</t>
  </si>
  <si>
    <t>64fbabf2fc222665c43549d5e6b4f179eea376cfb063c3f71d692091f694a4db</t>
  </si>
  <si>
    <t>web_view_url:https://www.peoplespowergrab.org/register?utm_source=snap&amp;utm_medium=paid-cnv&amp;utm_campaign=ete-rg4-em&amp;utm_term=wi-uaa-cl&amp;utm_content=332638B4</t>
  </si>
  <si>
    <t>073f04caf9d9c2ba0a15aeb37e0438edda074ea413f460704a1c615c00220929</t>
  </si>
  <si>
    <t>a1e1a475840baa53a31e12089d34c4746e2329d0a20ccf194a95332270abae20</t>
  </si>
  <si>
    <t>https://www.snap.com/political-ads/asset/966613968111c09dd3eef4309b8eafe03a03c58f35bf7e93f254cfe822df53ba?mediaType=mp4</t>
  </si>
  <si>
    <t>f5dd560c4087613f3dc4ffa38b935bc8897f13f2fed928dee81d957d0e0acdde</t>
  </si>
  <si>
    <t>web_view_url:https://peoplespowergrab.civicengine.com/pledge?utm_source=snap&amp;utm_medium=paid-awr&amp;utm_campaign=ppg&amp;utm_term=nc-ptv-v&amp;utm_content=1F82A2AE</t>
  </si>
  <si>
    <t>f67b105d3a21d85dd602cc935e16871fed647695d9cc72aad926c55f4d5f2597</t>
  </si>
  <si>
    <t>web_view_url:https://www.peoplespowergrab.org/register?utm_source=snap&amp;utm_medium=paid-cnv&amp;utm_campaign=ete-rg-em&amp;utm_term=pa-uaa-cl&amp;utm_content=0FE5B172</t>
  </si>
  <si>
    <t>aed3d686735f45ebb0a825ee54a7867d8c92872bc2e4a381e0d0f758bf26c0cc</t>
  </si>
  <si>
    <t>5716e80247c18227fe1351b6d4d2eeb635088c8d809e6a383107bc00ce56f9f1</t>
  </si>
  <si>
    <t>web_view_url:https://vr.rockthevote.com/registrants/new?partner=38471&amp;source=CK-VPC-OVR20-SC-RTV.C01-GA-LALPIXEL-BO-18.45p-C01_T01_P01</t>
  </si>
  <si>
    <t>6a5031174bc854ceee27d4efabb639f9aad83d4d2a4de7e6c722759d10cac7f6</t>
  </si>
  <si>
    <t>e358fd09d2b6345affec819db51ad4858e121bb73ae52f89c65623e645eb173d</t>
  </si>
  <si>
    <t>f3dcf521700810f21f7aa7f917adf71918f85bd10d10f92cbefd9905eea86b32</t>
  </si>
  <si>
    <t>web_view_url:https://www.peoplespowergrab.org/register?utm_source=snap&amp;utm_medium=paid-cnv&amp;utm_campaign=ete-rg-em&amp;utm_term=ls-ulw-lal&amp;utm_content=1960B6C9</t>
  </si>
  <si>
    <t>8e334d5bb59b8c902a36bf08f721584f02d4f150d456af9d92f8dfbc95fd1ee1</t>
  </si>
  <si>
    <t>web_view_url:https://www.peoplespowergrab.org/register?utm_source=snap&amp;utm_medium=paid-cnv&amp;utm_campaign=ete-rg-if&amp;utm_term=fl-ulw-cl&amp;utm_content=766F459A</t>
  </si>
  <si>
    <t>75475f9d4349317236b9739487c21f11d995ba2471f1ead643f7c538843187d0</t>
  </si>
  <si>
    <t>ff20aa5b60b337e75f7f56e4b800eb631b22b499d35e599636ee958b690a80ea</t>
  </si>
  <si>
    <t>https://www.snap.com/political-ads/asset/a3626c5d5414ca08186ee4ef7b5e4c073c715c3d5781a70b02778760797f3164?mediaType=png</t>
  </si>
  <si>
    <t>web_view_url:https://votetolive.org/vote-to-live-2/?utm_source=snapchat&amp;utm_medium=cpm&amp;utm_campaign=&amp;utm_content=&amp;hft_id=~00_~01snap_~02_~03cpm_~04rs_~05pn_~06fc1_~07pa_~08sq8xi_~09VoterReg_~10_~11PhillySkipTheLineTextOnlyStaticV2_~12na_~130_~14en_</t>
  </si>
  <si>
    <t>a0e1c18618aaa20f77f00491c872cda43ebecd9fb359edf9e67e0664deb36876</t>
  </si>
  <si>
    <t>https://www.snap.com/political-ads/asset/e579faccd71aec14d6760563e74e8f4330aed82fe4cb4fa75d57b880889998df?mediaType=mp4</t>
  </si>
  <si>
    <t>34-</t>
  </si>
  <si>
    <t>web_view_url:https://www.the2020project.vote/levis-the-2020-project-home/p/5</t>
  </si>
  <si>
    <t>204660854617873c6add407f147f96cae5a12524ca0be13649074c1052cb67cb</t>
  </si>
  <si>
    <t>39892daf033af7b352e5885b2ba14b83ba1493d11e82aa6042a16cce60bccbab</t>
  </si>
  <si>
    <t>a111dc647162c8998cf30f34affe3c1c62abdd91c4c2c7e7f335986859fbe5b6</t>
  </si>
  <si>
    <t>https://www.snap.com/political-ads/asset/0c0c24de3d2e643d67a205a83075dae89725eb2a001331c65b0312c5e3049a4b?mediaType=png</t>
  </si>
  <si>
    <t>web_view_url:https://register.vote.org/?partner=243304&amp;campaign=CK-VPC-OVR20-SC-VDO.C04-KY-LALPIXEL-BO-18.45p-C01_T01_D00_P02</t>
  </si>
  <si>
    <t>5d98d4dae9be6cbafae6f4a8ea743f565537690572a9c50c92063f17dc9d6e8d</t>
  </si>
  <si>
    <t>https://www.snap.com/political-ads/asset/6850723db57f7d4a4784baf1033aea0cac6bc28622069e2a91842d49e910cdb6?mediaType=jpeg</t>
  </si>
  <si>
    <t>web_view_url:https://www.patrioticamerican1776.com/patriot/v1/</t>
  </si>
  <si>
    <t>b10a93546681d3189ccf441b8c7ea046361320fe18953218ca6bb4ea7c4cefb0</t>
  </si>
  <si>
    <t>https://www.snap.com/political-ads/asset/f86b8507939282e05313dc9b6d56b04f1621b4a40a24ecef2ec7b10ef3b4309c?mediaType=mp4</t>
  </si>
  <si>
    <t>web_view_url:https://www.ontario.ca/fr/page/couvre-visage-et-masques-faciaux?utm_source=snapchat-paid&amp;utm_medium=display&amp;utm_campaign=covid-geotargeting-phase-2-french&amp;utm_content=face-covering-video</t>
  </si>
  <si>
    <t>3e480e20b8bd584606215961aca02ac9ad9b1634ba0820dcba3597b827155b3c</t>
  </si>
  <si>
    <t>da91bfb2d1180629860886ace99f90be361dac9fc44925c64f4c92ed5ceccaec</t>
  </si>
  <si>
    <t>fda4e7ff59119b9c2d42d21465d2b52c486751a68af3f1815ba91d68d56c9b15</t>
  </si>
  <si>
    <t>https://www.snap.com/political-ads/asset/24a31c28a99bea7b86010edd24861ceba135ebfb5e8d1f7d54af5a2d70f04c58?mediaType=png</t>
  </si>
  <si>
    <t>web_view_url:https://register.vote.org/?partner=243304&amp;campaign=CK-VPC-OVR20-SC-VDO.C02-GA-LALPIXEL-BO-18.45p-C01_T01_D00_P01</t>
  </si>
  <si>
    <t>0b4b93ca83fda8753145e185dc73ff930ebe0b4cabdbd9275472972b9c3fee7e</t>
  </si>
  <si>
    <t>dab949738dafd842328146a85dbf1cbf5f621ad03104126b9f81c1a4d8828d65</t>
  </si>
  <si>
    <t>https://www.snap.com/political-ads/asset/aa6d97e9ae2e964c531f389a95ac17f9cb58885ebfd7131d7dfe51c8416701ff?mediaType=mp4</t>
  </si>
  <si>
    <t>Arizonans for Second Chances</t>
  </si>
  <si>
    <t>web_view_url:https://secondchancesaz.com/?utm_source=snapchat&amp;utm_medium=traffic&amp;utm_campaign=2020</t>
  </si>
  <si>
    <t>966823ca4ffafa5883ac87202d584c1587c5b040a8cc0e7c11353c674e136080</t>
  </si>
  <si>
    <t>8e5dd332b751b883003fc5afea2c4ce3edbbb0d81db66c0f208ca483018c4130</t>
  </si>
  <si>
    <t>web_view_url:https://www.peoplespowergrab.org/register?utm_source=snap&amp;utm_medium=paid-cnv&amp;utm_campaign=ete-rg-if&amp;utm_term=mi-uaa-cl&amp;utm_content=6C6F79A9</t>
  </si>
  <si>
    <t>d9f095280ce70988306ede3ad45c8a4593a10b5ebd7ad1066a8ac16c8aefb9a3</t>
  </si>
  <si>
    <t>af0754c3aa84e217eb9cc07b0825734fb49f1ff33916891d2f833d51ff2e6497</t>
  </si>
  <si>
    <t>d661975ad657f70c524092dda7597367f228c55942c55ee808b290e01982d866</t>
  </si>
  <si>
    <t>web_view_url:https://www.howtovote.guide/register?utm_source=snap&amp;utm_medium=paid-cnv&amp;utm_campaign=ete-rg-if&amp;utm_term=ls-ulw-lal&amp;utm_content=121297B5</t>
  </si>
  <si>
    <t>aefef333f95b69b17c4ea566d7de8279f0a5bb7d66cf500b717425c3065f6729</t>
  </si>
  <si>
    <t>web_view_url:https://www.peoplespowergrab.org/make-a-plan?utm_source=snap&amp;utm_medium=paid-cnv&amp;utm_campaign=ete-vbr-sc&amp;utm_term=nc-il-v&amp;utm_content=55546110</t>
  </si>
  <si>
    <t>e35273ff7e2454f185f7f8595708bfcca4317b33ae7b0ccde0ee601ac71d0192</t>
  </si>
  <si>
    <t>web_view_url:https://www.howtovote.guide/register?utm_source=snap&amp;utm_medium=paid-cnv&amp;utm_campaign=ete-rg-if&amp;utm_term=wi-uaa-cl&amp;utm_content=9DA23B92</t>
  </si>
  <si>
    <t>ac4c482e885b3a256178069ac39bd4cfc7815d2cf1a4b352027a3ee5ecc2073e</t>
  </si>
  <si>
    <t>web_view_url:https://www.peoplespowergrab.org/register?utm_source=snap&amp;utm_medium=paid-cnv&amp;utm_campaign=ete-rg-em&amp;utm_term=as-uaa-lal&amp;utm_content=25A6D340</t>
  </si>
  <si>
    <t>69e1db702960cc83df63de61bebad69ba517b296c122643640da20a4ceb16514</t>
  </si>
  <si>
    <t>https://www.snap.com/political-ads/asset/19f9216574eb00775c99a261ae8be2608b5795eb5bdc5a1ff520fb99f723ec88?mediaType=mp4</t>
  </si>
  <si>
    <t>8e075c74e21a3c3379d5628cf5e0be00ab7b68dd1f29519966214a34e1302354</t>
  </si>
  <si>
    <t>050de7347841b32678e3c0b3f0ff8ed8c8e05e0e5a81e34b394e59a4c60cc8df</t>
  </si>
  <si>
    <t>c718578c4685e5a8085e1a17fcadb35f75d69a27e57e364a2024db23c4b9601a</t>
  </si>
  <si>
    <t>https://www.snap.com/political-ads/asset/4b870b6b585bb9e7d79b5ed55c27e2922bd3e24b7446406a59c8d55a18afb4a8?mediaType=jpeg</t>
  </si>
  <si>
    <t>2df2a717faa9e66fd582781adb7993fb73fcd247616c1c11f3044ca7c1772837</t>
  </si>
  <si>
    <t>8a9851bf902aba72987e12955c7c60f6e6726e93a55ebb87dbae41a41146de7c</t>
  </si>
  <si>
    <t>2e139d54c7b74fce22877b90c178f8016fc9cc239dbca6804a84f96fcff37759</t>
  </si>
  <si>
    <t>6abf945fdf551ae45bd2dd1c2e049a01de91c5b6e69f84030a16e45a09300f4c</t>
  </si>
  <si>
    <t>https://www.snap.com/political-ads/asset/c1442b92e5d249595848711e417368cb228238a6a7f3978776785cb46705586d?mediaType=png</t>
  </si>
  <si>
    <t>web_view_url:https://www.vote411.org</t>
  </si>
  <si>
    <t>b9ef825e9f1a2fabed42cec3db92e5e4c4162ad8bebe56958fbc9c1aff43c0d4</t>
  </si>
  <si>
    <t>291ddec80052e49a8a1d1f0d7c4563a624cd6d16d4e081fbf3228c287593e2f5</t>
  </si>
  <si>
    <t>b8cb3a37a03210e1122bce8a9b07e5cc613da791681fdd2857f4e423e06a66ef</t>
  </si>
  <si>
    <t>web_view_url:https://www.howtovote.guide/make-a-plan?utm_source=snap&amp;utm_medium=paid-cnv&amp;utm_campaign=ete-vbr-ed&amp;utm_term=fl-il-v&amp;utm_content=4C47C5D7</t>
  </si>
  <si>
    <t>3d044e7a4d30b7ec50ff90dd339a399b4d2faf00a8008dba343a5bca1e192cbe</t>
  </si>
  <si>
    <t>bff36e2a4499eb386c48b857d25567aede6ea31748986d145c512678fd561db7</t>
  </si>
  <si>
    <t>web_view_url:https://www.howtovote.guide/register?utm_source=snap&amp;utm_medium=paid-cnv&amp;utm_campaign=ete-rg-if&amp;utm_term=nc-ulw-cl&amp;utm_content=295FBE48</t>
  </si>
  <si>
    <t>8676e148422e0e696fc3903d6b2e685a5a946e2dc9a7a290ca1e1a4264d2ef06</t>
  </si>
  <si>
    <t>a6886cfabe53b785726d938e4743bc3d89a3157161bf1a0dae227e88aaecaacf</t>
  </si>
  <si>
    <t>https://www.snap.com/political-ads/asset/bf74ca49d91801f675fcd9e3a2550cf9bb2e8ae7873a412043e39ddf4a2e9d0d?mediaType=jpg</t>
  </si>
  <si>
    <t>d85a3a80d863032306f3c6e1b391f9fbf55e5949daa16e0d0581982fbdbd75aa</t>
  </si>
  <si>
    <t>b158ba743b5d0a1ca0f24f717a7a324aacc6939487498c0f2f182be93405b9cf</t>
  </si>
  <si>
    <t>86a9ae99ceb46b1b3b3121e5a6dd97d867a07a9dceca3c9152d0dbb732e0035a</t>
  </si>
  <si>
    <t>1401717b9c2b75fda1451224e74194fc3e4a96857097d054fc72b81032987ef9</t>
  </si>
  <si>
    <t>2c6c677c2b9eebf268888a2cdde60fc50d7ccdab6e907ee4520efbacc2d3cf93</t>
  </si>
  <si>
    <t>https://www.snap.com/political-ads/asset/a3ffa593b4d1a380c366d1a7b98c306ce1e76fec10b10e41b8bff565142e7794?mediaType=mp4</t>
  </si>
  <si>
    <t>web_view_url:http://quandjepasselebac.education.fr/le-nouveau-lycee-questions-reponses/</t>
  </si>
  <si>
    <t>fb7648d77a7d86a83bc211f59db45f9332623998dc502b690549249ac19bd3f8</t>
  </si>
  <si>
    <t>1f247121bcde3edbc0c8ec21d7c5430d2fcb8cafcc40f81dadab553a49bc0c6c</t>
  </si>
  <si>
    <t>https://www.snap.com/political-ads/asset/1944062e5e392dc6bcce28edad94639385c75823efea03712ca8c6b31ef01af0?mediaType=png</t>
  </si>
  <si>
    <t>OKVote</t>
  </si>
  <si>
    <t>Oklahoma</t>
  </si>
  <si>
    <t>web_view_url:http://okvote.org</t>
  </si>
  <si>
    <t>ed3e81f2d6b6c1ce78616dd1f2f7c28e857f168c9fce4ccfc7b95b038e4a67cc</t>
  </si>
  <si>
    <t>web_view_url:https://www.peoplespowergrab.org/make-a-plan?utm_source=snap&amp;utm_medium=paid-cnv&amp;utm_campaign=ete-vbr-ed&amp;utm_term=pa-il-v&amp;utm_content=5672008C</t>
  </si>
  <si>
    <t>bd067fdb3f5340a5bc0fee3cf0b9cbf3c07edce7726d81194067bc65addb5cdb</t>
  </si>
  <si>
    <t>205aa83cf16029230c6401a34f9ab366aea3b302cf481db8c79b0eac2164da01</t>
  </si>
  <si>
    <t>https://www.snap.com/political-ads/asset/74cb4f40c35b7fdd3b5c62148aa0d12f5b225843b9e9a49e1502b80397469b06?mediaType=mp4</t>
  </si>
  <si>
    <t>9cc5203110c638e95e63dc3b9c6904de4fa2e0d229f90f791a073a67b65db7ac</t>
  </si>
  <si>
    <t>Education (Some High School),Occupation (Blue Collar)</t>
  </si>
  <si>
    <t>web_view_url:https://amymcgrath.com/issues/securing-our-economic-future/?utm_source=fb&amp;utm_campaign=pr&amp;utm_content=om_snap_pr_20200920_snap-pr-auggenperoff-dpost_noncolwmn-ky_bbandv15&amp;utm_medium=om&amp;source=om_snap_pr_20200920_snap-pr-auggenperoff-dpost_noncolwmn-ky_bbandv15&amp;refcode=om_snap_pr_20200920_snap-pr-auggenperoff-dpost_noncolwmn-ky_bbandv15</t>
  </si>
  <si>
    <t>bcc19079108cb88f9b083f65f93d43ae02f658733aa50f38d47ea113d9d7171b</t>
  </si>
  <si>
    <t>9b47ee85b210787eeb816d13eed35a87ceca3eeaf598d096ac9ed186c6b7b4c5</t>
  </si>
  <si>
    <t>9573ec66804559c5c85b29f7af7494691d41f4e7e3c6e228f1d6693aafc6b1d4</t>
  </si>
  <si>
    <t>https://www.snap.com/political-ads/asset/ce3e88debc941e32fc613d8186fb4bbcc2febe40e8e8bd711bfc62067f4ac775?mediaType=png</t>
  </si>
  <si>
    <t>web_view_url:https://register.rockthevote.com/registrants/new?partner=38471&amp;source=CK-VPC-OVR20-SC-RTV.C04-IA-LALPIXEL-BO-18.45p-C01_T01_D00_P02</t>
  </si>
  <si>
    <t>19ea6ce748bc0ec915326fa2c12118c5b27212a8b99bd8d3c926fd9f5a8bba38</t>
  </si>
  <si>
    <t>web_view_url:https://www.peoplespowergrab.org/register?utm_source=snap&amp;utm_medium=paid-cnv&amp;utm_campaign=ete-rg-if&amp;utm_term=ls-ulw-lal&amp;utm_content=CE60B1D2</t>
  </si>
  <si>
    <t>8ce7e94c94550dfefdc46d85a4538a7bc0ffa74f42580991923eb5457bb7e9a3</t>
  </si>
  <si>
    <t>4c04f353a680f8d189b81d41a6aaaaf7b7d8b2806fa499882dd92a82f28de28c</t>
  </si>
  <si>
    <t>https://www.snap.com/political-ads/asset/8f97dd2024e6decfc2d2326138875fcc3afaf43d8cae3ecba85e354c83fec5b3?mediaType=png</t>
  </si>
  <si>
    <t>web_view_url:https://register.vote.org/?partner=243304&amp;campaign=CK-VPC-OVR20-SC-VDO.C04-MO-LALPIXEL-BO-18.45p-C01_T01_D00_P03</t>
  </si>
  <si>
    <t>2ae329e488c3559ee4d684eaf4a81ddf61d1f2cc13db617ed2d77db0ca7e62ca</t>
  </si>
  <si>
    <t>2d9e55cfa07f5490124c14f2c912a16dfadc252676298feb5010ff3e25592802</t>
  </si>
  <si>
    <t>03e8cceec71a01c6f7ca359ab49211328032a99fb56fe32d97077c1bf936047c</t>
  </si>
  <si>
    <t>de80f7666da918180d229ed1e0a1c2ae9f41fc5ac13f3c68eb8130fad6e408a7</t>
  </si>
  <si>
    <t>5d54bcac38d13291046834a9b4e06cca126cfc69f2f7d4a10369af56d78a2303</t>
  </si>
  <si>
    <t>e81306861b18858278bacb3b7129048de98ea775cf4ffe1c0eeb12655d81f1f9</t>
  </si>
  <si>
    <t>76d4f5ed05924b8443e181b8bfe7b7f4981af6f08b3b090731184d953405ea70</t>
  </si>
  <si>
    <t>9a3f7aefc2120c71520488c34cd8fdc03d11d2765d1106f2c1f9f06dd10eff59</t>
  </si>
  <si>
    <t>https://www.snap.com/political-ads/asset/bec4841d3bc133b6727ba3abfde4bac88de49ae8cd711d3a3b7823e13ecf2490?mediaType=mp4</t>
  </si>
  <si>
    <t>5dd950b750082e29b3a6eee58d9332bda33ceb5f1a3702274327f3042c8a0c44</t>
  </si>
  <si>
    <t>https://www.snap.com/political-ads/asset/b7ad7a2bc2c327b249ae055f0b83d33e242a577af1afb16a73795d9b5ae6e732?mediaType=mp4</t>
  </si>
  <si>
    <t>7aaa5ca92efed5033b532398995b71fca62945e87bdaac60270e375ddb11f105</t>
  </si>
  <si>
    <t>web_view_url:https://amymcgrath.com/issues/health-care/?utm_source=fb&amp;utm_campaign=pr&amp;utm_content=om_snap_pr_20200920_snap-pr-auggenperoff-dpost_noncolwmn-ky_hcstatsv15&amp;utm_medium=om&amp;source=om_snap_pr_20200920_snap-pr-auggenperoff-dpost_noncolwmn-ky_hcstatsv15&amp;refcode=om_snap_pr_20200920_snap-pr-auggenperoff-dpost_noncolwmn-ky_hcstatsv15</t>
  </si>
  <si>
    <t>fa6f2c470072ca53ffb187bb55793a97c27b85079af6966e9e031ccc1d9fdc01</t>
  </si>
  <si>
    <t>5c52af061337884082065c4cdde8447a376543f87b98188a4f61491dfabf7a3c</t>
  </si>
  <si>
    <t>7a1d8346ce017541a7e688e497069735e342c6e19344ef1132c7f18ca0bed5d7</t>
  </si>
  <si>
    <t>https://www.snap.com/political-ads/asset/a9847014cd148a6155069ac24fb32fdc8f3892091c953341535f465ac32e51b5?mediaType=mp4</t>
  </si>
  <si>
    <t>9ed26aeb4f34145d7d9deaa0314f93175b7288080366b9ec3a5fdeaf8b848dbe</t>
  </si>
  <si>
    <t>https://www.snap.com/political-ads/asset/58d082a34427bc55082d0764ad265163839a81fb79f858509dc837996f97ed1f?mediaType=mp4</t>
  </si>
  <si>
    <t>web_view_url:https://action.fourisenough.org/joe-biden/?utm_source=snap&amp;utm_medium=paid-awr&amp;utm_campaign=fie&amp;utm_term=wi-to1839-v&amp;utm_content=79FAB97E</t>
  </si>
  <si>
    <t>b6e52aea6806049315969067ab3131d9f6f40a6ba29ae18b198da5b59c00da8c</t>
  </si>
  <si>
    <t>3dc16989c875f31c4db3c6ac19265bf3760c2e563d365a63b6e53ea0ad42e0f0</t>
  </si>
  <si>
    <t>https://www.snap.com/political-ads/asset/bf9bbb998cba6783be716bd64554449ebe07dea17c2b7ab632313f58ec1a0f2d?mediaType=jpg</t>
  </si>
  <si>
    <t>ba2e658f1fa79d7a02df4a1432cb6746f7e312039fc3268b4d25a41e6df72a38</t>
  </si>
  <si>
    <t>95cc659ec5da75de7809c724145ef7331f24a6b0666fe971acafcf83246cf439</t>
  </si>
  <si>
    <t>cb225901aedbbb86397e42dc7e7b2cc921d6e7f289d6ca163439e8bb09df4d97</t>
  </si>
  <si>
    <t>79332998640649956f8ddfe882546068e3dda7dfa518961b67077318c34f1029</t>
  </si>
  <si>
    <t>34fea76b1388a5f0532223b9d6a001901373c8fe1af10c2c3ebefb699df918f7</t>
  </si>
  <si>
    <t>dd242e640feb5c35949e64e7d2f7c67b791a5124af02bb386da14fd4eff85c65</t>
  </si>
  <si>
    <t>80be48b8066929cff46f47a56c58cda7c58ec06e27aa0c14bd79a23d4e517880</t>
  </si>
  <si>
    <t>https://www.snap.com/political-ads/asset/acd2031afc4d0f3cb2b33c92a8b6de3f51ea420c52561aa5030c9ce19f9bc3ec?mediaType=mp4</t>
  </si>
  <si>
    <t>bf7176c97b7a524a84bc30b05894f482454415cda52fe37bd2df948e21ccffd7</t>
  </si>
  <si>
    <t>https://www.snap.com/political-ads/asset/3bcec8fc149a5eee327fbed75a3192b385f0d84d162eb8402a1508f461891731?mediaType=jpeg</t>
  </si>
  <si>
    <t>Brian Evans for US Congress District 2</t>
  </si>
  <si>
    <t>BRIAN EVANS FOR US CONGRESS</t>
  </si>
  <si>
    <t>96703,96704,96705,96706,96707,96710,96712,96713,96714,96716,96717,96719,96720,96722,96725,96726,96727,96728,96729,96730,96731,96732,96734,96737,96738,96740,96741,96742,96743,96744,96746,96747,96748,96749,96750,96751,96752,96753,96754,96755,96756,96757,96759,96760,96761,96762,96763,96764,96765,96766,96768,96769,96770,96771,96772,96773,96774,96776,96777,96778,96779,96780,96781,96783,96785,96786,96789,96790,96791,96792,96793,96795,96796,96797,96825,96857,96863</t>
  </si>
  <si>
    <t>web_view_url:http://www.brianevansforhawaii.com</t>
  </si>
  <si>
    <t>f549937b3f8c893f0df9afedde9111b980d081afe12c09c5d2d3ed327d63f872</t>
  </si>
  <si>
    <t>84e049cf00d51b3465b59fda0f88205ec61976d3f81c2942563598059e60f2ad</t>
  </si>
  <si>
    <t>https://www.snap.com/political-ads/asset/3c0ef98e450b1c42a60ef5cf86251c393490ba9a63ab0c3937a88ac10859cee1?mediaType=png</t>
  </si>
  <si>
    <t>web_view_url:https://www.trumpcoronavirusplan.com/?utm_source=snap&amp;utm_medium=paid-awr&amp;utm_campaign=fie&amp;utm_term=az-lk18-v&amp;utm_content=76B2B599</t>
  </si>
  <si>
    <t>f6f07c5ebb388d49bcf5ad6c6398fab12d410282b44b2bbf807d827d237f0710</t>
  </si>
  <si>
    <t>62525dca75d16d6946c6e29b041a8b248fbced39f2f0897d75871d7668be2461</t>
  </si>
  <si>
    <t>web_view_url:https://peoplespowergrab.civicengine.com/pledge?utm_source=snap&amp;utm_medium=paid-cnv&amp;utm_campaign=ppg&amp;utm_term=tx-ptv-v&amp;utm_content=4ADC5699</t>
  </si>
  <si>
    <t>d4476cc2d4fd36a4d1eadee83c473089632ffab51ba2e94762dab693fba2bef0</t>
  </si>
  <si>
    <t>https://www.snap.com/political-ads/asset/97cc918ef9984380a1c1565b88799f17afa63b3bac02bfe6b048fd2254d71978?mediaType=jpeg</t>
  </si>
  <si>
    <t xml:space="preserve">Spanish Neighbors </t>
  </si>
  <si>
    <t>web_view_url:https://meckcounts2020.com/spanish/</t>
  </si>
  <si>
    <t>de5f763b10b455c8d580482a476ec680cd4ef11783cbeea4ea5cc1d30f3a1157</t>
  </si>
  <si>
    <t>1af570c8376af2024a9b05437e7ae5a1ec10a428eaf53558f94edc934f7372f8</t>
  </si>
  <si>
    <t>afcf93742cdad8fc2e446f01661378f1c643b2454d9d9f3ece1721b874b15c82</t>
  </si>
  <si>
    <t>https://www.snap.com/political-ads/asset/87d40d4e39a00bdc985b34d13c54bdab1a67bdc8ea7f7f6c11d8d43009035fbe?mediaType=png</t>
  </si>
  <si>
    <t>web_view_url:https://www.peoplespowergrab.org/register?utm_source=snap&amp;utm_medium=paid-cnv&amp;utm_campaign=ete-rg-em&amp;utm_term=ls-ulw-cl&amp;utm_content=91DFE5CF</t>
  </si>
  <si>
    <t>e73d01a334326b70e44d940ab9ea75629f719ebe2b14e78bb762b49fc95cb620</t>
  </si>
  <si>
    <t>f67eb74b445ad5c092e29c70dae08ca02e10f97c6d2be88fe8de5a2f2cd4c951</t>
  </si>
  <si>
    <t>https://www.snap.com/political-ads/asset/299cc69697e34ef1891ce462640976a4fb5e7e53e7230a58b8340dcd8f6aaba8?mediaType=jpg</t>
  </si>
  <si>
    <t>4d8f3fd377c7691eb119e18e8c2e183de57b8e41ad70af7271db2d5746bc6a84</t>
  </si>
  <si>
    <t>web_view_url:https://www.peoplespowergrab.org/make-a-plan?utm_source=snap&amp;utm_medium=paid-cnv&amp;utm_campaign=ete-vbr-ed&amp;utm_term=pa-il-v&amp;utm_content=8D6EED10</t>
  </si>
  <si>
    <t>b5348debaf11adee747a5351cb43a85610e726db3f3cefd6bb0cff37c95c0eaa</t>
  </si>
  <si>
    <t>web_view_url:https://peoplespowergrab.civicengine.com/pledge?utm_source=snap&amp;utm_medium=paid-awr&amp;utm_campaign=ppg&amp;utm_term=nc-ptv-v&amp;utm_content=66951C3B</t>
  </si>
  <si>
    <t>b1a89acd29a9d578f34e19b6fe756a18a5a58900a4fc2def5832141a66b2e963</t>
  </si>
  <si>
    <t>https://www.snap.com/political-ads/asset/9e12269592762b219d01f8bd52459667c1c1c771ea65e1b135910be97d77bbf3?mediaType=jpeg</t>
  </si>
  <si>
    <t>f69e884a11c51df5f3ba522ad0928d7defd7cb160d18f602b5c6a009933821f8</t>
  </si>
  <si>
    <t>https://www.snap.com/political-ads/asset/4fa0f443ffba9cbe58d6219c800a5717cf787889794167986a517381b03bc207?mediaType=jpeg</t>
  </si>
  <si>
    <t>93b6b3ff93249e74ae50247f6122f3b31a4fdf7535f9fd36297580292002d648</t>
  </si>
  <si>
    <t>web_view_url:https://amymcgrath.com/issues/securing-our-economic-future/?utm_source=fb&amp;utm_campaign=pr&amp;utm_content=om_snap_pr_20200920_snap-pr-auggenperoff-dpost_1poff-ky_bbandv15&amp;utm_medium=om&amp;source=om_snap_pr_20200920_snap-pr-auggenperoff-dpost_1poff-ky_bbandv15&amp;refcode=om_snap_pr_20200920_snap-pr-auggenperoff-dpost_1poff-ky_bbandv15</t>
  </si>
  <si>
    <t>2e4ef47479924812fe65e31b8c70855deded899eb3fd64f75ef5d6cb7975b842</t>
  </si>
  <si>
    <t>891fb7ebf6c0cab69fb81a36333906e41dadb0cb41861c2a1b0fde8135b80517</t>
  </si>
  <si>
    <t>2af470b69809d3c82e7e215ad2356e6a48e87ec9d93b166b648910f28860b8f2</t>
  </si>
  <si>
    <t>0e7225f17d11d4064930b6b7943e209e747b0045780068818f60d0a450fe4b49</t>
  </si>
  <si>
    <t>https://www.snap.com/political-ads/asset/17f88becf7852604c9855226f1098f3a2161669f64a3aee2db46e05b2a00f583?mediaType=mp4</t>
  </si>
  <si>
    <t>latitude 40.7648;longitude -73.9808;radius 10.0,latitude 34.0544;longitude -118.2439;radius 10.0,latitude 25.7743;longitude -80.1937;radius 10.0,latitude 29.7589;longitude -95.3677;radius 10.0,latitude 41.8756;longitude -87.6244;radius 10.0,latitude 33.9534;longitude -117.3962;radius 10.0,latitude 32.7763;longitude -96.7969;radius 10.0,latitude 33.4486;longitude -112.0773;radius 10.0,latitude 32.7174;longitude -117.1628;radius 10.0,latitude 29.4246;longitude -98.4951;radius 10.0,latitude 37.7648;longitude -122.463;radius 10.0,latitude 38.895;longitude -77.0366;radius 10.0,latitude 26.2044;longitude -98.2301;radius 10.0,latitude 33.7491;longitude -84.3902;radius 10.0,latitude 28.5421;longitude -81.379;radius 10.0,latitude 36.1663;longitude -115.1492;radius 10.0,latitude 40.0115;longitude -75.1327;radius 10.0,latitude 37.2751;longitude -121.8261;radius 10.0,latitude 30.2711;longitude -97.7437;radius 10.0,latitude 27.9478;longitude -82.4584;radius 10.0,latitude 39.7348;longitude -104.9653;radius 10.0,latitude 42.3605;longitude -71.0596;radius 10.0,latitude 36.6714;longitude -119.8155;radius 10.0,latitude 35.3739;longitude -119.0195;radius 10.0,latitude 32.2217;longitude -110.9265;radius 10.0</t>
  </si>
  <si>
    <t>a1f439d00debeb4b30624f539f5868899acb88f39d39c5a1597a3072aa30cdfa</t>
  </si>
  <si>
    <t>web_view_url:https://www.peoplespowergrab.org/make-a-plan?utm_source=snap&amp;utm_medium=paid-cnv&amp;utm_campaign=ete-vbr-sc&amp;utm_term=fl-il-v&amp;utm_content=1A27F438</t>
  </si>
  <si>
    <t>3a3798d5c81e8fb0aa0119a5c2466b57e7cdc6b73bc1a11dba57ece5674faa47</t>
  </si>
  <si>
    <t>936f06835ef27ac587d81328aa9e84662ed6f086559966688aa14139aa11c781</t>
  </si>
  <si>
    <t>1cab990d5a1fe394340a252167cc0b434677f9c19c9266e8afe8b5b53366e639</t>
  </si>
  <si>
    <t>https://www.snap.com/political-ads/asset/267f5d9be9654f25eb44a37f2e04fc37d091d95d477cc85b0ecb921c396b1f44?mediaType=png</t>
  </si>
  <si>
    <t>One Arizona</t>
  </si>
  <si>
    <t>Education (High School Diploma),Education (Some College),Education (Bachelor Degree),Home Status (Homeowner)</t>
  </si>
  <si>
    <t>web_view_url:https://secure.everyaction.com/r0h-EAsfiU2z7yCWok4TqQ2?utm_source=snap&amp;utm_medium=imagerwb&amp;utm_campaign=conv</t>
  </si>
  <si>
    <t>8aced078bd9aa6a314d862a414b4fe830f0876701a25835339afe2f457f03a1a</t>
  </si>
  <si>
    <t>web_view_url:https://amymcgrath.com/issues/securing-our-economic-future/?utm_source=fb&amp;utm_campaign=pr&amp;utm_content=om_snap_pr_20200920_snap-pr-auggenperoff-dpost_all-offzips_bbandv15&amp;utm_medium=om&amp;source=om_snap_pr_20200920_snap-pr-auggenperoff-dpost_all-offzips_bbandv15&amp;refcode=om_snap_pr_20200920_snap-pr-auggenperoff-dpost_all-offzips_bbandv15</t>
  </si>
  <si>
    <t>fea75e3e52d05590d5c6842d65372e02bb99188b9b2a701e6809d12a1fc8290e</t>
  </si>
  <si>
    <t>https://www.snap.com/political-ads/asset/ea5689e636ea69e900102f3522fe22e1786921c5fc0b18b682bdd67ab40b81d3?mediaType=png</t>
  </si>
  <si>
    <t>web_view_url:https://register.vote.org/?partner=243304&amp;campaign=CK-VPC-OVR20-SC-VDO.C04-IA-LALPIXEL-BO-18.45p-C01_T01_D00_P01</t>
  </si>
  <si>
    <t>f4e77f030d3768210beef27c2bff77bfacf3e08edddeb4bf101bf3be1c34101f</t>
  </si>
  <si>
    <t>9838dded903b32e64e4795c77c5da2aed2b0ef29403a3fca427efd7b5e3b903d</t>
  </si>
  <si>
    <t>https://www.snap.com/political-ads/asset/da49f5a874482bd812f5d5f516673403518ad4687056a32be43c8490715cfa57?mediaType=mp4</t>
  </si>
  <si>
    <t>363d9d119bc2a8bf2df42a02534406f10d4b725a1043c114bda66227c8bd920f</t>
  </si>
  <si>
    <t>https://www.snap.com/political-ads/asset/8177b00d5f619b8834907d89d4f6949af5231ab02661399d044072f55f9da9c2?mediaType=mp4</t>
  </si>
  <si>
    <t>54bea3a204916cf43fa82ee7e75a75b68b74ea1b191f9d6782bda348a5edb02b</t>
  </si>
  <si>
    <t>https://www.snap.com/political-ads/asset/01dc1272d8b57a45bd2738e0da4dfefaf771b6009e849b2e30d5cdcad4511c9a?mediaType=jpeg</t>
  </si>
  <si>
    <t>884609701d2201058e2dede01523939d7cef61bce41d5c53805ad7d2eda8a11b</t>
  </si>
  <si>
    <t>7cb5c00745b5a12f50a3767ebc45deb67e62974fedf020c025b053d1d4b56db4</t>
  </si>
  <si>
    <t>193d6f271e14774ffd3eeda9ff52c49429cc829a80b8b822f5877f8f642c7e7b</t>
  </si>
  <si>
    <t>6ff7264e509d1bfa6da39b6514b0ddefe0b1e322cec9c5dfbd000775e995727c</t>
  </si>
  <si>
    <t>245b593d8d154f9776988ba804a6a71129752d6c0feff72e84320286cd4fcdd5</t>
  </si>
  <si>
    <t>https://www.snap.com/political-ads/asset/eaf243d5bb9993e7952f0a55ff26d58e2ad58265cac34b922e27e6ab48a5a493?mediaType=mp4</t>
  </si>
  <si>
    <t>79eab5b3b1bb1916d31ed0fafdace807809a14e39042a1589b123f80bc82a708</t>
  </si>
  <si>
    <t>65600ec29c6ac413225433b28c366df88b1c28b844114e7eb29b4feef2b1e1c0</t>
  </si>
  <si>
    <t>1309b6fb29106d600180be37b90f13b63b01ee43003aa615bc0320e2eccd441a</t>
  </si>
  <si>
    <t>5f88efe074819659103dccf60138ab184f2fe92cfea47def2fc9a47fbb3b44a7</t>
  </si>
  <si>
    <t>web_view_url:https://www.peoplespowergrab.org/register?utm_source=snap&amp;utm_medium=paid-cnv&amp;utm_campaign=ete-rg-em&amp;utm_term=az-ulw-cl&amp;utm_content=5C330984</t>
  </si>
  <si>
    <t>06bd4bc83534db2297a3741d73eb2d1c453dc67bb25fe5a01dc64e1ed33ba440</t>
  </si>
  <si>
    <t>5198e0e23c6f81bb964830e84cc5fc1e72073bfe12c5735d66d321bdda60508e</t>
  </si>
  <si>
    <t>https://www.snap.com/political-ads/asset/8f4f56f7a02d6b15431cdbe0711fc08bdd81a9cff23af30858f2b24e0afd70fd?mediaType=mp4</t>
  </si>
  <si>
    <t>web_view_url:https://action.fourisenough.org/trump-tax-law/?utm_source=snap&amp;utm_medium=paid-awr&amp;utm_campaign=fie&amp;utm_term=az-lk1854-v&amp;utm_content=7BCF1750</t>
  </si>
  <si>
    <t>1d9a8e806b93d90ba3c3b7ef5a0ed1ac15db2aa6fe46de7ef28ba045d8ae55a9</t>
  </si>
  <si>
    <t>https://www.snap.com/political-ads/asset/3c47a0d574dd910343106f052ec42d66eb0f0e97b3340a6dec7e97bf4bc2f40a?mediaType=mp4</t>
  </si>
  <si>
    <t>ef7401b39abdc556e7fb2540d94b35abe733b5031537df4da80ec12f98297049</t>
  </si>
  <si>
    <t>48a2e4d952ec196107a265fe7c42c0ffbb3858f1ef8dbbca4739361c7eae64a4</t>
  </si>
  <si>
    <t>https://www.snap.com/political-ads/asset/f9421a214cda356ef58f372de5eeb937c77433d24012d8cef4b01652e2941e7d?mediaType=png</t>
  </si>
  <si>
    <t>web_view_url:https://register.vote.org/?partner=243304&amp;campaign=CK-VPC-OVR20-SC-VDO.C04-MI-LALPIXEL-BO-18.45p-C01_T01_D00_P03</t>
  </si>
  <si>
    <t>95809cd5fe6aaaead3087c92c02006a094ba39b71718230575f399575e7779f0</t>
  </si>
  <si>
    <t>web_view_url:https://register.vote.org/?partner=243304&amp;campaign=CK-VPC-OVR20-SC-VDO.C04-VA-LALPIXEL-BO-18.45-C01_T01_D00_P02</t>
  </si>
  <si>
    <t>75b961c8f96808dc289f4330a765168102da9f1bffd1fa40e7293b3de2b4ed6c</t>
  </si>
  <si>
    <t>0b833f755ec677e0e54b800a5ad7df28b5b3bb7b0d426649560f9396be16a52f</t>
  </si>
  <si>
    <t>https://www.snap.com/political-ads/asset/79722dbc2534fc0557b45b1ca100e2c46e6c25abe1508d4abf79dbf879fb577e?mediaType=mp4</t>
  </si>
  <si>
    <t>52efbbffccaf3a69ec8ca32e3fc7a6529e013d26ae9dc038906e8e649ac37e6c</t>
  </si>
  <si>
    <t>9667fb9215a663579778538ab76e67738f47f6e7020df46a3b1774f3089dcaff</t>
  </si>
  <si>
    <t>https://www.snap.com/political-ads/asset/b5a8572634100b653a88208ceb081e6458c5f6ba16b1822f75ee57b1f2934f58?mediaType=mp4</t>
  </si>
  <si>
    <t>b4374aed1d0fedf01e6fc86f1a1c8e7c0d030641e31a565500ca78258b74a94d</t>
  </si>
  <si>
    <t>https://www.snap.com/political-ads/asset/f20526d181b9c70d95b11e54aaf03a2680207996464da14f2d8d3c67e6c1adcc?mediaType=mp4</t>
  </si>
  <si>
    <t>034d32e472b60a219c05f63ce3b5cc8f14e04eedbc07d6861fe9a2bc06d3e203</t>
  </si>
  <si>
    <t>https://www.snap.com/political-ads/asset/d95fa0e1de8048ceec3f620022b67d06fe223f2662ddc4fe423746e30d0d31a7?mediaType=mp4</t>
  </si>
  <si>
    <t>Everytown for Gun Safety AF</t>
  </si>
  <si>
    <t>web_view_url:https://act.everytown.org/sign/no-guns-in-schools-join-et-sc-p/?source=scnp_acq20_CK-ET-GFS-A04-SC-SCLP-FLL-US-ET106-BO-13c-V01&amp;refcode=scnp_acq20_GFS&amp;utm_source=sc_n_&amp;utm_medium=_p&amp;utm_campaign=acq20_GFS</t>
  </si>
  <si>
    <t>98ca2c758e360014fd5b645949c9620410b4f0733876a04c9ce40ec1cc2f8c38</t>
  </si>
  <si>
    <t>web_view_url:https://rizzle.tv/prompt/5ed3f9d97ce8e9c738094694/?utm_source=snapchat&amp;utm_medium=Swipeup&amp;utm_campaign=May22_17-35_US&amp;utm_term=Jun1_17-35_M_US&amp;utm_content=AIT-1F</t>
  </si>
  <si>
    <t>c4a67370b97ba1afe70cda807b4ff2104c6aaeb3fb46b1b989a7039a4ee11c1c</t>
  </si>
  <si>
    <t>https://www.snap.com/political-ads/asset/51f881e034174ad1a9039986bb17f3b920d9088bd7528fe17db5bbd04c902724?mediaType=mp4</t>
  </si>
  <si>
    <t>54d634069e2338792b36f5f64364a942e3ecfc26e75d2d9d6d2d32511967fb82</t>
  </si>
  <si>
    <t>https://www.snap.com/political-ads/asset/e9e75da24b8c0f0b8b439580e4c274ce127b4f974a0d46d990f1ea825d951995?mediaType=mp4</t>
  </si>
  <si>
    <t>web_view_url:https://pages.thetruth.com/ditch-juul-snap-comm?cid=social_asm_snapchat_ditchjuul_leadgen_snapcom_mobamba_6_1824</t>
  </si>
  <si>
    <t>76e49f448275431b14e8b4aaff46fd381a00580b0c7f3260c3725d239a3883fa</t>
  </si>
  <si>
    <t>https://www.snap.com/political-ads/asset/4ea23e09dc8cf394e213f24c1b84f84f0a9ae09fd16e03d279fe11deeadf70d1?mediaType=mp4</t>
  </si>
  <si>
    <t>web_view_url:https://pages.thetruth.com/ditch-juul-snap-comm?cid=social_asm_snapchat_ditchjuul_leadgen_snapcom_justquitting_6_1824</t>
  </si>
  <si>
    <t>f4d253cf7019521ce73903b63fa5992d6560995edcd7ee5af762a2205c52637d</t>
  </si>
  <si>
    <t>https://www.snap.com/political-ads/asset/adb3165d3e6b984a0c8b48b31dbff291d8581e9ecbd69e5091a56bf8594e5065?mediaType=mp4</t>
  </si>
  <si>
    <t>web_view_url:https://www.itsuptous.org/get-involved/pledge?utm_source=Snapchat&amp;utm_campaign={{campaign.name}}&amp;utm_content={{adSet.name}}</t>
  </si>
  <si>
    <t>4988475c311dc2a1b78b7811bc31d322772e6004c4a9dd9f80b1d8d03d9e26fa</t>
  </si>
  <si>
    <t>37deb6767418562d3e5188b4c34401b7c33a3a60a39e11ca6804f6c07dd7eb0f</t>
  </si>
  <si>
    <t>https://www.snap.com/political-ads/asset/426fef1ef9debdad322c2aed0603aeeb04f1694bdb3dd5ddf82a35c28376e57f?mediaType=mp4</t>
  </si>
  <si>
    <t>ded9ab0c0c33b10b85b1032e8781e9ebb3db71f779836e3270f033a9b04eb553</t>
  </si>
  <si>
    <t>6cc5b4415a7cf28ddf66a05dbeb07c69a1832ead21d19b3718d228aa38697529</t>
  </si>
  <si>
    <t>https://www.snap.com/political-ads/asset/3b60e62aeb4ae63eb129b1869bc62e05a89ffa2a4116a4e1833b2a10fc71ff9c?mediaType=mp4</t>
  </si>
  <si>
    <t>web_view_url:https://www.bactrack.com/pages/cdot-partner-program?utm_content=Light_Beer_CTS&amp;utm_medium=vj-social&amp;utm_campaign=CDOT_DUI_2020&amp;utm_term=Awareness&amp;utm_source=snapchat</t>
  </si>
  <si>
    <t>f82e9a498993853c02cd2dd4c9a3fb61fb8e7e17104016f2a7067a3becceacbb</t>
  </si>
  <si>
    <t>web_view_url:https://action.fourisenough.org/joe-biden/?utm_source=snap&amp;utm_medium=paid-awr&amp;utm_campaign=fie&amp;utm_term=mi-to1839-v&amp;utm_content=D93CFEF5</t>
  </si>
  <si>
    <t>6a5a0aae2d51b208a4bb18ccf605a234a8efb680e59ccc3bd905acdd69c1697d</t>
  </si>
  <si>
    <t>https://www.snap.com/political-ads/asset/61d9a8a2cc669f729784375cea28a0d2329bd35b3a8afb1cea3224e5e3c2d402?mediaType=jpg</t>
  </si>
  <si>
    <t>1d1dcd2c42d869fd6cffd97a7585c3a0018e8eb22cdacc9df959a700df38b6a9</t>
  </si>
  <si>
    <t>https://www.snap.com/political-ads/asset/026e51c9b1f7aa5f11e847b89d7247ccf77ed13aedb45a5b499372b15944bf37?mediaType=mp4</t>
  </si>
  <si>
    <t>1139bc08eb9a5e7e8beb2e423469810408137a9f5059a064c1dba52a15fbe373</t>
  </si>
  <si>
    <t>54a88c4a9c1a2af3afb984bb450e361309727a170fcc6f60324c4b6e557a33a3</t>
  </si>
  <si>
    <t>https://www.snap.com/political-ads/asset/3683841ec379912c02fb1cc37a9b540c77e42fde232a70827499df99c9813ea0?mediaType=png</t>
  </si>
  <si>
    <t>web_view_url:https://www.voterparticipation.org/campaign-os/?utm_source=vpc&amp;utm_campaign=CK-VPC-VBM20-SC-COS.C05-PA-WaveDPA-BO-18.45-C01_T01_D00_P02</t>
  </si>
  <si>
    <t>b926cd1f4cdeaf0b38ac552695e070e1bce09023ddc300114babd5e1584a5665</t>
  </si>
  <si>
    <t>06de4900ec730396bddaad1c070f398331cc2d3aa20eba29b2880d7ed1fef464</t>
  </si>
  <si>
    <t>web_view_url:https://gtfo.civicengine.com/pledge?utm_source=snap&amp;utm_medium=paid-cnv&amp;utm_campaign=gtfo&amp;utm_term=tx-ptv-v&amp;utm_content=5C790029</t>
  </si>
  <si>
    <t>42809c306b5acf13c9437457e3aa17683e121d075881b76a3b36be3c0501da1f</t>
  </si>
  <si>
    <t>66f2d003ca7e719f482897cb7d2a7b4b90c3e9f26ac8b013c645362fe2e2bade</t>
  </si>
  <si>
    <t>https://www.snap.com/political-ads/asset/3767131e5b3554e55f13d80e6f0bc5c33585452917e66aad3888c5dc8186a8a6?mediaType=jpeg</t>
  </si>
  <si>
    <t>1a3375425a452993e643421db9c68229df85f263808848cd0ab5d21b8b9e82d5</t>
  </si>
  <si>
    <t>https://www.snap.com/political-ads/asset/1d3c1957ea4a2d0c2c91986546305a5e86b5c078f192d81d9168505eb1081f0e?mediaType=mp4</t>
  </si>
  <si>
    <t>Texas,Georgia,Florida,Ohio,Pennsylvania,Wisconsin,Michigan,Arizona,North Carolina</t>
  </si>
  <si>
    <t>web_view_url:https://www.commonsensemedia.org/blog/common-sense-explains-what-are-deepfake-videos?utm_source=snapchat&amp;utm_medium=ppc&amp;utm_campaign=election2020</t>
  </si>
  <si>
    <t>9be391030438c529107c9dbf1f23282600044fea0c491f95aa06b686d0d542f5</t>
  </si>
  <si>
    <t>https://www.snap.com/political-ads/asset/33a84949730a43942d22b824f7f9c8ec5052b1df9bf11b99aa283509a52cbf2c?mediaType=mp4</t>
  </si>
  <si>
    <t>web_view_url:https://www.txdot.gov/driver/share-road/pedestrians.html</t>
  </si>
  <si>
    <t>1aaf3056150622e16dce1c7fa698b0fc1e83b71ec99a948a04c2720a263ea02f</t>
  </si>
  <si>
    <t>391296ca978af1c0ef592242d8695270f87c54dd759b7b6a7dfa7abbb70d7b74</t>
  </si>
  <si>
    <t>web_view_url:https://www.peoplespowergrab.org/make-a-plan?utm_source=snap&amp;utm_medium=paid-cnv&amp;utm_campaign=ete-vbr-ed&amp;utm_term=wi-il-v&amp;utm_content=1A9F2700</t>
  </si>
  <si>
    <t>08e9cbcb648c1b89026d26d5dcf02ad13a5233bcb045f128e2faacb3d265bbd6</t>
  </si>
  <si>
    <t>https://www.snap.com/political-ads/asset/0758fa7ee2932ea07e64b239a999428374321b08625934ddb5335f74e594ee55?mediaType=png</t>
  </si>
  <si>
    <t>web_view_url:https://vr.rockthevote.com/registrants/new?partner=38471&amp;source=CK-VPC-OVR20-SC-RTV.C01-PA-LALPIXEL-BO-18.45p-C01_T01_P01</t>
  </si>
  <si>
    <t>dab50d8df3962148447f96db78dd932fc6a0b8a6598b6b7f7270407744708149</t>
  </si>
  <si>
    <t>591e70d5f75729f2e8fcd527035257de912bb3f23b5bc20c8979bf6d73a96381</t>
  </si>
  <si>
    <t>05a2231d89361171e6829bbb4cc7fae3634e26d64a1b942fe0a74726f1038404</t>
  </si>
  <si>
    <t>https://www.snap.com/political-ads/asset/40cbd80b2e9402710d92c297152cf9cbe9ce43ae13293866fc609868ef10bbe1?mediaType=mp4</t>
  </si>
  <si>
    <t>9f8b3a2e0f3b1250ef88187b82e2f9e508fff7344aa27ead239b3d5041b4069e</t>
  </si>
  <si>
    <t>web_view_url:https://action.fourisenough.org/joe-biden/?utm_source=snap&amp;utm_medium=paid-awr&amp;utm_campaign=fie&amp;utm_term=pa-ncd1839-in&amp;utm_content=798EEAC2</t>
  </si>
  <si>
    <t>56cb62f3810aa1b5fe09a0a0936fa6bdb8f242e945dcc9d80d258c1ca5974dc2</t>
  </si>
  <si>
    <t>82d6a23f9f7cbcb4e24f9f4828e02d4176307bae0230e271ec76a38b8d0b0842</t>
  </si>
  <si>
    <t>https://www.snap.com/political-ads/asset/6ab525e6159840dd3639aea0baec3f7318c10a9afc01421f28726ddd8e6f74c2?mediaType=png</t>
  </si>
  <si>
    <t>web_view_url:https://www.trumpcoronavirusplan.com/?utm_source=snap&amp;utm_medium=paid-awr&amp;utm_campaign=fie&amp;utm_term=pa-lk18-v&amp;utm_content=8443EC9C</t>
  </si>
  <si>
    <t>f27aca18ce73b8bd9651ccfc8fc526f9d9b87e19c94afd9e05e36d2fb4aa6b0b</t>
  </si>
  <si>
    <t>https://www.snap.com/political-ads/asset/7e8f285b26ef4596a40c3d2676003c527a34e5e4dbb8e9adcb05687716964897?mediaType=png</t>
  </si>
  <si>
    <t>web_view_url:https://register.rockthevote.com/registrants/new?partner=38471&amp;source=CK-VPC-OVR20-SC-RTV.C02-IA-LALPIXEL-BO-18.45p-C01_T01_D00_P01</t>
  </si>
  <si>
    <t>8460d95e5e9c77e8a8ec8ae00eec89a323b20dc15a564bd7d712e2569964576f</t>
  </si>
  <si>
    <t>web_view_url:https://peoplespowergrab.civicengine.com/plan?utm_source=snap&amp;utm_medium=paid-cnv&amp;utm_campaign=ppg&amp;utm_term=nc-map-v&amp;utm_content=758059D9</t>
  </si>
  <si>
    <t>c695a8cb461a23fb01f6eb7b26ffb6cfd3da5ec1fe069685ccd49c2b80919e48</t>
  </si>
  <si>
    <t>096125f4684038254de3492e00697660232d54defee3d542dc57e6ea41728067</t>
  </si>
  <si>
    <t>e43b24c3aeac152e3979dd15d51aa896edeb16b806cd5a5eb718eb3b44b84589</t>
  </si>
  <si>
    <t>af9d7ad1126b2577e96583107e040f56223e2f9cb7a66281c4ced4434f780af8</t>
  </si>
  <si>
    <t>b24f23568796c796e29ec223bef508797c2aa783d6bf6734479c248e4f7df2f4</t>
  </si>
  <si>
    <t>fc71016653f214da8ae327ff0c2a417aa1110f59c7afcea73c69eaaeecf07234</t>
  </si>
  <si>
    <t>https://www.snap.com/political-ads/asset/53b3724c3bf723dc6806977b4a8b550fca506f9e7411625b5fd8862c1695b375?mediaType=mp4</t>
  </si>
  <si>
    <t>web_view_url:https://justvote.globalcitizen.org/donnakaran?utm_source=referral_snapchat&amp;utm_medium=snapchat_donnakaran&amp;utm_campaign=usa_justvote_sitesignup&amp;utm_content=ctajoin_video</t>
  </si>
  <si>
    <t>28392f0cae06d7e5dfd5dea9a423276bfa60cc2a8db602f8ed8795304134918c</t>
  </si>
  <si>
    <t>d91964337419efe8cd635841f336dd9c2a38bb2d648414bc128093b61fbebb3d</t>
  </si>
  <si>
    <t>https://www.snap.com/political-ads/asset/c0b270a58093959afa3d7567d017c53c1dfc1580f32280e09eba22233a780c29?mediaType=mov</t>
  </si>
  <si>
    <t>9dcfaa3bff64d45e07a0acffa4c8e5212875e1fa0ef8fc76d2677e5d2088d8a7</t>
  </si>
  <si>
    <t>web_view_url:https://vr.rockthevote.com/registrants/new?partner=38471&amp;source=CK-VPC-OVR20-SC-RTV.C01-AZ-LALPIXEL-BO-18.45p-C01_T01_P01</t>
  </si>
  <si>
    <t>aa891f8588c6329d430f176162370b799b7cee30ca87d11c86eee43de1f9b7ca</t>
  </si>
  <si>
    <t>041dc2797414ad659696dac2941ac5fda647ba86a3c61015b98ee12d2802f7fb</t>
  </si>
  <si>
    <t>a63c5f03ffcb2880488c2ea6021fb0cab08c3a74f7b8bc4681024889c5ba6205</t>
  </si>
  <si>
    <t>1e5ab2714fb49c7ed587ad8147f2df544e64ff5d274cd70faa755de3819d644d</t>
  </si>
  <si>
    <t>https://www.snap.com/political-ads/asset/da807a608b0057e0ba8825a54764abf900b32a5cc7dd977d65a823a1c31792fd?mediaType=png</t>
  </si>
  <si>
    <t>web_view_url:https://votetolive.org/vote-to-live-2/?utm_source=snapchat&amp;utm_medium=cpm&amp;utm_campaign=&amp;utm_content=&amp;hft_id=~00_~01snap_~02_~03cpm_~04rs_~05pn_~06fc1_~07pa_~08sq8xi_~09VoterReg_~10_~11PhillySkipTheLineTextOnlyStaticV3_~12na_~130_~14en_</t>
  </si>
  <si>
    <t>6e2675f6fa8f378a33ca3ec5e543ccac5492d5b03a812d37c29ea7f9bdd350dd</t>
  </si>
  <si>
    <t>https://www.snap.com/political-ads/asset/9788de2831236955a2412cb98441b426e629270b1ebb1ff8eee9999126fca08c?mediaType=mp4</t>
  </si>
  <si>
    <t>web_view_url:https://www.trumpcoronavirusplan.com/?utm_source=snap&amp;utm_medium=paid-awr&amp;utm_campaign=fie-olt&amp;utm_term=mltst-olt1854-v&amp;utm_content=F93236A8</t>
  </si>
  <si>
    <t>08625c2ca1a2ecfb57c5b720bdf1171b77e1b27d5ff077d81a5dbe62ec356dd3</t>
  </si>
  <si>
    <t>7f73ab26146ef3c615f6f4b595b1ea0d7dc2b031a799e0a79b4c2c03feb0b836</t>
  </si>
  <si>
    <t>https://www.snap.com/political-ads/asset/a7035af7727c25585ed2c895c56cf801c5faffb737437d1b7fc4900fdc0c2877?mediaType=mp4</t>
  </si>
  <si>
    <t>web_view_url:https://www.trumpcoronavirusplan.com/?utm_source=snap&amp;utm_medium=paid-awr&amp;utm_campaign=fie&amp;utm_term=mi-lk18-v&amp;utm_content=3FE61325</t>
  </si>
  <si>
    <t>864efa6120fbf424eaed82658af16431d58af3a2998f59b1ac3c1436dc84f24a</t>
  </si>
  <si>
    <t>https://www.snap.com/political-ads/asset/55a1075e25715e5de8f110d41947e526f251cd5d33079bebf4281ac02d26b71f?mediaType=jpeg</t>
  </si>
  <si>
    <t>2a769e6adf3e0b9923aac2aae7ac4132c716a4b6c8cb8f6d230d022866e69b7d</t>
  </si>
  <si>
    <t>https://www.snap.com/political-ads/asset/cec3d7e11c4deb41557d56979b19ce1c776b742f1d7a52e29558f0f27e0610c2?mediaType=mp4</t>
  </si>
  <si>
    <t>181815c7981725c60ce90763913217a1da2bc936ab5e4d5cb3fabae2a21680e9</t>
  </si>
  <si>
    <t>https://www.snap.com/political-ads/asset/11d09f9bd7cad2a5be2cf010584db3b1f76d26d9dc528f0ee037201a2e2ea31e?mediaType=mp4</t>
  </si>
  <si>
    <t>web_view_url:https://action.fourisenough.org/trump-tax-law/?utm_source=snap&amp;utm_medium=paid-awr&amp;utm_campaign=fie&amp;utm_term=ga-to1839-v&amp;utm_content=B1718740</t>
  </si>
  <si>
    <t>35cd84fd9238f088c1ba51a363619d7da4e673fe807e229d0a86ed5b5cf04614</t>
  </si>
  <si>
    <t>https://www.snap.com/political-ads/asset/122ed1ae33e834eb5f2f7c4a453c0f80d614efd9b7e486847573122c53bb64f5?mediaType=mp4</t>
  </si>
  <si>
    <t>web_view_url:https://register.rockthevote.com/registrants/map/?source=snapchatpostAusVR&amp;partner=38068</t>
  </si>
  <si>
    <t>6155e0450722611ad51178558d8c6a9483b2139eed45acf6be856de2fef78a9f</t>
  </si>
  <si>
    <t>1c52914f5532a69e15f0675f09e65cc80fbb5019a9ab08498abdfb105c86148d</t>
  </si>
  <si>
    <t>web_view_url:https://www.peoplespowergrab.org/register?utm_source=snap&amp;utm_medium=paid-cnv&amp;utm_campaign=ete-rg4-if&amp;utm_term=nc-uaa-cl&amp;utm_content=38817EA9</t>
  </si>
  <si>
    <t>7734597249b151cf96e43be078b9fff9f56f553673e80e7978cd9b7a5ea51793</t>
  </si>
  <si>
    <t>web_view_url:https://www.peoplespowergrab.org/make-a-plan?utm_source=snap&amp;utm_medium=paid-cnv&amp;utm_campaign=ete-vbr-sc&amp;utm_term=mi-il-v&amp;utm_content=C974034B</t>
  </si>
  <si>
    <t>cd7f34fe6c06006315686d5cb79e965c61a0e1fcf93bbea41f9c1a76205cdb99</t>
  </si>
  <si>
    <t>web_view_url:https://www.universityofcalifornia.edu/civic-engagement/register?utm_source=snap&amp;utm_campaign=GOTV-Secondary&amp;utm_medium=cpc</t>
  </si>
  <si>
    <t>63f159d5a0bdaba93fe25e41c0768d1ebef2dad64f6846ea2d6b895da798aaaf</t>
  </si>
  <si>
    <t>63a6081498d320e2c6a9f5d4821ee679672fbaa087615ca3c04a15623f234b3a</t>
  </si>
  <si>
    <t>web_view_url:https://www.showuptovote.com/make-a-plan?utm_source=snap&amp;utm_medium=paid-awr&amp;utm_campaign=fie&amp;utm_term=pa-to1839-v&amp;utm_content=2962F11E</t>
  </si>
  <si>
    <t>71feca6ec3dedee2404648e68b353f3b2251d2455fa9d61dc31257d34f8231f2</t>
  </si>
  <si>
    <t>https://www.snap.com/political-ads/asset/7937f7d29800b6bad400ba6ae1b0f05db756a0dcc240e53311596aff63654d8b?mediaType=mp4</t>
  </si>
  <si>
    <t>ee8e205f308c56e70ac12d8d9a12e23d0f377357579e25a308391ccb74d7023e</t>
  </si>
  <si>
    <t>6779102a284de5baa41d6f1570afe8ddc7eb87f921d698ad8cdf5b07ed14e644</t>
  </si>
  <si>
    <t>https://www.snap.com/political-ads/asset/df2f395d886a2aa623fbc20dfffdda398fab732778e505268fb71c2f8537d161?mediaType=mp4</t>
  </si>
  <si>
    <t>707d9a1ef4f8db1128ab8f26ac94825abf6da3c19d45ee22168ba3f08f6fd0b8</t>
  </si>
  <si>
    <t>https://www.snap.com/political-ads/asset/47693e41bc91f3b2cac4977f99c5c91434d3aede57a29c69ff1d44f32536ea57?mediaType=png</t>
  </si>
  <si>
    <t>web_view_url:https://register2.rockthevote.com/?partner=101&amp;source=CK-VPC-OVR20-SC-RTV.B02-FL-COLL/ST-C01_P01</t>
  </si>
  <si>
    <t>589de0055a67058051f5937d0b9173fb648f7ef071b42f15669400fd698bdd9f</t>
  </si>
  <si>
    <t>0176852cda19f930fa4581665d4e695a79febb3433c1114e48481dfc412ee79c</t>
  </si>
  <si>
    <t>86e4f4c0d35f503a44c9bac786651aff9e113b88c272ef7697a521fb36291eae</t>
  </si>
  <si>
    <t>37326d82a0faf77b55adf7cbae2ac359315ea945ce4aaba67078a68ac5dcf7c9</t>
  </si>
  <si>
    <t>33ed16d286cb4a94d998a2a9d69ac0232761787d50817e09748b3a288e34451c</t>
  </si>
  <si>
    <t>984eae08af32fc201463d86ac3576283eb5efa334ac3fbbbbc3b3ff23eaddab6</t>
  </si>
  <si>
    <t>https://www.snap.com/political-ads/asset/12f5dc1d8777f2bf5111f49ac5fdc615ac843ab8b02764a5a291df11236c5771?mediaType=mp4</t>
  </si>
  <si>
    <t>web_view_url:https://unilever.demdex.net/event?d_event=click&amp;d_bu=182624&amp;c_medium=social&amp;c_destination=3rd%20Party&amp;c_country=GB&amp;c_campaignname=L-Right-To-Work_Jul2020&amp;c_prodcat=LV5_CF1526&amp;c_brandcode=BF0093&amp;d_adgroup=Activists_WhatTheCluck&amp;c_contenttype=video&amp;c_source=snapchat&amp;d_rd=https%3A%2F%2Fact.refugee-action.org.uk%2Fpage%2F30577%2Fpetition%2F1%3Fea.tracking.id%3Dweb%2520%26utm_medium%3Ddisplay%26utm_source%3Dsnapchat%26utm_campaign%3DL-Right-To-Work_Jul2020_LV5_CF1526_BF0093_GB%26utm_term%3DActivists</t>
  </si>
  <si>
    <t>fbf18bb02552ed58af461664494790ac9ff85e68c70881b5cf35ecceb24f641e</t>
  </si>
  <si>
    <t>aff3f3c1a18205a03463274482333bbdc9ee0d1b1c0bc9bfbc2c6e6aedce77ad</t>
  </si>
  <si>
    <t>https://www.snap.com/political-ads/asset/71f24d983f29ea8006460537acf8310306a8e93ade4cc5b1eecca9b67da8962c?mediaType=mp4</t>
  </si>
  <si>
    <t>web_view_url:https://www.showuptovote.com/make-a-plan?utm_source=snap&amp;utm_medium=paid-awr&amp;utm_campaign=fie&amp;utm_term=pa-to1839-v&amp;utm_content=45029026</t>
  </si>
  <si>
    <t>325bd26c741d6cfeacf3001704e448d5e3d73ba70cb01628bc2920cfb60715a2</t>
  </si>
  <si>
    <t>d279b44eca4a8465c7b431c616b55bc69e1440a3367a62d90c57bba9b51fbead</t>
  </si>
  <si>
    <t>b231417354b96d67d68c73fc14a5bbd393e0a211b564a42ac46d019a8018ecca</t>
  </si>
  <si>
    <t>https://www.snap.com/political-ads/asset/b888900246a272dd1519c1c3c8c62b40ded494c811d1fc9588c4b4d988dd00f2?mediaType=mp4</t>
  </si>
  <si>
    <t>407031d2d5e93c3209082f630703bf44146e985c074dce21acee7dd2fd2dae4c</t>
  </si>
  <si>
    <t>web_view_url:https://www.peoplespowergrab.org/register?utm_source=snap&amp;utm_medium=paid-cnv&amp;utm_campaign=ete-rg-sp&amp;utm_term=ls-ulw-cl&amp;utm_content=CF826C10</t>
  </si>
  <si>
    <t>631c0fc66ac7a49124c6f56dd99cb6fc79f10eb52159d43174b0e2a18c163bf9</t>
  </si>
  <si>
    <t>eaedef40873af6be8c7bc37ddfc7d51b6f09dc71115fb13a2437bbb73b1ae006</t>
  </si>
  <si>
    <t>web_view_url:https://www.peoplespowergrab.org/register?utm_source=snap&amp;utm_medium=paid-cnv&amp;utm_campaign=ete-rg-em&amp;utm_term=mi-uaa-cl&amp;utm_content=B8CB60A2</t>
  </si>
  <si>
    <t>3b5cd25a2ecd90b1668a3828c38ec424710a373447f200c22989847070ea67a0</t>
  </si>
  <si>
    <t>https://www.snap.com/political-ads/asset/dbd0b104a3f4f48eb4b349e3e1d6c2bb088738ff7b48c16d903e51209196912a?mediaType=mp4</t>
  </si>
  <si>
    <t>c88195f45af407d2e5aab6fa673625f481091104bd675e2ffb49fc8613e8c810</t>
  </si>
  <si>
    <t>03ce6e2350370d0d597eb663cd54abfb942fd53a7082d311c955ade8977395fb</t>
  </si>
  <si>
    <t>web_view_url:https://www.peoplespowergrab.org/register?utm_source=snap&amp;utm_medium=paid-cnv&amp;utm_campaign=ete-rg-if&amp;utm_term=wi-uaa-cl&amp;utm_content=8B27F0FB</t>
  </si>
  <si>
    <t>467d660e94f66c625a49cf858894aa9a8b4b960f9dd296606b7698b2ee5d5bde</t>
  </si>
  <si>
    <t>web_view_url:https://www.peoplespowergrab.org/register?utm_source=snap&amp;utm_medium=paid-cnv&amp;utm_campaign=ete-rg-sp&amp;utm_term=ls-ulw-lal&amp;utm_content=2786E848</t>
  </si>
  <si>
    <t>c0b64c08222254a0a3e831b5c8a70a91bf783e4aa1dcea9f8dbf014590db0c29</t>
  </si>
  <si>
    <t>https://www.snap.com/political-ads/asset/518010eeeedcab1f251d4a84e11c22adc1dae1e6bc6212d4b214bdd55317e31e?mediaType=jpg</t>
  </si>
  <si>
    <t>web_view_url:https://proudpatriots.com/pages/spacex-jfk-coin</t>
  </si>
  <si>
    <t>e19de0296f60705fbf55aee09a24a7e6db81376dd10950fa530f5498fae64baa</t>
  </si>
  <si>
    <t>https://www.snap.com/political-ads/asset/0625b70401e8a934de71904188d5c1df71f4f0daf9a26c5c8f360355e6e47c0b?mediaType=mp4</t>
  </si>
  <si>
    <t>7acc1dc0db09f2db531cd36d5076333876503c23fdebabce10907b52163c4505</t>
  </si>
  <si>
    <t>https://www.snap.com/political-ads/asset/0f60d1f8527bc3dbd8e3601fe8beae934e590edf147407176daafd275095b101?mediaType=jpeg</t>
  </si>
  <si>
    <t>Omid with dog</t>
  </si>
  <si>
    <t>Beachgoers &amp; Surfers,Fashion &amp; Style Gurus,Fitness Enthusiasts,Green Living Enthusiasts,High Schoolers,Hipsters &amp; Trendsetters,Men's Lifestyle,Parents &amp; Family-Focused,Pet &amp; Animal Lovers,Photographers,Sports Fans,Travel Enthusiasts</t>
  </si>
  <si>
    <t>10c1506c369c8e007f278c7660db54963b95ae993644664c4ebb20067b28c36a</t>
  </si>
  <si>
    <t>7817596fc840758ce928aa423bf703d59d06fc85a5a8d63a7213225a4d0eb664</t>
  </si>
  <si>
    <t>https://www.snap.com/political-ads/asset/fa05fe100a49094a9286e4a104a98006428dd8649f63a92924e16494eced18b3?mediaType=png</t>
  </si>
  <si>
    <t>web_view_url:https://secure.everyaction.com/r0h-EAsfiU2z7yCWok4TqQ2?utm_source=snap&amp;utm_medium=imageyel&amp;utm_campaign=conv</t>
  </si>
  <si>
    <t>da84352bc2432e751474347e2ece0e470e9ea939b6f9da742426c2d650f75754</t>
  </si>
  <si>
    <t>https://www.snap.com/political-ads/asset/4ee5832f0e9b419c09f914fab48671b4a6950f96e65eeb257d61820281870214?mediaType=mp4</t>
  </si>
  <si>
    <t>044db0b9660ed20521464c649861a051bd3fdaeb32c3c6f840ba07cbff34cc9c</t>
  </si>
  <si>
    <t>https://www.snap.com/political-ads/asset/f78defc6cf0255926a8286f2cb7c070c4778a7eb7a16683239312e18c7d8b2d9?mediaType=mp4</t>
  </si>
  <si>
    <t>1aafaf4f01fcc46558ebf82a8482ae12570d5303963411bc2b93006fa3707dbb</t>
  </si>
  <si>
    <t>5e1e423fe015e71df5c782f60f0560f118b9eeca1f1c9c9df11c8eb023ec8dd5</t>
  </si>
  <si>
    <t>0f33a958f721a996fda310e0714cd0c7ab9ab5c90f61bcafd630719fb90fcb54</t>
  </si>
  <si>
    <t>https://www.snap.com/political-ads/asset/32749e563582a1722e5cfa1c209e6424128d0a093810c6211a5cfd9b1383e0b3?mediaType=mp4</t>
  </si>
  <si>
    <t>web_view_url:https://secure.winred.com/team-graham/donate-nh3sc?sc=20200916_ad_SnapChat_NH3&amp;utm_source=SC&amp;utm_campaign=NH3&amp;utm_medium=CPD&amp;content=NH3</t>
  </si>
  <si>
    <t>6dd96d8a8a8f9a4524ba51c5032110f2a9a690b13ac30f2d9b6cc6d477271fd7</t>
  </si>
  <si>
    <t>https://www.snap.com/political-ads/asset/df47e31aefeada167ea48eee201d10681fcf1d0db0d71cd804265432e54608a3?mediaType=mp4</t>
  </si>
  <si>
    <t>911b37669a6d7c34891c743b465e5dca5b7d44f267c6df7e8e0a94a463f534b3</t>
  </si>
  <si>
    <t>web_view_url:https://www.peoplespowergrab.org/register?utm_source=snap&amp;utm_medium=paid-cnv&amp;utm_campaign=ete-rg4-em&amp;utm_term=ga-uaa-cl&amp;utm_content=922ECB8B</t>
  </si>
  <si>
    <t>822e2482935d4cb46ae960c58aea4606ec36fba235ccdecb185d5140003ab4a2</t>
  </si>
  <si>
    <t>web_view_url:https://register2.rockthevote.com/?partner=101&amp;source=CK-VPC-OVR20-SC-RTV.B02-MI-COLL/ST-C01_P01</t>
  </si>
  <si>
    <t>efecdc82d9e6aae581ae14a0d2f85813a6441634bf8b41cc2759dd62e229962a</t>
  </si>
  <si>
    <t>https://www.snap.com/political-ads/asset/ff54efc9a897dfa3a33d54d9689250507fb93c732391d21f76654ea6aa48ae12?mediaType=mp4</t>
  </si>
  <si>
    <t>0f5611e6199bbcd36fdac199aaf2824a959398ac93a0b520710a608563d794d2</t>
  </si>
  <si>
    <t>https://www.snap.com/political-ads/asset/1094f5cdea3c6095c1eb4359607165d1f542bb53e44d200a18e9bf62d44e77d5?mediaType=mp4</t>
  </si>
  <si>
    <t>web_view_url:https://www.opc.gouv.qc.ca/ficav/?utm_source=Snapchat&amp;utm_medium=Display&amp;utm_content=15sec_Aeroport_FR&amp;utm_campaign=CSPQ|OPC|FICAV|CU_1013388</t>
  </si>
  <si>
    <t>c8f96ded51a0e7d602049df420f79099cee099f5403432fbc806a00a7cf0ab71</t>
  </si>
  <si>
    <t>web_view_url:https://action.fourisenough.org/joe-biden/?utm_source=snap&amp;utm_medium=paid-awr&amp;utm_campaign=fie&amp;utm_term=wi-ncd1839-in&amp;utm_content=B3C2EAF4</t>
  </si>
  <si>
    <t>f86896141ae78cdc67d3811185b2f9962acaa1dd3673a2c30cbb52684831654f</t>
  </si>
  <si>
    <t>e4ee17643d3120efba4c1aaae5866558833178196300738fb9341536f825a8e3</t>
  </si>
  <si>
    <t>bc75a928a14528ac94e696756b6530f4ea2550cbe0d1480ce7929247b23efbcd</t>
  </si>
  <si>
    <t>web_view_url:https://www.peoplespowergrab.org/register?utm_source=snap&amp;utm_medium=paid-cnv&amp;utm_campaign=ete-rg-em&amp;utm_term=fl-ulw-cl&amp;utm_content=AC657654</t>
  </si>
  <si>
    <t>1c5458433086da924fcd374ba10091fa6e30ee3cb462ebfcc1e979aefffb66c1</t>
  </si>
  <si>
    <t>a4eb43d191e6a6f1cf37cd7c6117f830c6ee09becc762244c848e96d222bd80b</t>
  </si>
  <si>
    <t>https://www.snap.com/political-ads/asset/558b991a054604691bea2d2580d9f7b99ba511c00bbc39ee20c5a806fc1d8564?mediaType=mp4</t>
  </si>
  <si>
    <t>def084cfcab313923ad58b9d9c1f5b32f3bf06693b51dc259fc0e58fd1fb5319</t>
  </si>
  <si>
    <t>https://www.snap.com/political-ads/asset/1e81d04561b808cccda3a260937a49ccb628b930027d1330bb662653a9a436d8?mediaType=mp4</t>
  </si>
  <si>
    <t>web_view_url:https://action.fourisenough.org/trump-tax-law/?utm_source=snap&amp;utm_medium=paid-awr&amp;utm_campaign=fie&amp;utm_term=nc-to1839-v&amp;utm_content=E411D38B</t>
  </si>
  <si>
    <t>7e1ae10ab299c06f34332f3af807e98390387cf40000f07cbf608463395656e6</t>
  </si>
  <si>
    <t>https://www.snap.com/political-ads/asset/7c11b1eac038ba1d450336c2bb088d062168598ac57900efe2b3b8768b49c73b?mediaType=mp4</t>
  </si>
  <si>
    <t>web_view_url:https://action.fourisenough.org/trump-tax-law/?utm_source=snap&amp;utm_medium=paid-awr&amp;utm_campaign=fie&amp;utm_term=pa-lk1854-v&amp;utm_content=C0FEE63D</t>
  </si>
  <si>
    <t>93ff80ce72a5a2136561bd471f2732f06d409483407f2b0966a58a1e1a6fa66d</t>
  </si>
  <si>
    <t>https://www.snap.com/political-ads/asset/7878a18f45b6f4a8c2f27889091a54140788709a78c91065868a396ab8a548b7?mediaType=mp4</t>
  </si>
  <si>
    <t>beb2d6483ce6c45583326cf4c09f2d58d0ff8de76997f136919265c89bb6bfac</t>
  </si>
  <si>
    <t>web_view_url:https://www.peoplespowergrab.org/register?utm_source=snap&amp;utm_medium=paid-cnv&amp;utm_campaign=ete-rg-em&amp;utm_term=mi-uaa-cl&amp;utm_content=42DC23C6</t>
  </si>
  <si>
    <t>3892bd285c90b5df1b0eec09ce1aa77b574efa46204ec1c9fba8d01815fdee22</t>
  </si>
  <si>
    <t>https://www.snap.com/political-ads/asset/edf663d9421050d67d85ddb04134b15db42291db4daed0e02830b69b86938e3d?mediaType=mp4</t>
  </si>
  <si>
    <t>web_view_url:https://www.trumpcoronavirusplan.com/?utm_source=snap&amp;utm_medium=paid-awr&amp;utm_campaign=fie&amp;utm_term=mi-lk18-v&amp;utm_content=23C64E5F</t>
  </si>
  <si>
    <t>2affd624381d1f12deb45e6b0538b68b9a9919c9e93c8dcb1fb79578f5863c2a</t>
  </si>
  <si>
    <t>ae1c0cd42bd846c63165d8488f0eb31fc3ec5c2bc901ba7a2e3541bd5ae4d40f</t>
  </si>
  <si>
    <t>01e886a72d92af8f0f925d6a88aa6a948a80def961913bbfd82369579e5849b8</t>
  </si>
  <si>
    <t>https://www.snap.com/political-ads/asset/3811e013109dc762a3285283b2c26afb6cba7927ae47337dce69fb732482df89?mediaType=mp4</t>
  </si>
  <si>
    <t>web_view_url:https://www.elections.sk.ca/voters/voting-by-mail/?utm_source=Snapchat&amp;utm_medium=&amp;utm_campaign=MailInVoting&amp;utm_content=Two</t>
  </si>
  <si>
    <t>75d77136b49d86e3f03555483cda651972990f7dfac9fa63769224af5eb21030</t>
  </si>
  <si>
    <t>web_view_url:https://www.peoplespowergrab.org/make-a-plan?utm_source=snap&amp;utm_medium=paid-cnv&amp;utm_campaign=ete-vbr-sf&amp;utm_term=mi-il-v&amp;utm_content=C6ED46FA</t>
  </si>
  <si>
    <t>2c78b11cfb8fb9597f929d5b6ce18f88888087b2a9e12a7eedaf084cced8da33</t>
  </si>
  <si>
    <t>7d8a0e6375eaed1e48353a6054ed2a8f8a2ca1a5512c5a2c2695faba85a79508</t>
  </si>
  <si>
    <t>07fd64b152f2ada242e3e27b47b4fe76efd55af7bb5eb984d718b035d171904a</t>
  </si>
  <si>
    <t>web_view_url:https://www.peoplespowergrab.org/register?utm_source=snap&amp;utm_medium=paid-cnv&amp;utm_campaign=ete-rg-em&amp;utm_term=fl-uaa-cl&amp;utm_content=EF7F08C6</t>
  </si>
  <si>
    <t>17869d4036c08a95e3d82ca6bf58235762da0bf1739f0f92cebf7199b54b2aec</t>
  </si>
  <si>
    <t>79ec262205cd1dca98c4ec13e87840ea2fa9cbe37c909b633e3f4a15715945b8</t>
  </si>
  <si>
    <t>e6c35897c2e05e4f59ca41659ac0c613809aa84e035022781293a46a2e02a0e9</t>
  </si>
  <si>
    <t>0cb845a96016e46182cdaccee58082ccc1ca56e5a1302a4dac3c90f7a12a795f</t>
  </si>
  <si>
    <t>5e1566832a790f0234ece35662da82704a144e5f7bc6c788ac3aaa36addc2f1b</t>
  </si>
  <si>
    <t>https://www.snap.com/political-ads/asset/10ab733f7c053c4b91bde87c68cb211a6781be066adef7165c197c7688e0ac73?mediaType=mp4</t>
  </si>
  <si>
    <t>web_view_url:https://www.trumpcoronavirusplan.com/?utm_source=snap&amp;utm_medium=paid-awr&amp;utm_campaign=fie&amp;utm_term=pa-lk1854-v&amp;utm_content=0B6F91B6</t>
  </si>
  <si>
    <t>5a0683612ad0cfdf411c35e2097337efe047eed60c312744635a418f40813253</t>
  </si>
  <si>
    <t>6d9bdc5640f0d87735d2a75562c03f73d645efd706ca689340dc64b1fe532f37</t>
  </si>
  <si>
    <t>d545499be12a842c7dfb041c865a0a3542b21286bf57efc9673e85ad75cd8207</t>
  </si>
  <si>
    <t>ac92b7d548513f0654309d7a095eb72c545af57c0ae04262534b1fedc835b683</t>
  </si>
  <si>
    <t>167933aed59634e0bddf695c6d0602d025ebfdfa6c8ebc9d958b57719d011730</t>
  </si>
  <si>
    <t>88dbdb687b4400b17ff68991942004aa6cb85874db39c243dab8a910f10eeab4</t>
  </si>
  <si>
    <t>4b250db679d1250a74524530ac7665c8feb0f6a399f3258d74e2049a99972754</t>
  </si>
  <si>
    <t>https://www.snap.com/political-ads/asset/05951bdd137af101d1f4e1c834b0112f7878254847a1bc6c59e7f739dfa7d052?mediaType=mp4</t>
  </si>
  <si>
    <t>web_view_url:https://www.elections.sk.ca/voters/voting-by-mail/?utm_source=Snapchat&amp;utm_medium=&amp;utm_campaign=MailInVoting&amp;utm_content=One</t>
  </si>
  <si>
    <t>e3eee7717a1f500b3e09f8c407de73b8397ad6141cbba104f75c0148f75e7012</t>
  </si>
  <si>
    <t>https://www.snap.com/political-ads/asset/4ac2d2c0b7cee55e14bcf77572cf366851d96d6ba0038342d8f601748447e471?mediaType=mp4</t>
  </si>
  <si>
    <t>d3569d24ea254be5e18be605c22686d72555edcee47fb96d316dd01e964cee3c</t>
  </si>
  <si>
    <t>f2c6cca6570aad77ac933a70bd99abd3b00eb99ec243a9e92aa4dd86408d0a06</t>
  </si>
  <si>
    <t>e3708773fd11ad47e7f5d2e7a79e054166eb42a10ff75eff9ef01444466e7c40</t>
  </si>
  <si>
    <t>https://www.snap.com/political-ads/asset/acfd40ee474d0eaaa93fccc823e4aa4020a90d99996460139db29e048ba63ebe?mediaType=jpg</t>
  </si>
  <si>
    <t>web_view_url:https://www.peoplespowergrab.org/register?utm_source=snap&amp;utm_medium=paid-cnv&amp;utm_campaign=ete-rg-if&amp;utm_term=ls-ulw-cl&amp;utm_content=F7695FFA</t>
  </si>
  <si>
    <t>5a82e063d05dfe0afda597c83e457c812fed8e6988417443ccf6531e64fcf122</t>
  </si>
  <si>
    <t>ae00815f32fcc3b1f1db039d87dc21570f44ef234c1b12b54091c91c9a6e11ee</t>
  </si>
  <si>
    <t>8c41eece4f151a75397dbd319458321a0c21394e1e70962001b9f5c902dc7d30</t>
  </si>
  <si>
    <t>https://www.snap.com/political-ads/asset/07aab03576985dd992fb19c97a0ef2cd8e78ef568cce8001eb51b1656bc208c7?mediaType=png</t>
  </si>
  <si>
    <t>web_view_url:https://register.vote.org/?partner=243304&amp;campaign=CK-VPC-OVR20-SC-VDO.C02-NV-LALPIXEL-BO-18.45p-C01_T01_D00_P01</t>
  </si>
  <si>
    <t>06a813f6e37224f605c55e4ca7267f6767ba8dd17dda6289e34734c931214fb2</t>
  </si>
  <si>
    <t>https://www.snap.com/political-ads/asset/ccd17f512cfb260145ffac29419d878ea8d4708ba03225403ace03b1cc1f5615?mediaType=mp4</t>
  </si>
  <si>
    <t>8c172514d24c343aa3f8a38373c132d1ab9fc2207431cbc3211a11c4c117afab</t>
  </si>
  <si>
    <t>https://www.snap.com/political-ads/asset/6e4dec19d3dd595d6a31fa92de0ce3e0756ad542651745b3c2e630ccadb3873d?mediaType=png</t>
  </si>
  <si>
    <t>Country united states Carrier MetroPCS,Country united states Carrier Cricket Wireless,Country united states Carrier Boost Mobile</t>
  </si>
  <si>
    <t>web_view_url:https://register.rockthevote.com/registrants/new?partner=38471&amp;source=CK-VPC-OVR20-SC-RTV.C03-GA-CARRIER-FE-18.45-C01_T01_D00_P01</t>
  </si>
  <si>
    <t>9bd365eb9c71b585feab36acb231a79226bc9ec9bae21f019066e8f2dd6518e5</t>
  </si>
  <si>
    <t>https://www.snap.com/political-ads/asset/290bf5542a53544c3ee2741d15dba48fea522e3c6a5e97b7fadd6efda13e540f?mediaType=png</t>
  </si>
  <si>
    <t>c8ea4cc8c454198be04c558fbc4b84fe63679aca5176e3728d051f988ff997e5</t>
  </si>
  <si>
    <t>bfec5aebd2c5b3c3eb215614a849b15e4c065165d56965d31812e7a18fc78d1a</t>
  </si>
  <si>
    <t>web_view_url:https://www.peoplespowergrab.org/register?utm_source=snap&amp;utm_medium=paid-cnv&amp;utm_campaign=ete-rg-em&amp;utm_term=nc-uaa-cl&amp;utm_content=36770927</t>
  </si>
  <si>
    <t>cc3eed4118fb4e158cd6bfa5da3ea8d56bae212d28f9d71dcd4ee3c97c383569</t>
  </si>
  <si>
    <t>1d2314d3756b7c94adf19122b799f6ace816a2dafd7a4094d202427d86f4d553</t>
  </si>
  <si>
    <t>https://www.snap.com/political-ads/asset/eb964d02c3af73bbc897b3c7ab6e0033c50f6f90e81079f4b3542953bd429014?mediaType=jpeg</t>
  </si>
  <si>
    <t>Clear Sight Digital</t>
  </si>
  <si>
    <t>555 East 5th Street,Austin,78701,US</t>
  </si>
  <si>
    <t>Clear Sight Digital LLC</t>
  </si>
  <si>
    <t>web_view_url:https://offers.impactvoter.com/2d9d1a85-143a-4f73-bdd3-3137505e532e</t>
  </si>
  <si>
    <t>38e8b749a2dbee1c96dc4ed2aae8f3da372c2244e2867a85a1492004e07a22b1</t>
  </si>
  <si>
    <t>d34f7789d2d868fb1d0fc9c7eaed3f2725dbd25e6115a394fb0a3838d58ae3ec</t>
  </si>
  <si>
    <t>web_view_url:https://www.peoplespowergrab.org/register?utm_source=snap&amp;utm_medium=paid-cnv&amp;utm_campaign=ete-rg4-em&amp;utm_term=wi-uaa-cl&amp;utm_content=5C03C405</t>
  </si>
  <si>
    <t>5a70953102389f37c68b04a299a173a0847ba57b7ce5d87b40316305ba8037e2</t>
  </si>
  <si>
    <t>8231a4ef0feb0f3355f6f959dfa7bfb0137483081cd1cb8dc295607e91e7b3cd</t>
  </si>
  <si>
    <t>web_view_url:https://gtfo.civicengine.com/pledge?utm_source=snap&amp;utm_medium=paid-awr&amp;utm_campaign=gtfo&amp;utm_term=tx-ptv-v&amp;utm_content=B25F2F86</t>
  </si>
  <si>
    <t>a2ed92d1f828327f24288d1b3f7341f4ac009e7e4fa33883cd6679c23ece130b</t>
  </si>
  <si>
    <t>12ca057f0a791e2a91ada359e87242fe5135a95b003e80f6c48e080c610ee310</t>
  </si>
  <si>
    <t>feac3225cf5bff1598f058932bab379cdba679da56af4de9dfa464a64c9f5cff</t>
  </si>
  <si>
    <t>https://www.snap.com/political-ads/asset/7bf4f478680bf4a919794a31a17171a9f82d5900689fd01dac2686eeac28b746?mediaType=png</t>
  </si>
  <si>
    <t>latitude 39.762788;longitude -86.160736;radius 0.08</t>
  </si>
  <si>
    <t>f7393aea6664010a126b25578b90faa71839903f556248bd2eecc0cf1df23bfb</t>
  </si>
  <si>
    <t>3fc1e9377b3f101311abd1b925e25d882400ee9fdf9a0ac9d523596846c9da14</t>
  </si>
  <si>
    <t>web_view_url:https://action.fourisenough.org/joe-biden/?utm_source=snap&amp;utm_medium=paid-awr&amp;utm_campaign=fie&amp;utm_term=az-to1839-v&amp;utm_content=DFB3735B</t>
  </si>
  <si>
    <t>a0964f562385dac8dda3d4ba239ceba29fa2e9a2fee06dd7972244b2450e4f05</t>
  </si>
  <si>
    <t>https://www.snap.com/political-ads/asset/4742bb9bd4cdb87c56fc674ad43d578078c6aeace7952050364678892e903e3c?mediaType=jpg</t>
  </si>
  <si>
    <t>3dd6f09863ca30dd5f66f71f8f3652e76b66a89fb0ac2a75a3832f6753bcbfb4</t>
  </si>
  <si>
    <t>9661fb691ce6540fab9561ae31e31aabda7468c12fb3d29d7fb38b128e95a364</t>
  </si>
  <si>
    <t>b730bbe44f3a366723405ca8847217941bf14bea0d18d88c4ef0324d0ecced63</t>
  </si>
  <si>
    <t>c4bdeb6b156d1dca49f7b1ce7b236942f942dd9e62245f33b38f4a012e36113c</t>
  </si>
  <si>
    <t>https://www.snap.com/political-ads/asset/b7a2e54afc15b7c594565fbb9ff14b051e9fd0218a312cfa389b84b9a5fd02ed?mediaType=mp4</t>
  </si>
  <si>
    <t>web_view_url:https://www.betterus-now.com/freeflag/</t>
  </si>
  <si>
    <t>8465b42c84dff5a78271d60fdac425386622b464ded66e5368a1d16be99d41f5</t>
  </si>
  <si>
    <t>8d84640fe537ecff75187e3992cc11763399fbe650f796f03ff298b19a2b5165</t>
  </si>
  <si>
    <t>e41d64dd61eecd8e5b2e03d219112bb818c61e3552b1192d35b10045d4688b0f</t>
  </si>
  <si>
    <t>web_view_url:https://www.peoplespowergrab.org/register?utm_source=snap&amp;utm_medium=paid-cnv&amp;utm_campaign=ete-rg-if&amp;utm_term=ls-ulw-lal&amp;utm_content=99A57052</t>
  </si>
  <si>
    <t>92768b9c52b9b1bd5d865689eb7227927b5060f55da7a071f2ff34c6f979acdf</t>
  </si>
  <si>
    <t>4cd4eaa93f858f069adfa553faff66b652741b369f6d3ac7a79872fb57814085</t>
  </si>
  <si>
    <t>web_view_url:https://action.fourisenough.org/joe-biden/?utm_source=snap&amp;utm_medium=paid-awr&amp;utm_campaign=fie&amp;utm_term=az-to1839-v&amp;utm_content=FC9A0591</t>
  </si>
  <si>
    <t>ee9340b09d2b76b1e4f437e60095cb0b7dabfac34e410729098a923adefd94ef</t>
  </si>
  <si>
    <t>https://www.snap.com/political-ads/asset/4d30a7542e0417b3ecb80e840c228b4933e01b06890d69d24ff2417a6c43c657?mediaType=mp4</t>
  </si>
  <si>
    <t>005c688671afcc1ba1c81d4ca13dafda3b48a7828b21415399c0e7f03c6cdc4f</t>
  </si>
  <si>
    <t>https://www.snap.com/political-ads/asset/2e1f41e6b31418f5d5af96c4daf689fed250dfff83787131ea28335596ac93ee?mediaType=mp4</t>
  </si>
  <si>
    <t>4161bda6bef4115ba6e48825469c17e605478f15f7d0080784f3e8027f995b97</t>
  </si>
  <si>
    <t>https://www.snap.com/political-ads/asset/e0e658642fb0be3fe93a9c1008ce81341330ea3f20cd84ec4c067cad50ab881e?mediaType=png</t>
  </si>
  <si>
    <t>web_view_url:https://register.vote.org/?partner=243304&amp;campaign=CK-VPC-OVR20-SC-VDO.C04-FL-LALPIXEL-BO-18.45p-C01_T01_D00_P01</t>
  </si>
  <si>
    <t>7ef82acbffb048183a70ed5fda5993207cb2b3aa81f45452cdb0dc159f8880d3</t>
  </si>
  <si>
    <t>4a8f9b6b82c45ae9f727ebfd5d00baf1c0878545ef208ac8013b7ab67d864918</t>
  </si>
  <si>
    <t>bf1d0f5684e666e8261e4dbdfe9ac661d78fc60cafdd43104bd4aadb2321bd43</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</si>
  <si>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43.2071;longitude -71.537;radius 25.0,latitude 42.9956;longitude -71.4548;radius 25.0</t>
  </si>
  <si>
    <t>d8fd8e2de7aebc04e7c89e77e7884e29c6279cadcafe404c2e9d3542980697a5</t>
  </si>
  <si>
    <t>b559e4987283a67f1273cec3dc6f6cf6b3c8c390c46fd12b7f7ac6ac869b4770</t>
  </si>
  <si>
    <t>b4443c623c5bad6c06a6912374e1ec90091b17aeee24ffe6422c2dc0a2acc4e1</t>
  </si>
  <si>
    <t>https://www.snap.com/political-ads/asset/ca9ad9e15a36363bfba01ce13d11463d7537c5b315b65063fc791b2032893ff3?mediaType=mp4</t>
  </si>
  <si>
    <t>faae9751fdd1b540f8e6bb9844c9df7ec337136dc90f21f47f43cc671f37b373</t>
  </si>
  <si>
    <t>955baa1330b8556f2429cdd4152fdba3b2c3730659937b47ed196c7fbf68a7dc</t>
  </si>
  <si>
    <t>https://www.snap.com/political-ads/asset/91016dfd20247a3175f63626fb24eecf30ed2297eef7d4e7b72a321bf88aa2a0?mediaType=png</t>
  </si>
  <si>
    <t>1b7f36c3e24c3e05302f466818f3639df1d1918c1490f89bafbe0732c358b187</t>
  </si>
  <si>
    <t>6e72d6f721f0b91767f33c582b610c10d605c9fb3371f010b4030e516a3e5d90</t>
  </si>
  <si>
    <t>https://www.snap.com/political-ads/asset/80a48ea611a35f8a2e668a76ef1fc3ef56a6525bb13d8e73d071cd3312a580a2?mediaType=mp4</t>
  </si>
  <si>
    <t>d0e614c2abb68b09d9438b6f8d52de4e68acc39df140ba8e2ece14b409bc947f</t>
  </si>
  <si>
    <t>https://www.snap.com/political-ads/asset/ed23800f84052989b69f63ce1a4aebacd222fa70a6ef46b65ef91539af9a8c5f?mediaType=mp4</t>
  </si>
  <si>
    <t>bc33e01baaa0749ae13570e49ff4150ce6a9b41b8c80bacd0d4ebf52f89bfbd1</t>
  </si>
  <si>
    <t>https://www.snap.com/political-ads/asset/c205a073835503d5a4d5e5f563714bd86e6425e3b005f8270174df1419f18ebc?mediaType=jpg</t>
  </si>
  <si>
    <t>3b9aba65617b36601bee919aee35c2bb876ffc2f8fdc8c3f8c38c4e990f214e4</t>
  </si>
  <si>
    <t>https://www.snap.com/political-ads/asset/0d0f2bf3fc08de47ab38e9fd822045a46963def2d94f00377a68682ea43d1f2f?mediaType=mp4</t>
  </si>
  <si>
    <t>f8a46c5b24642ffe2ed5fb0e2fdefb1295f4f429eca54aa2c9ca65248c50b165</t>
  </si>
  <si>
    <t>d8a73220feae5da06bd4a303634b389a3b7f8c17393ff318cbe8ab0ba487b553</t>
  </si>
  <si>
    <t>03c2c2ed19c5186e0a5361aaf6ef604b3f2ef071559778e69b71ade190d8246b</t>
  </si>
  <si>
    <t>c1ef75fff160b1c6c9c1e6db0832d29dd419cd47bc47eecae662169980c7304f</t>
  </si>
  <si>
    <t>https://www.snap.com/political-ads/asset/d571c78de98a7239827c65b28cd3906488fc7dc1e64def96130cdb66d9a8eca0?mediaType=mp4</t>
  </si>
  <si>
    <t>1136188c8b9b1112ae2387932356396fbc574b2673c933b61e0dec5a8e4dd320</t>
  </si>
  <si>
    <t>caa3f1038bf05966189b6e5bedfe77abaec3ece6edcabdb49dd66326fff1b290</t>
  </si>
  <si>
    <t>67ae17ba2ecdcb6dfdeb0a889f38052570471c6f0c4369f81f3f09411dc9a616</t>
  </si>
  <si>
    <t>https://www.snap.com/political-ads/asset/b4bbdbb31d67b4dd3a2e1f7a5499791d9afc10bc6c62d61da46111f09e439106?mediaType=mp4</t>
  </si>
  <si>
    <t>web_view_url:https://action.fourisenough.org/trump-tax-law/?utm_source=snap&amp;utm_medium=paid-awr&amp;utm_campaign=fie&amp;utm_term=pa-to1839-v&amp;utm_content=BF8FD65B</t>
  </si>
  <si>
    <t>149ef263028a7025bf5fd814dd7226c6f433e8be7f136fa54c68912ac492a861</t>
  </si>
  <si>
    <t>https://www.snap.com/political-ads/asset/133e8da2e510d8499a1b144f089a9946e01e4297cd5ac8f7ec7ae52537224d27?mediaType=mp4</t>
  </si>
  <si>
    <t>02d7eb90b2c2b98e107a94198d3d886a91a1f6ab26ffe6c8f37dfd2f7bce9fd7</t>
  </si>
  <si>
    <t>e1f891b196d5ba15563e0a612c0d21e1657b203b75757a1a2bde2274cb8c06c2</t>
  </si>
  <si>
    <t>aa214bbe580b2dc483a115b38ad329ffb2858c20f19b18c8353f46e26af9f3e1</t>
  </si>
  <si>
    <t>latitude 35.577677;longitude -82.549074;radius 1.08</t>
  </si>
  <si>
    <t>e8a7b23d4f9400900d1b5e23c3b27ed89cef50895cd1c41324c052803ed81c61</t>
  </si>
  <si>
    <t>6505c497acbae532a4904218712910adc0b19dc6a50c0a487df2b0d57c53d5db</t>
  </si>
  <si>
    <t>https://www.snap.com/political-ads/asset/d8e84a0339be1c6f8c74bec821940578befae813de021019ce83d56e50090091?mediaType=mp4</t>
  </si>
  <si>
    <t>latitude 25.7743;longitude -80.1937;radius 15.0,latitude 40.7648;longitude -73.9808;radius 15.0,latitude 34.0544;longitude -118.2439;radius 15.0,latitude 29.7589;longitude -95.3677;radius 15.0,latitude 41.8756;longitude -87.6244;radius 15.0,latitude 33.9534;longitude -117.3962;radius 15.0,latitude 32.7763;longitude -96.7969;radius 15.0,latitude 33.4486;longitude -112.0773;radius 15.0,latitude 32.7174;longitude -117.1628;radius 15.0,latitude 29.4246;longitude -98.4951;radius 15.0,latitude 37.7648;longitude -122.463;radius 15.0,latitude 38.895;longitude -77.0366;radius 15.0,latitude 26.2044;longitude -98.2301;radius 15.0,latitude 33.7491;longitude -84.3902;radius 15.0,latitude 28.5421;longitude -81.379;radius 15.0,latitude 36.1663;longitude -115.1492;radius 15.0,latitude 40.0115;longitude -75.1327;radius 15.0,latitude 30.2711;longitude -97.7437;radius 15.0,latitude 37.2751;longitude -121.8261;radius 15.0,latitude 27.9478;longitude -82.4584;radius 15.0,latitude 39.7348;longitude -104.9653;radius 15.0,latitude 42.3605;longitude -71.0596;radius 15.0,latitude 36.6714;longitude -119.8155;radius 15.0,latitude 35.3739;longitude -119.0195;radius 15.0,latitude 32.2217;longitude -110.9265;radius 15.0</t>
  </si>
  <si>
    <t>34c98a7fb4601192cd77f244e7060954cf951d2f19fd9be325d0ef96ad3a9bd1</t>
  </si>
  <si>
    <t>5f738a4fbf8a9698f0f083dffe2fe1f3d05ecfd995feaeab2d9812fe2aeba35c</t>
  </si>
  <si>
    <t>15b0b1386525edeb284573993c9f5e7484066a468f315ce43ef0895f41a0ceec</t>
  </si>
  <si>
    <t>web_view_url:https://www.vdksda.com/5B7373R/D5MB4JF/</t>
  </si>
  <si>
    <t>9ca115ac751a518115fc6d955b763e45944bb6b8e200ba80d579f91d3211a9c8</t>
  </si>
  <si>
    <t>b4f0bb66c1f7ef5365623cabdfde762bad15f46a9c25d9a364fae13fdfaa35e1</t>
  </si>
  <si>
    <t>web_view_url:https://action.fourisenough.org/trump-tax-law/?utm_source=snap&amp;utm_medium=paid-awr&amp;utm_campaign=fie&amp;utm_term=wi-to1839-v&amp;utm_content=72CC1F49</t>
  </si>
  <si>
    <t>a447d8ef722c281cb8938b904c467d5f57aa8969b51e8ae9077d2396e2527cb1</t>
  </si>
  <si>
    <t>7879a81f2a62d7f0a2cd0230f3850cda44ccddad903b2fc44d169d2f802ce3ac</t>
  </si>
  <si>
    <t>8b52512d05251dd42b2a2db6f6f13e5099432a974b55b9cd0d182be6e5c845c6</t>
  </si>
  <si>
    <t>https://www.snap.com/political-ads/asset/2523358c3587d41105d552a46189eb6aeccca1cffa76d60e6074c7e16994b372?mediaType=mp4</t>
  </si>
  <si>
    <t>web_view_url:https://secure.everyaction.com/3QGC258BukyHzhGjYeQZgA2?ms=ad_sn_lba_nat-pat_jtm-i3-20200827&amp;utm_source=sn&amp;utm_medium=ad&amp;utm_campaign=lba&amp;utm_content=nat-pat_jtm-i3-20200827</t>
  </si>
  <si>
    <t>aa173a8aae3de43a268ab1b5206f45186b08aa2c069c6e9f0a007bdb6c051d2b</t>
  </si>
  <si>
    <t>6c300dd5eb00b7dd601520e4f7aeedd908f40af778bcb41e63fe7bf30c1b61ef</t>
  </si>
  <si>
    <t>5ab754cac4f644273d17bf7fb39288716436eb6d32dce6b9d5687d7ac7ca2f11</t>
  </si>
  <si>
    <t>https://www.snap.com/political-ads/asset/f7d2592774de97937ec3c5bcea5bdfebcbe676f8c54cffb302b208572466ba5f?mediaType=mp4</t>
  </si>
  <si>
    <t>web_view_url:https://www.tenktre.no/a/vi-maa-ogsaa-hogge?utm_medium=social&amp;utm_source=snapchat&amp;utm_campaign=kretsloep</t>
  </si>
  <si>
    <t>c38e8ce78205a127f5696f7ae646f2f9e768b62dd5ae2c86b4cc617cd646fbba</t>
  </si>
  <si>
    <t>https://www.snap.com/political-ads/asset/2a3882e80b4b22576fb6d0b37a6953ae5a51ed6f4c95e105f5d01661dcfcd671?mediaType=mp4</t>
  </si>
  <si>
    <t>Early Voting - Presidential Primary</t>
  </si>
  <si>
    <t>NYC Board of Elections</t>
  </si>
  <si>
    <t>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t>
  </si>
  <si>
    <t>Advocates &amp; Activists,News Watchers,TV Viewers (News)</t>
  </si>
  <si>
    <t>web_view_url:https://www.vote.nyc/#utm_source=snapchat</t>
  </si>
  <si>
    <t>Age Range</t>
  </si>
  <si>
    <t>Start Age Version 1</t>
  </si>
  <si>
    <t>End Age Version 1</t>
  </si>
  <si>
    <t>Start Age Version 2</t>
  </si>
  <si>
    <t>End Age Version 2</t>
  </si>
  <si>
    <t>Number of Days</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</si>
  <si>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</si>
  <si>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</si>
  <si>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</si>
  <si>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</si>
  <si>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</si>
  <si>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</si>
  <si>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</si>
  <si>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</si>
  <si>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</si>
  <si>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</si>
  <si>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</si>
  <si>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</si>
  <si>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</si>
  <si>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</si>
  <si>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</si>
  <si>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</si>
  <si>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</si>
  <si>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</si>
  <si>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</si>
  <si>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</si>
  <si>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</si>
  <si>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</si>
  <si>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</si>
  <si>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</si>
  <si>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</si>
  <si>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</si>
  <si>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Impressions</t>
  </si>
  <si>
    <t>Residuals</t>
  </si>
  <si>
    <t>Outliers</t>
  </si>
  <si>
    <t>Impressions Over 1M?</t>
  </si>
  <si>
    <t>Negative or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</si>
</sst>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applyAlignment="1">
      <alignment horizontal="left"/>
    </xf>
    <xf numFmtId="0" fontId="16" fillId="0" borderId="0" xfId="0" applyFont="1" applyAlignment="1">
      <alignment horizontal="left"/>
    </xf>
    <xf numFmtId="3" fontId="0" fillId="0" borderId="0" xfId="0" applyNumberFormat="1" applyAlignment="1">
      <alignment horizontal="left"/>
    </xf>
    <xf numFmtId="11" fontId="0" fillId="0" borderId="0" xfId="0" applyNumberFormat="1" applyAlignment="1">
      <alignment horizontal="left"/>
    </xf>
    <xf numFmtId="14" fontId="0" fillId="0" borderId="0" xfId="0" applyNumberFormat="1" applyAlignment="1">
      <alignment horizontal="left"/>
    </xf>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18" fillId="0" borderId="11" xfId="0" applyFont="1" applyFill="1" applyBorder="1" applyAlignment="1">
      <alignment horizontal="centerContinuous"/>
    </xf>
    <xf numFmtId="0" fontId="18" fillId="0" borderId="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How Spending Impacts Number of Impressions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 Visuals'!$C$1</c:f>
              <c:strCache>
                <c:ptCount val="1"/>
                <c:pt idx="0">
                  <c:v>Spend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7.4026902887139104E-2"/>
                  <c:y val="4.1812481773111695E-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 Visuals'!$C$2:$C$5042</c:f>
              <c:numCache>
                <c:formatCode>General</c:formatCode>
                <c:ptCount val="5041"/>
                <c:pt idx="0">
                  <c:v>113</c:v>
                </c:pt>
                <c:pt idx="1">
                  <c:v>934</c:v>
                </c:pt>
                <c:pt idx="2">
                  <c:v>10602</c:v>
                </c:pt>
                <c:pt idx="3">
                  <c:v>123</c:v>
                </c:pt>
                <c:pt idx="4">
                  <c:v>4</c:v>
                </c:pt>
                <c:pt idx="5">
                  <c:v>2</c:v>
                </c:pt>
                <c:pt idx="6">
                  <c:v>273</c:v>
                </c:pt>
                <c:pt idx="7">
                  <c:v>5165</c:v>
                </c:pt>
                <c:pt idx="8">
                  <c:v>200</c:v>
                </c:pt>
                <c:pt idx="9">
                  <c:v>427</c:v>
                </c:pt>
                <c:pt idx="10">
                  <c:v>912</c:v>
                </c:pt>
                <c:pt idx="11">
                  <c:v>72</c:v>
                </c:pt>
                <c:pt idx="12">
                  <c:v>959</c:v>
                </c:pt>
                <c:pt idx="13">
                  <c:v>100</c:v>
                </c:pt>
                <c:pt idx="14">
                  <c:v>50</c:v>
                </c:pt>
                <c:pt idx="15">
                  <c:v>4520</c:v>
                </c:pt>
                <c:pt idx="16">
                  <c:v>3547</c:v>
                </c:pt>
                <c:pt idx="17">
                  <c:v>15490</c:v>
                </c:pt>
                <c:pt idx="18">
                  <c:v>1478</c:v>
                </c:pt>
                <c:pt idx="19">
                  <c:v>1217</c:v>
                </c:pt>
                <c:pt idx="20">
                  <c:v>2407</c:v>
                </c:pt>
                <c:pt idx="21">
                  <c:v>21</c:v>
                </c:pt>
                <c:pt idx="22">
                  <c:v>188</c:v>
                </c:pt>
                <c:pt idx="23">
                  <c:v>4</c:v>
                </c:pt>
                <c:pt idx="24">
                  <c:v>47</c:v>
                </c:pt>
                <c:pt idx="25">
                  <c:v>110</c:v>
                </c:pt>
                <c:pt idx="26">
                  <c:v>232</c:v>
                </c:pt>
                <c:pt idx="27">
                  <c:v>245</c:v>
                </c:pt>
                <c:pt idx="28">
                  <c:v>100</c:v>
                </c:pt>
                <c:pt idx="29">
                  <c:v>5</c:v>
                </c:pt>
                <c:pt idx="30">
                  <c:v>5</c:v>
                </c:pt>
                <c:pt idx="31">
                  <c:v>170</c:v>
                </c:pt>
                <c:pt idx="32">
                  <c:v>0</c:v>
                </c:pt>
                <c:pt idx="33">
                  <c:v>12</c:v>
                </c:pt>
                <c:pt idx="34">
                  <c:v>23</c:v>
                </c:pt>
                <c:pt idx="35">
                  <c:v>590</c:v>
                </c:pt>
                <c:pt idx="36">
                  <c:v>56</c:v>
                </c:pt>
                <c:pt idx="37">
                  <c:v>826</c:v>
                </c:pt>
                <c:pt idx="38">
                  <c:v>248</c:v>
                </c:pt>
                <c:pt idx="39">
                  <c:v>12</c:v>
                </c:pt>
                <c:pt idx="40">
                  <c:v>19</c:v>
                </c:pt>
                <c:pt idx="41">
                  <c:v>135</c:v>
                </c:pt>
                <c:pt idx="42">
                  <c:v>35</c:v>
                </c:pt>
                <c:pt idx="43">
                  <c:v>220</c:v>
                </c:pt>
                <c:pt idx="44">
                  <c:v>63</c:v>
                </c:pt>
                <c:pt idx="45">
                  <c:v>5</c:v>
                </c:pt>
                <c:pt idx="46">
                  <c:v>19</c:v>
                </c:pt>
                <c:pt idx="47">
                  <c:v>1826</c:v>
                </c:pt>
                <c:pt idx="48">
                  <c:v>88</c:v>
                </c:pt>
                <c:pt idx="49">
                  <c:v>60</c:v>
                </c:pt>
                <c:pt idx="50">
                  <c:v>18</c:v>
                </c:pt>
                <c:pt idx="51">
                  <c:v>21</c:v>
                </c:pt>
                <c:pt idx="52">
                  <c:v>7</c:v>
                </c:pt>
                <c:pt idx="53">
                  <c:v>106</c:v>
                </c:pt>
                <c:pt idx="54">
                  <c:v>15</c:v>
                </c:pt>
                <c:pt idx="55">
                  <c:v>459</c:v>
                </c:pt>
                <c:pt idx="56">
                  <c:v>60</c:v>
                </c:pt>
                <c:pt idx="57">
                  <c:v>13</c:v>
                </c:pt>
                <c:pt idx="58">
                  <c:v>150</c:v>
                </c:pt>
                <c:pt idx="59">
                  <c:v>4</c:v>
                </c:pt>
                <c:pt idx="60">
                  <c:v>35</c:v>
                </c:pt>
                <c:pt idx="61">
                  <c:v>23</c:v>
                </c:pt>
                <c:pt idx="62">
                  <c:v>49</c:v>
                </c:pt>
                <c:pt idx="63">
                  <c:v>20</c:v>
                </c:pt>
                <c:pt idx="64">
                  <c:v>136</c:v>
                </c:pt>
                <c:pt idx="65">
                  <c:v>53</c:v>
                </c:pt>
                <c:pt idx="66">
                  <c:v>70</c:v>
                </c:pt>
                <c:pt idx="67">
                  <c:v>23</c:v>
                </c:pt>
                <c:pt idx="68">
                  <c:v>229</c:v>
                </c:pt>
                <c:pt idx="69">
                  <c:v>58</c:v>
                </c:pt>
                <c:pt idx="70">
                  <c:v>140</c:v>
                </c:pt>
                <c:pt idx="71">
                  <c:v>165</c:v>
                </c:pt>
                <c:pt idx="72">
                  <c:v>439</c:v>
                </c:pt>
                <c:pt idx="73">
                  <c:v>266</c:v>
                </c:pt>
                <c:pt idx="74">
                  <c:v>35</c:v>
                </c:pt>
                <c:pt idx="75">
                  <c:v>60</c:v>
                </c:pt>
                <c:pt idx="76">
                  <c:v>476</c:v>
                </c:pt>
                <c:pt idx="77">
                  <c:v>44</c:v>
                </c:pt>
                <c:pt idx="78">
                  <c:v>12</c:v>
                </c:pt>
                <c:pt idx="79">
                  <c:v>143</c:v>
                </c:pt>
                <c:pt idx="80">
                  <c:v>24</c:v>
                </c:pt>
                <c:pt idx="81">
                  <c:v>9</c:v>
                </c:pt>
                <c:pt idx="82">
                  <c:v>16</c:v>
                </c:pt>
                <c:pt idx="83">
                  <c:v>40</c:v>
                </c:pt>
                <c:pt idx="84">
                  <c:v>688</c:v>
                </c:pt>
                <c:pt idx="85">
                  <c:v>175</c:v>
                </c:pt>
                <c:pt idx="86">
                  <c:v>6</c:v>
                </c:pt>
                <c:pt idx="87">
                  <c:v>28</c:v>
                </c:pt>
                <c:pt idx="88">
                  <c:v>1</c:v>
                </c:pt>
                <c:pt idx="89">
                  <c:v>372</c:v>
                </c:pt>
                <c:pt idx="90">
                  <c:v>16</c:v>
                </c:pt>
                <c:pt idx="91">
                  <c:v>198</c:v>
                </c:pt>
                <c:pt idx="92">
                  <c:v>16</c:v>
                </c:pt>
                <c:pt idx="93">
                  <c:v>100</c:v>
                </c:pt>
                <c:pt idx="94">
                  <c:v>0</c:v>
                </c:pt>
                <c:pt idx="95">
                  <c:v>40</c:v>
                </c:pt>
                <c:pt idx="96">
                  <c:v>36</c:v>
                </c:pt>
                <c:pt idx="97">
                  <c:v>4</c:v>
                </c:pt>
                <c:pt idx="98">
                  <c:v>897</c:v>
                </c:pt>
                <c:pt idx="99">
                  <c:v>17</c:v>
                </c:pt>
                <c:pt idx="100">
                  <c:v>4</c:v>
                </c:pt>
                <c:pt idx="101">
                  <c:v>20</c:v>
                </c:pt>
                <c:pt idx="102">
                  <c:v>504</c:v>
                </c:pt>
                <c:pt idx="103">
                  <c:v>75</c:v>
                </c:pt>
                <c:pt idx="104">
                  <c:v>21</c:v>
                </c:pt>
                <c:pt idx="105">
                  <c:v>34</c:v>
                </c:pt>
                <c:pt idx="106">
                  <c:v>232</c:v>
                </c:pt>
                <c:pt idx="107">
                  <c:v>5</c:v>
                </c:pt>
                <c:pt idx="108">
                  <c:v>258</c:v>
                </c:pt>
                <c:pt idx="109">
                  <c:v>578</c:v>
                </c:pt>
                <c:pt idx="110">
                  <c:v>1</c:v>
                </c:pt>
                <c:pt idx="111">
                  <c:v>19</c:v>
                </c:pt>
                <c:pt idx="112">
                  <c:v>102</c:v>
                </c:pt>
                <c:pt idx="113">
                  <c:v>499</c:v>
                </c:pt>
                <c:pt idx="114">
                  <c:v>2</c:v>
                </c:pt>
                <c:pt idx="115">
                  <c:v>5</c:v>
                </c:pt>
                <c:pt idx="116">
                  <c:v>749</c:v>
                </c:pt>
                <c:pt idx="117">
                  <c:v>15</c:v>
                </c:pt>
                <c:pt idx="118">
                  <c:v>17</c:v>
                </c:pt>
                <c:pt idx="119">
                  <c:v>6</c:v>
                </c:pt>
                <c:pt idx="120">
                  <c:v>1244</c:v>
                </c:pt>
                <c:pt idx="121">
                  <c:v>197</c:v>
                </c:pt>
                <c:pt idx="122">
                  <c:v>118</c:v>
                </c:pt>
                <c:pt idx="123">
                  <c:v>4</c:v>
                </c:pt>
                <c:pt idx="124">
                  <c:v>24</c:v>
                </c:pt>
                <c:pt idx="125">
                  <c:v>4</c:v>
                </c:pt>
                <c:pt idx="126">
                  <c:v>1230</c:v>
                </c:pt>
                <c:pt idx="127">
                  <c:v>73</c:v>
                </c:pt>
                <c:pt idx="128">
                  <c:v>999</c:v>
                </c:pt>
                <c:pt idx="129">
                  <c:v>10</c:v>
                </c:pt>
                <c:pt idx="130">
                  <c:v>486</c:v>
                </c:pt>
                <c:pt idx="131">
                  <c:v>1189</c:v>
                </c:pt>
                <c:pt idx="132">
                  <c:v>54</c:v>
                </c:pt>
                <c:pt idx="133">
                  <c:v>0</c:v>
                </c:pt>
                <c:pt idx="134">
                  <c:v>0</c:v>
                </c:pt>
                <c:pt idx="135">
                  <c:v>1</c:v>
                </c:pt>
                <c:pt idx="136">
                  <c:v>38</c:v>
                </c:pt>
                <c:pt idx="137">
                  <c:v>1366</c:v>
                </c:pt>
                <c:pt idx="138">
                  <c:v>43</c:v>
                </c:pt>
                <c:pt idx="139">
                  <c:v>40</c:v>
                </c:pt>
                <c:pt idx="140">
                  <c:v>1646</c:v>
                </c:pt>
                <c:pt idx="141">
                  <c:v>0</c:v>
                </c:pt>
                <c:pt idx="142">
                  <c:v>38</c:v>
                </c:pt>
                <c:pt idx="143">
                  <c:v>543</c:v>
                </c:pt>
                <c:pt idx="144">
                  <c:v>0</c:v>
                </c:pt>
                <c:pt idx="145">
                  <c:v>0</c:v>
                </c:pt>
                <c:pt idx="146">
                  <c:v>1422</c:v>
                </c:pt>
                <c:pt idx="147">
                  <c:v>55</c:v>
                </c:pt>
                <c:pt idx="148">
                  <c:v>910</c:v>
                </c:pt>
                <c:pt idx="149">
                  <c:v>28667</c:v>
                </c:pt>
                <c:pt idx="150">
                  <c:v>0</c:v>
                </c:pt>
                <c:pt idx="151">
                  <c:v>0</c:v>
                </c:pt>
                <c:pt idx="152">
                  <c:v>0</c:v>
                </c:pt>
                <c:pt idx="153">
                  <c:v>197</c:v>
                </c:pt>
                <c:pt idx="154">
                  <c:v>247</c:v>
                </c:pt>
                <c:pt idx="155">
                  <c:v>27391</c:v>
                </c:pt>
                <c:pt idx="156">
                  <c:v>60</c:v>
                </c:pt>
                <c:pt idx="157">
                  <c:v>0</c:v>
                </c:pt>
                <c:pt idx="158">
                  <c:v>0</c:v>
                </c:pt>
                <c:pt idx="159">
                  <c:v>0</c:v>
                </c:pt>
                <c:pt idx="160">
                  <c:v>127</c:v>
                </c:pt>
                <c:pt idx="161">
                  <c:v>0</c:v>
                </c:pt>
                <c:pt idx="162">
                  <c:v>0</c:v>
                </c:pt>
                <c:pt idx="163">
                  <c:v>2771</c:v>
                </c:pt>
                <c:pt idx="164">
                  <c:v>124</c:v>
                </c:pt>
                <c:pt idx="165">
                  <c:v>540</c:v>
                </c:pt>
                <c:pt idx="166">
                  <c:v>0</c:v>
                </c:pt>
                <c:pt idx="167">
                  <c:v>0</c:v>
                </c:pt>
                <c:pt idx="168">
                  <c:v>105</c:v>
                </c:pt>
                <c:pt idx="169">
                  <c:v>0</c:v>
                </c:pt>
                <c:pt idx="170">
                  <c:v>166</c:v>
                </c:pt>
                <c:pt idx="171">
                  <c:v>252</c:v>
                </c:pt>
                <c:pt idx="172">
                  <c:v>4415</c:v>
                </c:pt>
                <c:pt idx="173">
                  <c:v>0</c:v>
                </c:pt>
                <c:pt idx="174">
                  <c:v>2</c:v>
                </c:pt>
                <c:pt idx="175">
                  <c:v>1</c:v>
                </c:pt>
                <c:pt idx="176">
                  <c:v>1076</c:v>
                </c:pt>
                <c:pt idx="177">
                  <c:v>27975</c:v>
                </c:pt>
                <c:pt idx="178">
                  <c:v>0</c:v>
                </c:pt>
                <c:pt idx="179">
                  <c:v>0</c:v>
                </c:pt>
                <c:pt idx="180">
                  <c:v>245</c:v>
                </c:pt>
                <c:pt idx="181">
                  <c:v>0</c:v>
                </c:pt>
                <c:pt idx="182">
                  <c:v>20</c:v>
                </c:pt>
                <c:pt idx="183">
                  <c:v>485</c:v>
                </c:pt>
                <c:pt idx="184">
                  <c:v>1</c:v>
                </c:pt>
                <c:pt idx="185">
                  <c:v>1</c:v>
                </c:pt>
                <c:pt idx="186">
                  <c:v>99</c:v>
                </c:pt>
                <c:pt idx="187">
                  <c:v>0</c:v>
                </c:pt>
                <c:pt idx="188">
                  <c:v>0</c:v>
                </c:pt>
                <c:pt idx="189">
                  <c:v>15</c:v>
                </c:pt>
                <c:pt idx="190">
                  <c:v>418</c:v>
                </c:pt>
                <c:pt idx="191">
                  <c:v>18</c:v>
                </c:pt>
                <c:pt idx="192">
                  <c:v>38</c:v>
                </c:pt>
                <c:pt idx="193">
                  <c:v>30</c:v>
                </c:pt>
                <c:pt idx="194">
                  <c:v>15</c:v>
                </c:pt>
                <c:pt idx="195">
                  <c:v>20</c:v>
                </c:pt>
                <c:pt idx="196">
                  <c:v>41</c:v>
                </c:pt>
                <c:pt idx="197">
                  <c:v>31</c:v>
                </c:pt>
                <c:pt idx="198">
                  <c:v>330</c:v>
                </c:pt>
                <c:pt idx="199">
                  <c:v>1</c:v>
                </c:pt>
                <c:pt idx="200">
                  <c:v>2</c:v>
                </c:pt>
                <c:pt idx="201">
                  <c:v>45</c:v>
                </c:pt>
                <c:pt idx="202">
                  <c:v>9</c:v>
                </c:pt>
                <c:pt idx="203">
                  <c:v>2624</c:v>
                </c:pt>
                <c:pt idx="204">
                  <c:v>0</c:v>
                </c:pt>
                <c:pt idx="205">
                  <c:v>298</c:v>
                </c:pt>
                <c:pt idx="206">
                  <c:v>9</c:v>
                </c:pt>
                <c:pt idx="207">
                  <c:v>7</c:v>
                </c:pt>
                <c:pt idx="208">
                  <c:v>2580</c:v>
                </c:pt>
                <c:pt idx="209">
                  <c:v>360</c:v>
                </c:pt>
                <c:pt idx="210">
                  <c:v>14</c:v>
                </c:pt>
                <c:pt idx="211">
                  <c:v>26</c:v>
                </c:pt>
                <c:pt idx="212">
                  <c:v>1021</c:v>
                </c:pt>
                <c:pt idx="213">
                  <c:v>14</c:v>
                </c:pt>
                <c:pt idx="214">
                  <c:v>52</c:v>
                </c:pt>
                <c:pt idx="215">
                  <c:v>20</c:v>
                </c:pt>
                <c:pt idx="216">
                  <c:v>0</c:v>
                </c:pt>
                <c:pt idx="217">
                  <c:v>47</c:v>
                </c:pt>
                <c:pt idx="218">
                  <c:v>8898</c:v>
                </c:pt>
                <c:pt idx="219">
                  <c:v>436</c:v>
                </c:pt>
                <c:pt idx="220">
                  <c:v>17713</c:v>
                </c:pt>
                <c:pt idx="221">
                  <c:v>0</c:v>
                </c:pt>
                <c:pt idx="222">
                  <c:v>56</c:v>
                </c:pt>
                <c:pt idx="223">
                  <c:v>5</c:v>
                </c:pt>
                <c:pt idx="224">
                  <c:v>10</c:v>
                </c:pt>
                <c:pt idx="225">
                  <c:v>1316</c:v>
                </c:pt>
                <c:pt idx="226">
                  <c:v>2</c:v>
                </c:pt>
                <c:pt idx="227">
                  <c:v>59</c:v>
                </c:pt>
                <c:pt idx="228">
                  <c:v>1876</c:v>
                </c:pt>
                <c:pt idx="229">
                  <c:v>31</c:v>
                </c:pt>
                <c:pt idx="230">
                  <c:v>12</c:v>
                </c:pt>
                <c:pt idx="231">
                  <c:v>3244</c:v>
                </c:pt>
                <c:pt idx="232">
                  <c:v>315</c:v>
                </c:pt>
                <c:pt idx="233">
                  <c:v>6</c:v>
                </c:pt>
                <c:pt idx="234">
                  <c:v>0</c:v>
                </c:pt>
                <c:pt idx="235">
                  <c:v>145</c:v>
                </c:pt>
                <c:pt idx="236">
                  <c:v>558</c:v>
                </c:pt>
                <c:pt idx="237">
                  <c:v>1978</c:v>
                </c:pt>
                <c:pt idx="238">
                  <c:v>3</c:v>
                </c:pt>
                <c:pt idx="239">
                  <c:v>592</c:v>
                </c:pt>
                <c:pt idx="240">
                  <c:v>35</c:v>
                </c:pt>
                <c:pt idx="241">
                  <c:v>25</c:v>
                </c:pt>
                <c:pt idx="242">
                  <c:v>50</c:v>
                </c:pt>
                <c:pt idx="243">
                  <c:v>18</c:v>
                </c:pt>
                <c:pt idx="244">
                  <c:v>25</c:v>
                </c:pt>
                <c:pt idx="245">
                  <c:v>5</c:v>
                </c:pt>
                <c:pt idx="246">
                  <c:v>237</c:v>
                </c:pt>
                <c:pt idx="247">
                  <c:v>38</c:v>
                </c:pt>
                <c:pt idx="248">
                  <c:v>38</c:v>
                </c:pt>
                <c:pt idx="249">
                  <c:v>391</c:v>
                </c:pt>
                <c:pt idx="250">
                  <c:v>16</c:v>
                </c:pt>
                <c:pt idx="251">
                  <c:v>435</c:v>
                </c:pt>
                <c:pt idx="252">
                  <c:v>23</c:v>
                </c:pt>
                <c:pt idx="253">
                  <c:v>188</c:v>
                </c:pt>
                <c:pt idx="254">
                  <c:v>10</c:v>
                </c:pt>
                <c:pt idx="255">
                  <c:v>50</c:v>
                </c:pt>
                <c:pt idx="256">
                  <c:v>6</c:v>
                </c:pt>
                <c:pt idx="257">
                  <c:v>2054</c:v>
                </c:pt>
                <c:pt idx="258">
                  <c:v>24</c:v>
                </c:pt>
                <c:pt idx="259">
                  <c:v>2651</c:v>
                </c:pt>
                <c:pt idx="260">
                  <c:v>10</c:v>
                </c:pt>
                <c:pt idx="261">
                  <c:v>886</c:v>
                </c:pt>
                <c:pt idx="262">
                  <c:v>150</c:v>
                </c:pt>
                <c:pt idx="263">
                  <c:v>86</c:v>
                </c:pt>
                <c:pt idx="264">
                  <c:v>15</c:v>
                </c:pt>
                <c:pt idx="265">
                  <c:v>551</c:v>
                </c:pt>
                <c:pt idx="266">
                  <c:v>171</c:v>
                </c:pt>
                <c:pt idx="267">
                  <c:v>36</c:v>
                </c:pt>
                <c:pt idx="268">
                  <c:v>48</c:v>
                </c:pt>
                <c:pt idx="269">
                  <c:v>27</c:v>
                </c:pt>
                <c:pt idx="270">
                  <c:v>257</c:v>
                </c:pt>
                <c:pt idx="271">
                  <c:v>10</c:v>
                </c:pt>
                <c:pt idx="272">
                  <c:v>785</c:v>
                </c:pt>
                <c:pt idx="273">
                  <c:v>1222</c:v>
                </c:pt>
                <c:pt idx="274">
                  <c:v>42</c:v>
                </c:pt>
                <c:pt idx="275">
                  <c:v>151</c:v>
                </c:pt>
                <c:pt idx="276">
                  <c:v>22</c:v>
                </c:pt>
                <c:pt idx="277">
                  <c:v>35</c:v>
                </c:pt>
                <c:pt idx="278">
                  <c:v>159</c:v>
                </c:pt>
                <c:pt idx="279">
                  <c:v>80</c:v>
                </c:pt>
                <c:pt idx="280">
                  <c:v>2843</c:v>
                </c:pt>
                <c:pt idx="281">
                  <c:v>6</c:v>
                </c:pt>
                <c:pt idx="282">
                  <c:v>126</c:v>
                </c:pt>
                <c:pt idx="283">
                  <c:v>10</c:v>
                </c:pt>
                <c:pt idx="284">
                  <c:v>59</c:v>
                </c:pt>
                <c:pt idx="285">
                  <c:v>15</c:v>
                </c:pt>
                <c:pt idx="286">
                  <c:v>171</c:v>
                </c:pt>
                <c:pt idx="287">
                  <c:v>30</c:v>
                </c:pt>
                <c:pt idx="288">
                  <c:v>0</c:v>
                </c:pt>
                <c:pt idx="289">
                  <c:v>32</c:v>
                </c:pt>
                <c:pt idx="290">
                  <c:v>0</c:v>
                </c:pt>
                <c:pt idx="291">
                  <c:v>430</c:v>
                </c:pt>
                <c:pt idx="292">
                  <c:v>135</c:v>
                </c:pt>
                <c:pt idx="293">
                  <c:v>6741</c:v>
                </c:pt>
                <c:pt idx="294">
                  <c:v>52</c:v>
                </c:pt>
                <c:pt idx="295">
                  <c:v>292</c:v>
                </c:pt>
                <c:pt idx="296">
                  <c:v>6</c:v>
                </c:pt>
                <c:pt idx="297">
                  <c:v>76</c:v>
                </c:pt>
                <c:pt idx="298">
                  <c:v>2018</c:v>
                </c:pt>
                <c:pt idx="299">
                  <c:v>17</c:v>
                </c:pt>
                <c:pt idx="300">
                  <c:v>230</c:v>
                </c:pt>
                <c:pt idx="301">
                  <c:v>383</c:v>
                </c:pt>
                <c:pt idx="302">
                  <c:v>154</c:v>
                </c:pt>
                <c:pt idx="303">
                  <c:v>1</c:v>
                </c:pt>
                <c:pt idx="304">
                  <c:v>1</c:v>
                </c:pt>
                <c:pt idx="305">
                  <c:v>1</c:v>
                </c:pt>
                <c:pt idx="306">
                  <c:v>181</c:v>
                </c:pt>
                <c:pt idx="307">
                  <c:v>845</c:v>
                </c:pt>
                <c:pt idx="308">
                  <c:v>75</c:v>
                </c:pt>
                <c:pt idx="309">
                  <c:v>2244</c:v>
                </c:pt>
                <c:pt idx="310">
                  <c:v>1121</c:v>
                </c:pt>
                <c:pt idx="311">
                  <c:v>109</c:v>
                </c:pt>
                <c:pt idx="312">
                  <c:v>3121</c:v>
                </c:pt>
                <c:pt idx="313">
                  <c:v>812</c:v>
                </c:pt>
                <c:pt idx="314">
                  <c:v>648</c:v>
                </c:pt>
                <c:pt idx="315">
                  <c:v>134</c:v>
                </c:pt>
                <c:pt idx="316">
                  <c:v>755</c:v>
                </c:pt>
                <c:pt idx="317">
                  <c:v>64</c:v>
                </c:pt>
                <c:pt idx="318">
                  <c:v>490</c:v>
                </c:pt>
                <c:pt idx="319">
                  <c:v>2</c:v>
                </c:pt>
                <c:pt idx="320">
                  <c:v>121</c:v>
                </c:pt>
                <c:pt idx="321">
                  <c:v>20</c:v>
                </c:pt>
                <c:pt idx="322">
                  <c:v>31</c:v>
                </c:pt>
                <c:pt idx="323">
                  <c:v>1936</c:v>
                </c:pt>
                <c:pt idx="324">
                  <c:v>179</c:v>
                </c:pt>
                <c:pt idx="325">
                  <c:v>7</c:v>
                </c:pt>
                <c:pt idx="326">
                  <c:v>390</c:v>
                </c:pt>
                <c:pt idx="327">
                  <c:v>15</c:v>
                </c:pt>
                <c:pt idx="328">
                  <c:v>16</c:v>
                </c:pt>
                <c:pt idx="329">
                  <c:v>3374</c:v>
                </c:pt>
                <c:pt idx="330">
                  <c:v>878</c:v>
                </c:pt>
                <c:pt idx="331">
                  <c:v>14</c:v>
                </c:pt>
                <c:pt idx="332">
                  <c:v>818</c:v>
                </c:pt>
                <c:pt idx="333">
                  <c:v>439</c:v>
                </c:pt>
                <c:pt idx="334">
                  <c:v>1035</c:v>
                </c:pt>
                <c:pt idx="335">
                  <c:v>236</c:v>
                </c:pt>
                <c:pt idx="336">
                  <c:v>11</c:v>
                </c:pt>
                <c:pt idx="337">
                  <c:v>595</c:v>
                </c:pt>
                <c:pt idx="338">
                  <c:v>567</c:v>
                </c:pt>
                <c:pt idx="339">
                  <c:v>253</c:v>
                </c:pt>
                <c:pt idx="340">
                  <c:v>2661</c:v>
                </c:pt>
                <c:pt idx="341">
                  <c:v>34</c:v>
                </c:pt>
                <c:pt idx="342">
                  <c:v>1</c:v>
                </c:pt>
                <c:pt idx="343">
                  <c:v>29</c:v>
                </c:pt>
                <c:pt idx="344">
                  <c:v>8</c:v>
                </c:pt>
                <c:pt idx="345">
                  <c:v>66</c:v>
                </c:pt>
                <c:pt idx="346">
                  <c:v>773</c:v>
                </c:pt>
                <c:pt idx="347">
                  <c:v>9220</c:v>
                </c:pt>
                <c:pt idx="348">
                  <c:v>0</c:v>
                </c:pt>
                <c:pt idx="349">
                  <c:v>10458</c:v>
                </c:pt>
                <c:pt idx="350">
                  <c:v>10213</c:v>
                </c:pt>
                <c:pt idx="351">
                  <c:v>23841</c:v>
                </c:pt>
                <c:pt idx="352">
                  <c:v>11716</c:v>
                </c:pt>
                <c:pt idx="353">
                  <c:v>18486</c:v>
                </c:pt>
                <c:pt idx="354">
                  <c:v>22237</c:v>
                </c:pt>
                <c:pt idx="355">
                  <c:v>28872</c:v>
                </c:pt>
                <c:pt idx="356">
                  <c:v>24589</c:v>
                </c:pt>
                <c:pt idx="357">
                  <c:v>20878</c:v>
                </c:pt>
                <c:pt idx="358">
                  <c:v>21640</c:v>
                </c:pt>
                <c:pt idx="359">
                  <c:v>17886</c:v>
                </c:pt>
                <c:pt idx="360">
                  <c:v>14373</c:v>
                </c:pt>
                <c:pt idx="361">
                  <c:v>14240</c:v>
                </c:pt>
                <c:pt idx="362">
                  <c:v>19251</c:v>
                </c:pt>
                <c:pt idx="363">
                  <c:v>21842</c:v>
                </c:pt>
                <c:pt idx="364">
                  <c:v>24496</c:v>
                </c:pt>
                <c:pt idx="365">
                  <c:v>17459</c:v>
                </c:pt>
                <c:pt idx="366">
                  <c:v>14235</c:v>
                </c:pt>
                <c:pt idx="367">
                  <c:v>0</c:v>
                </c:pt>
                <c:pt idx="368">
                  <c:v>17624</c:v>
                </c:pt>
                <c:pt idx="369">
                  <c:v>14188</c:v>
                </c:pt>
                <c:pt idx="370">
                  <c:v>14199</c:v>
                </c:pt>
                <c:pt idx="371">
                  <c:v>10969</c:v>
                </c:pt>
                <c:pt idx="372">
                  <c:v>12650</c:v>
                </c:pt>
                <c:pt idx="373">
                  <c:v>16307</c:v>
                </c:pt>
                <c:pt idx="374">
                  <c:v>15655</c:v>
                </c:pt>
                <c:pt idx="375">
                  <c:v>13934</c:v>
                </c:pt>
                <c:pt idx="376">
                  <c:v>22093</c:v>
                </c:pt>
                <c:pt idx="377">
                  <c:v>16305</c:v>
                </c:pt>
                <c:pt idx="378">
                  <c:v>10881</c:v>
                </c:pt>
                <c:pt idx="379">
                  <c:v>22918</c:v>
                </c:pt>
                <c:pt idx="380">
                  <c:v>9472</c:v>
                </c:pt>
                <c:pt idx="381">
                  <c:v>10650</c:v>
                </c:pt>
                <c:pt idx="382">
                  <c:v>32800</c:v>
                </c:pt>
                <c:pt idx="383">
                  <c:v>0</c:v>
                </c:pt>
                <c:pt idx="384">
                  <c:v>21459</c:v>
                </c:pt>
                <c:pt idx="385">
                  <c:v>11731</c:v>
                </c:pt>
                <c:pt idx="386">
                  <c:v>0</c:v>
                </c:pt>
                <c:pt idx="387">
                  <c:v>9800</c:v>
                </c:pt>
                <c:pt idx="388">
                  <c:v>0</c:v>
                </c:pt>
                <c:pt idx="389">
                  <c:v>10489</c:v>
                </c:pt>
                <c:pt idx="390">
                  <c:v>20675</c:v>
                </c:pt>
                <c:pt idx="391">
                  <c:v>16248</c:v>
                </c:pt>
                <c:pt idx="392">
                  <c:v>25822</c:v>
                </c:pt>
                <c:pt idx="393">
                  <c:v>14316</c:v>
                </c:pt>
                <c:pt idx="394">
                  <c:v>21744</c:v>
                </c:pt>
                <c:pt idx="395">
                  <c:v>21850</c:v>
                </c:pt>
                <c:pt idx="396">
                  <c:v>12935</c:v>
                </c:pt>
                <c:pt idx="397">
                  <c:v>11547</c:v>
                </c:pt>
                <c:pt idx="398">
                  <c:v>10528</c:v>
                </c:pt>
                <c:pt idx="399">
                  <c:v>12577</c:v>
                </c:pt>
                <c:pt idx="400">
                  <c:v>21559</c:v>
                </c:pt>
                <c:pt idx="401">
                  <c:v>24443</c:v>
                </c:pt>
                <c:pt idx="402">
                  <c:v>12766</c:v>
                </c:pt>
                <c:pt idx="403">
                  <c:v>16716</c:v>
                </c:pt>
                <c:pt idx="404">
                  <c:v>16192</c:v>
                </c:pt>
                <c:pt idx="405">
                  <c:v>44</c:v>
                </c:pt>
                <c:pt idx="406">
                  <c:v>240</c:v>
                </c:pt>
                <c:pt idx="407">
                  <c:v>20</c:v>
                </c:pt>
                <c:pt idx="408">
                  <c:v>67</c:v>
                </c:pt>
                <c:pt idx="409">
                  <c:v>469</c:v>
                </c:pt>
                <c:pt idx="410">
                  <c:v>50</c:v>
                </c:pt>
                <c:pt idx="411">
                  <c:v>2</c:v>
                </c:pt>
                <c:pt idx="412">
                  <c:v>20</c:v>
                </c:pt>
                <c:pt idx="413">
                  <c:v>987</c:v>
                </c:pt>
                <c:pt idx="414">
                  <c:v>418</c:v>
                </c:pt>
                <c:pt idx="415">
                  <c:v>10</c:v>
                </c:pt>
                <c:pt idx="416">
                  <c:v>449</c:v>
                </c:pt>
                <c:pt idx="417">
                  <c:v>62</c:v>
                </c:pt>
                <c:pt idx="418">
                  <c:v>804</c:v>
                </c:pt>
                <c:pt idx="419">
                  <c:v>5</c:v>
                </c:pt>
                <c:pt idx="420">
                  <c:v>6</c:v>
                </c:pt>
                <c:pt idx="421">
                  <c:v>4156</c:v>
                </c:pt>
                <c:pt idx="422">
                  <c:v>500</c:v>
                </c:pt>
                <c:pt idx="423">
                  <c:v>700</c:v>
                </c:pt>
                <c:pt idx="424">
                  <c:v>277</c:v>
                </c:pt>
                <c:pt idx="425">
                  <c:v>1000</c:v>
                </c:pt>
                <c:pt idx="426">
                  <c:v>60</c:v>
                </c:pt>
                <c:pt idx="427">
                  <c:v>1120</c:v>
                </c:pt>
                <c:pt idx="428">
                  <c:v>9446</c:v>
                </c:pt>
                <c:pt idx="429">
                  <c:v>104</c:v>
                </c:pt>
                <c:pt idx="430">
                  <c:v>7</c:v>
                </c:pt>
                <c:pt idx="431">
                  <c:v>321</c:v>
                </c:pt>
                <c:pt idx="432">
                  <c:v>1292</c:v>
                </c:pt>
                <c:pt idx="433">
                  <c:v>3161</c:v>
                </c:pt>
                <c:pt idx="434">
                  <c:v>1</c:v>
                </c:pt>
                <c:pt idx="435">
                  <c:v>160</c:v>
                </c:pt>
                <c:pt idx="436">
                  <c:v>1726</c:v>
                </c:pt>
                <c:pt idx="437">
                  <c:v>10</c:v>
                </c:pt>
                <c:pt idx="438">
                  <c:v>175</c:v>
                </c:pt>
                <c:pt idx="439">
                  <c:v>7</c:v>
                </c:pt>
                <c:pt idx="440">
                  <c:v>390</c:v>
                </c:pt>
                <c:pt idx="441">
                  <c:v>7</c:v>
                </c:pt>
                <c:pt idx="442">
                  <c:v>1901</c:v>
                </c:pt>
                <c:pt idx="443">
                  <c:v>286</c:v>
                </c:pt>
                <c:pt idx="444">
                  <c:v>659</c:v>
                </c:pt>
                <c:pt idx="445">
                  <c:v>4</c:v>
                </c:pt>
                <c:pt idx="446">
                  <c:v>9</c:v>
                </c:pt>
                <c:pt idx="447">
                  <c:v>779</c:v>
                </c:pt>
                <c:pt idx="448">
                  <c:v>2375</c:v>
                </c:pt>
                <c:pt idx="449">
                  <c:v>797</c:v>
                </c:pt>
                <c:pt idx="450">
                  <c:v>1297</c:v>
                </c:pt>
                <c:pt idx="451">
                  <c:v>359</c:v>
                </c:pt>
                <c:pt idx="452">
                  <c:v>236</c:v>
                </c:pt>
                <c:pt idx="453">
                  <c:v>10087</c:v>
                </c:pt>
                <c:pt idx="454">
                  <c:v>574</c:v>
                </c:pt>
                <c:pt idx="455">
                  <c:v>1136</c:v>
                </c:pt>
                <c:pt idx="456">
                  <c:v>3</c:v>
                </c:pt>
                <c:pt idx="457">
                  <c:v>220</c:v>
                </c:pt>
                <c:pt idx="458">
                  <c:v>0</c:v>
                </c:pt>
                <c:pt idx="459">
                  <c:v>2541</c:v>
                </c:pt>
                <c:pt idx="460">
                  <c:v>1</c:v>
                </c:pt>
                <c:pt idx="461">
                  <c:v>745</c:v>
                </c:pt>
                <c:pt idx="462">
                  <c:v>133</c:v>
                </c:pt>
                <c:pt idx="463">
                  <c:v>25</c:v>
                </c:pt>
                <c:pt idx="464">
                  <c:v>39</c:v>
                </c:pt>
                <c:pt idx="465">
                  <c:v>5000</c:v>
                </c:pt>
                <c:pt idx="466">
                  <c:v>205</c:v>
                </c:pt>
                <c:pt idx="467">
                  <c:v>8</c:v>
                </c:pt>
                <c:pt idx="468">
                  <c:v>3438</c:v>
                </c:pt>
                <c:pt idx="469">
                  <c:v>789</c:v>
                </c:pt>
                <c:pt idx="470">
                  <c:v>8</c:v>
                </c:pt>
                <c:pt idx="471">
                  <c:v>4</c:v>
                </c:pt>
                <c:pt idx="472">
                  <c:v>5880</c:v>
                </c:pt>
                <c:pt idx="473">
                  <c:v>75</c:v>
                </c:pt>
                <c:pt idx="474">
                  <c:v>4558</c:v>
                </c:pt>
                <c:pt idx="475">
                  <c:v>2798</c:v>
                </c:pt>
                <c:pt idx="476">
                  <c:v>25</c:v>
                </c:pt>
                <c:pt idx="477">
                  <c:v>1608</c:v>
                </c:pt>
                <c:pt idx="478">
                  <c:v>169</c:v>
                </c:pt>
                <c:pt idx="479">
                  <c:v>76</c:v>
                </c:pt>
                <c:pt idx="480">
                  <c:v>446</c:v>
                </c:pt>
                <c:pt idx="481">
                  <c:v>4</c:v>
                </c:pt>
                <c:pt idx="482">
                  <c:v>0</c:v>
                </c:pt>
                <c:pt idx="483">
                  <c:v>3620</c:v>
                </c:pt>
                <c:pt idx="484">
                  <c:v>547</c:v>
                </c:pt>
                <c:pt idx="485">
                  <c:v>518</c:v>
                </c:pt>
                <c:pt idx="486">
                  <c:v>781</c:v>
                </c:pt>
                <c:pt idx="487">
                  <c:v>295</c:v>
                </c:pt>
                <c:pt idx="488">
                  <c:v>937</c:v>
                </c:pt>
                <c:pt idx="489">
                  <c:v>80</c:v>
                </c:pt>
                <c:pt idx="490">
                  <c:v>279</c:v>
                </c:pt>
                <c:pt idx="491">
                  <c:v>1963</c:v>
                </c:pt>
                <c:pt idx="492">
                  <c:v>1250</c:v>
                </c:pt>
                <c:pt idx="493">
                  <c:v>293</c:v>
                </c:pt>
                <c:pt idx="494">
                  <c:v>252</c:v>
                </c:pt>
                <c:pt idx="495">
                  <c:v>5069</c:v>
                </c:pt>
                <c:pt idx="496">
                  <c:v>1</c:v>
                </c:pt>
                <c:pt idx="497">
                  <c:v>1435</c:v>
                </c:pt>
                <c:pt idx="498">
                  <c:v>0</c:v>
                </c:pt>
                <c:pt idx="499">
                  <c:v>492</c:v>
                </c:pt>
                <c:pt idx="500">
                  <c:v>360</c:v>
                </c:pt>
                <c:pt idx="501">
                  <c:v>336</c:v>
                </c:pt>
                <c:pt idx="502">
                  <c:v>0</c:v>
                </c:pt>
                <c:pt idx="503">
                  <c:v>39</c:v>
                </c:pt>
                <c:pt idx="504">
                  <c:v>811</c:v>
                </c:pt>
                <c:pt idx="505">
                  <c:v>1111</c:v>
                </c:pt>
                <c:pt idx="506">
                  <c:v>166</c:v>
                </c:pt>
                <c:pt idx="507">
                  <c:v>0</c:v>
                </c:pt>
                <c:pt idx="508">
                  <c:v>1495</c:v>
                </c:pt>
                <c:pt idx="509">
                  <c:v>4</c:v>
                </c:pt>
                <c:pt idx="510">
                  <c:v>1671</c:v>
                </c:pt>
                <c:pt idx="511">
                  <c:v>401</c:v>
                </c:pt>
                <c:pt idx="512">
                  <c:v>1084</c:v>
                </c:pt>
                <c:pt idx="513">
                  <c:v>17530</c:v>
                </c:pt>
                <c:pt idx="514">
                  <c:v>377</c:v>
                </c:pt>
                <c:pt idx="515">
                  <c:v>11</c:v>
                </c:pt>
                <c:pt idx="516">
                  <c:v>331</c:v>
                </c:pt>
                <c:pt idx="517">
                  <c:v>1730</c:v>
                </c:pt>
                <c:pt idx="518">
                  <c:v>821</c:v>
                </c:pt>
                <c:pt idx="519">
                  <c:v>9086</c:v>
                </c:pt>
                <c:pt idx="520">
                  <c:v>3660</c:v>
                </c:pt>
                <c:pt idx="521">
                  <c:v>61</c:v>
                </c:pt>
                <c:pt idx="522">
                  <c:v>152</c:v>
                </c:pt>
                <c:pt idx="523">
                  <c:v>814</c:v>
                </c:pt>
                <c:pt idx="524">
                  <c:v>2349</c:v>
                </c:pt>
                <c:pt idx="525">
                  <c:v>2230</c:v>
                </c:pt>
                <c:pt idx="526">
                  <c:v>1125</c:v>
                </c:pt>
                <c:pt idx="527">
                  <c:v>1290</c:v>
                </c:pt>
                <c:pt idx="528">
                  <c:v>291</c:v>
                </c:pt>
                <c:pt idx="529">
                  <c:v>224</c:v>
                </c:pt>
                <c:pt idx="530">
                  <c:v>957</c:v>
                </c:pt>
                <c:pt idx="531">
                  <c:v>129</c:v>
                </c:pt>
                <c:pt idx="532">
                  <c:v>223</c:v>
                </c:pt>
                <c:pt idx="533">
                  <c:v>316</c:v>
                </c:pt>
                <c:pt idx="534">
                  <c:v>248</c:v>
                </c:pt>
                <c:pt idx="535">
                  <c:v>25</c:v>
                </c:pt>
                <c:pt idx="536">
                  <c:v>49</c:v>
                </c:pt>
                <c:pt idx="537">
                  <c:v>26658</c:v>
                </c:pt>
                <c:pt idx="538">
                  <c:v>16</c:v>
                </c:pt>
                <c:pt idx="539">
                  <c:v>338</c:v>
                </c:pt>
                <c:pt idx="540">
                  <c:v>8074</c:v>
                </c:pt>
                <c:pt idx="541">
                  <c:v>323</c:v>
                </c:pt>
                <c:pt idx="542">
                  <c:v>262</c:v>
                </c:pt>
                <c:pt idx="543">
                  <c:v>4</c:v>
                </c:pt>
                <c:pt idx="544">
                  <c:v>768</c:v>
                </c:pt>
                <c:pt idx="545">
                  <c:v>25</c:v>
                </c:pt>
                <c:pt idx="546">
                  <c:v>5</c:v>
                </c:pt>
                <c:pt idx="547">
                  <c:v>1000</c:v>
                </c:pt>
                <c:pt idx="548">
                  <c:v>260</c:v>
                </c:pt>
                <c:pt idx="549">
                  <c:v>237</c:v>
                </c:pt>
                <c:pt idx="550">
                  <c:v>254</c:v>
                </c:pt>
                <c:pt idx="551">
                  <c:v>71</c:v>
                </c:pt>
                <c:pt idx="552">
                  <c:v>290</c:v>
                </c:pt>
                <c:pt idx="553">
                  <c:v>228</c:v>
                </c:pt>
                <c:pt idx="554">
                  <c:v>667</c:v>
                </c:pt>
                <c:pt idx="555">
                  <c:v>780</c:v>
                </c:pt>
                <c:pt idx="556">
                  <c:v>1675</c:v>
                </c:pt>
                <c:pt idx="557">
                  <c:v>291</c:v>
                </c:pt>
                <c:pt idx="558">
                  <c:v>1000</c:v>
                </c:pt>
                <c:pt idx="559">
                  <c:v>750</c:v>
                </c:pt>
                <c:pt idx="560">
                  <c:v>31</c:v>
                </c:pt>
                <c:pt idx="561">
                  <c:v>29</c:v>
                </c:pt>
                <c:pt idx="562">
                  <c:v>901</c:v>
                </c:pt>
                <c:pt idx="563">
                  <c:v>1544</c:v>
                </c:pt>
                <c:pt idx="564">
                  <c:v>286</c:v>
                </c:pt>
                <c:pt idx="565">
                  <c:v>108</c:v>
                </c:pt>
                <c:pt idx="566">
                  <c:v>5</c:v>
                </c:pt>
                <c:pt idx="567">
                  <c:v>3</c:v>
                </c:pt>
                <c:pt idx="568">
                  <c:v>404</c:v>
                </c:pt>
                <c:pt idx="569">
                  <c:v>14</c:v>
                </c:pt>
                <c:pt idx="570">
                  <c:v>3102</c:v>
                </c:pt>
                <c:pt idx="571">
                  <c:v>10</c:v>
                </c:pt>
                <c:pt idx="572">
                  <c:v>287</c:v>
                </c:pt>
                <c:pt idx="573">
                  <c:v>6</c:v>
                </c:pt>
                <c:pt idx="574">
                  <c:v>268</c:v>
                </c:pt>
                <c:pt idx="575">
                  <c:v>22</c:v>
                </c:pt>
                <c:pt idx="576">
                  <c:v>245</c:v>
                </c:pt>
                <c:pt idx="577">
                  <c:v>193</c:v>
                </c:pt>
                <c:pt idx="578">
                  <c:v>950</c:v>
                </c:pt>
                <c:pt idx="579">
                  <c:v>1000</c:v>
                </c:pt>
                <c:pt idx="580">
                  <c:v>1621</c:v>
                </c:pt>
                <c:pt idx="581">
                  <c:v>20</c:v>
                </c:pt>
                <c:pt idx="582">
                  <c:v>2</c:v>
                </c:pt>
                <c:pt idx="583">
                  <c:v>107</c:v>
                </c:pt>
                <c:pt idx="584">
                  <c:v>12</c:v>
                </c:pt>
                <c:pt idx="585">
                  <c:v>438</c:v>
                </c:pt>
                <c:pt idx="586">
                  <c:v>53</c:v>
                </c:pt>
                <c:pt idx="587">
                  <c:v>435</c:v>
                </c:pt>
                <c:pt idx="588">
                  <c:v>128</c:v>
                </c:pt>
                <c:pt idx="589">
                  <c:v>14</c:v>
                </c:pt>
                <c:pt idx="590">
                  <c:v>1083</c:v>
                </c:pt>
                <c:pt idx="591">
                  <c:v>402</c:v>
                </c:pt>
                <c:pt idx="592">
                  <c:v>207</c:v>
                </c:pt>
                <c:pt idx="593">
                  <c:v>617</c:v>
                </c:pt>
                <c:pt idx="594">
                  <c:v>6</c:v>
                </c:pt>
                <c:pt idx="595">
                  <c:v>111</c:v>
                </c:pt>
                <c:pt idx="596">
                  <c:v>568</c:v>
                </c:pt>
                <c:pt idx="597">
                  <c:v>0</c:v>
                </c:pt>
                <c:pt idx="598">
                  <c:v>33</c:v>
                </c:pt>
                <c:pt idx="599">
                  <c:v>15</c:v>
                </c:pt>
                <c:pt idx="600">
                  <c:v>435</c:v>
                </c:pt>
                <c:pt idx="601">
                  <c:v>75</c:v>
                </c:pt>
                <c:pt idx="602">
                  <c:v>242</c:v>
                </c:pt>
                <c:pt idx="603">
                  <c:v>457</c:v>
                </c:pt>
                <c:pt idx="604">
                  <c:v>62</c:v>
                </c:pt>
                <c:pt idx="605">
                  <c:v>244</c:v>
                </c:pt>
                <c:pt idx="606">
                  <c:v>750</c:v>
                </c:pt>
                <c:pt idx="607">
                  <c:v>20</c:v>
                </c:pt>
                <c:pt idx="608">
                  <c:v>430</c:v>
                </c:pt>
                <c:pt idx="609">
                  <c:v>435</c:v>
                </c:pt>
                <c:pt idx="610">
                  <c:v>432</c:v>
                </c:pt>
                <c:pt idx="611">
                  <c:v>407</c:v>
                </c:pt>
                <c:pt idx="612">
                  <c:v>166</c:v>
                </c:pt>
                <c:pt idx="613">
                  <c:v>12499</c:v>
                </c:pt>
                <c:pt idx="614">
                  <c:v>97</c:v>
                </c:pt>
                <c:pt idx="615">
                  <c:v>2</c:v>
                </c:pt>
                <c:pt idx="616">
                  <c:v>1000</c:v>
                </c:pt>
                <c:pt idx="617">
                  <c:v>430</c:v>
                </c:pt>
                <c:pt idx="618">
                  <c:v>431</c:v>
                </c:pt>
                <c:pt idx="619">
                  <c:v>72</c:v>
                </c:pt>
                <c:pt idx="620">
                  <c:v>435</c:v>
                </c:pt>
                <c:pt idx="621">
                  <c:v>191</c:v>
                </c:pt>
                <c:pt idx="622">
                  <c:v>1269</c:v>
                </c:pt>
                <c:pt idx="623">
                  <c:v>45</c:v>
                </c:pt>
                <c:pt idx="624">
                  <c:v>19</c:v>
                </c:pt>
                <c:pt idx="625">
                  <c:v>56</c:v>
                </c:pt>
                <c:pt idx="626">
                  <c:v>39</c:v>
                </c:pt>
                <c:pt idx="627">
                  <c:v>1000</c:v>
                </c:pt>
                <c:pt idx="628">
                  <c:v>743</c:v>
                </c:pt>
                <c:pt idx="629">
                  <c:v>259</c:v>
                </c:pt>
                <c:pt idx="630">
                  <c:v>6</c:v>
                </c:pt>
                <c:pt idx="631">
                  <c:v>13</c:v>
                </c:pt>
                <c:pt idx="632">
                  <c:v>319</c:v>
                </c:pt>
                <c:pt idx="633">
                  <c:v>882</c:v>
                </c:pt>
                <c:pt idx="634">
                  <c:v>40</c:v>
                </c:pt>
                <c:pt idx="635">
                  <c:v>158</c:v>
                </c:pt>
                <c:pt idx="636">
                  <c:v>53</c:v>
                </c:pt>
                <c:pt idx="637">
                  <c:v>12</c:v>
                </c:pt>
                <c:pt idx="638">
                  <c:v>112</c:v>
                </c:pt>
                <c:pt idx="639">
                  <c:v>33</c:v>
                </c:pt>
                <c:pt idx="640">
                  <c:v>428</c:v>
                </c:pt>
                <c:pt idx="641">
                  <c:v>119</c:v>
                </c:pt>
                <c:pt idx="642">
                  <c:v>640</c:v>
                </c:pt>
                <c:pt idx="643">
                  <c:v>48</c:v>
                </c:pt>
                <c:pt idx="644">
                  <c:v>50</c:v>
                </c:pt>
                <c:pt idx="645">
                  <c:v>188</c:v>
                </c:pt>
                <c:pt idx="646">
                  <c:v>0</c:v>
                </c:pt>
                <c:pt idx="647">
                  <c:v>384</c:v>
                </c:pt>
                <c:pt idx="648">
                  <c:v>492</c:v>
                </c:pt>
                <c:pt idx="649">
                  <c:v>189</c:v>
                </c:pt>
                <c:pt idx="650">
                  <c:v>2390</c:v>
                </c:pt>
                <c:pt idx="651">
                  <c:v>338</c:v>
                </c:pt>
                <c:pt idx="652">
                  <c:v>616</c:v>
                </c:pt>
                <c:pt idx="653">
                  <c:v>645</c:v>
                </c:pt>
                <c:pt idx="654">
                  <c:v>2258</c:v>
                </c:pt>
                <c:pt idx="655">
                  <c:v>227</c:v>
                </c:pt>
                <c:pt idx="656">
                  <c:v>5052</c:v>
                </c:pt>
                <c:pt idx="657">
                  <c:v>150</c:v>
                </c:pt>
                <c:pt idx="658">
                  <c:v>440</c:v>
                </c:pt>
                <c:pt idx="659">
                  <c:v>881</c:v>
                </c:pt>
                <c:pt idx="660">
                  <c:v>163</c:v>
                </c:pt>
                <c:pt idx="661">
                  <c:v>145</c:v>
                </c:pt>
                <c:pt idx="662">
                  <c:v>1910</c:v>
                </c:pt>
                <c:pt idx="663">
                  <c:v>3722</c:v>
                </c:pt>
                <c:pt idx="664">
                  <c:v>341</c:v>
                </c:pt>
                <c:pt idx="665">
                  <c:v>284</c:v>
                </c:pt>
                <c:pt idx="666">
                  <c:v>946</c:v>
                </c:pt>
                <c:pt idx="667">
                  <c:v>3567</c:v>
                </c:pt>
                <c:pt idx="668">
                  <c:v>2</c:v>
                </c:pt>
                <c:pt idx="669">
                  <c:v>931</c:v>
                </c:pt>
                <c:pt idx="670">
                  <c:v>439</c:v>
                </c:pt>
                <c:pt idx="671">
                  <c:v>2610</c:v>
                </c:pt>
                <c:pt idx="672">
                  <c:v>130</c:v>
                </c:pt>
                <c:pt idx="673">
                  <c:v>1</c:v>
                </c:pt>
                <c:pt idx="674">
                  <c:v>18</c:v>
                </c:pt>
                <c:pt idx="675">
                  <c:v>401</c:v>
                </c:pt>
                <c:pt idx="676">
                  <c:v>1032</c:v>
                </c:pt>
                <c:pt idx="677">
                  <c:v>636</c:v>
                </c:pt>
                <c:pt idx="678">
                  <c:v>6469</c:v>
                </c:pt>
                <c:pt idx="679">
                  <c:v>1952</c:v>
                </c:pt>
                <c:pt idx="680">
                  <c:v>74</c:v>
                </c:pt>
                <c:pt idx="681">
                  <c:v>1007</c:v>
                </c:pt>
                <c:pt idx="682">
                  <c:v>215</c:v>
                </c:pt>
                <c:pt idx="683">
                  <c:v>1454</c:v>
                </c:pt>
                <c:pt idx="684">
                  <c:v>12545</c:v>
                </c:pt>
                <c:pt idx="685">
                  <c:v>35</c:v>
                </c:pt>
                <c:pt idx="686">
                  <c:v>1347</c:v>
                </c:pt>
                <c:pt idx="687">
                  <c:v>1818</c:v>
                </c:pt>
                <c:pt idx="688">
                  <c:v>0</c:v>
                </c:pt>
                <c:pt idx="689">
                  <c:v>82</c:v>
                </c:pt>
                <c:pt idx="690">
                  <c:v>231</c:v>
                </c:pt>
                <c:pt idx="691">
                  <c:v>1294</c:v>
                </c:pt>
                <c:pt idx="692">
                  <c:v>579</c:v>
                </c:pt>
                <c:pt idx="693">
                  <c:v>711</c:v>
                </c:pt>
                <c:pt idx="694">
                  <c:v>93</c:v>
                </c:pt>
                <c:pt idx="695">
                  <c:v>421</c:v>
                </c:pt>
                <c:pt idx="696">
                  <c:v>0</c:v>
                </c:pt>
                <c:pt idx="697">
                  <c:v>652</c:v>
                </c:pt>
                <c:pt idx="698">
                  <c:v>0</c:v>
                </c:pt>
                <c:pt idx="699">
                  <c:v>364</c:v>
                </c:pt>
                <c:pt idx="700">
                  <c:v>146</c:v>
                </c:pt>
                <c:pt idx="701">
                  <c:v>479</c:v>
                </c:pt>
                <c:pt idx="702">
                  <c:v>11525</c:v>
                </c:pt>
                <c:pt idx="703">
                  <c:v>1455</c:v>
                </c:pt>
                <c:pt idx="704">
                  <c:v>50</c:v>
                </c:pt>
                <c:pt idx="705">
                  <c:v>469</c:v>
                </c:pt>
                <c:pt idx="706">
                  <c:v>9881</c:v>
                </c:pt>
                <c:pt idx="707">
                  <c:v>562</c:v>
                </c:pt>
                <c:pt idx="708">
                  <c:v>636</c:v>
                </c:pt>
                <c:pt idx="709">
                  <c:v>11000</c:v>
                </c:pt>
                <c:pt idx="710">
                  <c:v>219</c:v>
                </c:pt>
                <c:pt idx="711">
                  <c:v>719</c:v>
                </c:pt>
                <c:pt idx="712">
                  <c:v>5019</c:v>
                </c:pt>
                <c:pt idx="713">
                  <c:v>975</c:v>
                </c:pt>
                <c:pt idx="714">
                  <c:v>921</c:v>
                </c:pt>
                <c:pt idx="715">
                  <c:v>319</c:v>
                </c:pt>
                <c:pt idx="716">
                  <c:v>131</c:v>
                </c:pt>
                <c:pt idx="717">
                  <c:v>100</c:v>
                </c:pt>
                <c:pt idx="718">
                  <c:v>63</c:v>
                </c:pt>
                <c:pt idx="719">
                  <c:v>1415</c:v>
                </c:pt>
                <c:pt idx="720">
                  <c:v>285</c:v>
                </c:pt>
                <c:pt idx="721">
                  <c:v>198</c:v>
                </c:pt>
                <c:pt idx="722">
                  <c:v>67</c:v>
                </c:pt>
                <c:pt idx="723">
                  <c:v>37</c:v>
                </c:pt>
                <c:pt idx="724">
                  <c:v>398</c:v>
                </c:pt>
                <c:pt idx="725">
                  <c:v>137</c:v>
                </c:pt>
                <c:pt idx="726">
                  <c:v>826</c:v>
                </c:pt>
                <c:pt idx="727">
                  <c:v>1311</c:v>
                </c:pt>
                <c:pt idx="728">
                  <c:v>263</c:v>
                </c:pt>
                <c:pt idx="729">
                  <c:v>216</c:v>
                </c:pt>
                <c:pt idx="730">
                  <c:v>197</c:v>
                </c:pt>
                <c:pt idx="731">
                  <c:v>50</c:v>
                </c:pt>
                <c:pt idx="732">
                  <c:v>895</c:v>
                </c:pt>
                <c:pt idx="733">
                  <c:v>280</c:v>
                </c:pt>
                <c:pt idx="734">
                  <c:v>7982</c:v>
                </c:pt>
                <c:pt idx="735">
                  <c:v>442</c:v>
                </c:pt>
                <c:pt idx="736">
                  <c:v>6</c:v>
                </c:pt>
                <c:pt idx="737">
                  <c:v>38</c:v>
                </c:pt>
                <c:pt idx="738">
                  <c:v>188</c:v>
                </c:pt>
                <c:pt idx="739">
                  <c:v>584</c:v>
                </c:pt>
                <c:pt idx="740">
                  <c:v>2377</c:v>
                </c:pt>
                <c:pt idx="741">
                  <c:v>118</c:v>
                </c:pt>
                <c:pt idx="742">
                  <c:v>4227</c:v>
                </c:pt>
                <c:pt idx="743">
                  <c:v>100</c:v>
                </c:pt>
                <c:pt idx="744">
                  <c:v>55</c:v>
                </c:pt>
                <c:pt idx="745">
                  <c:v>1103</c:v>
                </c:pt>
                <c:pt idx="746">
                  <c:v>932</c:v>
                </c:pt>
                <c:pt idx="747">
                  <c:v>298</c:v>
                </c:pt>
                <c:pt idx="748">
                  <c:v>242</c:v>
                </c:pt>
                <c:pt idx="749">
                  <c:v>321</c:v>
                </c:pt>
                <c:pt idx="750">
                  <c:v>2529</c:v>
                </c:pt>
                <c:pt idx="751">
                  <c:v>469</c:v>
                </c:pt>
                <c:pt idx="752">
                  <c:v>947</c:v>
                </c:pt>
                <c:pt idx="753">
                  <c:v>1197</c:v>
                </c:pt>
                <c:pt idx="754">
                  <c:v>18</c:v>
                </c:pt>
                <c:pt idx="755">
                  <c:v>591</c:v>
                </c:pt>
                <c:pt idx="756">
                  <c:v>171</c:v>
                </c:pt>
                <c:pt idx="757">
                  <c:v>236</c:v>
                </c:pt>
                <c:pt idx="758">
                  <c:v>81</c:v>
                </c:pt>
                <c:pt idx="759">
                  <c:v>79</c:v>
                </c:pt>
                <c:pt idx="760">
                  <c:v>1232</c:v>
                </c:pt>
                <c:pt idx="761">
                  <c:v>224</c:v>
                </c:pt>
                <c:pt idx="762">
                  <c:v>396</c:v>
                </c:pt>
                <c:pt idx="763">
                  <c:v>32</c:v>
                </c:pt>
                <c:pt idx="764">
                  <c:v>93</c:v>
                </c:pt>
                <c:pt idx="765">
                  <c:v>26</c:v>
                </c:pt>
                <c:pt idx="766">
                  <c:v>10</c:v>
                </c:pt>
                <c:pt idx="767">
                  <c:v>569</c:v>
                </c:pt>
                <c:pt idx="768">
                  <c:v>5585</c:v>
                </c:pt>
                <c:pt idx="769">
                  <c:v>69</c:v>
                </c:pt>
                <c:pt idx="770">
                  <c:v>712</c:v>
                </c:pt>
                <c:pt idx="771">
                  <c:v>114</c:v>
                </c:pt>
                <c:pt idx="772">
                  <c:v>304</c:v>
                </c:pt>
                <c:pt idx="773">
                  <c:v>217</c:v>
                </c:pt>
                <c:pt idx="774">
                  <c:v>208</c:v>
                </c:pt>
                <c:pt idx="775">
                  <c:v>555</c:v>
                </c:pt>
                <c:pt idx="776">
                  <c:v>91</c:v>
                </c:pt>
                <c:pt idx="777">
                  <c:v>297</c:v>
                </c:pt>
                <c:pt idx="778">
                  <c:v>9</c:v>
                </c:pt>
                <c:pt idx="779">
                  <c:v>119</c:v>
                </c:pt>
                <c:pt idx="780">
                  <c:v>11</c:v>
                </c:pt>
                <c:pt idx="781">
                  <c:v>76</c:v>
                </c:pt>
                <c:pt idx="782">
                  <c:v>8212</c:v>
                </c:pt>
                <c:pt idx="783">
                  <c:v>325</c:v>
                </c:pt>
                <c:pt idx="784">
                  <c:v>860</c:v>
                </c:pt>
                <c:pt idx="785">
                  <c:v>800</c:v>
                </c:pt>
                <c:pt idx="786">
                  <c:v>84</c:v>
                </c:pt>
                <c:pt idx="787">
                  <c:v>129</c:v>
                </c:pt>
                <c:pt idx="788">
                  <c:v>214</c:v>
                </c:pt>
                <c:pt idx="789">
                  <c:v>1712</c:v>
                </c:pt>
                <c:pt idx="790">
                  <c:v>3035</c:v>
                </c:pt>
                <c:pt idx="791">
                  <c:v>3891</c:v>
                </c:pt>
                <c:pt idx="792">
                  <c:v>855</c:v>
                </c:pt>
                <c:pt idx="793">
                  <c:v>26</c:v>
                </c:pt>
                <c:pt idx="794">
                  <c:v>41</c:v>
                </c:pt>
                <c:pt idx="795">
                  <c:v>474</c:v>
                </c:pt>
                <c:pt idx="796">
                  <c:v>355</c:v>
                </c:pt>
                <c:pt idx="797">
                  <c:v>138</c:v>
                </c:pt>
                <c:pt idx="798">
                  <c:v>385</c:v>
                </c:pt>
                <c:pt idx="799">
                  <c:v>144</c:v>
                </c:pt>
                <c:pt idx="800">
                  <c:v>281</c:v>
                </c:pt>
                <c:pt idx="801">
                  <c:v>366</c:v>
                </c:pt>
                <c:pt idx="802">
                  <c:v>50</c:v>
                </c:pt>
                <c:pt idx="803">
                  <c:v>3338</c:v>
                </c:pt>
                <c:pt idx="804">
                  <c:v>78</c:v>
                </c:pt>
                <c:pt idx="805">
                  <c:v>2523</c:v>
                </c:pt>
                <c:pt idx="806">
                  <c:v>9961</c:v>
                </c:pt>
                <c:pt idx="807">
                  <c:v>976</c:v>
                </c:pt>
                <c:pt idx="808">
                  <c:v>365</c:v>
                </c:pt>
                <c:pt idx="809">
                  <c:v>261</c:v>
                </c:pt>
                <c:pt idx="810">
                  <c:v>82</c:v>
                </c:pt>
                <c:pt idx="811">
                  <c:v>58</c:v>
                </c:pt>
                <c:pt idx="812">
                  <c:v>149</c:v>
                </c:pt>
                <c:pt idx="813">
                  <c:v>71</c:v>
                </c:pt>
                <c:pt idx="814">
                  <c:v>144</c:v>
                </c:pt>
                <c:pt idx="815">
                  <c:v>118</c:v>
                </c:pt>
                <c:pt idx="816">
                  <c:v>1389</c:v>
                </c:pt>
                <c:pt idx="817">
                  <c:v>5</c:v>
                </c:pt>
                <c:pt idx="818">
                  <c:v>265</c:v>
                </c:pt>
                <c:pt idx="819">
                  <c:v>134</c:v>
                </c:pt>
                <c:pt idx="820">
                  <c:v>139</c:v>
                </c:pt>
                <c:pt idx="821">
                  <c:v>123</c:v>
                </c:pt>
                <c:pt idx="822">
                  <c:v>142</c:v>
                </c:pt>
                <c:pt idx="823">
                  <c:v>2637</c:v>
                </c:pt>
                <c:pt idx="824">
                  <c:v>470</c:v>
                </c:pt>
                <c:pt idx="825">
                  <c:v>1450</c:v>
                </c:pt>
                <c:pt idx="826">
                  <c:v>300</c:v>
                </c:pt>
                <c:pt idx="827">
                  <c:v>305</c:v>
                </c:pt>
                <c:pt idx="828">
                  <c:v>80</c:v>
                </c:pt>
                <c:pt idx="829">
                  <c:v>12</c:v>
                </c:pt>
                <c:pt idx="830">
                  <c:v>220</c:v>
                </c:pt>
                <c:pt idx="831">
                  <c:v>137</c:v>
                </c:pt>
                <c:pt idx="832">
                  <c:v>3977</c:v>
                </c:pt>
                <c:pt idx="833">
                  <c:v>3</c:v>
                </c:pt>
                <c:pt idx="834">
                  <c:v>6</c:v>
                </c:pt>
                <c:pt idx="835">
                  <c:v>220</c:v>
                </c:pt>
                <c:pt idx="836">
                  <c:v>208</c:v>
                </c:pt>
                <c:pt idx="837">
                  <c:v>59</c:v>
                </c:pt>
                <c:pt idx="838">
                  <c:v>31</c:v>
                </c:pt>
                <c:pt idx="839">
                  <c:v>5652</c:v>
                </c:pt>
                <c:pt idx="840">
                  <c:v>200</c:v>
                </c:pt>
                <c:pt idx="841">
                  <c:v>9</c:v>
                </c:pt>
                <c:pt idx="842">
                  <c:v>131</c:v>
                </c:pt>
                <c:pt idx="843">
                  <c:v>151</c:v>
                </c:pt>
                <c:pt idx="844">
                  <c:v>7</c:v>
                </c:pt>
                <c:pt idx="845">
                  <c:v>348</c:v>
                </c:pt>
                <c:pt idx="846">
                  <c:v>54</c:v>
                </c:pt>
                <c:pt idx="847">
                  <c:v>1590</c:v>
                </c:pt>
                <c:pt idx="848">
                  <c:v>115</c:v>
                </c:pt>
                <c:pt idx="849">
                  <c:v>6278</c:v>
                </c:pt>
                <c:pt idx="850">
                  <c:v>524</c:v>
                </c:pt>
                <c:pt idx="851">
                  <c:v>686</c:v>
                </c:pt>
                <c:pt idx="852">
                  <c:v>200</c:v>
                </c:pt>
                <c:pt idx="853">
                  <c:v>159</c:v>
                </c:pt>
                <c:pt idx="854">
                  <c:v>78</c:v>
                </c:pt>
                <c:pt idx="855">
                  <c:v>374</c:v>
                </c:pt>
                <c:pt idx="856">
                  <c:v>63</c:v>
                </c:pt>
                <c:pt idx="857">
                  <c:v>66473</c:v>
                </c:pt>
                <c:pt idx="858">
                  <c:v>7</c:v>
                </c:pt>
                <c:pt idx="859">
                  <c:v>755</c:v>
                </c:pt>
                <c:pt idx="860">
                  <c:v>1015</c:v>
                </c:pt>
                <c:pt idx="861">
                  <c:v>127</c:v>
                </c:pt>
                <c:pt idx="862">
                  <c:v>10</c:v>
                </c:pt>
                <c:pt idx="863">
                  <c:v>1682</c:v>
                </c:pt>
                <c:pt idx="864">
                  <c:v>603</c:v>
                </c:pt>
                <c:pt idx="865">
                  <c:v>178</c:v>
                </c:pt>
                <c:pt idx="866">
                  <c:v>285</c:v>
                </c:pt>
                <c:pt idx="867">
                  <c:v>20</c:v>
                </c:pt>
                <c:pt idx="868">
                  <c:v>9350</c:v>
                </c:pt>
                <c:pt idx="869">
                  <c:v>741</c:v>
                </c:pt>
                <c:pt idx="870">
                  <c:v>15</c:v>
                </c:pt>
                <c:pt idx="871">
                  <c:v>11</c:v>
                </c:pt>
                <c:pt idx="872">
                  <c:v>102</c:v>
                </c:pt>
                <c:pt idx="873">
                  <c:v>2223</c:v>
                </c:pt>
                <c:pt idx="874">
                  <c:v>7</c:v>
                </c:pt>
                <c:pt idx="875">
                  <c:v>13100</c:v>
                </c:pt>
                <c:pt idx="876">
                  <c:v>240</c:v>
                </c:pt>
                <c:pt idx="877">
                  <c:v>2136</c:v>
                </c:pt>
                <c:pt idx="878">
                  <c:v>457</c:v>
                </c:pt>
                <c:pt idx="879">
                  <c:v>1092</c:v>
                </c:pt>
                <c:pt idx="880">
                  <c:v>41</c:v>
                </c:pt>
                <c:pt idx="881">
                  <c:v>527</c:v>
                </c:pt>
                <c:pt idx="882">
                  <c:v>8548</c:v>
                </c:pt>
                <c:pt idx="883">
                  <c:v>83</c:v>
                </c:pt>
                <c:pt idx="884">
                  <c:v>354</c:v>
                </c:pt>
                <c:pt idx="885">
                  <c:v>136</c:v>
                </c:pt>
                <c:pt idx="886">
                  <c:v>0</c:v>
                </c:pt>
                <c:pt idx="887">
                  <c:v>173</c:v>
                </c:pt>
                <c:pt idx="888">
                  <c:v>270</c:v>
                </c:pt>
                <c:pt idx="889">
                  <c:v>380</c:v>
                </c:pt>
                <c:pt idx="890">
                  <c:v>25</c:v>
                </c:pt>
                <c:pt idx="891">
                  <c:v>569</c:v>
                </c:pt>
                <c:pt idx="892">
                  <c:v>29180</c:v>
                </c:pt>
                <c:pt idx="893">
                  <c:v>1218</c:v>
                </c:pt>
                <c:pt idx="894">
                  <c:v>111</c:v>
                </c:pt>
                <c:pt idx="895">
                  <c:v>721</c:v>
                </c:pt>
                <c:pt idx="896">
                  <c:v>3176</c:v>
                </c:pt>
                <c:pt idx="897">
                  <c:v>194</c:v>
                </c:pt>
                <c:pt idx="898">
                  <c:v>4311</c:v>
                </c:pt>
                <c:pt idx="899">
                  <c:v>8135</c:v>
                </c:pt>
                <c:pt idx="900">
                  <c:v>8460</c:v>
                </c:pt>
                <c:pt idx="901">
                  <c:v>104</c:v>
                </c:pt>
                <c:pt idx="902">
                  <c:v>376</c:v>
                </c:pt>
                <c:pt idx="903">
                  <c:v>18865</c:v>
                </c:pt>
                <c:pt idx="904">
                  <c:v>69</c:v>
                </c:pt>
                <c:pt idx="905">
                  <c:v>435</c:v>
                </c:pt>
                <c:pt idx="906">
                  <c:v>116</c:v>
                </c:pt>
                <c:pt idx="907">
                  <c:v>510</c:v>
                </c:pt>
                <c:pt idx="908">
                  <c:v>397</c:v>
                </c:pt>
                <c:pt idx="909">
                  <c:v>67</c:v>
                </c:pt>
                <c:pt idx="910">
                  <c:v>40</c:v>
                </c:pt>
                <c:pt idx="911">
                  <c:v>114</c:v>
                </c:pt>
                <c:pt idx="912">
                  <c:v>11</c:v>
                </c:pt>
                <c:pt idx="913">
                  <c:v>2154</c:v>
                </c:pt>
                <c:pt idx="914">
                  <c:v>280</c:v>
                </c:pt>
                <c:pt idx="915">
                  <c:v>150</c:v>
                </c:pt>
                <c:pt idx="916">
                  <c:v>126</c:v>
                </c:pt>
                <c:pt idx="917">
                  <c:v>389</c:v>
                </c:pt>
                <c:pt idx="918">
                  <c:v>0</c:v>
                </c:pt>
                <c:pt idx="919">
                  <c:v>1745</c:v>
                </c:pt>
                <c:pt idx="920">
                  <c:v>9</c:v>
                </c:pt>
                <c:pt idx="921">
                  <c:v>145</c:v>
                </c:pt>
                <c:pt idx="922">
                  <c:v>332</c:v>
                </c:pt>
                <c:pt idx="923">
                  <c:v>2</c:v>
                </c:pt>
                <c:pt idx="924">
                  <c:v>1575</c:v>
                </c:pt>
                <c:pt idx="925">
                  <c:v>92</c:v>
                </c:pt>
                <c:pt idx="926">
                  <c:v>136</c:v>
                </c:pt>
                <c:pt idx="927">
                  <c:v>20</c:v>
                </c:pt>
                <c:pt idx="928">
                  <c:v>1285</c:v>
                </c:pt>
                <c:pt idx="929">
                  <c:v>99</c:v>
                </c:pt>
                <c:pt idx="930">
                  <c:v>76</c:v>
                </c:pt>
                <c:pt idx="931">
                  <c:v>110</c:v>
                </c:pt>
                <c:pt idx="932">
                  <c:v>150</c:v>
                </c:pt>
                <c:pt idx="933">
                  <c:v>144</c:v>
                </c:pt>
                <c:pt idx="934">
                  <c:v>293</c:v>
                </c:pt>
                <c:pt idx="935">
                  <c:v>4523</c:v>
                </c:pt>
                <c:pt idx="936">
                  <c:v>254</c:v>
                </c:pt>
                <c:pt idx="937">
                  <c:v>45</c:v>
                </c:pt>
                <c:pt idx="938">
                  <c:v>197</c:v>
                </c:pt>
                <c:pt idx="939">
                  <c:v>667</c:v>
                </c:pt>
                <c:pt idx="940">
                  <c:v>197</c:v>
                </c:pt>
                <c:pt idx="941">
                  <c:v>592</c:v>
                </c:pt>
                <c:pt idx="942">
                  <c:v>11</c:v>
                </c:pt>
                <c:pt idx="943">
                  <c:v>890</c:v>
                </c:pt>
                <c:pt idx="944">
                  <c:v>2005</c:v>
                </c:pt>
                <c:pt idx="945">
                  <c:v>8</c:v>
                </c:pt>
                <c:pt idx="946">
                  <c:v>545</c:v>
                </c:pt>
                <c:pt idx="947">
                  <c:v>2265</c:v>
                </c:pt>
                <c:pt idx="948">
                  <c:v>4300</c:v>
                </c:pt>
                <c:pt idx="949">
                  <c:v>10344</c:v>
                </c:pt>
                <c:pt idx="950">
                  <c:v>730</c:v>
                </c:pt>
                <c:pt idx="951">
                  <c:v>4574</c:v>
                </c:pt>
                <c:pt idx="952">
                  <c:v>97</c:v>
                </c:pt>
                <c:pt idx="953">
                  <c:v>88</c:v>
                </c:pt>
                <c:pt idx="954">
                  <c:v>7</c:v>
                </c:pt>
                <c:pt idx="955">
                  <c:v>1032</c:v>
                </c:pt>
                <c:pt idx="956">
                  <c:v>28</c:v>
                </c:pt>
                <c:pt idx="957">
                  <c:v>36</c:v>
                </c:pt>
                <c:pt idx="958">
                  <c:v>23</c:v>
                </c:pt>
                <c:pt idx="959">
                  <c:v>27</c:v>
                </c:pt>
                <c:pt idx="960">
                  <c:v>118</c:v>
                </c:pt>
                <c:pt idx="961">
                  <c:v>129</c:v>
                </c:pt>
                <c:pt idx="962">
                  <c:v>605</c:v>
                </c:pt>
                <c:pt idx="963">
                  <c:v>6035</c:v>
                </c:pt>
                <c:pt idx="964">
                  <c:v>95</c:v>
                </c:pt>
                <c:pt idx="965">
                  <c:v>610</c:v>
                </c:pt>
                <c:pt idx="966">
                  <c:v>2</c:v>
                </c:pt>
                <c:pt idx="967">
                  <c:v>442</c:v>
                </c:pt>
                <c:pt idx="968">
                  <c:v>23</c:v>
                </c:pt>
                <c:pt idx="969">
                  <c:v>179</c:v>
                </c:pt>
                <c:pt idx="970">
                  <c:v>104</c:v>
                </c:pt>
                <c:pt idx="971">
                  <c:v>29</c:v>
                </c:pt>
                <c:pt idx="972">
                  <c:v>580</c:v>
                </c:pt>
                <c:pt idx="973">
                  <c:v>839</c:v>
                </c:pt>
                <c:pt idx="974">
                  <c:v>6170</c:v>
                </c:pt>
                <c:pt idx="975">
                  <c:v>489</c:v>
                </c:pt>
                <c:pt idx="976">
                  <c:v>104</c:v>
                </c:pt>
                <c:pt idx="977">
                  <c:v>396</c:v>
                </c:pt>
                <c:pt idx="978">
                  <c:v>1549</c:v>
                </c:pt>
                <c:pt idx="979">
                  <c:v>42</c:v>
                </c:pt>
                <c:pt idx="980">
                  <c:v>11</c:v>
                </c:pt>
                <c:pt idx="981">
                  <c:v>41595</c:v>
                </c:pt>
                <c:pt idx="982">
                  <c:v>976</c:v>
                </c:pt>
                <c:pt idx="983">
                  <c:v>57</c:v>
                </c:pt>
                <c:pt idx="984">
                  <c:v>30</c:v>
                </c:pt>
                <c:pt idx="985">
                  <c:v>2</c:v>
                </c:pt>
                <c:pt idx="986">
                  <c:v>329</c:v>
                </c:pt>
                <c:pt idx="987">
                  <c:v>20</c:v>
                </c:pt>
                <c:pt idx="988">
                  <c:v>7</c:v>
                </c:pt>
                <c:pt idx="989">
                  <c:v>1</c:v>
                </c:pt>
                <c:pt idx="990">
                  <c:v>162</c:v>
                </c:pt>
                <c:pt idx="991">
                  <c:v>6</c:v>
                </c:pt>
                <c:pt idx="992">
                  <c:v>290</c:v>
                </c:pt>
                <c:pt idx="993">
                  <c:v>288</c:v>
                </c:pt>
                <c:pt idx="994">
                  <c:v>214</c:v>
                </c:pt>
                <c:pt idx="995">
                  <c:v>3</c:v>
                </c:pt>
                <c:pt idx="996">
                  <c:v>280</c:v>
                </c:pt>
                <c:pt idx="997">
                  <c:v>635</c:v>
                </c:pt>
                <c:pt idx="998">
                  <c:v>35</c:v>
                </c:pt>
                <c:pt idx="999">
                  <c:v>77</c:v>
                </c:pt>
                <c:pt idx="1000">
                  <c:v>88</c:v>
                </c:pt>
                <c:pt idx="1001">
                  <c:v>46</c:v>
                </c:pt>
                <c:pt idx="1002">
                  <c:v>221</c:v>
                </c:pt>
                <c:pt idx="1003">
                  <c:v>8075</c:v>
                </c:pt>
                <c:pt idx="1004">
                  <c:v>7</c:v>
                </c:pt>
                <c:pt idx="1005">
                  <c:v>1016</c:v>
                </c:pt>
                <c:pt idx="1006">
                  <c:v>40</c:v>
                </c:pt>
                <c:pt idx="1007">
                  <c:v>3035</c:v>
                </c:pt>
                <c:pt idx="1008">
                  <c:v>238</c:v>
                </c:pt>
                <c:pt idx="1009">
                  <c:v>1823</c:v>
                </c:pt>
                <c:pt idx="1010">
                  <c:v>4</c:v>
                </c:pt>
                <c:pt idx="1011">
                  <c:v>251</c:v>
                </c:pt>
                <c:pt idx="1012">
                  <c:v>9029</c:v>
                </c:pt>
                <c:pt idx="1013">
                  <c:v>276</c:v>
                </c:pt>
                <c:pt idx="1014">
                  <c:v>135</c:v>
                </c:pt>
                <c:pt idx="1015">
                  <c:v>448</c:v>
                </c:pt>
                <c:pt idx="1016">
                  <c:v>2458</c:v>
                </c:pt>
                <c:pt idx="1017">
                  <c:v>12</c:v>
                </c:pt>
                <c:pt idx="1018">
                  <c:v>1000</c:v>
                </c:pt>
                <c:pt idx="1019">
                  <c:v>1579</c:v>
                </c:pt>
                <c:pt idx="1020">
                  <c:v>59</c:v>
                </c:pt>
                <c:pt idx="1021">
                  <c:v>1247</c:v>
                </c:pt>
                <c:pt idx="1022">
                  <c:v>975</c:v>
                </c:pt>
                <c:pt idx="1023">
                  <c:v>1014</c:v>
                </c:pt>
                <c:pt idx="1024">
                  <c:v>463</c:v>
                </c:pt>
                <c:pt idx="1025">
                  <c:v>1312</c:v>
                </c:pt>
                <c:pt idx="1026">
                  <c:v>47</c:v>
                </c:pt>
                <c:pt idx="1027">
                  <c:v>183</c:v>
                </c:pt>
                <c:pt idx="1028">
                  <c:v>82</c:v>
                </c:pt>
                <c:pt idx="1029">
                  <c:v>320</c:v>
                </c:pt>
                <c:pt idx="1030">
                  <c:v>18</c:v>
                </c:pt>
                <c:pt idx="1031">
                  <c:v>138</c:v>
                </c:pt>
                <c:pt idx="1032">
                  <c:v>163</c:v>
                </c:pt>
                <c:pt idx="1033">
                  <c:v>149</c:v>
                </c:pt>
                <c:pt idx="1034">
                  <c:v>94</c:v>
                </c:pt>
                <c:pt idx="1035">
                  <c:v>9139</c:v>
                </c:pt>
                <c:pt idx="1036">
                  <c:v>262</c:v>
                </c:pt>
                <c:pt idx="1037">
                  <c:v>33</c:v>
                </c:pt>
                <c:pt idx="1038">
                  <c:v>342</c:v>
                </c:pt>
                <c:pt idx="1039">
                  <c:v>15</c:v>
                </c:pt>
                <c:pt idx="1040">
                  <c:v>2526</c:v>
                </c:pt>
                <c:pt idx="1041">
                  <c:v>880</c:v>
                </c:pt>
                <c:pt idx="1042">
                  <c:v>228</c:v>
                </c:pt>
                <c:pt idx="1043">
                  <c:v>3191</c:v>
                </c:pt>
                <c:pt idx="1044">
                  <c:v>163</c:v>
                </c:pt>
                <c:pt idx="1045">
                  <c:v>185</c:v>
                </c:pt>
                <c:pt idx="1046">
                  <c:v>5346</c:v>
                </c:pt>
                <c:pt idx="1047">
                  <c:v>13</c:v>
                </c:pt>
                <c:pt idx="1048">
                  <c:v>137</c:v>
                </c:pt>
                <c:pt idx="1049">
                  <c:v>1116</c:v>
                </c:pt>
                <c:pt idx="1050">
                  <c:v>128</c:v>
                </c:pt>
                <c:pt idx="1051">
                  <c:v>831</c:v>
                </c:pt>
                <c:pt idx="1052">
                  <c:v>239</c:v>
                </c:pt>
                <c:pt idx="1053">
                  <c:v>340</c:v>
                </c:pt>
                <c:pt idx="1054">
                  <c:v>448</c:v>
                </c:pt>
                <c:pt idx="1055">
                  <c:v>1804</c:v>
                </c:pt>
                <c:pt idx="1056">
                  <c:v>117</c:v>
                </c:pt>
                <c:pt idx="1057">
                  <c:v>79</c:v>
                </c:pt>
                <c:pt idx="1058">
                  <c:v>215</c:v>
                </c:pt>
                <c:pt idx="1059">
                  <c:v>15</c:v>
                </c:pt>
                <c:pt idx="1060">
                  <c:v>25</c:v>
                </c:pt>
                <c:pt idx="1061">
                  <c:v>19</c:v>
                </c:pt>
                <c:pt idx="1062">
                  <c:v>1840</c:v>
                </c:pt>
                <c:pt idx="1063">
                  <c:v>23336</c:v>
                </c:pt>
                <c:pt idx="1064">
                  <c:v>133</c:v>
                </c:pt>
                <c:pt idx="1065">
                  <c:v>68</c:v>
                </c:pt>
                <c:pt idx="1066">
                  <c:v>1604</c:v>
                </c:pt>
                <c:pt idx="1067">
                  <c:v>146</c:v>
                </c:pt>
                <c:pt idx="1068">
                  <c:v>438</c:v>
                </c:pt>
                <c:pt idx="1069">
                  <c:v>104</c:v>
                </c:pt>
                <c:pt idx="1070">
                  <c:v>186</c:v>
                </c:pt>
                <c:pt idx="1071">
                  <c:v>168</c:v>
                </c:pt>
                <c:pt idx="1072">
                  <c:v>470</c:v>
                </c:pt>
                <c:pt idx="1073">
                  <c:v>142</c:v>
                </c:pt>
                <c:pt idx="1074">
                  <c:v>558</c:v>
                </c:pt>
                <c:pt idx="1075">
                  <c:v>342</c:v>
                </c:pt>
                <c:pt idx="1076">
                  <c:v>1482</c:v>
                </c:pt>
                <c:pt idx="1077">
                  <c:v>21</c:v>
                </c:pt>
                <c:pt idx="1078">
                  <c:v>640</c:v>
                </c:pt>
                <c:pt idx="1079">
                  <c:v>222</c:v>
                </c:pt>
                <c:pt idx="1080">
                  <c:v>4471</c:v>
                </c:pt>
                <c:pt idx="1081">
                  <c:v>3</c:v>
                </c:pt>
                <c:pt idx="1082">
                  <c:v>4237</c:v>
                </c:pt>
                <c:pt idx="1083">
                  <c:v>173</c:v>
                </c:pt>
                <c:pt idx="1084">
                  <c:v>5</c:v>
                </c:pt>
                <c:pt idx="1085">
                  <c:v>218</c:v>
                </c:pt>
                <c:pt idx="1086">
                  <c:v>317</c:v>
                </c:pt>
                <c:pt idx="1087">
                  <c:v>6318</c:v>
                </c:pt>
                <c:pt idx="1088">
                  <c:v>289</c:v>
                </c:pt>
                <c:pt idx="1089">
                  <c:v>500</c:v>
                </c:pt>
                <c:pt idx="1090">
                  <c:v>915</c:v>
                </c:pt>
                <c:pt idx="1091">
                  <c:v>287</c:v>
                </c:pt>
                <c:pt idx="1092">
                  <c:v>142</c:v>
                </c:pt>
                <c:pt idx="1093">
                  <c:v>1412</c:v>
                </c:pt>
                <c:pt idx="1094">
                  <c:v>2481</c:v>
                </c:pt>
                <c:pt idx="1095">
                  <c:v>8</c:v>
                </c:pt>
                <c:pt idx="1096">
                  <c:v>124</c:v>
                </c:pt>
                <c:pt idx="1097">
                  <c:v>24</c:v>
                </c:pt>
                <c:pt idx="1098">
                  <c:v>4822</c:v>
                </c:pt>
                <c:pt idx="1099">
                  <c:v>522</c:v>
                </c:pt>
                <c:pt idx="1100">
                  <c:v>102</c:v>
                </c:pt>
                <c:pt idx="1101">
                  <c:v>264</c:v>
                </c:pt>
                <c:pt idx="1102">
                  <c:v>3416</c:v>
                </c:pt>
                <c:pt idx="1103">
                  <c:v>1008</c:v>
                </c:pt>
                <c:pt idx="1104">
                  <c:v>88</c:v>
                </c:pt>
                <c:pt idx="1105">
                  <c:v>34</c:v>
                </c:pt>
                <c:pt idx="1106">
                  <c:v>229</c:v>
                </c:pt>
                <c:pt idx="1107">
                  <c:v>64</c:v>
                </c:pt>
                <c:pt idx="1108">
                  <c:v>556</c:v>
                </c:pt>
                <c:pt idx="1109">
                  <c:v>133</c:v>
                </c:pt>
                <c:pt idx="1110">
                  <c:v>0</c:v>
                </c:pt>
                <c:pt idx="1111">
                  <c:v>1324</c:v>
                </c:pt>
                <c:pt idx="1112">
                  <c:v>198</c:v>
                </c:pt>
                <c:pt idx="1113">
                  <c:v>105</c:v>
                </c:pt>
                <c:pt idx="1114">
                  <c:v>1613</c:v>
                </c:pt>
                <c:pt idx="1115">
                  <c:v>122</c:v>
                </c:pt>
                <c:pt idx="1116">
                  <c:v>1399</c:v>
                </c:pt>
                <c:pt idx="1117">
                  <c:v>5</c:v>
                </c:pt>
                <c:pt idx="1118">
                  <c:v>351</c:v>
                </c:pt>
                <c:pt idx="1119">
                  <c:v>1284</c:v>
                </c:pt>
                <c:pt idx="1120">
                  <c:v>21</c:v>
                </c:pt>
                <c:pt idx="1121">
                  <c:v>123</c:v>
                </c:pt>
                <c:pt idx="1122">
                  <c:v>75</c:v>
                </c:pt>
                <c:pt idx="1123">
                  <c:v>60</c:v>
                </c:pt>
                <c:pt idx="1124">
                  <c:v>359</c:v>
                </c:pt>
                <c:pt idx="1125">
                  <c:v>3</c:v>
                </c:pt>
                <c:pt idx="1126">
                  <c:v>203</c:v>
                </c:pt>
                <c:pt idx="1127">
                  <c:v>3984</c:v>
                </c:pt>
                <c:pt idx="1128">
                  <c:v>468</c:v>
                </c:pt>
                <c:pt idx="1129">
                  <c:v>29</c:v>
                </c:pt>
                <c:pt idx="1130">
                  <c:v>3339</c:v>
                </c:pt>
                <c:pt idx="1131">
                  <c:v>262</c:v>
                </c:pt>
                <c:pt idx="1132">
                  <c:v>40</c:v>
                </c:pt>
                <c:pt idx="1133">
                  <c:v>41</c:v>
                </c:pt>
                <c:pt idx="1134">
                  <c:v>2130</c:v>
                </c:pt>
                <c:pt idx="1135">
                  <c:v>9890</c:v>
                </c:pt>
                <c:pt idx="1136">
                  <c:v>399</c:v>
                </c:pt>
                <c:pt idx="1137">
                  <c:v>1197</c:v>
                </c:pt>
                <c:pt idx="1138">
                  <c:v>224</c:v>
                </c:pt>
                <c:pt idx="1139">
                  <c:v>440</c:v>
                </c:pt>
                <c:pt idx="1140">
                  <c:v>25</c:v>
                </c:pt>
                <c:pt idx="1141">
                  <c:v>5</c:v>
                </c:pt>
                <c:pt idx="1142">
                  <c:v>17</c:v>
                </c:pt>
                <c:pt idx="1143">
                  <c:v>25</c:v>
                </c:pt>
                <c:pt idx="1144">
                  <c:v>143</c:v>
                </c:pt>
                <c:pt idx="1145">
                  <c:v>4644</c:v>
                </c:pt>
                <c:pt idx="1146">
                  <c:v>1663</c:v>
                </c:pt>
                <c:pt idx="1147">
                  <c:v>11</c:v>
                </c:pt>
                <c:pt idx="1148">
                  <c:v>1076</c:v>
                </c:pt>
                <c:pt idx="1149">
                  <c:v>4981</c:v>
                </c:pt>
                <c:pt idx="1150">
                  <c:v>362</c:v>
                </c:pt>
                <c:pt idx="1151">
                  <c:v>509</c:v>
                </c:pt>
                <c:pt idx="1152">
                  <c:v>475</c:v>
                </c:pt>
                <c:pt idx="1153">
                  <c:v>4</c:v>
                </c:pt>
                <c:pt idx="1154">
                  <c:v>1686</c:v>
                </c:pt>
                <c:pt idx="1155">
                  <c:v>188</c:v>
                </c:pt>
                <c:pt idx="1156">
                  <c:v>367</c:v>
                </c:pt>
                <c:pt idx="1157">
                  <c:v>1121</c:v>
                </c:pt>
                <c:pt idx="1158">
                  <c:v>1680</c:v>
                </c:pt>
                <c:pt idx="1159">
                  <c:v>679</c:v>
                </c:pt>
                <c:pt idx="1160">
                  <c:v>1004</c:v>
                </c:pt>
                <c:pt idx="1161">
                  <c:v>129</c:v>
                </c:pt>
                <c:pt idx="1162">
                  <c:v>552</c:v>
                </c:pt>
                <c:pt idx="1163">
                  <c:v>1998</c:v>
                </c:pt>
                <c:pt idx="1164">
                  <c:v>46</c:v>
                </c:pt>
                <c:pt idx="1165">
                  <c:v>657</c:v>
                </c:pt>
                <c:pt idx="1166">
                  <c:v>73</c:v>
                </c:pt>
                <c:pt idx="1167">
                  <c:v>536</c:v>
                </c:pt>
                <c:pt idx="1168">
                  <c:v>11</c:v>
                </c:pt>
                <c:pt idx="1169">
                  <c:v>118</c:v>
                </c:pt>
                <c:pt idx="1170">
                  <c:v>163</c:v>
                </c:pt>
                <c:pt idx="1171">
                  <c:v>388</c:v>
                </c:pt>
                <c:pt idx="1172">
                  <c:v>1163</c:v>
                </c:pt>
                <c:pt idx="1173">
                  <c:v>1942</c:v>
                </c:pt>
                <c:pt idx="1174">
                  <c:v>403</c:v>
                </c:pt>
                <c:pt idx="1175">
                  <c:v>268</c:v>
                </c:pt>
                <c:pt idx="1176">
                  <c:v>5100</c:v>
                </c:pt>
                <c:pt idx="1177">
                  <c:v>377</c:v>
                </c:pt>
                <c:pt idx="1178">
                  <c:v>120</c:v>
                </c:pt>
                <c:pt idx="1179">
                  <c:v>25</c:v>
                </c:pt>
                <c:pt idx="1180">
                  <c:v>59</c:v>
                </c:pt>
                <c:pt idx="1181">
                  <c:v>130</c:v>
                </c:pt>
                <c:pt idx="1182">
                  <c:v>108</c:v>
                </c:pt>
                <c:pt idx="1183">
                  <c:v>2566</c:v>
                </c:pt>
                <c:pt idx="1184">
                  <c:v>461</c:v>
                </c:pt>
                <c:pt idx="1185">
                  <c:v>2742</c:v>
                </c:pt>
                <c:pt idx="1186">
                  <c:v>1048</c:v>
                </c:pt>
                <c:pt idx="1187">
                  <c:v>68</c:v>
                </c:pt>
                <c:pt idx="1188">
                  <c:v>425</c:v>
                </c:pt>
                <c:pt idx="1189">
                  <c:v>2811</c:v>
                </c:pt>
                <c:pt idx="1190">
                  <c:v>77</c:v>
                </c:pt>
                <c:pt idx="1191">
                  <c:v>102</c:v>
                </c:pt>
                <c:pt idx="1192">
                  <c:v>263</c:v>
                </c:pt>
                <c:pt idx="1193">
                  <c:v>3216</c:v>
                </c:pt>
                <c:pt idx="1194">
                  <c:v>97</c:v>
                </c:pt>
                <c:pt idx="1195">
                  <c:v>335</c:v>
                </c:pt>
                <c:pt idx="1196">
                  <c:v>3</c:v>
                </c:pt>
                <c:pt idx="1197">
                  <c:v>42</c:v>
                </c:pt>
                <c:pt idx="1198">
                  <c:v>947</c:v>
                </c:pt>
                <c:pt idx="1199">
                  <c:v>697</c:v>
                </c:pt>
                <c:pt idx="1200">
                  <c:v>1708</c:v>
                </c:pt>
                <c:pt idx="1201">
                  <c:v>1</c:v>
                </c:pt>
                <c:pt idx="1202">
                  <c:v>1228</c:v>
                </c:pt>
                <c:pt idx="1203">
                  <c:v>1437</c:v>
                </c:pt>
                <c:pt idx="1204">
                  <c:v>365</c:v>
                </c:pt>
                <c:pt idx="1205">
                  <c:v>314</c:v>
                </c:pt>
                <c:pt idx="1206">
                  <c:v>155</c:v>
                </c:pt>
                <c:pt idx="1207">
                  <c:v>50</c:v>
                </c:pt>
                <c:pt idx="1208">
                  <c:v>5</c:v>
                </c:pt>
                <c:pt idx="1209">
                  <c:v>313</c:v>
                </c:pt>
                <c:pt idx="1210">
                  <c:v>265</c:v>
                </c:pt>
                <c:pt idx="1211">
                  <c:v>696</c:v>
                </c:pt>
                <c:pt idx="1212">
                  <c:v>4</c:v>
                </c:pt>
                <c:pt idx="1213">
                  <c:v>52</c:v>
                </c:pt>
                <c:pt idx="1214">
                  <c:v>80</c:v>
                </c:pt>
                <c:pt idx="1215">
                  <c:v>96</c:v>
                </c:pt>
                <c:pt idx="1216">
                  <c:v>197</c:v>
                </c:pt>
                <c:pt idx="1217">
                  <c:v>77</c:v>
                </c:pt>
                <c:pt idx="1218">
                  <c:v>13</c:v>
                </c:pt>
                <c:pt idx="1219">
                  <c:v>4</c:v>
                </c:pt>
                <c:pt idx="1220">
                  <c:v>650</c:v>
                </c:pt>
                <c:pt idx="1221">
                  <c:v>103</c:v>
                </c:pt>
                <c:pt idx="1222">
                  <c:v>95</c:v>
                </c:pt>
                <c:pt idx="1223">
                  <c:v>168</c:v>
                </c:pt>
                <c:pt idx="1224">
                  <c:v>97</c:v>
                </c:pt>
                <c:pt idx="1225">
                  <c:v>61</c:v>
                </c:pt>
                <c:pt idx="1226">
                  <c:v>63781</c:v>
                </c:pt>
                <c:pt idx="1227">
                  <c:v>946</c:v>
                </c:pt>
                <c:pt idx="1228">
                  <c:v>196</c:v>
                </c:pt>
                <c:pt idx="1229">
                  <c:v>238</c:v>
                </c:pt>
                <c:pt idx="1230">
                  <c:v>241</c:v>
                </c:pt>
                <c:pt idx="1231">
                  <c:v>699</c:v>
                </c:pt>
                <c:pt idx="1232">
                  <c:v>200</c:v>
                </c:pt>
                <c:pt idx="1233">
                  <c:v>2</c:v>
                </c:pt>
                <c:pt idx="1234">
                  <c:v>166</c:v>
                </c:pt>
                <c:pt idx="1235">
                  <c:v>4</c:v>
                </c:pt>
                <c:pt idx="1236">
                  <c:v>305</c:v>
                </c:pt>
                <c:pt idx="1237">
                  <c:v>204</c:v>
                </c:pt>
                <c:pt idx="1238">
                  <c:v>670</c:v>
                </c:pt>
                <c:pt idx="1239">
                  <c:v>31</c:v>
                </c:pt>
                <c:pt idx="1240">
                  <c:v>219</c:v>
                </c:pt>
                <c:pt idx="1241">
                  <c:v>1123</c:v>
                </c:pt>
                <c:pt idx="1242">
                  <c:v>99</c:v>
                </c:pt>
                <c:pt idx="1243">
                  <c:v>54</c:v>
                </c:pt>
                <c:pt idx="1244">
                  <c:v>213</c:v>
                </c:pt>
                <c:pt idx="1245">
                  <c:v>8</c:v>
                </c:pt>
                <c:pt idx="1246">
                  <c:v>241</c:v>
                </c:pt>
                <c:pt idx="1247">
                  <c:v>8265</c:v>
                </c:pt>
                <c:pt idx="1248">
                  <c:v>258</c:v>
                </c:pt>
                <c:pt idx="1249">
                  <c:v>19</c:v>
                </c:pt>
                <c:pt idx="1250">
                  <c:v>68</c:v>
                </c:pt>
                <c:pt idx="1251">
                  <c:v>8514</c:v>
                </c:pt>
                <c:pt idx="1252">
                  <c:v>862</c:v>
                </c:pt>
                <c:pt idx="1253">
                  <c:v>632</c:v>
                </c:pt>
                <c:pt idx="1254">
                  <c:v>801</c:v>
                </c:pt>
                <c:pt idx="1255">
                  <c:v>29444</c:v>
                </c:pt>
                <c:pt idx="1256">
                  <c:v>556</c:v>
                </c:pt>
                <c:pt idx="1257">
                  <c:v>309</c:v>
                </c:pt>
                <c:pt idx="1258">
                  <c:v>21</c:v>
                </c:pt>
                <c:pt idx="1259">
                  <c:v>9</c:v>
                </c:pt>
                <c:pt idx="1260">
                  <c:v>3128</c:v>
                </c:pt>
                <c:pt idx="1261">
                  <c:v>123</c:v>
                </c:pt>
                <c:pt idx="1262">
                  <c:v>8139</c:v>
                </c:pt>
                <c:pt idx="1263">
                  <c:v>504</c:v>
                </c:pt>
                <c:pt idx="1264">
                  <c:v>200</c:v>
                </c:pt>
                <c:pt idx="1265">
                  <c:v>500</c:v>
                </c:pt>
                <c:pt idx="1266">
                  <c:v>5836</c:v>
                </c:pt>
                <c:pt idx="1267">
                  <c:v>3013</c:v>
                </c:pt>
                <c:pt idx="1268">
                  <c:v>75</c:v>
                </c:pt>
                <c:pt idx="1269">
                  <c:v>210</c:v>
                </c:pt>
                <c:pt idx="1270">
                  <c:v>144</c:v>
                </c:pt>
                <c:pt idx="1271">
                  <c:v>118</c:v>
                </c:pt>
                <c:pt idx="1272">
                  <c:v>1075</c:v>
                </c:pt>
                <c:pt idx="1273">
                  <c:v>100</c:v>
                </c:pt>
                <c:pt idx="1274">
                  <c:v>1350</c:v>
                </c:pt>
                <c:pt idx="1275">
                  <c:v>1159</c:v>
                </c:pt>
                <c:pt idx="1276">
                  <c:v>197</c:v>
                </c:pt>
                <c:pt idx="1277">
                  <c:v>122</c:v>
                </c:pt>
                <c:pt idx="1278">
                  <c:v>37</c:v>
                </c:pt>
                <c:pt idx="1279">
                  <c:v>378</c:v>
                </c:pt>
                <c:pt idx="1280">
                  <c:v>389</c:v>
                </c:pt>
                <c:pt idx="1281">
                  <c:v>5</c:v>
                </c:pt>
                <c:pt idx="1282">
                  <c:v>184</c:v>
                </c:pt>
                <c:pt idx="1283">
                  <c:v>7779</c:v>
                </c:pt>
                <c:pt idx="1284">
                  <c:v>478</c:v>
                </c:pt>
                <c:pt idx="1285">
                  <c:v>535</c:v>
                </c:pt>
                <c:pt idx="1286">
                  <c:v>2592</c:v>
                </c:pt>
                <c:pt idx="1287">
                  <c:v>2061</c:v>
                </c:pt>
                <c:pt idx="1288">
                  <c:v>95</c:v>
                </c:pt>
                <c:pt idx="1289">
                  <c:v>7107</c:v>
                </c:pt>
                <c:pt idx="1290">
                  <c:v>415</c:v>
                </c:pt>
                <c:pt idx="1291">
                  <c:v>82</c:v>
                </c:pt>
                <c:pt idx="1292">
                  <c:v>31</c:v>
                </c:pt>
                <c:pt idx="1293">
                  <c:v>399</c:v>
                </c:pt>
                <c:pt idx="1294">
                  <c:v>2</c:v>
                </c:pt>
                <c:pt idx="1295">
                  <c:v>2748</c:v>
                </c:pt>
                <c:pt idx="1296">
                  <c:v>99</c:v>
                </c:pt>
                <c:pt idx="1297">
                  <c:v>17</c:v>
                </c:pt>
                <c:pt idx="1298">
                  <c:v>97</c:v>
                </c:pt>
                <c:pt idx="1299">
                  <c:v>2000</c:v>
                </c:pt>
                <c:pt idx="1300">
                  <c:v>238</c:v>
                </c:pt>
                <c:pt idx="1301">
                  <c:v>716</c:v>
                </c:pt>
                <c:pt idx="1302">
                  <c:v>80</c:v>
                </c:pt>
                <c:pt idx="1303">
                  <c:v>206</c:v>
                </c:pt>
                <c:pt idx="1304">
                  <c:v>355</c:v>
                </c:pt>
                <c:pt idx="1305">
                  <c:v>162</c:v>
                </c:pt>
                <c:pt idx="1306">
                  <c:v>48</c:v>
                </c:pt>
                <c:pt idx="1307">
                  <c:v>95</c:v>
                </c:pt>
                <c:pt idx="1308">
                  <c:v>11</c:v>
                </c:pt>
                <c:pt idx="1309">
                  <c:v>4</c:v>
                </c:pt>
                <c:pt idx="1310">
                  <c:v>1710</c:v>
                </c:pt>
                <c:pt idx="1311">
                  <c:v>1250</c:v>
                </c:pt>
                <c:pt idx="1312">
                  <c:v>346</c:v>
                </c:pt>
                <c:pt idx="1313">
                  <c:v>441</c:v>
                </c:pt>
                <c:pt idx="1314">
                  <c:v>149</c:v>
                </c:pt>
                <c:pt idx="1315">
                  <c:v>640</c:v>
                </c:pt>
                <c:pt idx="1316">
                  <c:v>300</c:v>
                </c:pt>
                <c:pt idx="1317">
                  <c:v>554</c:v>
                </c:pt>
                <c:pt idx="1318">
                  <c:v>2463</c:v>
                </c:pt>
                <c:pt idx="1319">
                  <c:v>739</c:v>
                </c:pt>
                <c:pt idx="1320">
                  <c:v>3145</c:v>
                </c:pt>
                <c:pt idx="1321">
                  <c:v>69</c:v>
                </c:pt>
                <c:pt idx="1322">
                  <c:v>9</c:v>
                </c:pt>
                <c:pt idx="1323">
                  <c:v>75000</c:v>
                </c:pt>
                <c:pt idx="1324">
                  <c:v>201</c:v>
                </c:pt>
                <c:pt idx="1325">
                  <c:v>25</c:v>
                </c:pt>
                <c:pt idx="1326">
                  <c:v>81</c:v>
                </c:pt>
                <c:pt idx="1327">
                  <c:v>119</c:v>
                </c:pt>
                <c:pt idx="1328">
                  <c:v>309</c:v>
                </c:pt>
                <c:pt idx="1329">
                  <c:v>132</c:v>
                </c:pt>
                <c:pt idx="1330">
                  <c:v>14419</c:v>
                </c:pt>
                <c:pt idx="1331">
                  <c:v>900</c:v>
                </c:pt>
                <c:pt idx="1332">
                  <c:v>877</c:v>
                </c:pt>
                <c:pt idx="1333">
                  <c:v>423</c:v>
                </c:pt>
                <c:pt idx="1334">
                  <c:v>10</c:v>
                </c:pt>
                <c:pt idx="1335">
                  <c:v>278</c:v>
                </c:pt>
                <c:pt idx="1336">
                  <c:v>121</c:v>
                </c:pt>
                <c:pt idx="1337">
                  <c:v>119</c:v>
                </c:pt>
                <c:pt idx="1338">
                  <c:v>46</c:v>
                </c:pt>
                <c:pt idx="1339">
                  <c:v>17</c:v>
                </c:pt>
                <c:pt idx="1340">
                  <c:v>3031</c:v>
                </c:pt>
                <c:pt idx="1341">
                  <c:v>1250</c:v>
                </c:pt>
                <c:pt idx="1342">
                  <c:v>9</c:v>
                </c:pt>
                <c:pt idx="1343">
                  <c:v>373</c:v>
                </c:pt>
                <c:pt idx="1344">
                  <c:v>8</c:v>
                </c:pt>
                <c:pt idx="1345">
                  <c:v>1351</c:v>
                </c:pt>
                <c:pt idx="1346">
                  <c:v>303</c:v>
                </c:pt>
                <c:pt idx="1347">
                  <c:v>1882</c:v>
                </c:pt>
                <c:pt idx="1348">
                  <c:v>2486</c:v>
                </c:pt>
                <c:pt idx="1349">
                  <c:v>95</c:v>
                </c:pt>
                <c:pt idx="1350">
                  <c:v>303</c:v>
                </c:pt>
                <c:pt idx="1351">
                  <c:v>68</c:v>
                </c:pt>
                <c:pt idx="1352">
                  <c:v>156</c:v>
                </c:pt>
                <c:pt idx="1353">
                  <c:v>952</c:v>
                </c:pt>
                <c:pt idx="1354">
                  <c:v>629</c:v>
                </c:pt>
                <c:pt idx="1355">
                  <c:v>7548</c:v>
                </c:pt>
                <c:pt idx="1356">
                  <c:v>1446</c:v>
                </c:pt>
                <c:pt idx="1357">
                  <c:v>160000</c:v>
                </c:pt>
                <c:pt idx="1358">
                  <c:v>315</c:v>
                </c:pt>
                <c:pt idx="1359">
                  <c:v>15</c:v>
                </c:pt>
                <c:pt idx="1360">
                  <c:v>140</c:v>
                </c:pt>
                <c:pt idx="1361">
                  <c:v>186</c:v>
                </c:pt>
                <c:pt idx="1362">
                  <c:v>1430</c:v>
                </c:pt>
                <c:pt idx="1363">
                  <c:v>33</c:v>
                </c:pt>
                <c:pt idx="1364">
                  <c:v>193</c:v>
                </c:pt>
                <c:pt idx="1365">
                  <c:v>1355</c:v>
                </c:pt>
                <c:pt idx="1366">
                  <c:v>199</c:v>
                </c:pt>
                <c:pt idx="1367">
                  <c:v>194</c:v>
                </c:pt>
                <c:pt idx="1368">
                  <c:v>396</c:v>
                </c:pt>
                <c:pt idx="1369">
                  <c:v>2504</c:v>
                </c:pt>
                <c:pt idx="1370">
                  <c:v>333</c:v>
                </c:pt>
                <c:pt idx="1371">
                  <c:v>73</c:v>
                </c:pt>
                <c:pt idx="1372">
                  <c:v>393</c:v>
                </c:pt>
                <c:pt idx="1373">
                  <c:v>1100</c:v>
                </c:pt>
                <c:pt idx="1374">
                  <c:v>280</c:v>
                </c:pt>
                <c:pt idx="1375">
                  <c:v>370</c:v>
                </c:pt>
                <c:pt idx="1376">
                  <c:v>40</c:v>
                </c:pt>
                <c:pt idx="1377">
                  <c:v>150</c:v>
                </c:pt>
                <c:pt idx="1378">
                  <c:v>926</c:v>
                </c:pt>
                <c:pt idx="1379">
                  <c:v>2604</c:v>
                </c:pt>
                <c:pt idx="1380">
                  <c:v>1288</c:v>
                </c:pt>
                <c:pt idx="1381">
                  <c:v>720</c:v>
                </c:pt>
                <c:pt idx="1382">
                  <c:v>116</c:v>
                </c:pt>
                <c:pt idx="1383">
                  <c:v>35</c:v>
                </c:pt>
                <c:pt idx="1384">
                  <c:v>253</c:v>
                </c:pt>
                <c:pt idx="1385">
                  <c:v>196</c:v>
                </c:pt>
                <c:pt idx="1386">
                  <c:v>967</c:v>
                </c:pt>
                <c:pt idx="1387">
                  <c:v>1111</c:v>
                </c:pt>
                <c:pt idx="1388">
                  <c:v>2018</c:v>
                </c:pt>
                <c:pt idx="1389">
                  <c:v>94</c:v>
                </c:pt>
                <c:pt idx="1390">
                  <c:v>331</c:v>
                </c:pt>
                <c:pt idx="1391">
                  <c:v>24</c:v>
                </c:pt>
                <c:pt idx="1392">
                  <c:v>142</c:v>
                </c:pt>
                <c:pt idx="1393">
                  <c:v>4421</c:v>
                </c:pt>
                <c:pt idx="1394">
                  <c:v>138</c:v>
                </c:pt>
                <c:pt idx="1395">
                  <c:v>63</c:v>
                </c:pt>
                <c:pt idx="1396">
                  <c:v>6728</c:v>
                </c:pt>
                <c:pt idx="1397">
                  <c:v>82</c:v>
                </c:pt>
                <c:pt idx="1398">
                  <c:v>2100</c:v>
                </c:pt>
                <c:pt idx="1399">
                  <c:v>30</c:v>
                </c:pt>
                <c:pt idx="1400">
                  <c:v>147</c:v>
                </c:pt>
                <c:pt idx="1401">
                  <c:v>88</c:v>
                </c:pt>
                <c:pt idx="1402">
                  <c:v>1578</c:v>
                </c:pt>
                <c:pt idx="1403">
                  <c:v>149</c:v>
                </c:pt>
                <c:pt idx="1404">
                  <c:v>1</c:v>
                </c:pt>
                <c:pt idx="1405">
                  <c:v>46</c:v>
                </c:pt>
                <c:pt idx="1406">
                  <c:v>24</c:v>
                </c:pt>
                <c:pt idx="1407">
                  <c:v>106</c:v>
                </c:pt>
                <c:pt idx="1408">
                  <c:v>418</c:v>
                </c:pt>
                <c:pt idx="1409">
                  <c:v>78</c:v>
                </c:pt>
                <c:pt idx="1410">
                  <c:v>10</c:v>
                </c:pt>
                <c:pt idx="1411">
                  <c:v>118</c:v>
                </c:pt>
                <c:pt idx="1412">
                  <c:v>10016</c:v>
                </c:pt>
                <c:pt idx="1413">
                  <c:v>1336</c:v>
                </c:pt>
                <c:pt idx="1414">
                  <c:v>981</c:v>
                </c:pt>
                <c:pt idx="1415">
                  <c:v>82</c:v>
                </c:pt>
                <c:pt idx="1416">
                  <c:v>67</c:v>
                </c:pt>
                <c:pt idx="1417">
                  <c:v>1520</c:v>
                </c:pt>
                <c:pt idx="1418">
                  <c:v>86</c:v>
                </c:pt>
                <c:pt idx="1419">
                  <c:v>2000</c:v>
                </c:pt>
                <c:pt idx="1420">
                  <c:v>3579</c:v>
                </c:pt>
                <c:pt idx="1421">
                  <c:v>332</c:v>
                </c:pt>
                <c:pt idx="1422">
                  <c:v>25</c:v>
                </c:pt>
                <c:pt idx="1423">
                  <c:v>82</c:v>
                </c:pt>
                <c:pt idx="1424">
                  <c:v>217</c:v>
                </c:pt>
                <c:pt idx="1425">
                  <c:v>2478</c:v>
                </c:pt>
                <c:pt idx="1426">
                  <c:v>10</c:v>
                </c:pt>
                <c:pt idx="1427">
                  <c:v>44</c:v>
                </c:pt>
                <c:pt idx="1428">
                  <c:v>2450</c:v>
                </c:pt>
                <c:pt idx="1429">
                  <c:v>757</c:v>
                </c:pt>
                <c:pt idx="1430">
                  <c:v>98</c:v>
                </c:pt>
                <c:pt idx="1431">
                  <c:v>975</c:v>
                </c:pt>
                <c:pt idx="1432">
                  <c:v>771</c:v>
                </c:pt>
                <c:pt idx="1433">
                  <c:v>1500</c:v>
                </c:pt>
                <c:pt idx="1434">
                  <c:v>5374</c:v>
                </c:pt>
                <c:pt idx="1435">
                  <c:v>128</c:v>
                </c:pt>
                <c:pt idx="1436">
                  <c:v>74</c:v>
                </c:pt>
                <c:pt idx="1437">
                  <c:v>284</c:v>
                </c:pt>
                <c:pt idx="1438">
                  <c:v>580</c:v>
                </c:pt>
                <c:pt idx="1439">
                  <c:v>681</c:v>
                </c:pt>
                <c:pt idx="1440">
                  <c:v>120</c:v>
                </c:pt>
                <c:pt idx="1441">
                  <c:v>94</c:v>
                </c:pt>
                <c:pt idx="1442">
                  <c:v>724</c:v>
                </c:pt>
                <c:pt idx="1443">
                  <c:v>3422</c:v>
                </c:pt>
                <c:pt idx="1444">
                  <c:v>436</c:v>
                </c:pt>
                <c:pt idx="1445">
                  <c:v>523</c:v>
                </c:pt>
                <c:pt idx="1446">
                  <c:v>90</c:v>
                </c:pt>
                <c:pt idx="1447">
                  <c:v>98</c:v>
                </c:pt>
                <c:pt idx="1448">
                  <c:v>270</c:v>
                </c:pt>
                <c:pt idx="1449">
                  <c:v>8147</c:v>
                </c:pt>
                <c:pt idx="1450">
                  <c:v>108</c:v>
                </c:pt>
                <c:pt idx="1451">
                  <c:v>451</c:v>
                </c:pt>
                <c:pt idx="1452">
                  <c:v>716</c:v>
                </c:pt>
                <c:pt idx="1453">
                  <c:v>4386</c:v>
                </c:pt>
                <c:pt idx="1454">
                  <c:v>41</c:v>
                </c:pt>
                <c:pt idx="1455">
                  <c:v>1282</c:v>
                </c:pt>
                <c:pt idx="1456">
                  <c:v>139</c:v>
                </c:pt>
                <c:pt idx="1457">
                  <c:v>93</c:v>
                </c:pt>
                <c:pt idx="1458">
                  <c:v>35</c:v>
                </c:pt>
                <c:pt idx="1459">
                  <c:v>10</c:v>
                </c:pt>
                <c:pt idx="1460">
                  <c:v>52</c:v>
                </c:pt>
                <c:pt idx="1461">
                  <c:v>366</c:v>
                </c:pt>
                <c:pt idx="1462">
                  <c:v>2952</c:v>
                </c:pt>
                <c:pt idx="1463">
                  <c:v>38</c:v>
                </c:pt>
                <c:pt idx="1464">
                  <c:v>128</c:v>
                </c:pt>
                <c:pt idx="1465">
                  <c:v>2274</c:v>
                </c:pt>
                <c:pt idx="1466">
                  <c:v>280</c:v>
                </c:pt>
                <c:pt idx="1467">
                  <c:v>170</c:v>
                </c:pt>
                <c:pt idx="1468">
                  <c:v>98</c:v>
                </c:pt>
                <c:pt idx="1469">
                  <c:v>942</c:v>
                </c:pt>
                <c:pt idx="1470">
                  <c:v>15</c:v>
                </c:pt>
                <c:pt idx="1471">
                  <c:v>78</c:v>
                </c:pt>
                <c:pt idx="1472">
                  <c:v>9871</c:v>
                </c:pt>
                <c:pt idx="1473">
                  <c:v>2149</c:v>
                </c:pt>
                <c:pt idx="1474">
                  <c:v>5934</c:v>
                </c:pt>
                <c:pt idx="1475">
                  <c:v>229</c:v>
                </c:pt>
                <c:pt idx="1476">
                  <c:v>823</c:v>
                </c:pt>
                <c:pt idx="1477">
                  <c:v>93</c:v>
                </c:pt>
                <c:pt idx="1478">
                  <c:v>580</c:v>
                </c:pt>
                <c:pt idx="1479">
                  <c:v>47</c:v>
                </c:pt>
                <c:pt idx="1480">
                  <c:v>44</c:v>
                </c:pt>
                <c:pt idx="1481">
                  <c:v>110</c:v>
                </c:pt>
                <c:pt idx="1482">
                  <c:v>138</c:v>
                </c:pt>
                <c:pt idx="1483">
                  <c:v>80</c:v>
                </c:pt>
                <c:pt idx="1484">
                  <c:v>10040</c:v>
                </c:pt>
                <c:pt idx="1485">
                  <c:v>281</c:v>
                </c:pt>
                <c:pt idx="1486">
                  <c:v>104</c:v>
                </c:pt>
                <c:pt idx="1487">
                  <c:v>764</c:v>
                </c:pt>
                <c:pt idx="1488">
                  <c:v>13</c:v>
                </c:pt>
                <c:pt idx="1489">
                  <c:v>9</c:v>
                </c:pt>
                <c:pt idx="1490">
                  <c:v>72</c:v>
                </c:pt>
                <c:pt idx="1491">
                  <c:v>8751</c:v>
                </c:pt>
                <c:pt idx="1492">
                  <c:v>397</c:v>
                </c:pt>
                <c:pt idx="1493">
                  <c:v>4630</c:v>
                </c:pt>
                <c:pt idx="1494">
                  <c:v>1076</c:v>
                </c:pt>
                <c:pt idx="1495">
                  <c:v>17</c:v>
                </c:pt>
                <c:pt idx="1496">
                  <c:v>9983</c:v>
                </c:pt>
                <c:pt idx="1497">
                  <c:v>41</c:v>
                </c:pt>
                <c:pt idx="1498">
                  <c:v>7212</c:v>
                </c:pt>
                <c:pt idx="1499">
                  <c:v>1255</c:v>
                </c:pt>
                <c:pt idx="1500">
                  <c:v>16</c:v>
                </c:pt>
                <c:pt idx="1501">
                  <c:v>951</c:v>
                </c:pt>
                <c:pt idx="1502">
                  <c:v>54</c:v>
                </c:pt>
                <c:pt idx="1503">
                  <c:v>209</c:v>
                </c:pt>
                <c:pt idx="1504">
                  <c:v>69</c:v>
                </c:pt>
                <c:pt idx="1505">
                  <c:v>667</c:v>
                </c:pt>
                <c:pt idx="1506">
                  <c:v>665</c:v>
                </c:pt>
                <c:pt idx="1507">
                  <c:v>552</c:v>
                </c:pt>
                <c:pt idx="1508">
                  <c:v>14</c:v>
                </c:pt>
                <c:pt idx="1509">
                  <c:v>280</c:v>
                </c:pt>
                <c:pt idx="1510">
                  <c:v>224</c:v>
                </c:pt>
                <c:pt idx="1511">
                  <c:v>1842</c:v>
                </c:pt>
                <c:pt idx="1512">
                  <c:v>191</c:v>
                </c:pt>
                <c:pt idx="1513">
                  <c:v>99</c:v>
                </c:pt>
                <c:pt idx="1514">
                  <c:v>313</c:v>
                </c:pt>
                <c:pt idx="1515">
                  <c:v>471</c:v>
                </c:pt>
                <c:pt idx="1516">
                  <c:v>41597</c:v>
                </c:pt>
                <c:pt idx="1517">
                  <c:v>805</c:v>
                </c:pt>
                <c:pt idx="1518">
                  <c:v>183</c:v>
                </c:pt>
                <c:pt idx="1519">
                  <c:v>279</c:v>
                </c:pt>
                <c:pt idx="1520">
                  <c:v>3115</c:v>
                </c:pt>
                <c:pt idx="1521">
                  <c:v>32</c:v>
                </c:pt>
                <c:pt idx="1522">
                  <c:v>372</c:v>
                </c:pt>
                <c:pt idx="1523">
                  <c:v>528</c:v>
                </c:pt>
                <c:pt idx="1524">
                  <c:v>5</c:v>
                </c:pt>
                <c:pt idx="1525">
                  <c:v>922</c:v>
                </c:pt>
                <c:pt idx="1526">
                  <c:v>304</c:v>
                </c:pt>
                <c:pt idx="1527">
                  <c:v>60</c:v>
                </c:pt>
                <c:pt idx="1528">
                  <c:v>10</c:v>
                </c:pt>
                <c:pt idx="1529">
                  <c:v>121</c:v>
                </c:pt>
                <c:pt idx="1530">
                  <c:v>932</c:v>
                </c:pt>
                <c:pt idx="1531">
                  <c:v>540</c:v>
                </c:pt>
                <c:pt idx="1532">
                  <c:v>90</c:v>
                </c:pt>
                <c:pt idx="1533">
                  <c:v>317</c:v>
                </c:pt>
                <c:pt idx="1534">
                  <c:v>98</c:v>
                </c:pt>
                <c:pt idx="1535">
                  <c:v>176</c:v>
                </c:pt>
                <c:pt idx="1536">
                  <c:v>462</c:v>
                </c:pt>
                <c:pt idx="1537">
                  <c:v>146</c:v>
                </c:pt>
                <c:pt idx="1538">
                  <c:v>12</c:v>
                </c:pt>
                <c:pt idx="1539">
                  <c:v>28</c:v>
                </c:pt>
                <c:pt idx="1540">
                  <c:v>13</c:v>
                </c:pt>
                <c:pt idx="1541">
                  <c:v>294</c:v>
                </c:pt>
                <c:pt idx="1542">
                  <c:v>62</c:v>
                </c:pt>
                <c:pt idx="1543">
                  <c:v>109</c:v>
                </c:pt>
                <c:pt idx="1544">
                  <c:v>226</c:v>
                </c:pt>
                <c:pt idx="1545">
                  <c:v>795</c:v>
                </c:pt>
                <c:pt idx="1546">
                  <c:v>292</c:v>
                </c:pt>
                <c:pt idx="1547">
                  <c:v>62</c:v>
                </c:pt>
                <c:pt idx="1548">
                  <c:v>2549</c:v>
                </c:pt>
                <c:pt idx="1549">
                  <c:v>208</c:v>
                </c:pt>
                <c:pt idx="1550">
                  <c:v>2</c:v>
                </c:pt>
                <c:pt idx="1551">
                  <c:v>10</c:v>
                </c:pt>
                <c:pt idx="1552">
                  <c:v>617</c:v>
                </c:pt>
                <c:pt idx="1553">
                  <c:v>82</c:v>
                </c:pt>
                <c:pt idx="1554">
                  <c:v>6854</c:v>
                </c:pt>
                <c:pt idx="1555">
                  <c:v>425</c:v>
                </c:pt>
                <c:pt idx="1556">
                  <c:v>282</c:v>
                </c:pt>
                <c:pt idx="1557">
                  <c:v>224</c:v>
                </c:pt>
                <c:pt idx="1558">
                  <c:v>239</c:v>
                </c:pt>
                <c:pt idx="1559">
                  <c:v>96</c:v>
                </c:pt>
                <c:pt idx="1560">
                  <c:v>2039</c:v>
                </c:pt>
                <c:pt idx="1561">
                  <c:v>60</c:v>
                </c:pt>
                <c:pt idx="1562">
                  <c:v>33</c:v>
                </c:pt>
                <c:pt idx="1563">
                  <c:v>1256</c:v>
                </c:pt>
                <c:pt idx="1564">
                  <c:v>19</c:v>
                </c:pt>
                <c:pt idx="1565">
                  <c:v>243</c:v>
                </c:pt>
                <c:pt idx="1566">
                  <c:v>70</c:v>
                </c:pt>
                <c:pt idx="1567">
                  <c:v>813</c:v>
                </c:pt>
                <c:pt idx="1568">
                  <c:v>51</c:v>
                </c:pt>
                <c:pt idx="1569">
                  <c:v>197</c:v>
                </c:pt>
                <c:pt idx="1570">
                  <c:v>495</c:v>
                </c:pt>
                <c:pt idx="1571">
                  <c:v>143</c:v>
                </c:pt>
                <c:pt idx="1572">
                  <c:v>6720</c:v>
                </c:pt>
                <c:pt idx="1573">
                  <c:v>4</c:v>
                </c:pt>
                <c:pt idx="1574">
                  <c:v>864</c:v>
                </c:pt>
                <c:pt idx="1575">
                  <c:v>11473</c:v>
                </c:pt>
                <c:pt idx="1576">
                  <c:v>40</c:v>
                </c:pt>
                <c:pt idx="1577">
                  <c:v>331</c:v>
                </c:pt>
                <c:pt idx="1578">
                  <c:v>1336</c:v>
                </c:pt>
                <c:pt idx="1579">
                  <c:v>63</c:v>
                </c:pt>
                <c:pt idx="1580">
                  <c:v>22</c:v>
                </c:pt>
                <c:pt idx="1581">
                  <c:v>4000</c:v>
                </c:pt>
                <c:pt idx="1582">
                  <c:v>56</c:v>
                </c:pt>
                <c:pt idx="1583">
                  <c:v>563</c:v>
                </c:pt>
                <c:pt idx="1584">
                  <c:v>69</c:v>
                </c:pt>
                <c:pt idx="1585">
                  <c:v>242</c:v>
                </c:pt>
                <c:pt idx="1586">
                  <c:v>931</c:v>
                </c:pt>
                <c:pt idx="1587">
                  <c:v>413</c:v>
                </c:pt>
                <c:pt idx="1588">
                  <c:v>15</c:v>
                </c:pt>
                <c:pt idx="1589">
                  <c:v>429</c:v>
                </c:pt>
                <c:pt idx="1590">
                  <c:v>112</c:v>
                </c:pt>
                <c:pt idx="1591">
                  <c:v>100</c:v>
                </c:pt>
                <c:pt idx="1592">
                  <c:v>182</c:v>
                </c:pt>
                <c:pt idx="1593">
                  <c:v>3416</c:v>
                </c:pt>
                <c:pt idx="1594">
                  <c:v>94</c:v>
                </c:pt>
                <c:pt idx="1595">
                  <c:v>644</c:v>
                </c:pt>
                <c:pt idx="1596">
                  <c:v>678</c:v>
                </c:pt>
                <c:pt idx="1597">
                  <c:v>168</c:v>
                </c:pt>
                <c:pt idx="1598">
                  <c:v>4</c:v>
                </c:pt>
                <c:pt idx="1599">
                  <c:v>2</c:v>
                </c:pt>
                <c:pt idx="1600">
                  <c:v>37</c:v>
                </c:pt>
                <c:pt idx="1601">
                  <c:v>313</c:v>
                </c:pt>
                <c:pt idx="1602">
                  <c:v>767</c:v>
                </c:pt>
                <c:pt idx="1603">
                  <c:v>310</c:v>
                </c:pt>
                <c:pt idx="1604">
                  <c:v>170</c:v>
                </c:pt>
                <c:pt idx="1605">
                  <c:v>319</c:v>
                </c:pt>
                <c:pt idx="1606">
                  <c:v>1689</c:v>
                </c:pt>
                <c:pt idx="1607">
                  <c:v>129</c:v>
                </c:pt>
                <c:pt idx="1608">
                  <c:v>74</c:v>
                </c:pt>
                <c:pt idx="1609">
                  <c:v>28</c:v>
                </c:pt>
                <c:pt idx="1610">
                  <c:v>666</c:v>
                </c:pt>
                <c:pt idx="1611">
                  <c:v>271</c:v>
                </c:pt>
                <c:pt idx="1612">
                  <c:v>7334</c:v>
                </c:pt>
                <c:pt idx="1613">
                  <c:v>8</c:v>
                </c:pt>
                <c:pt idx="1614">
                  <c:v>313</c:v>
                </c:pt>
                <c:pt idx="1615">
                  <c:v>521</c:v>
                </c:pt>
                <c:pt idx="1616">
                  <c:v>62</c:v>
                </c:pt>
                <c:pt idx="1617">
                  <c:v>2550</c:v>
                </c:pt>
                <c:pt idx="1618">
                  <c:v>742</c:v>
                </c:pt>
                <c:pt idx="1619">
                  <c:v>21</c:v>
                </c:pt>
                <c:pt idx="1620">
                  <c:v>3</c:v>
                </c:pt>
                <c:pt idx="1621">
                  <c:v>200</c:v>
                </c:pt>
                <c:pt idx="1622">
                  <c:v>161</c:v>
                </c:pt>
                <c:pt idx="1623">
                  <c:v>85</c:v>
                </c:pt>
                <c:pt idx="1624">
                  <c:v>18</c:v>
                </c:pt>
                <c:pt idx="1625">
                  <c:v>543</c:v>
                </c:pt>
                <c:pt idx="1626">
                  <c:v>558</c:v>
                </c:pt>
                <c:pt idx="1627">
                  <c:v>171</c:v>
                </c:pt>
                <c:pt idx="1628">
                  <c:v>260</c:v>
                </c:pt>
                <c:pt idx="1629">
                  <c:v>125</c:v>
                </c:pt>
                <c:pt idx="1630">
                  <c:v>4986</c:v>
                </c:pt>
                <c:pt idx="1631">
                  <c:v>6</c:v>
                </c:pt>
                <c:pt idx="1632">
                  <c:v>1215</c:v>
                </c:pt>
                <c:pt idx="1633">
                  <c:v>547</c:v>
                </c:pt>
                <c:pt idx="1634">
                  <c:v>40</c:v>
                </c:pt>
                <c:pt idx="1635">
                  <c:v>283</c:v>
                </c:pt>
                <c:pt idx="1636">
                  <c:v>485</c:v>
                </c:pt>
                <c:pt idx="1637">
                  <c:v>53</c:v>
                </c:pt>
                <c:pt idx="1638">
                  <c:v>158</c:v>
                </c:pt>
                <c:pt idx="1639">
                  <c:v>1340</c:v>
                </c:pt>
                <c:pt idx="1640">
                  <c:v>65</c:v>
                </c:pt>
                <c:pt idx="1641">
                  <c:v>118</c:v>
                </c:pt>
                <c:pt idx="1642">
                  <c:v>12874</c:v>
                </c:pt>
                <c:pt idx="1643">
                  <c:v>477</c:v>
                </c:pt>
                <c:pt idx="1644">
                  <c:v>473</c:v>
                </c:pt>
                <c:pt idx="1645">
                  <c:v>426</c:v>
                </c:pt>
                <c:pt idx="1646">
                  <c:v>19527</c:v>
                </c:pt>
                <c:pt idx="1647">
                  <c:v>305</c:v>
                </c:pt>
                <c:pt idx="1648">
                  <c:v>2342</c:v>
                </c:pt>
                <c:pt idx="1649">
                  <c:v>36</c:v>
                </c:pt>
                <c:pt idx="1650">
                  <c:v>32</c:v>
                </c:pt>
                <c:pt idx="1651">
                  <c:v>3327</c:v>
                </c:pt>
                <c:pt idx="1652">
                  <c:v>97</c:v>
                </c:pt>
                <c:pt idx="1653">
                  <c:v>4542</c:v>
                </c:pt>
                <c:pt idx="1654">
                  <c:v>16</c:v>
                </c:pt>
                <c:pt idx="1655">
                  <c:v>620</c:v>
                </c:pt>
                <c:pt idx="1656">
                  <c:v>836</c:v>
                </c:pt>
                <c:pt idx="1657">
                  <c:v>105</c:v>
                </c:pt>
                <c:pt idx="1658">
                  <c:v>34</c:v>
                </c:pt>
                <c:pt idx="1659">
                  <c:v>14</c:v>
                </c:pt>
                <c:pt idx="1660">
                  <c:v>50</c:v>
                </c:pt>
                <c:pt idx="1661">
                  <c:v>1282</c:v>
                </c:pt>
                <c:pt idx="1662">
                  <c:v>489</c:v>
                </c:pt>
                <c:pt idx="1663">
                  <c:v>172</c:v>
                </c:pt>
                <c:pt idx="1664">
                  <c:v>0</c:v>
                </c:pt>
                <c:pt idx="1665">
                  <c:v>36</c:v>
                </c:pt>
                <c:pt idx="1666">
                  <c:v>172</c:v>
                </c:pt>
                <c:pt idx="1667">
                  <c:v>3024</c:v>
                </c:pt>
                <c:pt idx="1668">
                  <c:v>17</c:v>
                </c:pt>
                <c:pt idx="1669">
                  <c:v>44</c:v>
                </c:pt>
                <c:pt idx="1670">
                  <c:v>689</c:v>
                </c:pt>
                <c:pt idx="1671">
                  <c:v>965</c:v>
                </c:pt>
                <c:pt idx="1672">
                  <c:v>2</c:v>
                </c:pt>
                <c:pt idx="1673">
                  <c:v>25</c:v>
                </c:pt>
                <c:pt idx="1674">
                  <c:v>40</c:v>
                </c:pt>
                <c:pt idx="1675">
                  <c:v>22</c:v>
                </c:pt>
                <c:pt idx="1676">
                  <c:v>1052</c:v>
                </c:pt>
                <c:pt idx="1677">
                  <c:v>140</c:v>
                </c:pt>
                <c:pt idx="1678">
                  <c:v>987</c:v>
                </c:pt>
                <c:pt idx="1679">
                  <c:v>10857</c:v>
                </c:pt>
                <c:pt idx="1680">
                  <c:v>28</c:v>
                </c:pt>
                <c:pt idx="1681">
                  <c:v>120</c:v>
                </c:pt>
                <c:pt idx="1682">
                  <c:v>533</c:v>
                </c:pt>
                <c:pt idx="1683">
                  <c:v>458</c:v>
                </c:pt>
                <c:pt idx="1684">
                  <c:v>1335</c:v>
                </c:pt>
                <c:pt idx="1685">
                  <c:v>4</c:v>
                </c:pt>
                <c:pt idx="1686">
                  <c:v>42</c:v>
                </c:pt>
                <c:pt idx="1687">
                  <c:v>243</c:v>
                </c:pt>
                <c:pt idx="1688">
                  <c:v>108</c:v>
                </c:pt>
                <c:pt idx="1689">
                  <c:v>8443</c:v>
                </c:pt>
                <c:pt idx="1690">
                  <c:v>391</c:v>
                </c:pt>
                <c:pt idx="1691">
                  <c:v>2071</c:v>
                </c:pt>
                <c:pt idx="1692">
                  <c:v>150</c:v>
                </c:pt>
                <c:pt idx="1693">
                  <c:v>1058</c:v>
                </c:pt>
                <c:pt idx="1694">
                  <c:v>4870</c:v>
                </c:pt>
                <c:pt idx="1695">
                  <c:v>290</c:v>
                </c:pt>
                <c:pt idx="1696">
                  <c:v>2490</c:v>
                </c:pt>
                <c:pt idx="1697">
                  <c:v>117</c:v>
                </c:pt>
                <c:pt idx="1698">
                  <c:v>959</c:v>
                </c:pt>
                <c:pt idx="1699">
                  <c:v>159</c:v>
                </c:pt>
                <c:pt idx="1700">
                  <c:v>130</c:v>
                </c:pt>
                <c:pt idx="1701">
                  <c:v>3</c:v>
                </c:pt>
                <c:pt idx="1702">
                  <c:v>31</c:v>
                </c:pt>
                <c:pt idx="1703">
                  <c:v>87</c:v>
                </c:pt>
                <c:pt idx="1704">
                  <c:v>448</c:v>
                </c:pt>
                <c:pt idx="1705">
                  <c:v>49</c:v>
                </c:pt>
                <c:pt idx="1706">
                  <c:v>106</c:v>
                </c:pt>
                <c:pt idx="1707">
                  <c:v>62</c:v>
                </c:pt>
                <c:pt idx="1708">
                  <c:v>120</c:v>
                </c:pt>
                <c:pt idx="1709">
                  <c:v>469</c:v>
                </c:pt>
                <c:pt idx="1710">
                  <c:v>119</c:v>
                </c:pt>
                <c:pt idx="1711">
                  <c:v>6359</c:v>
                </c:pt>
                <c:pt idx="1712">
                  <c:v>91</c:v>
                </c:pt>
                <c:pt idx="1713">
                  <c:v>11</c:v>
                </c:pt>
                <c:pt idx="1714">
                  <c:v>409</c:v>
                </c:pt>
                <c:pt idx="1715">
                  <c:v>1282</c:v>
                </c:pt>
                <c:pt idx="1716">
                  <c:v>3</c:v>
                </c:pt>
                <c:pt idx="1717">
                  <c:v>1963</c:v>
                </c:pt>
                <c:pt idx="1718">
                  <c:v>584</c:v>
                </c:pt>
                <c:pt idx="1719">
                  <c:v>25</c:v>
                </c:pt>
                <c:pt idx="1720">
                  <c:v>16</c:v>
                </c:pt>
                <c:pt idx="1721">
                  <c:v>1000</c:v>
                </c:pt>
                <c:pt idx="1722">
                  <c:v>179</c:v>
                </c:pt>
                <c:pt idx="1723">
                  <c:v>124</c:v>
                </c:pt>
                <c:pt idx="1724">
                  <c:v>2026</c:v>
                </c:pt>
                <c:pt idx="1725">
                  <c:v>3</c:v>
                </c:pt>
                <c:pt idx="1726">
                  <c:v>482</c:v>
                </c:pt>
                <c:pt idx="1727">
                  <c:v>105</c:v>
                </c:pt>
                <c:pt idx="1728">
                  <c:v>2325</c:v>
                </c:pt>
                <c:pt idx="1729">
                  <c:v>1146</c:v>
                </c:pt>
                <c:pt idx="1730">
                  <c:v>1000</c:v>
                </c:pt>
                <c:pt idx="1731">
                  <c:v>42</c:v>
                </c:pt>
                <c:pt idx="1732">
                  <c:v>42</c:v>
                </c:pt>
                <c:pt idx="1733">
                  <c:v>6565</c:v>
                </c:pt>
                <c:pt idx="1734">
                  <c:v>250</c:v>
                </c:pt>
                <c:pt idx="1735">
                  <c:v>19</c:v>
                </c:pt>
                <c:pt idx="1736">
                  <c:v>634</c:v>
                </c:pt>
                <c:pt idx="1737">
                  <c:v>182</c:v>
                </c:pt>
                <c:pt idx="1738">
                  <c:v>530</c:v>
                </c:pt>
                <c:pt idx="1739">
                  <c:v>125</c:v>
                </c:pt>
                <c:pt idx="1740">
                  <c:v>150</c:v>
                </c:pt>
                <c:pt idx="1741">
                  <c:v>147</c:v>
                </c:pt>
                <c:pt idx="1742">
                  <c:v>210</c:v>
                </c:pt>
                <c:pt idx="1743">
                  <c:v>1200</c:v>
                </c:pt>
                <c:pt idx="1744">
                  <c:v>4199</c:v>
                </c:pt>
                <c:pt idx="1745">
                  <c:v>11405</c:v>
                </c:pt>
                <c:pt idx="1746">
                  <c:v>46</c:v>
                </c:pt>
                <c:pt idx="1747">
                  <c:v>214</c:v>
                </c:pt>
                <c:pt idx="1748">
                  <c:v>739</c:v>
                </c:pt>
                <c:pt idx="1749">
                  <c:v>5897</c:v>
                </c:pt>
                <c:pt idx="1750">
                  <c:v>91</c:v>
                </c:pt>
                <c:pt idx="1751">
                  <c:v>13550</c:v>
                </c:pt>
                <c:pt idx="1752">
                  <c:v>117</c:v>
                </c:pt>
                <c:pt idx="1753">
                  <c:v>122</c:v>
                </c:pt>
                <c:pt idx="1754">
                  <c:v>1400</c:v>
                </c:pt>
                <c:pt idx="1755">
                  <c:v>50</c:v>
                </c:pt>
                <c:pt idx="1756">
                  <c:v>287</c:v>
                </c:pt>
                <c:pt idx="1757">
                  <c:v>1349</c:v>
                </c:pt>
                <c:pt idx="1758">
                  <c:v>33</c:v>
                </c:pt>
                <c:pt idx="1759">
                  <c:v>46</c:v>
                </c:pt>
                <c:pt idx="1760">
                  <c:v>50</c:v>
                </c:pt>
                <c:pt idx="1761">
                  <c:v>2747</c:v>
                </c:pt>
                <c:pt idx="1762">
                  <c:v>108</c:v>
                </c:pt>
                <c:pt idx="1763">
                  <c:v>523</c:v>
                </c:pt>
                <c:pt idx="1764">
                  <c:v>1</c:v>
                </c:pt>
                <c:pt idx="1765">
                  <c:v>939</c:v>
                </c:pt>
                <c:pt idx="1766">
                  <c:v>643</c:v>
                </c:pt>
                <c:pt idx="1767">
                  <c:v>186</c:v>
                </c:pt>
                <c:pt idx="1768">
                  <c:v>74</c:v>
                </c:pt>
                <c:pt idx="1769">
                  <c:v>2578</c:v>
                </c:pt>
                <c:pt idx="1770">
                  <c:v>1083</c:v>
                </c:pt>
                <c:pt idx="1771">
                  <c:v>111</c:v>
                </c:pt>
                <c:pt idx="1772">
                  <c:v>190</c:v>
                </c:pt>
                <c:pt idx="1773">
                  <c:v>308</c:v>
                </c:pt>
                <c:pt idx="1774">
                  <c:v>288</c:v>
                </c:pt>
                <c:pt idx="1775">
                  <c:v>193</c:v>
                </c:pt>
                <c:pt idx="1776">
                  <c:v>387</c:v>
                </c:pt>
                <c:pt idx="1777">
                  <c:v>131</c:v>
                </c:pt>
                <c:pt idx="1778">
                  <c:v>321</c:v>
                </c:pt>
                <c:pt idx="1779">
                  <c:v>34</c:v>
                </c:pt>
                <c:pt idx="1780">
                  <c:v>818</c:v>
                </c:pt>
                <c:pt idx="1781">
                  <c:v>53</c:v>
                </c:pt>
                <c:pt idx="1782">
                  <c:v>24</c:v>
                </c:pt>
                <c:pt idx="1783">
                  <c:v>425</c:v>
                </c:pt>
                <c:pt idx="1784">
                  <c:v>1018</c:v>
                </c:pt>
                <c:pt idx="1785">
                  <c:v>481</c:v>
                </c:pt>
                <c:pt idx="1786">
                  <c:v>511</c:v>
                </c:pt>
                <c:pt idx="1787">
                  <c:v>504</c:v>
                </c:pt>
                <c:pt idx="1788">
                  <c:v>1588</c:v>
                </c:pt>
                <c:pt idx="1789">
                  <c:v>592</c:v>
                </c:pt>
                <c:pt idx="1790">
                  <c:v>578</c:v>
                </c:pt>
                <c:pt idx="1791">
                  <c:v>20</c:v>
                </c:pt>
                <c:pt idx="1792">
                  <c:v>144</c:v>
                </c:pt>
                <c:pt idx="1793">
                  <c:v>279</c:v>
                </c:pt>
                <c:pt idx="1794">
                  <c:v>39</c:v>
                </c:pt>
                <c:pt idx="1795">
                  <c:v>466</c:v>
                </c:pt>
                <c:pt idx="1796">
                  <c:v>33</c:v>
                </c:pt>
                <c:pt idx="1797">
                  <c:v>167</c:v>
                </c:pt>
                <c:pt idx="1798">
                  <c:v>131</c:v>
                </c:pt>
                <c:pt idx="1799">
                  <c:v>127</c:v>
                </c:pt>
                <c:pt idx="1800">
                  <c:v>372</c:v>
                </c:pt>
                <c:pt idx="1801">
                  <c:v>146</c:v>
                </c:pt>
                <c:pt idx="1802">
                  <c:v>1580</c:v>
                </c:pt>
                <c:pt idx="1803">
                  <c:v>685</c:v>
                </c:pt>
                <c:pt idx="1804">
                  <c:v>122</c:v>
                </c:pt>
                <c:pt idx="1805">
                  <c:v>837</c:v>
                </c:pt>
                <c:pt idx="1806">
                  <c:v>53</c:v>
                </c:pt>
                <c:pt idx="1807">
                  <c:v>1930</c:v>
                </c:pt>
                <c:pt idx="1808">
                  <c:v>235</c:v>
                </c:pt>
                <c:pt idx="1809">
                  <c:v>964</c:v>
                </c:pt>
                <c:pt idx="1810">
                  <c:v>144</c:v>
                </c:pt>
                <c:pt idx="1811">
                  <c:v>83</c:v>
                </c:pt>
                <c:pt idx="1812">
                  <c:v>168</c:v>
                </c:pt>
                <c:pt idx="1813">
                  <c:v>382</c:v>
                </c:pt>
                <c:pt idx="1814">
                  <c:v>16</c:v>
                </c:pt>
                <c:pt idx="1815">
                  <c:v>110</c:v>
                </c:pt>
                <c:pt idx="1816">
                  <c:v>10</c:v>
                </c:pt>
                <c:pt idx="1817">
                  <c:v>1791</c:v>
                </c:pt>
                <c:pt idx="1818">
                  <c:v>1931</c:v>
                </c:pt>
                <c:pt idx="1819">
                  <c:v>344</c:v>
                </c:pt>
                <c:pt idx="1820">
                  <c:v>674</c:v>
                </c:pt>
                <c:pt idx="1821">
                  <c:v>301</c:v>
                </c:pt>
                <c:pt idx="1822">
                  <c:v>129</c:v>
                </c:pt>
                <c:pt idx="1823">
                  <c:v>1858</c:v>
                </c:pt>
                <c:pt idx="1824">
                  <c:v>11</c:v>
                </c:pt>
                <c:pt idx="1825">
                  <c:v>219</c:v>
                </c:pt>
                <c:pt idx="1826">
                  <c:v>9</c:v>
                </c:pt>
                <c:pt idx="1827">
                  <c:v>1064</c:v>
                </c:pt>
                <c:pt idx="1828">
                  <c:v>3156</c:v>
                </c:pt>
                <c:pt idx="1829">
                  <c:v>1365</c:v>
                </c:pt>
                <c:pt idx="1830">
                  <c:v>225</c:v>
                </c:pt>
                <c:pt idx="1831">
                  <c:v>339</c:v>
                </c:pt>
                <c:pt idx="1832">
                  <c:v>1861</c:v>
                </c:pt>
                <c:pt idx="1833">
                  <c:v>142</c:v>
                </c:pt>
                <c:pt idx="1834">
                  <c:v>528</c:v>
                </c:pt>
                <c:pt idx="1835">
                  <c:v>172</c:v>
                </c:pt>
                <c:pt idx="1836">
                  <c:v>0</c:v>
                </c:pt>
                <c:pt idx="1837">
                  <c:v>532</c:v>
                </c:pt>
                <c:pt idx="1838">
                  <c:v>212</c:v>
                </c:pt>
                <c:pt idx="1839">
                  <c:v>169</c:v>
                </c:pt>
                <c:pt idx="1840">
                  <c:v>29</c:v>
                </c:pt>
                <c:pt idx="1841">
                  <c:v>162</c:v>
                </c:pt>
                <c:pt idx="1842">
                  <c:v>304</c:v>
                </c:pt>
                <c:pt idx="1843">
                  <c:v>37</c:v>
                </c:pt>
                <c:pt idx="1844">
                  <c:v>96</c:v>
                </c:pt>
                <c:pt idx="1845">
                  <c:v>6118</c:v>
                </c:pt>
                <c:pt idx="1846">
                  <c:v>11</c:v>
                </c:pt>
                <c:pt idx="1847">
                  <c:v>764</c:v>
                </c:pt>
                <c:pt idx="1848">
                  <c:v>248</c:v>
                </c:pt>
                <c:pt idx="1849">
                  <c:v>43</c:v>
                </c:pt>
                <c:pt idx="1850">
                  <c:v>113</c:v>
                </c:pt>
                <c:pt idx="1851">
                  <c:v>49</c:v>
                </c:pt>
                <c:pt idx="1852">
                  <c:v>331</c:v>
                </c:pt>
                <c:pt idx="1853">
                  <c:v>265</c:v>
                </c:pt>
                <c:pt idx="1854">
                  <c:v>361</c:v>
                </c:pt>
                <c:pt idx="1855">
                  <c:v>136</c:v>
                </c:pt>
                <c:pt idx="1856">
                  <c:v>6</c:v>
                </c:pt>
                <c:pt idx="1857">
                  <c:v>206</c:v>
                </c:pt>
                <c:pt idx="1858">
                  <c:v>24</c:v>
                </c:pt>
                <c:pt idx="1859">
                  <c:v>779</c:v>
                </c:pt>
                <c:pt idx="1860">
                  <c:v>330</c:v>
                </c:pt>
                <c:pt idx="1861">
                  <c:v>1159</c:v>
                </c:pt>
                <c:pt idx="1862">
                  <c:v>56</c:v>
                </c:pt>
                <c:pt idx="1863">
                  <c:v>1241</c:v>
                </c:pt>
                <c:pt idx="1864">
                  <c:v>105</c:v>
                </c:pt>
                <c:pt idx="1865">
                  <c:v>555</c:v>
                </c:pt>
                <c:pt idx="1866">
                  <c:v>225</c:v>
                </c:pt>
                <c:pt idx="1867">
                  <c:v>248</c:v>
                </c:pt>
                <c:pt idx="1868">
                  <c:v>201</c:v>
                </c:pt>
                <c:pt idx="1869">
                  <c:v>77</c:v>
                </c:pt>
                <c:pt idx="1870">
                  <c:v>143</c:v>
                </c:pt>
                <c:pt idx="1871">
                  <c:v>74</c:v>
                </c:pt>
                <c:pt idx="1872">
                  <c:v>481</c:v>
                </c:pt>
                <c:pt idx="1873">
                  <c:v>32</c:v>
                </c:pt>
                <c:pt idx="1874">
                  <c:v>74</c:v>
                </c:pt>
                <c:pt idx="1875">
                  <c:v>18</c:v>
                </c:pt>
                <c:pt idx="1876">
                  <c:v>74</c:v>
                </c:pt>
                <c:pt idx="1877">
                  <c:v>656</c:v>
                </c:pt>
                <c:pt idx="1878">
                  <c:v>277</c:v>
                </c:pt>
                <c:pt idx="1879">
                  <c:v>222</c:v>
                </c:pt>
                <c:pt idx="1880">
                  <c:v>20</c:v>
                </c:pt>
                <c:pt idx="1881">
                  <c:v>406</c:v>
                </c:pt>
                <c:pt idx="1882">
                  <c:v>271</c:v>
                </c:pt>
                <c:pt idx="1883">
                  <c:v>1594</c:v>
                </c:pt>
                <c:pt idx="1884">
                  <c:v>2942</c:v>
                </c:pt>
                <c:pt idx="1885">
                  <c:v>12236</c:v>
                </c:pt>
                <c:pt idx="1886">
                  <c:v>3520</c:v>
                </c:pt>
                <c:pt idx="1887">
                  <c:v>29</c:v>
                </c:pt>
                <c:pt idx="1888">
                  <c:v>4313</c:v>
                </c:pt>
                <c:pt idx="1889">
                  <c:v>6</c:v>
                </c:pt>
                <c:pt idx="1890">
                  <c:v>84</c:v>
                </c:pt>
                <c:pt idx="1891">
                  <c:v>68</c:v>
                </c:pt>
                <c:pt idx="1892">
                  <c:v>105</c:v>
                </c:pt>
                <c:pt idx="1893">
                  <c:v>283</c:v>
                </c:pt>
                <c:pt idx="1894">
                  <c:v>3649</c:v>
                </c:pt>
                <c:pt idx="1895">
                  <c:v>975</c:v>
                </c:pt>
                <c:pt idx="1896">
                  <c:v>96</c:v>
                </c:pt>
                <c:pt idx="1897">
                  <c:v>66497</c:v>
                </c:pt>
                <c:pt idx="1898">
                  <c:v>247</c:v>
                </c:pt>
                <c:pt idx="1899">
                  <c:v>211</c:v>
                </c:pt>
                <c:pt idx="1900">
                  <c:v>76</c:v>
                </c:pt>
                <c:pt idx="1901">
                  <c:v>1467</c:v>
                </c:pt>
                <c:pt idx="1902">
                  <c:v>475</c:v>
                </c:pt>
                <c:pt idx="1903">
                  <c:v>1926</c:v>
                </c:pt>
                <c:pt idx="1904">
                  <c:v>146</c:v>
                </c:pt>
                <c:pt idx="1905">
                  <c:v>8</c:v>
                </c:pt>
                <c:pt idx="1906">
                  <c:v>1538</c:v>
                </c:pt>
                <c:pt idx="1907">
                  <c:v>234</c:v>
                </c:pt>
                <c:pt idx="1908">
                  <c:v>464</c:v>
                </c:pt>
                <c:pt idx="1909">
                  <c:v>92</c:v>
                </c:pt>
                <c:pt idx="1910">
                  <c:v>2514</c:v>
                </c:pt>
                <c:pt idx="1911">
                  <c:v>66</c:v>
                </c:pt>
                <c:pt idx="1912">
                  <c:v>174</c:v>
                </c:pt>
                <c:pt idx="1913">
                  <c:v>600</c:v>
                </c:pt>
                <c:pt idx="1914">
                  <c:v>322</c:v>
                </c:pt>
                <c:pt idx="1915">
                  <c:v>1000</c:v>
                </c:pt>
                <c:pt idx="1916">
                  <c:v>32</c:v>
                </c:pt>
                <c:pt idx="1917">
                  <c:v>10010</c:v>
                </c:pt>
                <c:pt idx="1918">
                  <c:v>4319</c:v>
                </c:pt>
                <c:pt idx="1919">
                  <c:v>1024</c:v>
                </c:pt>
                <c:pt idx="1920">
                  <c:v>68</c:v>
                </c:pt>
                <c:pt idx="1921">
                  <c:v>107</c:v>
                </c:pt>
                <c:pt idx="1922">
                  <c:v>633</c:v>
                </c:pt>
                <c:pt idx="1923">
                  <c:v>883</c:v>
                </c:pt>
                <c:pt idx="1924">
                  <c:v>13</c:v>
                </c:pt>
                <c:pt idx="1925">
                  <c:v>2</c:v>
                </c:pt>
                <c:pt idx="1926">
                  <c:v>229</c:v>
                </c:pt>
                <c:pt idx="1927">
                  <c:v>1</c:v>
                </c:pt>
                <c:pt idx="1928">
                  <c:v>3629</c:v>
                </c:pt>
                <c:pt idx="1929">
                  <c:v>762</c:v>
                </c:pt>
                <c:pt idx="1930">
                  <c:v>4</c:v>
                </c:pt>
                <c:pt idx="1931">
                  <c:v>13</c:v>
                </c:pt>
                <c:pt idx="1932">
                  <c:v>240</c:v>
                </c:pt>
                <c:pt idx="1933">
                  <c:v>484</c:v>
                </c:pt>
                <c:pt idx="1934">
                  <c:v>368</c:v>
                </c:pt>
                <c:pt idx="1935">
                  <c:v>70</c:v>
                </c:pt>
                <c:pt idx="1936">
                  <c:v>500</c:v>
                </c:pt>
                <c:pt idx="1937">
                  <c:v>4336</c:v>
                </c:pt>
                <c:pt idx="1938">
                  <c:v>171</c:v>
                </c:pt>
                <c:pt idx="1939">
                  <c:v>10903</c:v>
                </c:pt>
                <c:pt idx="1940">
                  <c:v>2753</c:v>
                </c:pt>
                <c:pt idx="1941">
                  <c:v>727</c:v>
                </c:pt>
                <c:pt idx="1942">
                  <c:v>430</c:v>
                </c:pt>
                <c:pt idx="1943">
                  <c:v>73</c:v>
                </c:pt>
                <c:pt idx="1944">
                  <c:v>123</c:v>
                </c:pt>
                <c:pt idx="1945">
                  <c:v>182</c:v>
                </c:pt>
                <c:pt idx="1946">
                  <c:v>79</c:v>
                </c:pt>
                <c:pt idx="1947">
                  <c:v>240</c:v>
                </c:pt>
                <c:pt idx="1948">
                  <c:v>69</c:v>
                </c:pt>
                <c:pt idx="1949">
                  <c:v>2681</c:v>
                </c:pt>
                <c:pt idx="1950">
                  <c:v>211</c:v>
                </c:pt>
                <c:pt idx="1951">
                  <c:v>10432</c:v>
                </c:pt>
                <c:pt idx="1952">
                  <c:v>11</c:v>
                </c:pt>
                <c:pt idx="1953">
                  <c:v>394</c:v>
                </c:pt>
                <c:pt idx="1954">
                  <c:v>77</c:v>
                </c:pt>
                <c:pt idx="1955">
                  <c:v>1344</c:v>
                </c:pt>
                <c:pt idx="1956">
                  <c:v>1906</c:v>
                </c:pt>
                <c:pt idx="1957">
                  <c:v>148</c:v>
                </c:pt>
                <c:pt idx="1958">
                  <c:v>30</c:v>
                </c:pt>
                <c:pt idx="1959">
                  <c:v>878</c:v>
                </c:pt>
                <c:pt idx="1960">
                  <c:v>137</c:v>
                </c:pt>
                <c:pt idx="1961">
                  <c:v>743</c:v>
                </c:pt>
                <c:pt idx="1962">
                  <c:v>181</c:v>
                </c:pt>
                <c:pt idx="1963">
                  <c:v>687</c:v>
                </c:pt>
                <c:pt idx="1964">
                  <c:v>438</c:v>
                </c:pt>
                <c:pt idx="1965">
                  <c:v>170</c:v>
                </c:pt>
                <c:pt idx="1966">
                  <c:v>62</c:v>
                </c:pt>
                <c:pt idx="1967">
                  <c:v>1</c:v>
                </c:pt>
                <c:pt idx="1968">
                  <c:v>384</c:v>
                </c:pt>
                <c:pt idx="1969">
                  <c:v>2146</c:v>
                </c:pt>
                <c:pt idx="1970">
                  <c:v>582</c:v>
                </c:pt>
                <c:pt idx="1971">
                  <c:v>3656</c:v>
                </c:pt>
                <c:pt idx="1972">
                  <c:v>139</c:v>
                </c:pt>
                <c:pt idx="1973">
                  <c:v>418</c:v>
                </c:pt>
                <c:pt idx="1974">
                  <c:v>4680</c:v>
                </c:pt>
                <c:pt idx="1975">
                  <c:v>116</c:v>
                </c:pt>
                <c:pt idx="1976">
                  <c:v>41</c:v>
                </c:pt>
                <c:pt idx="1977">
                  <c:v>4692</c:v>
                </c:pt>
                <c:pt idx="1978">
                  <c:v>269</c:v>
                </c:pt>
                <c:pt idx="1979">
                  <c:v>330</c:v>
                </c:pt>
                <c:pt idx="1980">
                  <c:v>432</c:v>
                </c:pt>
                <c:pt idx="1981">
                  <c:v>4230</c:v>
                </c:pt>
                <c:pt idx="1982">
                  <c:v>504</c:v>
                </c:pt>
                <c:pt idx="1983">
                  <c:v>88</c:v>
                </c:pt>
                <c:pt idx="1984">
                  <c:v>43728</c:v>
                </c:pt>
                <c:pt idx="1985">
                  <c:v>93</c:v>
                </c:pt>
                <c:pt idx="1986">
                  <c:v>431</c:v>
                </c:pt>
                <c:pt idx="1987">
                  <c:v>3969</c:v>
                </c:pt>
                <c:pt idx="1988">
                  <c:v>75</c:v>
                </c:pt>
                <c:pt idx="1989">
                  <c:v>0</c:v>
                </c:pt>
                <c:pt idx="1990">
                  <c:v>727</c:v>
                </c:pt>
                <c:pt idx="1991">
                  <c:v>76</c:v>
                </c:pt>
                <c:pt idx="1992">
                  <c:v>185</c:v>
                </c:pt>
                <c:pt idx="1993">
                  <c:v>6</c:v>
                </c:pt>
                <c:pt idx="1994">
                  <c:v>172</c:v>
                </c:pt>
                <c:pt idx="1995">
                  <c:v>367</c:v>
                </c:pt>
                <c:pt idx="1996">
                  <c:v>27</c:v>
                </c:pt>
                <c:pt idx="1997">
                  <c:v>30</c:v>
                </c:pt>
                <c:pt idx="1998">
                  <c:v>252</c:v>
                </c:pt>
                <c:pt idx="1999">
                  <c:v>709</c:v>
                </c:pt>
                <c:pt idx="2000">
                  <c:v>53</c:v>
                </c:pt>
                <c:pt idx="2001">
                  <c:v>96</c:v>
                </c:pt>
                <c:pt idx="2002">
                  <c:v>79</c:v>
                </c:pt>
                <c:pt idx="2003">
                  <c:v>245</c:v>
                </c:pt>
                <c:pt idx="2004">
                  <c:v>195</c:v>
                </c:pt>
                <c:pt idx="2005">
                  <c:v>370</c:v>
                </c:pt>
                <c:pt idx="2006">
                  <c:v>686</c:v>
                </c:pt>
                <c:pt idx="2007">
                  <c:v>182</c:v>
                </c:pt>
                <c:pt idx="2008">
                  <c:v>2725</c:v>
                </c:pt>
                <c:pt idx="2009">
                  <c:v>420</c:v>
                </c:pt>
                <c:pt idx="2010">
                  <c:v>45</c:v>
                </c:pt>
                <c:pt idx="2011">
                  <c:v>3865</c:v>
                </c:pt>
                <c:pt idx="2012">
                  <c:v>783</c:v>
                </c:pt>
                <c:pt idx="2013">
                  <c:v>15489</c:v>
                </c:pt>
                <c:pt idx="2014">
                  <c:v>201</c:v>
                </c:pt>
                <c:pt idx="2015">
                  <c:v>173</c:v>
                </c:pt>
                <c:pt idx="2016">
                  <c:v>2045</c:v>
                </c:pt>
                <c:pt idx="2017">
                  <c:v>256</c:v>
                </c:pt>
                <c:pt idx="2018">
                  <c:v>8157</c:v>
                </c:pt>
                <c:pt idx="2019">
                  <c:v>619</c:v>
                </c:pt>
                <c:pt idx="2020">
                  <c:v>38</c:v>
                </c:pt>
                <c:pt idx="2021">
                  <c:v>135</c:v>
                </c:pt>
                <c:pt idx="2022">
                  <c:v>3</c:v>
                </c:pt>
                <c:pt idx="2023">
                  <c:v>35</c:v>
                </c:pt>
                <c:pt idx="2024">
                  <c:v>1069</c:v>
                </c:pt>
                <c:pt idx="2025">
                  <c:v>1123</c:v>
                </c:pt>
                <c:pt idx="2026">
                  <c:v>4744</c:v>
                </c:pt>
                <c:pt idx="2027">
                  <c:v>28</c:v>
                </c:pt>
                <c:pt idx="2028">
                  <c:v>266</c:v>
                </c:pt>
                <c:pt idx="2029">
                  <c:v>149</c:v>
                </c:pt>
                <c:pt idx="2030">
                  <c:v>47</c:v>
                </c:pt>
                <c:pt idx="2031">
                  <c:v>168</c:v>
                </c:pt>
                <c:pt idx="2032">
                  <c:v>287</c:v>
                </c:pt>
                <c:pt idx="2033">
                  <c:v>2737</c:v>
                </c:pt>
                <c:pt idx="2034">
                  <c:v>22169</c:v>
                </c:pt>
                <c:pt idx="2035">
                  <c:v>82</c:v>
                </c:pt>
                <c:pt idx="2036">
                  <c:v>1146</c:v>
                </c:pt>
                <c:pt idx="2037">
                  <c:v>135</c:v>
                </c:pt>
                <c:pt idx="2038">
                  <c:v>48</c:v>
                </c:pt>
                <c:pt idx="2039">
                  <c:v>2133</c:v>
                </c:pt>
                <c:pt idx="2040">
                  <c:v>71</c:v>
                </c:pt>
                <c:pt idx="2041">
                  <c:v>2000</c:v>
                </c:pt>
                <c:pt idx="2042">
                  <c:v>374</c:v>
                </c:pt>
                <c:pt idx="2043">
                  <c:v>29</c:v>
                </c:pt>
                <c:pt idx="2044">
                  <c:v>33</c:v>
                </c:pt>
                <c:pt idx="2045">
                  <c:v>750</c:v>
                </c:pt>
                <c:pt idx="2046">
                  <c:v>362</c:v>
                </c:pt>
                <c:pt idx="2047">
                  <c:v>58</c:v>
                </c:pt>
                <c:pt idx="2048">
                  <c:v>362</c:v>
                </c:pt>
                <c:pt idx="2049">
                  <c:v>6396</c:v>
                </c:pt>
                <c:pt idx="2050">
                  <c:v>127</c:v>
                </c:pt>
                <c:pt idx="2051">
                  <c:v>2000</c:v>
                </c:pt>
                <c:pt idx="2052">
                  <c:v>498</c:v>
                </c:pt>
                <c:pt idx="2053">
                  <c:v>141</c:v>
                </c:pt>
                <c:pt idx="2054">
                  <c:v>2</c:v>
                </c:pt>
                <c:pt idx="2055">
                  <c:v>20</c:v>
                </c:pt>
                <c:pt idx="2056">
                  <c:v>4300</c:v>
                </c:pt>
                <c:pt idx="2057">
                  <c:v>48</c:v>
                </c:pt>
                <c:pt idx="2058">
                  <c:v>132</c:v>
                </c:pt>
                <c:pt idx="2059">
                  <c:v>129</c:v>
                </c:pt>
                <c:pt idx="2060">
                  <c:v>368</c:v>
                </c:pt>
                <c:pt idx="2061">
                  <c:v>5027</c:v>
                </c:pt>
                <c:pt idx="2062">
                  <c:v>200</c:v>
                </c:pt>
                <c:pt idx="2063">
                  <c:v>44</c:v>
                </c:pt>
                <c:pt idx="2064">
                  <c:v>1608</c:v>
                </c:pt>
                <c:pt idx="2065">
                  <c:v>295</c:v>
                </c:pt>
                <c:pt idx="2066">
                  <c:v>2756</c:v>
                </c:pt>
                <c:pt idx="2067">
                  <c:v>8</c:v>
                </c:pt>
                <c:pt idx="2068">
                  <c:v>312</c:v>
                </c:pt>
                <c:pt idx="2069">
                  <c:v>11</c:v>
                </c:pt>
                <c:pt idx="2070">
                  <c:v>253</c:v>
                </c:pt>
                <c:pt idx="2071">
                  <c:v>3674</c:v>
                </c:pt>
                <c:pt idx="2072">
                  <c:v>530</c:v>
                </c:pt>
                <c:pt idx="2073">
                  <c:v>221</c:v>
                </c:pt>
                <c:pt idx="2074">
                  <c:v>97</c:v>
                </c:pt>
                <c:pt idx="2075">
                  <c:v>2254</c:v>
                </c:pt>
                <c:pt idx="2076">
                  <c:v>109</c:v>
                </c:pt>
                <c:pt idx="2077">
                  <c:v>163</c:v>
                </c:pt>
                <c:pt idx="2078">
                  <c:v>63</c:v>
                </c:pt>
                <c:pt idx="2079">
                  <c:v>200</c:v>
                </c:pt>
                <c:pt idx="2080">
                  <c:v>137</c:v>
                </c:pt>
                <c:pt idx="2081">
                  <c:v>388</c:v>
                </c:pt>
                <c:pt idx="2082">
                  <c:v>115</c:v>
                </c:pt>
                <c:pt idx="2083">
                  <c:v>441</c:v>
                </c:pt>
                <c:pt idx="2084">
                  <c:v>140</c:v>
                </c:pt>
                <c:pt idx="2085">
                  <c:v>94</c:v>
                </c:pt>
                <c:pt idx="2086">
                  <c:v>1299</c:v>
                </c:pt>
                <c:pt idx="2087">
                  <c:v>11</c:v>
                </c:pt>
                <c:pt idx="2088">
                  <c:v>81</c:v>
                </c:pt>
                <c:pt idx="2089">
                  <c:v>148</c:v>
                </c:pt>
                <c:pt idx="2090">
                  <c:v>275</c:v>
                </c:pt>
                <c:pt idx="2091">
                  <c:v>65</c:v>
                </c:pt>
                <c:pt idx="2092">
                  <c:v>520</c:v>
                </c:pt>
                <c:pt idx="2093">
                  <c:v>38</c:v>
                </c:pt>
                <c:pt idx="2094">
                  <c:v>0</c:v>
                </c:pt>
                <c:pt idx="2095">
                  <c:v>1379</c:v>
                </c:pt>
                <c:pt idx="2096">
                  <c:v>62175</c:v>
                </c:pt>
                <c:pt idx="2097">
                  <c:v>471</c:v>
                </c:pt>
                <c:pt idx="2098">
                  <c:v>54</c:v>
                </c:pt>
                <c:pt idx="2099">
                  <c:v>52</c:v>
                </c:pt>
                <c:pt idx="2100">
                  <c:v>4</c:v>
                </c:pt>
                <c:pt idx="2101">
                  <c:v>300</c:v>
                </c:pt>
                <c:pt idx="2102">
                  <c:v>74</c:v>
                </c:pt>
                <c:pt idx="2103">
                  <c:v>213</c:v>
                </c:pt>
                <c:pt idx="2104">
                  <c:v>0</c:v>
                </c:pt>
                <c:pt idx="2105">
                  <c:v>466</c:v>
                </c:pt>
                <c:pt idx="2106">
                  <c:v>840</c:v>
                </c:pt>
                <c:pt idx="2107">
                  <c:v>561</c:v>
                </c:pt>
                <c:pt idx="2108">
                  <c:v>131</c:v>
                </c:pt>
                <c:pt idx="2109">
                  <c:v>3</c:v>
                </c:pt>
                <c:pt idx="2110">
                  <c:v>6286</c:v>
                </c:pt>
                <c:pt idx="2111">
                  <c:v>340</c:v>
                </c:pt>
                <c:pt idx="2112">
                  <c:v>111</c:v>
                </c:pt>
                <c:pt idx="2113">
                  <c:v>7</c:v>
                </c:pt>
                <c:pt idx="2114">
                  <c:v>8439</c:v>
                </c:pt>
                <c:pt idx="2115">
                  <c:v>140</c:v>
                </c:pt>
                <c:pt idx="2116">
                  <c:v>2429</c:v>
                </c:pt>
                <c:pt idx="2117">
                  <c:v>101</c:v>
                </c:pt>
                <c:pt idx="2118">
                  <c:v>195</c:v>
                </c:pt>
                <c:pt idx="2119">
                  <c:v>318</c:v>
                </c:pt>
                <c:pt idx="2120">
                  <c:v>934</c:v>
                </c:pt>
                <c:pt idx="2121">
                  <c:v>239</c:v>
                </c:pt>
                <c:pt idx="2122">
                  <c:v>40</c:v>
                </c:pt>
                <c:pt idx="2123">
                  <c:v>23</c:v>
                </c:pt>
                <c:pt idx="2124">
                  <c:v>48</c:v>
                </c:pt>
                <c:pt idx="2125">
                  <c:v>10</c:v>
                </c:pt>
                <c:pt idx="2126">
                  <c:v>431</c:v>
                </c:pt>
                <c:pt idx="2127">
                  <c:v>361</c:v>
                </c:pt>
                <c:pt idx="2128">
                  <c:v>2762</c:v>
                </c:pt>
                <c:pt idx="2129">
                  <c:v>2216</c:v>
                </c:pt>
                <c:pt idx="2130">
                  <c:v>9240</c:v>
                </c:pt>
                <c:pt idx="2131">
                  <c:v>62</c:v>
                </c:pt>
                <c:pt idx="2132">
                  <c:v>96</c:v>
                </c:pt>
                <c:pt idx="2133">
                  <c:v>775</c:v>
                </c:pt>
                <c:pt idx="2134">
                  <c:v>139</c:v>
                </c:pt>
                <c:pt idx="2135">
                  <c:v>600</c:v>
                </c:pt>
                <c:pt idx="2136">
                  <c:v>861</c:v>
                </c:pt>
                <c:pt idx="2137">
                  <c:v>35</c:v>
                </c:pt>
                <c:pt idx="2138">
                  <c:v>5973</c:v>
                </c:pt>
                <c:pt idx="2139">
                  <c:v>753</c:v>
                </c:pt>
                <c:pt idx="2140">
                  <c:v>40</c:v>
                </c:pt>
                <c:pt idx="2141">
                  <c:v>119</c:v>
                </c:pt>
                <c:pt idx="2142">
                  <c:v>177</c:v>
                </c:pt>
                <c:pt idx="2143">
                  <c:v>19</c:v>
                </c:pt>
                <c:pt idx="2144">
                  <c:v>37</c:v>
                </c:pt>
                <c:pt idx="2145">
                  <c:v>75</c:v>
                </c:pt>
                <c:pt idx="2146">
                  <c:v>573</c:v>
                </c:pt>
                <c:pt idx="2147">
                  <c:v>153</c:v>
                </c:pt>
                <c:pt idx="2148">
                  <c:v>134</c:v>
                </c:pt>
                <c:pt idx="2149">
                  <c:v>120</c:v>
                </c:pt>
                <c:pt idx="2150">
                  <c:v>336</c:v>
                </c:pt>
                <c:pt idx="2151">
                  <c:v>24</c:v>
                </c:pt>
                <c:pt idx="2152">
                  <c:v>519</c:v>
                </c:pt>
                <c:pt idx="2153">
                  <c:v>741</c:v>
                </c:pt>
                <c:pt idx="2154">
                  <c:v>1028</c:v>
                </c:pt>
                <c:pt idx="2155">
                  <c:v>4</c:v>
                </c:pt>
                <c:pt idx="2156">
                  <c:v>11</c:v>
                </c:pt>
                <c:pt idx="2157">
                  <c:v>398</c:v>
                </c:pt>
                <c:pt idx="2158">
                  <c:v>663</c:v>
                </c:pt>
                <c:pt idx="2159">
                  <c:v>419</c:v>
                </c:pt>
                <c:pt idx="2160">
                  <c:v>12656</c:v>
                </c:pt>
                <c:pt idx="2161">
                  <c:v>126</c:v>
                </c:pt>
                <c:pt idx="2162">
                  <c:v>5</c:v>
                </c:pt>
                <c:pt idx="2163">
                  <c:v>266</c:v>
                </c:pt>
                <c:pt idx="2164">
                  <c:v>20</c:v>
                </c:pt>
                <c:pt idx="2165">
                  <c:v>821</c:v>
                </c:pt>
                <c:pt idx="2166">
                  <c:v>369</c:v>
                </c:pt>
                <c:pt idx="2167">
                  <c:v>28778</c:v>
                </c:pt>
                <c:pt idx="2168">
                  <c:v>9310</c:v>
                </c:pt>
                <c:pt idx="2169">
                  <c:v>442</c:v>
                </c:pt>
                <c:pt idx="2170">
                  <c:v>88</c:v>
                </c:pt>
                <c:pt idx="2171">
                  <c:v>13</c:v>
                </c:pt>
                <c:pt idx="2172">
                  <c:v>388</c:v>
                </c:pt>
                <c:pt idx="2173">
                  <c:v>65</c:v>
                </c:pt>
                <c:pt idx="2174">
                  <c:v>1149</c:v>
                </c:pt>
                <c:pt idx="2175">
                  <c:v>74</c:v>
                </c:pt>
                <c:pt idx="2176">
                  <c:v>6</c:v>
                </c:pt>
                <c:pt idx="2177">
                  <c:v>1</c:v>
                </c:pt>
                <c:pt idx="2178">
                  <c:v>93</c:v>
                </c:pt>
                <c:pt idx="2179">
                  <c:v>2500</c:v>
                </c:pt>
                <c:pt idx="2180">
                  <c:v>52</c:v>
                </c:pt>
                <c:pt idx="2181">
                  <c:v>29</c:v>
                </c:pt>
                <c:pt idx="2182">
                  <c:v>8981</c:v>
                </c:pt>
                <c:pt idx="2183">
                  <c:v>139</c:v>
                </c:pt>
                <c:pt idx="2184">
                  <c:v>378</c:v>
                </c:pt>
                <c:pt idx="2185">
                  <c:v>169</c:v>
                </c:pt>
                <c:pt idx="2186">
                  <c:v>115</c:v>
                </c:pt>
                <c:pt idx="2187">
                  <c:v>3128</c:v>
                </c:pt>
                <c:pt idx="2188">
                  <c:v>1826</c:v>
                </c:pt>
                <c:pt idx="2189">
                  <c:v>613</c:v>
                </c:pt>
                <c:pt idx="2190">
                  <c:v>2214</c:v>
                </c:pt>
                <c:pt idx="2191">
                  <c:v>54</c:v>
                </c:pt>
                <c:pt idx="2192">
                  <c:v>140</c:v>
                </c:pt>
                <c:pt idx="2193">
                  <c:v>3</c:v>
                </c:pt>
                <c:pt idx="2194">
                  <c:v>778</c:v>
                </c:pt>
                <c:pt idx="2195">
                  <c:v>62</c:v>
                </c:pt>
                <c:pt idx="2196">
                  <c:v>5694</c:v>
                </c:pt>
                <c:pt idx="2197">
                  <c:v>37</c:v>
                </c:pt>
                <c:pt idx="2198">
                  <c:v>22</c:v>
                </c:pt>
                <c:pt idx="2199">
                  <c:v>78</c:v>
                </c:pt>
                <c:pt idx="2200">
                  <c:v>1612</c:v>
                </c:pt>
                <c:pt idx="2201">
                  <c:v>45</c:v>
                </c:pt>
                <c:pt idx="2202">
                  <c:v>214</c:v>
                </c:pt>
                <c:pt idx="2203">
                  <c:v>718</c:v>
                </c:pt>
                <c:pt idx="2204">
                  <c:v>4</c:v>
                </c:pt>
                <c:pt idx="2205">
                  <c:v>33</c:v>
                </c:pt>
                <c:pt idx="2206">
                  <c:v>1</c:v>
                </c:pt>
                <c:pt idx="2207">
                  <c:v>38</c:v>
                </c:pt>
                <c:pt idx="2208">
                  <c:v>70</c:v>
                </c:pt>
                <c:pt idx="2209">
                  <c:v>17</c:v>
                </c:pt>
                <c:pt idx="2210">
                  <c:v>3250</c:v>
                </c:pt>
                <c:pt idx="2211">
                  <c:v>2</c:v>
                </c:pt>
                <c:pt idx="2212">
                  <c:v>41</c:v>
                </c:pt>
                <c:pt idx="2213">
                  <c:v>442</c:v>
                </c:pt>
                <c:pt idx="2214">
                  <c:v>11220</c:v>
                </c:pt>
                <c:pt idx="2215">
                  <c:v>42</c:v>
                </c:pt>
                <c:pt idx="2216">
                  <c:v>213</c:v>
                </c:pt>
                <c:pt idx="2217">
                  <c:v>1534</c:v>
                </c:pt>
                <c:pt idx="2218">
                  <c:v>2</c:v>
                </c:pt>
                <c:pt idx="2219">
                  <c:v>92</c:v>
                </c:pt>
                <c:pt idx="2220">
                  <c:v>354</c:v>
                </c:pt>
                <c:pt idx="2221">
                  <c:v>222</c:v>
                </c:pt>
                <c:pt idx="2222">
                  <c:v>1034</c:v>
                </c:pt>
                <c:pt idx="2223">
                  <c:v>655</c:v>
                </c:pt>
                <c:pt idx="2224">
                  <c:v>71</c:v>
                </c:pt>
                <c:pt idx="2225">
                  <c:v>223</c:v>
                </c:pt>
                <c:pt idx="2226">
                  <c:v>184</c:v>
                </c:pt>
                <c:pt idx="2227">
                  <c:v>171</c:v>
                </c:pt>
                <c:pt idx="2228">
                  <c:v>592</c:v>
                </c:pt>
                <c:pt idx="2229">
                  <c:v>11282</c:v>
                </c:pt>
                <c:pt idx="2230">
                  <c:v>457</c:v>
                </c:pt>
                <c:pt idx="2231">
                  <c:v>58</c:v>
                </c:pt>
                <c:pt idx="2232">
                  <c:v>177</c:v>
                </c:pt>
                <c:pt idx="2233">
                  <c:v>43</c:v>
                </c:pt>
                <c:pt idx="2234">
                  <c:v>290</c:v>
                </c:pt>
                <c:pt idx="2235">
                  <c:v>13100</c:v>
                </c:pt>
                <c:pt idx="2236">
                  <c:v>170</c:v>
                </c:pt>
                <c:pt idx="2237">
                  <c:v>248</c:v>
                </c:pt>
                <c:pt idx="2238">
                  <c:v>1204</c:v>
                </c:pt>
                <c:pt idx="2239">
                  <c:v>0</c:v>
                </c:pt>
                <c:pt idx="2240">
                  <c:v>1211</c:v>
                </c:pt>
                <c:pt idx="2241">
                  <c:v>104</c:v>
                </c:pt>
                <c:pt idx="2242">
                  <c:v>20</c:v>
                </c:pt>
                <c:pt idx="2243">
                  <c:v>3095</c:v>
                </c:pt>
                <c:pt idx="2244">
                  <c:v>675</c:v>
                </c:pt>
                <c:pt idx="2245">
                  <c:v>1111</c:v>
                </c:pt>
                <c:pt idx="2246">
                  <c:v>130</c:v>
                </c:pt>
                <c:pt idx="2247">
                  <c:v>85</c:v>
                </c:pt>
                <c:pt idx="2248">
                  <c:v>450</c:v>
                </c:pt>
                <c:pt idx="2249">
                  <c:v>113</c:v>
                </c:pt>
                <c:pt idx="2250">
                  <c:v>155</c:v>
                </c:pt>
                <c:pt idx="2251">
                  <c:v>769</c:v>
                </c:pt>
                <c:pt idx="2252">
                  <c:v>11</c:v>
                </c:pt>
                <c:pt idx="2253">
                  <c:v>662</c:v>
                </c:pt>
                <c:pt idx="2254">
                  <c:v>148</c:v>
                </c:pt>
                <c:pt idx="2255">
                  <c:v>4376</c:v>
                </c:pt>
                <c:pt idx="2256">
                  <c:v>1173</c:v>
                </c:pt>
                <c:pt idx="2257">
                  <c:v>5361</c:v>
                </c:pt>
                <c:pt idx="2258">
                  <c:v>126</c:v>
                </c:pt>
                <c:pt idx="2259">
                  <c:v>79</c:v>
                </c:pt>
                <c:pt idx="2260">
                  <c:v>958</c:v>
                </c:pt>
                <c:pt idx="2261">
                  <c:v>114</c:v>
                </c:pt>
                <c:pt idx="2262">
                  <c:v>37</c:v>
                </c:pt>
                <c:pt idx="2263">
                  <c:v>1950</c:v>
                </c:pt>
                <c:pt idx="2264">
                  <c:v>7</c:v>
                </c:pt>
                <c:pt idx="2265">
                  <c:v>79</c:v>
                </c:pt>
                <c:pt idx="2266">
                  <c:v>2</c:v>
                </c:pt>
                <c:pt idx="2267">
                  <c:v>1789</c:v>
                </c:pt>
                <c:pt idx="2268">
                  <c:v>154</c:v>
                </c:pt>
                <c:pt idx="2269">
                  <c:v>1600</c:v>
                </c:pt>
                <c:pt idx="2270">
                  <c:v>870</c:v>
                </c:pt>
                <c:pt idx="2271">
                  <c:v>105</c:v>
                </c:pt>
                <c:pt idx="2272">
                  <c:v>349</c:v>
                </c:pt>
                <c:pt idx="2273">
                  <c:v>143</c:v>
                </c:pt>
                <c:pt idx="2274">
                  <c:v>4</c:v>
                </c:pt>
                <c:pt idx="2275">
                  <c:v>5877</c:v>
                </c:pt>
                <c:pt idx="2276">
                  <c:v>8</c:v>
                </c:pt>
                <c:pt idx="2277">
                  <c:v>1094</c:v>
                </c:pt>
                <c:pt idx="2278">
                  <c:v>386</c:v>
                </c:pt>
                <c:pt idx="2279">
                  <c:v>78</c:v>
                </c:pt>
                <c:pt idx="2280">
                  <c:v>4017</c:v>
                </c:pt>
                <c:pt idx="2281">
                  <c:v>218</c:v>
                </c:pt>
                <c:pt idx="2282">
                  <c:v>223</c:v>
                </c:pt>
                <c:pt idx="2283">
                  <c:v>959</c:v>
                </c:pt>
                <c:pt idx="2284">
                  <c:v>235</c:v>
                </c:pt>
                <c:pt idx="2285">
                  <c:v>2427</c:v>
                </c:pt>
                <c:pt idx="2286">
                  <c:v>414</c:v>
                </c:pt>
                <c:pt idx="2287">
                  <c:v>6</c:v>
                </c:pt>
                <c:pt idx="2288">
                  <c:v>321</c:v>
                </c:pt>
                <c:pt idx="2289">
                  <c:v>2500</c:v>
                </c:pt>
                <c:pt idx="2290">
                  <c:v>39</c:v>
                </c:pt>
                <c:pt idx="2291">
                  <c:v>1747</c:v>
                </c:pt>
                <c:pt idx="2292">
                  <c:v>25</c:v>
                </c:pt>
                <c:pt idx="2293">
                  <c:v>280</c:v>
                </c:pt>
                <c:pt idx="2294">
                  <c:v>372</c:v>
                </c:pt>
                <c:pt idx="2295">
                  <c:v>229</c:v>
                </c:pt>
                <c:pt idx="2296">
                  <c:v>42</c:v>
                </c:pt>
                <c:pt idx="2297">
                  <c:v>908</c:v>
                </c:pt>
                <c:pt idx="2298">
                  <c:v>1040</c:v>
                </c:pt>
                <c:pt idx="2299">
                  <c:v>128</c:v>
                </c:pt>
                <c:pt idx="2300">
                  <c:v>4303</c:v>
                </c:pt>
                <c:pt idx="2301">
                  <c:v>1683</c:v>
                </c:pt>
                <c:pt idx="2302">
                  <c:v>75</c:v>
                </c:pt>
                <c:pt idx="2303">
                  <c:v>965</c:v>
                </c:pt>
                <c:pt idx="2304">
                  <c:v>195</c:v>
                </c:pt>
                <c:pt idx="2305">
                  <c:v>731</c:v>
                </c:pt>
                <c:pt idx="2306">
                  <c:v>179</c:v>
                </c:pt>
                <c:pt idx="2307">
                  <c:v>111</c:v>
                </c:pt>
                <c:pt idx="2308">
                  <c:v>707</c:v>
                </c:pt>
                <c:pt idx="2309">
                  <c:v>83</c:v>
                </c:pt>
                <c:pt idx="2310">
                  <c:v>42</c:v>
                </c:pt>
                <c:pt idx="2311">
                  <c:v>12</c:v>
                </c:pt>
                <c:pt idx="2312">
                  <c:v>1279</c:v>
                </c:pt>
                <c:pt idx="2313">
                  <c:v>781</c:v>
                </c:pt>
                <c:pt idx="2314">
                  <c:v>21</c:v>
                </c:pt>
                <c:pt idx="2315">
                  <c:v>38</c:v>
                </c:pt>
                <c:pt idx="2316">
                  <c:v>295</c:v>
                </c:pt>
                <c:pt idx="2317">
                  <c:v>65</c:v>
                </c:pt>
                <c:pt idx="2318">
                  <c:v>157</c:v>
                </c:pt>
                <c:pt idx="2319">
                  <c:v>27</c:v>
                </c:pt>
                <c:pt idx="2320">
                  <c:v>702</c:v>
                </c:pt>
                <c:pt idx="2321">
                  <c:v>407</c:v>
                </c:pt>
                <c:pt idx="2322">
                  <c:v>182</c:v>
                </c:pt>
                <c:pt idx="2323">
                  <c:v>8</c:v>
                </c:pt>
                <c:pt idx="2324">
                  <c:v>177</c:v>
                </c:pt>
                <c:pt idx="2325">
                  <c:v>30</c:v>
                </c:pt>
                <c:pt idx="2326">
                  <c:v>1064</c:v>
                </c:pt>
                <c:pt idx="2327">
                  <c:v>317</c:v>
                </c:pt>
                <c:pt idx="2328">
                  <c:v>48</c:v>
                </c:pt>
                <c:pt idx="2329">
                  <c:v>225</c:v>
                </c:pt>
                <c:pt idx="2330">
                  <c:v>1115</c:v>
                </c:pt>
                <c:pt idx="2331">
                  <c:v>1751</c:v>
                </c:pt>
                <c:pt idx="2332">
                  <c:v>134</c:v>
                </c:pt>
                <c:pt idx="2333">
                  <c:v>701</c:v>
                </c:pt>
                <c:pt idx="2334">
                  <c:v>754</c:v>
                </c:pt>
                <c:pt idx="2335">
                  <c:v>142</c:v>
                </c:pt>
                <c:pt idx="2336">
                  <c:v>25</c:v>
                </c:pt>
                <c:pt idx="2337">
                  <c:v>500</c:v>
                </c:pt>
                <c:pt idx="2338">
                  <c:v>158</c:v>
                </c:pt>
                <c:pt idx="2339">
                  <c:v>98</c:v>
                </c:pt>
                <c:pt idx="2340">
                  <c:v>353</c:v>
                </c:pt>
                <c:pt idx="2341">
                  <c:v>7</c:v>
                </c:pt>
                <c:pt idx="2342">
                  <c:v>1275</c:v>
                </c:pt>
                <c:pt idx="2343">
                  <c:v>10</c:v>
                </c:pt>
                <c:pt idx="2344">
                  <c:v>725</c:v>
                </c:pt>
                <c:pt idx="2345">
                  <c:v>161</c:v>
                </c:pt>
                <c:pt idx="2346">
                  <c:v>2001</c:v>
                </c:pt>
                <c:pt idx="2347">
                  <c:v>382</c:v>
                </c:pt>
                <c:pt idx="2348">
                  <c:v>36</c:v>
                </c:pt>
                <c:pt idx="2349">
                  <c:v>3</c:v>
                </c:pt>
                <c:pt idx="2350">
                  <c:v>168</c:v>
                </c:pt>
                <c:pt idx="2351">
                  <c:v>2071</c:v>
                </c:pt>
                <c:pt idx="2352">
                  <c:v>44</c:v>
                </c:pt>
                <c:pt idx="2353">
                  <c:v>55</c:v>
                </c:pt>
                <c:pt idx="2354">
                  <c:v>453</c:v>
                </c:pt>
                <c:pt idx="2355">
                  <c:v>460</c:v>
                </c:pt>
                <c:pt idx="2356">
                  <c:v>47</c:v>
                </c:pt>
                <c:pt idx="2357">
                  <c:v>12217</c:v>
                </c:pt>
                <c:pt idx="2358">
                  <c:v>4229</c:v>
                </c:pt>
                <c:pt idx="2359">
                  <c:v>157</c:v>
                </c:pt>
                <c:pt idx="2360">
                  <c:v>9966</c:v>
                </c:pt>
                <c:pt idx="2361">
                  <c:v>53</c:v>
                </c:pt>
                <c:pt idx="2362">
                  <c:v>138</c:v>
                </c:pt>
                <c:pt idx="2363">
                  <c:v>177</c:v>
                </c:pt>
                <c:pt idx="2364">
                  <c:v>59</c:v>
                </c:pt>
                <c:pt idx="2365">
                  <c:v>72</c:v>
                </c:pt>
                <c:pt idx="2366">
                  <c:v>2967</c:v>
                </c:pt>
                <c:pt idx="2367">
                  <c:v>99</c:v>
                </c:pt>
                <c:pt idx="2368">
                  <c:v>1447</c:v>
                </c:pt>
                <c:pt idx="2369">
                  <c:v>339</c:v>
                </c:pt>
                <c:pt idx="2370">
                  <c:v>139</c:v>
                </c:pt>
                <c:pt idx="2371">
                  <c:v>150000</c:v>
                </c:pt>
                <c:pt idx="2372">
                  <c:v>928</c:v>
                </c:pt>
                <c:pt idx="2373">
                  <c:v>332</c:v>
                </c:pt>
                <c:pt idx="2374">
                  <c:v>89</c:v>
                </c:pt>
                <c:pt idx="2375">
                  <c:v>66</c:v>
                </c:pt>
                <c:pt idx="2376">
                  <c:v>2137</c:v>
                </c:pt>
                <c:pt idx="2377">
                  <c:v>603</c:v>
                </c:pt>
                <c:pt idx="2378">
                  <c:v>182</c:v>
                </c:pt>
                <c:pt idx="2379">
                  <c:v>78</c:v>
                </c:pt>
                <c:pt idx="2380">
                  <c:v>584</c:v>
                </c:pt>
                <c:pt idx="2381">
                  <c:v>35</c:v>
                </c:pt>
                <c:pt idx="2382">
                  <c:v>10</c:v>
                </c:pt>
                <c:pt idx="2383">
                  <c:v>197</c:v>
                </c:pt>
                <c:pt idx="2384">
                  <c:v>4300</c:v>
                </c:pt>
                <c:pt idx="2385">
                  <c:v>133</c:v>
                </c:pt>
                <c:pt idx="2386">
                  <c:v>234</c:v>
                </c:pt>
                <c:pt idx="2387">
                  <c:v>502</c:v>
                </c:pt>
                <c:pt idx="2388">
                  <c:v>1674</c:v>
                </c:pt>
                <c:pt idx="2389">
                  <c:v>52</c:v>
                </c:pt>
                <c:pt idx="2390">
                  <c:v>27</c:v>
                </c:pt>
                <c:pt idx="2391">
                  <c:v>105</c:v>
                </c:pt>
                <c:pt idx="2392">
                  <c:v>367</c:v>
                </c:pt>
                <c:pt idx="2393">
                  <c:v>715</c:v>
                </c:pt>
                <c:pt idx="2394">
                  <c:v>715</c:v>
                </c:pt>
                <c:pt idx="2395">
                  <c:v>352</c:v>
                </c:pt>
                <c:pt idx="2396">
                  <c:v>711</c:v>
                </c:pt>
                <c:pt idx="2397">
                  <c:v>4638</c:v>
                </c:pt>
                <c:pt idx="2398">
                  <c:v>679</c:v>
                </c:pt>
                <c:pt idx="2399">
                  <c:v>73</c:v>
                </c:pt>
                <c:pt idx="2400">
                  <c:v>60</c:v>
                </c:pt>
                <c:pt idx="2401">
                  <c:v>5</c:v>
                </c:pt>
                <c:pt idx="2402">
                  <c:v>180</c:v>
                </c:pt>
                <c:pt idx="2403">
                  <c:v>5790</c:v>
                </c:pt>
                <c:pt idx="2404">
                  <c:v>48</c:v>
                </c:pt>
                <c:pt idx="2405">
                  <c:v>0</c:v>
                </c:pt>
                <c:pt idx="2406">
                  <c:v>713</c:v>
                </c:pt>
                <c:pt idx="2407">
                  <c:v>31</c:v>
                </c:pt>
                <c:pt idx="2408">
                  <c:v>186</c:v>
                </c:pt>
                <c:pt idx="2409">
                  <c:v>1228</c:v>
                </c:pt>
                <c:pt idx="2410">
                  <c:v>2296</c:v>
                </c:pt>
                <c:pt idx="2411">
                  <c:v>138</c:v>
                </c:pt>
                <c:pt idx="2412">
                  <c:v>934</c:v>
                </c:pt>
                <c:pt idx="2413">
                  <c:v>383</c:v>
                </c:pt>
                <c:pt idx="2414">
                  <c:v>826</c:v>
                </c:pt>
                <c:pt idx="2415">
                  <c:v>302</c:v>
                </c:pt>
                <c:pt idx="2416">
                  <c:v>24</c:v>
                </c:pt>
                <c:pt idx="2417">
                  <c:v>32</c:v>
                </c:pt>
                <c:pt idx="2418">
                  <c:v>1814</c:v>
                </c:pt>
                <c:pt idx="2419">
                  <c:v>211</c:v>
                </c:pt>
                <c:pt idx="2420">
                  <c:v>793</c:v>
                </c:pt>
                <c:pt idx="2421">
                  <c:v>2101</c:v>
                </c:pt>
                <c:pt idx="2422">
                  <c:v>598</c:v>
                </c:pt>
                <c:pt idx="2423">
                  <c:v>85</c:v>
                </c:pt>
                <c:pt idx="2424">
                  <c:v>1947</c:v>
                </c:pt>
                <c:pt idx="2425">
                  <c:v>423</c:v>
                </c:pt>
                <c:pt idx="2426">
                  <c:v>4767</c:v>
                </c:pt>
                <c:pt idx="2427">
                  <c:v>839</c:v>
                </c:pt>
                <c:pt idx="2428">
                  <c:v>93</c:v>
                </c:pt>
                <c:pt idx="2429">
                  <c:v>79</c:v>
                </c:pt>
                <c:pt idx="2430">
                  <c:v>826</c:v>
                </c:pt>
                <c:pt idx="2431">
                  <c:v>4</c:v>
                </c:pt>
                <c:pt idx="2432">
                  <c:v>1000</c:v>
                </c:pt>
                <c:pt idx="2433">
                  <c:v>26</c:v>
                </c:pt>
                <c:pt idx="2434">
                  <c:v>32</c:v>
                </c:pt>
                <c:pt idx="2435">
                  <c:v>25197</c:v>
                </c:pt>
                <c:pt idx="2436">
                  <c:v>130</c:v>
                </c:pt>
                <c:pt idx="2437">
                  <c:v>376</c:v>
                </c:pt>
                <c:pt idx="2438">
                  <c:v>69</c:v>
                </c:pt>
                <c:pt idx="2439">
                  <c:v>1829</c:v>
                </c:pt>
                <c:pt idx="2440">
                  <c:v>36</c:v>
                </c:pt>
                <c:pt idx="2441">
                  <c:v>168</c:v>
                </c:pt>
                <c:pt idx="2442">
                  <c:v>62</c:v>
                </c:pt>
                <c:pt idx="2443">
                  <c:v>225</c:v>
                </c:pt>
                <c:pt idx="2444">
                  <c:v>15</c:v>
                </c:pt>
                <c:pt idx="2445">
                  <c:v>329</c:v>
                </c:pt>
                <c:pt idx="2446">
                  <c:v>61</c:v>
                </c:pt>
                <c:pt idx="2447">
                  <c:v>151</c:v>
                </c:pt>
                <c:pt idx="2448">
                  <c:v>2</c:v>
                </c:pt>
                <c:pt idx="2449">
                  <c:v>97</c:v>
                </c:pt>
                <c:pt idx="2450">
                  <c:v>596</c:v>
                </c:pt>
                <c:pt idx="2451">
                  <c:v>116</c:v>
                </c:pt>
                <c:pt idx="2452">
                  <c:v>35</c:v>
                </c:pt>
                <c:pt idx="2453">
                  <c:v>131</c:v>
                </c:pt>
                <c:pt idx="2454">
                  <c:v>43</c:v>
                </c:pt>
                <c:pt idx="2455">
                  <c:v>82</c:v>
                </c:pt>
                <c:pt idx="2456">
                  <c:v>6866</c:v>
                </c:pt>
                <c:pt idx="2457">
                  <c:v>20</c:v>
                </c:pt>
                <c:pt idx="2458">
                  <c:v>701</c:v>
                </c:pt>
                <c:pt idx="2459">
                  <c:v>4155</c:v>
                </c:pt>
                <c:pt idx="2460">
                  <c:v>1464</c:v>
                </c:pt>
                <c:pt idx="2461">
                  <c:v>324</c:v>
                </c:pt>
                <c:pt idx="2462">
                  <c:v>315</c:v>
                </c:pt>
                <c:pt idx="2463">
                  <c:v>19</c:v>
                </c:pt>
                <c:pt idx="2464">
                  <c:v>25</c:v>
                </c:pt>
                <c:pt idx="2465">
                  <c:v>229</c:v>
                </c:pt>
                <c:pt idx="2466">
                  <c:v>2942</c:v>
                </c:pt>
                <c:pt idx="2467">
                  <c:v>0</c:v>
                </c:pt>
                <c:pt idx="2468">
                  <c:v>169</c:v>
                </c:pt>
                <c:pt idx="2469">
                  <c:v>712</c:v>
                </c:pt>
                <c:pt idx="2470">
                  <c:v>438</c:v>
                </c:pt>
                <c:pt idx="2471">
                  <c:v>92</c:v>
                </c:pt>
                <c:pt idx="2472">
                  <c:v>87</c:v>
                </c:pt>
                <c:pt idx="2473">
                  <c:v>15</c:v>
                </c:pt>
                <c:pt idx="2474">
                  <c:v>1968</c:v>
                </c:pt>
                <c:pt idx="2475">
                  <c:v>1481</c:v>
                </c:pt>
                <c:pt idx="2476">
                  <c:v>3339</c:v>
                </c:pt>
                <c:pt idx="2477">
                  <c:v>0</c:v>
                </c:pt>
                <c:pt idx="2478">
                  <c:v>191</c:v>
                </c:pt>
                <c:pt idx="2479">
                  <c:v>389</c:v>
                </c:pt>
                <c:pt idx="2480">
                  <c:v>616</c:v>
                </c:pt>
                <c:pt idx="2481">
                  <c:v>5</c:v>
                </c:pt>
                <c:pt idx="2482">
                  <c:v>12</c:v>
                </c:pt>
                <c:pt idx="2483">
                  <c:v>49</c:v>
                </c:pt>
                <c:pt idx="2484">
                  <c:v>9415</c:v>
                </c:pt>
                <c:pt idx="2485">
                  <c:v>2280</c:v>
                </c:pt>
                <c:pt idx="2486">
                  <c:v>103</c:v>
                </c:pt>
                <c:pt idx="2487">
                  <c:v>123</c:v>
                </c:pt>
                <c:pt idx="2488">
                  <c:v>241</c:v>
                </c:pt>
                <c:pt idx="2489">
                  <c:v>1000</c:v>
                </c:pt>
                <c:pt idx="2490">
                  <c:v>100</c:v>
                </c:pt>
                <c:pt idx="2491">
                  <c:v>4692</c:v>
                </c:pt>
                <c:pt idx="2492">
                  <c:v>63</c:v>
                </c:pt>
                <c:pt idx="2493">
                  <c:v>286</c:v>
                </c:pt>
                <c:pt idx="2494">
                  <c:v>4103</c:v>
                </c:pt>
                <c:pt idx="2495">
                  <c:v>104</c:v>
                </c:pt>
                <c:pt idx="2496">
                  <c:v>237</c:v>
                </c:pt>
                <c:pt idx="2497">
                  <c:v>2963</c:v>
                </c:pt>
                <c:pt idx="2498">
                  <c:v>178</c:v>
                </c:pt>
                <c:pt idx="2499">
                  <c:v>581</c:v>
                </c:pt>
                <c:pt idx="2500">
                  <c:v>388</c:v>
                </c:pt>
                <c:pt idx="2501">
                  <c:v>104</c:v>
                </c:pt>
                <c:pt idx="2502">
                  <c:v>336</c:v>
                </c:pt>
                <c:pt idx="2503">
                  <c:v>624</c:v>
                </c:pt>
                <c:pt idx="2504">
                  <c:v>20</c:v>
                </c:pt>
                <c:pt idx="2505">
                  <c:v>53</c:v>
                </c:pt>
                <c:pt idx="2506">
                  <c:v>342</c:v>
                </c:pt>
                <c:pt idx="2507">
                  <c:v>20</c:v>
                </c:pt>
                <c:pt idx="2508">
                  <c:v>3149</c:v>
                </c:pt>
                <c:pt idx="2509">
                  <c:v>759</c:v>
                </c:pt>
                <c:pt idx="2510">
                  <c:v>115</c:v>
                </c:pt>
                <c:pt idx="2511">
                  <c:v>75</c:v>
                </c:pt>
                <c:pt idx="2512">
                  <c:v>256</c:v>
                </c:pt>
                <c:pt idx="2513">
                  <c:v>2089</c:v>
                </c:pt>
                <c:pt idx="2514">
                  <c:v>1254</c:v>
                </c:pt>
                <c:pt idx="2515">
                  <c:v>219</c:v>
                </c:pt>
                <c:pt idx="2516">
                  <c:v>6757</c:v>
                </c:pt>
                <c:pt idx="2517">
                  <c:v>7</c:v>
                </c:pt>
                <c:pt idx="2518">
                  <c:v>195</c:v>
                </c:pt>
                <c:pt idx="2519">
                  <c:v>349</c:v>
                </c:pt>
                <c:pt idx="2520">
                  <c:v>551</c:v>
                </c:pt>
                <c:pt idx="2521">
                  <c:v>5682</c:v>
                </c:pt>
                <c:pt idx="2522">
                  <c:v>14</c:v>
                </c:pt>
                <c:pt idx="2523">
                  <c:v>699</c:v>
                </c:pt>
                <c:pt idx="2524">
                  <c:v>99</c:v>
                </c:pt>
                <c:pt idx="2525">
                  <c:v>97</c:v>
                </c:pt>
                <c:pt idx="2526">
                  <c:v>501</c:v>
                </c:pt>
                <c:pt idx="2527">
                  <c:v>30</c:v>
                </c:pt>
                <c:pt idx="2528">
                  <c:v>448</c:v>
                </c:pt>
                <c:pt idx="2529">
                  <c:v>106</c:v>
                </c:pt>
                <c:pt idx="2530">
                  <c:v>1139</c:v>
                </c:pt>
                <c:pt idx="2531">
                  <c:v>277</c:v>
                </c:pt>
                <c:pt idx="2532">
                  <c:v>14</c:v>
                </c:pt>
                <c:pt idx="2533">
                  <c:v>51</c:v>
                </c:pt>
                <c:pt idx="2534">
                  <c:v>61</c:v>
                </c:pt>
                <c:pt idx="2535">
                  <c:v>302</c:v>
                </c:pt>
                <c:pt idx="2536">
                  <c:v>1</c:v>
                </c:pt>
                <c:pt idx="2537">
                  <c:v>405</c:v>
                </c:pt>
                <c:pt idx="2538">
                  <c:v>20045</c:v>
                </c:pt>
                <c:pt idx="2539">
                  <c:v>114</c:v>
                </c:pt>
                <c:pt idx="2540">
                  <c:v>192</c:v>
                </c:pt>
                <c:pt idx="2541">
                  <c:v>951</c:v>
                </c:pt>
                <c:pt idx="2542">
                  <c:v>51</c:v>
                </c:pt>
                <c:pt idx="2543">
                  <c:v>3</c:v>
                </c:pt>
                <c:pt idx="2544">
                  <c:v>14865</c:v>
                </c:pt>
                <c:pt idx="2545">
                  <c:v>446</c:v>
                </c:pt>
                <c:pt idx="2546">
                  <c:v>3742</c:v>
                </c:pt>
                <c:pt idx="2547">
                  <c:v>2319</c:v>
                </c:pt>
                <c:pt idx="2548">
                  <c:v>20</c:v>
                </c:pt>
                <c:pt idx="2549">
                  <c:v>1</c:v>
                </c:pt>
                <c:pt idx="2550">
                  <c:v>121</c:v>
                </c:pt>
                <c:pt idx="2551">
                  <c:v>257</c:v>
                </c:pt>
                <c:pt idx="2552">
                  <c:v>437</c:v>
                </c:pt>
                <c:pt idx="2553">
                  <c:v>105</c:v>
                </c:pt>
                <c:pt idx="2554">
                  <c:v>70</c:v>
                </c:pt>
                <c:pt idx="2555">
                  <c:v>4982</c:v>
                </c:pt>
                <c:pt idx="2556">
                  <c:v>1624</c:v>
                </c:pt>
                <c:pt idx="2557">
                  <c:v>1161</c:v>
                </c:pt>
                <c:pt idx="2558">
                  <c:v>21</c:v>
                </c:pt>
                <c:pt idx="2559">
                  <c:v>25</c:v>
                </c:pt>
                <c:pt idx="2560">
                  <c:v>1623</c:v>
                </c:pt>
                <c:pt idx="2561">
                  <c:v>3162</c:v>
                </c:pt>
                <c:pt idx="2562">
                  <c:v>360</c:v>
                </c:pt>
                <c:pt idx="2563">
                  <c:v>35</c:v>
                </c:pt>
                <c:pt idx="2564">
                  <c:v>2026</c:v>
                </c:pt>
                <c:pt idx="2565">
                  <c:v>32</c:v>
                </c:pt>
                <c:pt idx="2566">
                  <c:v>75</c:v>
                </c:pt>
                <c:pt idx="2567">
                  <c:v>503</c:v>
                </c:pt>
                <c:pt idx="2568">
                  <c:v>104</c:v>
                </c:pt>
                <c:pt idx="2569">
                  <c:v>177</c:v>
                </c:pt>
                <c:pt idx="2570">
                  <c:v>206</c:v>
                </c:pt>
                <c:pt idx="2571">
                  <c:v>1714</c:v>
                </c:pt>
                <c:pt idx="2572">
                  <c:v>41</c:v>
                </c:pt>
                <c:pt idx="2573">
                  <c:v>333</c:v>
                </c:pt>
                <c:pt idx="2574">
                  <c:v>97</c:v>
                </c:pt>
                <c:pt idx="2575">
                  <c:v>4345</c:v>
                </c:pt>
                <c:pt idx="2576">
                  <c:v>3</c:v>
                </c:pt>
                <c:pt idx="2577">
                  <c:v>79</c:v>
                </c:pt>
                <c:pt idx="2578">
                  <c:v>622</c:v>
                </c:pt>
                <c:pt idx="2579">
                  <c:v>9815</c:v>
                </c:pt>
                <c:pt idx="2580">
                  <c:v>54</c:v>
                </c:pt>
                <c:pt idx="2581">
                  <c:v>56</c:v>
                </c:pt>
                <c:pt idx="2582">
                  <c:v>186</c:v>
                </c:pt>
                <c:pt idx="2583">
                  <c:v>36</c:v>
                </c:pt>
                <c:pt idx="2584">
                  <c:v>414</c:v>
                </c:pt>
                <c:pt idx="2585">
                  <c:v>161</c:v>
                </c:pt>
                <c:pt idx="2586">
                  <c:v>9</c:v>
                </c:pt>
                <c:pt idx="2587">
                  <c:v>153</c:v>
                </c:pt>
                <c:pt idx="2588">
                  <c:v>1813</c:v>
                </c:pt>
                <c:pt idx="2589">
                  <c:v>512</c:v>
                </c:pt>
                <c:pt idx="2590">
                  <c:v>8708</c:v>
                </c:pt>
                <c:pt idx="2591">
                  <c:v>419</c:v>
                </c:pt>
                <c:pt idx="2592">
                  <c:v>174</c:v>
                </c:pt>
                <c:pt idx="2593">
                  <c:v>521</c:v>
                </c:pt>
                <c:pt idx="2594">
                  <c:v>4190</c:v>
                </c:pt>
                <c:pt idx="2595">
                  <c:v>20</c:v>
                </c:pt>
                <c:pt idx="2596">
                  <c:v>775</c:v>
                </c:pt>
                <c:pt idx="2597">
                  <c:v>695</c:v>
                </c:pt>
                <c:pt idx="2598">
                  <c:v>197</c:v>
                </c:pt>
                <c:pt idx="2599">
                  <c:v>197</c:v>
                </c:pt>
                <c:pt idx="2600">
                  <c:v>334</c:v>
                </c:pt>
                <c:pt idx="2601">
                  <c:v>492</c:v>
                </c:pt>
                <c:pt idx="2602">
                  <c:v>53</c:v>
                </c:pt>
                <c:pt idx="2603">
                  <c:v>98</c:v>
                </c:pt>
                <c:pt idx="2604">
                  <c:v>6866</c:v>
                </c:pt>
                <c:pt idx="2605">
                  <c:v>127</c:v>
                </c:pt>
                <c:pt idx="2606">
                  <c:v>0</c:v>
                </c:pt>
                <c:pt idx="2607">
                  <c:v>64</c:v>
                </c:pt>
                <c:pt idx="2608">
                  <c:v>4070</c:v>
                </c:pt>
                <c:pt idx="2609">
                  <c:v>740</c:v>
                </c:pt>
                <c:pt idx="2610">
                  <c:v>93</c:v>
                </c:pt>
                <c:pt idx="2611">
                  <c:v>3</c:v>
                </c:pt>
                <c:pt idx="2612">
                  <c:v>166</c:v>
                </c:pt>
                <c:pt idx="2613">
                  <c:v>219</c:v>
                </c:pt>
                <c:pt idx="2614">
                  <c:v>561</c:v>
                </c:pt>
                <c:pt idx="2615">
                  <c:v>217</c:v>
                </c:pt>
                <c:pt idx="2616">
                  <c:v>2162</c:v>
                </c:pt>
                <c:pt idx="2617">
                  <c:v>276</c:v>
                </c:pt>
                <c:pt idx="2618">
                  <c:v>481</c:v>
                </c:pt>
                <c:pt idx="2619">
                  <c:v>70</c:v>
                </c:pt>
                <c:pt idx="2620">
                  <c:v>242</c:v>
                </c:pt>
                <c:pt idx="2621">
                  <c:v>250</c:v>
                </c:pt>
                <c:pt idx="2622">
                  <c:v>151</c:v>
                </c:pt>
                <c:pt idx="2623">
                  <c:v>0</c:v>
                </c:pt>
                <c:pt idx="2624">
                  <c:v>48</c:v>
                </c:pt>
                <c:pt idx="2625">
                  <c:v>948</c:v>
                </c:pt>
                <c:pt idx="2626">
                  <c:v>42</c:v>
                </c:pt>
                <c:pt idx="2627">
                  <c:v>5</c:v>
                </c:pt>
                <c:pt idx="2628">
                  <c:v>657</c:v>
                </c:pt>
                <c:pt idx="2629">
                  <c:v>728</c:v>
                </c:pt>
                <c:pt idx="2630">
                  <c:v>55</c:v>
                </c:pt>
                <c:pt idx="2631">
                  <c:v>444</c:v>
                </c:pt>
                <c:pt idx="2632">
                  <c:v>71</c:v>
                </c:pt>
                <c:pt idx="2633">
                  <c:v>986</c:v>
                </c:pt>
                <c:pt idx="2634">
                  <c:v>3819</c:v>
                </c:pt>
                <c:pt idx="2635">
                  <c:v>9</c:v>
                </c:pt>
                <c:pt idx="2636">
                  <c:v>200</c:v>
                </c:pt>
                <c:pt idx="2637">
                  <c:v>241</c:v>
                </c:pt>
                <c:pt idx="2638">
                  <c:v>983</c:v>
                </c:pt>
                <c:pt idx="2639">
                  <c:v>4472</c:v>
                </c:pt>
                <c:pt idx="2640">
                  <c:v>32</c:v>
                </c:pt>
                <c:pt idx="2641">
                  <c:v>52</c:v>
                </c:pt>
                <c:pt idx="2642">
                  <c:v>25</c:v>
                </c:pt>
                <c:pt idx="2643">
                  <c:v>124</c:v>
                </c:pt>
                <c:pt idx="2644">
                  <c:v>424</c:v>
                </c:pt>
                <c:pt idx="2645">
                  <c:v>593</c:v>
                </c:pt>
                <c:pt idx="2646">
                  <c:v>390</c:v>
                </c:pt>
                <c:pt idx="2647">
                  <c:v>53</c:v>
                </c:pt>
                <c:pt idx="2648">
                  <c:v>327</c:v>
                </c:pt>
                <c:pt idx="2649">
                  <c:v>365</c:v>
                </c:pt>
                <c:pt idx="2650">
                  <c:v>6</c:v>
                </c:pt>
                <c:pt idx="2651">
                  <c:v>16053</c:v>
                </c:pt>
                <c:pt idx="2652">
                  <c:v>3625</c:v>
                </c:pt>
                <c:pt idx="2653">
                  <c:v>1606</c:v>
                </c:pt>
                <c:pt idx="2654">
                  <c:v>959</c:v>
                </c:pt>
                <c:pt idx="2655">
                  <c:v>654</c:v>
                </c:pt>
                <c:pt idx="2656">
                  <c:v>982</c:v>
                </c:pt>
                <c:pt idx="2657">
                  <c:v>264</c:v>
                </c:pt>
                <c:pt idx="2658">
                  <c:v>410</c:v>
                </c:pt>
                <c:pt idx="2659">
                  <c:v>1556</c:v>
                </c:pt>
                <c:pt idx="2660">
                  <c:v>876</c:v>
                </c:pt>
                <c:pt idx="2661">
                  <c:v>158</c:v>
                </c:pt>
                <c:pt idx="2662">
                  <c:v>1350</c:v>
                </c:pt>
                <c:pt idx="2663">
                  <c:v>821</c:v>
                </c:pt>
                <c:pt idx="2664">
                  <c:v>37930</c:v>
                </c:pt>
                <c:pt idx="2665">
                  <c:v>35550</c:v>
                </c:pt>
                <c:pt idx="2666">
                  <c:v>125</c:v>
                </c:pt>
                <c:pt idx="2667">
                  <c:v>1064</c:v>
                </c:pt>
                <c:pt idx="2668">
                  <c:v>1903</c:v>
                </c:pt>
                <c:pt idx="2669">
                  <c:v>5238</c:v>
                </c:pt>
                <c:pt idx="2670">
                  <c:v>19</c:v>
                </c:pt>
                <c:pt idx="2671">
                  <c:v>73</c:v>
                </c:pt>
                <c:pt idx="2672">
                  <c:v>15</c:v>
                </c:pt>
                <c:pt idx="2673">
                  <c:v>181</c:v>
                </c:pt>
                <c:pt idx="2674">
                  <c:v>204062</c:v>
                </c:pt>
                <c:pt idx="2675">
                  <c:v>1023</c:v>
                </c:pt>
                <c:pt idx="2676">
                  <c:v>388</c:v>
                </c:pt>
                <c:pt idx="2677">
                  <c:v>160</c:v>
                </c:pt>
                <c:pt idx="2678">
                  <c:v>153</c:v>
                </c:pt>
                <c:pt idx="2679">
                  <c:v>606</c:v>
                </c:pt>
                <c:pt idx="2680">
                  <c:v>1872</c:v>
                </c:pt>
                <c:pt idx="2681">
                  <c:v>2442</c:v>
                </c:pt>
                <c:pt idx="2682">
                  <c:v>109</c:v>
                </c:pt>
                <c:pt idx="2683">
                  <c:v>1</c:v>
                </c:pt>
                <c:pt idx="2684">
                  <c:v>146</c:v>
                </c:pt>
                <c:pt idx="2685">
                  <c:v>1139</c:v>
                </c:pt>
                <c:pt idx="2686">
                  <c:v>2463</c:v>
                </c:pt>
                <c:pt idx="2687">
                  <c:v>136</c:v>
                </c:pt>
                <c:pt idx="2688">
                  <c:v>92</c:v>
                </c:pt>
                <c:pt idx="2689">
                  <c:v>670</c:v>
                </c:pt>
                <c:pt idx="2690">
                  <c:v>2970</c:v>
                </c:pt>
                <c:pt idx="2691">
                  <c:v>509</c:v>
                </c:pt>
                <c:pt idx="2692">
                  <c:v>2167</c:v>
                </c:pt>
                <c:pt idx="2693">
                  <c:v>2000</c:v>
                </c:pt>
                <c:pt idx="2694">
                  <c:v>151</c:v>
                </c:pt>
                <c:pt idx="2695">
                  <c:v>79</c:v>
                </c:pt>
                <c:pt idx="2696">
                  <c:v>5</c:v>
                </c:pt>
                <c:pt idx="2697">
                  <c:v>100</c:v>
                </c:pt>
                <c:pt idx="2698">
                  <c:v>504</c:v>
                </c:pt>
                <c:pt idx="2699">
                  <c:v>199</c:v>
                </c:pt>
                <c:pt idx="2700">
                  <c:v>132</c:v>
                </c:pt>
                <c:pt idx="2701">
                  <c:v>5623</c:v>
                </c:pt>
                <c:pt idx="2702">
                  <c:v>316</c:v>
                </c:pt>
                <c:pt idx="2703">
                  <c:v>317</c:v>
                </c:pt>
                <c:pt idx="2704">
                  <c:v>1233</c:v>
                </c:pt>
                <c:pt idx="2705">
                  <c:v>7</c:v>
                </c:pt>
                <c:pt idx="2706">
                  <c:v>65</c:v>
                </c:pt>
                <c:pt idx="2707">
                  <c:v>13345</c:v>
                </c:pt>
                <c:pt idx="2708">
                  <c:v>22</c:v>
                </c:pt>
                <c:pt idx="2709">
                  <c:v>5839</c:v>
                </c:pt>
                <c:pt idx="2710">
                  <c:v>56</c:v>
                </c:pt>
                <c:pt idx="2711">
                  <c:v>773</c:v>
                </c:pt>
                <c:pt idx="2712">
                  <c:v>5</c:v>
                </c:pt>
                <c:pt idx="2713">
                  <c:v>46</c:v>
                </c:pt>
                <c:pt idx="2714">
                  <c:v>674</c:v>
                </c:pt>
                <c:pt idx="2715">
                  <c:v>48</c:v>
                </c:pt>
                <c:pt idx="2716">
                  <c:v>6</c:v>
                </c:pt>
                <c:pt idx="2717">
                  <c:v>163</c:v>
                </c:pt>
                <c:pt idx="2718">
                  <c:v>2176</c:v>
                </c:pt>
                <c:pt idx="2719">
                  <c:v>3989</c:v>
                </c:pt>
                <c:pt idx="2720">
                  <c:v>15550</c:v>
                </c:pt>
                <c:pt idx="2721">
                  <c:v>128</c:v>
                </c:pt>
                <c:pt idx="2722">
                  <c:v>744</c:v>
                </c:pt>
                <c:pt idx="2723">
                  <c:v>804</c:v>
                </c:pt>
                <c:pt idx="2724">
                  <c:v>255</c:v>
                </c:pt>
                <c:pt idx="2725">
                  <c:v>117</c:v>
                </c:pt>
                <c:pt idx="2726">
                  <c:v>148</c:v>
                </c:pt>
                <c:pt idx="2727">
                  <c:v>455</c:v>
                </c:pt>
                <c:pt idx="2728">
                  <c:v>19</c:v>
                </c:pt>
                <c:pt idx="2729">
                  <c:v>17</c:v>
                </c:pt>
                <c:pt idx="2730">
                  <c:v>369</c:v>
                </c:pt>
                <c:pt idx="2731">
                  <c:v>1057</c:v>
                </c:pt>
                <c:pt idx="2732">
                  <c:v>2611</c:v>
                </c:pt>
                <c:pt idx="2733">
                  <c:v>237</c:v>
                </c:pt>
                <c:pt idx="2734">
                  <c:v>181</c:v>
                </c:pt>
                <c:pt idx="2735">
                  <c:v>471</c:v>
                </c:pt>
                <c:pt idx="2736">
                  <c:v>151</c:v>
                </c:pt>
                <c:pt idx="2737">
                  <c:v>132</c:v>
                </c:pt>
                <c:pt idx="2738">
                  <c:v>189</c:v>
                </c:pt>
                <c:pt idx="2739">
                  <c:v>80</c:v>
                </c:pt>
                <c:pt idx="2740">
                  <c:v>4210</c:v>
                </c:pt>
                <c:pt idx="2741">
                  <c:v>1392</c:v>
                </c:pt>
                <c:pt idx="2742">
                  <c:v>309</c:v>
                </c:pt>
                <c:pt idx="2743">
                  <c:v>383</c:v>
                </c:pt>
                <c:pt idx="2744">
                  <c:v>357</c:v>
                </c:pt>
                <c:pt idx="2745">
                  <c:v>1069</c:v>
                </c:pt>
                <c:pt idx="2746">
                  <c:v>3122</c:v>
                </c:pt>
                <c:pt idx="2747">
                  <c:v>5668</c:v>
                </c:pt>
                <c:pt idx="2748">
                  <c:v>170</c:v>
                </c:pt>
                <c:pt idx="2749">
                  <c:v>751</c:v>
                </c:pt>
                <c:pt idx="2750">
                  <c:v>66</c:v>
                </c:pt>
                <c:pt idx="2751">
                  <c:v>347</c:v>
                </c:pt>
                <c:pt idx="2752">
                  <c:v>213</c:v>
                </c:pt>
                <c:pt idx="2753">
                  <c:v>493</c:v>
                </c:pt>
                <c:pt idx="2754">
                  <c:v>51</c:v>
                </c:pt>
                <c:pt idx="2755">
                  <c:v>12254</c:v>
                </c:pt>
                <c:pt idx="2756">
                  <c:v>769</c:v>
                </c:pt>
                <c:pt idx="2757">
                  <c:v>149</c:v>
                </c:pt>
                <c:pt idx="2758">
                  <c:v>8250</c:v>
                </c:pt>
                <c:pt idx="2759">
                  <c:v>13100</c:v>
                </c:pt>
                <c:pt idx="2760">
                  <c:v>79</c:v>
                </c:pt>
                <c:pt idx="2761">
                  <c:v>720</c:v>
                </c:pt>
                <c:pt idx="2762">
                  <c:v>69</c:v>
                </c:pt>
                <c:pt idx="2763">
                  <c:v>865</c:v>
                </c:pt>
                <c:pt idx="2764">
                  <c:v>60</c:v>
                </c:pt>
                <c:pt idx="2765">
                  <c:v>80</c:v>
                </c:pt>
                <c:pt idx="2766">
                  <c:v>504</c:v>
                </c:pt>
                <c:pt idx="2767">
                  <c:v>16</c:v>
                </c:pt>
                <c:pt idx="2768">
                  <c:v>48</c:v>
                </c:pt>
                <c:pt idx="2769">
                  <c:v>40</c:v>
                </c:pt>
                <c:pt idx="2770">
                  <c:v>138</c:v>
                </c:pt>
                <c:pt idx="2771">
                  <c:v>512</c:v>
                </c:pt>
                <c:pt idx="2772">
                  <c:v>376</c:v>
                </c:pt>
                <c:pt idx="2773">
                  <c:v>202</c:v>
                </c:pt>
                <c:pt idx="2774">
                  <c:v>3</c:v>
                </c:pt>
                <c:pt idx="2775">
                  <c:v>495</c:v>
                </c:pt>
                <c:pt idx="2776">
                  <c:v>2141</c:v>
                </c:pt>
                <c:pt idx="2777">
                  <c:v>20</c:v>
                </c:pt>
                <c:pt idx="2778">
                  <c:v>2154</c:v>
                </c:pt>
                <c:pt idx="2779">
                  <c:v>80</c:v>
                </c:pt>
                <c:pt idx="2780">
                  <c:v>436</c:v>
                </c:pt>
                <c:pt idx="2781">
                  <c:v>103</c:v>
                </c:pt>
                <c:pt idx="2782">
                  <c:v>45</c:v>
                </c:pt>
                <c:pt idx="2783">
                  <c:v>12</c:v>
                </c:pt>
                <c:pt idx="2784">
                  <c:v>13</c:v>
                </c:pt>
                <c:pt idx="2785">
                  <c:v>143</c:v>
                </c:pt>
                <c:pt idx="2786">
                  <c:v>187</c:v>
                </c:pt>
                <c:pt idx="2787">
                  <c:v>229</c:v>
                </c:pt>
                <c:pt idx="2788">
                  <c:v>1</c:v>
                </c:pt>
                <c:pt idx="2789">
                  <c:v>293</c:v>
                </c:pt>
                <c:pt idx="2790">
                  <c:v>1930</c:v>
                </c:pt>
                <c:pt idx="2791">
                  <c:v>188</c:v>
                </c:pt>
                <c:pt idx="2792">
                  <c:v>7901</c:v>
                </c:pt>
                <c:pt idx="2793">
                  <c:v>1067</c:v>
                </c:pt>
                <c:pt idx="2794">
                  <c:v>602</c:v>
                </c:pt>
                <c:pt idx="2795">
                  <c:v>134</c:v>
                </c:pt>
                <c:pt idx="2796">
                  <c:v>32</c:v>
                </c:pt>
                <c:pt idx="2797">
                  <c:v>63</c:v>
                </c:pt>
                <c:pt idx="2798">
                  <c:v>6</c:v>
                </c:pt>
                <c:pt idx="2799">
                  <c:v>540</c:v>
                </c:pt>
                <c:pt idx="2800">
                  <c:v>10474</c:v>
                </c:pt>
                <c:pt idx="2801">
                  <c:v>184</c:v>
                </c:pt>
                <c:pt idx="2802">
                  <c:v>60</c:v>
                </c:pt>
                <c:pt idx="2803">
                  <c:v>29</c:v>
                </c:pt>
                <c:pt idx="2804">
                  <c:v>5066</c:v>
                </c:pt>
                <c:pt idx="2805">
                  <c:v>24</c:v>
                </c:pt>
                <c:pt idx="2806">
                  <c:v>747</c:v>
                </c:pt>
                <c:pt idx="2807">
                  <c:v>113</c:v>
                </c:pt>
                <c:pt idx="2808">
                  <c:v>127</c:v>
                </c:pt>
                <c:pt idx="2809">
                  <c:v>275</c:v>
                </c:pt>
                <c:pt idx="2810">
                  <c:v>2847</c:v>
                </c:pt>
                <c:pt idx="2811">
                  <c:v>15</c:v>
                </c:pt>
                <c:pt idx="2812">
                  <c:v>27</c:v>
                </c:pt>
                <c:pt idx="2813">
                  <c:v>7</c:v>
                </c:pt>
                <c:pt idx="2814">
                  <c:v>24</c:v>
                </c:pt>
                <c:pt idx="2815">
                  <c:v>104</c:v>
                </c:pt>
                <c:pt idx="2816">
                  <c:v>60</c:v>
                </c:pt>
                <c:pt idx="2817">
                  <c:v>789</c:v>
                </c:pt>
                <c:pt idx="2818">
                  <c:v>33</c:v>
                </c:pt>
                <c:pt idx="2819">
                  <c:v>1383</c:v>
                </c:pt>
                <c:pt idx="2820">
                  <c:v>1813</c:v>
                </c:pt>
                <c:pt idx="2821">
                  <c:v>506</c:v>
                </c:pt>
                <c:pt idx="2822">
                  <c:v>3233</c:v>
                </c:pt>
                <c:pt idx="2823">
                  <c:v>1711</c:v>
                </c:pt>
                <c:pt idx="2824">
                  <c:v>716</c:v>
                </c:pt>
                <c:pt idx="2825">
                  <c:v>132</c:v>
                </c:pt>
                <c:pt idx="2826">
                  <c:v>23</c:v>
                </c:pt>
                <c:pt idx="2827">
                  <c:v>150</c:v>
                </c:pt>
                <c:pt idx="2828">
                  <c:v>32</c:v>
                </c:pt>
                <c:pt idx="2829">
                  <c:v>283</c:v>
                </c:pt>
                <c:pt idx="2830">
                  <c:v>1593</c:v>
                </c:pt>
                <c:pt idx="2831">
                  <c:v>27</c:v>
                </c:pt>
                <c:pt idx="2832">
                  <c:v>2219</c:v>
                </c:pt>
                <c:pt idx="2833">
                  <c:v>20</c:v>
                </c:pt>
                <c:pt idx="2834">
                  <c:v>252</c:v>
                </c:pt>
                <c:pt idx="2835">
                  <c:v>2853</c:v>
                </c:pt>
                <c:pt idx="2836">
                  <c:v>100</c:v>
                </c:pt>
                <c:pt idx="2837">
                  <c:v>401</c:v>
                </c:pt>
                <c:pt idx="2838">
                  <c:v>64</c:v>
                </c:pt>
                <c:pt idx="2839">
                  <c:v>15</c:v>
                </c:pt>
                <c:pt idx="2840">
                  <c:v>26</c:v>
                </c:pt>
                <c:pt idx="2841">
                  <c:v>2469</c:v>
                </c:pt>
                <c:pt idx="2842">
                  <c:v>31</c:v>
                </c:pt>
                <c:pt idx="2843">
                  <c:v>210</c:v>
                </c:pt>
                <c:pt idx="2844">
                  <c:v>1305</c:v>
                </c:pt>
                <c:pt idx="2845">
                  <c:v>208</c:v>
                </c:pt>
                <c:pt idx="2846">
                  <c:v>8</c:v>
                </c:pt>
                <c:pt idx="2847">
                  <c:v>138</c:v>
                </c:pt>
                <c:pt idx="2848">
                  <c:v>117</c:v>
                </c:pt>
                <c:pt idx="2849">
                  <c:v>144</c:v>
                </c:pt>
                <c:pt idx="2850">
                  <c:v>21</c:v>
                </c:pt>
                <c:pt idx="2851">
                  <c:v>151</c:v>
                </c:pt>
                <c:pt idx="2852">
                  <c:v>3215</c:v>
                </c:pt>
                <c:pt idx="2853">
                  <c:v>60</c:v>
                </c:pt>
                <c:pt idx="2854">
                  <c:v>397</c:v>
                </c:pt>
                <c:pt idx="2855">
                  <c:v>114</c:v>
                </c:pt>
                <c:pt idx="2856">
                  <c:v>396</c:v>
                </c:pt>
                <c:pt idx="2857">
                  <c:v>35</c:v>
                </c:pt>
                <c:pt idx="2858">
                  <c:v>1635</c:v>
                </c:pt>
                <c:pt idx="2859">
                  <c:v>449</c:v>
                </c:pt>
                <c:pt idx="2860">
                  <c:v>20</c:v>
                </c:pt>
                <c:pt idx="2861">
                  <c:v>31</c:v>
                </c:pt>
                <c:pt idx="2862">
                  <c:v>77</c:v>
                </c:pt>
                <c:pt idx="2863">
                  <c:v>111</c:v>
                </c:pt>
                <c:pt idx="2864">
                  <c:v>19</c:v>
                </c:pt>
                <c:pt idx="2865">
                  <c:v>33</c:v>
                </c:pt>
                <c:pt idx="2866">
                  <c:v>1000</c:v>
                </c:pt>
                <c:pt idx="2867">
                  <c:v>192</c:v>
                </c:pt>
                <c:pt idx="2868">
                  <c:v>2485</c:v>
                </c:pt>
                <c:pt idx="2869">
                  <c:v>6597</c:v>
                </c:pt>
                <c:pt idx="2870">
                  <c:v>188</c:v>
                </c:pt>
                <c:pt idx="2871">
                  <c:v>39</c:v>
                </c:pt>
                <c:pt idx="2872">
                  <c:v>65</c:v>
                </c:pt>
                <c:pt idx="2873">
                  <c:v>751</c:v>
                </c:pt>
                <c:pt idx="2874">
                  <c:v>284</c:v>
                </c:pt>
                <c:pt idx="2875">
                  <c:v>898</c:v>
                </c:pt>
                <c:pt idx="2876">
                  <c:v>2500</c:v>
                </c:pt>
                <c:pt idx="2877">
                  <c:v>5069</c:v>
                </c:pt>
                <c:pt idx="2878">
                  <c:v>7</c:v>
                </c:pt>
                <c:pt idx="2879">
                  <c:v>0</c:v>
                </c:pt>
                <c:pt idx="2880">
                  <c:v>102</c:v>
                </c:pt>
                <c:pt idx="2881">
                  <c:v>256</c:v>
                </c:pt>
                <c:pt idx="2882">
                  <c:v>4</c:v>
                </c:pt>
                <c:pt idx="2883">
                  <c:v>402</c:v>
                </c:pt>
                <c:pt idx="2884">
                  <c:v>2748</c:v>
                </c:pt>
                <c:pt idx="2885">
                  <c:v>2123</c:v>
                </c:pt>
                <c:pt idx="2886">
                  <c:v>26</c:v>
                </c:pt>
                <c:pt idx="2887">
                  <c:v>5665</c:v>
                </c:pt>
                <c:pt idx="2888">
                  <c:v>53</c:v>
                </c:pt>
                <c:pt idx="2889">
                  <c:v>2344</c:v>
                </c:pt>
                <c:pt idx="2890">
                  <c:v>346</c:v>
                </c:pt>
                <c:pt idx="2891">
                  <c:v>168917</c:v>
                </c:pt>
                <c:pt idx="2892">
                  <c:v>958</c:v>
                </c:pt>
                <c:pt idx="2893">
                  <c:v>0</c:v>
                </c:pt>
                <c:pt idx="2894">
                  <c:v>47</c:v>
                </c:pt>
                <c:pt idx="2895">
                  <c:v>24505</c:v>
                </c:pt>
                <c:pt idx="2896">
                  <c:v>10</c:v>
                </c:pt>
                <c:pt idx="2897">
                  <c:v>1</c:v>
                </c:pt>
                <c:pt idx="2898">
                  <c:v>19</c:v>
                </c:pt>
                <c:pt idx="2899">
                  <c:v>577</c:v>
                </c:pt>
                <c:pt idx="2900">
                  <c:v>390</c:v>
                </c:pt>
                <c:pt idx="2901">
                  <c:v>31</c:v>
                </c:pt>
                <c:pt idx="2902">
                  <c:v>163</c:v>
                </c:pt>
                <c:pt idx="2903">
                  <c:v>32</c:v>
                </c:pt>
                <c:pt idx="2904">
                  <c:v>9</c:v>
                </c:pt>
                <c:pt idx="2905">
                  <c:v>93</c:v>
                </c:pt>
                <c:pt idx="2906">
                  <c:v>84</c:v>
                </c:pt>
                <c:pt idx="2907">
                  <c:v>2283</c:v>
                </c:pt>
                <c:pt idx="2908">
                  <c:v>301</c:v>
                </c:pt>
                <c:pt idx="2909">
                  <c:v>249</c:v>
                </c:pt>
                <c:pt idx="2910">
                  <c:v>21</c:v>
                </c:pt>
                <c:pt idx="2911">
                  <c:v>72</c:v>
                </c:pt>
                <c:pt idx="2912">
                  <c:v>156</c:v>
                </c:pt>
                <c:pt idx="2913">
                  <c:v>20</c:v>
                </c:pt>
                <c:pt idx="2914">
                  <c:v>6079</c:v>
                </c:pt>
                <c:pt idx="2915">
                  <c:v>36</c:v>
                </c:pt>
                <c:pt idx="2916">
                  <c:v>153</c:v>
                </c:pt>
                <c:pt idx="2917">
                  <c:v>22</c:v>
                </c:pt>
                <c:pt idx="2918">
                  <c:v>1497</c:v>
                </c:pt>
                <c:pt idx="2919">
                  <c:v>260</c:v>
                </c:pt>
                <c:pt idx="2920">
                  <c:v>3786</c:v>
                </c:pt>
                <c:pt idx="2921">
                  <c:v>5341</c:v>
                </c:pt>
                <c:pt idx="2922">
                  <c:v>4324</c:v>
                </c:pt>
                <c:pt idx="2923">
                  <c:v>787</c:v>
                </c:pt>
                <c:pt idx="2924">
                  <c:v>12</c:v>
                </c:pt>
                <c:pt idx="2925">
                  <c:v>13981</c:v>
                </c:pt>
                <c:pt idx="2926">
                  <c:v>64</c:v>
                </c:pt>
                <c:pt idx="2927">
                  <c:v>22</c:v>
                </c:pt>
                <c:pt idx="2928">
                  <c:v>24</c:v>
                </c:pt>
                <c:pt idx="2929">
                  <c:v>69</c:v>
                </c:pt>
                <c:pt idx="2930">
                  <c:v>45</c:v>
                </c:pt>
                <c:pt idx="2931">
                  <c:v>8315</c:v>
                </c:pt>
                <c:pt idx="2932">
                  <c:v>100</c:v>
                </c:pt>
                <c:pt idx="2933">
                  <c:v>218</c:v>
                </c:pt>
                <c:pt idx="2934">
                  <c:v>213</c:v>
                </c:pt>
                <c:pt idx="2935">
                  <c:v>133</c:v>
                </c:pt>
                <c:pt idx="2936">
                  <c:v>171</c:v>
                </c:pt>
                <c:pt idx="2937">
                  <c:v>904</c:v>
                </c:pt>
                <c:pt idx="2938">
                  <c:v>32</c:v>
                </c:pt>
                <c:pt idx="2939">
                  <c:v>113</c:v>
                </c:pt>
                <c:pt idx="2940">
                  <c:v>10</c:v>
                </c:pt>
                <c:pt idx="2941">
                  <c:v>140</c:v>
                </c:pt>
                <c:pt idx="2942">
                  <c:v>72</c:v>
                </c:pt>
                <c:pt idx="2943">
                  <c:v>505</c:v>
                </c:pt>
                <c:pt idx="2944">
                  <c:v>931</c:v>
                </c:pt>
                <c:pt idx="2945">
                  <c:v>100</c:v>
                </c:pt>
                <c:pt idx="2946">
                  <c:v>1441</c:v>
                </c:pt>
                <c:pt idx="2947">
                  <c:v>15484</c:v>
                </c:pt>
                <c:pt idx="2948">
                  <c:v>3281</c:v>
                </c:pt>
                <c:pt idx="2949">
                  <c:v>168</c:v>
                </c:pt>
                <c:pt idx="2950">
                  <c:v>3990</c:v>
                </c:pt>
                <c:pt idx="2951">
                  <c:v>2361</c:v>
                </c:pt>
                <c:pt idx="2952">
                  <c:v>4636</c:v>
                </c:pt>
                <c:pt idx="2953">
                  <c:v>135</c:v>
                </c:pt>
                <c:pt idx="2954">
                  <c:v>674</c:v>
                </c:pt>
                <c:pt idx="2955">
                  <c:v>2026</c:v>
                </c:pt>
                <c:pt idx="2956">
                  <c:v>1217</c:v>
                </c:pt>
                <c:pt idx="2957">
                  <c:v>296</c:v>
                </c:pt>
                <c:pt idx="2958">
                  <c:v>369</c:v>
                </c:pt>
                <c:pt idx="2959">
                  <c:v>307</c:v>
                </c:pt>
                <c:pt idx="2960">
                  <c:v>4908</c:v>
                </c:pt>
                <c:pt idx="2961">
                  <c:v>7614</c:v>
                </c:pt>
                <c:pt idx="2962">
                  <c:v>132</c:v>
                </c:pt>
                <c:pt idx="2963">
                  <c:v>2015</c:v>
                </c:pt>
                <c:pt idx="2964">
                  <c:v>1117</c:v>
                </c:pt>
                <c:pt idx="2965">
                  <c:v>180</c:v>
                </c:pt>
                <c:pt idx="2966">
                  <c:v>159</c:v>
                </c:pt>
                <c:pt idx="2967">
                  <c:v>25190</c:v>
                </c:pt>
                <c:pt idx="2968">
                  <c:v>454</c:v>
                </c:pt>
                <c:pt idx="2969">
                  <c:v>4070</c:v>
                </c:pt>
                <c:pt idx="2970">
                  <c:v>44</c:v>
                </c:pt>
                <c:pt idx="2971">
                  <c:v>450</c:v>
                </c:pt>
                <c:pt idx="2972">
                  <c:v>385</c:v>
                </c:pt>
                <c:pt idx="2973">
                  <c:v>257</c:v>
                </c:pt>
                <c:pt idx="2974">
                  <c:v>1499</c:v>
                </c:pt>
                <c:pt idx="2975">
                  <c:v>223</c:v>
                </c:pt>
                <c:pt idx="2976">
                  <c:v>72</c:v>
                </c:pt>
                <c:pt idx="2977">
                  <c:v>76</c:v>
                </c:pt>
                <c:pt idx="2978">
                  <c:v>516</c:v>
                </c:pt>
                <c:pt idx="2979">
                  <c:v>274</c:v>
                </c:pt>
                <c:pt idx="2980">
                  <c:v>136</c:v>
                </c:pt>
                <c:pt idx="2981">
                  <c:v>14</c:v>
                </c:pt>
                <c:pt idx="2982">
                  <c:v>216</c:v>
                </c:pt>
                <c:pt idx="2983">
                  <c:v>2525</c:v>
                </c:pt>
                <c:pt idx="2984">
                  <c:v>519</c:v>
                </c:pt>
                <c:pt idx="2985">
                  <c:v>116</c:v>
                </c:pt>
                <c:pt idx="2986">
                  <c:v>2232</c:v>
                </c:pt>
                <c:pt idx="2987">
                  <c:v>6</c:v>
                </c:pt>
                <c:pt idx="2988">
                  <c:v>9</c:v>
                </c:pt>
                <c:pt idx="2989">
                  <c:v>40</c:v>
                </c:pt>
                <c:pt idx="2990">
                  <c:v>144</c:v>
                </c:pt>
                <c:pt idx="2991">
                  <c:v>19756</c:v>
                </c:pt>
                <c:pt idx="2992">
                  <c:v>78</c:v>
                </c:pt>
                <c:pt idx="2993">
                  <c:v>27</c:v>
                </c:pt>
                <c:pt idx="2994">
                  <c:v>568</c:v>
                </c:pt>
                <c:pt idx="2995">
                  <c:v>162</c:v>
                </c:pt>
                <c:pt idx="2996">
                  <c:v>368</c:v>
                </c:pt>
                <c:pt idx="2997">
                  <c:v>98</c:v>
                </c:pt>
                <c:pt idx="2998">
                  <c:v>248</c:v>
                </c:pt>
                <c:pt idx="2999">
                  <c:v>96</c:v>
                </c:pt>
                <c:pt idx="3000">
                  <c:v>63</c:v>
                </c:pt>
                <c:pt idx="3001">
                  <c:v>104</c:v>
                </c:pt>
                <c:pt idx="3002">
                  <c:v>1752</c:v>
                </c:pt>
                <c:pt idx="3003">
                  <c:v>1827</c:v>
                </c:pt>
                <c:pt idx="3004">
                  <c:v>66</c:v>
                </c:pt>
                <c:pt idx="3005">
                  <c:v>256</c:v>
                </c:pt>
                <c:pt idx="3006">
                  <c:v>200</c:v>
                </c:pt>
                <c:pt idx="3007">
                  <c:v>42</c:v>
                </c:pt>
                <c:pt idx="3008">
                  <c:v>462</c:v>
                </c:pt>
                <c:pt idx="3009">
                  <c:v>22</c:v>
                </c:pt>
                <c:pt idx="3010">
                  <c:v>95</c:v>
                </c:pt>
                <c:pt idx="3011">
                  <c:v>2540</c:v>
                </c:pt>
                <c:pt idx="3012">
                  <c:v>139</c:v>
                </c:pt>
                <c:pt idx="3013">
                  <c:v>618</c:v>
                </c:pt>
                <c:pt idx="3014">
                  <c:v>9982</c:v>
                </c:pt>
                <c:pt idx="3015">
                  <c:v>141</c:v>
                </c:pt>
                <c:pt idx="3016">
                  <c:v>34</c:v>
                </c:pt>
                <c:pt idx="3017">
                  <c:v>366</c:v>
                </c:pt>
                <c:pt idx="3018">
                  <c:v>150</c:v>
                </c:pt>
                <c:pt idx="3019">
                  <c:v>144</c:v>
                </c:pt>
                <c:pt idx="3020">
                  <c:v>170</c:v>
                </c:pt>
                <c:pt idx="3021">
                  <c:v>45</c:v>
                </c:pt>
                <c:pt idx="3022">
                  <c:v>12500</c:v>
                </c:pt>
                <c:pt idx="3023">
                  <c:v>752</c:v>
                </c:pt>
                <c:pt idx="3024">
                  <c:v>1110</c:v>
                </c:pt>
                <c:pt idx="3025">
                  <c:v>25732</c:v>
                </c:pt>
                <c:pt idx="3026">
                  <c:v>31</c:v>
                </c:pt>
                <c:pt idx="3027">
                  <c:v>70</c:v>
                </c:pt>
                <c:pt idx="3028">
                  <c:v>473</c:v>
                </c:pt>
                <c:pt idx="3029">
                  <c:v>2128</c:v>
                </c:pt>
                <c:pt idx="3030">
                  <c:v>14</c:v>
                </c:pt>
                <c:pt idx="3031">
                  <c:v>9</c:v>
                </c:pt>
                <c:pt idx="3032">
                  <c:v>106</c:v>
                </c:pt>
                <c:pt idx="3033">
                  <c:v>53</c:v>
                </c:pt>
                <c:pt idx="3034">
                  <c:v>149</c:v>
                </c:pt>
                <c:pt idx="3035">
                  <c:v>238</c:v>
                </c:pt>
                <c:pt idx="3036">
                  <c:v>180</c:v>
                </c:pt>
                <c:pt idx="3037">
                  <c:v>5</c:v>
                </c:pt>
                <c:pt idx="3038">
                  <c:v>126</c:v>
                </c:pt>
                <c:pt idx="3039">
                  <c:v>496</c:v>
                </c:pt>
                <c:pt idx="3040">
                  <c:v>3210</c:v>
                </c:pt>
                <c:pt idx="3041">
                  <c:v>953</c:v>
                </c:pt>
                <c:pt idx="3042">
                  <c:v>53</c:v>
                </c:pt>
                <c:pt idx="3043">
                  <c:v>987</c:v>
                </c:pt>
                <c:pt idx="3044">
                  <c:v>1099</c:v>
                </c:pt>
                <c:pt idx="3045">
                  <c:v>1</c:v>
                </c:pt>
                <c:pt idx="3046">
                  <c:v>475</c:v>
                </c:pt>
                <c:pt idx="3047">
                  <c:v>44</c:v>
                </c:pt>
                <c:pt idx="3048">
                  <c:v>17</c:v>
                </c:pt>
                <c:pt idx="3049">
                  <c:v>2996</c:v>
                </c:pt>
                <c:pt idx="3050">
                  <c:v>173</c:v>
                </c:pt>
                <c:pt idx="3051">
                  <c:v>104</c:v>
                </c:pt>
                <c:pt idx="3052">
                  <c:v>4</c:v>
                </c:pt>
                <c:pt idx="3053">
                  <c:v>3798</c:v>
                </c:pt>
                <c:pt idx="3054">
                  <c:v>54</c:v>
                </c:pt>
                <c:pt idx="3055">
                  <c:v>6</c:v>
                </c:pt>
                <c:pt idx="3056">
                  <c:v>1105</c:v>
                </c:pt>
                <c:pt idx="3057">
                  <c:v>243</c:v>
                </c:pt>
                <c:pt idx="3058">
                  <c:v>544</c:v>
                </c:pt>
                <c:pt idx="3059">
                  <c:v>67</c:v>
                </c:pt>
                <c:pt idx="3060">
                  <c:v>4112</c:v>
                </c:pt>
                <c:pt idx="3061">
                  <c:v>243</c:v>
                </c:pt>
                <c:pt idx="3062">
                  <c:v>9593</c:v>
                </c:pt>
                <c:pt idx="3063">
                  <c:v>78</c:v>
                </c:pt>
                <c:pt idx="3064">
                  <c:v>21</c:v>
                </c:pt>
                <c:pt idx="3065">
                  <c:v>666</c:v>
                </c:pt>
                <c:pt idx="3066">
                  <c:v>622</c:v>
                </c:pt>
                <c:pt idx="3067">
                  <c:v>306</c:v>
                </c:pt>
                <c:pt idx="3068">
                  <c:v>1291</c:v>
                </c:pt>
                <c:pt idx="3069">
                  <c:v>145</c:v>
                </c:pt>
                <c:pt idx="3070">
                  <c:v>0</c:v>
                </c:pt>
                <c:pt idx="3071">
                  <c:v>8</c:v>
                </c:pt>
                <c:pt idx="3072">
                  <c:v>781</c:v>
                </c:pt>
                <c:pt idx="3073">
                  <c:v>75</c:v>
                </c:pt>
                <c:pt idx="3074">
                  <c:v>109</c:v>
                </c:pt>
                <c:pt idx="3075">
                  <c:v>48</c:v>
                </c:pt>
                <c:pt idx="3076">
                  <c:v>511</c:v>
                </c:pt>
                <c:pt idx="3077">
                  <c:v>4</c:v>
                </c:pt>
                <c:pt idx="3078">
                  <c:v>56</c:v>
                </c:pt>
                <c:pt idx="3079">
                  <c:v>11048</c:v>
                </c:pt>
                <c:pt idx="3080">
                  <c:v>38</c:v>
                </c:pt>
                <c:pt idx="3081">
                  <c:v>8</c:v>
                </c:pt>
                <c:pt idx="3082">
                  <c:v>0</c:v>
                </c:pt>
                <c:pt idx="3083">
                  <c:v>152</c:v>
                </c:pt>
                <c:pt idx="3084">
                  <c:v>11120</c:v>
                </c:pt>
                <c:pt idx="3085">
                  <c:v>235</c:v>
                </c:pt>
                <c:pt idx="3086">
                  <c:v>1820</c:v>
                </c:pt>
                <c:pt idx="3087">
                  <c:v>443</c:v>
                </c:pt>
                <c:pt idx="3088">
                  <c:v>274</c:v>
                </c:pt>
                <c:pt idx="3089">
                  <c:v>155</c:v>
                </c:pt>
                <c:pt idx="3090">
                  <c:v>3475</c:v>
                </c:pt>
                <c:pt idx="3091">
                  <c:v>62</c:v>
                </c:pt>
                <c:pt idx="3092">
                  <c:v>483</c:v>
                </c:pt>
                <c:pt idx="3093">
                  <c:v>19</c:v>
                </c:pt>
                <c:pt idx="3094">
                  <c:v>10141</c:v>
                </c:pt>
                <c:pt idx="3095">
                  <c:v>355</c:v>
                </c:pt>
                <c:pt idx="3096">
                  <c:v>70</c:v>
                </c:pt>
                <c:pt idx="3097">
                  <c:v>429</c:v>
                </c:pt>
                <c:pt idx="3098">
                  <c:v>1176</c:v>
                </c:pt>
                <c:pt idx="3099">
                  <c:v>38</c:v>
                </c:pt>
                <c:pt idx="3100">
                  <c:v>606</c:v>
                </c:pt>
                <c:pt idx="3101">
                  <c:v>149</c:v>
                </c:pt>
                <c:pt idx="3102">
                  <c:v>1038</c:v>
                </c:pt>
                <c:pt idx="3103">
                  <c:v>76</c:v>
                </c:pt>
                <c:pt idx="3104">
                  <c:v>94</c:v>
                </c:pt>
                <c:pt idx="3105">
                  <c:v>96</c:v>
                </c:pt>
                <c:pt idx="3106">
                  <c:v>127</c:v>
                </c:pt>
                <c:pt idx="3107">
                  <c:v>205</c:v>
                </c:pt>
                <c:pt idx="3108">
                  <c:v>147</c:v>
                </c:pt>
                <c:pt idx="3109">
                  <c:v>255</c:v>
                </c:pt>
                <c:pt idx="3110">
                  <c:v>134</c:v>
                </c:pt>
                <c:pt idx="3111">
                  <c:v>942</c:v>
                </c:pt>
                <c:pt idx="3112">
                  <c:v>1442</c:v>
                </c:pt>
                <c:pt idx="3113">
                  <c:v>2758</c:v>
                </c:pt>
                <c:pt idx="3114">
                  <c:v>125</c:v>
                </c:pt>
                <c:pt idx="3115">
                  <c:v>148</c:v>
                </c:pt>
                <c:pt idx="3116">
                  <c:v>179</c:v>
                </c:pt>
                <c:pt idx="3117">
                  <c:v>91</c:v>
                </c:pt>
                <c:pt idx="3118">
                  <c:v>297</c:v>
                </c:pt>
                <c:pt idx="3119">
                  <c:v>475</c:v>
                </c:pt>
                <c:pt idx="3120">
                  <c:v>853</c:v>
                </c:pt>
                <c:pt idx="3121">
                  <c:v>189</c:v>
                </c:pt>
                <c:pt idx="3122">
                  <c:v>163</c:v>
                </c:pt>
                <c:pt idx="3123">
                  <c:v>14519</c:v>
                </c:pt>
                <c:pt idx="3124">
                  <c:v>27</c:v>
                </c:pt>
                <c:pt idx="3125">
                  <c:v>292</c:v>
                </c:pt>
                <c:pt idx="3126">
                  <c:v>1758</c:v>
                </c:pt>
                <c:pt idx="3127">
                  <c:v>4263</c:v>
                </c:pt>
                <c:pt idx="3128">
                  <c:v>3690</c:v>
                </c:pt>
                <c:pt idx="3129">
                  <c:v>88</c:v>
                </c:pt>
                <c:pt idx="3130">
                  <c:v>40</c:v>
                </c:pt>
                <c:pt idx="3131">
                  <c:v>90</c:v>
                </c:pt>
                <c:pt idx="3132">
                  <c:v>121</c:v>
                </c:pt>
                <c:pt idx="3133">
                  <c:v>23</c:v>
                </c:pt>
                <c:pt idx="3134">
                  <c:v>658</c:v>
                </c:pt>
                <c:pt idx="3135">
                  <c:v>949</c:v>
                </c:pt>
                <c:pt idx="3136">
                  <c:v>15465</c:v>
                </c:pt>
                <c:pt idx="3137">
                  <c:v>61</c:v>
                </c:pt>
                <c:pt idx="3138">
                  <c:v>9</c:v>
                </c:pt>
                <c:pt idx="3139">
                  <c:v>198</c:v>
                </c:pt>
                <c:pt idx="3140">
                  <c:v>18</c:v>
                </c:pt>
                <c:pt idx="3141">
                  <c:v>99</c:v>
                </c:pt>
                <c:pt idx="3142">
                  <c:v>104</c:v>
                </c:pt>
                <c:pt idx="3143">
                  <c:v>567</c:v>
                </c:pt>
                <c:pt idx="3144">
                  <c:v>533</c:v>
                </c:pt>
                <c:pt idx="3145">
                  <c:v>291</c:v>
                </c:pt>
                <c:pt idx="3146">
                  <c:v>3</c:v>
                </c:pt>
                <c:pt idx="3147">
                  <c:v>93</c:v>
                </c:pt>
                <c:pt idx="3148">
                  <c:v>701</c:v>
                </c:pt>
                <c:pt idx="3149">
                  <c:v>646</c:v>
                </c:pt>
                <c:pt idx="3150">
                  <c:v>45</c:v>
                </c:pt>
                <c:pt idx="3151">
                  <c:v>333</c:v>
                </c:pt>
                <c:pt idx="3152">
                  <c:v>755</c:v>
                </c:pt>
                <c:pt idx="3153">
                  <c:v>3241</c:v>
                </c:pt>
                <c:pt idx="3154">
                  <c:v>65</c:v>
                </c:pt>
                <c:pt idx="3155">
                  <c:v>31</c:v>
                </c:pt>
                <c:pt idx="3156">
                  <c:v>334</c:v>
                </c:pt>
                <c:pt idx="3157">
                  <c:v>36</c:v>
                </c:pt>
                <c:pt idx="3158">
                  <c:v>164</c:v>
                </c:pt>
                <c:pt idx="3159">
                  <c:v>14</c:v>
                </c:pt>
                <c:pt idx="3160">
                  <c:v>211</c:v>
                </c:pt>
                <c:pt idx="3161">
                  <c:v>29</c:v>
                </c:pt>
                <c:pt idx="3162">
                  <c:v>80</c:v>
                </c:pt>
                <c:pt idx="3163">
                  <c:v>395</c:v>
                </c:pt>
                <c:pt idx="3164">
                  <c:v>20</c:v>
                </c:pt>
                <c:pt idx="3165">
                  <c:v>27600</c:v>
                </c:pt>
                <c:pt idx="3166">
                  <c:v>35</c:v>
                </c:pt>
                <c:pt idx="3167">
                  <c:v>10</c:v>
                </c:pt>
                <c:pt idx="3168">
                  <c:v>97</c:v>
                </c:pt>
                <c:pt idx="3169">
                  <c:v>22427</c:v>
                </c:pt>
                <c:pt idx="3170">
                  <c:v>824</c:v>
                </c:pt>
                <c:pt idx="3171">
                  <c:v>1093</c:v>
                </c:pt>
                <c:pt idx="3172">
                  <c:v>7</c:v>
                </c:pt>
                <c:pt idx="3173">
                  <c:v>822</c:v>
                </c:pt>
                <c:pt idx="3174">
                  <c:v>445</c:v>
                </c:pt>
                <c:pt idx="3175">
                  <c:v>284</c:v>
                </c:pt>
                <c:pt idx="3176">
                  <c:v>208</c:v>
                </c:pt>
                <c:pt idx="3177">
                  <c:v>147</c:v>
                </c:pt>
                <c:pt idx="3178">
                  <c:v>177</c:v>
                </c:pt>
                <c:pt idx="3179">
                  <c:v>334</c:v>
                </c:pt>
                <c:pt idx="3180">
                  <c:v>1426</c:v>
                </c:pt>
                <c:pt idx="3181">
                  <c:v>8</c:v>
                </c:pt>
                <c:pt idx="3182">
                  <c:v>449</c:v>
                </c:pt>
                <c:pt idx="3183">
                  <c:v>6</c:v>
                </c:pt>
                <c:pt idx="3184">
                  <c:v>273</c:v>
                </c:pt>
                <c:pt idx="3185">
                  <c:v>170</c:v>
                </c:pt>
                <c:pt idx="3186">
                  <c:v>79</c:v>
                </c:pt>
                <c:pt idx="3187">
                  <c:v>11070</c:v>
                </c:pt>
                <c:pt idx="3188">
                  <c:v>517</c:v>
                </c:pt>
                <c:pt idx="3189">
                  <c:v>150</c:v>
                </c:pt>
                <c:pt idx="3190">
                  <c:v>1491</c:v>
                </c:pt>
                <c:pt idx="3191">
                  <c:v>76</c:v>
                </c:pt>
                <c:pt idx="3192">
                  <c:v>6</c:v>
                </c:pt>
                <c:pt idx="3193">
                  <c:v>193</c:v>
                </c:pt>
                <c:pt idx="3194">
                  <c:v>1963</c:v>
                </c:pt>
                <c:pt idx="3195">
                  <c:v>39</c:v>
                </c:pt>
                <c:pt idx="3196">
                  <c:v>312</c:v>
                </c:pt>
                <c:pt idx="3197">
                  <c:v>0</c:v>
                </c:pt>
                <c:pt idx="3198">
                  <c:v>1356</c:v>
                </c:pt>
                <c:pt idx="3199">
                  <c:v>93</c:v>
                </c:pt>
                <c:pt idx="3200">
                  <c:v>2587</c:v>
                </c:pt>
                <c:pt idx="3201">
                  <c:v>4930</c:v>
                </c:pt>
                <c:pt idx="3202">
                  <c:v>679</c:v>
                </c:pt>
                <c:pt idx="3203">
                  <c:v>115</c:v>
                </c:pt>
                <c:pt idx="3204">
                  <c:v>112</c:v>
                </c:pt>
                <c:pt idx="3205">
                  <c:v>1381</c:v>
                </c:pt>
                <c:pt idx="3206">
                  <c:v>272</c:v>
                </c:pt>
                <c:pt idx="3207">
                  <c:v>1636</c:v>
                </c:pt>
                <c:pt idx="3208">
                  <c:v>285</c:v>
                </c:pt>
                <c:pt idx="3209">
                  <c:v>243</c:v>
                </c:pt>
                <c:pt idx="3210">
                  <c:v>862</c:v>
                </c:pt>
                <c:pt idx="3211">
                  <c:v>3846</c:v>
                </c:pt>
                <c:pt idx="3212">
                  <c:v>52</c:v>
                </c:pt>
                <c:pt idx="3213">
                  <c:v>24</c:v>
                </c:pt>
                <c:pt idx="3214">
                  <c:v>2128</c:v>
                </c:pt>
                <c:pt idx="3215">
                  <c:v>907</c:v>
                </c:pt>
                <c:pt idx="3216">
                  <c:v>7644</c:v>
                </c:pt>
                <c:pt idx="3217">
                  <c:v>15</c:v>
                </c:pt>
                <c:pt idx="3218">
                  <c:v>120</c:v>
                </c:pt>
                <c:pt idx="3219">
                  <c:v>146</c:v>
                </c:pt>
                <c:pt idx="3220">
                  <c:v>6319</c:v>
                </c:pt>
                <c:pt idx="3221">
                  <c:v>183</c:v>
                </c:pt>
                <c:pt idx="3222">
                  <c:v>2145</c:v>
                </c:pt>
                <c:pt idx="3223">
                  <c:v>232</c:v>
                </c:pt>
                <c:pt idx="3224">
                  <c:v>944</c:v>
                </c:pt>
                <c:pt idx="3225">
                  <c:v>156</c:v>
                </c:pt>
                <c:pt idx="3226">
                  <c:v>24</c:v>
                </c:pt>
                <c:pt idx="3227">
                  <c:v>52</c:v>
                </c:pt>
                <c:pt idx="3228">
                  <c:v>5</c:v>
                </c:pt>
                <c:pt idx="3229">
                  <c:v>25849</c:v>
                </c:pt>
                <c:pt idx="3230">
                  <c:v>74</c:v>
                </c:pt>
                <c:pt idx="3231">
                  <c:v>3899</c:v>
                </c:pt>
                <c:pt idx="3232">
                  <c:v>222</c:v>
                </c:pt>
                <c:pt idx="3233">
                  <c:v>2533</c:v>
                </c:pt>
                <c:pt idx="3234">
                  <c:v>7</c:v>
                </c:pt>
                <c:pt idx="3235">
                  <c:v>539</c:v>
                </c:pt>
                <c:pt idx="3236">
                  <c:v>39</c:v>
                </c:pt>
                <c:pt idx="3237">
                  <c:v>496</c:v>
                </c:pt>
                <c:pt idx="3238">
                  <c:v>448</c:v>
                </c:pt>
                <c:pt idx="3239">
                  <c:v>287</c:v>
                </c:pt>
                <c:pt idx="3240">
                  <c:v>4355</c:v>
                </c:pt>
                <c:pt idx="3241">
                  <c:v>135</c:v>
                </c:pt>
                <c:pt idx="3242">
                  <c:v>108</c:v>
                </c:pt>
                <c:pt idx="3243">
                  <c:v>136</c:v>
                </c:pt>
                <c:pt idx="3244">
                  <c:v>376</c:v>
                </c:pt>
                <c:pt idx="3245">
                  <c:v>2295</c:v>
                </c:pt>
                <c:pt idx="3246">
                  <c:v>2258</c:v>
                </c:pt>
                <c:pt idx="3247">
                  <c:v>94</c:v>
                </c:pt>
                <c:pt idx="3248">
                  <c:v>154</c:v>
                </c:pt>
                <c:pt idx="3249">
                  <c:v>30</c:v>
                </c:pt>
                <c:pt idx="3250">
                  <c:v>191</c:v>
                </c:pt>
                <c:pt idx="3251">
                  <c:v>169</c:v>
                </c:pt>
                <c:pt idx="3252">
                  <c:v>328</c:v>
                </c:pt>
                <c:pt idx="3253">
                  <c:v>0</c:v>
                </c:pt>
                <c:pt idx="3254">
                  <c:v>8047</c:v>
                </c:pt>
                <c:pt idx="3255">
                  <c:v>290</c:v>
                </c:pt>
                <c:pt idx="3256">
                  <c:v>226</c:v>
                </c:pt>
                <c:pt idx="3257">
                  <c:v>22</c:v>
                </c:pt>
                <c:pt idx="3258">
                  <c:v>21</c:v>
                </c:pt>
                <c:pt idx="3259">
                  <c:v>3301</c:v>
                </c:pt>
                <c:pt idx="3260">
                  <c:v>124</c:v>
                </c:pt>
                <c:pt idx="3261">
                  <c:v>152</c:v>
                </c:pt>
                <c:pt idx="3262">
                  <c:v>18369</c:v>
                </c:pt>
                <c:pt idx="3263">
                  <c:v>14</c:v>
                </c:pt>
                <c:pt idx="3264">
                  <c:v>133</c:v>
                </c:pt>
                <c:pt idx="3265">
                  <c:v>1427</c:v>
                </c:pt>
                <c:pt idx="3266">
                  <c:v>133</c:v>
                </c:pt>
                <c:pt idx="3267">
                  <c:v>207</c:v>
                </c:pt>
                <c:pt idx="3268">
                  <c:v>159</c:v>
                </c:pt>
                <c:pt idx="3269">
                  <c:v>23</c:v>
                </c:pt>
                <c:pt idx="3270">
                  <c:v>95</c:v>
                </c:pt>
                <c:pt idx="3271">
                  <c:v>248</c:v>
                </c:pt>
                <c:pt idx="3272">
                  <c:v>17</c:v>
                </c:pt>
                <c:pt idx="3273">
                  <c:v>199</c:v>
                </c:pt>
                <c:pt idx="3274">
                  <c:v>13369</c:v>
                </c:pt>
                <c:pt idx="3275">
                  <c:v>1056</c:v>
                </c:pt>
                <c:pt idx="3276">
                  <c:v>410</c:v>
                </c:pt>
                <c:pt idx="3277">
                  <c:v>916</c:v>
                </c:pt>
                <c:pt idx="3278">
                  <c:v>109</c:v>
                </c:pt>
                <c:pt idx="3279">
                  <c:v>1040</c:v>
                </c:pt>
                <c:pt idx="3280">
                  <c:v>228</c:v>
                </c:pt>
                <c:pt idx="3281">
                  <c:v>1244</c:v>
                </c:pt>
                <c:pt idx="3282">
                  <c:v>64</c:v>
                </c:pt>
                <c:pt idx="3283">
                  <c:v>55</c:v>
                </c:pt>
                <c:pt idx="3284">
                  <c:v>157</c:v>
                </c:pt>
                <c:pt idx="3285">
                  <c:v>10814</c:v>
                </c:pt>
                <c:pt idx="3286">
                  <c:v>1287</c:v>
                </c:pt>
                <c:pt idx="3287">
                  <c:v>145</c:v>
                </c:pt>
                <c:pt idx="3288">
                  <c:v>629</c:v>
                </c:pt>
                <c:pt idx="3289">
                  <c:v>28</c:v>
                </c:pt>
                <c:pt idx="3290">
                  <c:v>5034</c:v>
                </c:pt>
                <c:pt idx="3291">
                  <c:v>295</c:v>
                </c:pt>
                <c:pt idx="3292">
                  <c:v>3700</c:v>
                </c:pt>
                <c:pt idx="3293">
                  <c:v>260</c:v>
                </c:pt>
                <c:pt idx="3294">
                  <c:v>527</c:v>
                </c:pt>
                <c:pt idx="3295">
                  <c:v>3617</c:v>
                </c:pt>
                <c:pt idx="3296">
                  <c:v>5643</c:v>
                </c:pt>
                <c:pt idx="3297">
                  <c:v>737</c:v>
                </c:pt>
                <c:pt idx="3298">
                  <c:v>598</c:v>
                </c:pt>
                <c:pt idx="3299">
                  <c:v>3933</c:v>
                </c:pt>
                <c:pt idx="3300">
                  <c:v>97</c:v>
                </c:pt>
                <c:pt idx="3301">
                  <c:v>312</c:v>
                </c:pt>
                <c:pt idx="3302">
                  <c:v>350</c:v>
                </c:pt>
                <c:pt idx="3303">
                  <c:v>65</c:v>
                </c:pt>
                <c:pt idx="3304">
                  <c:v>1125</c:v>
                </c:pt>
                <c:pt idx="3305">
                  <c:v>434</c:v>
                </c:pt>
                <c:pt idx="3306">
                  <c:v>5</c:v>
                </c:pt>
                <c:pt idx="3307">
                  <c:v>2492</c:v>
                </c:pt>
                <c:pt idx="3308">
                  <c:v>98</c:v>
                </c:pt>
                <c:pt idx="3309">
                  <c:v>58</c:v>
                </c:pt>
                <c:pt idx="3310">
                  <c:v>509</c:v>
                </c:pt>
                <c:pt idx="3311">
                  <c:v>125</c:v>
                </c:pt>
                <c:pt idx="3312">
                  <c:v>1589</c:v>
                </c:pt>
                <c:pt idx="3313">
                  <c:v>416</c:v>
                </c:pt>
                <c:pt idx="3314">
                  <c:v>56</c:v>
                </c:pt>
                <c:pt idx="3315">
                  <c:v>293</c:v>
                </c:pt>
                <c:pt idx="3316">
                  <c:v>3</c:v>
                </c:pt>
                <c:pt idx="3317">
                  <c:v>14</c:v>
                </c:pt>
                <c:pt idx="3318">
                  <c:v>86</c:v>
                </c:pt>
                <c:pt idx="3319">
                  <c:v>11000</c:v>
                </c:pt>
                <c:pt idx="3320">
                  <c:v>2650</c:v>
                </c:pt>
                <c:pt idx="3321">
                  <c:v>10379</c:v>
                </c:pt>
                <c:pt idx="3322">
                  <c:v>12011</c:v>
                </c:pt>
                <c:pt idx="3323">
                  <c:v>10680</c:v>
                </c:pt>
                <c:pt idx="3324">
                  <c:v>2500</c:v>
                </c:pt>
                <c:pt idx="3325">
                  <c:v>405</c:v>
                </c:pt>
                <c:pt idx="3326">
                  <c:v>345</c:v>
                </c:pt>
                <c:pt idx="3327">
                  <c:v>32</c:v>
                </c:pt>
                <c:pt idx="3328">
                  <c:v>94</c:v>
                </c:pt>
                <c:pt idx="3329">
                  <c:v>331</c:v>
                </c:pt>
                <c:pt idx="3330">
                  <c:v>59</c:v>
                </c:pt>
                <c:pt idx="3331">
                  <c:v>3225</c:v>
                </c:pt>
                <c:pt idx="3332">
                  <c:v>1131</c:v>
                </c:pt>
                <c:pt idx="3333">
                  <c:v>75</c:v>
                </c:pt>
                <c:pt idx="3334">
                  <c:v>73</c:v>
                </c:pt>
                <c:pt idx="3335">
                  <c:v>1659</c:v>
                </c:pt>
                <c:pt idx="3336">
                  <c:v>3977</c:v>
                </c:pt>
                <c:pt idx="3337">
                  <c:v>48</c:v>
                </c:pt>
                <c:pt idx="3338">
                  <c:v>18</c:v>
                </c:pt>
                <c:pt idx="3339">
                  <c:v>725</c:v>
                </c:pt>
                <c:pt idx="3340">
                  <c:v>243</c:v>
                </c:pt>
                <c:pt idx="3341">
                  <c:v>513</c:v>
                </c:pt>
                <c:pt idx="3342">
                  <c:v>193</c:v>
                </c:pt>
                <c:pt idx="3343">
                  <c:v>58</c:v>
                </c:pt>
                <c:pt idx="3344">
                  <c:v>176</c:v>
                </c:pt>
                <c:pt idx="3345">
                  <c:v>568</c:v>
                </c:pt>
                <c:pt idx="3346">
                  <c:v>299</c:v>
                </c:pt>
                <c:pt idx="3347">
                  <c:v>169</c:v>
                </c:pt>
                <c:pt idx="3348">
                  <c:v>56</c:v>
                </c:pt>
                <c:pt idx="3349">
                  <c:v>106</c:v>
                </c:pt>
                <c:pt idx="3350">
                  <c:v>505</c:v>
                </c:pt>
                <c:pt idx="3351">
                  <c:v>4000</c:v>
                </c:pt>
                <c:pt idx="3352">
                  <c:v>7</c:v>
                </c:pt>
                <c:pt idx="3353">
                  <c:v>0</c:v>
                </c:pt>
                <c:pt idx="3354">
                  <c:v>1014</c:v>
                </c:pt>
                <c:pt idx="3355">
                  <c:v>68</c:v>
                </c:pt>
                <c:pt idx="3356">
                  <c:v>667</c:v>
                </c:pt>
                <c:pt idx="3357">
                  <c:v>9</c:v>
                </c:pt>
                <c:pt idx="3358">
                  <c:v>21859</c:v>
                </c:pt>
                <c:pt idx="3359">
                  <c:v>671</c:v>
                </c:pt>
                <c:pt idx="3360">
                  <c:v>597</c:v>
                </c:pt>
                <c:pt idx="3361">
                  <c:v>65</c:v>
                </c:pt>
                <c:pt idx="3362">
                  <c:v>248</c:v>
                </c:pt>
                <c:pt idx="3363">
                  <c:v>107</c:v>
                </c:pt>
                <c:pt idx="3364">
                  <c:v>2000</c:v>
                </c:pt>
                <c:pt idx="3365">
                  <c:v>612</c:v>
                </c:pt>
                <c:pt idx="3366">
                  <c:v>1288</c:v>
                </c:pt>
                <c:pt idx="3367">
                  <c:v>10077</c:v>
                </c:pt>
                <c:pt idx="3368">
                  <c:v>44</c:v>
                </c:pt>
                <c:pt idx="3369">
                  <c:v>2684</c:v>
                </c:pt>
                <c:pt idx="3370">
                  <c:v>113</c:v>
                </c:pt>
                <c:pt idx="3371">
                  <c:v>1010</c:v>
                </c:pt>
                <c:pt idx="3372">
                  <c:v>381</c:v>
                </c:pt>
                <c:pt idx="3373">
                  <c:v>204</c:v>
                </c:pt>
                <c:pt idx="3374">
                  <c:v>17</c:v>
                </c:pt>
                <c:pt idx="3375">
                  <c:v>43</c:v>
                </c:pt>
                <c:pt idx="3376">
                  <c:v>1563</c:v>
                </c:pt>
                <c:pt idx="3377">
                  <c:v>37</c:v>
                </c:pt>
                <c:pt idx="3378">
                  <c:v>4639</c:v>
                </c:pt>
                <c:pt idx="3379">
                  <c:v>55</c:v>
                </c:pt>
                <c:pt idx="3380">
                  <c:v>150</c:v>
                </c:pt>
                <c:pt idx="3381">
                  <c:v>133</c:v>
                </c:pt>
                <c:pt idx="3382">
                  <c:v>1183</c:v>
                </c:pt>
                <c:pt idx="3383">
                  <c:v>8</c:v>
                </c:pt>
                <c:pt idx="3384">
                  <c:v>95</c:v>
                </c:pt>
                <c:pt idx="3385">
                  <c:v>4016</c:v>
                </c:pt>
                <c:pt idx="3386">
                  <c:v>765</c:v>
                </c:pt>
                <c:pt idx="3387">
                  <c:v>941</c:v>
                </c:pt>
                <c:pt idx="3388">
                  <c:v>516</c:v>
                </c:pt>
                <c:pt idx="3389">
                  <c:v>1925</c:v>
                </c:pt>
                <c:pt idx="3390">
                  <c:v>80</c:v>
                </c:pt>
                <c:pt idx="3391">
                  <c:v>9</c:v>
                </c:pt>
                <c:pt idx="3392">
                  <c:v>138</c:v>
                </c:pt>
                <c:pt idx="3393">
                  <c:v>1431</c:v>
                </c:pt>
                <c:pt idx="3394">
                  <c:v>573</c:v>
                </c:pt>
                <c:pt idx="3395">
                  <c:v>234</c:v>
                </c:pt>
                <c:pt idx="3396">
                  <c:v>793</c:v>
                </c:pt>
                <c:pt idx="3397">
                  <c:v>55</c:v>
                </c:pt>
                <c:pt idx="3398">
                  <c:v>311</c:v>
                </c:pt>
                <c:pt idx="3399">
                  <c:v>159</c:v>
                </c:pt>
                <c:pt idx="3400">
                  <c:v>98</c:v>
                </c:pt>
                <c:pt idx="3401">
                  <c:v>3334</c:v>
                </c:pt>
                <c:pt idx="3402">
                  <c:v>134</c:v>
                </c:pt>
                <c:pt idx="3403">
                  <c:v>0</c:v>
                </c:pt>
                <c:pt idx="3404">
                  <c:v>5</c:v>
                </c:pt>
                <c:pt idx="3405">
                  <c:v>80</c:v>
                </c:pt>
                <c:pt idx="3406">
                  <c:v>159</c:v>
                </c:pt>
                <c:pt idx="3407">
                  <c:v>276</c:v>
                </c:pt>
                <c:pt idx="3408">
                  <c:v>1773</c:v>
                </c:pt>
                <c:pt idx="3409">
                  <c:v>45</c:v>
                </c:pt>
                <c:pt idx="3410">
                  <c:v>956</c:v>
                </c:pt>
                <c:pt idx="3411">
                  <c:v>57</c:v>
                </c:pt>
                <c:pt idx="3412">
                  <c:v>186</c:v>
                </c:pt>
                <c:pt idx="3413">
                  <c:v>494</c:v>
                </c:pt>
                <c:pt idx="3414">
                  <c:v>418</c:v>
                </c:pt>
                <c:pt idx="3415">
                  <c:v>4306</c:v>
                </c:pt>
                <c:pt idx="3416">
                  <c:v>13</c:v>
                </c:pt>
                <c:pt idx="3417">
                  <c:v>145</c:v>
                </c:pt>
                <c:pt idx="3418">
                  <c:v>373</c:v>
                </c:pt>
                <c:pt idx="3419">
                  <c:v>29</c:v>
                </c:pt>
                <c:pt idx="3420">
                  <c:v>66</c:v>
                </c:pt>
                <c:pt idx="3421">
                  <c:v>216</c:v>
                </c:pt>
                <c:pt idx="3422">
                  <c:v>435</c:v>
                </c:pt>
                <c:pt idx="3423">
                  <c:v>15</c:v>
                </c:pt>
                <c:pt idx="3424">
                  <c:v>1204</c:v>
                </c:pt>
                <c:pt idx="3425">
                  <c:v>758</c:v>
                </c:pt>
                <c:pt idx="3426">
                  <c:v>101</c:v>
                </c:pt>
                <c:pt idx="3427">
                  <c:v>395</c:v>
                </c:pt>
                <c:pt idx="3428">
                  <c:v>214</c:v>
                </c:pt>
                <c:pt idx="3429">
                  <c:v>238</c:v>
                </c:pt>
                <c:pt idx="3430">
                  <c:v>88</c:v>
                </c:pt>
                <c:pt idx="3431">
                  <c:v>142</c:v>
                </c:pt>
                <c:pt idx="3432">
                  <c:v>320</c:v>
                </c:pt>
                <c:pt idx="3433">
                  <c:v>253</c:v>
                </c:pt>
                <c:pt idx="3434">
                  <c:v>553</c:v>
                </c:pt>
                <c:pt idx="3435">
                  <c:v>17</c:v>
                </c:pt>
                <c:pt idx="3436">
                  <c:v>457</c:v>
                </c:pt>
                <c:pt idx="3437">
                  <c:v>37</c:v>
                </c:pt>
                <c:pt idx="3438">
                  <c:v>300</c:v>
                </c:pt>
                <c:pt idx="3439">
                  <c:v>230</c:v>
                </c:pt>
                <c:pt idx="3440">
                  <c:v>52</c:v>
                </c:pt>
                <c:pt idx="3441">
                  <c:v>50</c:v>
                </c:pt>
                <c:pt idx="3442">
                  <c:v>2096</c:v>
                </c:pt>
                <c:pt idx="3443">
                  <c:v>122</c:v>
                </c:pt>
                <c:pt idx="3444">
                  <c:v>215</c:v>
                </c:pt>
                <c:pt idx="3445">
                  <c:v>5454</c:v>
                </c:pt>
                <c:pt idx="3446">
                  <c:v>1557</c:v>
                </c:pt>
                <c:pt idx="3447">
                  <c:v>161</c:v>
                </c:pt>
                <c:pt idx="3448">
                  <c:v>486</c:v>
                </c:pt>
                <c:pt idx="3449">
                  <c:v>24</c:v>
                </c:pt>
                <c:pt idx="3450">
                  <c:v>3466</c:v>
                </c:pt>
                <c:pt idx="3451">
                  <c:v>353</c:v>
                </c:pt>
                <c:pt idx="3452">
                  <c:v>303</c:v>
                </c:pt>
                <c:pt idx="3453">
                  <c:v>15</c:v>
                </c:pt>
                <c:pt idx="3454">
                  <c:v>3957</c:v>
                </c:pt>
                <c:pt idx="3455">
                  <c:v>676</c:v>
                </c:pt>
                <c:pt idx="3456">
                  <c:v>493</c:v>
                </c:pt>
                <c:pt idx="3457">
                  <c:v>20</c:v>
                </c:pt>
                <c:pt idx="3458">
                  <c:v>290</c:v>
                </c:pt>
                <c:pt idx="3459">
                  <c:v>8994</c:v>
                </c:pt>
                <c:pt idx="3460">
                  <c:v>6</c:v>
                </c:pt>
                <c:pt idx="3461">
                  <c:v>10916</c:v>
                </c:pt>
                <c:pt idx="3462">
                  <c:v>14</c:v>
                </c:pt>
                <c:pt idx="3463">
                  <c:v>297</c:v>
                </c:pt>
                <c:pt idx="3464">
                  <c:v>300</c:v>
                </c:pt>
                <c:pt idx="3465">
                  <c:v>121</c:v>
                </c:pt>
                <c:pt idx="3466">
                  <c:v>37</c:v>
                </c:pt>
                <c:pt idx="3467">
                  <c:v>2</c:v>
                </c:pt>
                <c:pt idx="3468">
                  <c:v>19</c:v>
                </c:pt>
                <c:pt idx="3469">
                  <c:v>31</c:v>
                </c:pt>
                <c:pt idx="3470">
                  <c:v>3459</c:v>
                </c:pt>
                <c:pt idx="3471">
                  <c:v>93</c:v>
                </c:pt>
                <c:pt idx="3472">
                  <c:v>1133</c:v>
                </c:pt>
                <c:pt idx="3473">
                  <c:v>6388</c:v>
                </c:pt>
                <c:pt idx="3474">
                  <c:v>121</c:v>
                </c:pt>
                <c:pt idx="3475">
                  <c:v>2033</c:v>
                </c:pt>
                <c:pt idx="3476">
                  <c:v>181</c:v>
                </c:pt>
                <c:pt idx="3477">
                  <c:v>333</c:v>
                </c:pt>
                <c:pt idx="3478">
                  <c:v>410</c:v>
                </c:pt>
                <c:pt idx="3479">
                  <c:v>227</c:v>
                </c:pt>
                <c:pt idx="3480">
                  <c:v>8</c:v>
                </c:pt>
                <c:pt idx="3481">
                  <c:v>531</c:v>
                </c:pt>
                <c:pt idx="3482">
                  <c:v>6178</c:v>
                </c:pt>
                <c:pt idx="3483">
                  <c:v>2156</c:v>
                </c:pt>
                <c:pt idx="3484">
                  <c:v>528</c:v>
                </c:pt>
                <c:pt idx="3485">
                  <c:v>254</c:v>
                </c:pt>
                <c:pt idx="3486">
                  <c:v>540</c:v>
                </c:pt>
                <c:pt idx="3487">
                  <c:v>4</c:v>
                </c:pt>
                <c:pt idx="3488">
                  <c:v>12035</c:v>
                </c:pt>
                <c:pt idx="3489">
                  <c:v>44</c:v>
                </c:pt>
                <c:pt idx="3490">
                  <c:v>949</c:v>
                </c:pt>
                <c:pt idx="3491">
                  <c:v>209</c:v>
                </c:pt>
                <c:pt idx="3492">
                  <c:v>0</c:v>
                </c:pt>
                <c:pt idx="3493">
                  <c:v>77</c:v>
                </c:pt>
                <c:pt idx="3494">
                  <c:v>479</c:v>
                </c:pt>
                <c:pt idx="3495">
                  <c:v>148</c:v>
                </c:pt>
                <c:pt idx="3496">
                  <c:v>123</c:v>
                </c:pt>
                <c:pt idx="3497">
                  <c:v>24</c:v>
                </c:pt>
                <c:pt idx="3498">
                  <c:v>83</c:v>
                </c:pt>
                <c:pt idx="3499">
                  <c:v>1245</c:v>
                </c:pt>
                <c:pt idx="3500">
                  <c:v>9306</c:v>
                </c:pt>
                <c:pt idx="3501">
                  <c:v>1162</c:v>
                </c:pt>
                <c:pt idx="3502">
                  <c:v>2413</c:v>
                </c:pt>
                <c:pt idx="3503">
                  <c:v>1250</c:v>
                </c:pt>
                <c:pt idx="3504">
                  <c:v>14</c:v>
                </c:pt>
                <c:pt idx="3505">
                  <c:v>203</c:v>
                </c:pt>
                <c:pt idx="3506">
                  <c:v>605</c:v>
                </c:pt>
                <c:pt idx="3507">
                  <c:v>535</c:v>
                </c:pt>
                <c:pt idx="3508">
                  <c:v>391</c:v>
                </c:pt>
                <c:pt idx="3509">
                  <c:v>15141</c:v>
                </c:pt>
                <c:pt idx="3510">
                  <c:v>945</c:v>
                </c:pt>
                <c:pt idx="3511">
                  <c:v>99</c:v>
                </c:pt>
                <c:pt idx="3512">
                  <c:v>40</c:v>
                </c:pt>
                <c:pt idx="3513">
                  <c:v>1074</c:v>
                </c:pt>
                <c:pt idx="3514">
                  <c:v>533</c:v>
                </c:pt>
                <c:pt idx="3515">
                  <c:v>135</c:v>
                </c:pt>
                <c:pt idx="3516">
                  <c:v>3</c:v>
                </c:pt>
                <c:pt idx="3517">
                  <c:v>307</c:v>
                </c:pt>
                <c:pt idx="3518">
                  <c:v>260</c:v>
                </c:pt>
                <c:pt idx="3519">
                  <c:v>148</c:v>
                </c:pt>
                <c:pt idx="3520">
                  <c:v>188</c:v>
                </c:pt>
                <c:pt idx="3521">
                  <c:v>654</c:v>
                </c:pt>
                <c:pt idx="3522">
                  <c:v>438</c:v>
                </c:pt>
                <c:pt idx="3523">
                  <c:v>4</c:v>
                </c:pt>
                <c:pt idx="3524">
                  <c:v>3579</c:v>
                </c:pt>
                <c:pt idx="3525">
                  <c:v>287</c:v>
                </c:pt>
                <c:pt idx="3526">
                  <c:v>993</c:v>
                </c:pt>
                <c:pt idx="3527">
                  <c:v>1189</c:v>
                </c:pt>
                <c:pt idx="3528">
                  <c:v>30</c:v>
                </c:pt>
                <c:pt idx="3529">
                  <c:v>104</c:v>
                </c:pt>
                <c:pt idx="3530">
                  <c:v>2442</c:v>
                </c:pt>
                <c:pt idx="3531">
                  <c:v>5188</c:v>
                </c:pt>
                <c:pt idx="3532">
                  <c:v>139</c:v>
                </c:pt>
                <c:pt idx="3533">
                  <c:v>6260</c:v>
                </c:pt>
                <c:pt idx="3534">
                  <c:v>56</c:v>
                </c:pt>
                <c:pt idx="3535">
                  <c:v>388</c:v>
                </c:pt>
                <c:pt idx="3536">
                  <c:v>365</c:v>
                </c:pt>
                <c:pt idx="3537">
                  <c:v>160</c:v>
                </c:pt>
                <c:pt idx="3538">
                  <c:v>24</c:v>
                </c:pt>
                <c:pt idx="3539">
                  <c:v>6141</c:v>
                </c:pt>
                <c:pt idx="3540">
                  <c:v>19</c:v>
                </c:pt>
                <c:pt idx="3541">
                  <c:v>73</c:v>
                </c:pt>
                <c:pt idx="3542">
                  <c:v>425</c:v>
                </c:pt>
                <c:pt idx="3543">
                  <c:v>397</c:v>
                </c:pt>
                <c:pt idx="3544">
                  <c:v>15</c:v>
                </c:pt>
                <c:pt idx="3545">
                  <c:v>5</c:v>
                </c:pt>
                <c:pt idx="3546">
                  <c:v>515</c:v>
                </c:pt>
                <c:pt idx="3547">
                  <c:v>232</c:v>
                </c:pt>
                <c:pt idx="3548">
                  <c:v>38</c:v>
                </c:pt>
                <c:pt idx="3549">
                  <c:v>40</c:v>
                </c:pt>
                <c:pt idx="3550">
                  <c:v>185</c:v>
                </c:pt>
                <c:pt idx="3551">
                  <c:v>149</c:v>
                </c:pt>
                <c:pt idx="3552">
                  <c:v>43719</c:v>
                </c:pt>
                <c:pt idx="3553">
                  <c:v>29</c:v>
                </c:pt>
                <c:pt idx="3554">
                  <c:v>729</c:v>
                </c:pt>
                <c:pt idx="3555">
                  <c:v>28</c:v>
                </c:pt>
                <c:pt idx="3556">
                  <c:v>1949</c:v>
                </c:pt>
                <c:pt idx="3557">
                  <c:v>39</c:v>
                </c:pt>
                <c:pt idx="3558">
                  <c:v>15</c:v>
                </c:pt>
                <c:pt idx="3559">
                  <c:v>362</c:v>
                </c:pt>
                <c:pt idx="3560">
                  <c:v>2273</c:v>
                </c:pt>
                <c:pt idx="3561">
                  <c:v>322</c:v>
                </c:pt>
                <c:pt idx="3562">
                  <c:v>131</c:v>
                </c:pt>
                <c:pt idx="3563">
                  <c:v>367</c:v>
                </c:pt>
                <c:pt idx="3564">
                  <c:v>573</c:v>
                </c:pt>
                <c:pt idx="3565">
                  <c:v>194</c:v>
                </c:pt>
                <c:pt idx="3566">
                  <c:v>2536</c:v>
                </c:pt>
                <c:pt idx="3567">
                  <c:v>597</c:v>
                </c:pt>
                <c:pt idx="3568">
                  <c:v>230</c:v>
                </c:pt>
                <c:pt idx="3569">
                  <c:v>35</c:v>
                </c:pt>
                <c:pt idx="3570">
                  <c:v>473</c:v>
                </c:pt>
                <c:pt idx="3571">
                  <c:v>871</c:v>
                </c:pt>
                <c:pt idx="3572">
                  <c:v>1181</c:v>
                </c:pt>
                <c:pt idx="3573">
                  <c:v>415</c:v>
                </c:pt>
                <c:pt idx="3574">
                  <c:v>327</c:v>
                </c:pt>
                <c:pt idx="3575">
                  <c:v>240</c:v>
                </c:pt>
                <c:pt idx="3576">
                  <c:v>2</c:v>
                </c:pt>
                <c:pt idx="3577">
                  <c:v>2653</c:v>
                </c:pt>
                <c:pt idx="3578">
                  <c:v>4142</c:v>
                </c:pt>
                <c:pt idx="3579">
                  <c:v>83</c:v>
                </c:pt>
                <c:pt idx="3580">
                  <c:v>9543</c:v>
                </c:pt>
                <c:pt idx="3581">
                  <c:v>326</c:v>
                </c:pt>
                <c:pt idx="3582">
                  <c:v>889</c:v>
                </c:pt>
                <c:pt idx="3583">
                  <c:v>149</c:v>
                </c:pt>
                <c:pt idx="3584">
                  <c:v>292</c:v>
                </c:pt>
                <c:pt idx="3585">
                  <c:v>458</c:v>
                </c:pt>
                <c:pt idx="3586">
                  <c:v>100</c:v>
                </c:pt>
                <c:pt idx="3587">
                  <c:v>7562</c:v>
                </c:pt>
                <c:pt idx="3588">
                  <c:v>4</c:v>
                </c:pt>
                <c:pt idx="3589">
                  <c:v>145</c:v>
                </c:pt>
                <c:pt idx="3590">
                  <c:v>551</c:v>
                </c:pt>
                <c:pt idx="3591">
                  <c:v>12244</c:v>
                </c:pt>
                <c:pt idx="3592">
                  <c:v>2518</c:v>
                </c:pt>
                <c:pt idx="3593">
                  <c:v>136</c:v>
                </c:pt>
                <c:pt idx="3594">
                  <c:v>122</c:v>
                </c:pt>
                <c:pt idx="3595">
                  <c:v>792</c:v>
                </c:pt>
                <c:pt idx="3596">
                  <c:v>50</c:v>
                </c:pt>
                <c:pt idx="3597">
                  <c:v>921</c:v>
                </c:pt>
                <c:pt idx="3598">
                  <c:v>110</c:v>
                </c:pt>
                <c:pt idx="3599">
                  <c:v>20</c:v>
                </c:pt>
                <c:pt idx="3600">
                  <c:v>2</c:v>
                </c:pt>
                <c:pt idx="3601">
                  <c:v>39</c:v>
                </c:pt>
                <c:pt idx="3602">
                  <c:v>19</c:v>
                </c:pt>
                <c:pt idx="3603">
                  <c:v>5750</c:v>
                </c:pt>
                <c:pt idx="3604">
                  <c:v>209</c:v>
                </c:pt>
                <c:pt idx="3605">
                  <c:v>1058</c:v>
                </c:pt>
                <c:pt idx="3606">
                  <c:v>664</c:v>
                </c:pt>
                <c:pt idx="3607">
                  <c:v>32</c:v>
                </c:pt>
                <c:pt idx="3608">
                  <c:v>1232</c:v>
                </c:pt>
                <c:pt idx="3609">
                  <c:v>23</c:v>
                </c:pt>
                <c:pt idx="3610">
                  <c:v>285</c:v>
                </c:pt>
                <c:pt idx="3611">
                  <c:v>109</c:v>
                </c:pt>
                <c:pt idx="3612">
                  <c:v>51</c:v>
                </c:pt>
                <c:pt idx="3613">
                  <c:v>31</c:v>
                </c:pt>
                <c:pt idx="3614">
                  <c:v>91</c:v>
                </c:pt>
                <c:pt idx="3615">
                  <c:v>82</c:v>
                </c:pt>
                <c:pt idx="3616">
                  <c:v>348</c:v>
                </c:pt>
                <c:pt idx="3617">
                  <c:v>3</c:v>
                </c:pt>
                <c:pt idx="3618">
                  <c:v>30</c:v>
                </c:pt>
                <c:pt idx="3619">
                  <c:v>74</c:v>
                </c:pt>
                <c:pt idx="3620">
                  <c:v>779</c:v>
                </c:pt>
                <c:pt idx="3621">
                  <c:v>133</c:v>
                </c:pt>
                <c:pt idx="3622">
                  <c:v>44</c:v>
                </c:pt>
                <c:pt idx="3623">
                  <c:v>102</c:v>
                </c:pt>
                <c:pt idx="3624">
                  <c:v>207</c:v>
                </c:pt>
                <c:pt idx="3625">
                  <c:v>207</c:v>
                </c:pt>
                <c:pt idx="3626">
                  <c:v>4842</c:v>
                </c:pt>
                <c:pt idx="3627">
                  <c:v>168</c:v>
                </c:pt>
                <c:pt idx="3628">
                  <c:v>152</c:v>
                </c:pt>
                <c:pt idx="3629">
                  <c:v>135</c:v>
                </c:pt>
                <c:pt idx="3630">
                  <c:v>898</c:v>
                </c:pt>
                <c:pt idx="3631">
                  <c:v>94</c:v>
                </c:pt>
                <c:pt idx="3632">
                  <c:v>206</c:v>
                </c:pt>
                <c:pt idx="3633">
                  <c:v>49</c:v>
                </c:pt>
                <c:pt idx="3634">
                  <c:v>44</c:v>
                </c:pt>
                <c:pt idx="3635">
                  <c:v>108</c:v>
                </c:pt>
                <c:pt idx="3636">
                  <c:v>8636</c:v>
                </c:pt>
                <c:pt idx="3637">
                  <c:v>24</c:v>
                </c:pt>
                <c:pt idx="3638">
                  <c:v>1548</c:v>
                </c:pt>
                <c:pt idx="3639">
                  <c:v>811</c:v>
                </c:pt>
                <c:pt idx="3640">
                  <c:v>37</c:v>
                </c:pt>
                <c:pt idx="3641">
                  <c:v>1583</c:v>
                </c:pt>
                <c:pt idx="3642">
                  <c:v>54</c:v>
                </c:pt>
                <c:pt idx="3643">
                  <c:v>288</c:v>
                </c:pt>
                <c:pt idx="3644">
                  <c:v>48</c:v>
                </c:pt>
                <c:pt idx="3645">
                  <c:v>4563</c:v>
                </c:pt>
                <c:pt idx="3646">
                  <c:v>120</c:v>
                </c:pt>
                <c:pt idx="3647">
                  <c:v>528</c:v>
                </c:pt>
                <c:pt idx="3648">
                  <c:v>66</c:v>
                </c:pt>
                <c:pt idx="3649">
                  <c:v>581</c:v>
                </c:pt>
                <c:pt idx="3650">
                  <c:v>255</c:v>
                </c:pt>
                <c:pt idx="3651">
                  <c:v>216</c:v>
                </c:pt>
                <c:pt idx="3652">
                  <c:v>1132</c:v>
                </c:pt>
                <c:pt idx="3653">
                  <c:v>22</c:v>
                </c:pt>
                <c:pt idx="3654">
                  <c:v>2534</c:v>
                </c:pt>
                <c:pt idx="3655">
                  <c:v>60</c:v>
                </c:pt>
                <c:pt idx="3656">
                  <c:v>427</c:v>
                </c:pt>
                <c:pt idx="3657">
                  <c:v>10</c:v>
                </c:pt>
                <c:pt idx="3658">
                  <c:v>173</c:v>
                </c:pt>
                <c:pt idx="3659">
                  <c:v>110</c:v>
                </c:pt>
                <c:pt idx="3660">
                  <c:v>240</c:v>
                </c:pt>
                <c:pt idx="3661">
                  <c:v>611</c:v>
                </c:pt>
                <c:pt idx="3662">
                  <c:v>7496</c:v>
                </c:pt>
                <c:pt idx="3663">
                  <c:v>237</c:v>
                </c:pt>
                <c:pt idx="3664">
                  <c:v>20</c:v>
                </c:pt>
                <c:pt idx="3665">
                  <c:v>2269</c:v>
                </c:pt>
                <c:pt idx="3666">
                  <c:v>119</c:v>
                </c:pt>
                <c:pt idx="3667">
                  <c:v>4923</c:v>
                </c:pt>
                <c:pt idx="3668">
                  <c:v>266</c:v>
                </c:pt>
                <c:pt idx="3669">
                  <c:v>220</c:v>
                </c:pt>
                <c:pt idx="3670">
                  <c:v>137</c:v>
                </c:pt>
                <c:pt idx="3671">
                  <c:v>47</c:v>
                </c:pt>
                <c:pt idx="3672">
                  <c:v>19</c:v>
                </c:pt>
                <c:pt idx="3673">
                  <c:v>867</c:v>
                </c:pt>
                <c:pt idx="3674">
                  <c:v>796</c:v>
                </c:pt>
                <c:pt idx="3675">
                  <c:v>10023</c:v>
                </c:pt>
                <c:pt idx="3676">
                  <c:v>306</c:v>
                </c:pt>
                <c:pt idx="3677">
                  <c:v>687</c:v>
                </c:pt>
                <c:pt idx="3678">
                  <c:v>65</c:v>
                </c:pt>
                <c:pt idx="3679">
                  <c:v>2989</c:v>
                </c:pt>
                <c:pt idx="3680">
                  <c:v>2118</c:v>
                </c:pt>
                <c:pt idx="3681">
                  <c:v>249</c:v>
                </c:pt>
                <c:pt idx="3682">
                  <c:v>34</c:v>
                </c:pt>
                <c:pt idx="3683">
                  <c:v>698</c:v>
                </c:pt>
                <c:pt idx="3684">
                  <c:v>10070</c:v>
                </c:pt>
                <c:pt idx="3685">
                  <c:v>678</c:v>
                </c:pt>
                <c:pt idx="3686">
                  <c:v>18</c:v>
                </c:pt>
                <c:pt idx="3687">
                  <c:v>11911</c:v>
                </c:pt>
                <c:pt idx="3688">
                  <c:v>114</c:v>
                </c:pt>
                <c:pt idx="3689">
                  <c:v>37</c:v>
                </c:pt>
                <c:pt idx="3690">
                  <c:v>299</c:v>
                </c:pt>
                <c:pt idx="3691">
                  <c:v>403</c:v>
                </c:pt>
                <c:pt idx="3692">
                  <c:v>6601</c:v>
                </c:pt>
                <c:pt idx="3693">
                  <c:v>192</c:v>
                </c:pt>
                <c:pt idx="3694">
                  <c:v>23</c:v>
                </c:pt>
                <c:pt idx="3695">
                  <c:v>145</c:v>
                </c:pt>
                <c:pt idx="3696">
                  <c:v>8</c:v>
                </c:pt>
                <c:pt idx="3697">
                  <c:v>314</c:v>
                </c:pt>
                <c:pt idx="3698">
                  <c:v>934</c:v>
                </c:pt>
                <c:pt idx="3699">
                  <c:v>143</c:v>
                </c:pt>
                <c:pt idx="3700">
                  <c:v>720</c:v>
                </c:pt>
                <c:pt idx="3701">
                  <c:v>2568</c:v>
                </c:pt>
                <c:pt idx="3702">
                  <c:v>202</c:v>
                </c:pt>
                <c:pt idx="3703">
                  <c:v>4755</c:v>
                </c:pt>
                <c:pt idx="3704">
                  <c:v>63</c:v>
                </c:pt>
                <c:pt idx="3705">
                  <c:v>291</c:v>
                </c:pt>
                <c:pt idx="3706">
                  <c:v>292</c:v>
                </c:pt>
                <c:pt idx="3707">
                  <c:v>73</c:v>
                </c:pt>
                <c:pt idx="3708">
                  <c:v>15</c:v>
                </c:pt>
                <c:pt idx="3709">
                  <c:v>1088</c:v>
                </c:pt>
                <c:pt idx="3710">
                  <c:v>0</c:v>
                </c:pt>
                <c:pt idx="3711">
                  <c:v>160</c:v>
                </c:pt>
                <c:pt idx="3712">
                  <c:v>166</c:v>
                </c:pt>
                <c:pt idx="3713">
                  <c:v>628</c:v>
                </c:pt>
                <c:pt idx="3714">
                  <c:v>1056</c:v>
                </c:pt>
                <c:pt idx="3715">
                  <c:v>392</c:v>
                </c:pt>
                <c:pt idx="3716">
                  <c:v>543</c:v>
                </c:pt>
                <c:pt idx="3717">
                  <c:v>415</c:v>
                </c:pt>
                <c:pt idx="3718">
                  <c:v>728</c:v>
                </c:pt>
                <c:pt idx="3719">
                  <c:v>117</c:v>
                </c:pt>
                <c:pt idx="3720">
                  <c:v>13</c:v>
                </c:pt>
                <c:pt idx="3721">
                  <c:v>2534</c:v>
                </c:pt>
                <c:pt idx="3722">
                  <c:v>713</c:v>
                </c:pt>
                <c:pt idx="3723">
                  <c:v>544</c:v>
                </c:pt>
                <c:pt idx="3724">
                  <c:v>205</c:v>
                </c:pt>
                <c:pt idx="3725">
                  <c:v>94</c:v>
                </c:pt>
                <c:pt idx="3726">
                  <c:v>15</c:v>
                </c:pt>
                <c:pt idx="3727">
                  <c:v>30</c:v>
                </c:pt>
                <c:pt idx="3728">
                  <c:v>1511</c:v>
                </c:pt>
                <c:pt idx="3729">
                  <c:v>718</c:v>
                </c:pt>
                <c:pt idx="3730">
                  <c:v>0</c:v>
                </c:pt>
                <c:pt idx="3731">
                  <c:v>33</c:v>
                </c:pt>
                <c:pt idx="3732">
                  <c:v>275</c:v>
                </c:pt>
                <c:pt idx="3733">
                  <c:v>1463</c:v>
                </c:pt>
                <c:pt idx="3734">
                  <c:v>199</c:v>
                </c:pt>
                <c:pt idx="3735">
                  <c:v>328</c:v>
                </c:pt>
                <c:pt idx="3736">
                  <c:v>9999</c:v>
                </c:pt>
                <c:pt idx="3737">
                  <c:v>19</c:v>
                </c:pt>
                <c:pt idx="3738">
                  <c:v>294</c:v>
                </c:pt>
                <c:pt idx="3739">
                  <c:v>740</c:v>
                </c:pt>
                <c:pt idx="3740">
                  <c:v>1555</c:v>
                </c:pt>
                <c:pt idx="3741">
                  <c:v>189</c:v>
                </c:pt>
                <c:pt idx="3742">
                  <c:v>22</c:v>
                </c:pt>
                <c:pt idx="3743">
                  <c:v>180</c:v>
                </c:pt>
                <c:pt idx="3744">
                  <c:v>196</c:v>
                </c:pt>
                <c:pt idx="3745">
                  <c:v>212</c:v>
                </c:pt>
                <c:pt idx="3746">
                  <c:v>1</c:v>
                </c:pt>
                <c:pt idx="3747">
                  <c:v>89</c:v>
                </c:pt>
                <c:pt idx="3748">
                  <c:v>235</c:v>
                </c:pt>
                <c:pt idx="3749">
                  <c:v>256</c:v>
                </c:pt>
                <c:pt idx="3750">
                  <c:v>58</c:v>
                </c:pt>
                <c:pt idx="3751">
                  <c:v>1077</c:v>
                </c:pt>
                <c:pt idx="3752">
                  <c:v>1250</c:v>
                </c:pt>
                <c:pt idx="3753">
                  <c:v>98</c:v>
                </c:pt>
                <c:pt idx="3754">
                  <c:v>3757</c:v>
                </c:pt>
                <c:pt idx="3755">
                  <c:v>250</c:v>
                </c:pt>
                <c:pt idx="3756">
                  <c:v>10030</c:v>
                </c:pt>
                <c:pt idx="3757">
                  <c:v>278</c:v>
                </c:pt>
                <c:pt idx="3758">
                  <c:v>158</c:v>
                </c:pt>
                <c:pt idx="3759">
                  <c:v>372</c:v>
                </c:pt>
                <c:pt idx="3760">
                  <c:v>164</c:v>
                </c:pt>
                <c:pt idx="3761">
                  <c:v>1151</c:v>
                </c:pt>
                <c:pt idx="3762">
                  <c:v>281</c:v>
                </c:pt>
                <c:pt idx="3763">
                  <c:v>59</c:v>
                </c:pt>
                <c:pt idx="3764">
                  <c:v>8</c:v>
                </c:pt>
                <c:pt idx="3765">
                  <c:v>3322</c:v>
                </c:pt>
                <c:pt idx="3766">
                  <c:v>170</c:v>
                </c:pt>
                <c:pt idx="3767">
                  <c:v>13</c:v>
                </c:pt>
                <c:pt idx="3768">
                  <c:v>495</c:v>
                </c:pt>
                <c:pt idx="3769">
                  <c:v>79</c:v>
                </c:pt>
                <c:pt idx="3770">
                  <c:v>241</c:v>
                </c:pt>
                <c:pt idx="3771">
                  <c:v>82</c:v>
                </c:pt>
                <c:pt idx="3772">
                  <c:v>117</c:v>
                </c:pt>
                <c:pt idx="3773">
                  <c:v>456</c:v>
                </c:pt>
                <c:pt idx="3774">
                  <c:v>305</c:v>
                </c:pt>
                <c:pt idx="3775">
                  <c:v>25</c:v>
                </c:pt>
                <c:pt idx="3776">
                  <c:v>77</c:v>
                </c:pt>
                <c:pt idx="3777">
                  <c:v>179</c:v>
                </c:pt>
                <c:pt idx="3778">
                  <c:v>54</c:v>
                </c:pt>
                <c:pt idx="3779">
                  <c:v>39</c:v>
                </c:pt>
                <c:pt idx="3780">
                  <c:v>1740</c:v>
                </c:pt>
                <c:pt idx="3781">
                  <c:v>70</c:v>
                </c:pt>
                <c:pt idx="3782">
                  <c:v>959</c:v>
                </c:pt>
                <c:pt idx="3783">
                  <c:v>364</c:v>
                </c:pt>
                <c:pt idx="3784">
                  <c:v>1190</c:v>
                </c:pt>
                <c:pt idx="3785">
                  <c:v>4000</c:v>
                </c:pt>
                <c:pt idx="3786">
                  <c:v>1033</c:v>
                </c:pt>
                <c:pt idx="3787">
                  <c:v>183</c:v>
                </c:pt>
                <c:pt idx="3788">
                  <c:v>523</c:v>
                </c:pt>
                <c:pt idx="3789">
                  <c:v>146</c:v>
                </c:pt>
                <c:pt idx="3790">
                  <c:v>421</c:v>
                </c:pt>
                <c:pt idx="3791">
                  <c:v>1</c:v>
                </c:pt>
                <c:pt idx="3792">
                  <c:v>9205</c:v>
                </c:pt>
                <c:pt idx="3793">
                  <c:v>1082</c:v>
                </c:pt>
                <c:pt idx="3794">
                  <c:v>16</c:v>
                </c:pt>
                <c:pt idx="3795">
                  <c:v>64</c:v>
                </c:pt>
                <c:pt idx="3796">
                  <c:v>175</c:v>
                </c:pt>
                <c:pt idx="3797">
                  <c:v>5</c:v>
                </c:pt>
                <c:pt idx="3798">
                  <c:v>175</c:v>
                </c:pt>
                <c:pt idx="3799">
                  <c:v>11711</c:v>
                </c:pt>
                <c:pt idx="3800">
                  <c:v>30</c:v>
                </c:pt>
                <c:pt idx="3801">
                  <c:v>169</c:v>
                </c:pt>
                <c:pt idx="3802">
                  <c:v>3328</c:v>
                </c:pt>
                <c:pt idx="3803">
                  <c:v>461</c:v>
                </c:pt>
                <c:pt idx="3804">
                  <c:v>453</c:v>
                </c:pt>
                <c:pt idx="3805">
                  <c:v>343</c:v>
                </c:pt>
                <c:pt idx="3806">
                  <c:v>1107</c:v>
                </c:pt>
                <c:pt idx="3807">
                  <c:v>114</c:v>
                </c:pt>
                <c:pt idx="3808">
                  <c:v>1473</c:v>
                </c:pt>
                <c:pt idx="3809">
                  <c:v>234</c:v>
                </c:pt>
                <c:pt idx="3810">
                  <c:v>212</c:v>
                </c:pt>
                <c:pt idx="3811">
                  <c:v>109</c:v>
                </c:pt>
                <c:pt idx="3812">
                  <c:v>564</c:v>
                </c:pt>
                <c:pt idx="3813">
                  <c:v>4421</c:v>
                </c:pt>
                <c:pt idx="3814">
                  <c:v>226</c:v>
                </c:pt>
                <c:pt idx="3815">
                  <c:v>69</c:v>
                </c:pt>
                <c:pt idx="3816">
                  <c:v>452</c:v>
                </c:pt>
                <c:pt idx="3817">
                  <c:v>6</c:v>
                </c:pt>
                <c:pt idx="3818">
                  <c:v>168</c:v>
                </c:pt>
                <c:pt idx="3819">
                  <c:v>32</c:v>
                </c:pt>
                <c:pt idx="3820">
                  <c:v>460</c:v>
                </c:pt>
                <c:pt idx="3821">
                  <c:v>20637</c:v>
                </c:pt>
                <c:pt idx="3822">
                  <c:v>68</c:v>
                </c:pt>
                <c:pt idx="3823">
                  <c:v>197</c:v>
                </c:pt>
                <c:pt idx="3824">
                  <c:v>3639</c:v>
                </c:pt>
                <c:pt idx="3825">
                  <c:v>87</c:v>
                </c:pt>
                <c:pt idx="3826">
                  <c:v>55</c:v>
                </c:pt>
                <c:pt idx="3827">
                  <c:v>209</c:v>
                </c:pt>
                <c:pt idx="3828">
                  <c:v>6</c:v>
                </c:pt>
                <c:pt idx="3829">
                  <c:v>798</c:v>
                </c:pt>
                <c:pt idx="3830">
                  <c:v>3369</c:v>
                </c:pt>
                <c:pt idx="3831">
                  <c:v>144</c:v>
                </c:pt>
                <c:pt idx="3832">
                  <c:v>256</c:v>
                </c:pt>
                <c:pt idx="3833">
                  <c:v>10466</c:v>
                </c:pt>
                <c:pt idx="3834">
                  <c:v>398</c:v>
                </c:pt>
                <c:pt idx="3835">
                  <c:v>1031</c:v>
                </c:pt>
                <c:pt idx="3836">
                  <c:v>0</c:v>
                </c:pt>
                <c:pt idx="3837">
                  <c:v>936</c:v>
                </c:pt>
                <c:pt idx="3838">
                  <c:v>498</c:v>
                </c:pt>
                <c:pt idx="3839">
                  <c:v>16</c:v>
                </c:pt>
                <c:pt idx="3840">
                  <c:v>191</c:v>
                </c:pt>
                <c:pt idx="3841">
                  <c:v>138</c:v>
                </c:pt>
                <c:pt idx="3842">
                  <c:v>106</c:v>
                </c:pt>
                <c:pt idx="3843">
                  <c:v>0</c:v>
                </c:pt>
                <c:pt idx="3844">
                  <c:v>156</c:v>
                </c:pt>
                <c:pt idx="3845">
                  <c:v>105</c:v>
                </c:pt>
                <c:pt idx="3846">
                  <c:v>1168</c:v>
                </c:pt>
                <c:pt idx="3847">
                  <c:v>13100</c:v>
                </c:pt>
                <c:pt idx="3848">
                  <c:v>8426</c:v>
                </c:pt>
                <c:pt idx="3849">
                  <c:v>161</c:v>
                </c:pt>
                <c:pt idx="3850">
                  <c:v>177</c:v>
                </c:pt>
                <c:pt idx="3851">
                  <c:v>6251</c:v>
                </c:pt>
                <c:pt idx="3852">
                  <c:v>1346</c:v>
                </c:pt>
                <c:pt idx="3853">
                  <c:v>342</c:v>
                </c:pt>
                <c:pt idx="3854">
                  <c:v>1520</c:v>
                </c:pt>
                <c:pt idx="3855">
                  <c:v>88</c:v>
                </c:pt>
                <c:pt idx="3856">
                  <c:v>4773</c:v>
                </c:pt>
                <c:pt idx="3857">
                  <c:v>199</c:v>
                </c:pt>
                <c:pt idx="3858">
                  <c:v>50</c:v>
                </c:pt>
                <c:pt idx="3859">
                  <c:v>264</c:v>
                </c:pt>
                <c:pt idx="3860">
                  <c:v>819</c:v>
                </c:pt>
                <c:pt idx="3861">
                  <c:v>33</c:v>
                </c:pt>
                <c:pt idx="3862">
                  <c:v>2843</c:v>
                </c:pt>
                <c:pt idx="3863">
                  <c:v>99</c:v>
                </c:pt>
                <c:pt idx="3864">
                  <c:v>23</c:v>
                </c:pt>
                <c:pt idx="3865">
                  <c:v>399</c:v>
                </c:pt>
                <c:pt idx="3866">
                  <c:v>96</c:v>
                </c:pt>
                <c:pt idx="3867">
                  <c:v>20</c:v>
                </c:pt>
                <c:pt idx="3868">
                  <c:v>309</c:v>
                </c:pt>
                <c:pt idx="3869">
                  <c:v>128</c:v>
                </c:pt>
                <c:pt idx="3870">
                  <c:v>703</c:v>
                </c:pt>
                <c:pt idx="3871">
                  <c:v>393</c:v>
                </c:pt>
                <c:pt idx="3872">
                  <c:v>454</c:v>
                </c:pt>
                <c:pt idx="3873">
                  <c:v>238</c:v>
                </c:pt>
                <c:pt idx="3874">
                  <c:v>128</c:v>
                </c:pt>
                <c:pt idx="3875">
                  <c:v>142</c:v>
                </c:pt>
                <c:pt idx="3876">
                  <c:v>79</c:v>
                </c:pt>
                <c:pt idx="3877">
                  <c:v>230</c:v>
                </c:pt>
                <c:pt idx="3878">
                  <c:v>9584</c:v>
                </c:pt>
                <c:pt idx="3879">
                  <c:v>10355</c:v>
                </c:pt>
                <c:pt idx="3880">
                  <c:v>6161</c:v>
                </c:pt>
                <c:pt idx="3881">
                  <c:v>79</c:v>
                </c:pt>
                <c:pt idx="3882">
                  <c:v>2000</c:v>
                </c:pt>
                <c:pt idx="3883">
                  <c:v>1297</c:v>
                </c:pt>
                <c:pt idx="3884">
                  <c:v>142</c:v>
                </c:pt>
                <c:pt idx="3885">
                  <c:v>398</c:v>
                </c:pt>
                <c:pt idx="3886">
                  <c:v>3148</c:v>
                </c:pt>
                <c:pt idx="3887">
                  <c:v>1128</c:v>
                </c:pt>
                <c:pt idx="3888">
                  <c:v>201</c:v>
                </c:pt>
                <c:pt idx="3889">
                  <c:v>44</c:v>
                </c:pt>
                <c:pt idx="3890">
                  <c:v>3338</c:v>
                </c:pt>
                <c:pt idx="3891">
                  <c:v>2</c:v>
                </c:pt>
                <c:pt idx="3892">
                  <c:v>395</c:v>
                </c:pt>
                <c:pt idx="3893">
                  <c:v>39</c:v>
                </c:pt>
                <c:pt idx="3894">
                  <c:v>2099</c:v>
                </c:pt>
                <c:pt idx="3895">
                  <c:v>10339</c:v>
                </c:pt>
                <c:pt idx="3896">
                  <c:v>63</c:v>
                </c:pt>
                <c:pt idx="3897">
                  <c:v>128</c:v>
                </c:pt>
                <c:pt idx="3898">
                  <c:v>1217</c:v>
                </c:pt>
                <c:pt idx="3899">
                  <c:v>8</c:v>
                </c:pt>
                <c:pt idx="3900">
                  <c:v>68</c:v>
                </c:pt>
                <c:pt idx="3901">
                  <c:v>2205</c:v>
                </c:pt>
                <c:pt idx="3902">
                  <c:v>9</c:v>
                </c:pt>
                <c:pt idx="3903">
                  <c:v>2542</c:v>
                </c:pt>
                <c:pt idx="3904">
                  <c:v>515</c:v>
                </c:pt>
                <c:pt idx="3905">
                  <c:v>10150</c:v>
                </c:pt>
                <c:pt idx="3906">
                  <c:v>3912</c:v>
                </c:pt>
                <c:pt idx="3907">
                  <c:v>2100</c:v>
                </c:pt>
                <c:pt idx="3908">
                  <c:v>174</c:v>
                </c:pt>
                <c:pt idx="3909">
                  <c:v>4066</c:v>
                </c:pt>
                <c:pt idx="3910">
                  <c:v>1374</c:v>
                </c:pt>
                <c:pt idx="3911">
                  <c:v>180</c:v>
                </c:pt>
                <c:pt idx="3912">
                  <c:v>730</c:v>
                </c:pt>
                <c:pt idx="3913">
                  <c:v>38</c:v>
                </c:pt>
                <c:pt idx="3914">
                  <c:v>15</c:v>
                </c:pt>
                <c:pt idx="3915">
                  <c:v>117</c:v>
                </c:pt>
                <c:pt idx="3916">
                  <c:v>935</c:v>
                </c:pt>
                <c:pt idx="3917">
                  <c:v>21</c:v>
                </c:pt>
                <c:pt idx="3918">
                  <c:v>2371</c:v>
                </c:pt>
                <c:pt idx="3919">
                  <c:v>57</c:v>
                </c:pt>
                <c:pt idx="3920">
                  <c:v>69</c:v>
                </c:pt>
                <c:pt idx="3921">
                  <c:v>14</c:v>
                </c:pt>
                <c:pt idx="3922">
                  <c:v>82</c:v>
                </c:pt>
                <c:pt idx="3923">
                  <c:v>100</c:v>
                </c:pt>
                <c:pt idx="3924">
                  <c:v>1089</c:v>
                </c:pt>
                <c:pt idx="3925">
                  <c:v>1850</c:v>
                </c:pt>
                <c:pt idx="3926">
                  <c:v>0</c:v>
                </c:pt>
                <c:pt idx="3927">
                  <c:v>2259</c:v>
                </c:pt>
                <c:pt idx="3928">
                  <c:v>345</c:v>
                </c:pt>
                <c:pt idx="3929">
                  <c:v>401</c:v>
                </c:pt>
                <c:pt idx="3930">
                  <c:v>753</c:v>
                </c:pt>
                <c:pt idx="3931">
                  <c:v>123</c:v>
                </c:pt>
                <c:pt idx="3932">
                  <c:v>7396</c:v>
                </c:pt>
                <c:pt idx="3933">
                  <c:v>18</c:v>
                </c:pt>
                <c:pt idx="3934">
                  <c:v>8992</c:v>
                </c:pt>
                <c:pt idx="3935">
                  <c:v>3445</c:v>
                </c:pt>
                <c:pt idx="3936">
                  <c:v>0</c:v>
                </c:pt>
                <c:pt idx="3937">
                  <c:v>31</c:v>
                </c:pt>
                <c:pt idx="3938">
                  <c:v>40</c:v>
                </c:pt>
                <c:pt idx="3939">
                  <c:v>4</c:v>
                </c:pt>
                <c:pt idx="3940">
                  <c:v>460</c:v>
                </c:pt>
                <c:pt idx="3941">
                  <c:v>125</c:v>
                </c:pt>
                <c:pt idx="3942">
                  <c:v>548</c:v>
                </c:pt>
                <c:pt idx="3943">
                  <c:v>69</c:v>
                </c:pt>
                <c:pt idx="3944">
                  <c:v>508</c:v>
                </c:pt>
                <c:pt idx="3945">
                  <c:v>43</c:v>
                </c:pt>
                <c:pt idx="3946">
                  <c:v>2215</c:v>
                </c:pt>
                <c:pt idx="3947">
                  <c:v>220</c:v>
                </c:pt>
                <c:pt idx="3948">
                  <c:v>214</c:v>
                </c:pt>
                <c:pt idx="3949">
                  <c:v>910</c:v>
                </c:pt>
                <c:pt idx="3950">
                  <c:v>2</c:v>
                </c:pt>
                <c:pt idx="3951">
                  <c:v>2051</c:v>
                </c:pt>
                <c:pt idx="3952">
                  <c:v>29</c:v>
                </c:pt>
                <c:pt idx="3953">
                  <c:v>57</c:v>
                </c:pt>
                <c:pt idx="3954">
                  <c:v>9</c:v>
                </c:pt>
                <c:pt idx="3955">
                  <c:v>1020</c:v>
                </c:pt>
                <c:pt idx="3956">
                  <c:v>1248</c:v>
                </c:pt>
                <c:pt idx="3957">
                  <c:v>2266</c:v>
                </c:pt>
                <c:pt idx="3958">
                  <c:v>76</c:v>
                </c:pt>
                <c:pt idx="3959">
                  <c:v>68</c:v>
                </c:pt>
                <c:pt idx="3960">
                  <c:v>320</c:v>
                </c:pt>
                <c:pt idx="3961">
                  <c:v>1022</c:v>
                </c:pt>
                <c:pt idx="3962">
                  <c:v>220</c:v>
                </c:pt>
                <c:pt idx="3963">
                  <c:v>141</c:v>
                </c:pt>
                <c:pt idx="3964">
                  <c:v>1391</c:v>
                </c:pt>
                <c:pt idx="3965">
                  <c:v>10585</c:v>
                </c:pt>
                <c:pt idx="3966">
                  <c:v>0</c:v>
                </c:pt>
                <c:pt idx="3967">
                  <c:v>750</c:v>
                </c:pt>
                <c:pt idx="3968">
                  <c:v>293</c:v>
                </c:pt>
                <c:pt idx="3969">
                  <c:v>99</c:v>
                </c:pt>
                <c:pt idx="3970">
                  <c:v>3</c:v>
                </c:pt>
                <c:pt idx="3971">
                  <c:v>635</c:v>
                </c:pt>
                <c:pt idx="3972">
                  <c:v>277</c:v>
                </c:pt>
                <c:pt idx="3973">
                  <c:v>119</c:v>
                </c:pt>
                <c:pt idx="3974">
                  <c:v>1219</c:v>
                </c:pt>
                <c:pt idx="3975">
                  <c:v>1047</c:v>
                </c:pt>
                <c:pt idx="3976">
                  <c:v>359</c:v>
                </c:pt>
                <c:pt idx="3977">
                  <c:v>179</c:v>
                </c:pt>
                <c:pt idx="3978">
                  <c:v>2455</c:v>
                </c:pt>
                <c:pt idx="3979">
                  <c:v>416</c:v>
                </c:pt>
                <c:pt idx="3980">
                  <c:v>31</c:v>
                </c:pt>
                <c:pt idx="3981">
                  <c:v>340</c:v>
                </c:pt>
                <c:pt idx="3982">
                  <c:v>7114</c:v>
                </c:pt>
                <c:pt idx="3983">
                  <c:v>7092</c:v>
                </c:pt>
                <c:pt idx="3984">
                  <c:v>420</c:v>
                </c:pt>
                <c:pt idx="3985">
                  <c:v>41593</c:v>
                </c:pt>
                <c:pt idx="3986">
                  <c:v>364</c:v>
                </c:pt>
                <c:pt idx="3987">
                  <c:v>0</c:v>
                </c:pt>
                <c:pt idx="3988">
                  <c:v>155</c:v>
                </c:pt>
                <c:pt idx="3989">
                  <c:v>173</c:v>
                </c:pt>
                <c:pt idx="3990">
                  <c:v>5</c:v>
                </c:pt>
                <c:pt idx="3991">
                  <c:v>8</c:v>
                </c:pt>
                <c:pt idx="3992">
                  <c:v>43</c:v>
                </c:pt>
                <c:pt idx="3993">
                  <c:v>800</c:v>
                </c:pt>
                <c:pt idx="3994">
                  <c:v>5970</c:v>
                </c:pt>
                <c:pt idx="3995">
                  <c:v>20</c:v>
                </c:pt>
                <c:pt idx="3996">
                  <c:v>2870</c:v>
                </c:pt>
                <c:pt idx="3997">
                  <c:v>460</c:v>
                </c:pt>
                <c:pt idx="3998">
                  <c:v>31</c:v>
                </c:pt>
                <c:pt idx="3999">
                  <c:v>950</c:v>
                </c:pt>
                <c:pt idx="4000">
                  <c:v>622</c:v>
                </c:pt>
                <c:pt idx="4001">
                  <c:v>2286</c:v>
                </c:pt>
                <c:pt idx="4002">
                  <c:v>267</c:v>
                </c:pt>
                <c:pt idx="4003">
                  <c:v>428</c:v>
                </c:pt>
                <c:pt idx="4004">
                  <c:v>94</c:v>
                </c:pt>
                <c:pt idx="4005">
                  <c:v>8573</c:v>
                </c:pt>
                <c:pt idx="4006">
                  <c:v>55</c:v>
                </c:pt>
                <c:pt idx="4007">
                  <c:v>3146</c:v>
                </c:pt>
                <c:pt idx="4008">
                  <c:v>738</c:v>
                </c:pt>
                <c:pt idx="4009">
                  <c:v>1873</c:v>
                </c:pt>
                <c:pt idx="4010">
                  <c:v>41594</c:v>
                </c:pt>
                <c:pt idx="4011">
                  <c:v>14</c:v>
                </c:pt>
                <c:pt idx="4012">
                  <c:v>4248</c:v>
                </c:pt>
                <c:pt idx="4013">
                  <c:v>58</c:v>
                </c:pt>
                <c:pt idx="4014">
                  <c:v>1468</c:v>
                </c:pt>
                <c:pt idx="4015">
                  <c:v>867</c:v>
                </c:pt>
                <c:pt idx="4016">
                  <c:v>34173</c:v>
                </c:pt>
                <c:pt idx="4017">
                  <c:v>18</c:v>
                </c:pt>
                <c:pt idx="4018">
                  <c:v>32</c:v>
                </c:pt>
                <c:pt idx="4019">
                  <c:v>190</c:v>
                </c:pt>
                <c:pt idx="4020">
                  <c:v>10</c:v>
                </c:pt>
                <c:pt idx="4021">
                  <c:v>2503</c:v>
                </c:pt>
                <c:pt idx="4022">
                  <c:v>267</c:v>
                </c:pt>
                <c:pt idx="4023">
                  <c:v>15</c:v>
                </c:pt>
                <c:pt idx="4024">
                  <c:v>38</c:v>
                </c:pt>
                <c:pt idx="4025">
                  <c:v>858</c:v>
                </c:pt>
                <c:pt idx="4026">
                  <c:v>36</c:v>
                </c:pt>
                <c:pt idx="4027">
                  <c:v>939</c:v>
                </c:pt>
                <c:pt idx="4028">
                  <c:v>104</c:v>
                </c:pt>
                <c:pt idx="4029">
                  <c:v>65</c:v>
                </c:pt>
                <c:pt idx="4030">
                  <c:v>80</c:v>
                </c:pt>
                <c:pt idx="4031">
                  <c:v>265</c:v>
                </c:pt>
                <c:pt idx="4032">
                  <c:v>916</c:v>
                </c:pt>
                <c:pt idx="4033">
                  <c:v>6724</c:v>
                </c:pt>
                <c:pt idx="4034">
                  <c:v>86</c:v>
                </c:pt>
                <c:pt idx="4035">
                  <c:v>2033</c:v>
                </c:pt>
                <c:pt idx="4036">
                  <c:v>1129</c:v>
                </c:pt>
                <c:pt idx="4037">
                  <c:v>122</c:v>
                </c:pt>
                <c:pt idx="4038">
                  <c:v>45</c:v>
                </c:pt>
                <c:pt idx="4039">
                  <c:v>5035</c:v>
                </c:pt>
                <c:pt idx="4040">
                  <c:v>111</c:v>
                </c:pt>
                <c:pt idx="4041">
                  <c:v>1655</c:v>
                </c:pt>
                <c:pt idx="4042">
                  <c:v>56</c:v>
                </c:pt>
                <c:pt idx="4043">
                  <c:v>703</c:v>
                </c:pt>
                <c:pt idx="4044">
                  <c:v>199</c:v>
                </c:pt>
                <c:pt idx="4045">
                  <c:v>674</c:v>
                </c:pt>
                <c:pt idx="4046">
                  <c:v>279</c:v>
                </c:pt>
                <c:pt idx="4047">
                  <c:v>50</c:v>
                </c:pt>
                <c:pt idx="4048">
                  <c:v>967</c:v>
                </c:pt>
                <c:pt idx="4049">
                  <c:v>1345</c:v>
                </c:pt>
                <c:pt idx="4050">
                  <c:v>389</c:v>
                </c:pt>
                <c:pt idx="4051">
                  <c:v>309</c:v>
                </c:pt>
                <c:pt idx="4052">
                  <c:v>509</c:v>
                </c:pt>
                <c:pt idx="4053">
                  <c:v>132</c:v>
                </c:pt>
                <c:pt idx="4054">
                  <c:v>5</c:v>
                </c:pt>
                <c:pt idx="4055">
                  <c:v>10</c:v>
                </c:pt>
                <c:pt idx="4056">
                  <c:v>146</c:v>
                </c:pt>
                <c:pt idx="4057">
                  <c:v>32</c:v>
                </c:pt>
                <c:pt idx="4058">
                  <c:v>125</c:v>
                </c:pt>
                <c:pt idx="4059">
                  <c:v>102</c:v>
                </c:pt>
                <c:pt idx="4060">
                  <c:v>38</c:v>
                </c:pt>
                <c:pt idx="4061">
                  <c:v>284</c:v>
                </c:pt>
                <c:pt idx="4062">
                  <c:v>86</c:v>
                </c:pt>
                <c:pt idx="4063">
                  <c:v>190</c:v>
                </c:pt>
                <c:pt idx="4064">
                  <c:v>448</c:v>
                </c:pt>
                <c:pt idx="4065">
                  <c:v>312</c:v>
                </c:pt>
                <c:pt idx="4066">
                  <c:v>239</c:v>
                </c:pt>
                <c:pt idx="4067">
                  <c:v>498</c:v>
                </c:pt>
                <c:pt idx="4068">
                  <c:v>438</c:v>
                </c:pt>
                <c:pt idx="4069">
                  <c:v>28</c:v>
                </c:pt>
                <c:pt idx="4070">
                  <c:v>1070</c:v>
                </c:pt>
                <c:pt idx="4071">
                  <c:v>303</c:v>
                </c:pt>
                <c:pt idx="4072">
                  <c:v>2034</c:v>
                </c:pt>
                <c:pt idx="4073">
                  <c:v>412</c:v>
                </c:pt>
                <c:pt idx="4074">
                  <c:v>299</c:v>
                </c:pt>
                <c:pt idx="4075">
                  <c:v>308</c:v>
                </c:pt>
                <c:pt idx="4076">
                  <c:v>3205</c:v>
                </c:pt>
                <c:pt idx="4077">
                  <c:v>111</c:v>
                </c:pt>
                <c:pt idx="4078">
                  <c:v>25</c:v>
                </c:pt>
                <c:pt idx="4079">
                  <c:v>337</c:v>
                </c:pt>
                <c:pt idx="4080">
                  <c:v>828</c:v>
                </c:pt>
                <c:pt idx="4081">
                  <c:v>24</c:v>
                </c:pt>
                <c:pt idx="4082">
                  <c:v>6</c:v>
                </c:pt>
                <c:pt idx="4083">
                  <c:v>153</c:v>
                </c:pt>
                <c:pt idx="4084">
                  <c:v>461</c:v>
                </c:pt>
                <c:pt idx="4085">
                  <c:v>6</c:v>
                </c:pt>
                <c:pt idx="4086">
                  <c:v>10618</c:v>
                </c:pt>
                <c:pt idx="4087">
                  <c:v>80</c:v>
                </c:pt>
                <c:pt idx="4088">
                  <c:v>180</c:v>
                </c:pt>
                <c:pt idx="4089">
                  <c:v>47</c:v>
                </c:pt>
                <c:pt idx="4090">
                  <c:v>4383</c:v>
                </c:pt>
                <c:pt idx="4091">
                  <c:v>31</c:v>
                </c:pt>
                <c:pt idx="4092">
                  <c:v>294</c:v>
                </c:pt>
                <c:pt idx="4093">
                  <c:v>1000</c:v>
                </c:pt>
                <c:pt idx="4094">
                  <c:v>72</c:v>
                </c:pt>
                <c:pt idx="4095">
                  <c:v>0</c:v>
                </c:pt>
                <c:pt idx="4096">
                  <c:v>301</c:v>
                </c:pt>
                <c:pt idx="4097">
                  <c:v>357</c:v>
                </c:pt>
                <c:pt idx="4098">
                  <c:v>92</c:v>
                </c:pt>
                <c:pt idx="4099">
                  <c:v>6</c:v>
                </c:pt>
                <c:pt idx="4100">
                  <c:v>26</c:v>
                </c:pt>
                <c:pt idx="4101">
                  <c:v>68</c:v>
                </c:pt>
                <c:pt idx="4102">
                  <c:v>686</c:v>
                </c:pt>
                <c:pt idx="4103">
                  <c:v>79</c:v>
                </c:pt>
                <c:pt idx="4104">
                  <c:v>1111</c:v>
                </c:pt>
                <c:pt idx="4105">
                  <c:v>150</c:v>
                </c:pt>
                <c:pt idx="4106">
                  <c:v>1593</c:v>
                </c:pt>
                <c:pt idx="4107">
                  <c:v>534</c:v>
                </c:pt>
                <c:pt idx="4108">
                  <c:v>592</c:v>
                </c:pt>
                <c:pt idx="4109">
                  <c:v>393</c:v>
                </c:pt>
                <c:pt idx="4110">
                  <c:v>124</c:v>
                </c:pt>
                <c:pt idx="4111">
                  <c:v>4651</c:v>
                </c:pt>
                <c:pt idx="4112">
                  <c:v>3368</c:v>
                </c:pt>
                <c:pt idx="4113">
                  <c:v>1067</c:v>
                </c:pt>
                <c:pt idx="4114">
                  <c:v>116</c:v>
                </c:pt>
                <c:pt idx="4115">
                  <c:v>7941</c:v>
                </c:pt>
                <c:pt idx="4116">
                  <c:v>1889</c:v>
                </c:pt>
                <c:pt idx="4117">
                  <c:v>55</c:v>
                </c:pt>
                <c:pt idx="4118">
                  <c:v>3610</c:v>
                </c:pt>
                <c:pt idx="4119">
                  <c:v>79</c:v>
                </c:pt>
                <c:pt idx="4120">
                  <c:v>0</c:v>
                </c:pt>
                <c:pt idx="4121">
                  <c:v>2057</c:v>
                </c:pt>
                <c:pt idx="4122">
                  <c:v>81</c:v>
                </c:pt>
                <c:pt idx="4123">
                  <c:v>394</c:v>
                </c:pt>
                <c:pt idx="4124">
                  <c:v>541</c:v>
                </c:pt>
                <c:pt idx="4125">
                  <c:v>22</c:v>
                </c:pt>
                <c:pt idx="4126">
                  <c:v>9604</c:v>
                </c:pt>
                <c:pt idx="4127">
                  <c:v>20789</c:v>
                </c:pt>
                <c:pt idx="4128">
                  <c:v>13</c:v>
                </c:pt>
                <c:pt idx="4129">
                  <c:v>360</c:v>
                </c:pt>
                <c:pt idx="4130">
                  <c:v>104</c:v>
                </c:pt>
                <c:pt idx="4131">
                  <c:v>641</c:v>
                </c:pt>
                <c:pt idx="4132">
                  <c:v>107</c:v>
                </c:pt>
                <c:pt idx="4133">
                  <c:v>33</c:v>
                </c:pt>
                <c:pt idx="4134">
                  <c:v>207</c:v>
                </c:pt>
                <c:pt idx="4135">
                  <c:v>4160</c:v>
                </c:pt>
                <c:pt idx="4136">
                  <c:v>25</c:v>
                </c:pt>
                <c:pt idx="4137">
                  <c:v>481</c:v>
                </c:pt>
                <c:pt idx="4138">
                  <c:v>181</c:v>
                </c:pt>
                <c:pt idx="4139">
                  <c:v>3654</c:v>
                </c:pt>
                <c:pt idx="4140">
                  <c:v>795</c:v>
                </c:pt>
                <c:pt idx="4141">
                  <c:v>66</c:v>
                </c:pt>
                <c:pt idx="4142">
                  <c:v>90</c:v>
                </c:pt>
                <c:pt idx="4143">
                  <c:v>220</c:v>
                </c:pt>
                <c:pt idx="4144">
                  <c:v>137</c:v>
                </c:pt>
                <c:pt idx="4145">
                  <c:v>66</c:v>
                </c:pt>
                <c:pt idx="4146">
                  <c:v>149</c:v>
                </c:pt>
                <c:pt idx="4147">
                  <c:v>155</c:v>
                </c:pt>
                <c:pt idx="4148">
                  <c:v>1301</c:v>
                </c:pt>
                <c:pt idx="4149">
                  <c:v>400</c:v>
                </c:pt>
                <c:pt idx="4150">
                  <c:v>656</c:v>
                </c:pt>
                <c:pt idx="4151">
                  <c:v>134</c:v>
                </c:pt>
                <c:pt idx="4152">
                  <c:v>63</c:v>
                </c:pt>
                <c:pt idx="4153">
                  <c:v>667</c:v>
                </c:pt>
                <c:pt idx="4154">
                  <c:v>60</c:v>
                </c:pt>
                <c:pt idx="4155">
                  <c:v>493</c:v>
                </c:pt>
                <c:pt idx="4156">
                  <c:v>519</c:v>
                </c:pt>
                <c:pt idx="4157">
                  <c:v>99</c:v>
                </c:pt>
                <c:pt idx="4158">
                  <c:v>425</c:v>
                </c:pt>
                <c:pt idx="4159">
                  <c:v>207</c:v>
                </c:pt>
                <c:pt idx="4160">
                  <c:v>513</c:v>
                </c:pt>
                <c:pt idx="4161">
                  <c:v>511</c:v>
                </c:pt>
                <c:pt idx="4162">
                  <c:v>35</c:v>
                </c:pt>
                <c:pt idx="4163">
                  <c:v>51</c:v>
                </c:pt>
                <c:pt idx="4164">
                  <c:v>962</c:v>
                </c:pt>
                <c:pt idx="4165">
                  <c:v>65</c:v>
                </c:pt>
                <c:pt idx="4166">
                  <c:v>451</c:v>
                </c:pt>
                <c:pt idx="4167">
                  <c:v>702</c:v>
                </c:pt>
                <c:pt idx="4168">
                  <c:v>15</c:v>
                </c:pt>
                <c:pt idx="4169">
                  <c:v>545</c:v>
                </c:pt>
                <c:pt idx="4170">
                  <c:v>143</c:v>
                </c:pt>
                <c:pt idx="4171">
                  <c:v>77</c:v>
                </c:pt>
                <c:pt idx="4172">
                  <c:v>324</c:v>
                </c:pt>
                <c:pt idx="4173">
                  <c:v>131</c:v>
                </c:pt>
                <c:pt idx="4174">
                  <c:v>2684</c:v>
                </c:pt>
                <c:pt idx="4175">
                  <c:v>164</c:v>
                </c:pt>
                <c:pt idx="4176">
                  <c:v>35</c:v>
                </c:pt>
                <c:pt idx="4177">
                  <c:v>80</c:v>
                </c:pt>
                <c:pt idx="4178">
                  <c:v>67</c:v>
                </c:pt>
                <c:pt idx="4179">
                  <c:v>543</c:v>
                </c:pt>
                <c:pt idx="4180">
                  <c:v>181</c:v>
                </c:pt>
                <c:pt idx="4181">
                  <c:v>192</c:v>
                </c:pt>
                <c:pt idx="4182">
                  <c:v>50</c:v>
                </c:pt>
                <c:pt idx="4183">
                  <c:v>25</c:v>
                </c:pt>
                <c:pt idx="4184">
                  <c:v>1030</c:v>
                </c:pt>
                <c:pt idx="4185">
                  <c:v>469</c:v>
                </c:pt>
                <c:pt idx="4186">
                  <c:v>388</c:v>
                </c:pt>
                <c:pt idx="4187">
                  <c:v>183</c:v>
                </c:pt>
                <c:pt idx="4188">
                  <c:v>74</c:v>
                </c:pt>
                <c:pt idx="4189">
                  <c:v>50</c:v>
                </c:pt>
                <c:pt idx="4190">
                  <c:v>183</c:v>
                </c:pt>
                <c:pt idx="4191">
                  <c:v>878</c:v>
                </c:pt>
                <c:pt idx="4192">
                  <c:v>329</c:v>
                </c:pt>
                <c:pt idx="4193">
                  <c:v>125</c:v>
                </c:pt>
                <c:pt idx="4194">
                  <c:v>233</c:v>
                </c:pt>
                <c:pt idx="4195">
                  <c:v>81</c:v>
                </c:pt>
                <c:pt idx="4196">
                  <c:v>50</c:v>
                </c:pt>
                <c:pt idx="4197">
                  <c:v>79</c:v>
                </c:pt>
                <c:pt idx="4198">
                  <c:v>50</c:v>
                </c:pt>
                <c:pt idx="4199">
                  <c:v>506</c:v>
                </c:pt>
                <c:pt idx="4200">
                  <c:v>120</c:v>
                </c:pt>
                <c:pt idx="4201">
                  <c:v>464</c:v>
                </c:pt>
                <c:pt idx="4202">
                  <c:v>20</c:v>
                </c:pt>
                <c:pt idx="4203">
                  <c:v>177</c:v>
                </c:pt>
                <c:pt idx="4204">
                  <c:v>50</c:v>
                </c:pt>
                <c:pt idx="4205">
                  <c:v>50</c:v>
                </c:pt>
                <c:pt idx="4206">
                  <c:v>35</c:v>
                </c:pt>
                <c:pt idx="4207">
                  <c:v>83</c:v>
                </c:pt>
                <c:pt idx="4208">
                  <c:v>503</c:v>
                </c:pt>
                <c:pt idx="4209">
                  <c:v>36</c:v>
                </c:pt>
                <c:pt idx="4210">
                  <c:v>353</c:v>
                </c:pt>
                <c:pt idx="4211">
                  <c:v>325</c:v>
                </c:pt>
                <c:pt idx="4212">
                  <c:v>25</c:v>
                </c:pt>
                <c:pt idx="4213">
                  <c:v>205</c:v>
                </c:pt>
                <c:pt idx="4214">
                  <c:v>150</c:v>
                </c:pt>
                <c:pt idx="4215">
                  <c:v>36</c:v>
                </c:pt>
                <c:pt idx="4216">
                  <c:v>35</c:v>
                </c:pt>
                <c:pt idx="4217">
                  <c:v>5</c:v>
                </c:pt>
                <c:pt idx="4218">
                  <c:v>563</c:v>
                </c:pt>
                <c:pt idx="4219">
                  <c:v>579</c:v>
                </c:pt>
                <c:pt idx="4220">
                  <c:v>196</c:v>
                </c:pt>
                <c:pt idx="4221">
                  <c:v>158</c:v>
                </c:pt>
                <c:pt idx="4222">
                  <c:v>35</c:v>
                </c:pt>
                <c:pt idx="4223">
                  <c:v>24</c:v>
                </c:pt>
                <c:pt idx="4224">
                  <c:v>83</c:v>
                </c:pt>
                <c:pt idx="4225">
                  <c:v>792</c:v>
                </c:pt>
                <c:pt idx="4226">
                  <c:v>12</c:v>
                </c:pt>
                <c:pt idx="4227">
                  <c:v>104</c:v>
                </c:pt>
                <c:pt idx="4228">
                  <c:v>0</c:v>
                </c:pt>
                <c:pt idx="4229">
                  <c:v>36</c:v>
                </c:pt>
                <c:pt idx="4230">
                  <c:v>35</c:v>
                </c:pt>
                <c:pt idx="4231">
                  <c:v>7566</c:v>
                </c:pt>
                <c:pt idx="4232">
                  <c:v>1</c:v>
                </c:pt>
                <c:pt idx="4233">
                  <c:v>0</c:v>
                </c:pt>
                <c:pt idx="4234">
                  <c:v>0</c:v>
                </c:pt>
                <c:pt idx="4235">
                  <c:v>4</c:v>
                </c:pt>
                <c:pt idx="4236">
                  <c:v>235</c:v>
                </c:pt>
                <c:pt idx="4237">
                  <c:v>0</c:v>
                </c:pt>
                <c:pt idx="4238">
                  <c:v>2</c:v>
                </c:pt>
                <c:pt idx="4239">
                  <c:v>96</c:v>
                </c:pt>
                <c:pt idx="4240">
                  <c:v>0</c:v>
                </c:pt>
                <c:pt idx="4241">
                  <c:v>1766</c:v>
                </c:pt>
                <c:pt idx="4242">
                  <c:v>10</c:v>
                </c:pt>
                <c:pt idx="4243">
                  <c:v>1</c:v>
                </c:pt>
                <c:pt idx="4244">
                  <c:v>0</c:v>
                </c:pt>
                <c:pt idx="4245">
                  <c:v>27</c:v>
                </c:pt>
                <c:pt idx="4246">
                  <c:v>96</c:v>
                </c:pt>
                <c:pt idx="4247">
                  <c:v>0</c:v>
                </c:pt>
                <c:pt idx="4248">
                  <c:v>1</c:v>
                </c:pt>
                <c:pt idx="4249">
                  <c:v>0</c:v>
                </c:pt>
                <c:pt idx="4250">
                  <c:v>105</c:v>
                </c:pt>
                <c:pt idx="4251">
                  <c:v>87</c:v>
                </c:pt>
                <c:pt idx="4252">
                  <c:v>35</c:v>
                </c:pt>
                <c:pt idx="4253">
                  <c:v>0</c:v>
                </c:pt>
                <c:pt idx="4254">
                  <c:v>0</c:v>
                </c:pt>
                <c:pt idx="4255">
                  <c:v>39</c:v>
                </c:pt>
                <c:pt idx="4256">
                  <c:v>12</c:v>
                </c:pt>
                <c:pt idx="4257">
                  <c:v>29</c:v>
                </c:pt>
                <c:pt idx="4258">
                  <c:v>24</c:v>
                </c:pt>
                <c:pt idx="4259">
                  <c:v>90</c:v>
                </c:pt>
                <c:pt idx="4260">
                  <c:v>2</c:v>
                </c:pt>
                <c:pt idx="4261">
                  <c:v>2500</c:v>
                </c:pt>
                <c:pt idx="4262">
                  <c:v>0</c:v>
                </c:pt>
                <c:pt idx="4263">
                  <c:v>1</c:v>
                </c:pt>
                <c:pt idx="4264">
                  <c:v>5</c:v>
                </c:pt>
                <c:pt idx="4265">
                  <c:v>0</c:v>
                </c:pt>
                <c:pt idx="4266">
                  <c:v>90</c:v>
                </c:pt>
                <c:pt idx="4267">
                  <c:v>942</c:v>
                </c:pt>
                <c:pt idx="4268">
                  <c:v>0</c:v>
                </c:pt>
                <c:pt idx="4269">
                  <c:v>0</c:v>
                </c:pt>
                <c:pt idx="4270">
                  <c:v>350</c:v>
                </c:pt>
                <c:pt idx="4271">
                  <c:v>1569</c:v>
                </c:pt>
                <c:pt idx="4272">
                  <c:v>13</c:v>
                </c:pt>
                <c:pt idx="4273">
                  <c:v>1638</c:v>
                </c:pt>
                <c:pt idx="4274">
                  <c:v>2208</c:v>
                </c:pt>
                <c:pt idx="4275">
                  <c:v>0</c:v>
                </c:pt>
                <c:pt idx="4276">
                  <c:v>85</c:v>
                </c:pt>
                <c:pt idx="4277">
                  <c:v>200</c:v>
                </c:pt>
                <c:pt idx="4278">
                  <c:v>7</c:v>
                </c:pt>
                <c:pt idx="4279">
                  <c:v>167</c:v>
                </c:pt>
                <c:pt idx="4280">
                  <c:v>30</c:v>
                </c:pt>
                <c:pt idx="4281">
                  <c:v>0</c:v>
                </c:pt>
                <c:pt idx="4282">
                  <c:v>0</c:v>
                </c:pt>
                <c:pt idx="4283">
                  <c:v>15</c:v>
                </c:pt>
                <c:pt idx="4284">
                  <c:v>33</c:v>
                </c:pt>
                <c:pt idx="4285">
                  <c:v>80</c:v>
                </c:pt>
                <c:pt idx="4286">
                  <c:v>26</c:v>
                </c:pt>
                <c:pt idx="4287">
                  <c:v>691</c:v>
                </c:pt>
                <c:pt idx="4288">
                  <c:v>1</c:v>
                </c:pt>
                <c:pt idx="4289">
                  <c:v>31</c:v>
                </c:pt>
                <c:pt idx="4290">
                  <c:v>0</c:v>
                </c:pt>
                <c:pt idx="4291">
                  <c:v>0</c:v>
                </c:pt>
                <c:pt idx="4292">
                  <c:v>29</c:v>
                </c:pt>
                <c:pt idx="4293">
                  <c:v>50</c:v>
                </c:pt>
                <c:pt idx="4294">
                  <c:v>133</c:v>
                </c:pt>
                <c:pt idx="4295">
                  <c:v>43</c:v>
                </c:pt>
                <c:pt idx="4296">
                  <c:v>33</c:v>
                </c:pt>
                <c:pt idx="4297">
                  <c:v>55</c:v>
                </c:pt>
                <c:pt idx="4298">
                  <c:v>477</c:v>
                </c:pt>
                <c:pt idx="4299">
                  <c:v>0</c:v>
                </c:pt>
                <c:pt idx="4300">
                  <c:v>0</c:v>
                </c:pt>
                <c:pt idx="4301">
                  <c:v>13</c:v>
                </c:pt>
                <c:pt idx="4302">
                  <c:v>0</c:v>
                </c:pt>
                <c:pt idx="4303">
                  <c:v>34</c:v>
                </c:pt>
                <c:pt idx="4304">
                  <c:v>48</c:v>
                </c:pt>
                <c:pt idx="4305">
                  <c:v>151</c:v>
                </c:pt>
                <c:pt idx="4306">
                  <c:v>516</c:v>
                </c:pt>
                <c:pt idx="4307">
                  <c:v>5176</c:v>
                </c:pt>
                <c:pt idx="4308">
                  <c:v>112</c:v>
                </c:pt>
                <c:pt idx="4309">
                  <c:v>118</c:v>
                </c:pt>
                <c:pt idx="4310">
                  <c:v>12</c:v>
                </c:pt>
                <c:pt idx="4311">
                  <c:v>0</c:v>
                </c:pt>
                <c:pt idx="4312">
                  <c:v>23</c:v>
                </c:pt>
                <c:pt idx="4313">
                  <c:v>16</c:v>
                </c:pt>
                <c:pt idx="4314">
                  <c:v>22</c:v>
                </c:pt>
                <c:pt idx="4315">
                  <c:v>219</c:v>
                </c:pt>
                <c:pt idx="4316">
                  <c:v>34</c:v>
                </c:pt>
                <c:pt idx="4317">
                  <c:v>0</c:v>
                </c:pt>
                <c:pt idx="4318">
                  <c:v>4</c:v>
                </c:pt>
                <c:pt idx="4319">
                  <c:v>45</c:v>
                </c:pt>
                <c:pt idx="4320">
                  <c:v>15</c:v>
                </c:pt>
                <c:pt idx="4321">
                  <c:v>26</c:v>
                </c:pt>
                <c:pt idx="4322">
                  <c:v>657</c:v>
                </c:pt>
                <c:pt idx="4323">
                  <c:v>4540</c:v>
                </c:pt>
                <c:pt idx="4324">
                  <c:v>32</c:v>
                </c:pt>
                <c:pt idx="4325">
                  <c:v>1</c:v>
                </c:pt>
                <c:pt idx="4326">
                  <c:v>57</c:v>
                </c:pt>
                <c:pt idx="4327">
                  <c:v>20</c:v>
                </c:pt>
                <c:pt idx="4328">
                  <c:v>0</c:v>
                </c:pt>
                <c:pt idx="4329">
                  <c:v>199</c:v>
                </c:pt>
                <c:pt idx="4330">
                  <c:v>466</c:v>
                </c:pt>
                <c:pt idx="4331">
                  <c:v>869</c:v>
                </c:pt>
                <c:pt idx="4332">
                  <c:v>0</c:v>
                </c:pt>
                <c:pt idx="4333">
                  <c:v>0</c:v>
                </c:pt>
                <c:pt idx="4334">
                  <c:v>1</c:v>
                </c:pt>
                <c:pt idx="4335">
                  <c:v>150</c:v>
                </c:pt>
                <c:pt idx="4336">
                  <c:v>32</c:v>
                </c:pt>
                <c:pt idx="4337">
                  <c:v>1</c:v>
                </c:pt>
                <c:pt idx="4338">
                  <c:v>0</c:v>
                </c:pt>
                <c:pt idx="4339">
                  <c:v>141</c:v>
                </c:pt>
                <c:pt idx="4340">
                  <c:v>23</c:v>
                </c:pt>
                <c:pt idx="4341">
                  <c:v>0</c:v>
                </c:pt>
                <c:pt idx="4342">
                  <c:v>0</c:v>
                </c:pt>
                <c:pt idx="4343">
                  <c:v>1557</c:v>
                </c:pt>
                <c:pt idx="4344">
                  <c:v>1612</c:v>
                </c:pt>
                <c:pt idx="4345">
                  <c:v>29</c:v>
                </c:pt>
                <c:pt idx="4346">
                  <c:v>0</c:v>
                </c:pt>
                <c:pt idx="4347">
                  <c:v>37</c:v>
                </c:pt>
                <c:pt idx="4348">
                  <c:v>1</c:v>
                </c:pt>
                <c:pt idx="4349">
                  <c:v>43</c:v>
                </c:pt>
                <c:pt idx="4350">
                  <c:v>4</c:v>
                </c:pt>
                <c:pt idx="4351">
                  <c:v>0</c:v>
                </c:pt>
                <c:pt idx="4352">
                  <c:v>1000</c:v>
                </c:pt>
                <c:pt idx="4353">
                  <c:v>3320</c:v>
                </c:pt>
                <c:pt idx="4354">
                  <c:v>0</c:v>
                </c:pt>
                <c:pt idx="4355">
                  <c:v>1</c:v>
                </c:pt>
                <c:pt idx="4356">
                  <c:v>0</c:v>
                </c:pt>
                <c:pt idx="4357">
                  <c:v>0</c:v>
                </c:pt>
                <c:pt idx="4358">
                  <c:v>443</c:v>
                </c:pt>
                <c:pt idx="4359">
                  <c:v>1</c:v>
                </c:pt>
                <c:pt idx="4360">
                  <c:v>1</c:v>
                </c:pt>
                <c:pt idx="4361">
                  <c:v>0</c:v>
                </c:pt>
                <c:pt idx="4362">
                  <c:v>1647</c:v>
                </c:pt>
                <c:pt idx="4363">
                  <c:v>88</c:v>
                </c:pt>
                <c:pt idx="4364">
                  <c:v>849</c:v>
                </c:pt>
                <c:pt idx="4365">
                  <c:v>12</c:v>
                </c:pt>
                <c:pt idx="4366">
                  <c:v>0</c:v>
                </c:pt>
                <c:pt idx="4367">
                  <c:v>116</c:v>
                </c:pt>
                <c:pt idx="4368">
                  <c:v>1</c:v>
                </c:pt>
                <c:pt idx="4369">
                  <c:v>0</c:v>
                </c:pt>
                <c:pt idx="4370">
                  <c:v>0</c:v>
                </c:pt>
                <c:pt idx="4371">
                  <c:v>20</c:v>
                </c:pt>
                <c:pt idx="4372">
                  <c:v>1000</c:v>
                </c:pt>
                <c:pt idx="4373">
                  <c:v>0</c:v>
                </c:pt>
                <c:pt idx="4374">
                  <c:v>0</c:v>
                </c:pt>
                <c:pt idx="4375">
                  <c:v>1</c:v>
                </c:pt>
                <c:pt idx="4376">
                  <c:v>15</c:v>
                </c:pt>
                <c:pt idx="4377">
                  <c:v>40</c:v>
                </c:pt>
                <c:pt idx="4378">
                  <c:v>566</c:v>
                </c:pt>
                <c:pt idx="4379">
                  <c:v>13</c:v>
                </c:pt>
                <c:pt idx="4380">
                  <c:v>110</c:v>
                </c:pt>
                <c:pt idx="4381">
                  <c:v>0</c:v>
                </c:pt>
                <c:pt idx="4382">
                  <c:v>10</c:v>
                </c:pt>
                <c:pt idx="4383">
                  <c:v>135</c:v>
                </c:pt>
                <c:pt idx="4384">
                  <c:v>104</c:v>
                </c:pt>
                <c:pt idx="4385">
                  <c:v>15</c:v>
                </c:pt>
                <c:pt idx="4386">
                  <c:v>1189</c:v>
                </c:pt>
                <c:pt idx="4387">
                  <c:v>0</c:v>
                </c:pt>
                <c:pt idx="4388">
                  <c:v>15</c:v>
                </c:pt>
                <c:pt idx="4389">
                  <c:v>24</c:v>
                </c:pt>
                <c:pt idx="4390">
                  <c:v>0</c:v>
                </c:pt>
                <c:pt idx="4391">
                  <c:v>600</c:v>
                </c:pt>
                <c:pt idx="4392">
                  <c:v>0</c:v>
                </c:pt>
                <c:pt idx="4393">
                  <c:v>0</c:v>
                </c:pt>
                <c:pt idx="4394">
                  <c:v>1</c:v>
                </c:pt>
                <c:pt idx="4395">
                  <c:v>55</c:v>
                </c:pt>
                <c:pt idx="4396">
                  <c:v>120</c:v>
                </c:pt>
                <c:pt idx="4397">
                  <c:v>0</c:v>
                </c:pt>
                <c:pt idx="4398">
                  <c:v>702</c:v>
                </c:pt>
                <c:pt idx="4399">
                  <c:v>2819</c:v>
                </c:pt>
                <c:pt idx="4400">
                  <c:v>7</c:v>
                </c:pt>
                <c:pt idx="4401">
                  <c:v>2</c:v>
                </c:pt>
                <c:pt idx="4402">
                  <c:v>1</c:v>
                </c:pt>
                <c:pt idx="4403">
                  <c:v>729</c:v>
                </c:pt>
                <c:pt idx="4404">
                  <c:v>0</c:v>
                </c:pt>
                <c:pt idx="4405">
                  <c:v>2</c:v>
                </c:pt>
                <c:pt idx="4406">
                  <c:v>87</c:v>
                </c:pt>
                <c:pt idx="4407">
                  <c:v>0</c:v>
                </c:pt>
                <c:pt idx="4408">
                  <c:v>21</c:v>
                </c:pt>
                <c:pt idx="4409">
                  <c:v>0</c:v>
                </c:pt>
                <c:pt idx="4410">
                  <c:v>0</c:v>
                </c:pt>
                <c:pt idx="4411">
                  <c:v>98</c:v>
                </c:pt>
                <c:pt idx="4412">
                  <c:v>14</c:v>
                </c:pt>
                <c:pt idx="4413">
                  <c:v>783</c:v>
                </c:pt>
                <c:pt idx="4414">
                  <c:v>39</c:v>
                </c:pt>
                <c:pt idx="4415">
                  <c:v>1</c:v>
                </c:pt>
                <c:pt idx="4416">
                  <c:v>0</c:v>
                </c:pt>
                <c:pt idx="4417">
                  <c:v>39</c:v>
                </c:pt>
                <c:pt idx="4418">
                  <c:v>0</c:v>
                </c:pt>
                <c:pt idx="4419">
                  <c:v>600</c:v>
                </c:pt>
                <c:pt idx="4420">
                  <c:v>861</c:v>
                </c:pt>
                <c:pt idx="4421">
                  <c:v>108</c:v>
                </c:pt>
                <c:pt idx="4422">
                  <c:v>0</c:v>
                </c:pt>
                <c:pt idx="4423">
                  <c:v>0</c:v>
                </c:pt>
                <c:pt idx="4424">
                  <c:v>1002</c:v>
                </c:pt>
                <c:pt idx="4425">
                  <c:v>65</c:v>
                </c:pt>
                <c:pt idx="4426">
                  <c:v>123</c:v>
                </c:pt>
                <c:pt idx="4427">
                  <c:v>551</c:v>
                </c:pt>
                <c:pt idx="4428">
                  <c:v>0</c:v>
                </c:pt>
                <c:pt idx="4429">
                  <c:v>19</c:v>
                </c:pt>
                <c:pt idx="4430">
                  <c:v>22</c:v>
                </c:pt>
                <c:pt idx="4431">
                  <c:v>1</c:v>
                </c:pt>
                <c:pt idx="4432">
                  <c:v>0</c:v>
                </c:pt>
                <c:pt idx="4433">
                  <c:v>199</c:v>
                </c:pt>
                <c:pt idx="4434">
                  <c:v>151</c:v>
                </c:pt>
                <c:pt idx="4435">
                  <c:v>631</c:v>
                </c:pt>
                <c:pt idx="4436">
                  <c:v>12</c:v>
                </c:pt>
                <c:pt idx="4437">
                  <c:v>0</c:v>
                </c:pt>
                <c:pt idx="4438">
                  <c:v>12</c:v>
                </c:pt>
                <c:pt idx="4439">
                  <c:v>3152</c:v>
                </c:pt>
                <c:pt idx="4440">
                  <c:v>224</c:v>
                </c:pt>
                <c:pt idx="4441">
                  <c:v>2044</c:v>
                </c:pt>
                <c:pt idx="4442">
                  <c:v>924</c:v>
                </c:pt>
                <c:pt idx="4443">
                  <c:v>192529</c:v>
                </c:pt>
                <c:pt idx="4444">
                  <c:v>290</c:v>
                </c:pt>
                <c:pt idx="4445">
                  <c:v>300</c:v>
                </c:pt>
                <c:pt idx="4446">
                  <c:v>12</c:v>
                </c:pt>
                <c:pt idx="4447">
                  <c:v>1369</c:v>
                </c:pt>
                <c:pt idx="4448">
                  <c:v>559</c:v>
                </c:pt>
                <c:pt idx="4449">
                  <c:v>768</c:v>
                </c:pt>
                <c:pt idx="4450">
                  <c:v>9441</c:v>
                </c:pt>
                <c:pt idx="4451">
                  <c:v>6533</c:v>
                </c:pt>
                <c:pt idx="4452">
                  <c:v>12</c:v>
                </c:pt>
                <c:pt idx="4453">
                  <c:v>69</c:v>
                </c:pt>
                <c:pt idx="4454">
                  <c:v>1989</c:v>
                </c:pt>
                <c:pt idx="4455">
                  <c:v>9067</c:v>
                </c:pt>
                <c:pt idx="4456">
                  <c:v>45</c:v>
                </c:pt>
                <c:pt idx="4457">
                  <c:v>12</c:v>
                </c:pt>
                <c:pt idx="4458">
                  <c:v>2201</c:v>
                </c:pt>
                <c:pt idx="4459">
                  <c:v>19</c:v>
                </c:pt>
                <c:pt idx="4460">
                  <c:v>30</c:v>
                </c:pt>
                <c:pt idx="4461">
                  <c:v>159677</c:v>
                </c:pt>
                <c:pt idx="4462">
                  <c:v>10000</c:v>
                </c:pt>
                <c:pt idx="4463">
                  <c:v>1962</c:v>
                </c:pt>
                <c:pt idx="4464">
                  <c:v>9604</c:v>
                </c:pt>
                <c:pt idx="4465">
                  <c:v>12500</c:v>
                </c:pt>
                <c:pt idx="4466">
                  <c:v>545</c:v>
                </c:pt>
                <c:pt idx="4467">
                  <c:v>12</c:v>
                </c:pt>
                <c:pt idx="4468">
                  <c:v>415</c:v>
                </c:pt>
                <c:pt idx="4469">
                  <c:v>3383</c:v>
                </c:pt>
                <c:pt idx="4470">
                  <c:v>153</c:v>
                </c:pt>
                <c:pt idx="4471">
                  <c:v>6134</c:v>
                </c:pt>
                <c:pt idx="4472">
                  <c:v>3884</c:v>
                </c:pt>
                <c:pt idx="4473">
                  <c:v>1754</c:v>
                </c:pt>
                <c:pt idx="4474">
                  <c:v>479</c:v>
                </c:pt>
                <c:pt idx="4475">
                  <c:v>937</c:v>
                </c:pt>
                <c:pt idx="4476">
                  <c:v>6000</c:v>
                </c:pt>
                <c:pt idx="4477">
                  <c:v>1978</c:v>
                </c:pt>
                <c:pt idx="4478">
                  <c:v>1000</c:v>
                </c:pt>
                <c:pt idx="4479">
                  <c:v>109</c:v>
                </c:pt>
                <c:pt idx="4480">
                  <c:v>554</c:v>
                </c:pt>
                <c:pt idx="4481">
                  <c:v>5966</c:v>
                </c:pt>
                <c:pt idx="4482">
                  <c:v>50</c:v>
                </c:pt>
                <c:pt idx="4483">
                  <c:v>4956</c:v>
                </c:pt>
                <c:pt idx="4484">
                  <c:v>782</c:v>
                </c:pt>
                <c:pt idx="4485">
                  <c:v>100</c:v>
                </c:pt>
                <c:pt idx="4486">
                  <c:v>222</c:v>
                </c:pt>
                <c:pt idx="4487">
                  <c:v>5274</c:v>
                </c:pt>
                <c:pt idx="4488">
                  <c:v>777</c:v>
                </c:pt>
                <c:pt idx="4489">
                  <c:v>6139</c:v>
                </c:pt>
                <c:pt idx="4490">
                  <c:v>179</c:v>
                </c:pt>
                <c:pt idx="4491">
                  <c:v>2670</c:v>
                </c:pt>
                <c:pt idx="4492">
                  <c:v>41596</c:v>
                </c:pt>
                <c:pt idx="4493">
                  <c:v>41593</c:v>
                </c:pt>
                <c:pt idx="4494">
                  <c:v>1500</c:v>
                </c:pt>
                <c:pt idx="4495">
                  <c:v>2201</c:v>
                </c:pt>
                <c:pt idx="4496">
                  <c:v>540</c:v>
                </c:pt>
                <c:pt idx="4497">
                  <c:v>921</c:v>
                </c:pt>
                <c:pt idx="4498">
                  <c:v>6359</c:v>
                </c:pt>
                <c:pt idx="4499">
                  <c:v>33</c:v>
                </c:pt>
                <c:pt idx="4500">
                  <c:v>66</c:v>
                </c:pt>
                <c:pt idx="4501">
                  <c:v>6054</c:v>
                </c:pt>
                <c:pt idx="4502">
                  <c:v>500</c:v>
                </c:pt>
                <c:pt idx="4503">
                  <c:v>17803</c:v>
                </c:pt>
                <c:pt idx="4504">
                  <c:v>52</c:v>
                </c:pt>
                <c:pt idx="4505">
                  <c:v>459</c:v>
                </c:pt>
                <c:pt idx="4506">
                  <c:v>7530</c:v>
                </c:pt>
                <c:pt idx="4507">
                  <c:v>382</c:v>
                </c:pt>
                <c:pt idx="4508">
                  <c:v>1708</c:v>
                </c:pt>
                <c:pt idx="4509">
                  <c:v>750</c:v>
                </c:pt>
                <c:pt idx="4510">
                  <c:v>897</c:v>
                </c:pt>
                <c:pt idx="4511">
                  <c:v>235</c:v>
                </c:pt>
                <c:pt idx="4512">
                  <c:v>42</c:v>
                </c:pt>
                <c:pt idx="4513">
                  <c:v>14723</c:v>
                </c:pt>
                <c:pt idx="4514">
                  <c:v>55</c:v>
                </c:pt>
                <c:pt idx="4515">
                  <c:v>42</c:v>
                </c:pt>
                <c:pt idx="4516">
                  <c:v>238</c:v>
                </c:pt>
                <c:pt idx="4517">
                  <c:v>2561</c:v>
                </c:pt>
                <c:pt idx="4518">
                  <c:v>1115</c:v>
                </c:pt>
                <c:pt idx="4519">
                  <c:v>3</c:v>
                </c:pt>
                <c:pt idx="4520">
                  <c:v>1</c:v>
                </c:pt>
                <c:pt idx="4521">
                  <c:v>9446</c:v>
                </c:pt>
                <c:pt idx="4522">
                  <c:v>1209</c:v>
                </c:pt>
                <c:pt idx="4523">
                  <c:v>0</c:v>
                </c:pt>
                <c:pt idx="4524">
                  <c:v>1</c:v>
                </c:pt>
                <c:pt idx="4525">
                  <c:v>97</c:v>
                </c:pt>
                <c:pt idx="4526">
                  <c:v>1321</c:v>
                </c:pt>
                <c:pt idx="4527">
                  <c:v>60</c:v>
                </c:pt>
                <c:pt idx="4528">
                  <c:v>115</c:v>
                </c:pt>
                <c:pt idx="4529">
                  <c:v>102</c:v>
                </c:pt>
                <c:pt idx="4530">
                  <c:v>330</c:v>
                </c:pt>
                <c:pt idx="4531">
                  <c:v>3500</c:v>
                </c:pt>
                <c:pt idx="4532">
                  <c:v>657</c:v>
                </c:pt>
                <c:pt idx="4533">
                  <c:v>1329</c:v>
                </c:pt>
                <c:pt idx="4534">
                  <c:v>4311</c:v>
                </c:pt>
                <c:pt idx="4535">
                  <c:v>526</c:v>
                </c:pt>
                <c:pt idx="4536">
                  <c:v>41</c:v>
                </c:pt>
                <c:pt idx="4537">
                  <c:v>12613</c:v>
                </c:pt>
                <c:pt idx="4538">
                  <c:v>10148</c:v>
                </c:pt>
                <c:pt idx="4539">
                  <c:v>134</c:v>
                </c:pt>
                <c:pt idx="4540">
                  <c:v>3769</c:v>
                </c:pt>
                <c:pt idx="4541">
                  <c:v>100</c:v>
                </c:pt>
                <c:pt idx="4542">
                  <c:v>24</c:v>
                </c:pt>
                <c:pt idx="4543">
                  <c:v>1723</c:v>
                </c:pt>
                <c:pt idx="4544">
                  <c:v>7200</c:v>
                </c:pt>
                <c:pt idx="4545">
                  <c:v>877</c:v>
                </c:pt>
                <c:pt idx="4546">
                  <c:v>619</c:v>
                </c:pt>
                <c:pt idx="4547">
                  <c:v>943</c:v>
                </c:pt>
                <c:pt idx="4548">
                  <c:v>9750</c:v>
                </c:pt>
                <c:pt idx="4549">
                  <c:v>26</c:v>
                </c:pt>
                <c:pt idx="4550">
                  <c:v>150</c:v>
                </c:pt>
                <c:pt idx="4551">
                  <c:v>91</c:v>
                </c:pt>
                <c:pt idx="4552">
                  <c:v>6</c:v>
                </c:pt>
                <c:pt idx="4553">
                  <c:v>1019</c:v>
                </c:pt>
                <c:pt idx="4554">
                  <c:v>152</c:v>
                </c:pt>
                <c:pt idx="4555">
                  <c:v>11</c:v>
                </c:pt>
                <c:pt idx="4556">
                  <c:v>714</c:v>
                </c:pt>
                <c:pt idx="4557">
                  <c:v>130</c:v>
                </c:pt>
                <c:pt idx="4558">
                  <c:v>468</c:v>
                </c:pt>
                <c:pt idx="4559">
                  <c:v>27</c:v>
                </c:pt>
                <c:pt idx="4560">
                  <c:v>37</c:v>
                </c:pt>
                <c:pt idx="4561">
                  <c:v>13284</c:v>
                </c:pt>
                <c:pt idx="4562">
                  <c:v>1950</c:v>
                </c:pt>
                <c:pt idx="4563">
                  <c:v>222</c:v>
                </c:pt>
                <c:pt idx="4564">
                  <c:v>24520</c:v>
                </c:pt>
                <c:pt idx="4565">
                  <c:v>25</c:v>
                </c:pt>
                <c:pt idx="4566">
                  <c:v>317</c:v>
                </c:pt>
                <c:pt idx="4567">
                  <c:v>0</c:v>
                </c:pt>
                <c:pt idx="4568">
                  <c:v>1083</c:v>
                </c:pt>
                <c:pt idx="4569">
                  <c:v>207</c:v>
                </c:pt>
                <c:pt idx="4570">
                  <c:v>23</c:v>
                </c:pt>
                <c:pt idx="4571">
                  <c:v>4</c:v>
                </c:pt>
                <c:pt idx="4572">
                  <c:v>1225</c:v>
                </c:pt>
                <c:pt idx="4573">
                  <c:v>350</c:v>
                </c:pt>
                <c:pt idx="4574">
                  <c:v>1209</c:v>
                </c:pt>
                <c:pt idx="4575">
                  <c:v>129</c:v>
                </c:pt>
                <c:pt idx="4576">
                  <c:v>7720</c:v>
                </c:pt>
                <c:pt idx="4577">
                  <c:v>4006</c:v>
                </c:pt>
                <c:pt idx="4578">
                  <c:v>215</c:v>
                </c:pt>
                <c:pt idx="4579">
                  <c:v>24</c:v>
                </c:pt>
                <c:pt idx="4580">
                  <c:v>12254</c:v>
                </c:pt>
                <c:pt idx="4581">
                  <c:v>339</c:v>
                </c:pt>
                <c:pt idx="4582">
                  <c:v>3092</c:v>
                </c:pt>
                <c:pt idx="4583">
                  <c:v>300</c:v>
                </c:pt>
                <c:pt idx="4584">
                  <c:v>129</c:v>
                </c:pt>
                <c:pt idx="4585">
                  <c:v>174</c:v>
                </c:pt>
                <c:pt idx="4586">
                  <c:v>16</c:v>
                </c:pt>
                <c:pt idx="4587">
                  <c:v>4021</c:v>
                </c:pt>
                <c:pt idx="4588">
                  <c:v>7218</c:v>
                </c:pt>
                <c:pt idx="4589">
                  <c:v>1667</c:v>
                </c:pt>
                <c:pt idx="4590">
                  <c:v>2788</c:v>
                </c:pt>
                <c:pt idx="4591">
                  <c:v>100</c:v>
                </c:pt>
                <c:pt idx="4592">
                  <c:v>114</c:v>
                </c:pt>
                <c:pt idx="4593">
                  <c:v>33351</c:v>
                </c:pt>
                <c:pt idx="4594">
                  <c:v>2350</c:v>
                </c:pt>
                <c:pt idx="4595">
                  <c:v>1567</c:v>
                </c:pt>
                <c:pt idx="4596">
                  <c:v>1844</c:v>
                </c:pt>
                <c:pt idx="4597">
                  <c:v>84</c:v>
                </c:pt>
                <c:pt idx="4598">
                  <c:v>52</c:v>
                </c:pt>
                <c:pt idx="4599">
                  <c:v>1783</c:v>
                </c:pt>
                <c:pt idx="4600">
                  <c:v>10</c:v>
                </c:pt>
                <c:pt idx="4601">
                  <c:v>13</c:v>
                </c:pt>
                <c:pt idx="4602">
                  <c:v>15</c:v>
                </c:pt>
                <c:pt idx="4603">
                  <c:v>25</c:v>
                </c:pt>
                <c:pt idx="4604">
                  <c:v>274</c:v>
                </c:pt>
                <c:pt idx="4605">
                  <c:v>75</c:v>
                </c:pt>
                <c:pt idx="4606">
                  <c:v>100</c:v>
                </c:pt>
                <c:pt idx="4607">
                  <c:v>35</c:v>
                </c:pt>
                <c:pt idx="4608">
                  <c:v>92</c:v>
                </c:pt>
                <c:pt idx="4609">
                  <c:v>393</c:v>
                </c:pt>
                <c:pt idx="4610">
                  <c:v>73</c:v>
                </c:pt>
                <c:pt idx="4611">
                  <c:v>132</c:v>
                </c:pt>
                <c:pt idx="4612">
                  <c:v>11</c:v>
                </c:pt>
                <c:pt idx="4613">
                  <c:v>500</c:v>
                </c:pt>
                <c:pt idx="4614">
                  <c:v>1378</c:v>
                </c:pt>
                <c:pt idx="4615">
                  <c:v>4</c:v>
                </c:pt>
                <c:pt idx="4616">
                  <c:v>10</c:v>
                </c:pt>
                <c:pt idx="4617">
                  <c:v>17</c:v>
                </c:pt>
                <c:pt idx="4618">
                  <c:v>18</c:v>
                </c:pt>
                <c:pt idx="4619">
                  <c:v>84</c:v>
                </c:pt>
                <c:pt idx="4620">
                  <c:v>0</c:v>
                </c:pt>
                <c:pt idx="4621">
                  <c:v>163</c:v>
                </c:pt>
                <c:pt idx="4622">
                  <c:v>0</c:v>
                </c:pt>
                <c:pt idx="4623">
                  <c:v>1953</c:v>
                </c:pt>
                <c:pt idx="4624">
                  <c:v>296</c:v>
                </c:pt>
                <c:pt idx="4625">
                  <c:v>187</c:v>
                </c:pt>
                <c:pt idx="4626">
                  <c:v>2238</c:v>
                </c:pt>
                <c:pt idx="4627">
                  <c:v>0</c:v>
                </c:pt>
                <c:pt idx="4628">
                  <c:v>742</c:v>
                </c:pt>
                <c:pt idx="4629">
                  <c:v>0</c:v>
                </c:pt>
                <c:pt idx="4630">
                  <c:v>5000</c:v>
                </c:pt>
                <c:pt idx="4631">
                  <c:v>7128</c:v>
                </c:pt>
                <c:pt idx="4632">
                  <c:v>1814</c:v>
                </c:pt>
                <c:pt idx="4633">
                  <c:v>7201</c:v>
                </c:pt>
                <c:pt idx="4634">
                  <c:v>40</c:v>
                </c:pt>
                <c:pt idx="4635">
                  <c:v>33349</c:v>
                </c:pt>
                <c:pt idx="4636">
                  <c:v>2950</c:v>
                </c:pt>
                <c:pt idx="4637">
                  <c:v>106</c:v>
                </c:pt>
                <c:pt idx="4638">
                  <c:v>611</c:v>
                </c:pt>
                <c:pt idx="4639">
                  <c:v>9</c:v>
                </c:pt>
                <c:pt idx="4640">
                  <c:v>170</c:v>
                </c:pt>
                <c:pt idx="4641">
                  <c:v>38000</c:v>
                </c:pt>
                <c:pt idx="4642">
                  <c:v>7</c:v>
                </c:pt>
                <c:pt idx="4643">
                  <c:v>15395</c:v>
                </c:pt>
                <c:pt idx="4644">
                  <c:v>0</c:v>
                </c:pt>
                <c:pt idx="4645">
                  <c:v>227</c:v>
                </c:pt>
                <c:pt idx="4646">
                  <c:v>8</c:v>
                </c:pt>
                <c:pt idx="4647">
                  <c:v>7</c:v>
                </c:pt>
                <c:pt idx="4648">
                  <c:v>4405</c:v>
                </c:pt>
                <c:pt idx="4649">
                  <c:v>1856</c:v>
                </c:pt>
                <c:pt idx="4650">
                  <c:v>901</c:v>
                </c:pt>
                <c:pt idx="4651">
                  <c:v>2</c:v>
                </c:pt>
                <c:pt idx="4652">
                  <c:v>23</c:v>
                </c:pt>
                <c:pt idx="4653">
                  <c:v>198</c:v>
                </c:pt>
                <c:pt idx="4654">
                  <c:v>124</c:v>
                </c:pt>
                <c:pt idx="4655">
                  <c:v>6</c:v>
                </c:pt>
                <c:pt idx="4656">
                  <c:v>42</c:v>
                </c:pt>
                <c:pt idx="4657">
                  <c:v>330</c:v>
                </c:pt>
                <c:pt idx="4658">
                  <c:v>11</c:v>
                </c:pt>
                <c:pt idx="4659">
                  <c:v>8</c:v>
                </c:pt>
                <c:pt idx="4660">
                  <c:v>396</c:v>
                </c:pt>
                <c:pt idx="4661">
                  <c:v>0</c:v>
                </c:pt>
                <c:pt idx="4662">
                  <c:v>20</c:v>
                </c:pt>
                <c:pt idx="4663">
                  <c:v>99</c:v>
                </c:pt>
                <c:pt idx="4664">
                  <c:v>19214</c:v>
                </c:pt>
                <c:pt idx="4665">
                  <c:v>1242</c:v>
                </c:pt>
                <c:pt idx="4666">
                  <c:v>0</c:v>
                </c:pt>
                <c:pt idx="4667">
                  <c:v>0</c:v>
                </c:pt>
                <c:pt idx="4668">
                  <c:v>208</c:v>
                </c:pt>
                <c:pt idx="4669">
                  <c:v>2133</c:v>
                </c:pt>
                <c:pt idx="4670">
                  <c:v>552</c:v>
                </c:pt>
                <c:pt idx="4671">
                  <c:v>4438</c:v>
                </c:pt>
                <c:pt idx="4672">
                  <c:v>99</c:v>
                </c:pt>
                <c:pt idx="4673">
                  <c:v>646</c:v>
                </c:pt>
                <c:pt idx="4674">
                  <c:v>449</c:v>
                </c:pt>
                <c:pt idx="4675">
                  <c:v>1382</c:v>
                </c:pt>
                <c:pt idx="4676">
                  <c:v>4697</c:v>
                </c:pt>
                <c:pt idx="4677">
                  <c:v>36</c:v>
                </c:pt>
                <c:pt idx="4678">
                  <c:v>300</c:v>
                </c:pt>
                <c:pt idx="4679">
                  <c:v>2890</c:v>
                </c:pt>
                <c:pt idx="4680">
                  <c:v>79</c:v>
                </c:pt>
                <c:pt idx="4681">
                  <c:v>300</c:v>
                </c:pt>
                <c:pt idx="4682">
                  <c:v>122</c:v>
                </c:pt>
                <c:pt idx="4683">
                  <c:v>66</c:v>
                </c:pt>
                <c:pt idx="4684">
                  <c:v>6362</c:v>
                </c:pt>
                <c:pt idx="4685">
                  <c:v>0</c:v>
                </c:pt>
                <c:pt idx="4686">
                  <c:v>300</c:v>
                </c:pt>
                <c:pt idx="4687">
                  <c:v>2</c:v>
                </c:pt>
                <c:pt idx="4688">
                  <c:v>55</c:v>
                </c:pt>
                <c:pt idx="4689">
                  <c:v>649</c:v>
                </c:pt>
                <c:pt idx="4690">
                  <c:v>1</c:v>
                </c:pt>
                <c:pt idx="4691">
                  <c:v>142</c:v>
                </c:pt>
                <c:pt idx="4692">
                  <c:v>59</c:v>
                </c:pt>
                <c:pt idx="4693">
                  <c:v>2673</c:v>
                </c:pt>
                <c:pt idx="4694">
                  <c:v>23</c:v>
                </c:pt>
                <c:pt idx="4695">
                  <c:v>37</c:v>
                </c:pt>
                <c:pt idx="4696">
                  <c:v>2232</c:v>
                </c:pt>
                <c:pt idx="4697">
                  <c:v>236</c:v>
                </c:pt>
                <c:pt idx="4698">
                  <c:v>0</c:v>
                </c:pt>
                <c:pt idx="4699">
                  <c:v>334</c:v>
                </c:pt>
                <c:pt idx="4700">
                  <c:v>200</c:v>
                </c:pt>
                <c:pt idx="4701">
                  <c:v>8</c:v>
                </c:pt>
                <c:pt idx="4702">
                  <c:v>29</c:v>
                </c:pt>
                <c:pt idx="4703">
                  <c:v>27</c:v>
                </c:pt>
                <c:pt idx="4704">
                  <c:v>68</c:v>
                </c:pt>
                <c:pt idx="4705">
                  <c:v>51</c:v>
                </c:pt>
                <c:pt idx="4706">
                  <c:v>147</c:v>
                </c:pt>
                <c:pt idx="4707">
                  <c:v>243</c:v>
                </c:pt>
                <c:pt idx="4708">
                  <c:v>742</c:v>
                </c:pt>
                <c:pt idx="4709">
                  <c:v>107</c:v>
                </c:pt>
                <c:pt idx="4710">
                  <c:v>535</c:v>
                </c:pt>
                <c:pt idx="4711">
                  <c:v>7173</c:v>
                </c:pt>
                <c:pt idx="4712">
                  <c:v>111</c:v>
                </c:pt>
                <c:pt idx="4713">
                  <c:v>48</c:v>
                </c:pt>
                <c:pt idx="4714">
                  <c:v>5218</c:v>
                </c:pt>
                <c:pt idx="4715">
                  <c:v>372</c:v>
                </c:pt>
                <c:pt idx="4716">
                  <c:v>12</c:v>
                </c:pt>
                <c:pt idx="4717">
                  <c:v>515</c:v>
                </c:pt>
                <c:pt idx="4718">
                  <c:v>875</c:v>
                </c:pt>
                <c:pt idx="4719">
                  <c:v>248</c:v>
                </c:pt>
                <c:pt idx="4720">
                  <c:v>799</c:v>
                </c:pt>
                <c:pt idx="4721">
                  <c:v>7223</c:v>
                </c:pt>
                <c:pt idx="4722">
                  <c:v>81</c:v>
                </c:pt>
                <c:pt idx="4723">
                  <c:v>1000</c:v>
                </c:pt>
                <c:pt idx="4724">
                  <c:v>165</c:v>
                </c:pt>
                <c:pt idx="4725">
                  <c:v>236</c:v>
                </c:pt>
                <c:pt idx="4726">
                  <c:v>83</c:v>
                </c:pt>
                <c:pt idx="4727">
                  <c:v>36</c:v>
                </c:pt>
                <c:pt idx="4728">
                  <c:v>108</c:v>
                </c:pt>
                <c:pt idx="4729">
                  <c:v>543</c:v>
                </c:pt>
                <c:pt idx="4730">
                  <c:v>126</c:v>
                </c:pt>
                <c:pt idx="4731">
                  <c:v>181</c:v>
                </c:pt>
                <c:pt idx="4732">
                  <c:v>896</c:v>
                </c:pt>
                <c:pt idx="4733">
                  <c:v>0</c:v>
                </c:pt>
                <c:pt idx="4734">
                  <c:v>473</c:v>
                </c:pt>
                <c:pt idx="4735">
                  <c:v>2073</c:v>
                </c:pt>
                <c:pt idx="4736">
                  <c:v>13888</c:v>
                </c:pt>
                <c:pt idx="4737">
                  <c:v>1521</c:v>
                </c:pt>
                <c:pt idx="4738">
                  <c:v>183</c:v>
                </c:pt>
                <c:pt idx="4739">
                  <c:v>56</c:v>
                </c:pt>
                <c:pt idx="4740">
                  <c:v>6</c:v>
                </c:pt>
                <c:pt idx="4741">
                  <c:v>40</c:v>
                </c:pt>
                <c:pt idx="4742">
                  <c:v>88</c:v>
                </c:pt>
                <c:pt idx="4743">
                  <c:v>903</c:v>
                </c:pt>
                <c:pt idx="4744">
                  <c:v>1021</c:v>
                </c:pt>
                <c:pt idx="4745">
                  <c:v>8547</c:v>
                </c:pt>
                <c:pt idx="4746">
                  <c:v>230</c:v>
                </c:pt>
                <c:pt idx="4747">
                  <c:v>476</c:v>
                </c:pt>
                <c:pt idx="4748">
                  <c:v>77</c:v>
                </c:pt>
                <c:pt idx="4749">
                  <c:v>200</c:v>
                </c:pt>
                <c:pt idx="4750">
                  <c:v>819</c:v>
                </c:pt>
                <c:pt idx="4751">
                  <c:v>500</c:v>
                </c:pt>
                <c:pt idx="4752">
                  <c:v>1168</c:v>
                </c:pt>
                <c:pt idx="4753">
                  <c:v>223</c:v>
                </c:pt>
                <c:pt idx="4754">
                  <c:v>9868</c:v>
                </c:pt>
                <c:pt idx="4755">
                  <c:v>89</c:v>
                </c:pt>
                <c:pt idx="4756">
                  <c:v>418</c:v>
                </c:pt>
                <c:pt idx="4757">
                  <c:v>600</c:v>
                </c:pt>
                <c:pt idx="4758">
                  <c:v>69</c:v>
                </c:pt>
                <c:pt idx="4759">
                  <c:v>520</c:v>
                </c:pt>
                <c:pt idx="4760">
                  <c:v>759</c:v>
                </c:pt>
                <c:pt idx="4761">
                  <c:v>184</c:v>
                </c:pt>
                <c:pt idx="4762">
                  <c:v>137</c:v>
                </c:pt>
                <c:pt idx="4763">
                  <c:v>18</c:v>
                </c:pt>
                <c:pt idx="4764">
                  <c:v>12</c:v>
                </c:pt>
                <c:pt idx="4765">
                  <c:v>96</c:v>
                </c:pt>
                <c:pt idx="4766">
                  <c:v>734</c:v>
                </c:pt>
                <c:pt idx="4767">
                  <c:v>452</c:v>
                </c:pt>
                <c:pt idx="4768">
                  <c:v>24</c:v>
                </c:pt>
                <c:pt idx="4769">
                  <c:v>54</c:v>
                </c:pt>
                <c:pt idx="4770">
                  <c:v>11</c:v>
                </c:pt>
                <c:pt idx="4771">
                  <c:v>1</c:v>
                </c:pt>
                <c:pt idx="4772">
                  <c:v>284</c:v>
                </c:pt>
                <c:pt idx="4773">
                  <c:v>3996</c:v>
                </c:pt>
                <c:pt idx="4774">
                  <c:v>1</c:v>
                </c:pt>
                <c:pt idx="4775">
                  <c:v>7241</c:v>
                </c:pt>
                <c:pt idx="4776">
                  <c:v>240</c:v>
                </c:pt>
                <c:pt idx="4777">
                  <c:v>208</c:v>
                </c:pt>
                <c:pt idx="4778">
                  <c:v>87</c:v>
                </c:pt>
                <c:pt idx="4779">
                  <c:v>10</c:v>
                </c:pt>
                <c:pt idx="4780">
                  <c:v>194</c:v>
                </c:pt>
                <c:pt idx="4781">
                  <c:v>24</c:v>
                </c:pt>
                <c:pt idx="4782">
                  <c:v>171</c:v>
                </c:pt>
                <c:pt idx="4783">
                  <c:v>19</c:v>
                </c:pt>
                <c:pt idx="4784">
                  <c:v>12927</c:v>
                </c:pt>
                <c:pt idx="4785">
                  <c:v>2525</c:v>
                </c:pt>
                <c:pt idx="4786">
                  <c:v>5</c:v>
                </c:pt>
                <c:pt idx="4787">
                  <c:v>3360</c:v>
                </c:pt>
                <c:pt idx="4788">
                  <c:v>1021</c:v>
                </c:pt>
                <c:pt idx="4789">
                  <c:v>10696</c:v>
                </c:pt>
                <c:pt idx="4790">
                  <c:v>50</c:v>
                </c:pt>
                <c:pt idx="4791">
                  <c:v>58</c:v>
                </c:pt>
                <c:pt idx="4792">
                  <c:v>176</c:v>
                </c:pt>
                <c:pt idx="4793">
                  <c:v>4</c:v>
                </c:pt>
                <c:pt idx="4794">
                  <c:v>685</c:v>
                </c:pt>
                <c:pt idx="4795">
                  <c:v>3120</c:v>
                </c:pt>
                <c:pt idx="4796">
                  <c:v>28</c:v>
                </c:pt>
                <c:pt idx="4797">
                  <c:v>0</c:v>
                </c:pt>
                <c:pt idx="4798">
                  <c:v>893</c:v>
                </c:pt>
                <c:pt idx="4799">
                  <c:v>2</c:v>
                </c:pt>
                <c:pt idx="4800">
                  <c:v>903</c:v>
                </c:pt>
                <c:pt idx="4801">
                  <c:v>286</c:v>
                </c:pt>
                <c:pt idx="4802">
                  <c:v>33</c:v>
                </c:pt>
                <c:pt idx="4803">
                  <c:v>50</c:v>
                </c:pt>
                <c:pt idx="4804">
                  <c:v>27</c:v>
                </c:pt>
                <c:pt idx="4805">
                  <c:v>911</c:v>
                </c:pt>
                <c:pt idx="4806">
                  <c:v>71</c:v>
                </c:pt>
                <c:pt idx="4807">
                  <c:v>288</c:v>
                </c:pt>
                <c:pt idx="4808">
                  <c:v>236</c:v>
                </c:pt>
                <c:pt idx="4809">
                  <c:v>68</c:v>
                </c:pt>
                <c:pt idx="4810">
                  <c:v>52</c:v>
                </c:pt>
                <c:pt idx="4811">
                  <c:v>1625</c:v>
                </c:pt>
                <c:pt idx="4812">
                  <c:v>4554</c:v>
                </c:pt>
                <c:pt idx="4813">
                  <c:v>25</c:v>
                </c:pt>
                <c:pt idx="4814">
                  <c:v>39</c:v>
                </c:pt>
                <c:pt idx="4815">
                  <c:v>0</c:v>
                </c:pt>
                <c:pt idx="4816">
                  <c:v>100</c:v>
                </c:pt>
                <c:pt idx="4817">
                  <c:v>44</c:v>
                </c:pt>
                <c:pt idx="4818">
                  <c:v>1456</c:v>
                </c:pt>
                <c:pt idx="4819">
                  <c:v>501</c:v>
                </c:pt>
                <c:pt idx="4820">
                  <c:v>25</c:v>
                </c:pt>
                <c:pt idx="4821">
                  <c:v>1775</c:v>
                </c:pt>
                <c:pt idx="4822">
                  <c:v>12</c:v>
                </c:pt>
                <c:pt idx="4823">
                  <c:v>36</c:v>
                </c:pt>
                <c:pt idx="4824">
                  <c:v>2</c:v>
                </c:pt>
                <c:pt idx="4825">
                  <c:v>937</c:v>
                </c:pt>
                <c:pt idx="4826">
                  <c:v>0</c:v>
                </c:pt>
                <c:pt idx="4827">
                  <c:v>293</c:v>
                </c:pt>
                <c:pt idx="4828">
                  <c:v>14668</c:v>
                </c:pt>
                <c:pt idx="4829">
                  <c:v>215</c:v>
                </c:pt>
                <c:pt idx="4830">
                  <c:v>250</c:v>
                </c:pt>
                <c:pt idx="4831">
                  <c:v>2</c:v>
                </c:pt>
                <c:pt idx="4832">
                  <c:v>870</c:v>
                </c:pt>
                <c:pt idx="4833">
                  <c:v>7</c:v>
                </c:pt>
                <c:pt idx="4834">
                  <c:v>1</c:v>
                </c:pt>
                <c:pt idx="4835">
                  <c:v>100</c:v>
                </c:pt>
                <c:pt idx="4836">
                  <c:v>3572</c:v>
                </c:pt>
                <c:pt idx="4837">
                  <c:v>155</c:v>
                </c:pt>
                <c:pt idx="4838">
                  <c:v>44</c:v>
                </c:pt>
                <c:pt idx="4839">
                  <c:v>193</c:v>
                </c:pt>
                <c:pt idx="4840">
                  <c:v>18</c:v>
                </c:pt>
                <c:pt idx="4841">
                  <c:v>25</c:v>
                </c:pt>
                <c:pt idx="4842">
                  <c:v>77</c:v>
                </c:pt>
                <c:pt idx="4843">
                  <c:v>98</c:v>
                </c:pt>
                <c:pt idx="4844">
                  <c:v>20</c:v>
                </c:pt>
                <c:pt idx="4845">
                  <c:v>7223</c:v>
                </c:pt>
                <c:pt idx="4846">
                  <c:v>14</c:v>
                </c:pt>
                <c:pt idx="4847">
                  <c:v>3199</c:v>
                </c:pt>
                <c:pt idx="4848">
                  <c:v>52</c:v>
                </c:pt>
                <c:pt idx="4849">
                  <c:v>233</c:v>
                </c:pt>
                <c:pt idx="4850">
                  <c:v>175</c:v>
                </c:pt>
                <c:pt idx="4851">
                  <c:v>0</c:v>
                </c:pt>
                <c:pt idx="4852">
                  <c:v>757</c:v>
                </c:pt>
                <c:pt idx="4853">
                  <c:v>69</c:v>
                </c:pt>
                <c:pt idx="4854">
                  <c:v>54</c:v>
                </c:pt>
                <c:pt idx="4855">
                  <c:v>300</c:v>
                </c:pt>
                <c:pt idx="4856">
                  <c:v>824</c:v>
                </c:pt>
                <c:pt idx="4857">
                  <c:v>5546</c:v>
                </c:pt>
                <c:pt idx="4858">
                  <c:v>1659</c:v>
                </c:pt>
                <c:pt idx="4859">
                  <c:v>762</c:v>
                </c:pt>
                <c:pt idx="4860">
                  <c:v>214</c:v>
                </c:pt>
                <c:pt idx="4861">
                  <c:v>53</c:v>
                </c:pt>
                <c:pt idx="4862">
                  <c:v>1179</c:v>
                </c:pt>
                <c:pt idx="4863">
                  <c:v>0</c:v>
                </c:pt>
                <c:pt idx="4864">
                  <c:v>65</c:v>
                </c:pt>
                <c:pt idx="4865">
                  <c:v>23</c:v>
                </c:pt>
                <c:pt idx="4866">
                  <c:v>514</c:v>
                </c:pt>
                <c:pt idx="4867">
                  <c:v>2</c:v>
                </c:pt>
                <c:pt idx="4868">
                  <c:v>315</c:v>
                </c:pt>
                <c:pt idx="4869">
                  <c:v>1453</c:v>
                </c:pt>
                <c:pt idx="4870">
                  <c:v>333</c:v>
                </c:pt>
                <c:pt idx="4871">
                  <c:v>247</c:v>
                </c:pt>
                <c:pt idx="4872">
                  <c:v>11413</c:v>
                </c:pt>
                <c:pt idx="4873">
                  <c:v>1</c:v>
                </c:pt>
                <c:pt idx="4874">
                  <c:v>198</c:v>
                </c:pt>
                <c:pt idx="4875">
                  <c:v>572</c:v>
                </c:pt>
                <c:pt idx="4876">
                  <c:v>44</c:v>
                </c:pt>
                <c:pt idx="4877">
                  <c:v>240</c:v>
                </c:pt>
                <c:pt idx="4878">
                  <c:v>15054</c:v>
                </c:pt>
                <c:pt idx="4879">
                  <c:v>23</c:v>
                </c:pt>
                <c:pt idx="4880">
                  <c:v>6</c:v>
                </c:pt>
                <c:pt idx="4881">
                  <c:v>6074</c:v>
                </c:pt>
                <c:pt idx="4882">
                  <c:v>2028</c:v>
                </c:pt>
                <c:pt idx="4883">
                  <c:v>180</c:v>
                </c:pt>
                <c:pt idx="4884">
                  <c:v>6</c:v>
                </c:pt>
                <c:pt idx="4885">
                  <c:v>572</c:v>
                </c:pt>
                <c:pt idx="4886">
                  <c:v>4</c:v>
                </c:pt>
                <c:pt idx="4887">
                  <c:v>3</c:v>
                </c:pt>
                <c:pt idx="4888">
                  <c:v>350</c:v>
                </c:pt>
                <c:pt idx="4889">
                  <c:v>12974</c:v>
                </c:pt>
                <c:pt idx="4890">
                  <c:v>15</c:v>
                </c:pt>
                <c:pt idx="4891">
                  <c:v>1638</c:v>
                </c:pt>
                <c:pt idx="4892">
                  <c:v>8612</c:v>
                </c:pt>
                <c:pt idx="4893">
                  <c:v>34</c:v>
                </c:pt>
                <c:pt idx="4894">
                  <c:v>28</c:v>
                </c:pt>
                <c:pt idx="4895">
                  <c:v>0</c:v>
                </c:pt>
                <c:pt idx="4896">
                  <c:v>341</c:v>
                </c:pt>
                <c:pt idx="4897">
                  <c:v>171</c:v>
                </c:pt>
                <c:pt idx="4898">
                  <c:v>146</c:v>
                </c:pt>
                <c:pt idx="4899">
                  <c:v>7274</c:v>
                </c:pt>
                <c:pt idx="4900">
                  <c:v>159</c:v>
                </c:pt>
                <c:pt idx="4901">
                  <c:v>158</c:v>
                </c:pt>
                <c:pt idx="4902">
                  <c:v>714</c:v>
                </c:pt>
                <c:pt idx="4903">
                  <c:v>503</c:v>
                </c:pt>
                <c:pt idx="4904">
                  <c:v>330</c:v>
                </c:pt>
                <c:pt idx="4905">
                  <c:v>152</c:v>
                </c:pt>
                <c:pt idx="4906">
                  <c:v>79</c:v>
                </c:pt>
                <c:pt idx="4907">
                  <c:v>5221</c:v>
                </c:pt>
                <c:pt idx="4908">
                  <c:v>65</c:v>
                </c:pt>
                <c:pt idx="4909">
                  <c:v>5</c:v>
                </c:pt>
                <c:pt idx="4910">
                  <c:v>152</c:v>
                </c:pt>
                <c:pt idx="4911">
                  <c:v>665</c:v>
                </c:pt>
                <c:pt idx="4912">
                  <c:v>15</c:v>
                </c:pt>
                <c:pt idx="4913">
                  <c:v>7166</c:v>
                </c:pt>
                <c:pt idx="4914">
                  <c:v>80</c:v>
                </c:pt>
                <c:pt idx="4915">
                  <c:v>8565</c:v>
                </c:pt>
                <c:pt idx="4916">
                  <c:v>148</c:v>
                </c:pt>
                <c:pt idx="4917">
                  <c:v>26129</c:v>
                </c:pt>
                <c:pt idx="4918">
                  <c:v>21</c:v>
                </c:pt>
                <c:pt idx="4919">
                  <c:v>172</c:v>
                </c:pt>
                <c:pt idx="4920">
                  <c:v>2299</c:v>
                </c:pt>
                <c:pt idx="4921">
                  <c:v>14</c:v>
                </c:pt>
                <c:pt idx="4922">
                  <c:v>338</c:v>
                </c:pt>
                <c:pt idx="4923">
                  <c:v>187</c:v>
                </c:pt>
                <c:pt idx="4924">
                  <c:v>113</c:v>
                </c:pt>
                <c:pt idx="4925">
                  <c:v>32840</c:v>
                </c:pt>
                <c:pt idx="4926">
                  <c:v>2303</c:v>
                </c:pt>
                <c:pt idx="4927">
                  <c:v>2521</c:v>
                </c:pt>
                <c:pt idx="4928">
                  <c:v>8</c:v>
                </c:pt>
                <c:pt idx="4929">
                  <c:v>160</c:v>
                </c:pt>
                <c:pt idx="4930">
                  <c:v>13</c:v>
                </c:pt>
                <c:pt idx="4931">
                  <c:v>174</c:v>
                </c:pt>
                <c:pt idx="4932">
                  <c:v>232</c:v>
                </c:pt>
                <c:pt idx="4933">
                  <c:v>4</c:v>
                </c:pt>
                <c:pt idx="4934">
                  <c:v>805</c:v>
                </c:pt>
                <c:pt idx="4935">
                  <c:v>371</c:v>
                </c:pt>
                <c:pt idx="4936">
                  <c:v>117</c:v>
                </c:pt>
                <c:pt idx="4937">
                  <c:v>473</c:v>
                </c:pt>
                <c:pt idx="4938">
                  <c:v>798</c:v>
                </c:pt>
                <c:pt idx="4939">
                  <c:v>20</c:v>
                </c:pt>
                <c:pt idx="4940">
                  <c:v>1405</c:v>
                </c:pt>
                <c:pt idx="4941">
                  <c:v>3069</c:v>
                </c:pt>
                <c:pt idx="4942">
                  <c:v>147</c:v>
                </c:pt>
                <c:pt idx="4943">
                  <c:v>26</c:v>
                </c:pt>
                <c:pt idx="4944">
                  <c:v>3142</c:v>
                </c:pt>
                <c:pt idx="4945">
                  <c:v>0</c:v>
                </c:pt>
                <c:pt idx="4946">
                  <c:v>2612</c:v>
                </c:pt>
                <c:pt idx="4947">
                  <c:v>2427</c:v>
                </c:pt>
                <c:pt idx="4948">
                  <c:v>31622</c:v>
                </c:pt>
                <c:pt idx="4949">
                  <c:v>305</c:v>
                </c:pt>
                <c:pt idx="4950">
                  <c:v>267</c:v>
                </c:pt>
                <c:pt idx="4951">
                  <c:v>584</c:v>
                </c:pt>
                <c:pt idx="4952">
                  <c:v>153</c:v>
                </c:pt>
                <c:pt idx="4953">
                  <c:v>1874</c:v>
                </c:pt>
                <c:pt idx="4954">
                  <c:v>395</c:v>
                </c:pt>
                <c:pt idx="4955">
                  <c:v>87</c:v>
                </c:pt>
                <c:pt idx="4956">
                  <c:v>8706</c:v>
                </c:pt>
                <c:pt idx="4957">
                  <c:v>509</c:v>
                </c:pt>
                <c:pt idx="4958">
                  <c:v>26</c:v>
                </c:pt>
                <c:pt idx="4959">
                  <c:v>24</c:v>
                </c:pt>
                <c:pt idx="4960">
                  <c:v>4</c:v>
                </c:pt>
                <c:pt idx="4961">
                  <c:v>28</c:v>
                </c:pt>
                <c:pt idx="4962">
                  <c:v>10000</c:v>
                </c:pt>
                <c:pt idx="4963">
                  <c:v>1498</c:v>
                </c:pt>
                <c:pt idx="4964">
                  <c:v>0</c:v>
                </c:pt>
                <c:pt idx="4965">
                  <c:v>27</c:v>
                </c:pt>
                <c:pt idx="4966">
                  <c:v>1</c:v>
                </c:pt>
                <c:pt idx="4967">
                  <c:v>275</c:v>
                </c:pt>
                <c:pt idx="4968">
                  <c:v>2</c:v>
                </c:pt>
                <c:pt idx="4969">
                  <c:v>95</c:v>
                </c:pt>
                <c:pt idx="4970">
                  <c:v>14836</c:v>
                </c:pt>
                <c:pt idx="4971">
                  <c:v>545</c:v>
                </c:pt>
                <c:pt idx="4972">
                  <c:v>20</c:v>
                </c:pt>
                <c:pt idx="4973">
                  <c:v>27</c:v>
                </c:pt>
                <c:pt idx="4974">
                  <c:v>0</c:v>
                </c:pt>
                <c:pt idx="4975">
                  <c:v>2382</c:v>
                </c:pt>
                <c:pt idx="4976">
                  <c:v>9575</c:v>
                </c:pt>
                <c:pt idx="4977">
                  <c:v>19</c:v>
                </c:pt>
                <c:pt idx="4978">
                  <c:v>451</c:v>
                </c:pt>
                <c:pt idx="4979">
                  <c:v>99</c:v>
                </c:pt>
                <c:pt idx="4980">
                  <c:v>227</c:v>
                </c:pt>
                <c:pt idx="4981">
                  <c:v>97</c:v>
                </c:pt>
                <c:pt idx="4982">
                  <c:v>7256</c:v>
                </c:pt>
                <c:pt idx="4983">
                  <c:v>168</c:v>
                </c:pt>
                <c:pt idx="4984">
                  <c:v>7</c:v>
                </c:pt>
                <c:pt idx="4985">
                  <c:v>42</c:v>
                </c:pt>
                <c:pt idx="4986">
                  <c:v>849</c:v>
                </c:pt>
                <c:pt idx="4987">
                  <c:v>256</c:v>
                </c:pt>
                <c:pt idx="4988">
                  <c:v>0</c:v>
                </c:pt>
                <c:pt idx="4989">
                  <c:v>157</c:v>
                </c:pt>
                <c:pt idx="4990">
                  <c:v>300</c:v>
                </c:pt>
                <c:pt idx="4991">
                  <c:v>7205</c:v>
                </c:pt>
                <c:pt idx="4992">
                  <c:v>615</c:v>
                </c:pt>
                <c:pt idx="4993">
                  <c:v>1002</c:v>
                </c:pt>
                <c:pt idx="4994">
                  <c:v>5</c:v>
                </c:pt>
                <c:pt idx="4995">
                  <c:v>1000</c:v>
                </c:pt>
                <c:pt idx="4996">
                  <c:v>24</c:v>
                </c:pt>
                <c:pt idx="4997">
                  <c:v>83</c:v>
                </c:pt>
                <c:pt idx="4998">
                  <c:v>21</c:v>
                </c:pt>
                <c:pt idx="4999">
                  <c:v>3389</c:v>
                </c:pt>
                <c:pt idx="5000">
                  <c:v>10586</c:v>
                </c:pt>
                <c:pt idx="5001">
                  <c:v>24</c:v>
                </c:pt>
                <c:pt idx="5002">
                  <c:v>12</c:v>
                </c:pt>
                <c:pt idx="5003">
                  <c:v>3044</c:v>
                </c:pt>
                <c:pt idx="5004">
                  <c:v>313</c:v>
                </c:pt>
                <c:pt idx="5005">
                  <c:v>270</c:v>
                </c:pt>
                <c:pt idx="5006">
                  <c:v>1</c:v>
                </c:pt>
                <c:pt idx="5007">
                  <c:v>509</c:v>
                </c:pt>
                <c:pt idx="5008">
                  <c:v>31989</c:v>
                </c:pt>
                <c:pt idx="5009">
                  <c:v>34472</c:v>
                </c:pt>
                <c:pt idx="5010">
                  <c:v>129</c:v>
                </c:pt>
                <c:pt idx="5011">
                  <c:v>24</c:v>
                </c:pt>
                <c:pt idx="5012">
                  <c:v>609</c:v>
                </c:pt>
                <c:pt idx="5013">
                  <c:v>870</c:v>
                </c:pt>
                <c:pt idx="5014">
                  <c:v>4397</c:v>
                </c:pt>
                <c:pt idx="5015">
                  <c:v>6300</c:v>
                </c:pt>
                <c:pt idx="5016">
                  <c:v>75</c:v>
                </c:pt>
                <c:pt idx="5017">
                  <c:v>1521</c:v>
                </c:pt>
                <c:pt idx="5018">
                  <c:v>4496</c:v>
                </c:pt>
                <c:pt idx="5019">
                  <c:v>7</c:v>
                </c:pt>
                <c:pt idx="5020">
                  <c:v>675</c:v>
                </c:pt>
                <c:pt idx="5021">
                  <c:v>24</c:v>
                </c:pt>
                <c:pt idx="5022">
                  <c:v>7382</c:v>
                </c:pt>
                <c:pt idx="5023">
                  <c:v>99</c:v>
                </c:pt>
                <c:pt idx="5024">
                  <c:v>999</c:v>
                </c:pt>
                <c:pt idx="5025">
                  <c:v>6360</c:v>
                </c:pt>
                <c:pt idx="5026">
                  <c:v>19652</c:v>
                </c:pt>
                <c:pt idx="5027">
                  <c:v>399</c:v>
                </c:pt>
                <c:pt idx="5028">
                  <c:v>2688</c:v>
                </c:pt>
                <c:pt idx="5029">
                  <c:v>12</c:v>
                </c:pt>
                <c:pt idx="5030">
                  <c:v>26</c:v>
                </c:pt>
                <c:pt idx="5031">
                  <c:v>10611</c:v>
                </c:pt>
                <c:pt idx="5032">
                  <c:v>2322</c:v>
                </c:pt>
                <c:pt idx="5033">
                  <c:v>1186</c:v>
                </c:pt>
                <c:pt idx="5034">
                  <c:v>369</c:v>
                </c:pt>
                <c:pt idx="5035">
                  <c:v>26</c:v>
                </c:pt>
                <c:pt idx="5036">
                  <c:v>2071</c:v>
                </c:pt>
                <c:pt idx="5037">
                  <c:v>44201</c:v>
                </c:pt>
                <c:pt idx="5038">
                  <c:v>52</c:v>
                </c:pt>
                <c:pt idx="5039">
                  <c:v>43</c:v>
                </c:pt>
                <c:pt idx="5040">
                  <c:v>39</c:v>
                </c:pt>
              </c:numCache>
            </c:numRef>
          </c:xVal>
          <c:yVal>
            <c:numRef>
              <c:f>'Data Visuals'!$B$2:$B$5042</c:f>
              <c:numCache>
                <c:formatCode>General</c:formatCode>
                <c:ptCount val="5041"/>
                <c:pt idx="0">
                  <c:v>88643</c:v>
                </c:pt>
                <c:pt idx="1">
                  <c:v>681004</c:v>
                </c:pt>
                <c:pt idx="2">
                  <c:v>5866385</c:v>
                </c:pt>
                <c:pt idx="3">
                  <c:v>205485</c:v>
                </c:pt>
                <c:pt idx="4">
                  <c:v>4589</c:v>
                </c:pt>
                <c:pt idx="5">
                  <c:v>2702</c:v>
                </c:pt>
                <c:pt idx="6">
                  <c:v>140719</c:v>
                </c:pt>
                <c:pt idx="7">
                  <c:v>4242139</c:v>
                </c:pt>
                <c:pt idx="8">
                  <c:v>150477</c:v>
                </c:pt>
                <c:pt idx="9">
                  <c:v>158010</c:v>
                </c:pt>
                <c:pt idx="10">
                  <c:v>589126</c:v>
                </c:pt>
                <c:pt idx="11">
                  <c:v>48629</c:v>
                </c:pt>
                <c:pt idx="12">
                  <c:v>1597953</c:v>
                </c:pt>
                <c:pt idx="13">
                  <c:v>46456</c:v>
                </c:pt>
                <c:pt idx="14">
                  <c:v>92143</c:v>
                </c:pt>
                <c:pt idx="15">
                  <c:v>4481642</c:v>
                </c:pt>
                <c:pt idx="16">
                  <c:v>3178818</c:v>
                </c:pt>
                <c:pt idx="17">
                  <c:v>29190131</c:v>
                </c:pt>
                <c:pt idx="18">
                  <c:v>1227816</c:v>
                </c:pt>
                <c:pt idx="19">
                  <c:v>1329045</c:v>
                </c:pt>
                <c:pt idx="20">
                  <c:v>1639824</c:v>
                </c:pt>
                <c:pt idx="21">
                  <c:v>6197</c:v>
                </c:pt>
                <c:pt idx="22">
                  <c:v>83059</c:v>
                </c:pt>
                <c:pt idx="23">
                  <c:v>1278</c:v>
                </c:pt>
                <c:pt idx="24">
                  <c:v>11766</c:v>
                </c:pt>
                <c:pt idx="25">
                  <c:v>28685</c:v>
                </c:pt>
                <c:pt idx="26">
                  <c:v>45959</c:v>
                </c:pt>
                <c:pt idx="27">
                  <c:v>25096</c:v>
                </c:pt>
                <c:pt idx="28">
                  <c:v>27739</c:v>
                </c:pt>
                <c:pt idx="29">
                  <c:v>2079</c:v>
                </c:pt>
                <c:pt idx="30">
                  <c:v>409</c:v>
                </c:pt>
                <c:pt idx="31">
                  <c:v>23342</c:v>
                </c:pt>
                <c:pt idx="32">
                  <c:v>11</c:v>
                </c:pt>
                <c:pt idx="33">
                  <c:v>2942</c:v>
                </c:pt>
                <c:pt idx="34">
                  <c:v>5202</c:v>
                </c:pt>
                <c:pt idx="35">
                  <c:v>267575</c:v>
                </c:pt>
                <c:pt idx="36">
                  <c:v>23527</c:v>
                </c:pt>
                <c:pt idx="37">
                  <c:v>344712</c:v>
                </c:pt>
                <c:pt idx="38">
                  <c:v>114913</c:v>
                </c:pt>
                <c:pt idx="39">
                  <c:v>3737</c:v>
                </c:pt>
                <c:pt idx="40">
                  <c:v>5166</c:v>
                </c:pt>
                <c:pt idx="41">
                  <c:v>64732</c:v>
                </c:pt>
                <c:pt idx="42">
                  <c:v>2385</c:v>
                </c:pt>
                <c:pt idx="43">
                  <c:v>114039</c:v>
                </c:pt>
                <c:pt idx="44">
                  <c:v>25169</c:v>
                </c:pt>
                <c:pt idx="45">
                  <c:v>483</c:v>
                </c:pt>
                <c:pt idx="46">
                  <c:v>9438</c:v>
                </c:pt>
                <c:pt idx="47">
                  <c:v>311455</c:v>
                </c:pt>
                <c:pt idx="48">
                  <c:v>6284</c:v>
                </c:pt>
                <c:pt idx="49">
                  <c:v>4901</c:v>
                </c:pt>
                <c:pt idx="50">
                  <c:v>6917</c:v>
                </c:pt>
                <c:pt idx="51">
                  <c:v>4656</c:v>
                </c:pt>
                <c:pt idx="52">
                  <c:v>3914</c:v>
                </c:pt>
                <c:pt idx="53">
                  <c:v>12553</c:v>
                </c:pt>
                <c:pt idx="54">
                  <c:v>7702</c:v>
                </c:pt>
                <c:pt idx="55">
                  <c:v>188523</c:v>
                </c:pt>
                <c:pt idx="56">
                  <c:v>4173</c:v>
                </c:pt>
                <c:pt idx="57">
                  <c:v>1076</c:v>
                </c:pt>
                <c:pt idx="58">
                  <c:v>74938</c:v>
                </c:pt>
                <c:pt idx="59">
                  <c:v>1160</c:v>
                </c:pt>
                <c:pt idx="60">
                  <c:v>6742</c:v>
                </c:pt>
                <c:pt idx="61">
                  <c:v>2061</c:v>
                </c:pt>
                <c:pt idx="62">
                  <c:v>10672</c:v>
                </c:pt>
                <c:pt idx="63">
                  <c:v>5627</c:v>
                </c:pt>
                <c:pt idx="64">
                  <c:v>19009</c:v>
                </c:pt>
                <c:pt idx="65">
                  <c:v>16643</c:v>
                </c:pt>
                <c:pt idx="66">
                  <c:v>18335</c:v>
                </c:pt>
                <c:pt idx="67">
                  <c:v>3684</c:v>
                </c:pt>
                <c:pt idx="68">
                  <c:v>18289</c:v>
                </c:pt>
                <c:pt idx="69">
                  <c:v>3349</c:v>
                </c:pt>
                <c:pt idx="70">
                  <c:v>24059</c:v>
                </c:pt>
                <c:pt idx="71">
                  <c:v>13743</c:v>
                </c:pt>
                <c:pt idx="72">
                  <c:v>181921</c:v>
                </c:pt>
                <c:pt idx="73">
                  <c:v>122397</c:v>
                </c:pt>
                <c:pt idx="74">
                  <c:v>2437</c:v>
                </c:pt>
                <c:pt idx="75">
                  <c:v>24500</c:v>
                </c:pt>
                <c:pt idx="76">
                  <c:v>54496</c:v>
                </c:pt>
                <c:pt idx="77">
                  <c:v>4006</c:v>
                </c:pt>
                <c:pt idx="78">
                  <c:v>5978</c:v>
                </c:pt>
                <c:pt idx="79">
                  <c:v>37612</c:v>
                </c:pt>
                <c:pt idx="80">
                  <c:v>2024</c:v>
                </c:pt>
                <c:pt idx="81">
                  <c:v>2571</c:v>
                </c:pt>
                <c:pt idx="82">
                  <c:v>1751</c:v>
                </c:pt>
                <c:pt idx="83">
                  <c:v>10205</c:v>
                </c:pt>
                <c:pt idx="84">
                  <c:v>267089</c:v>
                </c:pt>
                <c:pt idx="85">
                  <c:v>68337</c:v>
                </c:pt>
                <c:pt idx="86">
                  <c:v>615</c:v>
                </c:pt>
                <c:pt idx="87">
                  <c:v>6345</c:v>
                </c:pt>
                <c:pt idx="88">
                  <c:v>60</c:v>
                </c:pt>
                <c:pt idx="89">
                  <c:v>163318</c:v>
                </c:pt>
                <c:pt idx="90">
                  <c:v>3978</c:v>
                </c:pt>
                <c:pt idx="91">
                  <c:v>55055</c:v>
                </c:pt>
                <c:pt idx="92">
                  <c:v>3374</c:v>
                </c:pt>
                <c:pt idx="93">
                  <c:v>22944</c:v>
                </c:pt>
                <c:pt idx="94">
                  <c:v>47</c:v>
                </c:pt>
                <c:pt idx="95">
                  <c:v>7825</c:v>
                </c:pt>
                <c:pt idx="96">
                  <c:v>8699</c:v>
                </c:pt>
                <c:pt idx="97">
                  <c:v>1189</c:v>
                </c:pt>
                <c:pt idx="98">
                  <c:v>144073</c:v>
                </c:pt>
                <c:pt idx="99">
                  <c:v>1856</c:v>
                </c:pt>
                <c:pt idx="100">
                  <c:v>1185</c:v>
                </c:pt>
                <c:pt idx="101">
                  <c:v>5544</c:v>
                </c:pt>
                <c:pt idx="102">
                  <c:v>230550</c:v>
                </c:pt>
                <c:pt idx="103">
                  <c:v>19382</c:v>
                </c:pt>
                <c:pt idx="104">
                  <c:v>5820</c:v>
                </c:pt>
                <c:pt idx="105">
                  <c:v>6696</c:v>
                </c:pt>
                <c:pt idx="106">
                  <c:v>84897</c:v>
                </c:pt>
                <c:pt idx="107">
                  <c:v>519</c:v>
                </c:pt>
                <c:pt idx="108">
                  <c:v>120598</c:v>
                </c:pt>
                <c:pt idx="109">
                  <c:v>222473</c:v>
                </c:pt>
                <c:pt idx="110">
                  <c:v>103</c:v>
                </c:pt>
                <c:pt idx="111">
                  <c:v>4017</c:v>
                </c:pt>
                <c:pt idx="112">
                  <c:v>23188</c:v>
                </c:pt>
                <c:pt idx="113">
                  <c:v>41989</c:v>
                </c:pt>
                <c:pt idx="114">
                  <c:v>1249</c:v>
                </c:pt>
                <c:pt idx="115">
                  <c:v>1874</c:v>
                </c:pt>
                <c:pt idx="116">
                  <c:v>314079</c:v>
                </c:pt>
                <c:pt idx="117">
                  <c:v>1192</c:v>
                </c:pt>
                <c:pt idx="118">
                  <c:v>6798</c:v>
                </c:pt>
                <c:pt idx="119">
                  <c:v>1810</c:v>
                </c:pt>
                <c:pt idx="120">
                  <c:v>415701</c:v>
                </c:pt>
                <c:pt idx="121">
                  <c:v>91331</c:v>
                </c:pt>
                <c:pt idx="122">
                  <c:v>57157</c:v>
                </c:pt>
                <c:pt idx="123">
                  <c:v>1217</c:v>
                </c:pt>
                <c:pt idx="124">
                  <c:v>7893</c:v>
                </c:pt>
                <c:pt idx="125">
                  <c:v>1091</c:v>
                </c:pt>
                <c:pt idx="126">
                  <c:v>532829</c:v>
                </c:pt>
                <c:pt idx="127">
                  <c:v>24396</c:v>
                </c:pt>
                <c:pt idx="128">
                  <c:v>2138683</c:v>
                </c:pt>
                <c:pt idx="129">
                  <c:v>1609</c:v>
                </c:pt>
                <c:pt idx="130">
                  <c:v>142420</c:v>
                </c:pt>
                <c:pt idx="131">
                  <c:v>385921</c:v>
                </c:pt>
                <c:pt idx="132">
                  <c:v>32055</c:v>
                </c:pt>
                <c:pt idx="133">
                  <c:v>318</c:v>
                </c:pt>
                <c:pt idx="134">
                  <c:v>204</c:v>
                </c:pt>
                <c:pt idx="135">
                  <c:v>529</c:v>
                </c:pt>
                <c:pt idx="136">
                  <c:v>26719</c:v>
                </c:pt>
                <c:pt idx="137">
                  <c:v>392627</c:v>
                </c:pt>
                <c:pt idx="138">
                  <c:v>31568</c:v>
                </c:pt>
                <c:pt idx="139">
                  <c:v>28990</c:v>
                </c:pt>
                <c:pt idx="140">
                  <c:v>436657</c:v>
                </c:pt>
                <c:pt idx="141">
                  <c:v>227</c:v>
                </c:pt>
                <c:pt idx="142">
                  <c:v>62427</c:v>
                </c:pt>
                <c:pt idx="143">
                  <c:v>116316</c:v>
                </c:pt>
                <c:pt idx="144">
                  <c:v>119</c:v>
                </c:pt>
                <c:pt idx="145">
                  <c:v>186</c:v>
                </c:pt>
                <c:pt idx="146">
                  <c:v>345410</c:v>
                </c:pt>
                <c:pt idx="147">
                  <c:v>37088</c:v>
                </c:pt>
                <c:pt idx="148">
                  <c:v>297968</c:v>
                </c:pt>
                <c:pt idx="149">
                  <c:v>1623462</c:v>
                </c:pt>
                <c:pt idx="150">
                  <c:v>52</c:v>
                </c:pt>
                <c:pt idx="151">
                  <c:v>418</c:v>
                </c:pt>
                <c:pt idx="152">
                  <c:v>181</c:v>
                </c:pt>
                <c:pt idx="153">
                  <c:v>49358</c:v>
                </c:pt>
                <c:pt idx="154">
                  <c:v>45259</c:v>
                </c:pt>
                <c:pt idx="155">
                  <c:v>1549083</c:v>
                </c:pt>
                <c:pt idx="156">
                  <c:v>11822</c:v>
                </c:pt>
                <c:pt idx="157">
                  <c:v>166</c:v>
                </c:pt>
                <c:pt idx="158">
                  <c:v>246</c:v>
                </c:pt>
                <c:pt idx="159">
                  <c:v>144</c:v>
                </c:pt>
                <c:pt idx="160">
                  <c:v>37673</c:v>
                </c:pt>
                <c:pt idx="161">
                  <c:v>59</c:v>
                </c:pt>
                <c:pt idx="162">
                  <c:v>101</c:v>
                </c:pt>
                <c:pt idx="163">
                  <c:v>419584</c:v>
                </c:pt>
                <c:pt idx="164">
                  <c:v>71239</c:v>
                </c:pt>
                <c:pt idx="165">
                  <c:v>116186</c:v>
                </c:pt>
                <c:pt idx="166">
                  <c:v>378</c:v>
                </c:pt>
                <c:pt idx="167">
                  <c:v>58</c:v>
                </c:pt>
                <c:pt idx="168">
                  <c:v>51685</c:v>
                </c:pt>
                <c:pt idx="169">
                  <c:v>25</c:v>
                </c:pt>
                <c:pt idx="170">
                  <c:v>43408</c:v>
                </c:pt>
                <c:pt idx="171">
                  <c:v>44830</c:v>
                </c:pt>
                <c:pt idx="172">
                  <c:v>443686</c:v>
                </c:pt>
                <c:pt idx="173">
                  <c:v>148</c:v>
                </c:pt>
                <c:pt idx="174">
                  <c:v>1218</c:v>
                </c:pt>
                <c:pt idx="175">
                  <c:v>415</c:v>
                </c:pt>
                <c:pt idx="176">
                  <c:v>280161</c:v>
                </c:pt>
                <c:pt idx="177">
                  <c:v>1583996</c:v>
                </c:pt>
                <c:pt idx="178">
                  <c:v>101</c:v>
                </c:pt>
                <c:pt idx="179">
                  <c:v>442</c:v>
                </c:pt>
                <c:pt idx="180">
                  <c:v>150897</c:v>
                </c:pt>
                <c:pt idx="181">
                  <c:v>43</c:v>
                </c:pt>
                <c:pt idx="182">
                  <c:v>9698</c:v>
                </c:pt>
                <c:pt idx="183">
                  <c:v>130276</c:v>
                </c:pt>
                <c:pt idx="184">
                  <c:v>981</c:v>
                </c:pt>
                <c:pt idx="185">
                  <c:v>644</c:v>
                </c:pt>
                <c:pt idx="186">
                  <c:v>65749</c:v>
                </c:pt>
                <c:pt idx="187">
                  <c:v>194</c:v>
                </c:pt>
                <c:pt idx="188">
                  <c:v>132</c:v>
                </c:pt>
                <c:pt idx="189">
                  <c:v>5482</c:v>
                </c:pt>
                <c:pt idx="190">
                  <c:v>526565</c:v>
                </c:pt>
                <c:pt idx="191">
                  <c:v>7295</c:v>
                </c:pt>
                <c:pt idx="192">
                  <c:v>10844</c:v>
                </c:pt>
                <c:pt idx="193">
                  <c:v>11479</c:v>
                </c:pt>
                <c:pt idx="194">
                  <c:v>6106</c:v>
                </c:pt>
                <c:pt idx="195">
                  <c:v>8248</c:v>
                </c:pt>
                <c:pt idx="196">
                  <c:v>13009</c:v>
                </c:pt>
                <c:pt idx="197">
                  <c:v>11249</c:v>
                </c:pt>
                <c:pt idx="198">
                  <c:v>83629</c:v>
                </c:pt>
                <c:pt idx="199">
                  <c:v>462</c:v>
                </c:pt>
                <c:pt idx="200">
                  <c:v>517</c:v>
                </c:pt>
                <c:pt idx="201">
                  <c:v>8551</c:v>
                </c:pt>
                <c:pt idx="202">
                  <c:v>1352</c:v>
                </c:pt>
                <c:pt idx="203">
                  <c:v>577385</c:v>
                </c:pt>
                <c:pt idx="204">
                  <c:v>111</c:v>
                </c:pt>
                <c:pt idx="205">
                  <c:v>14851</c:v>
                </c:pt>
                <c:pt idx="206">
                  <c:v>7124</c:v>
                </c:pt>
                <c:pt idx="207">
                  <c:v>2087</c:v>
                </c:pt>
                <c:pt idx="208">
                  <c:v>907794</c:v>
                </c:pt>
                <c:pt idx="209">
                  <c:v>108025</c:v>
                </c:pt>
                <c:pt idx="210">
                  <c:v>4174</c:v>
                </c:pt>
                <c:pt idx="211">
                  <c:v>18505</c:v>
                </c:pt>
                <c:pt idx="212">
                  <c:v>71219</c:v>
                </c:pt>
                <c:pt idx="213">
                  <c:v>2460</c:v>
                </c:pt>
                <c:pt idx="214">
                  <c:v>23270</c:v>
                </c:pt>
                <c:pt idx="215">
                  <c:v>16329</c:v>
                </c:pt>
                <c:pt idx="216">
                  <c:v>188</c:v>
                </c:pt>
                <c:pt idx="217">
                  <c:v>3314</c:v>
                </c:pt>
                <c:pt idx="218">
                  <c:v>684043</c:v>
                </c:pt>
                <c:pt idx="219">
                  <c:v>213585</c:v>
                </c:pt>
                <c:pt idx="220">
                  <c:v>1616831</c:v>
                </c:pt>
                <c:pt idx="221">
                  <c:v>116</c:v>
                </c:pt>
                <c:pt idx="222">
                  <c:v>24750</c:v>
                </c:pt>
                <c:pt idx="223">
                  <c:v>1839</c:v>
                </c:pt>
                <c:pt idx="224">
                  <c:v>3284</c:v>
                </c:pt>
                <c:pt idx="225">
                  <c:v>657960</c:v>
                </c:pt>
                <c:pt idx="226">
                  <c:v>499</c:v>
                </c:pt>
                <c:pt idx="227">
                  <c:v>31836</c:v>
                </c:pt>
                <c:pt idx="228">
                  <c:v>158034</c:v>
                </c:pt>
                <c:pt idx="229">
                  <c:v>2470</c:v>
                </c:pt>
                <c:pt idx="230">
                  <c:v>1928</c:v>
                </c:pt>
                <c:pt idx="231">
                  <c:v>832474</c:v>
                </c:pt>
                <c:pt idx="232">
                  <c:v>30809</c:v>
                </c:pt>
                <c:pt idx="233">
                  <c:v>2731</c:v>
                </c:pt>
                <c:pt idx="234">
                  <c:v>370</c:v>
                </c:pt>
                <c:pt idx="235">
                  <c:v>74579</c:v>
                </c:pt>
                <c:pt idx="236">
                  <c:v>44284</c:v>
                </c:pt>
                <c:pt idx="237">
                  <c:v>288474</c:v>
                </c:pt>
                <c:pt idx="238">
                  <c:v>1532</c:v>
                </c:pt>
                <c:pt idx="239">
                  <c:v>183975</c:v>
                </c:pt>
                <c:pt idx="240">
                  <c:v>6902</c:v>
                </c:pt>
                <c:pt idx="241">
                  <c:v>7463</c:v>
                </c:pt>
                <c:pt idx="242">
                  <c:v>20815</c:v>
                </c:pt>
                <c:pt idx="243">
                  <c:v>2734</c:v>
                </c:pt>
                <c:pt idx="244">
                  <c:v>8720</c:v>
                </c:pt>
                <c:pt idx="245">
                  <c:v>1657</c:v>
                </c:pt>
                <c:pt idx="246">
                  <c:v>63740</c:v>
                </c:pt>
                <c:pt idx="247">
                  <c:v>5028</c:v>
                </c:pt>
                <c:pt idx="248">
                  <c:v>2535</c:v>
                </c:pt>
                <c:pt idx="249">
                  <c:v>939223</c:v>
                </c:pt>
                <c:pt idx="250">
                  <c:v>6429</c:v>
                </c:pt>
                <c:pt idx="251">
                  <c:v>109847</c:v>
                </c:pt>
                <c:pt idx="252">
                  <c:v>4308</c:v>
                </c:pt>
                <c:pt idx="253">
                  <c:v>16422</c:v>
                </c:pt>
                <c:pt idx="254">
                  <c:v>2326</c:v>
                </c:pt>
                <c:pt idx="255">
                  <c:v>18984</c:v>
                </c:pt>
                <c:pt idx="256">
                  <c:v>882</c:v>
                </c:pt>
                <c:pt idx="257">
                  <c:v>724236</c:v>
                </c:pt>
                <c:pt idx="258">
                  <c:v>1906</c:v>
                </c:pt>
                <c:pt idx="259">
                  <c:v>392656</c:v>
                </c:pt>
                <c:pt idx="260">
                  <c:v>1460</c:v>
                </c:pt>
                <c:pt idx="261">
                  <c:v>453209</c:v>
                </c:pt>
                <c:pt idx="262">
                  <c:v>7194</c:v>
                </c:pt>
                <c:pt idx="263">
                  <c:v>22341</c:v>
                </c:pt>
                <c:pt idx="264">
                  <c:v>11819</c:v>
                </c:pt>
                <c:pt idx="265">
                  <c:v>196008</c:v>
                </c:pt>
                <c:pt idx="266">
                  <c:v>56751</c:v>
                </c:pt>
                <c:pt idx="267">
                  <c:v>5541</c:v>
                </c:pt>
                <c:pt idx="268">
                  <c:v>20871</c:v>
                </c:pt>
                <c:pt idx="269">
                  <c:v>20600</c:v>
                </c:pt>
                <c:pt idx="270">
                  <c:v>36864</c:v>
                </c:pt>
                <c:pt idx="271">
                  <c:v>712</c:v>
                </c:pt>
                <c:pt idx="272">
                  <c:v>1792477</c:v>
                </c:pt>
                <c:pt idx="273">
                  <c:v>537428</c:v>
                </c:pt>
                <c:pt idx="274">
                  <c:v>8165</c:v>
                </c:pt>
                <c:pt idx="275">
                  <c:v>74188</c:v>
                </c:pt>
                <c:pt idx="276">
                  <c:v>13919</c:v>
                </c:pt>
                <c:pt idx="277">
                  <c:v>1493</c:v>
                </c:pt>
                <c:pt idx="278">
                  <c:v>41937</c:v>
                </c:pt>
                <c:pt idx="279">
                  <c:v>35714</c:v>
                </c:pt>
                <c:pt idx="280">
                  <c:v>371868</c:v>
                </c:pt>
                <c:pt idx="281">
                  <c:v>973</c:v>
                </c:pt>
                <c:pt idx="282">
                  <c:v>73087</c:v>
                </c:pt>
                <c:pt idx="283">
                  <c:v>4568</c:v>
                </c:pt>
                <c:pt idx="284">
                  <c:v>3794</c:v>
                </c:pt>
                <c:pt idx="285">
                  <c:v>2397</c:v>
                </c:pt>
                <c:pt idx="286">
                  <c:v>33446</c:v>
                </c:pt>
                <c:pt idx="287">
                  <c:v>4301</c:v>
                </c:pt>
                <c:pt idx="288">
                  <c:v>223</c:v>
                </c:pt>
                <c:pt idx="289">
                  <c:v>18981</c:v>
                </c:pt>
                <c:pt idx="290">
                  <c:v>198</c:v>
                </c:pt>
                <c:pt idx="291">
                  <c:v>235249</c:v>
                </c:pt>
                <c:pt idx="292">
                  <c:v>40729</c:v>
                </c:pt>
                <c:pt idx="293">
                  <c:v>476938</c:v>
                </c:pt>
                <c:pt idx="294">
                  <c:v>3023</c:v>
                </c:pt>
                <c:pt idx="295">
                  <c:v>122074</c:v>
                </c:pt>
                <c:pt idx="296">
                  <c:v>2419</c:v>
                </c:pt>
                <c:pt idx="297">
                  <c:v>27184</c:v>
                </c:pt>
                <c:pt idx="298">
                  <c:v>1053938</c:v>
                </c:pt>
                <c:pt idx="299">
                  <c:v>8509</c:v>
                </c:pt>
                <c:pt idx="300">
                  <c:v>52008</c:v>
                </c:pt>
                <c:pt idx="301">
                  <c:v>93456</c:v>
                </c:pt>
                <c:pt idx="302">
                  <c:v>40016</c:v>
                </c:pt>
                <c:pt idx="303">
                  <c:v>340</c:v>
                </c:pt>
                <c:pt idx="304">
                  <c:v>458</c:v>
                </c:pt>
                <c:pt idx="305">
                  <c:v>195</c:v>
                </c:pt>
                <c:pt idx="306">
                  <c:v>35113</c:v>
                </c:pt>
                <c:pt idx="307">
                  <c:v>478026</c:v>
                </c:pt>
                <c:pt idx="308">
                  <c:v>6673</c:v>
                </c:pt>
                <c:pt idx="309">
                  <c:v>809917</c:v>
                </c:pt>
                <c:pt idx="310">
                  <c:v>287613</c:v>
                </c:pt>
                <c:pt idx="311">
                  <c:v>20842</c:v>
                </c:pt>
                <c:pt idx="312">
                  <c:v>1102447</c:v>
                </c:pt>
                <c:pt idx="313">
                  <c:v>456996</c:v>
                </c:pt>
                <c:pt idx="314">
                  <c:v>546615</c:v>
                </c:pt>
                <c:pt idx="315">
                  <c:v>79628</c:v>
                </c:pt>
                <c:pt idx="316">
                  <c:v>404117</c:v>
                </c:pt>
                <c:pt idx="317">
                  <c:v>14886</c:v>
                </c:pt>
                <c:pt idx="318">
                  <c:v>132900</c:v>
                </c:pt>
                <c:pt idx="319">
                  <c:v>940</c:v>
                </c:pt>
                <c:pt idx="320">
                  <c:v>45741</c:v>
                </c:pt>
                <c:pt idx="321">
                  <c:v>4304</c:v>
                </c:pt>
                <c:pt idx="322">
                  <c:v>4198</c:v>
                </c:pt>
                <c:pt idx="323">
                  <c:v>282255</c:v>
                </c:pt>
                <c:pt idx="324">
                  <c:v>105037</c:v>
                </c:pt>
                <c:pt idx="325">
                  <c:v>3935</c:v>
                </c:pt>
                <c:pt idx="326">
                  <c:v>772821</c:v>
                </c:pt>
                <c:pt idx="327">
                  <c:v>11708</c:v>
                </c:pt>
                <c:pt idx="328">
                  <c:v>1192</c:v>
                </c:pt>
                <c:pt idx="329">
                  <c:v>345487</c:v>
                </c:pt>
                <c:pt idx="330">
                  <c:v>227745</c:v>
                </c:pt>
                <c:pt idx="331">
                  <c:v>4391</c:v>
                </c:pt>
                <c:pt idx="332">
                  <c:v>50214</c:v>
                </c:pt>
                <c:pt idx="333">
                  <c:v>145434</c:v>
                </c:pt>
                <c:pt idx="334">
                  <c:v>373406</c:v>
                </c:pt>
                <c:pt idx="335">
                  <c:v>96649</c:v>
                </c:pt>
                <c:pt idx="336">
                  <c:v>1580</c:v>
                </c:pt>
                <c:pt idx="337">
                  <c:v>31861</c:v>
                </c:pt>
                <c:pt idx="338">
                  <c:v>45669</c:v>
                </c:pt>
                <c:pt idx="339">
                  <c:v>143840</c:v>
                </c:pt>
                <c:pt idx="340">
                  <c:v>395247</c:v>
                </c:pt>
                <c:pt idx="341">
                  <c:v>9050</c:v>
                </c:pt>
                <c:pt idx="342">
                  <c:v>872</c:v>
                </c:pt>
                <c:pt idx="343">
                  <c:v>15419</c:v>
                </c:pt>
                <c:pt idx="344">
                  <c:v>6327</c:v>
                </c:pt>
                <c:pt idx="345">
                  <c:v>12337</c:v>
                </c:pt>
                <c:pt idx="346">
                  <c:v>42754</c:v>
                </c:pt>
                <c:pt idx="347">
                  <c:v>4414401</c:v>
                </c:pt>
                <c:pt idx="348">
                  <c:v>1</c:v>
                </c:pt>
                <c:pt idx="349">
                  <c:v>5082340</c:v>
                </c:pt>
                <c:pt idx="350">
                  <c:v>4880359</c:v>
                </c:pt>
                <c:pt idx="351">
                  <c:v>2461108</c:v>
                </c:pt>
                <c:pt idx="352">
                  <c:v>1209373</c:v>
                </c:pt>
                <c:pt idx="353">
                  <c:v>1903953</c:v>
                </c:pt>
                <c:pt idx="354">
                  <c:v>2309383</c:v>
                </c:pt>
                <c:pt idx="355">
                  <c:v>2967735</c:v>
                </c:pt>
                <c:pt idx="356">
                  <c:v>2551670</c:v>
                </c:pt>
                <c:pt idx="357">
                  <c:v>2160941</c:v>
                </c:pt>
                <c:pt idx="358">
                  <c:v>2240250</c:v>
                </c:pt>
                <c:pt idx="359">
                  <c:v>1851920</c:v>
                </c:pt>
                <c:pt idx="360">
                  <c:v>1478306</c:v>
                </c:pt>
                <c:pt idx="361">
                  <c:v>6648417</c:v>
                </c:pt>
                <c:pt idx="362">
                  <c:v>1976054</c:v>
                </c:pt>
                <c:pt idx="363">
                  <c:v>10303977</c:v>
                </c:pt>
                <c:pt idx="364">
                  <c:v>2505812</c:v>
                </c:pt>
                <c:pt idx="365">
                  <c:v>1811479</c:v>
                </c:pt>
                <c:pt idx="366">
                  <c:v>6645121</c:v>
                </c:pt>
                <c:pt idx="367">
                  <c:v>68</c:v>
                </c:pt>
                <c:pt idx="368">
                  <c:v>1828172</c:v>
                </c:pt>
                <c:pt idx="369">
                  <c:v>6615994</c:v>
                </c:pt>
                <c:pt idx="370">
                  <c:v>6628695</c:v>
                </c:pt>
                <c:pt idx="371">
                  <c:v>5329960</c:v>
                </c:pt>
                <c:pt idx="372">
                  <c:v>5901671</c:v>
                </c:pt>
                <c:pt idx="373">
                  <c:v>7381794</c:v>
                </c:pt>
                <c:pt idx="374">
                  <c:v>7107494</c:v>
                </c:pt>
                <c:pt idx="375">
                  <c:v>1447769</c:v>
                </c:pt>
                <c:pt idx="376">
                  <c:v>2294334</c:v>
                </c:pt>
                <c:pt idx="377">
                  <c:v>7352538</c:v>
                </c:pt>
                <c:pt idx="378">
                  <c:v>5286887</c:v>
                </c:pt>
                <c:pt idx="379">
                  <c:v>10806135</c:v>
                </c:pt>
                <c:pt idx="380">
                  <c:v>4532245</c:v>
                </c:pt>
                <c:pt idx="381">
                  <c:v>5175160</c:v>
                </c:pt>
                <c:pt idx="382">
                  <c:v>3366238</c:v>
                </c:pt>
                <c:pt idx="383">
                  <c:v>2</c:v>
                </c:pt>
                <c:pt idx="384">
                  <c:v>10157045</c:v>
                </c:pt>
                <c:pt idx="385">
                  <c:v>5164003</c:v>
                </c:pt>
                <c:pt idx="386">
                  <c:v>4</c:v>
                </c:pt>
                <c:pt idx="387">
                  <c:v>4688603</c:v>
                </c:pt>
                <c:pt idx="388">
                  <c:v>1</c:v>
                </c:pt>
                <c:pt idx="389">
                  <c:v>5097032</c:v>
                </c:pt>
                <c:pt idx="390">
                  <c:v>2140044</c:v>
                </c:pt>
                <c:pt idx="391">
                  <c:v>1687301</c:v>
                </c:pt>
                <c:pt idx="392">
                  <c:v>2660747</c:v>
                </c:pt>
                <c:pt idx="393">
                  <c:v>6679187</c:v>
                </c:pt>
                <c:pt idx="394">
                  <c:v>2228902</c:v>
                </c:pt>
                <c:pt idx="395">
                  <c:v>2258672</c:v>
                </c:pt>
                <c:pt idx="396">
                  <c:v>6034926</c:v>
                </c:pt>
                <c:pt idx="397">
                  <c:v>1190775</c:v>
                </c:pt>
                <c:pt idx="398">
                  <c:v>5115931</c:v>
                </c:pt>
                <c:pt idx="399">
                  <c:v>1296931</c:v>
                </c:pt>
                <c:pt idx="400">
                  <c:v>10230365</c:v>
                </c:pt>
                <c:pt idx="401">
                  <c:v>2499263</c:v>
                </c:pt>
                <c:pt idx="402">
                  <c:v>5956868</c:v>
                </c:pt>
                <c:pt idx="403">
                  <c:v>1734889</c:v>
                </c:pt>
                <c:pt idx="404">
                  <c:v>1681141</c:v>
                </c:pt>
                <c:pt idx="405">
                  <c:v>16442</c:v>
                </c:pt>
                <c:pt idx="406">
                  <c:v>67738</c:v>
                </c:pt>
                <c:pt idx="407">
                  <c:v>9572</c:v>
                </c:pt>
                <c:pt idx="408">
                  <c:v>37167</c:v>
                </c:pt>
                <c:pt idx="409">
                  <c:v>116140</c:v>
                </c:pt>
                <c:pt idx="410">
                  <c:v>20176</c:v>
                </c:pt>
                <c:pt idx="411">
                  <c:v>1509</c:v>
                </c:pt>
                <c:pt idx="412">
                  <c:v>27079</c:v>
                </c:pt>
                <c:pt idx="413">
                  <c:v>339569</c:v>
                </c:pt>
                <c:pt idx="414">
                  <c:v>70583</c:v>
                </c:pt>
                <c:pt idx="415">
                  <c:v>3980</c:v>
                </c:pt>
                <c:pt idx="416">
                  <c:v>46143</c:v>
                </c:pt>
                <c:pt idx="417">
                  <c:v>31238</c:v>
                </c:pt>
                <c:pt idx="418">
                  <c:v>96860</c:v>
                </c:pt>
                <c:pt idx="419">
                  <c:v>2473</c:v>
                </c:pt>
                <c:pt idx="420">
                  <c:v>2758</c:v>
                </c:pt>
                <c:pt idx="421">
                  <c:v>2657857</c:v>
                </c:pt>
                <c:pt idx="422">
                  <c:v>210464</c:v>
                </c:pt>
                <c:pt idx="423">
                  <c:v>201457</c:v>
                </c:pt>
                <c:pt idx="424">
                  <c:v>80675</c:v>
                </c:pt>
                <c:pt idx="425">
                  <c:v>282995</c:v>
                </c:pt>
                <c:pt idx="426">
                  <c:v>20934</c:v>
                </c:pt>
                <c:pt idx="427">
                  <c:v>718110</c:v>
                </c:pt>
                <c:pt idx="428">
                  <c:v>3692110</c:v>
                </c:pt>
                <c:pt idx="429">
                  <c:v>63345</c:v>
                </c:pt>
                <c:pt idx="430">
                  <c:v>4427</c:v>
                </c:pt>
                <c:pt idx="431">
                  <c:v>278168</c:v>
                </c:pt>
                <c:pt idx="432">
                  <c:v>1096875</c:v>
                </c:pt>
                <c:pt idx="433">
                  <c:v>463787</c:v>
                </c:pt>
                <c:pt idx="434">
                  <c:v>1033</c:v>
                </c:pt>
                <c:pt idx="435">
                  <c:v>94422</c:v>
                </c:pt>
                <c:pt idx="436">
                  <c:v>1631212</c:v>
                </c:pt>
                <c:pt idx="437">
                  <c:v>4519</c:v>
                </c:pt>
                <c:pt idx="438">
                  <c:v>32283</c:v>
                </c:pt>
                <c:pt idx="439">
                  <c:v>4349</c:v>
                </c:pt>
                <c:pt idx="440">
                  <c:v>323439</c:v>
                </c:pt>
                <c:pt idx="441">
                  <c:v>4177</c:v>
                </c:pt>
                <c:pt idx="442">
                  <c:v>3179227</c:v>
                </c:pt>
                <c:pt idx="443">
                  <c:v>306658</c:v>
                </c:pt>
                <c:pt idx="444">
                  <c:v>168473</c:v>
                </c:pt>
                <c:pt idx="445">
                  <c:v>2421</c:v>
                </c:pt>
                <c:pt idx="446">
                  <c:v>2307</c:v>
                </c:pt>
                <c:pt idx="447">
                  <c:v>866648</c:v>
                </c:pt>
                <c:pt idx="448">
                  <c:v>338834</c:v>
                </c:pt>
                <c:pt idx="449">
                  <c:v>176098</c:v>
                </c:pt>
                <c:pt idx="450">
                  <c:v>1241616</c:v>
                </c:pt>
                <c:pt idx="451">
                  <c:v>41981</c:v>
                </c:pt>
                <c:pt idx="452">
                  <c:v>119764</c:v>
                </c:pt>
                <c:pt idx="453">
                  <c:v>1646282</c:v>
                </c:pt>
                <c:pt idx="454">
                  <c:v>317215</c:v>
                </c:pt>
                <c:pt idx="455">
                  <c:v>118677</c:v>
                </c:pt>
                <c:pt idx="456">
                  <c:v>2080</c:v>
                </c:pt>
                <c:pt idx="457">
                  <c:v>232127</c:v>
                </c:pt>
                <c:pt idx="458">
                  <c:v>340</c:v>
                </c:pt>
                <c:pt idx="459">
                  <c:v>398283</c:v>
                </c:pt>
                <c:pt idx="460">
                  <c:v>218</c:v>
                </c:pt>
                <c:pt idx="461">
                  <c:v>86945</c:v>
                </c:pt>
                <c:pt idx="462">
                  <c:v>75853</c:v>
                </c:pt>
                <c:pt idx="463">
                  <c:v>12427</c:v>
                </c:pt>
                <c:pt idx="464">
                  <c:v>19133</c:v>
                </c:pt>
                <c:pt idx="465">
                  <c:v>2423048</c:v>
                </c:pt>
                <c:pt idx="466">
                  <c:v>106693</c:v>
                </c:pt>
                <c:pt idx="467">
                  <c:v>5660</c:v>
                </c:pt>
                <c:pt idx="468">
                  <c:v>1187338</c:v>
                </c:pt>
                <c:pt idx="469">
                  <c:v>100174</c:v>
                </c:pt>
                <c:pt idx="470">
                  <c:v>5189</c:v>
                </c:pt>
                <c:pt idx="471">
                  <c:v>611</c:v>
                </c:pt>
                <c:pt idx="472">
                  <c:v>2454779</c:v>
                </c:pt>
                <c:pt idx="473">
                  <c:v>31268</c:v>
                </c:pt>
                <c:pt idx="474">
                  <c:v>1747359</c:v>
                </c:pt>
                <c:pt idx="475">
                  <c:v>1285687</c:v>
                </c:pt>
                <c:pt idx="476">
                  <c:v>12593</c:v>
                </c:pt>
                <c:pt idx="477">
                  <c:v>923855</c:v>
                </c:pt>
                <c:pt idx="478">
                  <c:v>98185</c:v>
                </c:pt>
                <c:pt idx="479">
                  <c:v>37066</c:v>
                </c:pt>
                <c:pt idx="480">
                  <c:v>578359</c:v>
                </c:pt>
                <c:pt idx="481">
                  <c:v>2408</c:v>
                </c:pt>
                <c:pt idx="482">
                  <c:v>431</c:v>
                </c:pt>
                <c:pt idx="483">
                  <c:v>2734153</c:v>
                </c:pt>
                <c:pt idx="484">
                  <c:v>342288</c:v>
                </c:pt>
                <c:pt idx="485">
                  <c:v>132342</c:v>
                </c:pt>
                <c:pt idx="486">
                  <c:v>243053</c:v>
                </c:pt>
                <c:pt idx="487">
                  <c:v>434210</c:v>
                </c:pt>
                <c:pt idx="488">
                  <c:v>497975</c:v>
                </c:pt>
                <c:pt idx="489">
                  <c:v>33714</c:v>
                </c:pt>
                <c:pt idx="490">
                  <c:v>272322</c:v>
                </c:pt>
                <c:pt idx="491">
                  <c:v>1806673</c:v>
                </c:pt>
                <c:pt idx="492">
                  <c:v>1709521</c:v>
                </c:pt>
                <c:pt idx="493">
                  <c:v>287527</c:v>
                </c:pt>
                <c:pt idx="494">
                  <c:v>201611</c:v>
                </c:pt>
                <c:pt idx="495">
                  <c:v>2452290</c:v>
                </c:pt>
                <c:pt idx="496">
                  <c:v>1222</c:v>
                </c:pt>
                <c:pt idx="497">
                  <c:v>170012</c:v>
                </c:pt>
                <c:pt idx="498">
                  <c:v>302</c:v>
                </c:pt>
                <c:pt idx="499">
                  <c:v>265461</c:v>
                </c:pt>
                <c:pt idx="500">
                  <c:v>449669</c:v>
                </c:pt>
                <c:pt idx="501">
                  <c:v>360182</c:v>
                </c:pt>
                <c:pt idx="502">
                  <c:v>4</c:v>
                </c:pt>
                <c:pt idx="503">
                  <c:v>21919</c:v>
                </c:pt>
                <c:pt idx="504">
                  <c:v>512566</c:v>
                </c:pt>
                <c:pt idx="505">
                  <c:v>1012574</c:v>
                </c:pt>
                <c:pt idx="506">
                  <c:v>110595</c:v>
                </c:pt>
                <c:pt idx="507">
                  <c:v>119</c:v>
                </c:pt>
                <c:pt idx="508">
                  <c:v>615602</c:v>
                </c:pt>
                <c:pt idx="509">
                  <c:v>2593</c:v>
                </c:pt>
                <c:pt idx="510">
                  <c:v>206953</c:v>
                </c:pt>
                <c:pt idx="511">
                  <c:v>50135</c:v>
                </c:pt>
                <c:pt idx="512">
                  <c:v>142291</c:v>
                </c:pt>
                <c:pt idx="513">
                  <c:v>2472532</c:v>
                </c:pt>
                <c:pt idx="514">
                  <c:v>161299</c:v>
                </c:pt>
                <c:pt idx="515">
                  <c:v>6194</c:v>
                </c:pt>
                <c:pt idx="516">
                  <c:v>353625</c:v>
                </c:pt>
                <c:pt idx="517">
                  <c:v>1936789</c:v>
                </c:pt>
                <c:pt idx="518">
                  <c:v>106521</c:v>
                </c:pt>
                <c:pt idx="519">
                  <c:v>4833909</c:v>
                </c:pt>
                <c:pt idx="520">
                  <c:v>416622</c:v>
                </c:pt>
                <c:pt idx="521">
                  <c:v>28922</c:v>
                </c:pt>
                <c:pt idx="522">
                  <c:v>39576</c:v>
                </c:pt>
                <c:pt idx="523">
                  <c:v>85090</c:v>
                </c:pt>
                <c:pt idx="524">
                  <c:v>2615847</c:v>
                </c:pt>
                <c:pt idx="525">
                  <c:v>260091</c:v>
                </c:pt>
                <c:pt idx="526">
                  <c:v>518669</c:v>
                </c:pt>
                <c:pt idx="527">
                  <c:v>941157</c:v>
                </c:pt>
                <c:pt idx="528">
                  <c:v>147504</c:v>
                </c:pt>
                <c:pt idx="529">
                  <c:v>165550</c:v>
                </c:pt>
                <c:pt idx="530">
                  <c:v>707355</c:v>
                </c:pt>
                <c:pt idx="531">
                  <c:v>95667</c:v>
                </c:pt>
                <c:pt idx="532">
                  <c:v>153467</c:v>
                </c:pt>
                <c:pt idx="533">
                  <c:v>372304</c:v>
                </c:pt>
                <c:pt idx="534">
                  <c:v>69056</c:v>
                </c:pt>
                <c:pt idx="535">
                  <c:v>12330</c:v>
                </c:pt>
                <c:pt idx="536">
                  <c:v>33114</c:v>
                </c:pt>
                <c:pt idx="537">
                  <c:v>17214810</c:v>
                </c:pt>
                <c:pt idx="538">
                  <c:v>7065</c:v>
                </c:pt>
                <c:pt idx="539">
                  <c:v>456183</c:v>
                </c:pt>
                <c:pt idx="540">
                  <c:v>2042589</c:v>
                </c:pt>
                <c:pt idx="541">
                  <c:v>256509</c:v>
                </c:pt>
                <c:pt idx="542">
                  <c:v>49542</c:v>
                </c:pt>
                <c:pt idx="543">
                  <c:v>595</c:v>
                </c:pt>
                <c:pt idx="544">
                  <c:v>80305</c:v>
                </c:pt>
                <c:pt idx="545">
                  <c:v>12708</c:v>
                </c:pt>
                <c:pt idx="546">
                  <c:v>3257</c:v>
                </c:pt>
                <c:pt idx="547">
                  <c:v>625481</c:v>
                </c:pt>
                <c:pt idx="548">
                  <c:v>127542</c:v>
                </c:pt>
                <c:pt idx="549">
                  <c:v>244019</c:v>
                </c:pt>
                <c:pt idx="550">
                  <c:v>120346</c:v>
                </c:pt>
                <c:pt idx="551">
                  <c:v>41315</c:v>
                </c:pt>
                <c:pt idx="552">
                  <c:v>177499</c:v>
                </c:pt>
                <c:pt idx="553">
                  <c:v>40916</c:v>
                </c:pt>
                <c:pt idx="554">
                  <c:v>69785</c:v>
                </c:pt>
                <c:pt idx="555">
                  <c:v>124373</c:v>
                </c:pt>
                <c:pt idx="556">
                  <c:v>102637</c:v>
                </c:pt>
                <c:pt idx="557">
                  <c:v>230923</c:v>
                </c:pt>
                <c:pt idx="558">
                  <c:v>119030</c:v>
                </c:pt>
                <c:pt idx="559">
                  <c:v>359129</c:v>
                </c:pt>
                <c:pt idx="560">
                  <c:v>54382</c:v>
                </c:pt>
                <c:pt idx="561">
                  <c:v>13972</c:v>
                </c:pt>
                <c:pt idx="562">
                  <c:v>278077</c:v>
                </c:pt>
                <c:pt idx="563">
                  <c:v>508510</c:v>
                </c:pt>
                <c:pt idx="564">
                  <c:v>406042</c:v>
                </c:pt>
                <c:pt idx="565">
                  <c:v>85573</c:v>
                </c:pt>
                <c:pt idx="566">
                  <c:v>9532</c:v>
                </c:pt>
                <c:pt idx="567">
                  <c:v>6033</c:v>
                </c:pt>
                <c:pt idx="568">
                  <c:v>377084</c:v>
                </c:pt>
                <c:pt idx="569">
                  <c:v>10447</c:v>
                </c:pt>
                <c:pt idx="570">
                  <c:v>947412</c:v>
                </c:pt>
                <c:pt idx="571">
                  <c:v>13306</c:v>
                </c:pt>
                <c:pt idx="572">
                  <c:v>86238</c:v>
                </c:pt>
                <c:pt idx="573">
                  <c:v>7845</c:v>
                </c:pt>
                <c:pt idx="574">
                  <c:v>102719</c:v>
                </c:pt>
                <c:pt idx="575">
                  <c:v>19533</c:v>
                </c:pt>
                <c:pt idx="576">
                  <c:v>167651</c:v>
                </c:pt>
                <c:pt idx="577">
                  <c:v>110611</c:v>
                </c:pt>
                <c:pt idx="578">
                  <c:v>528911</c:v>
                </c:pt>
                <c:pt idx="579">
                  <c:v>575028</c:v>
                </c:pt>
                <c:pt idx="580">
                  <c:v>486114</c:v>
                </c:pt>
                <c:pt idx="581">
                  <c:v>8326</c:v>
                </c:pt>
                <c:pt idx="582">
                  <c:v>356</c:v>
                </c:pt>
                <c:pt idx="583">
                  <c:v>103138</c:v>
                </c:pt>
                <c:pt idx="584">
                  <c:v>8886</c:v>
                </c:pt>
                <c:pt idx="585">
                  <c:v>23096</c:v>
                </c:pt>
                <c:pt idx="586">
                  <c:v>7608</c:v>
                </c:pt>
                <c:pt idx="587">
                  <c:v>190974</c:v>
                </c:pt>
                <c:pt idx="588">
                  <c:v>99248</c:v>
                </c:pt>
                <c:pt idx="589">
                  <c:v>14594</c:v>
                </c:pt>
                <c:pt idx="590">
                  <c:v>597228</c:v>
                </c:pt>
                <c:pt idx="591">
                  <c:v>330820</c:v>
                </c:pt>
                <c:pt idx="592">
                  <c:v>219292</c:v>
                </c:pt>
                <c:pt idx="593">
                  <c:v>402580</c:v>
                </c:pt>
                <c:pt idx="594">
                  <c:v>2651</c:v>
                </c:pt>
                <c:pt idx="595">
                  <c:v>79099</c:v>
                </c:pt>
                <c:pt idx="596">
                  <c:v>285368</c:v>
                </c:pt>
                <c:pt idx="597">
                  <c:v>431</c:v>
                </c:pt>
                <c:pt idx="598">
                  <c:v>15670</c:v>
                </c:pt>
                <c:pt idx="599">
                  <c:v>25171</c:v>
                </c:pt>
                <c:pt idx="600">
                  <c:v>22921</c:v>
                </c:pt>
                <c:pt idx="601">
                  <c:v>6472</c:v>
                </c:pt>
                <c:pt idx="602">
                  <c:v>187151</c:v>
                </c:pt>
                <c:pt idx="603">
                  <c:v>151691</c:v>
                </c:pt>
                <c:pt idx="604">
                  <c:v>28364</c:v>
                </c:pt>
                <c:pt idx="605">
                  <c:v>149412</c:v>
                </c:pt>
                <c:pt idx="606">
                  <c:v>465971</c:v>
                </c:pt>
                <c:pt idx="607">
                  <c:v>15876</c:v>
                </c:pt>
                <c:pt idx="608">
                  <c:v>22696</c:v>
                </c:pt>
                <c:pt idx="609">
                  <c:v>22963</c:v>
                </c:pt>
                <c:pt idx="610">
                  <c:v>22765</c:v>
                </c:pt>
                <c:pt idx="611">
                  <c:v>140146</c:v>
                </c:pt>
                <c:pt idx="612">
                  <c:v>14357</c:v>
                </c:pt>
                <c:pt idx="613">
                  <c:v>6828942</c:v>
                </c:pt>
                <c:pt idx="614">
                  <c:v>111865</c:v>
                </c:pt>
                <c:pt idx="615">
                  <c:v>324</c:v>
                </c:pt>
                <c:pt idx="616">
                  <c:v>118040</c:v>
                </c:pt>
                <c:pt idx="617">
                  <c:v>22722</c:v>
                </c:pt>
                <c:pt idx="618">
                  <c:v>22763</c:v>
                </c:pt>
                <c:pt idx="619">
                  <c:v>90014</c:v>
                </c:pt>
                <c:pt idx="620">
                  <c:v>22985</c:v>
                </c:pt>
                <c:pt idx="621">
                  <c:v>174052</c:v>
                </c:pt>
                <c:pt idx="622">
                  <c:v>385572</c:v>
                </c:pt>
                <c:pt idx="623">
                  <c:v>10008</c:v>
                </c:pt>
                <c:pt idx="624">
                  <c:v>10044</c:v>
                </c:pt>
                <c:pt idx="625">
                  <c:v>106319</c:v>
                </c:pt>
                <c:pt idx="626">
                  <c:v>23088</c:v>
                </c:pt>
                <c:pt idx="627">
                  <c:v>1241710</c:v>
                </c:pt>
                <c:pt idx="628">
                  <c:v>263644</c:v>
                </c:pt>
                <c:pt idx="629">
                  <c:v>309506</c:v>
                </c:pt>
                <c:pt idx="630">
                  <c:v>988</c:v>
                </c:pt>
                <c:pt idx="631">
                  <c:v>5782</c:v>
                </c:pt>
                <c:pt idx="632">
                  <c:v>196878</c:v>
                </c:pt>
                <c:pt idx="633">
                  <c:v>947450</c:v>
                </c:pt>
                <c:pt idx="634">
                  <c:v>47797</c:v>
                </c:pt>
                <c:pt idx="635">
                  <c:v>176802</c:v>
                </c:pt>
                <c:pt idx="636">
                  <c:v>35360</c:v>
                </c:pt>
                <c:pt idx="637">
                  <c:v>6269</c:v>
                </c:pt>
                <c:pt idx="638">
                  <c:v>88557</c:v>
                </c:pt>
                <c:pt idx="639">
                  <c:v>13807</c:v>
                </c:pt>
                <c:pt idx="640">
                  <c:v>230606</c:v>
                </c:pt>
                <c:pt idx="641">
                  <c:v>104053</c:v>
                </c:pt>
                <c:pt idx="642">
                  <c:v>205383</c:v>
                </c:pt>
                <c:pt idx="643">
                  <c:v>26936</c:v>
                </c:pt>
                <c:pt idx="644">
                  <c:v>3882</c:v>
                </c:pt>
                <c:pt idx="645">
                  <c:v>96755</c:v>
                </c:pt>
                <c:pt idx="646">
                  <c:v>373</c:v>
                </c:pt>
                <c:pt idx="647">
                  <c:v>199800</c:v>
                </c:pt>
                <c:pt idx="648">
                  <c:v>258226</c:v>
                </c:pt>
                <c:pt idx="649">
                  <c:v>79886</c:v>
                </c:pt>
                <c:pt idx="650">
                  <c:v>1665844</c:v>
                </c:pt>
                <c:pt idx="651">
                  <c:v>164430</c:v>
                </c:pt>
                <c:pt idx="652">
                  <c:v>255025</c:v>
                </c:pt>
                <c:pt idx="653">
                  <c:v>260139</c:v>
                </c:pt>
                <c:pt idx="654">
                  <c:v>730203</c:v>
                </c:pt>
                <c:pt idx="655">
                  <c:v>124432</c:v>
                </c:pt>
                <c:pt idx="656">
                  <c:v>1468823</c:v>
                </c:pt>
                <c:pt idx="657">
                  <c:v>70154</c:v>
                </c:pt>
                <c:pt idx="658">
                  <c:v>579461</c:v>
                </c:pt>
                <c:pt idx="659">
                  <c:v>205482</c:v>
                </c:pt>
                <c:pt idx="660">
                  <c:v>65127</c:v>
                </c:pt>
                <c:pt idx="661">
                  <c:v>91604</c:v>
                </c:pt>
                <c:pt idx="662">
                  <c:v>893728</c:v>
                </c:pt>
                <c:pt idx="663">
                  <c:v>2162321</c:v>
                </c:pt>
                <c:pt idx="664">
                  <c:v>173747</c:v>
                </c:pt>
                <c:pt idx="665">
                  <c:v>156160</c:v>
                </c:pt>
                <c:pt idx="666">
                  <c:v>617509</c:v>
                </c:pt>
                <c:pt idx="667">
                  <c:v>1562768</c:v>
                </c:pt>
                <c:pt idx="668">
                  <c:v>1771</c:v>
                </c:pt>
                <c:pt idx="669">
                  <c:v>483377</c:v>
                </c:pt>
                <c:pt idx="670">
                  <c:v>578106</c:v>
                </c:pt>
                <c:pt idx="671">
                  <c:v>1429244</c:v>
                </c:pt>
                <c:pt idx="672">
                  <c:v>102561</c:v>
                </c:pt>
                <c:pt idx="673">
                  <c:v>1393</c:v>
                </c:pt>
                <c:pt idx="674">
                  <c:v>16113</c:v>
                </c:pt>
                <c:pt idx="675">
                  <c:v>183641</c:v>
                </c:pt>
                <c:pt idx="676">
                  <c:v>385323</c:v>
                </c:pt>
                <c:pt idx="677">
                  <c:v>233619</c:v>
                </c:pt>
                <c:pt idx="678">
                  <c:v>3715372</c:v>
                </c:pt>
                <c:pt idx="679">
                  <c:v>894720</c:v>
                </c:pt>
                <c:pt idx="680">
                  <c:v>32463</c:v>
                </c:pt>
                <c:pt idx="681">
                  <c:v>660225</c:v>
                </c:pt>
                <c:pt idx="682">
                  <c:v>106773</c:v>
                </c:pt>
                <c:pt idx="683">
                  <c:v>540287</c:v>
                </c:pt>
                <c:pt idx="684">
                  <c:v>5102828</c:v>
                </c:pt>
                <c:pt idx="685">
                  <c:v>28788</c:v>
                </c:pt>
                <c:pt idx="686">
                  <c:v>557754</c:v>
                </c:pt>
                <c:pt idx="687">
                  <c:v>679484</c:v>
                </c:pt>
                <c:pt idx="688">
                  <c:v>548</c:v>
                </c:pt>
                <c:pt idx="689">
                  <c:v>52468</c:v>
                </c:pt>
                <c:pt idx="690">
                  <c:v>148879</c:v>
                </c:pt>
                <c:pt idx="691">
                  <c:v>622809</c:v>
                </c:pt>
                <c:pt idx="692">
                  <c:v>256695</c:v>
                </c:pt>
                <c:pt idx="693">
                  <c:v>388405</c:v>
                </c:pt>
                <c:pt idx="694">
                  <c:v>45395</c:v>
                </c:pt>
                <c:pt idx="695">
                  <c:v>191520</c:v>
                </c:pt>
                <c:pt idx="696">
                  <c:v>114</c:v>
                </c:pt>
                <c:pt idx="697">
                  <c:v>343293</c:v>
                </c:pt>
                <c:pt idx="698">
                  <c:v>166</c:v>
                </c:pt>
                <c:pt idx="699">
                  <c:v>150290</c:v>
                </c:pt>
                <c:pt idx="700">
                  <c:v>63602</c:v>
                </c:pt>
                <c:pt idx="701">
                  <c:v>467833</c:v>
                </c:pt>
                <c:pt idx="702">
                  <c:v>5074769</c:v>
                </c:pt>
                <c:pt idx="703">
                  <c:v>533507</c:v>
                </c:pt>
                <c:pt idx="704">
                  <c:v>7874</c:v>
                </c:pt>
                <c:pt idx="705">
                  <c:v>157640</c:v>
                </c:pt>
                <c:pt idx="706">
                  <c:v>729622</c:v>
                </c:pt>
                <c:pt idx="707">
                  <c:v>77576</c:v>
                </c:pt>
                <c:pt idx="708">
                  <c:v>203452</c:v>
                </c:pt>
                <c:pt idx="709">
                  <c:v>2600565</c:v>
                </c:pt>
                <c:pt idx="710">
                  <c:v>83732</c:v>
                </c:pt>
                <c:pt idx="711">
                  <c:v>308532</c:v>
                </c:pt>
                <c:pt idx="712">
                  <c:v>755031</c:v>
                </c:pt>
                <c:pt idx="713">
                  <c:v>311699</c:v>
                </c:pt>
                <c:pt idx="714">
                  <c:v>279132</c:v>
                </c:pt>
                <c:pt idx="715">
                  <c:v>93295</c:v>
                </c:pt>
                <c:pt idx="716">
                  <c:v>36766</c:v>
                </c:pt>
                <c:pt idx="717">
                  <c:v>46689</c:v>
                </c:pt>
                <c:pt idx="718">
                  <c:v>20115</c:v>
                </c:pt>
                <c:pt idx="719">
                  <c:v>348528</c:v>
                </c:pt>
                <c:pt idx="720">
                  <c:v>39458</c:v>
                </c:pt>
                <c:pt idx="721">
                  <c:v>69739</c:v>
                </c:pt>
                <c:pt idx="722">
                  <c:v>12680</c:v>
                </c:pt>
                <c:pt idx="723">
                  <c:v>5641</c:v>
                </c:pt>
                <c:pt idx="724">
                  <c:v>164125</c:v>
                </c:pt>
                <c:pt idx="725">
                  <c:v>40784</c:v>
                </c:pt>
                <c:pt idx="726">
                  <c:v>300044</c:v>
                </c:pt>
                <c:pt idx="727">
                  <c:v>134467</c:v>
                </c:pt>
                <c:pt idx="728">
                  <c:v>40676</c:v>
                </c:pt>
                <c:pt idx="729">
                  <c:v>22208</c:v>
                </c:pt>
                <c:pt idx="730">
                  <c:v>94809</c:v>
                </c:pt>
                <c:pt idx="731">
                  <c:v>7109</c:v>
                </c:pt>
                <c:pt idx="732">
                  <c:v>441250</c:v>
                </c:pt>
                <c:pt idx="733">
                  <c:v>28413</c:v>
                </c:pt>
                <c:pt idx="734">
                  <c:v>677727</c:v>
                </c:pt>
                <c:pt idx="735">
                  <c:v>169609</c:v>
                </c:pt>
                <c:pt idx="736">
                  <c:v>475</c:v>
                </c:pt>
                <c:pt idx="737">
                  <c:v>6874</c:v>
                </c:pt>
                <c:pt idx="738">
                  <c:v>110023</c:v>
                </c:pt>
                <c:pt idx="739">
                  <c:v>271568</c:v>
                </c:pt>
                <c:pt idx="740">
                  <c:v>214981</c:v>
                </c:pt>
                <c:pt idx="741">
                  <c:v>6262</c:v>
                </c:pt>
                <c:pt idx="742">
                  <c:v>318585</c:v>
                </c:pt>
                <c:pt idx="743">
                  <c:v>67889</c:v>
                </c:pt>
                <c:pt idx="744">
                  <c:v>34212</c:v>
                </c:pt>
                <c:pt idx="745">
                  <c:v>579170</c:v>
                </c:pt>
                <c:pt idx="746">
                  <c:v>97593</c:v>
                </c:pt>
                <c:pt idx="747">
                  <c:v>59617</c:v>
                </c:pt>
                <c:pt idx="748">
                  <c:v>83855</c:v>
                </c:pt>
                <c:pt idx="749">
                  <c:v>61000</c:v>
                </c:pt>
                <c:pt idx="750">
                  <c:v>264344</c:v>
                </c:pt>
                <c:pt idx="751">
                  <c:v>108756</c:v>
                </c:pt>
                <c:pt idx="752">
                  <c:v>228683</c:v>
                </c:pt>
                <c:pt idx="753">
                  <c:v>1023019</c:v>
                </c:pt>
                <c:pt idx="754">
                  <c:v>8189</c:v>
                </c:pt>
                <c:pt idx="755">
                  <c:v>153308</c:v>
                </c:pt>
                <c:pt idx="756">
                  <c:v>9132</c:v>
                </c:pt>
                <c:pt idx="757">
                  <c:v>88170</c:v>
                </c:pt>
                <c:pt idx="758">
                  <c:v>25029</c:v>
                </c:pt>
                <c:pt idx="759">
                  <c:v>10783</c:v>
                </c:pt>
                <c:pt idx="760">
                  <c:v>338837</c:v>
                </c:pt>
                <c:pt idx="761">
                  <c:v>17452</c:v>
                </c:pt>
                <c:pt idx="762">
                  <c:v>40405</c:v>
                </c:pt>
                <c:pt idx="763">
                  <c:v>4664</c:v>
                </c:pt>
                <c:pt idx="764">
                  <c:v>14592</c:v>
                </c:pt>
                <c:pt idx="765">
                  <c:v>5821</c:v>
                </c:pt>
                <c:pt idx="766">
                  <c:v>4903</c:v>
                </c:pt>
                <c:pt idx="767">
                  <c:v>180322</c:v>
                </c:pt>
                <c:pt idx="768">
                  <c:v>524780</c:v>
                </c:pt>
                <c:pt idx="769">
                  <c:v>12812</c:v>
                </c:pt>
                <c:pt idx="770">
                  <c:v>233554</c:v>
                </c:pt>
                <c:pt idx="771">
                  <c:v>16165</c:v>
                </c:pt>
                <c:pt idx="772">
                  <c:v>176224</c:v>
                </c:pt>
                <c:pt idx="773">
                  <c:v>41664</c:v>
                </c:pt>
                <c:pt idx="774">
                  <c:v>62023</c:v>
                </c:pt>
                <c:pt idx="775">
                  <c:v>300469</c:v>
                </c:pt>
                <c:pt idx="776">
                  <c:v>33694</c:v>
                </c:pt>
                <c:pt idx="777">
                  <c:v>101528</c:v>
                </c:pt>
                <c:pt idx="778">
                  <c:v>5155</c:v>
                </c:pt>
                <c:pt idx="779">
                  <c:v>11441</c:v>
                </c:pt>
                <c:pt idx="780">
                  <c:v>1504</c:v>
                </c:pt>
                <c:pt idx="781">
                  <c:v>60666</c:v>
                </c:pt>
                <c:pt idx="782">
                  <c:v>3637647</c:v>
                </c:pt>
                <c:pt idx="783">
                  <c:v>123822</c:v>
                </c:pt>
                <c:pt idx="784">
                  <c:v>235140</c:v>
                </c:pt>
                <c:pt idx="785">
                  <c:v>111330</c:v>
                </c:pt>
                <c:pt idx="786">
                  <c:v>43575</c:v>
                </c:pt>
                <c:pt idx="787">
                  <c:v>43897</c:v>
                </c:pt>
                <c:pt idx="788">
                  <c:v>92628</c:v>
                </c:pt>
                <c:pt idx="789">
                  <c:v>186443</c:v>
                </c:pt>
                <c:pt idx="790">
                  <c:v>302237</c:v>
                </c:pt>
                <c:pt idx="791">
                  <c:v>1495855</c:v>
                </c:pt>
                <c:pt idx="792">
                  <c:v>321364</c:v>
                </c:pt>
                <c:pt idx="793">
                  <c:v>3518</c:v>
                </c:pt>
                <c:pt idx="794">
                  <c:v>17960</c:v>
                </c:pt>
                <c:pt idx="795">
                  <c:v>56544</c:v>
                </c:pt>
                <c:pt idx="796">
                  <c:v>131984</c:v>
                </c:pt>
                <c:pt idx="797">
                  <c:v>58561</c:v>
                </c:pt>
                <c:pt idx="798">
                  <c:v>59578</c:v>
                </c:pt>
                <c:pt idx="799">
                  <c:v>7490</c:v>
                </c:pt>
                <c:pt idx="800">
                  <c:v>28575</c:v>
                </c:pt>
                <c:pt idx="801">
                  <c:v>105264</c:v>
                </c:pt>
                <c:pt idx="802">
                  <c:v>9819</c:v>
                </c:pt>
                <c:pt idx="803">
                  <c:v>2824366</c:v>
                </c:pt>
                <c:pt idx="804">
                  <c:v>38280</c:v>
                </c:pt>
                <c:pt idx="805">
                  <c:v>1260136</c:v>
                </c:pt>
                <c:pt idx="806">
                  <c:v>800143</c:v>
                </c:pt>
                <c:pt idx="807">
                  <c:v>470783</c:v>
                </c:pt>
                <c:pt idx="808">
                  <c:v>191479</c:v>
                </c:pt>
                <c:pt idx="809">
                  <c:v>105627</c:v>
                </c:pt>
                <c:pt idx="810">
                  <c:v>11726</c:v>
                </c:pt>
                <c:pt idx="811">
                  <c:v>9093</c:v>
                </c:pt>
                <c:pt idx="812">
                  <c:v>337618</c:v>
                </c:pt>
                <c:pt idx="813">
                  <c:v>31261</c:v>
                </c:pt>
                <c:pt idx="814">
                  <c:v>77030</c:v>
                </c:pt>
                <c:pt idx="815">
                  <c:v>30667</c:v>
                </c:pt>
                <c:pt idx="816">
                  <c:v>93594</c:v>
                </c:pt>
                <c:pt idx="817">
                  <c:v>2391</c:v>
                </c:pt>
                <c:pt idx="818">
                  <c:v>89584</c:v>
                </c:pt>
                <c:pt idx="819">
                  <c:v>18366</c:v>
                </c:pt>
                <c:pt idx="820">
                  <c:v>47223</c:v>
                </c:pt>
                <c:pt idx="821">
                  <c:v>52025</c:v>
                </c:pt>
                <c:pt idx="822">
                  <c:v>177570</c:v>
                </c:pt>
                <c:pt idx="823">
                  <c:v>206960</c:v>
                </c:pt>
                <c:pt idx="824">
                  <c:v>52792</c:v>
                </c:pt>
                <c:pt idx="825">
                  <c:v>898646</c:v>
                </c:pt>
                <c:pt idx="826">
                  <c:v>30765</c:v>
                </c:pt>
                <c:pt idx="827">
                  <c:v>16401</c:v>
                </c:pt>
                <c:pt idx="828">
                  <c:v>13549</c:v>
                </c:pt>
                <c:pt idx="829">
                  <c:v>1763</c:v>
                </c:pt>
                <c:pt idx="830">
                  <c:v>84750</c:v>
                </c:pt>
                <c:pt idx="831">
                  <c:v>15435</c:v>
                </c:pt>
                <c:pt idx="832">
                  <c:v>353328</c:v>
                </c:pt>
                <c:pt idx="833">
                  <c:v>326</c:v>
                </c:pt>
                <c:pt idx="834">
                  <c:v>3240</c:v>
                </c:pt>
                <c:pt idx="835">
                  <c:v>26468</c:v>
                </c:pt>
                <c:pt idx="836">
                  <c:v>23258</c:v>
                </c:pt>
                <c:pt idx="837">
                  <c:v>9287</c:v>
                </c:pt>
                <c:pt idx="838">
                  <c:v>19000</c:v>
                </c:pt>
                <c:pt idx="839">
                  <c:v>2243392</c:v>
                </c:pt>
                <c:pt idx="840">
                  <c:v>78655</c:v>
                </c:pt>
                <c:pt idx="841">
                  <c:v>2474</c:v>
                </c:pt>
                <c:pt idx="842">
                  <c:v>65920</c:v>
                </c:pt>
                <c:pt idx="843">
                  <c:v>79632</c:v>
                </c:pt>
                <c:pt idx="844">
                  <c:v>3613</c:v>
                </c:pt>
                <c:pt idx="845">
                  <c:v>216602</c:v>
                </c:pt>
                <c:pt idx="846">
                  <c:v>26685</c:v>
                </c:pt>
                <c:pt idx="847">
                  <c:v>776720</c:v>
                </c:pt>
                <c:pt idx="848">
                  <c:v>29917</c:v>
                </c:pt>
                <c:pt idx="849">
                  <c:v>506182</c:v>
                </c:pt>
                <c:pt idx="850">
                  <c:v>47123</c:v>
                </c:pt>
                <c:pt idx="851">
                  <c:v>171467</c:v>
                </c:pt>
                <c:pt idx="852">
                  <c:v>100163</c:v>
                </c:pt>
                <c:pt idx="853">
                  <c:v>70115</c:v>
                </c:pt>
                <c:pt idx="854">
                  <c:v>28945</c:v>
                </c:pt>
                <c:pt idx="855">
                  <c:v>276773</c:v>
                </c:pt>
                <c:pt idx="856">
                  <c:v>16404</c:v>
                </c:pt>
                <c:pt idx="857">
                  <c:v>10894132</c:v>
                </c:pt>
                <c:pt idx="858">
                  <c:v>643</c:v>
                </c:pt>
                <c:pt idx="859">
                  <c:v>226904</c:v>
                </c:pt>
                <c:pt idx="860">
                  <c:v>89380</c:v>
                </c:pt>
                <c:pt idx="861">
                  <c:v>56033</c:v>
                </c:pt>
                <c:pt idx="862">
                  <c:v>7515</c:v>
                </c:pt>
                <c:pt idx="863">
                  <c:v>183989</c:v>
                </c:pt>
                <c:pt idx="864">
                  <c:v>137677</c:v>
                </c:pt>
                <c:pt idx="865">
                  <c:v>28742</c:v>
                </c:pt>
                <c:pt idx="866">
                  <c:v>45407</c:v>
                </c:pt>
                <c:pt idx="867">
                  <c:v>3389</c:v>
                </c:pt>
                <c:pt idx="868">
                  <c:v>3517189</c:v>
                </c:pt>
                <c:pt idx="869">
                  <c:v>151117</c:v>
                </c:pt>
                <c:pt idx="870">
                  <c:v>7768</c:v>
                </c:pt>
                <c:pt idx="871">
                  <c:v>7240</c:v>
                </c:pt>
                <c:pt idx="872">
                  <c:v>11145</c:v>
                </c:pt>
                <c:pt idx="873">
                  <c:v>212144</c:v>
                </c:pt>
                <c:pt idx="874">
                  <c:v>1478</c:v>
                </c:pt>
                <c:pt idx="875">
                  <c:v>5633907</c:v>
                </c:pt>
                <c:pt idx="876">
                  <c:v>157226</c:v>
                </c:pt>
                <c:pt idx="877">
                  <c:v>274736</c:v>
                </c:pt>
                <c:pt idx="878">
                  <c:v>181242</c:v>
                </c:pt>
                <c:pt idx="879">
                  <c:v>178902</c:v>
                </c:pt>
                <c:pt idx="880">
                  <c:v>4041</c:v>
                </c:pt>
                <c:pt idx="881">
                  <c:v>130345</c:v>
                </c:pt>
                <c:pt idx="882">
                  <c:v>3339965</c:v>
                </c:pt>
                <c:pt idx="883">
                  <c:v>39605</c:v>
                </c:pt>
                <c:pt idx="884">
                  <c:v>32742</c:v>
                </c:pt>
                <c:pt idx="885">
                  <c:v>56087</c:v>
                </c:pt>
                <c:pt idx="886">
                  <c:v>161</c:v>
                </c:pt>
                <c:pt idx="887">
                  <c:v>75073</c:v>
                </c:pt>
                <c:pt idx="888">
                  <c:v>271631</c:v>
                </c:pt>
                <c:pt idx="889">
                  <c:v>120671</c:v>
                </c:pt>
                <c:pt idx="890">
                  <c:v>16158</c:v>
                </c:pt>
                <c:pt idx="891">
                  <c:v>31148</c:v>
                </c:pt>
                <c:pt idx="892">
                  <c:v>15051904</c:v>
                </c:pt>
                <c:pt idx="893">
                  <c:v>465775</c:v>
                </c:pt>
                <c:pt idx="894">
                  <c:v>18120</c:v>
                </c:pt>
                <c:pt idx="895">
                  <c:v>70559</c:v>
                </c:pt>
                <c:pt idx="896">
                  <c:v>2483552</c:v>
                </c:pt>
                <c:pt idx="897">
                  <c:v>82965</c:v>
                </c:pt>
                <c:pt idx="898">
                  <c:v>1484255</c:v>
                </c:pt>
                <c:pt idx="899">
                  <c:v>3286581</c:v>
                </c:pt>
                <c:pt idx="900">
                  <c:v>654757</c:v>
                </c:pt>
                <c:pt idx="901">
                  <c:v>29817</c:v>
                </c:pt>
                <c:pt idx="902">
                  <c:v>76861</c:v>
                </c:pt>
                <c:pt idx="903">
                  <c:v>1425199</c:v>
                </c:pt>
                <c:pt idx="904">
                  <c:v>10835</c:v>
                </c:pt>
                <c:pt idx="905">
                  <c:v>36534</c:v>
                </c:pt>
                <c:pt idx="906">
                  <c:v>15231</c:v>
                </c:pt>
                <c:pt idx="907">
                  <c:v>76037</c:v>
                </c:pt>
                <c:pt idx="908">
                  <c:v>125301</c:v>
                </c:pt>
                <c:pt idx="909">
                  <c:v>27903</c:v>
                </c:pt>
                <c:pt idx="910">
                  <c:v>3434</c:v>
                </c:pt>
                <c:pt idx="911">
                  <c:v>19406</c:v>
                </c:pt>
                <c:pt idx="912">
                  <c:v>7852</c:v>
                </c:pt>
                <c:pt idx="913">
                  <c:v>562508</c:v>
                </c:pt>
                <c:pt idx="914">
                  <c:v>105792</c:v>
                </c:pt>
                <c:pt idx="915">
                  <c:v>59456</c:v>
                </c:pt>
                <c:pt idx="916">
                  <c:v>15915</c:v>
                </c:pt>
                <c:pt idx="917">
                  <c:v>257699</c:v>
                </c:pt>
                <c:pt idx="918">
                  <c:v>109</c:v>
                </c:pt>
                <c:pt idx="919">
                  <c:v>172985</c:v>
                </c:pt>
                <c:pt idx="920">
                  <c:v>1525</c:v>
                </c:pt>
                <c:pt idx="921">
                  <c:v>26462</c:v>
                </c:pt>
                <c:pt idx="922">
                  <c:v>86255</c:v>
                </c:pt>
                <c:pt idx="923">
                  <c:v>242</c:v>
                </c:pt>
                <c:pt idx="924">
                  <c:v>756164</c:v>
                </c:pt>
                <c:pt idx="925">
                  <c:v>11579</c:v>
                </c:pt>
                <c:pt idx="926">
                  <c:v>29224</c:v>
                </c:pt>
                <c:pt idx="927">
                  <c:v>10018</c:v>
                </c:pt>
                <c:pt idx="928">
                  <c:v>323256</c:v>
                </c:pt>
                <c:pt idx="929">
                  <c:v>11951</c:v>
                </c:pt>
                <c:pt idx="930">
                  <c:v>12141</c:v>
                </c:pt>
                <c:pt idx="931">
                  <c:v>56210</c:v>
                </c:pt>
                <c:pt idx="932">
                  <c:v>59502</c:v>
                </c:pt>
                <c:pt idx="933">
                  <c:v>19672</c:v>
                </c:pt>
                <c:pt idx="934">
                  <c:v>169219</c:v>
                </c:pt>
                <c:pt idx="935">
                  <c:v>1836762</c:v>
                </c:pt>
                <c:pt idx="936">
                  <c:v>80508</c:v>
                </c:pt>
                <c:pt idx="937">
                  <c:v>7585</c:v>
                </c:pt>
                <c:pt idx="938">
                  <c:v>28867</c:v>
                </c:pt>
                <c:pt idx="939">
                  <c:v>86365</c:v>
                </c:pt>
                <c:pt idx="940">
                  <c:v>92389</c:v>
                </c:pt>
                <c:pt idx="941">
                  <c:v>326247</c:v>
                </c:pt>
                <c:pt idx="942">
                  <c:v>18480</c:v>
                </c:pt>
                <c:pt idx="943">
                  <c:v>1180523</c:v>
                </c:pt>
                <c:pt idx="944">
                  <c:v>1108569</c:v>
                </c:pt>
                <c:pt idx="945">
                  <c:v>1191</c:v>
                </c:pt>
                <c:pt idx="946">
                  <c:v>143167</c:v>
                </c:pt>
                <c:pt idx="947">
                  <c:v>236635</c:v>
                </c:pt>
                <c:pt idx="948">
                  <c:v>2164393</c:v>
                </c:pt>
                <c:pt idx="949">
                  <c:v>799513</c:v>
                </c:pt>
                <c:pt idx="950">
                  <c:v>249037</c:v>
                </c:pt>
                <c:pt idx="951">
                  <c:v>361017</c:v>
                </c:pt>
                <c:pt idx="952">
                  <c:v>6746</c:v>
                </c:pt>
                <c:pt idx="953">
                  <c:v>46360</c:v>
                </c:pt>
                <c:pt idx="954">
                  <c:v>2260</c:v>
                </c:pt>
                <c:pt idx="955">
                  <c:v>143872</c:v>
                </c:pt>
                <c:pt idx="956">
                  <c:v>3685</c:v>
                </c:pt>
                <c:pt idx="957">
                  <c:v>22054</c:v>
                </c:pt>
                <c:pt idx="958">
                  <c:v>4431</c:v>
                </c:pt>
                <c:pt idx="959">
                  <c:v>3805</c:v>
                </c:pt>
                <c:pt idx="960">
                  <c:v>47473</c:v>
                </c:pt>
                <c:pt idx="961">
                  <c:v>66953</c:v>
                </c:pt>
                <c:pt idx="962">
                  <c:v>57290</c:v>
                </c:pt>
                <c:pt idx="963">
                  <c:v>488575</c:v>
                </c:pt>
                <c:pt idx="964">
                  <c:v>39783</c:v>
                </c:pt>
                <c:pt idx="965">
                  <c:v>98400</c:v>
                </c:pt>
                <c:pt idx="966">
                  <c:v>491</c:v>
                </c:pt>
                <c:pt idx="967">
                  <c:v>37718</c:v>
                </c:pt>
                <c:pt idx="968">
                  <c:v>10048</c:v>
                </c:pt>
                <c:pt idx="969">
                  <c:v>26031</c:v>
                </c:pt>
                <c:pt idx="970">
                  <c:v>38280</c:v>
                </c:pt>
                <c:pt idx="971">
                  <c:v>5466</c:v>
                </c:pt>
                <c:pt idx="972">
                  <c:v>108431</c:v>
                </c:pt>
                <c:pt idx="973">
                  <c:v>388109</c:v>
                </c:pt>
                <c:pt idx="974">
                  <c:v>635473</c:v>
                </c:pt>
                <c:pt idx="975">
                  <c:v>62608</c:v>
                </c:pt>
                <c:pt idx="976">
                  <c:v>24726</c:v>
                </c:pt>
                <c:pt idx="977">
                  <c:v>163264</c:v>
                </c:pt>
                <c:pt idx="978">
                  <c:v>1234194</c:v>
                </c:pt>
                <c:pt idx="979">
                  <c:v>5728</c:v>
                </c:pt>
                <c:pt idx="980">
                  <c:v>2227</c:v>
                </c:pt>
                <c:pt idx="981">
                  <c:v>25112803</c:v>
                </c:pt>
                <c:pt idx="982">
                  <c:v>468582</c:v>
                </c:pt>
                <c:pt idx="983">
                  <c:v>38856</c:v>
                </c:pt>
                <c:pt idx="984">
                  <c:v>1728</c:v>
                </c:pt>
                <c:pt idx="985">
                  <c:v>521</c:v>
                </c:pt>
                <c:pt idx="986">
                  <c:v>160341</c:v>
                </c:pt>
                <c:pt idx="987">
                  <c:v>4230</c:v>
                </c:pt>
                <c:pt idx="988">
                  <c:v>2091</c:v>
                </c:pt>
                <c:pt idx="989">
                  <c:v>364</c:v>
                </c:pt>
                <c:pt idx="990">
                  <c:v>116085</c:v>
                </c:pt>
                <c:pt idx="991">
                  <c:v>1178</c:v>
                </c:pt>
                <c:pt idx="992">
                  <c:v>90406</c:v>
                </c:pt>
                <c:pt idx="993">
                  <c:v>57030</c:v>
                </c:pt>
                <c:pt idx="994">
                  <c:v>38906</c:v>
                </c:pt>
                <c:pt idx="995">
                  <c:v>795</c:v>
                </c:pt>
                <c:pt idx="996">
                  <c:v>27397</c:v>
                </c:pt>
                <c:pt idx="997">
                  <c:v>41169</c:v>
                </c:pt>
                <c:pt idx="998">
                  <c:v>18342</c:v>
                </c:pt>
                <c:pt idx="999">
                  <c:v>19701</c:v>
                </c:pt>
                <c:pt idx="1000">
                  <c:v>22914</c:v>
                </c:pt>
                <c:pt idx="1001">
                  <c:v>22982</c:v>
                </c:pt>
                <c:pt idx="1002">
                  <c:v>75929</c:v>
                </c:pt>
                <c:pt idx="1003">
                  <c:v>4703545</c:v>
                </c:pt>
                <c:pt idx="1004">
                  <c:v>796</c:v>
                </c:pt>
                <c:pt idx="1005">
                  <c:v>392098</c:v>
                </c:pt>
                <c:pt idx="1006">
                  <c:v>28245</c:v>
                </c:pt>
                <c:pt idx="1007">
                  <c:v>865604</c:v>
                </c:pt>
                <c:pt idx="1008">
                  <c:v>99179</c:v>
                </c:pt>
                <c:pt idx="1009">
                  <c:v>387402</c:v>
                </c:pt>
                <c:pt idx="1010">
                  <c:v>543</c:v>
                </c:pt>
                <c:pt idx="1011">
                  <c:v>58229</c:v>
                </c:pt>
                <c:pt idx="1012">
                  <c:v>676372</c:v>
                </c:pt>
                <c:pt idx="1013">
                  <c:v>159985</c:v>
                </c:pt>
                <c:pt idx="1014">
                  <c:v>61759</c:v>
                </c:pt>
                <c:pt idx="1015">
                  <c:v>129083</c:v>
                </c:pt>
                <c:pt idx="1016">
                  <c:v>254425</c:v>
                </c:pt>
                <c:pt idx="1017">
                  <c:v>6670</c:v>
                </c:pt>
                <c:pt idx="1018">
                  <c:v>496218</c:v>
                </c:pt>
                <c:pt idx="1019">
                  <c:v>974205</c:v>
                </c:pt>
                <c:pt idx="1020">
                  <c:v>9838</c:v>
                </c:pt>
                <c:pt idx="1021">
                  <c:v>497012</c:v>
                </c:pt>
                <c:pt idx="1022">
                  <c:v>459029</c:v>
                </c:pt>
                <c:pt idx="1023">
                  <c:v>356721</c:v>
                </c:pt>
                <c:pt idx="1024">
                  <c:v>89390</c:v>
                </c:pt>
                <c:pt idx="1025">
                  <c:v>344068</c:v>
                </c:pt>
                <c:pt idx="1026">
                  <c:v>6795</c:v>
                </c:pt>
                <c:pt idx="1027">
                  <c:v>17836</c:v>
                </c:pt>
                <c:pt idx="1028">
                  <c:v>21473</c:v>
                </c:pt>
                <c:pt idx="1029">
                  <c:v>150552</c:v>
                </c:pt>
                <c:pt idx="1030">
                  <c:v>2988</c:v>
                </c:pt>
                <c:pt idx="1031">
                  <c:v>23536</c:v>
                </c:pt>
                <c:pt idx="1032">
                  <c:v>28463</c:v>
                </c:pt>
                <c:pt idx="1033">
                  <c:v>66160</c:v>
                </c:pt>
                <c:pt idx="1034">
                  <c:v>39358</c:v>
                </c:pt>
                <c:pt idx="1035">
                  <c:v>2848396</c:v>
                </c:pt>
                <c:pt idx="1036">
                  <c:v>108175</c:v>
                </c:pt>
                <c:pt idx="1037">
                  <c:v>5022</c:v>
                </c:pt>
                <c:pt idx="1038">
                  <c:v>166943</c:v>
                </c:pt>
                <c:pt idx="1039">
                  <c:v>2101</c:v>
                </c:pt>
                <c:pt idx="1040">
                  <c:v>262146</c:v>
                </c:pt>
                <c:pt idx="1041">
                  <c:v>297244</c:v>
                </c:pt>
                <c:pt idx="1042">
                  <c:v>30268</c:v>
                </c:pt>
                <c:pt idx="1043">
                  <c:v>251212</c:v>
                </c:pt>
                <c:pt idx="1044">
                  <c:v>30648</c:v>
                </c:pt>
                <c:pt idx="1045">
                  <c:v>44939</c:v>
                </c:pt>
                <c:pt idx="1046">
                  <c:v>920100</c:v>
                </c:pt>
                <c:pt idx="1047">
                  <c:v>6304</c:v>
                </c:pt>
                <c:pt idx="1048">
                  <c:v>26208</c:v>
                </c:pt>
                <c:pt idx="1049">
                  <c:v>273560</c:v>
                </c:pt>
                <c:pt idx="1050">
                  <c:v>14449</c:v>
                </c:pt>
                <c:pt idx="1051">
                  <c:v>440783</c:v>
                </c:pt>
                <c:pt idx="1052">
                  <c:v>133026</c:v>
                </c:pt>
                <c:pt idx="1053">
                  <c:v>89657</c:v>
                </c:pt>
                <c:pt idx="1054">
                  <c:v>100603</c:v>
                </c:pt>
                <c:pt idx="1055">
                  <c:v>648039</c:v>
                </c:pt>
                <c:pt idx="1056">
                  <c:v>12906</c:v>
                </c:pt>
                <c:pt idx="1057">
                  <c:v>19980</c:v>
                </c:pt>
                <c:pt idx="1058">
                  <c:v>73590</c:v>
                </c:pt>
                <c:pt idx="1059">
                  <c:v>2003</c:v>
                </c:pt>
                <c:pt idx="1060">
                  <c:v>13412</c:v>
                </c:pt>
                <c:pt idx="1061">
                  <c:v>1350</c:v>
                </c:pt>
                <c:pt idx="1062">
                  <c:v>166767</c:v>
                </c:pt>
                <c:pt idx="1063">
                  <c:v>1697048</c:v>
                </c:pt>
                <c:pt idx="1064">
                  <c:v>42557</c:v>
                </c:pt>
                <c:pt idx="1065">
                  <c:v>28225</c:v>
                </c:pt>
                <c:pt idx="1066">
                  <c:v>160100</c:v>
                </c:pt>
                <c:pt idx="1067">
                  <c:v>43565</c:v>
                </c:pt>
                <c:pt idx="1068">
                  <c:v>28041</c:v>
                </c:pt>
                <c:pt idx="1069">
                  <c:v>13859</c:v>
                </c:pt>
                <c:pt idx="1070">
                  <c:v>106725</c:v>
                </c:pt>
                <c:pt idx="1071">
                  <c:v>153112</c:v>
                </c:pt>
                <c:pt idx="1072">
                  <c:v>120058</c:v>
                </c:pt>
                <c:pt idx="1073">
                  <c:v>17605</c:v>
                </c:pt>
                <c:pt idx="1074">
                  <c:v>131689</c:v>
                </c:pt>
                <c:pt idx="1075">
                  <c:v>31613</c:v>
                </c:pt>
                <c:pt idx="1076">
                  <c:v>394625</c:v>
                </c:pt>
                <c:pt idx="1077">
                  <c:v>1885</c:v>
                </c:pt>
                <c:pt idx="1078">
                  <c:v>150134</c:v>
                </c:pt>
                <c:pt idx="1079">
                  <c:v>48312</c:v>
                </c:pt>
                <c:pt idx="1080">
                  <c:v>591049</c:v>
                </c:pt>
                <c:pt idx="1081">
                  <c:v>5594</c:v>
                </c:pt>
                <c:pt idx="1082">
                  <c:v>1403498</c:v>
                </c:pt>
                <c:pt idx="1083">
                  <c:v>70449</c:v>
                </c:pt>
                <c:pt idx="1084">
                  <c:v>2995</c:v>
                </c:pt>
                <c:pt idx="1085">
                  <c:v>24488</c:v>
                </c:pt>
                <c:pt idx="1086">
                  <c:v>100889</c:v>
                </c:pt>
                <c:pt idx="1087">
                  <c:v>539395</c:v>
                </c:pt>
                <c:pt idx="1088">
                  <c:v>91125</c:v>
                </c:pt>
                <c:pt idx="1089">
                  <c:v>488923</c:v>
                </c:pt>
                <c:pt idx="1090">
                  <c:v>257263</c:v>
                </c:pt>
                <c:pt idx="1091">
                  <c:v>31130</c:v>
                </c:pt>
                <c:pt idx="1092">
                  <c:v>14671</c:v>
                </c:pt>
                <c:pt idx="1093">
                  <c:v>1314150</c:v>
                </c:pt>
                <c:pt idx="1094">
                  <c:v>737562</c:v>
                </c:pt>
                <c:pt idx="1095">
                  <c:v>1220</c:v>
                </c:pt>
                <c:pt idx="1096">
                  <c:v>251637</c:v>
                </c:pt>
                <c:pt idx="1097">
                  <c:v>13239</c:v>
                </c:pt>
                <c:pt idx="1098">
                  <c:v>617129</c:v>
                </c:pt>
                <c:pt idx="1099">
                  <c:v>190735</c:v>
                </c:pt>
                <c:pt idx="1100">
                  <c:v>103517</c:v>
                </c:pt>
                <c:pt idx="1101">
                  <c:v>30199</c:v>
                </c:pt>
                <c:pt idx="1102">
                  <c:v>713461</c:v>
                </c:pt>
                <c:pt idx="1103">
                  <c:v>88554</c:v>
                </c:pt>
                <c:pt idx="1104">
                  <c:v>11355</c:v>
                </c:pt>
                <c:pt idx="1105">
                  <c:v>4424</c:v>
                </c:pt>
                <c:pt idx="1106">
                  <c:v>12808</c:v>
                </c:pt>
                <c:pt idx="1107">
                  <c:v>31177</c:v>
                </c:pt>
                <c:pt idx="1108">
                  <c:v>131968</c:v>
                </c:pt>
                <c:pt idx="1109">
                  <c:v>32919</c:v>
                </c:pt>
                <c:pt idx="1110">
                  <c:v>47</c:v>
                </c:pt>
                <c:pt idx="1111">
                  <c:v>155032</c:v>
                </c:pt>
                <c:pt idx="1112">
                  <c:v>36643</c:v>
                </c:pt>
                <c:pt idx="1113">
                  <c:v>20728</c:v>
                </c:pt>
                <c:pt idx="1114">
                  <c:v>141312</c:v>
                </c:pt>
                <c:pt idx="1115">
                  <c:v>6273</c:v>
                </c:pt>
                <c:pt idx="1116">
                  <c:v>218183</c:v>
                </c:pt>
                <c:pt idx="1117">
                  <c:v>835</c:v>
                </c:pt>
                <c:pt idx="1118">
                  <c:v>173703</c:v>
                </c:pt>
                <c:pt idx="1119">
                  <c:v>131867</c:v>
                </c:pt>
                <c:pt idx="1120">
                  <c:v>4703</c:v>
                </c:pt>
                <c:pt idx="1121">
                  <c:v>92680</c:v>
                </c:pt>
                <c:pt idx="1122">
                  <c:v>21993</c:v>
                </c:pt>
                <c:pt idx="1123">
                  <c:v>9703</c:v>
                </c:pt>
                <c:pt idx="1124">
                  <c:v>114107</c:v>
                </c:pt>
                <c:pt idx="1125">
                  <c:v>6515</c:v>
                </c:pt>
                <c:pt idx="1126">
                  <c:v>363511</c:v>
                </c:pt>
                <c:pt idx="1127">
                  <c:v>3364985</c:v>
                </c:pt>
                <c:pt idx="1128">
                  <c:v>267392</c:v>
                </c:pt>
                <c:pt idx="1129">
                  <c:v>14596</c:v>
                </c:pt>
                <c:pt idx="1130">
                  <c:v>1456721</c:v>
                </c:pt>
                <c:pt idx="1131">
                  <c:v>34371</c:v>
                </c:pt>
                <c:pt idx="1132">
                  <c:v>10638</c:v>
                </c:pt>
                <c:pt idx="1133">
                  <c:v>13448</c:v>
                </c:pt>
                <c:pt idx="1134">
                  <c:v>974133</c:v>
                </c:pt>
                <c:pt idx="1135">
                  <c:v>732749</c:v>
                </c:pt>
                <c:pt idx="1136">
                  <c:v>59067</c:v>
                </c:pt>
                <c:pt idx="1137">
                  <c:v>342823</c:v>
                </c:pt>
                <c:pt idx="1138">
                  <c:v>72205</c:v>
                </c:pt>
                <c:pt idx="1139">
                  <c:v>62725</c:v>
                </c:pt>
                <c:pt idx="1140">
                  <c:v>13378</c:v>
                </c:pt>
                <c:pt idx="1141">
                  <c:v>2478</c:v>
                </c:pt>
                <c:pt idx="1142">
                  <c:v>2597</c:v>
                </c:pt>
                <c:pt idx="1143">
                  <c:v>13560</c:v>
                </c:pt>
                <c:pt idx="1144">
                  <c:v>24120</c:v>
                </c:pt>
                <c:pt idx="1145">
                  <c:v>414466</c:v>
                </c:pt>
                <c:pt idx="1146">
                  <c:v>124840</c:v>
                </c:pt>
                <c:pt idx="1147">
                  <c:v>1517</c:v>
                </c:pt>
                <c:pt idx="1148">
                  <c:v>257655</c:v>
                </c:pt>
                <c:pt idx="1149">
                  <c:v>1587331</c:v>
                </c:pt>
                <c:pt idx="1150">
                  <c:v>55181</c:v>
                </c:pt>
                <c:pt idx="1151">
                  <c:v>168112</c:v>
                </c:pt>
                <c:pt idx="1152">
                  <c:v>88907</c:v>
                </c:pt>
                <c:pt idx="1153">
                  <c:v>1365</c:v>
                </c:pt>
                <c:pt idx="1154">
                  <c:v>1145451</c:v>
                </c:pt>
                <c:pt idx="1155">
                  <c:v>155378</c:v>
                </c:pt>
                <c:pt idx="1156">
                  <c:v>36461</c:v>
                </c:pt>
                <c:pt idx="1157">
                  <c:v>144311</c:v>
                </c:pt>
                <c:pt idx="1158">
                  <c:v>1410084</c:v>
                </c:pt>
                <c:pt idx="1159">
                  <c:v>474893</c:v>
                </c:pt>
                <c:pt idx="1160">
                  <c:v>562198</c:v>
                </c:pt>
                <c:pt idx="1161">
                  <c:v>19832</c:v>
                </c:pt>
                <c:pt idx="1162">
                  <c:v>65787</c:v>
                </c:pt>
                <c:pt idx="1163">
                  <c:v>568979</c:v>
                </c:pt>
                <c:pt idx="1164">
                  <c:v>12143</c:v>
                </c:pt>
                <c:pt idx="1165">
                  <c:v>65952</c:v>
                </c:pt>
                <c:pt idx="1166">
                  <c:v>11355</c:v>
                </c:pt>
                <c:pt idx="1167">
                  <c:v>74682</c:v>
                </c:pt>
                <c:pt idx="1168">
                  <c:v>2500</c:v>
                </c:pt>
                <c:pt idx="1169">
                  <c:v>17308</c:v>
                </c:pt>
                <c:pt idx="1170">
                  <c:v>12641</c:v>
                </c:pt>
                <c:pt idx="1171">
                  <c:v>28604</c:v>
                </c:pt>
                <c:pt idx="1172">
                  <c:v>147262</c:v>
                </c:pt>
                <c:pt idx="1173">
                  <c:v>685247</c:v>
                </c:pt>
                <c:pt idx="1174">
                  <c:v>104284</c:v>
                </c:pt>
                <c:pt idx="1175">
                  <c:v>23077</c:v>
                </c:pt>
                <c:pt idx="1176">
                  <c:v>1068996</c:v>
                </c:pt>
                <c:pt idx="1177">
                  <c:v>36502</c:v>
                </c:pt>
                <c:pt idx="1178">
                  <c:v>18662</c:v>
                </c:pt>
                <c:pt idx="1179">
                  <c:v>3624</c:v>
                </c:pt>
                <c:pt idx="1180">
                  <c:v>10280</c:v>
                </c:pt>
                <c:pt idx="1181">
                  <c:v>65349</c:v>
                </c:pt>
                <c:pt idx="1182">
                  <c:v>10676</c:v>
                </c:pt>
                <c:pt idx="1183">
                  <c:v>1132439</c:v>
                </c:pt>
                <c:pt idx="1184">
                  <c:v>29113</c:v>
                </c:pt>
                <c:pt idx="1185">
                  <c:v>2545504</c:v>
                </c:pt>
                <c:pt idx="1186">
                  <c:v>458982</c:v>
                </c:pt>
                <c:pt idx="1187">
                  <c:v>18203</c:v>
                </c:pt>
                <c:pt idx="1188">
                  <c:v>45716</c:v>
                </c:pt>
                <c:pt idx="1189">
                  <c:v>1309305</c:v>
                </c:pt>
                <c:pt idx="1190">
                  <c:v>10827</c:v>
                </c:pt>
                <c:pt idx="1191">
                  <c:v>25002</c:v>
                </c:pt>
                <c:pt idx="1192">
                  <c:v>59044</c:v>
                </c:pt>
                <c:pt idx="1193">
                  <c:v>1360987</c:v>
                </c:pt>
                <c:pt idx="1194">
                  <c:v>9549</c:v>
                </c:pt>
                <c:pt idx="1195">
                  <c:v>28439</c:v>
                </c:pt>
                <c:pt idx="1196">
                  <c:v>403</c:v>
                </c:pt>
                <c:pt idx="1197">
                  <c:v>118820</c:v>
                </c:pt>
                <c:pt idx="1198">
                  <c:v>117910</c:v>
                </c:pt>
                <c:pt idx="1199">
                  <c:v>197192</c:v>
                </c:pt>
                <c:pt idx="1200">
                  <c:v>656125</c:v>
                </c:pt>
                <c:pt idx="1201">
                  <c:v>650</c:v>
                </c:pt>
                <c:pt idx="1202">
                  <c:v>567709</c:v>
                </c:pt>
                <c:pt idx="1203">
                  <c:v>1158255</c:v>
                </c:pt>
                <c:pt idx="1204">
                  <c:v>125579</c:v>
                </c:pt>
                <c:pt idx="1205">
                  <c:v>22667</c:v>
                </c:pt>
                <c:pt idx="1206">
                  <c:v>25672</c:v>
                </c:pt>
                <c:pt idx="1207">
                  <c:v>9703</c:v>
                </c:pt>
                <c:pt idx="1208">
                  <c:v>430</c:v>
                </c:pt>
                <c:pt idx="1209">
                  <c:v>91757</c:v>
                </c:pt>
                <c:pt idx="1210">
                  <c:v>88084</c:v>
                </c:pt>
                <c:pt idx="1211">
                  <c:v>228413</c:v>
                </c:pt>
                <c:pt idx="1212">
                  <c:v>623</c:v>
                </c:pt>
                <c:pt idx="1213">
                  <c:v>7286</c:v>
                </c:pt>
                <c:pt idx="1214">
                  <c:v>26500</c:v>
                </c:pt>
                <c:pt idx="1215">
                  <c:v>12104</c:v>
                </c:pt>
                <c:pt idx="1216">
                  <c:v>92445</c:v>
                </c:pt>
                <c:pt idx="1217">
                  <c:v>23412</c:v>
                </c:pt>
                <c:pt idx="1218">
                  <c:v>3534</c:v>
                </c:pt>
                <c:pt idx="1219">
                  <c:v>1341</c:v>
                </c:pt>
                <c:pt idx="1220">
                  <c:v>44575</c:v>
                </c:pt>
                <c:pt idx="1221">
                  <c:v>33929</c:v>
                </c:pt>
                <c:pt idx="1222">
                  <c:v>38880</c:v>
                </c:pt>
                <c:pt idx="1223">
                  <c:v>72688</c:v>
                </c:pt>
                <c:pt idx="1224">
                  <c:v>27682</c:v>
                </c:pt>
                <c:pt idx="1225">
                  <c:v>11294</c:v>
                </c:pt>
                <c:pt idx="1226">
                  <c:v>73368755</c:v>
                </c:pt>
                <c:pt idx="1227">
                  <c:v>114803</c:v>
                </c:pt>
                <c:pt idx="1228">
                  <c:v>85233</c:v>
                </c:pt>
                <c:pt idx="1229">
                  <c:v>30400</c:v>
                </c:pt>
                <c:pt idx="1230">
                  <c:v>34801</c:v>
                </c:pt>
                <c:pt idx="1231">
                  <c:v>542895</c:v>
                </c:pt>
                <c:pt idx="1232">
                  <c:v>80659</c:v>
                </c:pt>
                <c:pt idx="1233">
                  <c:v>325</c:v>
                </c:pt>
                <c:pt idx="1234">
                  <c:v>26743</c:v>
                </c:pt>
                <c:pt idx="1235">
                  <c:v>608</c:v>
                </c:pt>
                <c:pt idx="1236">
                  <c:v>127935</c:v>
                </c:pt>
                <c:pt idx="1237">
                  <c:v>25518</c:v>
                </c:pt>
                <c:pt idx="1238">
                  <c:v>302925</c:v>
                </c:pt>
                <c:pt idx="1239">
                  <c:v>7750</c:v>
                </c:pt>
                <c:pt idx="1240">
                  <c:v>21628</c:v>
                </c:pt>
                <c:pt idx="1241">
                  <c:v>287725</c:v>
                </c:pt>
                <c:pt idx="1242">
                  <c:v>45878</c:v>
                </c:pt>
                <c:pt idx="1243">
                  <c:v>5728</c:v>
                </c:pt>
                <c:pt idx="1244">
                  <c:v>33309</c:v>
                </c:pt>
                <c:pt idx="1245">
                  <c:v>4608</c:v>
                </c:pt>
                <c:pt idx="1246">
                  <c:v>106995</c:v>
                </c:pt>
                <c:pt idx="1247">
                  <c:v>2547369</c:v>
                </c:pt>
                <c:pt idx="1248">
                  <c:v>19939</c:v>
                </c:pt>
                <c:pt idx="1249">
                  <c:v>5133</c:v>
                </c:pt>
                <c:pt idx="1250">
                  <c:v>10759</c:v>
                </c:pt>
                <c:pt idx="1251">
                  <c:v>4066988</c:v>
                </c:pt>
                <c:pt idx="1252">
                  <c:v>85494</c:v>
                </c:pt>
                <c:pt idx="1253">
                  <c:v>327289</c:v>
                </c:pt>
                <c:pt idx="1254">
                  <c:v>81585</c:v>
                </c:pt>
                <c:pt idx="1255">
                  <c:v>3472621</c:v>
                </c:pt>
                <c:pt idx="1256">
                  <c:v>115751</c:v>
                </c:pt>
                <c:pt idx="1257">
                  <c:v>98024</c:v>
                </c:pt>
                <c:pt idx="1258">
                  <c:v>6065</c:v>
                </c:pt>
                <c:pt idx="1259">
                  <c:v>6875</c:v>
                </c:pt>
                <c:pt idx="1260">
                  <c:v>1227392</c:v>
                </c:pt>
                <c:pt idx="1261">
                  <c:v>18906</c:v>
                </c:pt>
                <c:pt idx="1262">
                  <c:v>618845</c:v>
                </c:pt>
                <c:pt idx="1263">
                  <c:v>203443</c:v>
                </c:pt>
                <c:pt idx="1264">
                  <c:v>80743</c:v>
                </c:pt>
                <c:pt idx="1265">
                  <c:v>320696</c:v>
                </c:pt>
                <c:pt idx="1266">
                  <c:v>850149</c:v>
                </c:pt>
                <c:pt idx="1267">
                  <c:v>238788</c:v>
                </c:pt>
                <c:pt idx="1268">
                  <c:v>34831</c:v>
                </c:pt>
                <c:pt idx="1269">
                  <c:v>40867</c:v>
                </c:pt>
                <c:pt idx="1270">
                  <c:v>31233</c:v>
                </c:pt>
                <c:pt idx="1271">
                  <c:v>54483</c:v>
                </c:pt>
                <c:pt idx="1272">
                  <c:v>402212</c:v>
                </c:pt>
                <c:pt idx="1273">
                  <c:v>10110</c:v>
                </c:pt>
                <c:pt idx="1274">
                  <c:v>148570</c:v>
                </c:pt>
                <c:pt idx="1275">
                  <c:v>282896</c:v>
                </c:pt>
                <c:pt idx="1276">
                  <c:v>12406</c:v>
                </c:pt>
                <c:pt idx="1277">
                  <c:v>15501</c:v>
                </c:pt>
                <c:pt idx="1278">
                  <c:v>2691</c:v>
                </c:pt>
                <c:pt idx="1279">
                  <c:v>191267</c:v>
                </c:pt>
                <c:pt idx="1280">
                  <c:v>70762</c:v>
                </c:pt>
                <c:pt idx="1281">
                  <c:v>653</c:v>
                </c:pt>
                <c:pt idx="1282">
                  <c:v>22851</c:v>
                </c:pt>
                <c:pt idx="1283">
                  <c:v>667856</c:v>
                </c:pt>
                <c:pt idx="1284">
                  <c:v>153997</c:v>
                </c:pt>
                <c:pt idx="1285">
                  <c:v>211777</c:v>
                </c:pt>
                <c:pt idx="1286">
                  <c:v>247909</c:v>
                </c:pt>
                <c:pt idx="1287">
                  <c:v>209397</c:v>
                </c:pt>
                <c:pt idx="1288">
                  <c:v>42663</c:v>
                </c:pt>
                <c:pt idx="1289">
                  <c:v>741638</c:v>
                </c:pt>
                <c:pt idx="1290">
                  <c:v>221127</c:v>
                </c:pt>
                <c:pt idx="1291">
                  <c:v>41655</c:v>
                </c:pt>
                <c:pt idx="1292">
                  <c:v>4533</c:v>
                </c:pt>
                <c:pt idx="1293">
                  <c:v>146345</c:v>
                </c:pt>
                <c:pt idx="1294">
                  <c:v>667</c:v>
                </c:pt>
                <c:pt idx="1295">
                  <c:v>1511290</c:v>
                </c:pt>
                <c:pt idx="1296">
                  <c:v>14508</c:v>
                </c:pt>
                <c:pt idx="1297">
                  <c:v>2698</c:v>
                </c:pt>
                <c:pt idx="1298">
                  <c:v>12836</c:v>
                </c:pt>
                <c:pt idx="1299">
                  <c:v>887933</c:v>
                </c:pt>
                <c:pt idx="1300">
                  <c:v>85017</c:v>
                </c:pt>
                <c:pt idx="1301">
                  <c:v>58335</c:v>
                </c:pt>
                <c:pt idx="1302">
                  <c:v>11082</c:v>
                </c:pt>
                <c:pt idx="1303">
                  <c:v>95982</c:v>
                </c:pt>
                <c:pt idx="1304">
                  <c:v>56841</c:v>
                </c:pt>
                <c:pt idx="1305">
                  <c:v>39444</c:v>
                </c:pt>
                <c:pt idx="1306">
                  <c:v>29578</c:v>
                </c:pt>
                <c:pt idx="1307">
                  <c:v>39188</c:v>
                </c:pt>
                <c:pt idx="1308">
                  <c:v>2047</c:v>
                </c:pt>
                <c:pt idx="1309">
                  <c:v>2585</c:v>
                </c:pt>
                <c:pt idx="1310">
                  <c:v>509120</c:v>
                </c:pt>
                <c:pt idx="1311">
                  <c:v>925832</c:v>
                </c:pt>
                <c:pt idx="1312">
                  <c:v>176761</c:v>
                </c:pt>
                <c:pt idx="1313">
                  <c:v>134315</c:v>
                </c:pt>
                <c:pt idx="1314">
                  <c:v>76812</c:v>
                </c:pt>
                <c:pt idx="1315">
                  <c:v>63769</c:v>
                </c:pt>
                <c:pt idx="1316">
                  <c:v>50735</c:v>
                </c:pt>
                <c:pt idx="1317">
                  <c:v>57925</c:v>
                </c:pt>
                <c:pt idx="1318">
                  <c:v>622374</c:v>
                </c:pt>
                <c:pt idx="1319">
                  <c:v>76422</c:v>
                </c:pt>
                <c:pt idx="1320">
                  <c:v>1145716</c:v>
                </c:pt>
                <c:pt idx="1321">
                  <c:v>5361</c:v>
                </c:pt>
                <c:pt idx="1322">
                  <c:v>3382</c:v>
                </c:pt>
                <c:pt idx="1323">
                  <c:v>30938595</c:v>
                </c:pt>
                <c:pt idx="1324">
                  <c:v>79360</c:v>
                </c:pt>
                <c:pt idx="1325">
                  <c:v>13485</c:v>
                </c:pt>
                <c:pt idx="1326">
                  <c:v>14325</c:v>
                </c:pt>
                <c:pt idx="1327">
                  <c:v>13543</c:v>
                </c:pt>
                <c:pt idx="1328">
                  <c:v>86382</c:v>
                </c:pt>
                <c:pt idx="1329">
                  <c:v>32115</c:v>
                </c:pt>
                <c:pt idx="1330">
                  <c:v>1221007</c:v>
                </c:pt>
                <c:pt idx="1331">
                  <c:v>72480</c:v>
                </c:pt>
                <c:pt idx="1332">
                  <c:v>406919</c:v>
                </c:pt>
                <c:pt idx="1333">
                  <c:v>117981</c:v>
                </c:pt>
                <c:pt idx="1334">
                  <c:v>1574</c:v>
                </c:pt>
                <c:pt idx="1335">
                  <c:v>89427</c:v>
                </c:pt>
                <c:pt idx="1336">
                  <c:v>15450</c:v>
                </c:pt>
                <c:pt idx="1337">
                  <c:v>52168</c:v>
                </c:pt>
                <c:pt idx="1338">
                  <c:v>29949</c:v>
                </c:pt>
                <c:pt idx="1339">
                  <c:v>3708</c:v>
                </c:pt>
                <c:pt idx="1340">
                  <c:v>2114289</c:v>
                </c:pt>
                <c:pt idx="1341">
                  <c:v>512483</c:v>
                </c:pt>
                <c:pt idx="1342">
                  <c:v>9062</c:v>
                </c:pt>
                <c:pt idx="1343">
                  <c:v>153101</c:v>
                </c:pt>
                <c:pt idx="1344">
                  <c:v>2420</c:v>
                </c:pt>
                <c:pt idx="1345">
                  <c:v>566689</c:v>
                </c:pt>
                <c:pt idx="1346">
                  <c:v>34727</c:v>
                </c:pt>
                <c:pt idx="1347">
                  <c:v>3969763</c:v>
                </c:pt>
                <c:pt idx="1348">
                  <c:v>219648</c:v>
                </c:pt>
                <c:pt idx="1349">
                  <c:v>55074</c:v>
                </c:pt>
                <c:pt idx="1350">
                  <c:v>30789</c:v>
                </c:pt>
                <c:pt idx="1351">
                  <c:v>11946</c:v>
                </c:pt>
                <c:pt idx="1352">
                  <c:v>49205</c:v>
                </c:pt>
                <c:pt idx="1353">
                  <c:v>453486</c:v>
                </c:pt>
                <c:pt idx="1354">
                  <c:v>257162</c:v>
                </c:pt>
                <c:pt idx="1355">
                  <c:v>1707468</c:v>
                </c:pt>
                <c:pt idx="1356">
                  <c:v>435423</c:v>
                </c:pt>
                <c:pt idx="1357">
                  <c:v>46576061</c:v>
                </c:pt>
                <c:pt idx="1358">
                  <c:v>107442</c:v>
                </c:pt>
                <c:pt idx="1359">
                  <c:v>7751</c:v>
                </c:pt>
                <c:pt idx="1360">
                  <c:v>13994</c:v>
                </c:pt>
                <c:pt idx="1361">
                  <c:v>56277</c:v>
                </c:pt>
                <c:pt idx="1362">
                  <c:v>498736</c:v>
                </c:pt>
                <c:pt idx="1363">
                  <c:v>4502</c:v>
                </c:pt>
                <c:pt idx="1364">
                  <c:v>83464</c:v>
                </c:pt>
                <c:pt idx="1365">
                  <c:v>124803</c:v>
                </c:pt>
                <c:pt idx="1366">
                  <c:v>75521</c:v>
                </c:pt>
                <c:pt idx="1367">
                  <c:v>52774</c:v>
                </c:pt>
                <c:pt idx="1368">
                  <c:v>163270</c:v>
                </c:pt>
                <c:pt idx="1369">
                  <c:v>259863</c:v>
                </c:pt>
                <c:pt idx="1370">
                  <c:v>104942</c:v>
                </c:pt>
                <c:pt idx="1371">
                  <c:v>21067</c:v>
                </c:pt>
                <c:pt idx="1372">
                  <c:v>27143</c:v>
                </c:pt>
                <c:pt idx="1373">
                  <c:v>828450</c:v>
                </c:pt>
                <c:pt idx="1374">
                  <c:v>21917</c:v>
                </c:pt>
                <c:pt idx="1375">
                  <c:v>221329</c:v>
                </c:pt>
                <c:pt idx="1376">
                  <c:v>6230</c:v>
                </c:pt>
                <c:pt idx="1377">
                  <c:v>84276</c:v>
                </c:pt>
                <c:pt idx="1378">
                  <c:v>153710</c:v>
                </c:pt>
                <c:pt idx="1379">
                  <c:v>1635848</c:v>
                </c:pt>
                <c:pt idx="1380">
                  <c:v>357428</c:v>
                </c:pt>
                <c:pt idx="1381">
                  <c:v>299844</c:v>
                </c:pt>
                <c:pt idx="1382">
                  <c:v>17255</c:v>
                </c:pt>
                <c:pt idx="1383">
                  <c:v>7682</c:v>
                </c:pt>
                <c:pt idx="1384">
                  <c:v>35833</c:v>
                </c:pt>
                <c:pt idx="1385">
                  <c:v>69549</c:v>
                </c:pt>
                <c:pt idx="1386">
                  <c:v>354478</c:v>
                </c:pt>
                <c:pt idx="1387">
                  <c:v>113456</c:v>
                </c:pt>
                <c:pt idx="1388">
                  <c:v>183967</c:v>
                </c:pt>
                <c:pt idx="1389">
                  <c:v>24630</c:v>
                </c:pt>
                <c:pt idx="1390">
                  <c:v>165901</c:v>
                </c:pt>
                <c:pt idx="1391">
                  <c:v>9348</c:v>
                </c:pt>
                <c:pt idx="1392">
                  <c:v>21731</c:v>
                </c:pt>
                <c:pt idx="1393">
                  <c:v>1774999</c:v>
                </c:pt>
                <c:pt idx="1394">
                  <c:v>37679</c:v>
                </c:pt>
                <c:pt idx="1395">
                  <c:v>11598</c:v>
                </c:pt>
                <c:pt idx="1396">
                  <c:v>2753365</c:v>
                </c:pt>
                <c:pt idx="1397">
                  <c:v>10721</c:v>
                </c:pt>
                <c:pt idx="1398">
                  <c:v>912653</c:v>
                </c:pt>
                <c:pt idx="1399">
                  <c:v>2840</c:v>
                </c:pt>
                <c:pt idx="1400">
                  <c:v>87829</c:v>
                </c:pt>
                <c:pt idx="1401">
                  <c:v>49013</c:v>
                </c:pt>
                <c:pt idx="1402">
                  <c:v>518829</c:v>
                </c:pt>
                <c:pt idx="1403">
                  <c:v>66228</c:v>
                </c:pt>
                <c:pt idx="1404">
                  <c:v>218</c:v>
                </c:pt>
                <c:pt idx="1405">
                  <c:v>8796</c:v>
                </c:pt>
                <c:pt idx="1406">
                  <c:v>13273</c:v>
                </c:pt>
                <c:pt idx="1407">
                  <c:v>36905</c:v>
                </c:pt>
                <c:pt idx="1408">
                  <c:v>121575</c:v>
                </c:pt>
                <c:pt idx="1409">
                  <c:v>17583</c:v>
                </c:pt>
                <c:pt idx="1410">
                  <c:v>5402</c:v>
                </c:pt>
                <c:pt idx="1411">
                  <c:v>18533</c:v>
                </c:pt>
                <c:pt idx="1412">
                  <c:v>3519860</c:v>
                </c:pt>
                <c:pt idx="1413">
                  <c:v>583272</c:v>
                </c:pt>
                <c:pt idx="1414">
                  <c:v>144529</c:v>
                </c:pt>
                <c:pt idx="1415">
                  <c:v>33712</c:v>
                </c:pt>
                <c:pt idx="1416">
                  <c:v>21492</c:v>
                </c:pt>
                <c:pt idx="1417">
                  <c:v>452486</c:v>
                </c:pt>
                <c:pt idx="1418">
                  <c:v>32234</c:v>
                </c:pt>
                <c:pt idx="1419">
                  <c:v>597220</c:v>
                </c:pt>
                <c:pt idx="1420">
                  <c:v>300803</c:v>
                </c:pt>
                <c:pt idx="1421">
                  <c:v>163150</c:v>
                </c:pt>
                <c:pt idx="1422">
                  <c:v>4435</c:v>
                </c:pt>
                <c:pt idx="1423">
                  <c:v>10922</c:v>
                </c:pt>
                <c:pt idx="1424">
                  <c:v>82941</c:v>
                </c:pt>
                <c:pt idx="1425">
                  <c:v>569798</c:v>
                </c:pt>
                <c:pt idx="1426">
                  <c:v>1456</c:v>
                </c:pt>
                <c:pt idx="1427">
                  <c:v>13419</c:v>
                </c:pt>
                <c:pt idx="1428">
                  <c:v>992794</c:v>
                </c:pt>
                <c:pt idx="1429">
                  <c:v>71815</c:v>
                </c:pt>
                <c:pt idx="1430">
                  <c:v>15973</c:v>
                </c:pt>
                <c:pt idx="1431">
                  <c:v>96124</c:v>
                </c:pt>
                <c:pt idx="1432">
                  <c:v>253289</c:v>
                </c:pt>
                <c:pt idx="1433">
                  <c:v>196914</c:v>
                </c:pt>
                <c:pt idx="1434">
                  <c:v>1244312</c:v>
                </c:pt>
                <c:pt idx="1435">
                  <c:v>12338</c:v>
                </c:pt>
                <c:pt idx="1436">
                  <c:v>11799</c:v>
                </c:pt>
                <c:pt idx="1437">
                  <c:v>121994</c:v>
                </c:pt>
                <c:pt idx="1438">
                  <c:v>70587</c:v>
                </c:pt>
                <c:pt idx="1439">
                  <c:v>851875</c:v>
                </c:pt>
                <c:pt idx="1440">
                  <c:v>13599</c:v>
                </c:pt>
                <c:pt idx="1441">
                  <c:v>15456</c:v>
                </c:pt>
                <c:pt idx="1442">
                  <c:v>243797</c:v>
                </c:pt>
                <c:pt idx="1443">
                  <c:v>258993</c:v>
                </c:pt>
                <c:pt idx="1444">
                  <c:v>224371</c:v>
                </c:pt>
                <c:pt idx="1445">
                  <c:v>189518</c:v>
                </c:pt>
                <c:pt idx="1446">
                  <c:v>41151</c:v>
                </c:pt>
                <c:pt idx="1447">
                  <c:v>58083</c:v>
                </c:pt>
                <c:pt idx="1448">
                  <c:v>102123</c:v>
                </c:pt>
                <c:pt idx="1449">
                  <c:v>2435602</c:v>
                </c:pt>
                <c:pt idx="1450">
                  <c:v>15867</c:v>
                </c:pt>
                <c:pt idx="1451">
                  <c:v>69269</c:v>
                </c:pt>
                <c:pt idx="1452">
                  <c:v>457261</c:v>
                </c:pt>
                <c:pt idx="1453">
                  <c:v>387661</c:v>
                </c:pt>
                <c:pt idx="1454">
                  <c:v>6895</c:v>
                </c:pt>
                <c:pt idx="1455">
                  <c:v>701730</c:v>
                </c:pt>
                <c:pt idx="1456">
                  <c:v>26145</c:v>
                </c:pt>
                <c:pt idx="1457">
                  <c:v>17145</c:v>
                </c:pt>
                <c:pt idx="1458">
                  <c:v>6949</c:v>
                </c:pt>
                <c:pt idx="1459">
                  <c:v>6478</c:v>
                </c:pt>
                <c:pt idx="1460">
                  <c:v>5000</c:v>
                </c:pt>
                <c:pt idx="1461">
                  <c:v>230093</c:v>
                </c:pt>
                <c:pt idx="1462">
                  <c:v>247366</c:v>
                </c:pt>
                <c:pt idx="1463">
                  <c:v>5125</c:v>
                </c:pt>
                <c:pt idx="1464">
                  <c:v>51498</c:v>
                </c:pt>
                <c:pt idx="1465">
                  <c:v>223628</c:v>
                </c:pt>
                <c:pt idx="1466">
                  <c:v>148980</c:v>
                </c:pt>
                <c:pt idx="1467">
                  <c:v>27793</c:v>
                </c:pt>
                <c:pt idx="1468">
                  <c:v>13153</c:v>
                </c:pt>
                <c:pt idx="1469">
                  <c:v>85524</c:v>
                </c:pt>
                <c:pt idx="1470">
                  <c:v>6601</c:v>
                </c:pt>
                <c:pt idx="1471">
                  <c:v>11915</c:v>
                </c:pt>
                <c:pt idx="1472">
                  <c:v>3185465</c:v>
                </c:pt>
                <c:pt idx="1473">
                  <c:v>1029214</c:v>
                </c:pt>
                <c:pt idx="1474">
                  <c:v>478042</c:v>
                </c:pt>
                <c:pt idx="1475">
                  <c:v>12731</c:v>
                </c:pt>
                <c:pt idx="1476">
                  <c:v>198435</c:v>
                </c:pt>
                <c:pt idx="1477">
                  <c:v>43866</c:v>
                </c:pt>
                <c:pt idx="1478">
                  <c:v>330353</c:v>
                </c:pt>
                <c:pt idx="1479">
                  <c:v>14045</c:v>
                </c:pt>
                <c:pt idx="1480">
                  <c:v>12345</c:v>
                </c:pt>
                <c:pt idx="1481">
                  <c:v>17453</c:v>
                </c:pt>
                <c:pt idx="1482">
                  <c:v>18025</c:v>
                </c:pt>
                <c:pt idx="1483">
                  <c:v>11148</c:v>
                </c:pt>
                <c:pt idx="1484">
                  <c:v>3215844</c:v>
                </c:pt>
                <c:pt idx="1485">
                  <c:v>84013</c:v>
                </c:pt>
                <c:pt idx="1486">
                  <c:v>48115</c:v>
                </c:pt>
                <c:pt idx="1487">
                  <c:v>251052</c:v>
                </c:pt>
                <c:pt idx="1488">
                  <c:v>6216</c:v>
                </c:pt>
                <c:pt idx="1489">
                  <c:v>1019</c:v>
                </c:pt>
                <c:pt idx="1490">
                  <c:v>11345</c:v>
                </c:pt>
                <c:pt idx="1491">
                  <c:v>1971937</c:v>
                </c:pt>
                <c:pt idx="1492">
                  <c:v>263290</c:v>
                </c:pt>
                <c:pt idx="1493">
                  <c:v>373169</c:v>
                </c:pt>
                <c:pt idx="1494">
                  <c:v>501827</c:v>
                </c:pt>
                <c:pt idx="1495">
                  <c:v>3128</c:v>
                </c:pt>
                <c:pt idx="1496">
                  <c:v>799189</c:v>
                </c:pt>
                <c:pt idx="1497">
                  <c:v>27475</c:v>
                </c:pt>
                <c:pt idx="1498">
                  <c:v>3263181</c:v>
                </c:pt>
                <c:pt idx="1499">
                  <c:v>209630</c:v>
                </c:pt>
                <c:pt idx="1500">
                  <c:v>19818</c:v>
                </c:pt>
                <c:pt idx="1501">
                  <c:v>453277</c:v>
                </c:pt>
                <c:pt idx="1502">
                  <c:v>34521</c:v>
                </c:pt>
                <c:pt idx="1503">
                  <c:v>10580</c:v>
                </c:pt>
                <c:pt idx="1504">
                  <c:v>48989</c:v>
                </c:pt>
                <c:pt idx="1505">
                  <c:v>272723</c:v>
                </c:pt>
                <c:pt idx="1506">
                  <c:v>288447</c:v>
                </c:pt>
                <c:pt idx="1507">
                  <c:v>75634</c:v>
                </c:pt>
                <c:pt idx="1508">
                  <c:v>3871</c:v>
                </c:pt>
                <c:pt idx="1509">
                  <c:v>88098</c:v>
                </c:pt>
                <c:pt idx="1510">
                  <c:v>85624</c:v>
                </c:pt>
                <c:pt idx="1511">
                  <c:v>208756</c:v>
                </c:pt>
                <c:pt idx="1512">
                  <c:v>40471</c:v>
                </c:pt>
                <c:pt idx="1513">
                  <c:v>10012</c:v>
                </c:pt>
                <c:pt idx="1514">
                  <c:v>17040</c:v>
                </c:pt>
                <c:pt idx="1515">
                  <c:v>275244</c:v>
                </c:pt>
                <c:pt idx="1516">
                  <c:v>4358396</c:v>
                </c:pt>
                <c:pt idx="1517">
                  <c:v>326335</c:v>
                </c:pt>
                <c:pt idx="1518">
                  <c:v>85005</c:v>
                </c:pt>
                <c:pt idx="1519">
                  <c:v>126547</c:v>
                </c:pt>
                <c:pt idx="1520">
                  <c:v>233797</c:v>
                </c:pt>
                <c:pt idx="1521">
                  <c:v>4377</c:v>
                </c:pt>
                <c:pt idx="1522">
                  <c:v>117375</c:v>
                </c:pt>
                <c:pt idx="1523">
                  <c:v>147683</c:v>
                </c:pt>
                <c:pt idx="1524">
                  <c:v>3160</c:v>
                </c:pt>
                <c:pt idx="1525">
                  <c:v>55974</c:v>
                </c:pt>
                <c:pt idx="1526">
                  <c:v>34580</c:v>
                </c:pt>
                <c:pt idx="1527">
                  <c:v>36192</c:v>
                </c:pt>
                <c:pt idx="1528">
                  <c:v>1520</c:v>
                </c:pt>
                <c:pt idx="1529">
                  <c:v>21013</c:v>
                </c:pt>
                <c:pt idx="1530">
                  <c:v>440864</c:v>
                </c:pt>
                <c:pt idx="1531">
                  <c:v>47722</c:v>
                </c:pt>
                <c:pt idx="1532">
                  <c:v>64651</c:v>
                </c:pt>
                <c:pt idx="1533">
                  <c:v>85205</c:v>
                </c:pt>
                <c:pt idx="1534">
                  <c:v>9757</c:v>
                </c:pt>
                <c:pt idx="1535">
                  <c:v>37220</c:v>
                </c:pt>
                <c:pt idx="1536">
                  <c:v>471897</c:v>
                </c:pt>
                <c:pt idx="1537">
                  <c:v>15768</c:v>
                </c:pt>
                <c:pt idx="1538">
                  <c:v>1699</c:v>
                </c:pt>
                <c:pt idx="1539">
                  <c:v>38787</c:v>
                </c:pt>
                <c:pt idx="1540">
                  <c:v>3333</c:v>
                </c:pt>
                <c:pt idx="1541">
                  <c:v>58291</c:v>
                </c:pt>
                <c:pt idx="1542">
                  <c:v>10335</c:v>
                </c:pt>
                <c:pt idx="1543">
                  <c:v>27116</c:v>
                </c:pt>
                <c:pt idx="1544">
                  <c:v>161298</c:v>
                </c:pt>
                <c:pt idx="1545">
                  <c:v>728626</c:v>
                </c:pt>
                <c:pt idx="1546">
                  <c:v>119141</c:v>
                </c:pt>
                <c:pt idx="1547">
                  <c:v>10832</c:v>
                </c:pt>
                <c:pt idx="1548">
                  <c:v>1051152</c:v>
                </c:pt>
                <c:pt idx="1549">
                  <c:v>42755</c:v>
                </c:pt>
                <c:pt idx="1550">
                  <c:v>254</c:v>
                </c:pt>
                <c:pt idx="1551">
                  <c:v>4726</c:v>
                </c:pt>
                <c:pt idx="1552">
                  <c:v>121639</c:v>
                </c:pt>
                <c:pt idx="1553">
                  <c:v>32754</c:v>
                </c:pt>
                <c:pt idx="1554">
                  <c:v>966382</c:v>
                </c:pt>
                <c:pt idx="1555">
                  <c:v>158551</c:v>
                </c:pt>
                <c:pt idx="1556">
                  <c:v>71295</c:v>
                </c:pt>
                <c:pt idx="1557">
                  <c:v>28385</c:v>
                </c:pt>
                <c:pt idx="1558">
                  <c:v>85057</c:v>
                </c:pt>
                <c:pt idx="1559">
                  <c:v>11222</c:v>
                </c:pt>
                <c:pt idx="1560">
                  <c:v>1101255</c:v>
                </c:pt>
                <c:pt idx="1561">
                  <c:v>34850</c:v>
                </c:pt>
                <c:pt idx="1562">
                  <c:v>44768</c:v>
                </c:pt>
                <c:pt idx="1563">
                  <c:v>472059</c:v>
                </c:pt>
                <c:pt idx="1564">
                  <c:v>5105</c:v>
                </c:pt>
                <c:pt idx="1565">
                  <c:v>30542</c:v>
                </c:pt>
                <c:pt idx="1566">
                  <c:v>14315</c:v>
                </c:pt>
                <c:pt idx="1567">
                  <c:v>231084</c:v>
                </c:pt>
                <c:pt idx="1568">
                  <c:v>4865</c:v>
                </c:pt>
                <c:pt idx="1569">
                  <c:v>44826</c:v>
                </c:pt>
                <c:pt idx="1570">
                  <c:v>55793</c:v>
                </c:pt>
                <c:pt idx="1571">
                  <c:v>65356</c:v>
                </c:pt>
                <c:pt idx="1572">
                  <c:v>3132637</c:v>
                </c:pt>
                <c:pt idx="1573">
                  <c:v>500</c:v>
                </c:pt>
                <c:pt idx="1574">
                  <c:v>288890</c:v>
                </c:pt>
                <c:pt idx="1575">
                  <c:v>927710</c:v>
                </c:pt>
                <c:pt idx="1576">
                  <c:v>3537</c:v>
                </c:pt>
                <c:pt idx="1577">
                  <c:v>131902</c:v>
                </c:pt>
                <c:pt idx="1578">
                  <c:v>98292</c:v>
                </c:pt>
                <c:pt idx="1579">
                  <c:v>23214</c:v>
                </c:pt>
                <c:pt idx="1580">
                  <c:v>2148</c:v>
                </c:pt>
                <c:pt idx="1581">
                  <c:v>2201344</c:v>
                </c:pt>
                <c:pt idx="1582">
                  <c:v>54917</c:v>
                </c:pt>
                <c:pt idx="1583">
                  <c:v>51618</c:v>
                </c:pt>
                <c:pt idx="1584">
                  <c:v>31888</c:v>
                </c:pt>
                <c:pt idx="1585">
                  <c:v>146158</c:v>
                </c:pt>
                <c:pt idx="1586">
                  <c:v>92179</c:v>
                </c:pt>
                <c:pt idx="1587">
                  <c:v>46239</c:v>
                </c:pt>
                <c:pt idx="1588">
                  <c:v>9863</c:v>
                </c:pt>
                <c:pt idx="1589">
                  <c:v>88548</c:v>
                </c:pt>
                <c:pt idx="1590">
                  <c:v>21647</c:v>
                </c:pt>
                <c:pt idx="1591">
                  <c:v>14003</c:v>
                </c:pt>
                <c:pt idx="1592">
                  <c:v>357255</c:v>
                </c:pt>
                <c:pt idx="1593">
                  <c:v>2715672</c:v>
                </c:pt>
                <c:pt idx="1594">
                  <c:v>24594</c:v>
                </c:pt>
                <c:pt idx="1595">
                  <c:v>71506</c:v>
                </c:pt>
                <c:pt idx="1596">
                  <c:v>106833</c:v>
                </c:pt>
                <c:pt idx="1597">
                  <c:v>27298</c:v>
                </c:pt>
                <c:pt idx="1598">
                  <c:v>365</c:v>
                </c:pt>
                <c:pt idx="1599">
                  <c:v>169</c:v>
                </c:pt>
                <c:pt idx="1600">
                  <c:v>4487</c:v>
                </c:pt>
                <c:pt idx="1601">
                  <c:v>148360</c:v>
                </c:pt>
                <c:pt idx="1602">
                  <c:v>221946</c:v>
                </c:pt>
                <c:pt idx="1603">
                  <c:v>138686</c:v>
                </c:pt>
                <c:pt idx="1604">
                  <c:v>44343</c:v>
                </c:pt>
                <c:pt idx="1605">
                  <c:v>37621</c:v>
                </c:pt>
                <c:pt idx="1606">
                  <c:v>165471</c:v>
                </c:pt>
                <c:pt idx="1607">
                  <c:v>50827</c:v>
                </c:pt>
                <c:pt idx="1608">
                  <c:v>15803</c:v>
                </c:pt>
                <c:pt idx="1609">
                  <c:v>3743</c:v>
                </c:pt>
                <c:pt idx="1610">
                  <c:v>67304</c:v>
                </c:pt>
                <c:pt idx="1611">
                  <c:v>90062</c:v>
                </c:pt>
                <c:pt idx="1612">
                  <c:v>585543</c:v>
                </c:pt>
                <c:pt idx="1613">
                  <c:v>4484</c:v>
                </c:pt>
                <c:pt idx="1614">
                  <c:v>116447</c:v>
                </c:pt>
                <c:pt idx="1615">
                  <c:v>171808</c:v>
                </c:pt>
                <c:pt idx="1616">
                  <c:v>8387</c:v>
                </c:pt>
                <c:pt idx="1617">
                  <c:v>307515</c:v>
                </c:pt>
                <c:pt idx="1618">
                  <c:v>76688</c:v>
                </c:pt>
                <c:pt idx="1619">
                  <c:v>3395</c:v>
                </c:pt>
                <c:pt idx="1620">
                  <c:v>290</c:v>
                </c:pt>
                <c:pt idx="1621">
                  <c:v>121830</c:v>
                </c:pt>
                <c:pt idx="1622">
                  <c:v>25632</c:v>
                </c:pt>
                <c:pt idx="1623">
                  <c:v>29360</c:v>
                </c:pt>
                <c:pt idx="1624">
                  <c:v>2899</c:v>
                </c:pt>
                <c:pt idx="1625">
                  <c:v>92296</c:v>
                </c:pt>
                <c:pt idx="1626">
                  <c:v>212075</c:v>
                </c:pt>
                <c:pt idx="1627">
                  <c:v>24195</c:v>
                </c:pt>
                <c:pt idx="1628">
                  <c:v>101761</c:v>
                </c:pt>
                <c:pt idx="1629">
                  <c:v>60378</c:v>
                </c:pt>
                <c:pt idx="1630">
                  <c:v>2771306</c:v>
                </c:pt>
                <c:pt idx="1631">
                  <c:v>3350</c:v>
                </c:pt>
                <c:pt idx="1632">
                  <c:v>274536</c:v>
                </c:pt>
                <c:pt idx="1633">
                  <c:v>116162</c:v>
                </c:pt>
                <c:pt idx="1634">
                  <c:v>6327</c:v>
                </c:pt>
                <c:pt idx="1635">
                  <c:v>93216</c:v>
                </c:pt>
                <c:pt idx="1636">
                  <c:v>155932</c:v>
                </c:pt>
                <c:pt idx="1637">
                  <c:v>30353</c:v>
                </c:pt>
                <c:pt idx="1638">
                  <c:v>46689</c:v>
                </c:pt>
                <c:pt idx="1639">
                  <c:v>147491</c:v>
                </c:pt>
                <c:pt idx="1640">
                  <c:v>13161</c:v>
                </c:pt>
                <c:pt idx="1641">
                  <c:v>18433</c:v>
                </c:pt>
                <c:pt idx="1642">
                  <c:v>523062</c:v>
                </c:pt>
                <c:pt idx="1643">
                  <c:v>221237</c:v>
                </c:pt>
                <c:pt idx="1644">
                  <c:v>46029</c:v>
                </c:pt>
                <c:pt idx="1645">
                  <c:v>77346</c:v>
                </c:pt>
                <c:pt idx="1646">
                  <c:v>6233480</c:v>
                </c:pt>
                <c:pt idx="1647">
                  <c:v>176897</c:v>
                </c:pt>
                <c:pt idx="1648">
                  <c:v>314987</c:v>
                </c:pt>
                <c:pt idx="1649">
                  <c:v>4155</c:v>
                </c:pt>
                <c:pt idx="1650">
                  <c:v>4183</c:v>
                </c:pt>
                <c:pt idx="1651">
                  <c:v>915938</c:v>
                </c:pt>
                <c:pt idx="1652">
                  <c:v>52959</c:v>
                </c:pt>
                <c:pt idx="1653">
                  <c:v>1568430</c:v>
                </c:pt>
                <c:pt idx="1654">
                  <c:v>2553</c:v>
                </c:pt>
                <c:pt idx="1655">
                  <c:v>196619</c:v>
                </c:pt>
                <c:pt idx="1656">
                  <c:v>120325</c:v>
                </c:pt>
                <c:pt idx="1657">
                  <c:v>12067</c:v>
                </c:pt>
                <c:pt idx="1658">
                  <c:v>5022</c:v>
                </c:pt>
                <c:pt idx="1659">
                  <c:v>12922</c:v>
                </c:pt>
                <c:pt idx="1660">
                  <c:v>6137</c:v>
                </c:pt>
                <c:pt idx="1661">
                  <c:v>708197</c:v>
                </c:pt>
                <c:pt idx="1662">
                  <c:v>58515</c:v>
                </c:pt>
                <c:pt idx="1663">
                  <c:v>107628</c:v>
                </c:pt>
                <c:pt idx="1664">
                  <c:v>114</c:v>
                </c:pt>
                <c:pt idx="1665">
                  <c:v>21400</c:v>
                </c:pt>
                <c:pt idx="1666">
                  <c:v>215445</c:v>
                </c:pt>
                <c:pt idx="1667">
                  <c:v>3524183</c:v>
                </c:pt>
                <c:pt idx="1668">
                  <c:v>2306</c:v>
                </c:pt>
                <c:pt idx="1669">
                  <c:v>20623</c:v>
                </c:pt>
                <c:pt idx="1670">
                  <c:v>329573</c:v>
                </c:pt>
                <c:pt idx="1671">
                  <c:v>546749</c:v>
                </c:pt>
                <c:pt idx="1672">
                  <c:v>1072</c:v>
                </c:pt>
                <c:pt idx="1673">
                  <c:v>15539</c:v>
                </c:pt>
                <c:pt idx="1674">
                  <c:v>8500</c:v>
                </c:pt>
                <c:pt idx="1675">
                  <c:v>6724</c:v>
                </c:pt>
                <c:pt idx="1676">
                  <c:v>329360</c:v>
                </c:pt>
                <c:pt idx="1677">
                  <c:v>14769</c:v>
                </c:pt>
                <c:pt idx="1678">
                  <c:v>527960</c:v>
                </c:pt>
                <c:pt idx="1679">
                  <c:v>4329258</c:v>
                </c:pt>
                <c:pt idx="1680">
                  <c:v>12264</c:v>
                </c:pt>
                <c:pt idx="1681">
                  <c:v>40224</c:v>
                </c:pt>
                <c:pt idx="1682">
                  <c:v>249044</c:v>
                </c:pt>
                <c:pt idx="1683">
                  <c:v>274681</c:v>
                </c:pt>
                <c:pt idx="1684">
                  <c:v>80880</c:v>
                </c:pt>
                <c:pt idx="1685">
                  <c:v>499</c:v>
                </c:pt>
                <c:pt idx="1686">
                  <c:v>22716</c:v>
                </c:pt>
                <c:pt idx="1687">
                  <c:v>146385</c:v>
                </c:pt>
                <c:pt idx="1688">
                  <c:v>38809</c:v>
                </c:pt>
                <c:pt idx="1689">
                  <c:v>600521</c:v>
                </c:pt>
                <c:pt idx="1690">
                  <c:v>69252</c:v>
                </c:pt>
                <c:pt idx="1691">
                  <c:v>288013</c:v>
                </c:pt>
                <c:pt idx="1692">
                  <c:v>12504</c:v>
                </c:pt>
                <c:pt idx="1693">
                  <c:v>222461</c:v>
                </c:pt>
                <c:pt idx="1694">
                  <c:v>1609764</c:v>
                </c:pt>
                <c:pt idx="1695">
                  <c:v>136892</c:v>
                </c:pt>
                <c:pt idx="1696">
                  <c:v>1510139</c:v>
                </c:pt>
                <c:pt idx="1697">
                  <c:v>18985</c:v>
                </c:pt>
                <c:pt idx="1698">
                  <c:v>506356</c:v>
                </c:pt>
                <c:pt idx="1699">
                  <c:v>15925</c:v>
                </c:pt>
                <c:pt idx="1700">
                  <c:v>83038</c:v>
                </c:pt>
                <c:pt idx="1701">
                  <c:v>232</c:v>
                </c:pt>
                <c:pt idx="1702">
                  <c:v>79327</c:v>
                </c:pt>
                <c:pt idx="1703">
                  <c:v>85878</c:v>
                </c:pt>
                <c:pt idx="1704">
                  <c:v>141052</c:v>
                </c:pt>
                <c:pt idx="1705">
                  <c:v>4421</c:v>
                </c:pt>
                <c:pt idx="1706">
                  <c:v>22926</c:v>
                </c:pt>
                <c:pt idx="1707">
                  <c:v>9693</c:v>
                </c:pt>
                <c:pt idx="1708">
                  <c:v>7206</c:v>
                </c:pt>
                <c:pt idx="1709">
                  <c:v>294777</c:v>
                </c:pt>
                <c:pt idx="1710">
                  <c:v>43388</c:v>
                </c:pt>
                <c:pt idx="1711">
                  <c:v>2612707</c:v>
                </c:pt>
                <c:pt idx="1712">
                  <c:v>10357</c:v>
                </c:pt>
                <c:pt idx="1713">
                  <c:v>7392</c:v>
                </c:pt>
                <c:pt idx="1714">
                  <c:v>48968</c:v>
                </c:pt>
                <c:pt idx="1715">
                  <c:v>706420</c:v>
                </c:pt>
                <c:pt idx="1716">
                  <c:v>425</c:v>
                </c:pt>
                <c:pt idx="1717">
                  <c:v>264861</c:v>
                </c:pt>
                <c:pt idx="1718">
                  <c:v>57957</c:v>
                </c:pt>
                <c:pt idx="1719">
                  <c:v>13367</c:v>
                </c:pt>
                <c:pt idx="1720">
                  <c:v>2406</c:v>
                </c:pt>
                <c:pt idx="1721">
                  <c:v>2260677</c:v>
                </c:pt>
                <c:pt idx="1722">
                  <c:v>29341</c:v>
                </c:pt>
                <c:pt idx="1723">
                  <c:v>64825</c:v>
                </c:pt>
                <c:pt idx="1724">
                  <c:v>183222</c:v>
                </c:pt>
                <c:pt idx="1725">
                  <c:v>2061</c:v>
                </c:pt>
                <c:pt idx="1726">
                  <c:v>301287</c:v>
                </c:pt>
                <c:pt idx="1727">
                  <c:v>16044</c:v>
                </c:pt>
                <c:pt idx="1728">
                  <c:v>964998</c:v>
                </c:pt>
                <c:pt idx="1729">
                  <c:v>167764</c:v>
                </c:pt>
                <c:pt idx="1730">
                  <c:v>114425</c:v>
                </c:pt>
                <c:pt idx="1731">
                  <c:v>19212</c:v>
                </c:pt>
                <c:pt idx="1732">
                  <c:v>6494</c:v>
                </c:pt>
                <c:pt idx="1733">
                  <c:v>1860929</c:v>
                </c:pt>
                <c:pt idx="1734">
                  <c:v>34537</c:v>
                </c:pt>
                <c:pt idx="1735">
                  <c:v>9839</c:v>
                </c:pt>
                <c:pt idx="1736">
                  <c:v>132212</c:v>
                </c:pt>
                <c:pt idx="1737">
                  <c:v>85345</c:v>
                </c:pt>
                <c:pt idx="1738">
                  <c:v>143489</c:v>
                </c:pt>
                <c:pt idx="1739">
                  <c:v>17670</c:v>
                </c:pt>
                <c:pt idx="1740">
                  <c:v>77502</c:v>
                </c:pt>
                <c:pt idx="1741">
                  <c:v>22768</c:v>
                </c:pt>
                <c:pt idx="1742">
                  <c:v>99567</c:v>
                </c:pt>
                <c:pt idx="1743">
                  <c:v>484552</c:v>
                </c:pt>
                <c:pt idx="1744">
                  <c:v>1110092</c:v>
                </c:pt>
                <c:pt idx="1745">
                  <c:v>1174983</c:v>
                </c:pt>
                <c:pt idx="1746">
                  <c:v>15208</c:v>
                </c:pt>
                <c:pt idx="1747">
                  <c:v>79528</c:v>
                </c:pt>
                <c:pt idx="1748">
                  <c:v>67701</c:v>
                </c:pt>
                <c:pt idx="1749">
                  <c:v>1662505</c:v>
                </c:pt>
                <c:pt idx="1750">
                  <c:v>25679</c:v>
                </c:pt>
                <c:pt idx="1751">
                  <c:v>1104347</c:v>
                </c:pt>
                <c:pt idx="1752">
                  <c:v>42442</c:v>
                </c:pt>
                <c:pt idx="1753">
                  <c:v>24356</c:v>
                </c:pt>
                <c:pt idx="1754">
                  <c:v>104812</c:v>
                </c:pt>
                <c:pt idx="1755">
                  <c:v>9222</c:v>
                </c:pt>
                <c:pt idx="1756">
                  <c:v>138031</c:v>
                </c:pt>
                <c:pt idx="1757">
                  <c:v>148467</c:v>
                </c:pt>
                <c:pt idx="1758">
                  <c:v>9420</c:v>
                </c:pt>
                <c:pt idx="1759">
                  <c:v>18243</c:v>
                </c:pt>
                <c:pt idx="1760">
                  <c:v>7142</c:v>
                </c:pt>
                <c:pt idx="1761">
                  <c:v>887611</c:v>
                </c:pt>
                <c:pt idx="1762">
                  <c:v>18948</c:v>
                </c:pt>
                <c:pt idx="1763">
                  <c:v>46997</c:v>
                </c:pt>
                <c:pt idx="1764">
                  <c:v>222</c:v>
                </c:pt>
                <c:pt idx="1765">
                  <c:v>447085</c:v>
                </c:pt>
                <c:pt idx="1766">
                  <c:v>55098</c:v>
                </c:pt>
                <c:pt idx="1767">
                  <c:v>17041</c:v>
                </c:pt>
                <c:pt idx="1768">
                  <c:v>10009</c:v>
                </c:pt>
                <c:pt idx="1769">
                  <c:v>1133387</c:v>
                </c:pt>
                <c:pt idx="1770">
                  <c:v>1390254</c:v>
                </c:pt>
                <c:pt idx="1771">
                  <c:v>64790</c:v>
                </c:pt>
                <c:pt idx="1772">
                  <c:v>69989</c:v>
                </c:pt>
                <c:pt idx="1773">
                  <c:v>81441</c:v>
                </c:pt>
                <c:pt idx="1774">
                  <c:v>28661</c:v>
                </c:pt>
                <c:pt idx="1775">
                  <c:v>19293</c:v>
                </c:pt>
                <c:pt idx="1776">
                  <c:v>241892</c:v>
                </c:pt>
                <c:pt idx="1777">
                  <c:v>17431</c:v>
                </c:pt>
                <c:pt idx="1778">
                  <c:v>103837</c:v>
                </c:pt>
                <c:pt idx="1779">
                  <c:v>4667</c:v>
                </c:pt>
                <c:pt idx="1780">
                  <c:v>453835</c:v>
                </c:pt>
                <c:pt idx="1781">
                  <c:v>8280</c:v>
                </c:pt>
                <c:pt idx="1782">
                  <c:v>13143</c:v>
                </c:pt>
                <c:pt idx="1783">
                  <c:v>51849</c:v>
                </c:pt>
                <c:pt idx="1784">
                  <c:v>414423</c:v>
                </c:pt>
                <c:pt idx="1785">
                  <c:v>317876</c:v>
                </c:pt>
                <c:pt idx="1786">
                  <c:v>125116</c:v>
                </c:pt>
                <c:pt idx="1787">
                  <c:v>155452</c:v>
                </c:pt>
                <c:pt idx="1788">
                  <c:v>675371</c:v>
                </c:pt>
                <c:pt idx="1789">
                  <c:v>645153</c:v>
                </c:pt>
                <c:pt idx="1790">
                  <c:v>137434</c:v>
                </c:pt>
                <c:pt idx="1791">
                  <c:v>3482</c:v>
                </c:pt>
                <c:pt idx="1792">
                  <c:v>56224</c:v>
                </c:pt>
                <c:pt idx="1793">
                  <c:v>41222</c:v>
                </c:pt>
                <c:pt idx="1794">
                  <c:v>20818</c:v>
                </c:pt>
                <c:pt idx="1795">
                  <c:v>76363</c:v>
                </c:pt>
                <c:pt idx="1796">
                  <c:v>7215</c:v>
                </c:pt>
                <c:pt idx="1797">
                  <c:v>25884</c:v>
                </c:pt>
                <c:pt idx="1798">
                  <c:v>88497</c:v>
                </c:pt>
                <c:pt idx="1799">
                  <c:v>35678</c:v>
                </c:pt>
                <c:pt idx="1800">
                  <c:v>42444</c:v>
                </c:pt>
                <c:pt idx="1801">
                  <c:v>30254</c:v>
                </c:pt>
                <c:pt idx="1802">
                  <c:v>179110</c:v>
                </c:pt>
                <c:pt idx="1803">
                  <c:v>104251</c:v>
                </c:pt>
                <c:pt idx="1804">
                  <c:v>18794</c:v>
                </c:pt>
                <c:pt idx="1805">
                  <c:v>449696</c:v>
                </c:pt>
                <c:pt idx="1806">
                  <c:v>5678</c:v>
                </c:pt>
                <c:pt idx="1807">
                  <c:v>858453</c:v>
                </c:pt>
                <c:pt idx="1808">
                  <c:v>83812</c:v>
                </c:pt>
                <c:pt idx="1809">
                  <c:v>72099</c:v>
                </c:pt>
                <c:pt idx="1810">
                  <c:v>49829</c:v>
                </c:pt>
                <c:pt idx="1811">
                  <c:v>30006</c:v>
                </c:pt>
                <c:pt idx="1812">
                  <c:v>69650</c:v>
                </c:pt>
                <c:pt idx="1813">
                  <c:v>112324</c:v>
                </c:pt>
                <c:pt idx="1814">
                  <c:v>6224</c:v>
                </c:pt>
                <c:pt idx="1815">
                  <c:v>24249</c:v>
                </c:pt>
                <c:pt idx="1816">
                  <c:v>4947</c:v>
                </c:pt>
                <c:pt idx="1817">
                  <c:v>878618</c:v>
                </c:pt>
                <c:pt idx="1818">
                  <c:v>947702</c:v>
                </c:pt>
                <c:pt idx="1819">
                  <c:v>165007</c:v>
                </c:pt>
                <c:pt idx="1820">
                  <c:v>332194</c:v>
                </c:pt>
                <c:pt idx="1821">
                  <c:v>122421</c:v>
                </c:pt>
                <c:pt idx="1822">
                  <c:v>71108</c:v>
                </c:pt>
                <c:pt idx="1823">
                  <c:v>740297</c:v>
                </c:pt>
                <c:pt idx="1824">
                  <c:v>3041</c:v>
                </c:pt>
                <c:pt idx="1825">
                  <c:v>81447</c:v>
                </c:pt>
                <c:pt idx="1826">
                  <c:v>6202</c:v>
                </c:pt>
                <c:pt idx="1827">
                  <c:v>521388</c:v>
                </c:pt>
                <c:pt idx="1828">
                  <c:v>331514</c:v>
                </c:pt>
                <c:pt idx="1829">
                  <c:v>180250</c:v>
                </c:pt>
                <c:pt idx="1830">
                  <c:v>23127</c:v>
                </c:pt>
                <c:pt idx="1831">
                  <c:v>97704</c:v>
                </c:pt>
                <c:pt idx="1832">
                  <c:v>794747</c:v>
                </c:pt>
                <c:pt idx="1833">
                  <c:v>28714</c:v>
                </c:pt>
                <c:pt idx="1834">
                  <c:v>449274</c:v>
                </c:pt>
                <c:pt idx="1835">
                  <c:v>24297</c:v>
                </c:pt>
                <c:pt idx="1836">
                  <c:v>237</c:v>
                </c:pt>
                <c:pt idx="1837">
                  <c:v>83172</c:v>
                </c:pt>
                <c:pt idx="1838">
                  <c:v>62614</c:v>
                </c:pt>
                <c:pt idx="1839">
                  <c:v>14083</c:v>
                </c:pt>
                <c:pt idx="1840">
                  <c:v>4220</c:v>
                </c:pt>
                <c:pt idx="1841">
                  <c:v>54379</c:v>
                </c:pt>
                <c:pt idx="1842">
                  <c:v>97244</c:v>
                </c:pt>
                <c:pt idx="1843">
                  <c:v>11093</c:v>
                </c:pt>
                <c:pt idx="1844">
                  <c:v>43356</c:v>
                </c:pt>
                <c:pt idx="1845">
                  <c:v>2687736</c:v>
                </c:pt>
                <c:pt idx="1846">
                  <c:v>2475</c:v>
                </c:pt>
                <c:pt idx="1847">
                  <c:v>256795</c:v>
                </c:pt>
                <c:pt idx="1848">
                  <c:v>35112</c:v>
                </c:pt>
                <c:pt idx="1849">
                  <c:v>25436</c:v>
                </c:pt>
                <c:pt idx="1850">
                  <c:v>38407</c:v>
                </c:pt>
                <c:pt idx="1851">
                  <c:v>16609</c:v>
                </c:pt>
                <c:pt idx="1852">
                  <c:v>37645</c:v>
                </c:pt>
                <c:pt idx="1853">
                  <c:v>110222</c:v>
                </c:pt>
                <c:pt idx="1854">
                  <c:v>217219</c:v>
                </c:pt>
                <c:pt idx="1855">
                  <c:v>59955</c:v>
                </c:pt>
                <c:pt idx="1856">
                  <c:v>1970</c:v>
                </c:pt>
                <c:pt idx="1857">
                  <c:v>111979</c:v>
                </c:pt>
                <c:pt idx="1858">
                  <c:v>46555</c:v>
                </c:pt>
                <c:pt idx="1859">
                  <c:v>183317</c:v>
                </c:pt>
                <c:pt idx="1860">
                  <c:v>36231</c:v>
                </c:pt>
                <c:pt idx="1861">
                  <c:v>723245</c:v>
                </c:pt>
                <c:pt idx="1862">
                  <c:v>12190</c:v>
                </c:pt>
                <c:pt idx="1863">
                  <c:v>609145</c:v>
                </c:pt>
                <c:pt idx="1864">
                  <c:v>52281</c:v>
                </c:pt>
                <c:pt idx="1865">
                  <c:v>104673</c:v>
                </c:pt>
                <c:pt idx="1866">
                  <c:v>58439</c:v>
                </c:pt>
                <c:pt idx="1867">
                  <c:v>85201</c:v>
                </c:pt>
                <c:pt idx="1868">
                  <c:v>74486</c:v>
                </c:pt>
                <c:pt idx="1869">
                  <c:v>12539</c:v>
                </c:pt>
                <c:pt idx="1870">
                  <c:v>59574</c:v>
                </c:pt>
                <c:pt idx="1871">
                  <c:v>16090</c:v>
                </c:pt>
                <c:pt idx="1872">
                  <c:v>220271</c:v>
                </c:pt>
                <c:pt idx="1873">
                  <c:v>4452</c:v>
                </c:pt>
                <c:pt idx="1874">
                  <c:v>11164</c:v>
                </c:pt>
                <c:pt idx="1875">
                  <c:v>5904</c:v>
                </c:pt>
                <c:pt idx="1876">
                  <c:v>10716</c:v>
                </c:pt>
                <c:pt idx="1877">
                  <c:v>322238</c:v>
                </c:pt>
                <c:pt idx="1878">
                  <c:v>101154</c:v>
                </c:pt>
                <c:pt idx="1879">
                  <c:v>78748</c:v>
                </c:pt>
                <c:pt idx="1880">
                  <c:v>4053</c:v>
                </c:pt>
                <c:pt idx="1881">
                  <c:v>93481</c:v>
                </c:pt>
                <c:pt idx="1882">
                  <c:v>494740</c:v>
                </c:pt>
                <c:pt idx="1883">
                  <c:v>1067628</c:v>
                </c:pt>
                <c:pt idx="1884">
                  <c:v>265889</c:v>
                </c:pt>
                <c:pt idx="1885">
                  <c:v>1252792</c:v>
                </c:pt>
                <c:pt idx="1886">
                  <c:v>1075926</c:v>
                </c:pt>
                <c:pt idx="1887">
                  <c:v>7489</c:v>
                </c:pt>
                <c:pt idx="1888">
                  <c:v>338721</c:v>
                </c:pt>
                <c:pt idx="1889">
                  <c:v>1753</c:v>
                </c:pt>
                <c:pt idx="1890">
                  <c:v>59497</c:v>
                </c:pt>
                <c:pt idx="1891">
                  <c:v>7438</c:v>
                </c:pt>
                <c:pt idx="1892">
                  <c:v>34946</c:v>
                </c:pt>
                <c:pt idx="1893">
                  <c:v>81327</c:v>
                </c:pt>
                <c:pt idx="1894">
                  <c:v>345039</c:v>
                </c:pt>
                <c:pt idx="1895">
                  <c:v>96971</c:v>
                </c:pt>
                <c:pt idx="1896">
                  <c:v>34346</c:v>
                </c:pt>
                <c:pt idx="1897">
                  <c:v>10897936</c:v>
                </c:pt>
                <c:pt idx="1898">
                  <c:v>70911</c:v>
                </c:pt>
                <c:pt idx="1899">
                  <c:v>124783</c:v>
                </c:pt>
                <c:pt idx="1900">
                  <c:v>185719</c:v>
                </c:pt>
                <c:pt idx="1901">
                  <c:v>143253</c:v>
                </c:pt>
                <c:pt idx="1902">
                  <c:v>327466</c:v>
                </c:pt>
                <c:pt idx="1903">
                  <c:v>909629</c:v>
                </c:pt>
                <c:pt idx="1904">
                  <c:v>54093</c:v>
                </c:pt>
                <c:pt idx="1905">
                  <c:v>3811</c:v>
                </c:pt>
                <c:pt idx="1906">
                  <c:v>582465</c:v>
                </c:pt>
                <c:pt idx="1907">
                  <c:v>46858</c:v>
                </c:pt>
                <c:pt idx="1908">
                  <c:v>147750</c:v>
                </c:pt>
                <c:pt idx="1909">
                  <c:v>27864</c:v>
                </c:pt>
                <c:pt idx="1910">
                  <c:v>1696518</c:v>
                </c:pt>
                <c:pt idx="1911">
                  <c:v>48420</c:v>
                </c:pt>
                <c:pt idx="1912">
                  <c:v>60001</c:v>
                </c:pt>
                <c:pt idx="1913">
                  <c:v>300414</c:v>
                </c:pt>
                <c:pt idx="1914">
                  <c:v>36684</c:v>
                </c:pt>
                <c:pt idx="1915">
                  <c:v>492081</c:v>
                </c:pt>
                <c:pt idx="1916">
                  <c:v>4723</c:v>
                </c:pt>
                <c:pt idx="1917">
                  <c:v>3541633</c:v>
                </c:pt>
                <c:pt idx="1918">
                  <c:v>2652926</c:v>
                </c:pt>
                <c:pt idx="1919">
                  <c:v>144130</c:v>
                </c:pt>
                <c:pt idx="1920">
                  <c:v>30289</c:v>
                </c:pt>
                <c:pt idx="1921">
                  <c:v>19483</c:v>
                </c:pt>
                <c:pt idx="1922">
                  <c:v>258713</c:v>
                </c:pt>
                <c:pt idx="1923">
                  <c:v>318841</c:v>
                </c:pt>
                <c:pt idx="1924">
                  <c:v>8231</c:v>
                </c:pt>
                <c:pt idx="1925">
                  <c:v>1318</c:v>
                </c:pt>
                <c:pt idx="1926">
                  <c:v>41635</c:v>
                </c:pt>
                <c:pt idx="1927">
                  <c:v>390</c:v>
                </c:pt>
                <c:pt idx="1928">
                  <c:v>3251515</c:v>
                </c:pt>
                <c:pt idx="1929">
                  <c:v>250340</c:v>
                </c:pt>
                <c:pt idx="1930">
                  <c:v>709</c:v>
                </c:pt>
                <c:pt idx="1931">
                  <c:v>3981</c:v>
                </c:pt>
                <c:pt idx="1932">
                  <c:v>62532</c:v>
                </c:pt>
                <c:pt idx="1933">
                  <c:v>123455</c:v>
                </c:pt>
                <c:pt idx="1934">
                  <c:v>186668</c:v>
                </c:pt>
                <c:pt idx="1935">
                  <c:v>4976</c:v>
                </c:pt>
                <c:pt idx="1936">
                  <c:v>299661</c:v>
                </c:pt>
                <c:pt idx="1937">
                  <c:v>396340</c:v>
                </c:pt>
                <c:pt idx="1938">
                  <c:v>17384</c:v>
                </c:pt>
                <c:pt idx="1939">
                  <c:v>865905</c:v>
                </c:pt>
                <c:pt idx="1940">
                  <c:v>267066</c:v>
                </c:pt>
                <c:pt idx="1941">
                  <c:v>225294</c:v>
                </c:pt>
                <c:pt idx="1942">
                  <c:v>115331</c:v>
                </c:pt>
                <c:pt idx="1943">
                  <c:v>11313</c:v>
                </c:pt>
                <c:pt idx="1944">
                  <c:v>15730</c:v>
                </c:pt>
                <c:pt idx="1945">
                  <c:v>15449</c:v>
                </c:pt>
                <c:pt idx="1946">
                  <c:v>104119</c:v>
                </c:pt>
                <c:pt idx="1947">
                  <c:v>89390</c:v>
                </c:pt>
                <c:pt idx="1948">
                  <c:v>4406</c:v>
                </c:pt>
                <c:pt idx="1949">
                  <c:v>904957</c:v>
                </c:pt>
                <c:pt idx="1950">
                  <c:v>92116</c:v>
                </c:pt>
                <c:pt idx="1951">
                  <c:v>805821</c:v>
                </c:pt>
                <c:pt idx="1952">
                  <c:v>2558</c:v>
                </c:pt>
                <c:pt idx="1953">
                  <c:v>66081</c:v>
                </c:pt>
                <c:pt idx="1954">
                  <c:v>15952</c:v>
                </c:pt>
                <c:pt idx="1955">
                  <c:v>147928</c:v>
                </c:pt>
                <c:pt idx="1956">
                  <c:v>529364</c:v>
                </c:pt>
                <c:pt idx="1957">
                  <c:v>66057</c:v>
                </c:pt>
                <c:pt idx="1958">
                  <c:v>4942</c:v>
                </c:pt>
                <c:pt idx="1959">
                  <c:v>293067</c:v>
                </c:pt>
                <c:pt idx="1960">
                  <c:v>109845</c:v>
                </c:pt>
                <c:pt idx="1961">
                  <c:v>492615</c:v>
                </c:pt>
                <c:pt idx="1962">
                  <c:v>328621</c:v>
                </c:pt>
                <c:pt idx="1963">
                  <c:v>114656</c:v>
                </c:pt>
                <c:pt idx="1964">
                  <c:v>92149</c:v>
                </c:pt>
                <c:pt idx="1965">
                  <c:v>36182</c:v>
                </c:pt>
                <c:pt idx="1966">
                  <c:v>7358</c:v>
                </c:pt>
                <c:pt idx="1967">
                  <c:v>499</c:v>
                </c:pt>
                <c:pt idx="1968">
                  <c:v>132010</c:v>
                </c:pt>
                <c:pt idx="1969">
                  <c:v>807018</c:v>
                </c:pt>
                <c:pt idx="1970">
                  <c:v>63710</c:v>
                </c:pt>
                <c:pt idx="1971">
                  <c:v>377674</c:v>
                </c:pt>
                <c:pt idx="1972">
                  <c:v>13385</c:v>
                </c:pt>
                <c:pt idx="1973">
                  <c:v>164450</c:v>
                </c:pt>
                <c:pt idx="1974">
                  <c:v>2238210</c:v>
                </c:pt>
                <c:pt idx="1975">
                  <c:v>13073</c:v>
                </c:pt>
                <c:pt idx="1976">
                  <c:v>11688</c:v>
                </c:pt>
                <c:pt idx="1977">
                  <c:v>333107</c:v>
                </c:pt>
                <c:pt idx="1978">
                  <c:v>13404</c:v>
                </c:pt>
                <c:pt idx="1979">
                  <c:v>99941</c:v>
                </c:pt>
                <c:pt idx="1980">
                  <c:v>194735</c:v>
                </c:pt>
                <c:pt idx="1981">
                  <c:v>356901</c:v>
                </c:pt>
                <c:pt idx="1982">
                  <c:v>208597</c:v>
                </c:pt>
                <c:pt idx="1983">
                  <c:v>151419</c:v>
                </c:pt>
                <c:pt idx="1984">
                  <c:v>11141011</c:v>
                </c:pt>
                <c:pt idx="1985">
                  <c:v>41732</c:v>
                </c:pt>
                <c:pt idx="1986">
                  <c:v>228623</c:v>
                </c:pt>
                <c:pt idx="1987">
                  <c:v>311929</c:v>
                </c:pt>
                <c:pt idx="1988">
                  <c:v>26755</c:v>
                </c:pt>
                <c:pt idx="1989">
                  <c:v>43</c:v>
                </c:pt>
                <c:pt idx="1990">
                  <c:v>248177</c:v>
                </c:pt>
                <c:pt idx="1991">
                  <c:v>11912</c:v>
                </c:pt>
                <c:pt idx="1992">
                  <c:v>30362</c:v>
                </c:pt>
                <c:pt idx="1993">
                  <c:v>1310</c:v>
                </c:pt>
                <c:pt idx="1994">
                  <c:v>103226</c:v>
                </c:pt>
                <c:pt idx="1995">
                  <c:v>62313</c:v>
                </c:pt>
                <c:pt idx="1996">
                  <c:v>4217</c:v>
                </c:pt>
                <c:pt idx="1997">
                  <c:v>5133</c:v>
                </c:pt>
                <c:pt idx="1998">
                  <c:v>114333</c:v>
                </c:pt>
                <c:pt idx="1999">
                  <c:v>295340</c:v>
                </c:pt>
                <c:pt idx="2000">
                  <c:v>25618</c:v>
                </c:pt>
                <c:pt idx="2001">
                  <c:v>8938</c:v>
                </c:pt>
                <c:pt idx="2002">
                  <c:v>15251</c:v>
                </c:pt>
                <c:pt idx="2003">
                  <c:v>11944</c:v>
                </c:pt>
                <c:pt idx="2004">
                  <c:v>39490</c:v>
                </c:pt>
                <c:pt idx="2005">
                  <c:v>232977</c:v>
                </c:pt>
                <c:pt idx="2006">
                  <c:v>233092</c:v>
                </c:pt>
                <c:pt idx="2007">
                  <c:v>71217</c:v>
                </c:pt>
                <c:pt idx="2008">
                  <c:v>227674</c:v>
                </c:pt>
                <c:pt idx="2009">
                  <c:v>21218</c:v>
                </c:pt>
                <c:pt idx="2010">
                  <c:v>6533</c:v>
                </c:pt>
                <c:pt idx="2011">
                  <c:v>365376</c:v>
                </c:pt>
                <c:pt idx="2012">
                  <c:v>77524</c:v>
                </c:pt>
                <c:pt idx="2013">
                  <c:v>1236589</c:v>
                </c:pt>
                <c:pt idx="2014">
                  <c:v>29265</c:v>
                </c:pt>
                <c:pt idx="2015">
                  <c:v>34805</c:v>
                </c:pt>
                <c:pt idx="2016">
                  <c:v>300041</c:v>
                </c:pt>
                <c:pt idx="2017">
                  <c:v>115968</c:v>
                </c:pt>
                <c:pt idx="2018">
                  <c:v>2897082</c:v>
                </c:pt>
                <c:pt idx="2019">
                  <c:v>115612</c:v>
                </c:pt>
                <c:pt idx="2020">
                  <c:v>4336</c:v>
                </c:pt>
                <c:pt idx="2021">
                  <c:v>22252</c:v>
                </c:pt>
                <c:pt idx="2022">
                  <c:v>928</c:v>
                </c:pt>
                <c:pt idx="2023">
                  <c:v>11361</c:v>
                </c:pt>
                <c:pt idx="2024">
                  <c:v>94327</c:v>
                </c:pt>
                <c:pt idx="2025">
                  <c:v>354680</c:v>
                </c:pt>
                <c:pt idx="2026">
                  <c:v>2329479</c:v>
                </c:pt>
                <c:pt idx="2027">
                  <c:v>4532</c:v>
                </c:pt>
                <c:pt idx="2028">
                  <c:v>101060</c:v>
                </c:pt>
                <c:pt idx="2029">
                  <c:v>73321</c:v>
                </c:pt>
                <c:pt idx="2030">
                  <c:v>6262</c:v>
                </c:pt>
                <c:pt idx="2031">
                  <c:v>60691</c:v>
                </c:pt>
                <c:pt idx="2032">
                  <c:v>22015</c:v>
                </c:pt>
                <c:pt idx="2033">
                  <c:v>1636589</c:v>
                </c:pt>
                <c:pt idx="2034">
                  <c:v>5521316</c:v>
                </c:pt>
                <c:pt idx="2035">
                  <c:v>39094</c:v>
                </c:pt>
                <c:pt idx="2036">
                  <c:v>112089</c:v>
                </c:pt>
                <c:pt idx="2037">
                  <c:v>33587</c:v>
                </c:pt>
                <c:pt idx="2038">
                  <c:v>22315</c:v>
                </c:pt>
                <c:pt idx="2039">
                  <c:v>834901</c:v>
                </c:pt>
                <c:pt idx="2040">
                  <c:v>10660</c:v>
                </c:pt>
                <c:pt idx="2041">
                  <c:v>621946</c:v>
                </c:pt>
                <c:pt idx="2042">
                  <c:v>38296</c:v>
                </c:pt>
                <c:pt idx="2043">
                  <c:v>4362</c:v>
                </c:pt>
                <c:pt idx="2044">
                  <c:v>11695</c:v>
                </c:pt>
                <c:pt idx="2045">
                  <c:v>327183</c:v>
                </c:pt>
                <c:pt idx="2046">
                  <c:v>49040</c:v>
                </c:pt>
                <c:pt idx="2047">
                  <c:v>8356</c:v>
                </c:pt>
                <c:pt idx="2048">
                  <c:v>18074</c:v>
                </c:pt>
                <c:pt idx="2049">
                  <c:v>1924966</c:v>
                </c:pt>
                <c:pt idx="2050">
                  <c:v>28960</c:v>
                </c:pt>
                <c:pt idx="2051">
                  <c:v>922270</c:v>
                </c:pt>
                <c:pt idx="2052">
                  <c:v>95059</c:v>
                </c:pt>
                <c:pt idx="2053">
                  <c:v>62120</c:v>
                </c:pt>
                <c:pt idx="2054">
                  <c:v>1460</c:v>
                </c:pt>
                <c:pt idx="2055">
                  <c:v>12129</c:v>
                </c:pt>
                <c:pt idx="2056">
                  <c:v>2051011</c:v>
                </c:pt>
                <c:pt idx="2057">
                  <c:v>10410</c:v>
                </c:pt>
                <c:pt idx="2058">
                  <c:v>42197</c:v>
                </c:pt>
                <c:pt idx="2059">
                  <c:v>40155</c:v>
                </c:pt>
                <c:pt idx="2060">
                  <c:v>114173</c:v>
                </c:pt>
                <c:pt idx="2061">
                  <c:v>395535</c:v>
                </c:pt>
                <c:pt idx="2062">
                  <c:v>39662</c:v>
                </c:pt>
                <c:pt idx="2063">
                  <c:v>4546</c:v>
                </c:pt>
                <c:pt idx="2064">
                  <c:v>781568</c:v>
                </c:pt>
                <c:pt idx="2065">
                  <c:v>37484</c:v>
                </c:pt>
                <c:pt idx="2066">
                  <c:v>1354020</c:v>
                </c:pt>
                <c:pt idx="2067">
                  <c:v>1194</c:v>
                </c:pt>
                <c:pt idx="2068">
                  <c:v>45366</c:v>
                </c:pt>
                <c:pt idx="2069">
                  <c:v>2905</c:v>
                </c:pt>
                <c:pt idx="2070">
                  <c:v>26864</c:v>
                </c:pt>
                <c:pt idx="2071">
                  <c:v>1423401</c:v>
                </c:pt>
                <c:pt idx="2072">
                  <c:v>260280</c:v>
                </c:pt>
                <c:pt idx="2073">
                  <c:v>30991</c:v>
                </c:pt>
                <c:pt idx="2074">
                  <c:v>14939</c:v>
                </c:pt>
                <c:pt idx="2075">
                  <c:v>568762</c:v>
                </c:pt>
                <c:pt idx="2076">
                  <c:v>50248</c:v>
                </c:pt>
                <c:pt idx="2077">
                  <c:v>34211</c:v>
                </c:pt>
                <c:pt idx="2078">
                  <c:v>11399</c:v>
                </c:pt>
                <c:pt idx="2079">
                  <c:v>90323</c:v>
                </c:pt>
                <c:pt idx="2080">
                  <c:v>59602</c:v>
                </c:pt>
                <c:pt idx="2081">
                  <c:v>140232</c:v>
                </c:pt>
                <c:pt idx="2082">
                  <c:v>58360</c:v>
                </c:pt>
                <c:pt idx="2083">
                  <c:v>248354</c:v>
                </c:pt>
                <c:pt idx="2084">
                  <c:v>54001</c:v>
                </c:pt>
                <c:pt idx="2085">
                  <c:v>63780</c:v>
                </c:pt>
                <c:pt idx="2086">
                  <c:v>579802</c:v>
                </c:pt>
                <c:pt idx="2087">
                  <c:v>6051</c:v>
                </c:pt>
                <c:pt idx="2088">
                  <c:v>11563</c:v>
                </c:pt>
                <c:pt idx="2089">
                  <c:v>212299</c:v>
                </c:pt>
                <c:pt idx="2090">
                  <c:v>141329</c:v>
                </c:pt>
                <c:pt idx="2091">
                  <c:v>10707</c:v>
                </c:pt>
                <c:pt idx="2092">
                  <c:v>49637</c:v>
                </c:pt>
                <c:pt idx="2093">
                  <c:v>11396</c:v>
                </c:pt>
                <c:pt idx="2094">
                  <c:v>26</c:v>
                </c:pt>
                <c:pt idx="2095">
                  <c:v>99690</c:v>
                </c:pt>
                <c:pt idx="2096">
                  <c:v>6087352</c:v>
                </c:pt>
                <c:pt idx="2097">
                  <c:v>52925</c:v>
                </c:pt>
                <c:pt idx="2098">
                  <c:v>14896</c:v>
                </c:pt>
                <c:pt idx="2099">
                  <c:v>72214</c:v>
                </c:pt>
                <c:pt idx="2100">
                  <c:v>2456</c:v>
                </c:pt>
                <c:pt idx="2101">
                  <c:v>120840</c:v>
                </c:pt>
                <c:pt idx="2102">
                  <c:v>25670</c:v>
                </c:pt>
                <c:pt idx="2103">
                  <c:v>376870</c:v>
                </c:pt>
                <c:pt idx="2104">
                  <c:v>210</c:v>
                </c:pt>
                <c:pt idx="2105">
                  <c:v>227292</c:v>
                </c:pt>
                <c:pt idx="2106">
                  <c:v>188800</c:v>
                </c:pt>
                <c:pt idx="2107">
                  <c:v>262537</c:v>
                </c:pt>
                <c:pt idx="2108">
                  <c:v>23877</c:v>
                </c:pt>
                <c:pt idx="2109">
                  <c:v>5058</c:v>
                </c:pt>
                <c:pt idx="2110">
                  <c:v>1947403</c:v>
                </c:pt>
                <c:pt idx="2111">
                  <c:v>165841</c:v>
                </c:pt>
                <c:pt idx="2112">
                  <c:v>6365</c:v>
                </c:pt>
                <c:pt idx="2113">
                  <c:v>2096</c:v>
                </c:pt>
                <c:pt idx="2114">
                  <c:v>629395</c:v>
                </c:pt>
                <c:pt idx="2115">
                  <c:v>37302</c:v>
                </c:pt>
                <c:pt idx="2116">
                  <c:v>825576</c:v>
                </c:pt>
                <c:pt idx="2117">
                  <c:v>33799</c:v>
                </c:pt>
                <c:pt idx="2118">
                  <c:v>15566</c:v>
                </c:pt>
                <c:pt idx="2119">
                  <c:v>42446</c:v>
                </c:pt>
                <c:pt idx="2120">
                  <c:v>125337</c:v>
                </c:pt>
                <c:pt idx="2121">
                  <c:v>99578</c:v>
                </c:pt>
                <c:pt idx="2122">
                  <c:v>16118</c:v>
                </c:pt>
                <c:pt idx="2123">
                  <c:v>11704</c:v>
                </c:pt>
                <c:pt idx="2124">
                  <c:v>83678</c:v>
                </c:pt>
                <c:pt idx="2125">
                  <c:v>12896</c:v>
                </c:pt>
                <c:pt idx="2126">
                  <c:v>160720</c:v>
                </c:pt>
                <c:pt idx="2127">
                  <c:v>82631</c:v>
                </c:pt>
                <c:pt idx="2128">
                  <c:v>267991</c:v>
                </c:pt>
                <c:pt idx="2129">
                  <c:v>660326</c:v>
                </c:pt>
                <c:pt idx="2130">
                  <c:v>10453912</c:v>
                </c:pt>
                <c:pt idx="2131">
                  <c:v>19024</c:v>
                </c:pt>
                <c:pt idx="2132">
                  <c:v>51097</c:v>
                </c:pt>
                <c:pt idx="2133">
                  <c:v>272814</c:v>
                </c:pt>
                <c:pt idx="2134">
                  <c:v>17670</c:v>
                </c:pt>
                <c:pt idx="2135">
                  <c:v>67884</c:v>
                </c:pt>
                <c:pt idx="2136">
                  <c:v>223998</c:v>
                </c:pt>
                <c:pt idx="2137">
                  <c:v>4720</c:v>
                </c:pt>
                <c:pt idx="2138">
                  <c:v>482547</c:v>
                </c:pt>
                <c:pt idx="2139">
                  <c:v>58334</c:v>
                </c:pt>
                <c:pt idx="2140">
                  <c:v>10512</c:v>
                </c:pt>
                <c:pt idx="2141">
                  <c:v>54238</c:v>
                </c:pt>
                <c:pt idx="2142">
                  <c:v>121389</c:v>
                </c:pt>
                <c:pt idx="2143">
                  <c:v>3547</c:v>
                </c:pt>
                <c:pt idx="2144">
                  <c:v>17144</c:v>
                </c:pt>
                <c:pt idx="2145">
                  <c:v>36723</c:v>
                </c:pt>
                <c:pt idx="2146">
                  <c:v>133662</c:v>
                </c:pt>
                <c:pt idx="2147">
                  <c:v>75371</c:v>
                </c:pt>
                <c:pt idx="2148">
                  <c:v>18447</c:v>
                </c:pt>
                <c:pt idx="2149">
                  <c:v>21558</c:v>
                </c:pt>
                <c:pt idx="2150">
                  <c:v>116026</c:v>
                </c:pt>
                <c:pt idx="2151">
                  <c:v>10688</c:v>
                </c:pt>
                <c:pt idx="2152">
                  <c:v>140083</c:v>
                </c:pt>
                <c:pt idx="2153">
                  <c:v>234274</c:v>
                </c:pt>
                <c:pt idx="2154">
                  <c:v>269377</c:v>
                </c:pt>
                <c:pt idx="2155">
                  <c:v>3097</c:v>
                </c:pt>
                <c:pt idx="2156">
                  <c:v>4999</c:v>
                </c:pt>
                <c:pt idx="2157">
                  <c:v>185294</c:v>
                </c:pt>
                <c:pt idx="2158">
                  <c:v>112064</c:v>
                </c:pt>
                <c:pt idx="2159">
                  <c:v>157791</c:v>
                </c:pt>
                <c:pt idx="2160">
                  <c:v>4093717</c:v>
                </c:pt>
                <c:pt idx="2161">
                  <c:v>16588</c:v>
                </c:pt>
                <c:pt idx="2162">
                  <c:v>460</c:v>
                </c:pt>
                <c:pt idx="2163">
                  <c:v>50849</c:v>
                </c:pt>
                <c:pt idx="2164">
                  <c:v>5560</c:v>
                </c:pt>
                <c:pt idx="2165">
                  <c:v>679146</c:v>
                </c:pt>
                <c:pt idx="2166">
                  <c:v>105358</c:v>
                </c:pt>
                <c:pt idx="2167">
                  <c:v>2103958</c:v>
                </c:pt>
                <c:pt idx="2168">
                  <c:v>5001897</c:v>
                </c:pt>
                <c:pt idx="2169">
                  <c:v>51462</c:v>
                </c:pt>
                <c:pt idx="2170">
                  <c:v>39463</c:v>
                </c:pt>
                <c:pt idx="2171">
                  <c:v>2308</c:v>
                </c:pt>
                <c:pt idx="2172">
                  <c:v>76430</c:v>
                </c:pt>
                <c:pt idx="2173">
                  <c:v>6959</c:v>
                </c:pt>
                <c:pt idx="2174">
                  <c:v>2033563</c:v>
                </c:pt>
                <c:pt idx="2175">
                  <c:v>14731</c:v>
                </c:pt>
                <c:pt idx="2176">
                  <c:v>1631</c:v>
                </c:pt>
                <c:pt idx="2177">
                  <c:v>80</c:v>
                </c:pt>
                <c:pt idx="2178">
                  <c:v>15110</c:v>
                </c:pt>
                <c:pt idx="2179">
                  <c:v>1167639</c:v>
                </c:pt>
                <c:pt idx="2180">
                  <c:v>26082</c:v>
                </c:pt>
                <c:pt idx="2181">
                  <c:v>13508</c:v>
                </c:pt>
                <c:pt idx="2182">
                  <c:v>3475863</c:v>
                </c:pt>
                <c:pt idx="2183">
                  <c:v>17356</c:v>
                </c:pt>
                <c:pt idx="2184">
                  <c:v>179497</c:v>
                </c:pt>
                <c:pt idx="2185">
                  <c:v>59741</c:v>
                </c:pt>
                <c:pt idx="2186">
                  <c:v>15770</c:v>
                </c:pt>
                <c:pt idx="2187">
                  <c:v>303682</c:v>
                </c:pt>
                <c:pt idx="2188">
                  <c:v>562136</c:v>
                </c:pt>
                <c:pt idx="2189">
                  <c:v>248613</c:v>
                </c:pt>
                <c:pt idx="2190">
                  <c:v>786773</c:v>
                </c:pt>
                <c:pt idx="2191">
                  <c:v>49631</c:v>
                </c:pt>
                <c:pt idx="2192">
                  <c:v>296860</c:v>
                </c:pt>
                <c:pt idx="2193">
                  <c:v>573</c:v>
                </c:pt>
                <c:pt idx="2194">
                  <c:v>255549</c:v>
                </c:pt>
                <c:pt idx="2195">
                  <c:v>7331</c:v>
                </c:pt>
                <c:pt idx="2196">
                  <c:v>1493438</c:v>
                </c:pt>
                <c:pt idx="2197">
                  <c:v>48772</c:v>
                </c:pt>
                <c:pt idx="2198">
                  <c:v>14130</c:v>
                </c:pt>
                <c:pt idx="2199">
                  <c:v>6553</c:v>
                </c:pt>
                <c:pt idx="2200">
                  <c:v>448810</c:v>
                </c:pt>
                <c:pt idx="2201">
                  <c:v>3689</c:v>
                </c:pt>
                <c:pt idx="2202">
                  <c:v>52050</c:v>
                </c:pt>
                <c:pt idx="2203">
                  <c:v>202281</c:v>
                </c:pt>
                <c:pt idx="2204">
                  <c:v>665</c:v>
                </c:pt>
                <c:pt idx="2205">
                  <c:v>16069</c:v>
                </c:pt>
                <c:pt idx="2206">
                  <c:v>503</c:v>
                </c:pt>
                <c:pt idx="2207">
                  <c:v>17744</c:v>
                </c:pt>
                <c:pt idx="2208">
                  <c:v>31864</c:v>
                </c:pt>
                <c:pt idx="2209">
                  <c:v>8461</c:v>
                </c:pt>
                <c:pt idx="2210">
                  <c:v>1647552</c:v>
                </c:pt>
                <c:pt idx="2211">
                  <c:v>749</c:v>
                </c:pt>
                <c:pt idx="2212">
                  <c:v>6356</c:v>
                </c:pt>
                <c:pt idx="2213">
                  <c:v>78853</c:v>
                </c:pt>
                <c:pt idx="2214">
                  <c:v>1154903</c:v>
                </c:pt>
                <c:pt idx="2215">
                  <c:v>19502</c:v>
                </c:pt>
                <c:pt idx="2216">
                  <c:v>64105</c:v>
                </c:pt>
                <c:pt idx="2217">
                  <c:v>536671</c:v>
                </c:pt>
                <c:pt idx="2218">
                  <c:v>732</c:v>
                </c:pt>
                <c:pt idx="2219">
                  <c:v>34575</c:v>
                </c:pt>
                <c:pt idx="2220">
                  <c:v>102543</c:v>
                </c:pt>
                <c:pt idx="2221">
                  <c:v>22726</c:v>
                </c:pt>
                <c:pt idx="2222">
                  <c:v>724677</c:v>
                </c:pt>
                <c:pt idx="2223">
                  <c:v>62869</c:v>
                </c:pt>
                <c:pt idx="2224">
                  <c:v>11162</c:v>
                </c:pt>
                <c:pt idx="2225">
                  <c:v>104379</c:v>
                </c:pt>
                <c:pt idx="2226">
                  <c:v>58328</c:v>
                </c:pt>
                <c:pt idx="2227">
                  <c:v>57127</c:v>
                </c:pt>
                <c:pt idx="2228">
                  <c:v>179167</c:v>
                </c:pt>
                <c:pt idx="2229">
                  <c:v>5585018</c:v>
                </c:pt>
                <c:pt idx="2230">
                  <c:v>55170</c:v>
                </c:pt>
                <c:pt idx="2231">
                  <c:v>10831</c:v>
                </c:pt>
                <c:pt idx="2232">
                  <c:v>25232</c:v>
                </c:pt>
                <c:pt idx="2233">
                  <c:v>6286</c:v>
                </c:pt>
                <c:pt idx="2234">
                  <c:v>33077</c:v>
                </c:pt>
                <c:pt idx="2235">
                  <c:v>5887417</c:v>
                </c:pt>
                <c:pt idx="2236">
                  <c:v>8838</c:v>
                </c:pt>
                <c:pt idx="2237">
                  <c:v>55202</c:v>
                </c:pt>
                <c:pt idx="2238">
                  <c:v>405781</c:v>
                </c:pt>
                <c:pt idx="2239">
                  <c:v>55</c:v>
                </c:pt>
                <c:pt idx="2240">
                  <c:v>698755</c:v>
                </c:pt>
                <c:pt idx="2241">
                  <c:v>50469</c:v>
                </c:pt>
                <c:pt idx="2242">
                  <c:v>5075</c:v>
                </c:pt>
                <c:pt idx="2243">
                  <c:v>321934</c:v>
                </c:pt>
                <c:pt idx="2244">
                  <c:v>331138</c:v>
                </c:pt>
                <c:pt idx="2245">
                  <c:v>774850</c:v>
                </c:pt>
                <c:pt idx="2246">
                  <c:v>40889</c:v>
                </c:pt>
                <c:pt idx="2247">
                  <c:v>21901</c:v>
                </c:pt>
                <c:pt idx="2248">
                  <c:v>50349</c:v>
                </c:pt>
                <c:pt idx="2249">
                  <c:v>49047</c:v>
                </c:pt>
                <c:pt idx="2250">
                  <c:v>70633</c:v>
                </c:pt>
                <c:pt idx="2251">
                  <c:v>816067</c:v>
                </c:pt>
                <c:pt idx="2252">
                  <c:v>9140</c:v>
                </c:pt>
                <c:pt idx="2253">
                  <c:v>206084</c:v>
                </c:pt>
                <c:pt idx="2254">
                  <c:v>22051</c:v>
                </c:pt>
                <c:pt idx="2255">
                  <c:v>326161</c:v>
                </c:pt>
                <c:pt idx="2256">
                  <c:v>544217</c:v>
                </c:pt>
                <c:pt idx="2257">
                  <c:v>432294</c:v>
                </c:pt>
                <c:pt idx="2258">
                  <c:v>7961</c:v>
                </c:pt>
                <c:pt idx="2259">
                  <c:v>12852</c:v>
                </c:pt>
                <c:pt idx="2260">
                  <c:v>162810</c:v>
                </c:pt>
                <c:pt idx="2261">
                  <c:v>43322</c:v>
                </c:pt>
                <c:pt idx="2262">
                  <c:v>4146</c:v>
                </c:pt>
                <c:pt idx="2263">
                  <c:v>466569</c:v>
                </c:pt>
                <c:pt idx="2264">
                  <c:v>993</c:v>
                </c:pt>
                <c:pt idx="2265">
                  <c:v>11054</c:v>
                </c:pt>
                <c:pt idx="2266">
                  <c:v>727</c:v>
                </c:pt>
                <c:pt idx="2267">
                  <c:v>381763</c:v>
                </c:pt>
                <c:pt idx="2268">
                  <c:v>72318</c:v>
                </c:pt>
                <c:pt idx="2269">
                  <c:v>597029</c:v>
                </c:pt>
                <c:pt idx="2270">
                  <c:v>77432</c:v>
                </c:pt>
                <c:pt idx="2271">
                  <c:v>53610</c:v>
                </c:pt>
                <c:pt idx="2272">
                  <c:v>104094</c:v>
                </c:pt>
                <c:pt idx="2273">
                  <c:v>20223</c:v>
                </c:pt>
                <c:pt idx="2274">
                  <c:v>603</c:v>
                </c:pt>
                <c:pt idx="2275">
                  <c:v>3662148</c:v>
                </c:pt>
                <c:pt idx="2276">
                  <c:v>756</c:v>
                </c:pt>
                <c:pt idx="2277">
                  <c:v>133343</c:v>
                </c:pt>
                <c:pt idx="2278">
                  <c:v>41763</c:v>
                </c:pt>
                <c:pt idx="2279">
                  <c:v>22185</c:v>
                </c:pt>
                <c:pt idx="2280">
                  <c:v>493793</c:v>
                </c:pt>
                <c:pt idx="2281">
                  <c:v>83172</c:v>
                </c:pt>
                <c:pt idx="2282">
                  <c:v>131249</c:v>
                </c:pt>
                <c:pt idx="2283">
                  <c:v>250820</c:v>
                </c:pt>
                <c:pt idx="2284">
                  <c:v>22724</c:v>
                </c:pt>
                <c:pt idx="2285">
                  <c:v>1475892</c:v>
                </c:pt>
                <c:pt idx="2286">
                  <c:v>74870</c:v>
                </c:pt>
                <c:pt idx="2287">
                  <c:v>901</c:v>
                </c:pt>
                <c:pt idx="2288">
                  <c:v>105179</c:v>
                </c:pt>
                <c:pt idx="2289">
                  <c:v>182755</c:v>
                </c:pt>
                <c:pt idx="2290">
                  <c:v>5886</c:v>
                </c:pt>
                <c:pt idx="2291">
                  <c:v>601353</c:v>
                </c:pt>
                <c:pt idx="2292">
                  <c:v>12958</c:v>
                </c:pt>
                <c:pt idx="2293">
                  <c:v>136235</c:v>
                </c:pt>
                <c:pt idx="2294">
                  <c:v>67293</c:v>
                </c:pt>
                <c:pt idx="2295">
                  <c:v>14043</c:v>
                </c:pt>
                <c:pt idx="2296">
                  <c:v>5642</c:v>
                </c:pt>
                <c:pt idx="2297">
                  <c:v>157248</c:v>
                </c:pt>
                <c:pt idx="2298">
                  <c:v>621349</c:v>
                </c:pt>
                <c:pt idx="2299">
                  <c:v>21532</c:v>
                </c:pt>
                <c:pt idx="2300">
                  <c:v>1206134</c:v>
                </c:pt>
                <c:pt idx="2301">
                  <c:v>428967</c:v>
                </c:pt>
                <c:pt idx="2302">
                  <c:v>19495</c:v>
                </c:pt>
                <c:pt idx="2303">
                  <c:v>256439</c:v>
                </c:pt>
                <c:pt idx="2304">
                  <c:v>79510</c:v>
                </c:pt>
                <c:pt idx="2305">
                  <c:v>74899</c:v>
                </c:pt>
                <c:pt idx="2306">
                  <c:v>56989</c:v>
                </c:pt>
                <c:pt idx="2307">
                  <c:v>16005</c:v>
                </c:pt>
                <c:pt idx="2308">
                  <c:v>80612</c:v>
                </c:pt>
                <c:pt idx="2309">
                  <c:v>10711</c:v>
                </c:pt>
                <c:pt idx="2310">
                  <c:v>6872</c:v>
                </c:pt>
                <c:pt idx="2311">
                  <c:v>5480</c:v>
                </c:pt>
                <c:pt idx="2312">
                  <c:v>110159</c:v>
                </c:pt>
                <c:pt idx="2313">
                  <c:v>69510</c:v>
                </c:pt>
                <c:pt idx="2314">
                  <c:v>15895</c:v>
                </c:pt>
                <c:pt idx="2315">
                  <c:v>3575</c:v>
                </c:pt>
                <c:pt idx="2316">
                  <c:v>15751</c:v>
                </c:pt>
                <c:pt idx="2317">
                  <c:v>6608</c:v>
                </c:pt>
                <c:pt idx="2318">
                  <c:v>55163</c:v>
                </c:pt>
                <c:pt idx="2319">
                  <c:v>76895</c:v>
                </c:pt>
                <c:pt idx="2320">
                  <c:v>238801</c:v>
                </c:pt>
                <c:pt idx="2321">
                  <c:v>167591</c:v>
                </c:pt>
                <c:pt idx="2322">
                  <c:v>79850</c:v>
                </c:pt>
                <c:pt idx="2323">
                  <c:v>5484</c:v>
                </c:pt>
                <c:pt idx="2324">
                  <c:v>51423</c:v>
                </c:pt>
                <c:pt idx="2325">
                  <c:v>3998</c:v>
                </c:pt>
                <c:pt idx="2326">
                  <c:v>675714</c:v>
                </c:pt>
                <c:pt idx="2327">
                  <c:v>154719</c:v>
                </c:pt>
                <c:pt idx="2328">
                  <c:v>21991</c:v>
                </c:pt>
                <c:pt idx="2329">
                  <c:v>91667</c:v>
                </c:pt>
                <c:pt idx="2330">
                  <c:v>394927</c:v>
                </c:pt>
                <c:pt idx="2331">
                  <c:v>184642</c:v>
                </c:pt>
                <c:pt idx="2332">
                  <c:v>22551</c:v>
                </c:pt>
                <c:pt idx="2333">
                  <c:v>60528</c:v>
                </c:pt>
                <c:pt idx="2334">
                  <c:v>209376</c:v>
                </c:pt>
                <c:pt idx="2335">
                  <c:v>41048</c:v>
                </c:pt>
                <c:pt idx="2336">
                  <c:v>3376</c:v>
                </c:pt>
                <c:pt idx="2337">
                  <c:v>26757</c:v>
                </c:pt>
                <c:pt idx="2338">
                  <c:v>25655</c:v>
                </c:pt>
                <c:pt idx="2339">
                  <c:v>18975</c:v>
                </c:pt>
                <c:pt idx="2340">
                  <c:v>529960</c:v>
                </c:pt>
                <c:pt idx="2341">
                  <c:v>4722</c:v>
                </c:pt>
                <c:pt idx="2342">
                  <c:v>227207</c:v>
                </c:pt>
                <c:pt idx="2343">
                  <c:v>2242</c:v>
                </c:pt>
                <c:pt idx="2344">
                  <c:v>209866</c:v>
                </c:pt>
                <c:pt idx="2345">
                  <c:v>263482</c:v>
                </c:pt>
                <c:pt idx="2346">
                  <c:v>309738</c:v>
                </c:pt>
                <c:pt idx="2347">
                  <c:v>42215</c:v>
                </c:pt>
                <c:pt idx="2348">
                  <c:v>16609</c:v>
                </c:pt>
                <c:pt idx="2349">
                  <c:v>274</c:v>
                </c:pt>
                <c:pt idx="2350">
                  <c:v>31721</c:v>
                </c:pt>
                <c:pt idx="2351">
                  <c:v>601747</c:v>
                </c:pt>
                <c:pt idx="2352">
                  <c:v>4749</c:v>
                </c:pt>
                <c:pt idx="2353">
                  <c:v>31440</c:v>
                </c:pt>
                <c:pt idx="2354">
                  <c:v>159059</c:v>
                </c:pt>
                <c:pt idx="2355">
                  <c:v>300865</c:v>
                </c:pt>
                <c:pt idx="2356">
                  <c:v>32233</c:v>
                </c:pt>
                <c:pt idx="2357">
                  <c:v>977713</c:v>
                </c:pt>
                <c:pt idx="2358">
                  <c:v>420163</c:v>
                </c:pt>
                <c:pt idx="2359">
                  <c:v>27002</c:v>
                </c:pt>
                <c:pt idx="2360">
                  <c:v>7394234</c:v>
                </c:pt>
                <c:pt idx="2361">
                  <c:v>8600</c:v>
                </c:pt>
                <c:pt idx="2362">
                  <c:v>158350</c:v>
                </c:pt>
                <c:pt idx="2363">
                  <c:v>161470</c:v>
                </c:pt>
                <c:pt idx="2364">
                  <c:v>21859</c:v>
                </c:pt>
                <c:pt idx="2365">
                  <c:v>34748</c:v>
                </c:pt>
                <c:pt idx="2366">
                  <c:v>356966</c:v>
                </c:pt>
                <c:pt idx="2367">
                  <c:v>14277</c:v>
                </c:pt>
                <c:pt idx="2368">
                  <c:v>148160</c:v>
                </c:pt>
                <c:pt idx="2369">
                  <c:v>45248</c:v>
                </c:pt>
                <c:pt idx="2370">
                  <c:v>15418</c:v>
                </c:pt>
                <c:pt idx="2371">
                  <c:v>14684733</c:v>
                </c:pt>
                <c:pt idx="2372">
                  <c:v>463124</c:v>
                </c:pt>
                <c:pt idx="2373">
                  <c:v>166252</c:v>
                </c:pt>
                <c:pt idx="2374">
                  <c:v>13298</c:v>
                </c:pt>
                <c:pt idx="2375">
                  <c:v>9864</c:v>
                </c:pt>
                <c:pt idx="2376">
                  <c:v>936465</c:v>
                </c:pt>
                <c:pt idx="2377">
                  <c:v>61215</c:v>
                </c:pt>
                <c:pt idx="2378">
                  <c:v>29096</c:v>
                </c:pt>
                <c:pt idx="2379">
                  <c:v>9508</c:v>
                </c:pt>
                <c:pt idx="2380">
                  <c:v>118158</c:v>
                </c:pt>
                <c:pt idx="2381">
                  <c:v>3958</c:v>
                </c:pt>
                <c:pt idx="2382">
                  <c:v>590</c:v>
                </c:pt>
                <c:pt idx="2383">
                  <c:v>92391</c:v>
                </c:pt>
                <c:pt idx="2384">
                  <c:v>2227370</c:v>
                </c:pt>
                <c:pt idx="2385">
                  <c:v>19391</c:v>
                </c:pt>
                <c:pt idx="2386">
                  <c:v>34853</c:v>
                </c:pt>
                <c:pt idx="2387">
                  <c:v>191785</c:v>
                </c:pt>
                <c:pt idx="2388">
                  <c:v>621552</c:v>
                </c:pt>
                <c:pt idx="2389">
                  <c:v>6127</c:v>
                </c:pt>
                <c:pt idx="2390">
                  <c:v>3501</c:v>
                </c:pt>
                <c:pt idx="2391">
                  <c:v>26077</c:v>
                </c:pt>
                <c:pt idx="2392">
                  <c:v>207449</c:v>
                </c:pt>
                <c:pt idx="2393">
                  <c:v>121845</c:v>
                </c:pt>
                <c:pt idx="2394">
                  <c:v>234458</c:v>
                </c:pt>
                <c:pt idx="2395">
                  <c:v>29689</c:v>
                </c:pt>
                <c:pt idx="2396">
                  <c:v>190407</c:v>
                </c:pt>
                <c:pt idx="2397">
                  <c:v>413906</c:v>
                </c:pt>
                <c:pt idx="2398">
                  <c:v>651073</c:v>
                </c:pt>
                <c:pt idx="2399">
                  <c:v>19611</c:v>
                </c:pt>
                <c:pt idx="2400">
                  <c:v>32994</c:v>
                </c:pt>
                <c:pt idx="2401">
                  <c:v>519</c:v>
                </c:pt>
                <c:pt idx="2402">
                  <c:v>77551</c:v>
                </c:pt>
                <c:pt idx="2403">
                  <c:v>5445898</c:v>
                </c:pt>
                <c:pt idx="2404">
                  <c:v>22658</c:v>
                </c:pt>
                <c:pt idx="2405">
                  <c:v>184</c:v>
                </c:pt>
                <c:pt idx="2406">
                  <c:v>49994</c:v>
                </c:pt>
                <c:pt idx="2407">
                  <c:v>4829</c:v>
                </c:pt>
                <c:pt idx="2408">
                  <c:v>65950</c:v>
                </c:pt>
                <c:pt idx="2409">
                  <c:v>71285</c:v>
                </c:pt>
                <c:pt idx="2410">
                  <c:v>166638</c:v>
                </c:pt>
                <c:pt idx="2411">
                  <c:v>28982</c:v>
                </c:pt>
                <c:pt idx="2412">
                  <c:v>238495</c:v>
                </c:pt>
                <c:pt idx="2413">
                  <c:v>54310</c:v>
                </c:pt>
                <c:pt idx="2414">
                  <c:v>62862</c:v>
                </c:pt>
                <c:pt idx="2415">
                  <c:v>175465</c:v>
                </c:pt>
                <c:pt idx="2416">
                  <c:v>13116</c:v>
                </c:pt>
                <c:pt idx="2417">
                  <c:v>8361</c:v>
                </c:pt>
                <c:pt idx="2418">
                  <c:v>536270</c:v>
                </c:pt>
                <c:pt idx="2419">
                  <c:v>68392</c:v>
                </c:pt>
                <c:pt idx="2420">
                  <c:v>144130</c:v>
                </c:pt>
                <c:pt idx="2421">
                  <c:v>772336</c:v>
                </c:pt>
                <c:pt idx="2422">
                  <c:v>58903</c:v>
                </c:pt>
                <c:pt idx="2423">
                  <c:v>36019</c:v>
                </c:pt>
                <c:pt idx="2424">
                  <c:v>1433469</c:v>
                </c:pt>
                <c:pt idx="2425">
                  <c:v>149864</c:v>
                </c:pt>
                <c:pt idx="2426">
                  <c:v>2097693</c:v>
                </c:pt>
                <c:pt idx="2427">
                  <c:v>98271</c:v>
                </c:pt>
                <c:pt idx="2428">
                  <c:v>8084</c:v>
                </c:pt>
                <c:pt idx="2429">
                  <c:v>25471</c:v>
                </c:pt>
                <c:pt idx="2430">
                  <c:v>73243</c:v>
                </c:pt>
                <c:pt idx="2431">
                  <c:v>545</c:v>
                </c:pt>
                <c:pt idx="2432">
                  <c:v>500508</c:v>
                </c:pt>
                <c:pt idx="2433">
                  <c:v>6233</c:v>
                </c:pt>
                <c:pt idx="2434">
                  <c:v>74407</c:v>
                </c:pt>
                <c:pt idx="2435">
                  <c:v>10567943</c:v>
                </c:pt>
                <c:pt idx="2436">
                  <c:v>14157</c:v>
                </c:pt>
                <c:pt idx="2437">
                  <c:v>71935</c:v>
                </c:pt>
                <c:pt idx="2438">
                  <c:v>124931</c:v>
                </c:pt>
                <c:pt idx="2439">
                  <c:v>158801</c:v>
                </c:pt>
                <c:pt idx="2440">
                  <c:v>11597</c:v>
                </c:pt>
                <c:pt idx="2441">
                  <c:v>16187</c:v>
                </c:pt>
                <c:pt idx="2442">
                  <c:v>8674</c:v>
                </c:pt>
                <c:pt idx="2443">
                  <c:v>60046</c:v>
                </c:pt>
                <c:pt idx="2444">
                  <c:v>3338</c:v>
                </c:pt>
                <c:pt idx="2445">
                  <c:v>120330</c:v>
                </c:pt>
                <c:pt idx="2446">
                  <c:v>177507</c:v>
                </c:pt>
                <c:pt idx="2447">
                  <c:v>86880</c:v>
                </c:pt>
                <c:pt idx="2448">
                  <c:v>215</c:v>
                </c:pt>
                <c:pt idx="2449">
                  <c:v>42158</c:v>
                </c:pt>
                <c:pt idx="2450">
                  <c:v>268615</c:v>
                </c:pt>
                <c:pt idx="2451">
                  <c:v>30248</c:v>
                </c:pt>
                <c:pt idx="2452">
                  <c:v>5279</c:v>
                </c:pt>
                <c:pt idx="2453">
                  <c:v>57919</c:v>
                </c:pt>
                <c:pt idx="2454">
                  <c:v>3723</c:v>
                </c:pt>
                <c:pt idx="2455">
                  <c:v>19834</c:v>
                </c:pt>
                <c:pt idx="2456">
                  <c:v>2044104</c:v>
                </c:pt>
                <c:pt idx="2457">
                  <c:v>25240</c:v>
                </c:pt>
                <c:pt idx="2458">
                  <c:v>68862</c:v>
                </c:pt>
                <c:pt idx="2459">
                  <c:v>1689666</c:v>
                </c:pt>
                <c:pt idx="2460">
                  <c:v>430797</c:v>
                </c:pt>
                <c:pt idx="2461">
                  <c:v>57824</c:v>
                </c:pt>
                <c:pt idx="2462">
                  <c:v>15674</c:v>
                </c:pt>
                <c:pt idx="2463">
                  <c:v>2510</c:v>
                </c:pt>
                <c:pt idx="2464">
                  <c:v>3230</c:v>
                </c:pt>
                <c:pt idx="2465">
                  <c:v>107282</c:v>
                </c:pt>
                <c:pt idx="2466">
                  <c:v>1211779</c:v>
                </c:pt>
                <c:pt idx="2467">
                  <c:v>32</c:v>
                </c:pt>
                <c:pt idx="2468">
                  <c:v>65228</c:v>
                </c:pt>
                <c:pt idx="2469">
                  <c:v>72244</c:v>
                </c:pt>
                <c:pt idx="2470">
                  <c:v>40337</c:v>
                </c:pt>
                <c:pt idx="2471">
                  <c:v>16780</c:v>
                </c:pt>
                <c:pt idx="2472">
                  <c:v>25152</c:v>
                </c:pt>
                <c:pt idx="2473">
                  <c:v>4374</c:v>
                </c:pt>
                <c:pt idx="2474">
                  <c:v>896873</c:v>
                </c:pt>
                <c:pt idx="2475">
                  <c:v>394410</c:v>
                </c:pt>
                <c:pt idx="2476">
                  <c:v>821172</c:v>
                </c:pt>
                <c:pt idx="2477">
                  <c:v>114</c:v>
                </c:pt>
                <c:pt idx="2478">
                  <c:v>59814</c:v>
                </c:pt>
                <c:pt idx="2479">
                  <c:v>31559</c:v>
                </c:pt>
                <c:pt idx="2480">
                  <c:v>176159</c:v>
                </c:pt>
                <c:pt idx="2481">
                  <c:v>1490</c:v>
                </c:pt>
                <c:pt idx="2482">
                  <c:v>1527</c:v>
                </c:pt>
                <c:pt idx="2483">
                  <c:v>17053</c:v>
                </c:pt>
                <c:pt idx="2484">
                  <c:v>3966272</c:v>
                </c:pt>
                <c:pt idx="2485">
                  <c:v>1273243</c:v>
                </c:pt>
                <c:pt idx="2486">
                  <c:v>42815</c:v>
                </c:pt>
                <c:pt idx="2487">
                  <c:v>26472</c:v>
                </c:pt>
                <c:pt idx="2488">
                  <c:v>33302</c:v>
                </c:pt>
                <c:pt idx="2489">
                  <c:v>501978</c:v>
                </c:pt>
                <c:pt idx="2490">
                  <c:v>17363</c:v>
                </c:pt>
                <c:pt idx="2491">
                  <c:v>705834</c:v>
                </c:pt>
                <c:pt idx="2492">
                  <c:v>117863</c:v>
                </c:pt>
                <c:pt idx="2493">
                  <c:v>166456</c:v>
                </c:pt>
                <c:pt idx="2494">
                  <c:v>1018289</c:v>
                </c:pt>
                <c:pt idx="2495">
                  <c:v>12645</c:v>
                </c:pt>
                <c:pt idx="2496">
                  <c:v>84619</c:v>
                </c:pt>
                <c:pt idx="2497">
                  <c:v>1257012</c:v>
                </c:pt>
                <c:pt idx="2498">
                  <c:v>9051</c:v>
                </c:pt>
                <c:pt idx="2499">
                  <c:v>52971</c:v>
                </c:pt>
                <c:pt idx="2500">
                  <c:v>62446</c:v>
                </c:pt>
                <c:pt idx="2501">
                  <c:v>48546</c:v>
                </c:pt>
                <c:pt idx="2502">
                  <c:v>74823</c:v>
                </c:pt>
                <c:pt idx="2503">
                  <c:v>291276</c:v>
                </c:pt>
                <c:pt idx="2504">
                  <c:v>10444</c:v>
                </c:pt>
                <c:pt idx="2505">
                  <c:v>9816</c:v>
                </c:pt>
                <c:pt idx="2506">
                  <c:v>128419</c:v>
                </c:pt>
                <c:pt idx="2507">
                  <c:v>4767</c:v>
                </c:pt>
                <c:pt idx="2508">
                  <c:v>504627</c:v>
                </c:pt>
                <c:pt idx="2509">
                  <c:v>377942</c:v>
                </c:pt>
                <c:pt idx="2510">
                  <c:v>18093</c:v>
                </c:pt>
                <c:pt idx="2511">
                  <c:v>37743</c:v>
                </c:pt>
                <c:pt idx="2512">
                  <c:v>258848</c:v>
                </c:pt>
                <c:pt idx="2513">
                  <c:v>784901</c:v>
                </c:pt>
                <c:pt idx="2514">
                  <c:v>109245</c:v>
                </c:pt>
                <c:pt idx="2515">
                  <c:v>21539</c:v>
                </c:pt>
                <c:pt idx="2516">
                  <c:v>512256</c:v>
                </c:pt>
                <c:pt idx="2517">
                  <c:v>1556</c:v>
                </c:pt>
                <c:pt idx="2518">
                  <c:v>13586</c:v>
                </c:pt>
                <c:pt idx="2519">
                  <c:v>177297</c:v>
                </c:pt>
                <c:pt idx="2520">
                  <c:v>180526</c:v>
                </c:pt>
                <c:pt idx="2521">
                  <c:v>1833132</c:v>
                </c:pt>
                <c:pt idx="2522">
                  <c:v>1237</c:v>
                </c:pt>
                <c:pt idx="2523">
                  <c:v>85374</c:v>
                </c:pt>
                <c:pt idx="2524">
                  <c:v>11018</c:v>
                </c:pt>
                <c:pt idx="2525">
                  <c:v>42499</c:v>
                </c:pt>
                <c:pt idx="2526">
                  <c:v>34350</c:v>
                </c:pt>
                <c:pt idx="2527">
                  <c:v>8042</c:v>
                </c:pt>
                <c:pt idx="2528">
                  <c:v>45308</c:v>
                </c:pt>
                <c:pt idx="2529">
                  <c:v>19975</c:v>
                </c:pt>
                <c:pt idx="2530">
                  <c:v>124092</c:v>
                </c:pt>
                <c:pt idx="2531">
                  <c:v>72008</c:v>
                </c:pt>
                <c:pt idx="2532">
                  <c:v>6670</c:v>
                </c:pt>
                <c:pt idx="2533">
                  <c:v>17666</c:v>
                </c:pt>
                <c:pt idx="2534">
                  <c:v>16100</c:v>
                </c:pt>
                <c:pt idx="2535">
                  <c:v>30507</c:v>
                </c:pt>
                <c:pt idx="2536">
                  <c:v>265</c:v>
                </c:pt>
                <c:pt idx="2537">
                  <c:v>166911</c:v>
                </c:pt>
                <c:pt idx="2538">
                  <c:v>14420095</c:v>
                </c:pt>
                <c:pt idx="2539">
                  <c:v>10811</c:v>
                </c:pt>
                <c:pt idx="2540">
                  <c:v>25513</c:v>
                </c:pt>
                <c:pt idx="2541">
                  <c:v>453283</c:v>
                </c:pt>
                <c:pt idx="2542">
                  <c:v>6352</c:v>
                </c:pt>
                <c:pt idx="2543">
                  <c:v>384</c:v>
                </c:pt>
                <c:pt idx="2544">
                  <c:v>1554066</c:v>
                </c:pt>
                <c:pt idx="2545">
                  <c:v>55732</c:v>
                </c:pt>
                <c:pt idx="2546">
                  <c:v>392552</c:v>
                </c:pt>
                <c:pt idx="2547">
                  <c:v>869895</c:v>
                </c:pt>
                <c:pt idx="2548">
                  <c:v>5283</c:v>
                </c:pt>
                <c:pt idx="2549">
                  <c:v>429</c:v>
                </c:pt>
                <c:pt idx="2550">
                  <c:v>39989</c:v>
                </c:pt>
                <c:pt idx="2551">
                  <c:v>201877</c:v>
                </c:pt>
                <c:pt idx="2552">
                  <c:v>118825</c:v>
                </c:pt>
                <c:pt idx="2553">
                  <c:v>67586</c:v>
                </c:pt>
                <c:pt idx="2554">
                  <c:v>31937</c:v>
                </c:pt>
                <c:pt idx="2555">
                  <c:v>1886764</c:v>
                </c:pt>
                <c:pt idx="2556">
                  <c:v>579490</c:v>
                </c:pt>
                <c:pt idx="2557">
                  <c:v>308618</c:v>
                </c:pt>
                <c:pt idx="2558">
                  <c:v>2534</c:v>
                </c:pt>
                <c:pt idx="2559">
                  <c:v>13350</c:v>
                </c:pt>
                <c:pt idx="2560">
                  <c:v>164630</c:v>
                </c:pt>
                <c:pt idx="2561">
                  <c:v>1022442</c:v>
                </c:pt>
                <c:pt idx="2562">
                  <c:v>96830</c:v>
                </c:pt>
                <c:pt idx="2563">
                  <c:v>102609</c:v>
                </c:pt>
                <c:pt idx="2564">
                  <c:v>1012617</c:v>
                </c:pt>
                <c:pt idx="2565">
                  <c:v>5184</c:v>
                </c:pt>
                <c:pt idx="2566">
                  <c:v>17413</c:v>
                </c:pt>
                <c:pt idx="2567">
                  <c:v>280257</c:v>
                </c:pt>
                <c:pt idx="2568">
                  <c:v>13159</c:v>
                </c:pt>
                <c:pt idx="2569">
                  <c:v>44752</c:v>
                </c:pt>
                <c:pt idx="2570">
                  <c:v>21248</c:v>
                </c:pt>
                <c:pt idx="2571">
                  <c:v>637774</c:v>
                </c:pt>
                <c:pt idx="2572">
                  <c:v>33766</c:v>
                </c:pt>
                <c:pt idx="2573">
                  <c:v>338882</c:v>
                </c:pt>
                <c:pt idx="2574">
                  <c:v>20184</c:v>
                </c:pt>
                <c:pt idx="2575">
                  <c:v>2143705</c:v>
                </c:pt>
                <c:pt idx="2576">
                  <c:v>411</c:v>
                </c:pt>
                <c:pt idx="2577">
                  <c:v>20661</c:v>
                </c:pt>
                <c:pt idx="2578">
                  <c:v>74966</c:v>
                </c:pt>
                <c:pt idx="2579">
                  <c:v>594161</c:v>
                </c:pt>
                <c:pt idx="2580">
                  <c:v>12117</c:v>
                </c:pt>
                <c:pt idx="2581">
                  <c:v>13010</c:v>
                </c:pt>
                <c:pt idx="2582">
                  <c:v>51732</c:v>
                </c:pt>
                <c:pt idx="2583">
                  <c:v>7223</c:v>
                </c:pt>
                <c:pt idx="2584">
                  <c:v>114748</c:v>
                </c:pt>
                <c:pt idx="2585">
                  <c:v>73490</c:v>
                </c:pt>
                <c:pt idx="2586">
                  <c:v>1487</c:v>
                </c:pt>
                <c:pt idx="2587">
                  <c:v>14002</c:v>
                </c:pt>
                <c:pt idx="2588">
                  <c:v>283247</c:v>
                </c:pt>
                <c:pt idx="2589">
                  <c:v>244477</c:v>
                </c:pt>
                <c:pt idx="2590">
                  <c:v>4610251</c:v>
                </c:pt>
                <c:pt idx="2591">
                  <c:v>108495</c:v>
                </c:pt>
                <c:pt idx="2592">
                  <c:v>22437</c:v>
                </c:pt>
                <c:pt idx="2593">
                  <c:v>67367</c:v>
                </c:pt>
                <c:pt idx="2594">
                  <c:v>637648</c:v>
                </c:pt>
                <c:pt idx="2595">
                  <c:v>2551</c:v>
                </c:pt>
                <c:pt idx="2596">
                  <c:v>59291</c:v>
                </c:pt>
                <c:pt idx="2597">
                  <c:v>108120</c:v>
                </c:pt>
                <c:pt idx="2598">
                  <c:v>92260</c:v>
                </c:pt>
                <c:pt idx="2599">
                  <c:v>21253</c:v>
                </c:pt>
                <c:pt idx="2600">
                  <c:v>42011</c:v>
                </c:pt>
                <c:pt idx="2601">
                  <c:v>151350</c:v>
                </c:pt>
                <c:pt idx="2602">
                  <c:v>9926</c:v>
                </c:pt>
                <c:pt idx="2603">
                  <c:v>24884</c:v>
                </c:pt>
                <c:pt idx="2604">
                  <c:v>590372</c:v>
                </c:pt>
                <c:pt idx="2605">
                  <c:v>26781</c:v>
                </c:pt>
                <c:pt idx="2606">
                  <c:v>411</c:v>
                </c:pt>
                <c:pt idx="2607">
                  <c:v>8183</c:v>
                </c:pt>
                <c:pt idx="2608">
                  <c:v>1628541</c:v>
                </c:pt>
                <c:pt idx="2609">
                  <c:v>63936</c:v>
                </c:pt>
                <c:pt idx="2610">
                  <c:v>62018</c:v>
                </c:pt>
                <c:pt idx="2611">
                  <c:v>849</c:v>
                </c:pt>
                <c:pt idx="2612">
                  <c:v>71614</c:v>
                </c:pt>
                <c:pt idx="2613">
                  <c:v>59314</c:v>
                </c:pt>
                <c:pt idx="2614">
                  <c:v>180523</c:v>
                </c:pt>
                <c:pt idx="2615">
                  <c:v>77014</c:v>
                </c:pt>
                <c:pt idx="2616">
                  <c:v>149034</c:v>
                </c:pt>
                <c:pt idx="2617">
                  <c:v>145506</c:v>
                </c:pt>
                <c:pt idx="2618">
                  <c:v>194140</c:v>
                </c:pt>
                <c:pt idx="2619">
                  <c:v>20706</c:v>
                </c:pt>
                <c:pt idx="2620">
                  <c:v>110836</c:v>
                </c:pt>
                <c:pt idx="2621">
                  <c:v>50815</c:v>
                </c:pt>
                <c:pt idx="2622">
                  <c:v>84129</c:v>
                </c:pt>
                <c:pt idx="2623">
                  <c:v>443</c:v>
                </c:pt>
                <c:pt idx="2624">
                  <c:v>28896</c:v>
                </c:pt>
                <c:pt idx="2625">
                  <c:v>219291</c:v>
                </c:pt>
                <c:pt idx="2626">
                  <c:v>5252</c:v>
                </c:pt>
                <c:pt idx="2627">
                  <c:v>2177</c:v>
                </c:pt>
                <c:pt idx="2628">
                  <c:v>67925</c:v>
                </c:pt>
                <c:pt idx="2629">
                  <c:v>70358</c:v>
                </c:pt>
                <c:pt idx="2630">
                  <c:v>22162</c:v>
                </c:pt>
                <c:pt idx="2631">
                  <c:v>163104</c:v>
                </c:pt>
                <c:pt idx="2632">
                  <c:v>9820</c:v>
                </c:pt>
                <c:pt idx="2633">
                  <c:v>471395</c:v>
                </c:pt>
                <c:pt idx="2634">
                  <c:v>352934</c:v>
                </c:pt>
                <c:pt idx="2635">
                  <c:v>5144</c:v>
                </c:pt>
                <c:pt idx="2636">
                  <c:v>73915</c:v>
                </c:pt>
                <c:pt idx="2637">
                  <c:v>145509</c:v>
                </c:pt>
                <c:pt idx="2638">
                  <c:v>402347</c:v>
                </c:pt>
                <c:pt idx="2639">
                  <c:v>461973</c:v>
                </c:pt>
                <c:pt idx="2640">
                  <c:v>18408</c:v>
                </c:pt>
                <c:pt idx="2641">
                  <c:v>7903</c:v>
                </c:pt>
                <c:pt idx="2642">
                  <c:v>12264</c:v>
                </c:pt>
                <c:pt idx="2643">
                  <c:v>42301</c:v>
                </c:pt>
                <c:pt idx="2644">
                  <c:v>39256</c:v>
                </c:pt>
                <c:pt idx="2645">
                  <c:v>109846</c:v>
                </c:pt>
                <c:pt idx="2646">
                  <c:v>56549</c:v>
                </c:pt>
                <c:pt idx="2647">
                  <c:v>3060</c:v>
                </c:pt>
                <c:pt idx="2648">
                  <c:v>46421</c:v>
                </c:pt>
                <c:pt idx="2649">
                  <c:v>54619</c:v>
                </c:pt>
                <c:pt idx="2650">
                  <c:v>1101</c:v>
                </c:pt>
                <c:pt idx="2651">
                  <c:v>5002933</c:v>
                </c:pt>
                <c:pt idx="2652">
                  <c:v>155174</c:v>
                </c:pt>
                <c:pt idx="2653">
                  <c:v>543697</c:v>
                </c:pt>
                <c:pt idx="2654">
                  <c:v>275538</c:v>
                </c:pt>
                <c:pt idx="2655">
                  <c:v>51883</c:v>
                </c:pt>
                <c:pt idx="2656">
                  <c:v>602141</c:v>
                </c:pt>
                <c:pt idx="2657">
                  <c:v>25548</c:v>
                </c:pt>
                <c:pt idx="2658">
                  <c:v>41079</c:v>
                </c:pt>
                <c:pt idx="2659">
                  <c:v>726211</c:v>
                </c:pt>
                <c:pt idx="2660">
                  <c:v>185995</c:v>
                </c:pt>
                <c:pt idx="2661">
                  <c:v>24712</c:v>
                </c:pt>
                <c:pt idx="2662">
                  <c:v>148588</c:v>
                </c:pt>
                <c:pt idx="2663">
                  <c:v>69543</c:v>
                </c:pt>
                <c:pt idx="2664">
                  <c:v>3793037</c:v>
                </c:pt>
                <c:pt idx="2665">
                  <c:v>11103777</c:v>
                </c:pt>
                <c:pt idx="2666">
                  <c:v>13346</c:v>
                </c:pt>
                <c:pt idx="2667">
                  <c:v>975830</c:v>
                </c:pt>
                <c:pt idx="2668">
                  <c:v>776680</c:v>
                </c:pt>
                <c:pt idx="2669">
                  <c:v>2572064</c:v>
                </c:pt>
                <c:pt idx="2670">
                  <c:v>8288</c:v>
                </c:pt>
                <c:pt idx="2671">
                  <c:v>11249</c:v>
                </c:pt>
                <c:pt idx="2672">
                  <c:v>9165</c:v>
                </c:pt>
                <c:pt idx="2673">
                  <c:v>63347</c:v>
                </c:pt>
                <c:pt idx="2674">
                  <c:v>86029031</c:v>
                </c:pt>
                <c:pt idx="2675">
                  <c:v>890617</c:v>
                </c:pt>
                <c:pt idx="2676">
                  <c:v>41426</c:v>
                </c:pt>
                <c:pt idx="2677">
                  <c:v>11270</c:v>
                </c:pt>
                <c:pt idx="2678">
                  <c:v>17200</c:v>
                </c:pt>
                <c:pt idx="2679">
                  <c:v>84233</c:v>
                </c:pt>
                <c:pt idx="2680">
                  <c:v>540362</c:v>
                </c:pt>
                <c:pt idx="2681">
                  <c:v>255573</c:v>
                </c:pt>
                <c:pt idx="2682">
                  <c:v>5924</c:v>
                </c:pt>
                <c:pt idx="2683">
                  <c:v>324</c:v>
                </c:pt>
                <c:pt idx="2684">
                  <c:v>143308</c:v>
                </c:pt>
                <c:pt idx="2685">
                  <c:v>468908</c:v>
                </c:pt>
                <c:pt idx="2686">
                  <c:v>1381346</c:v>
                </c:pt>
                <c:pt idx="2687">
                  <c:v>15330</c:v>
                </c:pt>
                <c:pt idx="2688">
                  <c:v>44331</c:v>
                </c:pt>
                <c:pt idx="2689">
                  <c:v>369006</c:v>
                </c:pt>
                <c:pt idx="2690">
                  <c:v>1572189</c:v>
                </c:pt>
                <c:pt idx="2691">
                  <c:v>223904</c:v>
                </c:pt>
                <c:pt idx="2692">
                  <c:v>158245</c:v>
                </c:pt>
                <c:pt idx="2693">
                  <c:v>913842</c:v>
                </c:pt>
                <c:pt idx="2694">
                  <c:v>69004</c:v>
                </c:pt>
                <c:pt idx="2695">
                  <c:v>13432</c:v>
                </c:pt>
                <c:pt idx="2696">
                  <c:v>440</c:v>
                </c:pt>
                <c:pt idx="2697">
                  <c:v>26005</c:v>
                </c:pt>
                <c:pt idx="2698">
                  <c:v>130803</c:v>
                </c:pt>
                <c:pt idx="2699">
                  <c:v>69731</c:v>
                </c:pt>
                <c:pt idx="2700">
                  <c:v>17548</c:v>
                </c:pt>
                <c:pt idx="2701">
                  <c:v>2300191</c:v>
                </c:pt>
                <c:pt idx="2702">
                  <c:v>46568</c:v>
                </c:pt>
                <c:pt idx="2703">
                  <c:v>155353</c:v>
                </c:pt>
                <c:pt idx="2704">
                  <c:v>195226</c:v>
                </c:pt>
                <c:pt idx="2705">
                  <c:v>884</c:v>
                </c:pt>
                <c:pt idx="2706">
                  <c:v>35988</c:v>
                </c:pt>
                <c:pt idx="2707">
                  <c:v>1004430</c:v>
                </c:pt>
                <c:pt idx="2708">
                  <c:v>3096</c:v>
                </c:pt>
                <c:pt idx="2709">
                  <c:v>1897659</c:v>
                </c:pt>
                <c:pt idx="2710">
                  <c:v>9615</c:v>
                </c:pt>
                <c:pt idx="2711">
                  <c:v>41137</c:v>
                </c:pt>
                <c:pt idx="2712">
                  <c:v>1002</c:v>
                </c:pt>
                <c:pt idx="2713">
                  <c:v>6948</c:v>
                </c:pt>
                <c:pt idx="2714">
                  <c:v>332444</c:v>
                </c:pt>
                <c:pt idx="2715">
                  <c:v>26465</c:v>
                </c:pt>
                <c:pt idx="2716">
                  <c:v>1112</c:v>
                </c:pt>
                <c:pt idx="2717">
                  <c:v>41214</c:v>
                </c:pt>
                <c:pt idx="2718">
                  <c:v>902736</c:v>
                </c:pt>
                <c:pt idx="2719">
                  <c:v>312170</c:v>
                </c:pt>
                <c:pt idx="2720">
                  <c:v>1220124</c:v>
                </c:pt>
                <c:pt idx="2721">
                  <c:v>19398</c:v>
                </c:pt>
                <c:pt idx="2722">
                  <c:v>765024</c:v>
                </c:pt>
                <c:pt idx="2723">
                  <c:v>350903</c:v>
                </c:pt>
                <c:pt idx="2724">
                  <c:v>114497</c:v>
                </c:pt>
                <c:pt idx="2725">
                  <c:v>14662</c:v>
                </c:pt>
                <c:pt idx="2726">
                  <c:v>87263</c:v>
                </c:pt>
                <c:pt idx="2727">
                  <c:v>84786</c:v>
                </c:pt>
                <c:pt idx="2728">
                  <c:v>3069</c:v>
                </c:pt>
                <c:pt idx="2729">
                  <c:v>2083</c:v>
                </c:pt>
                <c:pt idx="2730">
                  <c:v>75802</c:v>
                </c:pt>
                <c:pt idx="2731">
                  <c:v>220815</c:v>
                </c:pt>
                <c:pt idx="2732">
                  <c:v>1330336</c:v>
                </c:pt>
                <c:pt idx="2733">
                  <c:v>104901</c:v>
                </c:pt>
                <c:pt idx="2734">
                  <c:v>29536</c:v>
                </c:pt>
                <c:pt idx="2735">
                  <c:v>52594</c:v>
                </c:pt>
                <c:pt idx="2736">
                  <c:v>43153</c:v>
                </c:pt>
                <c:pt idx="2737">
                  <c:v>15542</c:v>
                </c:pt>
                <c:pt idx="2738">
                  <c:v>90225</c:v>
                </c:pt>
                <c:pt idx="2739">
                  <c:v>14185</c:v>
                </c:pt>
                <c:pt idx="2740">
                  <c:v>916435</c:v>
                </c:pt>
                <c:pt idx="2741">
                  <c:v>178718</c:v>
                </c:pt>
                <c:pt idx="2742">
                  <c:v>80381</c:v>
                </c:pt>
                <c:pt idx="2743">
                  <c:v>201085</c:v>
                </c:pt>
                <c:pt idx="2744">
                  <c:v>159366</c:v>
                </c:pt>
                <c:pt idx="2745">
                  <c:v>306931</c:v>
                </c:pt>
                <c:pt idx="2746">
                  <c:v>797808</c:v>
                </c:pt>
                <c:pt idx="2747">
                  <c:v>477053</c:v>
                </c:pt>
                <c:pt idx="2748">
                  <c:v>27419</c:v>
                </c:pt>
                <c:pt idx="2749">
                  <c:v>68334</c:v>
                </c:pt>
                <c:pt idx="2750">
                  <c:v>26476</c:v>
                </c:pt>
                <c:pt idx="2751">
                  <c:v>169343</c:v>
                </c:pt>
                <c:pt idx="2752">
                  <c:v>23440</c:v>
                </c:pt>
                <c:pt idx="2753">
                  <c:v>227452</c:v>
                </c:pt>
                <c:pt idx="2754">
                  <c:v>6470</c:v>
                </c:pt>
                <c:pt idx="2755">
                  <c:v>908769</c:v>
                </c:pt>
                <c:pt idx="2756">
                  <c:v>1153927</c:v>
                </c:pt>
                <c:pt idx="2757">
                  <c:v>69962</c:v>
                </c:pt>
                <c:pt idx="2758">
                  <c:v>633752</c:v>
                </c:pt>
                <c:pt idx="2759">
                  <c:v>5875989</c:v>
                </c:pt>
                <c:pt idx="2760">
                  <c:v>28894</c:v>
                </c:pt>
                <c:pt idx="2761">
                  <c:v>102782</c:v>
                </c:pt>
                <c:pt idx="2762">
                  <c:v>32057</c:v>
                </c:pt>
                <c:pt idx="2763">
                  <c:v>309500</c:v>
                </c:pt>
                <c:pt idx="2764">
                  <c:v>8675</c:v>
                </c:pt>
                <c:pt idx="2765">
                  <c:v>229650</c:v>
                </c:pt>
                <c:pt idx="2766">
                  <c:v>123501</c:v>
                </c:pt>
                <c:pt idx="2767">
                  <c:v>1446</c:v>
                </c:pt>
                <c:pt idx="2768">
                  <c:v>16567</c:v>
                </c:pt>
                <c:pt idx="2769">
                  <c:v>5521</c:v>
                </c:pt>
                <c:pt idx="2770">
                  <c:v>43423</c:v>
                </c:pt>
                <c:pt idx="2771">
                  <c:v>654868</c:v>
                </c:pt>
                <c:pt idx="2772">
                  <c:v>292617</c:v>
                </c:pt>
                <c:pt idx="2773">
                  <c:v>11170</c:v>
                </c:pt>
                <c:pt idx="2774">
                  <c:v>539</c:v>
                </c:pt>
                <c:pt idx="2775">
                  <c:v>51058</c:v>
                </c:pt>
                <c:pt idx="2776">
                  <c:v>639362</c:v>
                </c:pt>
                <c:pt idx="2777">
                  <c:v>14100</c:v>
                </c:pt>
                <c:pt idx="2778">
                  <c:v>285335</c:v>
                </c:pt>
                <c:pt idx="2779">
                  <c:v>61731</c:v>
                </c:pt>
                <c:pt idx="2780">
                  <c:v>226678</c:v>
                </c:pt>
                <c:pt idx="2781">
                  <c:v>34574</c:v>
                </c:pt>
                <c:pt idx="2782">
                  <c:v>32089</c:v>
                </c:pt>
                <c:pt idx="2783">
                  <c:v>6295</c:v>
                </c:pt>
                <c:pt idx="2784">
                  <c:v>1922</c:v>
                </c:pt>
                <c:pt idx="2785">
                  <c:v>44227</c:v>
                </c:pt>
                <c:pt idx="2786">
                  <c:v>41813</c:v>
                </c:pt>
                <c:pt idx="2787">
                  <c:v>72827</c:v>
                </c:pt>
                <c:pt idx="2788">
                  <c:v>606</c:v>
                </c:pt>
                <c:pt idx="2789">
                  <c:v>78136</c:v>
                </c:pt>
                <c:pt idx="2790">
                  <c:v>771206</c:v>
                </c:pt>
                <c:pt idx="2791">
                  <c:v>58011</c:v>
                </c:pt>
                <c:pt idx="2792">
                  <c:v>634055</c:v>
                </c:pt>
                <c:pt idx="2793">
                  <c:v>78387</c:v>
                </c:pt>
                <c:pt idx="2794">
                  <c:v>40428</c:v>
                </c:pt>
                <c:pt idx="2795">
                  <c:v>56507</c:v>
                </c:pt>
                <c:pt idx="2796">
                  <c:v>5811</c:v>
                </c:pt>
                <c:pt idx="2797">
                  <c:v>14954</c:v>
                </c:pt>
                <c:pt idx="2798">
                  <c:v>625</c:v>
                </c:pt>
                <c:pt idx="2799">
                  <c:v>40171</c:v>
                </c:pt>
                <c:pt idx="2800">
                  <c:v>3758916</c:v>
                </c:pt>
                <c:pt idx="2801">
                  <c:v>30238</c:v>
                </c:pt>
                <c:pt idx="2802">
                  <c:v>8885</c:v>
                </c:pt>
                <c:pt idx="2803">
                  <c:v>4667</c:v>
                </c:pt>
                <c:pt idx="2804">
                  <c:v>2487677</c:v>
                </c:pt>
                <c:pt idx="2805">
                  <c:v>13290</c:v>
                </c:pt>
                <c:pt idx="2806">
                  <c:v>163675</c:v>
                </c:pt>
                <c:pt idx="2807">
                  <c:v>79024</c:v>
                </c:pt>
                <c:pt idx="2808">
                  <c:v>375559</c:v>
                </c:pt>
                <c:pt idx="2809">
                  <c:v>107144</c:v>
                </c:pt>
                <c:pt idx="2810">
                  <c:v>238484</c:v>
                </c:pt>
                <c:pt idx="2811">
                  <c:v>2299</c:v>
                </c:pt>
                <c:pt idx="2812">
                  <c:v>4320</c:v>
                </c:pt>
                <c:pt idx="2813">
                  <c:v>725</c:v>
                </c:pt>
                <c:pt idx="2814">
                  <c:v>13362</c:v>
                </c:pt>
                <c:pt idx="2815">
                  <c:v>36385</c:v>
                </c:pt>
                <c:pt idx="2816">
                  <c:v>7997</c:v>
                </c:pt>
                <c:pt idx="2817">
                  <c:v>573271</c:v>
                </c:pt>
                <c:pt idx="2818">
                  <c:v>8778</c:v>
                </c:pt>
                <c:pt idx="2819">
                  <c:v>431567</c:v>
                </c:pt>
                <c:pt idx="2820">
                  <c:v>159745</c:v>
                </c:pt>
                <c:pt idx="2821">
                  <c:v>142665</c:v>
                </c:pt>
                <c:pt idx="2822">
                  <c:v>427299</c:v>
                </c:pt>
                <c:pt idx="2823">
                  <c:v>667979</c:v>
                </c:pt>
                <c:pt idx="2824">
                  <c:v>232575</c:v>
                </c:pt>
                <c:pt idx="2825">
                  <c:v>247976</c:v>
                </c:pt>
                <c:pt idx="2826">
                  <c:v>10450</c:v>
                </c:pt>
                <c:pt idx="2827">
                  <c:v>59492</c:v>
                </c:pt>
                <c:pt idx="2828">
                  <c:v>61694</c:v>
                </c:pt>
                <c:pt idx="2829">
                  <c:v>58753</c:v>
                </c:pt>
                <c:pt idx="2830">
                  <c:v>707957</c:v>
                </c:pt>
                <c:pt idx="2831">
                  <c:v>17967</c:v>
                </c:pt>
                <c:pt idx="2832">
                  <c:v>929095</c:v>
                </c:pt>
                <c:pt idx="2833">
                  <c:v>5621</c:v>
                </c:pt>
                <c:pt idx="2834">
                  <c:v>38246</c:v>
                </c:pt>
                <c:pt idx="2835">
                  <c:v>414401</c:v>
                </c:pt>
                <c:pt idx="2836">
                  <c:v>46938</c:v>
                </c:pt>
                <c:pt idx="2837">
                  <c:v>32362</c:v>
                </c:pt>
                <c:pt idx="2838">
                  <c:v>29385</c:v>
                </c:pt>
                <c:pt idx="2839">
                  <c:v>2257</c:v>
                </c:pt>
                <c:pt idx="2840">
                  <c:v>11762</c:v>
                </c:pt>
                <c:pt idx="2841">
                  <c:v>209886</c:v>
                </c:pt>
                <c:pt idx="2842">
                  <c:v>9072</c:v>
                </c:pt>
                <c:pt idx="2843">
                  <c:v>54484</c:v>
                </c:pt>
                <c:pt idx="2844">
                  <c:v>130222</c:v>
                </c:pt>
                <c:pt idx="2845">
                  <c:v>78163</c:v>
                </c:pt>
                <c:pt idx="2846">
                  <c:v>2195</c:v>
                </c:pt>
                <c:pt idx="2847">
                  <c:v>81675</c:v>
                </c:pt>
                <c:pt idx="2848">
                  <c:v>12131</c:v>
                </c:pt>
                <c:pt idx="2849">
                  <c:v>48998</c:v>
                </c:pt>
                <c:pt idx="2850">
                  <c:v>3725</c:v>
                </c:pt>
                <c:pt idx="2851">
                  <c:v>67051</c:v>
                </c:pt>
                <c:pt idx="2852">
                  <c:v>466106</c:v>
                </c:pt>
                <c:pt idx="2853">
                  <c:v>31391</c:v>
                </c:pt>
                <c:pt idx="2854">
                  <c:v>103506</c:v>
                </c:pt>
                <c:pt idx="2855">
                  <c:v>19983</c:v>
                </c:pt>
                <c:pt idx="2856">
                  <c:v>151285</c:v>
                </c:pt>
                <c:pt idx="2857">
                  <c:v>17644</c:v>
                </c:pt>
                <c:pt idx="2858">
                  <c:v>147655</c:v>
                </c:pt>
                <c:pt idx="2859">
                  <c:v>215554</c:v>
                </c:pt>
                <c:pt idx="2860">
                  <c:v>4265</c:v>
                </c:pt>
                <c:pt idx="2861">
                  <c:v>18661</c:v>
                </c:pt>
                <c:pt idx="2862">
                  <c:v>10998</c:v>
                </c:pt>
                <c:pt idx="2863">
                  <c:v>19700</c:v>
                </c:pt>
                <c:pt idx="2864">
                  <c:v>13848</c:v>
                </c:pt>
                <c:pt idx="2865">
                  <c:v>10822</c:v>
                </c:pt>
                <c:pt idx="2866">
                  <c:v>494364</c:v>
                </c:pt>
                <c:pt idx="2867">
                  <c:v>77588</c:v>
                </c:pt>
                <c:pt idx="2868">
                  <c:v>701099</c:v>
                </c:pt>
                <c:pt idx="2869">
                  <c:v>2167535</c:v>
                </c:pt>
                <c:pt idx="2870">
                  <c:v>27417</c:v>
                </c:pt>
                <c:pt idx="2871">
                  <c:v>15030</c:v>
                </c:pt>
                <c:pt idx="2872">
                  <c:v>10745</c:v>
                </c:pt>
                <c:pt idx="2873">
                  <c:v>263253</c:v>
                </c:pt>
                <c:pt idx="2874">
                  <c:v>29259</c:v>
                </c:pt>
                <c:pt idx="2875">
                  <c:v>308310</c:v>
                </c:pt>
                <c:pt idx="2876">
                  <c:v>889493</c:v>
                </c:pt>
                <c:pt idx="2877">
                  <c:v>2489082</c:v>
                </c:pt>
                <c:pt idx="2878">
                  <c:v>12949</c:v>
                </c:pt>
                <c:pt idx="2879">
                  <c:v>12</c:v>
                </c:pt>
                <c:pt idx="2880">
                  <c:v>47792</c:v>
                </c:pt>
                <c:pt idx="2881">
                  <c:v>48957</c:v>
                </c:pt>
                <c:pt idx="2882">
                  <c:v>5247</c:v>
                </c:pt>
                <c:pt idx="2883">
                  <c:v>96458</c:v>
                </c:pt>
                <c:pt idx="2884">
                  <c:v>428194</c:v>
                </c:pt>
                <c:pt idx="2885">
                  <c:v>445498</c:v>
                </c:pt>
                <c:pt idx="2886">
                  <c:v>6812</c:v>
                </c:pt>
                <c:pt idx="2887">
                  <c:v>2976604</c:v>
                </c:pt>
                <c:pt idx="2888">
                  <c:v>17650</c:v>
                </c:pt>
                <c:pt idx="2889">
                  <c:v>1043030</c:v>
                </c:pt>
                <c:pt idx="2890">
                  <c:v>1060832</c:v>
                </c:pt>
                <c:pt idx="2891">
                  <c:v>70801787</c:v>
                </c:pt>
                <c:pt idx="2892">
                  <c:v>460974</c:v>
                </c:pt>
                <c:pt idx="2893">
                  <c:v>23</c:v>
                </c:pt>
                <c:pt idx="2894">
                  <c:v>15546</c:v>
                </c:pt>
                <c:pt idx="2895">
                  <c:v>6126057</c:v>
                </c:pt>
                <c:pt idx="2896">
                  <c:v>3296</c:v>
                </c:pt>
                <c:pt idx="2897">
                  <c:v>476</c:v>
                </c:pt>
                <c:pt idx="2898">
                  <c:v>1617</c:v>
                </c:pt>
                <c:pt idx="2899">
                  <c:v>44290</c:v>
                </c:pt>
                <c:pt idx="2900">
                  <c:v>139647</c:v>
                </c:pt>
                <c:pt idx="2901">
                  <c:v>4426</c:v>
                </c:pt>
                <c:pt idx="2902">
                  <c:v>73391</c:v>
                </c:pt>
                <c:pt idx="2903">
                  <c:v>19589</c:v>
                </c:pt>
                <c:pt idx="2904">
                  <c:v>848</c:v>
                </c:pt>
                <c:pt idx="2905">
                  <c:v>16486</c:v>
                </c:pt>
                <c:pt idx="2906">
                  <c:v>36662</c:v>
                </c:pt>
                <c:pt idx="2907">
                  <c:v>1764277</c:v>
                </c:pt>
                <c:pt idx="2908">
                  <c:v>38444</c:v>
                </c:pt>
                <c:pt idx="2909">
                  <c:v>73307</c:v>
                </c:pt>
                <c:pt idx="2910">
                  <c:v>2641</c:v>
                </c:pt>
                <c:pt idx="2911">
                  <c:v>9432</c:v>
                </c:pt>
                <c:pt idx="2912">
                  <c:v>73530</c:v>
                </c:pt>
                <c:pt idx="2913">
                  <c:v>9805</c:v>
                </c:pt>
                <c:pt idx="2914">
                  <c:v>1565042</c:v>
                </c:pt>
                <c:pt idx="2915">
                  <c:v>11817</c:v>
                </c:pt>
                <c:pt idx="2916">
                  <c:v>67938</c:v>
                </c:pt>
                <c:pt idx="2917">
                  <c:v>3428</c:v>
                </c:pt>
                <c:pt idx="2918">
                  <c:v>697730</c:v>
                </c:pt>
                <c:pt idx="2919">
                  <c:v>61518</c:v>
                </c:pt>
                <c:pt idx="2920">
                  <c:v>2151494</c:v>
                </c:pt>
                <c:pt idx="2921">
                  <c:v>2497095</c:v>
                </c:pt>
                <c:pt idx="2922">
                  <c:v>1904869</c:v>
                </c:pt>
                <c:pt idx="2923">
                  <c:v>216299</c:v>
                </c:pt>
                <c:pt idx="2924">
                  <c:v>19538</c:v>
                </c:pt>
                <c:pt idx="2925">
                  <c:v>6484829</c:v>
                </c:pt>
                <c:pt idx="2926">
                  <c:v>46620</c:v>
                </c:pt>
                <c:pt idx="2927">
                  <c:v>3034</c:v>
                </c:pt>
                <c:pt idx="2928">
                  <c:v>3467</c:v>
                </c:pt>
                <c:pt idx="2929">
                  <c:v>12805</c:v>
                </c:pt>
                <c:pt idx="2930">
                  <c:v>30536</c:v>
                </c:pt>
                <c:pt idx="2931">
                  <c:v>2879686</c:v>
                </c:pt>
                <c:pt idx="2932">
                  <c:v>64629</c:v>
                </c:pt>
                <c:pt idx="2933">
                  <c:v>20627</c:v>
                </c:pt>
                <c:pt idx="2934">
                  <c:v>99130</c:v>
                </c:pt>
                <c:pt idx="2935">
                  <c:v>29232</c:v>
                </c:pt>
                <c:pt idx="2936">
                  <c:v>51013</c:v>
                </c:pt>
                <c:pt idx="2937">
                  <c:v>280722</c:v>
                </c:pt>
                <c:pt idx="2938">
                  <c:v>10154</c:v>
                </c:pt>
                <c:pt idx="2939">
                  <c:v>38502</c:v>
                </c:pt>
                <c:pt idx="2940">
                  <c:v>10427</c:v>
                </c:pt>
                <c:pt idx="2941">
                  <c:v>12641</c:v>
                </c:pt>
                <c:pt idx="2942">
                  <c:v>30109</c:v>
                </c:pt>
                <c:pt idx="2943">
                  <c:v>48935</c:v>
                </c:pt>
                <c:pt idx="2944">
                  <c:v>97524</c:v>
                </c:pt>
                <c:pt idx="2945">
                  <c:v>41551</c:v>
                </c:pt>
                <c:pt idx="2946">
                  <c:v>606461</c:v>
                </c:pt>
                <c:pt idx="2947">
                  <c:v>7584700</c:v>
                </c:pt>
                <c:pt idx="2948">
                  <c:v>2554506</c:v>
                </c:pt>
                <c:pt idx="2949">
                  <c:v>29662</c:v>
                </c:pt>
                <c:pt idx="2950">
                  <c:v>555995</c:v>
                </c:pt>
                <c:pt idx="2951">
                  <c:v>1139978</c:v>
                </c:pt>
                <c:pt idx="2952">
                  <c:v>374464</c:v>
                </c:pt>
                <c:pt idx="2953">
                  <c:v>66413</c:v>
                </c:pt>
                <c:pt idx="2954">
                  <c:v>452202</c:v>
                </c:pt>
                <c:pt idx="2955">
                  <c:v>172544</c:v>
                </c:pt>
                <c:pt idx="2956">
                  <c:v>234708</c:v>
                </c:pt>
                <c:pt idx="2957">
                  <c:v>82038</c:v>
                </c:pt>
                <c:pt idx="2958">
                  <c:v>134887</c:v>
                </c:pt>
                <c:pt idx="2959">
                  <c:v>106691</c:v>
                </c:pt>
                <c:pt idx="2960">
                  <c:v>1272339</c:v>
                </c:pt>
                <c:pt idx="2961">
                  <c:v>4918897</c:v>
                </c:pt>
                <c:pt idx="2962">
                  <c:v>66126</c:v>
                </c:pt>
                <c:pt idx="2963">
                  <c:v>1007418</c:v>
                </c:pt>
                <c:pt idx="2964">
                  <c:v>342540</c:v>
                </c:pt>
                <c:pt idx="2965">
                  <c:v>32085</c:v>
                </c:pt>
                <c:pt idx="2966">
                  <c:v>94273</c:v>
                </c:pt>
                <c:pt idx="2967">
                  <c:v>10254787</c:v>
                </c:pt>
                <c:pt idx="2968">
                  <c:v>121681</c:v>
                </c:pt>
                <c:pt idx="2969">
                  <c:v>312124</c:v>
                </c:pt>
                <c:pt idx="2970">
                  <c:v>7235</c:v>
                </c:pt>
                <c:pt idx="2971">
                  <c:v>216640</c:v>
                </c:pt>
                <c:pt idx="2972">
                  <c:v>20480</c:v>
                </c:pt>
                <c:pt idx="2973">
                  <c:v>130516</c:v>
                </c:pt>
                <c:pt idx="2974">
                  <c:v>1234641</c:v>
                </c:pt>
                <c:pt idx="2975">
                  <c:v>24121</c:v>
                </c:pt>
                <c:pt idx="2976">
                  <c:v>18806</c:v>
                </c:pt>
                <c:pt idx="2977">
                  <c:v>11017</c:v>
                </c:pt>
                <c:pt idx="2978">
                  <c:v>128402</c:v>
                </c:pt>
                <c:pt idx="2979">
                  <c:v>612929</c:v>
                </c:pt>
                <c:pt idx="2980">
                  <c:v>81730</c:v>
                </c:pt>
                <c:pt idx="2981">
                  <c:v>3012</c:v>
                </c:pt>
                <c:pt idx="2982">
                  <c:v>34413</c:v>
                </c:pt>
                <c:pt idx="2983">
                  <c:v>1244182</c:v>
                </c:pt>
                <c:pt idx="2984">
                  <c:v>53608</c:v>
                </c:pt>
                <c:pt idx="2985">
                  <c:v>42327</c:v>
                </c:pt>
                <c:pt idx="2986">
                  <c:v>1396271</c:v>
                </c:pt>
                <c:pt idx="2987">
                  <c:v>1816</c:v>
                </c:pt>
                <c:pt idx="2988">
                  <c:v>1789</c:v>
                </c:pt>
                <c:pt idx="2989">
                  <c:v>17356</c:v>
                </c:pt>
                <c:pt idx="2990">
                  <c:v>57228</c:v>
                </c:pt>
                <c:pt idx="2991">
                  <c:v>1453215</c:v>
                </c:pt>
                <c:pt idx="2992">
                  <c:v>43702</c:v>
                </c:pt>
                <c:pt idx="2993">
                  <c:v>4520</c:v>
                </c:pt>
                <c:pt idx="2994">
                  <c:v>83940</c:v>
                </c:pt>
                <c:pt idx="2995">
                  <c:v>37708</c:v>
                </c:pt>
                <c:pt idx="2996">
                  <c:v>70670</c:v>
                </c:pt>
                <c:pt idx="2997">
                  <c:v>13123</c:v>
                </c:pt>
                <c:pt idx="2998">
                  <c:v>112055</c:v>
                </c:pt>
                <c:pt idx="2999">
                  <c:v>51321</c:v>
                </c:pt>
                <c:pt idx="3000">
                  <c:v>23146</c:v>
                </c:pt>
                <c:pt idx="3001">
                  <c:v>22069</c:v>
                </c:pt>
                <c:pt idx="3002">
                  <c:v>564696</c:v>
                </c:pt>
                <c:pt idx="3003">
                  <c:v>1050860</c:v>
                </c:pt>
                <c:pt idx="3004">
                  <c:v>9171</c:v>
                </c:pt>
                <c:pt idx="3005">
                  <c:v>26101</c:v>
                </c:pt>
                <c:pt idx="3006">
                  <c:v>81239</c:v>
                </c:pt>
                <c:pt idx="3007">
                  <c:v>4571</c:v>
                </c:pt>
                <c:pt idx="3008">
                  <c:v>410885</c:v>
                </c:pt>
                <c:pt idx="3009">
                  <c:v>11916</c:v>
                </c:pt>
                <c:pt idx="3010">
                  <c:v>13290</c:v>
                </c:pt>
                <c:pt idx="3011">
                  <c:v>1251462</c:v>
                </c:pt>
                <c:pt idx="3012">
                  <c:v>61287</c:v>
                </c:pt>
                <c:pt idx="3013">
                  <c:v>587553</c:v>
                </c:pt>
                <c:pt idx="3014">
                  <c:v>3131279</c:v>
                </c:pt>
                <c:pt idx="3015">
                  <c:v>139212</c:v>
                </c:pt>
                <c:pt idx="3016">
                  <c:v>5351</c:v>
                </c:pt>
                <c:pt idx="3017">
                  <c:v>43277</c:v>
                </c:pt>
                <c:pt idx="3018">
                  <c:v>59551</c:v>
                </c:pt>
                <c:pt idx="3019">
                  <c:v>14855</c:v>
                </c:pt>
                <c:pt idx="3020">
                  <c:v>25773</c:v>
                </c:pt>
                <c:pt idx="3021">
                  <c:v>19091</c:v>
                </c:pt>
                <c:pt idx="3022">
                  <c:v>7014811</c:v>
                </c:pt>
                <c:pt idx="3023">
                  <c:v>270470</c:v>
                </c:pt>
                <c:pt idx="3024">
                  <c:v>415075</c:v>
                </c:pt>
                <c:pt idx="3025">
                  <c:v>1943063</c:v>
                </c:pt>
                <c:pt idx="3026">
                  <c:v>7762</c:v>
                </c:pt>
                <c:pt idx="3027">
                  <c:v>4927</c:v>
                </c:pt>
                <c:pt idx="3028">
                  <c:v>93737</c:v>
                </c:pt>
                <c:pt idx="3029">
                  <c:v>526614</c:v>
                </c:pt>
                <c:pt idx="3030">
                  <c:v>22770</c:v>
                </c:pt>
                <c:pt idx="3031">
                  <c:v>9896</c:v>
                </c:pt>
                <c:pt idx="3032">
                  <c:v>16954</c:v>
                </c:pt>
                <c:pt idx="3033">
                  <c:v>26526</c:v>
                </c:pt>
                <c:pt idx="3034">
                  <c:v>284178</c:v>
                </c:pt>
                <c:pt idx="3035">
                  <c:v>85323</c:v>
                </c:pt>
                <c:pt idx="3036">
                  <c:v>84211</c:v>
                </c:pt>
                <c:pt idx="3037">
                  <c:v>741</c:v>
                </c:pt>
                <c:pt idx="3038">
                  <c:v>59622</c:v>
                </c:pt>
                <c:pt idx="3039">
                  <c:v>231359</c:v>
                </c:pt>
                <c:pt idx="3040">
                  <c:v>1213699</c:v>
                </c:pt>
                <c:pt idx="3041">
                  <c:v>284739</c:v>
                </c:pt>
                <c:pt idx="3042">
                  <c:v>7876</c:v>
                </c:pt>
                <c:pt idx="3043">
                  <c:v>392903</c:v>
                </c:pt>
                <c:pt idx="3044">
                  <c:v>208013</c:v>
                </c:pt>
                <c:pt idx="3045">
                  <c:v>245</c:v>
                </c:pt>
                <c:pt idx="3046">
                  <c:v>217754</c:v>
                </c:pt>
                <c:pt idx="3047">
                  <c:v>4090</c:v>
                </c:pt>
                <c:pt idx="3048">
                  <c:v>2797</c:v>
                </c:pt>
                <c:pt idx="3049">
                  <c:v>1255977</c:v>
                </c:pt>
                <c:pt idx="3050">
                  <c:v>50050</c:v>
                </c:pt>
                <c:pt idx="3051">
                  <c:v>10476</c:v>
                </c:pt>
                <c:pt idx="3052">
                  <c:v>618</c:v>
                </c:pt>
                <c:pt idx="3053">
                  <c:v>2582858</c:v>
                </c:pt>
                <c:pt idx="3054">
                  <c:v>7888</c:v>
                </c:pt>
                <c:pt idx="3055">
                  <c:v>1121</c:v>
                </c:pt>
                <c:pt idx="3056">
                  <c:v>101332</c:v>
                </c:pt>
                <c:pt idx="3057">
                  <c:v>79584</c:v>
                </c:pt>
                <c:pt idx="3058">
                  <c:v>289795</c:v>
                </c:pt>
                <c:pt idx="3059">
                  <c:v>18261</c:v>
                </c:pt>
                <c:pt idx="3060">
                  <c:v>332196</c:v>
                </c:pt>
                <c:pt idx="3061">
                  <c:v>146920</c:v>
                </c:pt>
                <c:pt idx="3062">
                  <c:v>709233</c:v>
                </c:pt>
                <c:pt idx="3063">
                  <c:v>15359</c:v>
                </c:pt>
                <c:pt idx="3064">
                  <c:v>3973</c:v>
                </c:pt>
                <c:pt idx="3065">
                  <c:v>175425</c:v>
                </c:pt>
                <c:pt idx="3066">
                  <c:v>156843</c:v>
                </c:pt>
                <c:pt idx="3067">
                  <c:v>62304</c:v>
                </c:pt>
                <c:pt idx="3068">
                  <c:v>949910</c:v>
                </c:pt>
                <c:pt idx="3069">
                  <c:v>69172</c:v>
                </c:pt>
                <c:pt idx="3070">
                  <c:v>195</c:v>
                </c:pt>
                <c:pt idx="3071">
                  <c:v>1132</c:v>
                </c:pt>
                <c:pt idx="3072">
                  <c:v>256606</c:v>
                </c:pt>
                <c:pt idx="3073">
                  <c:v>52444</c:v>
                </c:pt>
                <c:pt idx="3074">
                  <c:v>32530</c:v>
                </c:pt>
                <c:pt idx="3075">
                  <c:v>30709</c:v>
                </c:pt>
                <c:pt idx="3076">
                  <c:v>191645</c:v>
                </c:pt>
                <c:pt idx="3077">
                  <c:v>445</c:v>
                </c:pt>
                <c:pt idx="3078">
                  <c:v>9458</c:v>
                </c:pt>
                <c:pt idx="3079">
                  <c:v>12573631</c:v>
                </c:pt>
                <c:pt idx="3080">
                  <c:v>6158</c:v>
                </c:pt>
                <c:pt idx="3081">
                  <c:v>3667</c:v>
                </c:pt>
                <c:pt idx="3082">
                  <c:v>228</c:v>
                </c:pt>
                <c:pt idx="3083">
                  <c:v>80870</c:v>
                </c:pt>
                <c:pt idx="3084">
                  <c:v>919037</c:v>
                </c:pt>
                <c:pt idx="3085">
                  <c:v>83903</c:v>
                </c:pt>
                <c:pt idx="3086">
                  <c:v>198074</c:v>
                </c:pt>
                <c:pt idx="3087">
                  <c:v>126383</c:v>
                </c:pt>
                <c:pt idx="3088">
                  <c:v>190467</c:v>
                </c:pt>
                <c:pt idx="3089">
                  <c:v>65683</c:v>
                </c:pt>
                <c:pt idx="3090">
                  <c:v>359037</c:v>
                </c:pt>
                <c:pt idx="3091">
                  <c:v>28137</c:v>
                </c:pt>
                <c:pt idx="3092">
                  <c:v>140149</c:v>
                </c:pt>
                <c:pt idx="3093">
                  <c:v>4341</c:v>
                </c:pt>
                <c:pt idx="3094">
                  <c:v>880861</c:v>
                </c:pt>
                <c:pt idx="3095">
                  <c:v>197793</c:v>
                </c:pt>
                <c:pt idx="3096">
                  <c:v>11498</c:v>
                </c:pt>
                <c:pt idx="3097">
                  <c:v>165984</c:v>
                </c:pt>
                <c:pt idx="3098">
                  <c:v>366174</c:v>
                </c:pt>
                <c:pt idx="3099">
                  <c:v>18405</c:v>
                </c:pt>
                <c:pt idx="3100">
                  <c:v>147075</c:v>
                </c:pt>
                <c:pt idx="3101">
                  <c:v>34682</c:v>
                </c:pt>
                <c:pt idx="3102">
                  <c:v>105114</c:v>
                </c:pt>
                <c:pt idx="3103">
                  <c:v>22964</c:v>
                </c:pt>
                <c:pt idx="3104">
                  <c:v>40578</c:v>
                </c:pt>
                <c:pt idx="3105">
                  <c:v>12803</c:v>
                </c:pt>
                <c:pt idx="3106">
                  <c:v>28466</c:v>
                </c:pt>
                <c:pt idx="3107">
                  <c:v>52810</c:v>
                </c:pt>
                <c:pt idx="3108">
                  <c:v>46895</c:v>
                </c:pt>
                <c:pt idx="3109">
                  <c:v>19051</c:v>
                </c:pt>
                <c:pt idx="3110">
                  <c:v>13438</c:v>
                </c:pt>
                <c:pt idx="3111">
                  <c:v>448797</c:v>
                </c:pt>
                <c:pt idx="3112">
                  <c:v>207378</c:v>
                </c:pt>
                <c:pt idx="3113">
                  <c:v>533528</c:v>
                </c:pt>
                <c:pt idx="3114">
                  <c:v>29865</c:v>
                </c:pt>
                <c:pt idx="3115">
                  <c:v>30721</c:v>
                </c:pt>
                <c:pt idx="3116">
                  <c:v>83127</c:v>
                </c:pt>
                <c:pt idx="3117">
                  <c:v>12539</c:v>
                </c:pt>
                <c:pt idx="3118">
                  <c:v>78608</c:v>
                </c:pt>
                <c:pt idx="3119">
                  <c:v>160764</c:v>
                </c:pt>
                <c:pt idx="3120">
                  <c:v>75935</c:v>
                </c:pt>
                <c:pt idx="3121">
                  <c:v>20407</c:v>
                </c:pt>
                <c:pt idx="3122">
                  <c:v>294355</c:v>
                </c:pt>
                <c:pt idx="3123">
                  <c:v>4182841</c:v>
                </c:pt>
                <c:pt idx="3124">
                  <c:v>10677</c:v>
                </c:pt>
                <c:pt idx="3125">
                  <c:v>28534</c:v>
                </c:pt>
                <c:pt idx="3126">
                  <c:v>565592</c:v>
                </c:pt>
                <c:pt idx="3127">
                  <c:v>2678586</c:v>
                </c:pt>
                <c:pt idx="3128">
                  <c:v>1135811</c:v>
                </c:pt>
                <c:pt idx="3129">
                  <c:v>27994</c:v>
                </c:pt>
                <c:pt idx="3130">
                  <c:v>27400</c:v>
                </c:pt>
                <c:pt idx="3131">
                  <c:v>12417</c:v>
                </c:pt>
                <c:pt idx="3132">
                  <c:v>35383</c:v>
                </c:pt>
                <c:pt idx="3133">
                  <c:v>5314</c:v>
                </c:pt>
                <c:pt idx="3134">
                  <c:v>104988</c:v>
                </c:pt>
                <c:pt idx="3135">
                  <c:v>452158</c:v>
                </c:pt>
                <c:pt idx="3136">
                  <c:v>11235594</c:v>
                </c:pt>
                <c:pt idx="3137">
                  <c:v>32721</c:v>
                </c:pt>
                <c:pt idx="3138">
                  <c:v>2570</c:v>
                </c:pt>
                <c:pt idx="3139">
                  <c:v>37292</c:v>
                </c:pt>
                <c:pt idx="3140">
                  <c:v>4369</c:v>
                </c:pt>
                <c:pt idx="3141">
                  <c:v>16998</c:v>
                </c:pt>
                <c:pt idx="3142">
                  <c:v>41844</c:v>
                </c:pt>
                <c:pt idx="3143">
                  <c:v>208580</c:v>
                </c:pt>
                <c:pt idx="3144">
                  <c:v>304906</c:v>
                </c:pt>
                <c:pt idx="3145">
                  <c:v>102731</c:v>
                </c:pt>
                <c:pt idx="3146">
                  <c:v>2428</c:v>
                </c:pt>
                <c:pt idx="3147">
                  <c:v>10358</c:v>
                </c:pt>
                <c:pt idx="3148">
                  <c:v>216920</c:v>
                </c:pt>
                <c:pt idx="3149">
                  <c:v>191378</c:v>
                </c:pt>
                <c:pt idx="3150">
                  <c:v>9966</c:v>
                </c:pt>
                <c:pt idx="3151">
                  <c:v>45767</c:v>
                </c:pt>
                <c:pt idx="3152">
                  <c:v>76357</c:v>
                </c:pt>
                <c:pt idx="3153">
                  <c:v>324551</c:v>
                </c:pt>
                <c:pt idx="3154">
                  <c:v>6802</c:v>
                </c:pt>
                <c:pt idx="3155">
                  <c:v>5074</c:v>
                </c:pt>
                <c:pt idx="3156">
                  <c:v>39935</c:v>
                </c:pt>
                <c:pt idx="3157">
                  <c:v>5185</c:v>
                </c:pt>
                <c:pt idx="3158">
                  <c:v>26374</c:v>
                </c:pt>
                <c:pt idx="3159">
                  <c:v>7076</c:v>
                </c:pt>
                <c:pt idx="3160">
                  <c:v>31433</c:v>
                </c:pt>
                <c:pt idx="3161">
                  <c:v>18949</c:v>
                </c:pt>
                <c:pt idx="3162">
                  <c:v>14891</c:v>
                </c:pt>
                <c:pt idx="3163">
                  <c:v>139200</c:v>
                </c:pt>
                <c:pt idx="3164">
                  <c:v>33209</c:v>
                </c:pt>
                <c:pt idx="3165">
                  <c:v>2670580</c:v>
                </c:pt>
                <c:pt idx="3166">
                  <c:v>5601</c:v>
                </c:pt>
                <c:pt idx="3167">
                  <c:v>5948</c:v>
                </c:pt>
                <c:pt idx="3168">
                  <c:v>41537</c:v>
                </c:pt>
                <c:pt idx="3169">
                  <c:v>27121036</c:v>
                </c:pt>
                <c:pt idx="3170">
                  <c:v>69428</c:v>
                </c:pt>
                <c:pt idx="3171">
                  <c:v>118856</c:v>
                </c:pt>
                <c:pt idx="3172">
                  <c:v>1144</c:v>
                </c:pt>
                <c:pt idx="3173">
                  <c:v>390287</c:v>
                </c:pt>
                <c:pt idx="3174">
                  <c:v>46428</c:v>
                </c:pt>
                <c:pt idx="3175">
                  <c:v>81135</c:v>
                </c:pt>
                <c:pt idx="3176">
                  <c:v>74607</c:v>
                </c:pt>
                <c:pt idx="3177">
                  <c:v>24515</c:v>
                </c:pt>
                <c:pt idx="3178">
                  <c:v>82186</c:v>
                </c:pt>
                <c:pt idx="3179">
                  <c:v>167259</c:v>
                </c:pt>
                <c:pt idx="3180">
                  <c:v>603074</c:v>
                </c:pt>
                <c:pt idx="3181">
                  <c:v>4066</c:v>
                </c:pt>
                <c:pt idx="3182">
                  <c:v>38038</c:v>
                </c:pt>
                <c:pt idx="3183">
                  <c:v>14974</c:v>
                </c:pt>
                <c:pt idx="3184">
                  <c:v>77387</c:v>
                </c:pt>
                <c:pt idx="3185">
                  <c:v>26639</c:v>
                </c:pt>
                <c:pt idx="3186">
                  <c:v>7691</c:v>
                </c:pt>
                <c:pt idx="3187">
                  <c:v>823294</c:v>
                </c:pt>
                <c:pt idx="3188">
                  <c:v>482282</c:v>
                </c:pt>
                <c:pt idx="3189">
                  <c:v>160143</c:v>
                </c:pt>
                <c:pt idx="3190">
                  <c:v>529837</c:v>
                </c:pt>
                <c:pt idx="3191">
                  <c:v>35133</c:v>
                </c:pt>
                <c:pt idx="3192">
                  <c:v>580</c:v>
                </c:pt>
                <c:pt idx="3193">
                  <c:v>83623</c:v>
                </c:pt>
                <c:pt idx="3194">
                  <c:v>792413</c:v>
                </c:pt>
                <c:pt idx="3195">
                  <c:v>9002</c:v>
                </c:pt>
                <c:pt idx="3196">
                  <c:v>34233</c:v>
                </c:pt>
                <c:pt idx="3197">
                  <c:v>476</c:v>
                </c:pt>
                <c:pt idx="3198">
                  <c:v>82721</c:v>
                </c:pt>
                <c:pt idx="3199">
                  <c:v>38083</c:v>
                </c:pt>
                <c:pt idx="3200">
                  <c:v>940688</c:v>
                </c:pt>
                <c:pt idx="3201">
                  <c:v>1959507</c:v>
                </c:pt>
                <c:pt idx="3202">
                  <c:v>267808</c:v>
                </c:pt>
                <c:pt idx="3203">
                  <c:v>42577</c:v>
                </c:pt>
                <c:pt idx="3204">
                  <c:v>24626</c:v>
                </c:pt>
                <c:pt idx="3205">
                  <c:v>233391</c:v>
                </c:pt>
                <c:pt idx="3206">
                  <c:v>44737</c:v>
                </c:pt>
                <c:pt idx="3207">
                  <c:v>3671351</c:v>
                </c:pt>
                <c:pt idx="3208">
                  <c:v>33921</c:v>
                </c:pt>
                <c:pt idx="3209">
                  <c:v>27105</c:v>
                </c:pt>
                <c:pt idx="3210">
                  <c:v>208480</c:v>
                </c:pt>
                <c:pt idx="3211">
                  <c:v>1606283</c:v>
                </c:pt>
                <c:pt idx="3212">
                  <c:v>26369</c:v>
                </c:pt>
                <c:pt idx="3213">
                  <c:v>2972</c:v>
                </c:pt>
                <c:pt idx="3214">
                  <c:v>207306</c:v>
                </c:pt>
                <c:pt idx="3215">
                  <c:v>76935</c:v>
                </c:pt>
                <c:pt idx="3216">
                  <c:v>3162742</c:v>
                </c:pt>
                <c:pt idx="3217">
                  <c:v>4054</c:v>
                </c:pt>
                <c:pt idx="3218">
                  <c:v>98514</c:v>
                </c:pt>
                <c:pt idx="3219">
                  <c:v>81457</c:v>
                </c:pt>
                <c:pt idx="3220">
                  <c:v>2228313</c:v>
                </c:pt>
                <c:pt idx="3221">
                  <c:v>85918</c:v>
                </c:pt>
                <c:pt idx="3222">
                  <c:v>582279</c:v>
                </c:pt>
                <c:pt idx="3223">
                  <c:v>89390</c:v>
                </c:pt>
                <c:pt idx="3224">
                  <c:v>245043</c:v>
                </c:pt>
                <c:pt idx="3225">
                  <c:v>72321</c:v>
                </c:pt>
                <c:pt idx="3226">
                  <c:v>13195</c:v>
                </c:pt>
                <c:pt idx="3227">
                  <c:v>30663</c:v>
                </c:pt>
                <c:pt idx="3228">
                  <c:v>1160</c:v>
                </c:pt>
                <c:pt idx="3229">
                  <c:v>13997120</c:v>
                </c:pt>
                <c:pt idx="3230">
                  <c:v>12468</c:v>
                </c:pt>
                <c:pt idx="3231">
                  <c:v>368366</c:v>
                </c:pt>
                <c:pt idx="3232">
                  <c:v>85042</c:v>
                </c:pt>
                <c:pt idx="3233">
                  <c:v>1247987</c:v>
                </c:pt>
                <c:pt idx="3234">
                  <c:v>1055</c:v>
                </c:pt>
                <c:pt idx="3235">
                  <c:v>257987</c:v>
                </c:pt>
                <c:pt idx="3236">
                  <c:v>14168</c:v>
                </c:pt>
                <c:pt idx="3237">
                  <c:v>183769</c:v>
                </c:pt>
                <c:pt idx="3238">
                  <c:v>56298</c:v>
                </c:pt>
                <c:pt idx="3239">
                  <c:v>48852</c:v>
                </c:pt>
                <c:pt idx="3240">
                  <c:v>1197013</c:v>
                </c:pt>
                <c:pt idx="3241">
                  <c:v>10945</c:v>
                </c:pt>
                <c:pt idx="3242">
                  <c:v>36153</c:v>
                </c:pt>
                <c:pt idx="3243">
                  <c:v>60112</c:v>
                </c:pt>
                <c:pt idx="3244">
                  <c:v>119167</c:v>
                </c:pt>
                <c:pt idx="3245">
                  <c:v>1646995</c:v>
                </c:pt>
                <c:pt idx="3246">
                  <c:v>232692</c:v>
                </c:pt>
                <c:pt idx="3247">
                  <c:v>44236</c:v>
                </c:pt>
                <c:pt idx="3248">
                  <c:v>20437</c:v>
                </c:pt>
                <c:pt idx="3249">
                  <c:v>5858</c:v>
                </c:pt>
                <c:pt idx="3250">
                  <c:v>19446</c:v>
                </c:pt>
                <c:pt idx="3251">
                  <c:v>27494</c:v>
                </c:pt>
                <c:pt idx="3252">
                  <c:v>35971</c:v>
                </c:pt>
                <c:pt idx="3253">
                  <c:v>204</c:v>
                </c:pt>
                <c:pt idx="3254">
                  <c:v>621946</c:v>
                </c:pt>
                <c:pt idx="3255">
                  <c:v>24094</c:v>
                </c:pt>
                <c:pt idx="3256">
                  <c:v>80348</c:v>
                </c:pt>
                <c:pt idx="3257">
                  <c:v>2509</c:v>
                </c:pt>
                <c:pt idx="3258">
                  <c:v>2158</c:v>
                </c:pt>
                <c:pt idx="3259">
                  <c:v>562301</c:v>
                </c:pt>
                <c:pt idx="3260">
                  <c:v>47265</c:v>
                </c:pt>
                <c:pt idx="3261">
                  <c:v>21188</c:v>
                </c:pt>
                <c:pt idx="3262">
                  <c:v>1680660</c:v>
                </c:pt>
                <c:pt idx="3263">
                  <c:v>6904</c:v>
                </c:pt>
                <c:pt idx="3264">
                  <c:v>39350</c:v>
                </c:pt>
                <c:pt idx="3265">
                  <c:v>143539</c:v>
                </c:pt>
                <c:pt idx="3266">
                  <c:v>7134</c:v>
                </c:pt>
                <c:pt idx="3267">
                  <c:v>77164</c:v>
                </c:pt>
                <c:pt idx="3268">
                  <c:v>90110</c:v>
                </c:pt>
                <c:pt idx="3269">
                  <c:v>3724</c:v>
                </c:pt>
                <c:pt idx="3270">
                  <c:v>44944</c:v>
                </c:pt>
                <c:pt idx="3271">
                  <c:v>77358</c:v>
                </c:pt>
                <c:pt idx="3272">
                  <c:v>2206</c:v>
                </c:pt>
                <c:pt idx="3273">
                  <c:v>18568</c:v>
                </c:pt>
                <c:pt idx="3274">
                  <c:v>1102326</c:v>
                </c:pt>
                <c:pt idx="3275">
                  <c:v>533653</c:v>
                </c:pt>
                <c:pt idx="3276">
                  <c:v>38538</c:v>
                </c:pt>
                <c:pt idx="3277">
                  <c:v>72696</c:v>
                </c:pt>
                <c:pt idx="3278">
                  <c:v>8219</c:v>
                </c:pt>
                <c:pt idx="3279">
                  <c:v>599529</c:v>
                </c:pt>
                <c:pt idx="3280">
                  <c:v>483070</c:v>
                </c:pt>
                <c:pt idx="3281">
                  <c:v>166491</c:v>
                </c:pt>
                <c:pt idx="3282">
                  <c:v>24734</c:v>
                </c:pt>
                <c:pt idx="3283">
                  <c:v>88827</c:v>
                </c:pt>
                <c:pt idx="3284">
                  <c:v>25420</c:v>
                </c:pt>
                <c:pt idx="3285">
                  <c:v>810859</c:v>
                </c:pt>
                <c:pt idx="3286">
                  <c:v>420336</c:v>
                </c:pt>
                <c:pt idx="3287">
                  <c:v>90566</c:v>
                </c:pt>
                <c:pt idx="3288">
                  <c:v>166142</c:v>
                </c:pt>
                <c:pt idx="3289">
                  <c:v>10220</c:v>
                </c:pt>
                <c:pt idx="3290">
                  <c:v>446496</c:v>
                </c:pt>
                <c:pt idx="3291">
                  <c:v>49532</c:v>
                </c:pt>
                <c:pt idx="3292">
                  <c:v>1444569</c:v>
                </c:pt>
                <c:pt idx="3293">
                  <c:v>127016</c:v>
                </c:pt>
                <c:pt idx="3294">
                  <c:v>75510</c:v>
                </c:pt>
                <c:pt idx="3295">
                  <c:v>4630386</c:v>
                </c:pt>
                <c:pt idx="3296">
                  <c:v>583404</c:v>
                </c:pt>
                <c:pt idx="3297">
                  <c:v>234248</c:v>
                </c:pt>
                <c:pt idx="3298">
                  <c:v>119537</c:v>
                </c:pt>
                <c:pt idx="3299">
                  <c:v>3327499</c:v>
                </c:pt>
                <c:pt idx="3300">
                  <c:v>10433</c:v>
                </c:pt>
                <c:pt idx="3301">
                  <c:v>38041</c:v>
                </c:pt>
                <c:pt idx="3302">
                  <c:v>25217</c:v>
                </c:pt>
                <c:pt idx="3303">
                  <c:v>35330</c:v>
                </c:pt>
                <c:pt idx="3304">
                  <c:v>106101</c:v>
                </c:pt>
                <c:pt idx="3305">
                  <c:v>208758</c:v>
                </c:pt>
                <c:pt idx="3306">
                  <c:v>1107</c:v>
                </c:pt>
                <c:pt idx="3307">
                  <c:v>4534850</c:v>
                </c:pt>
                <c:pt idx="3308">
                  <c:v>13757</c:v>
                </c:pt>
                <c:pt idx="3309">
                  <c:v>5765</c:v>
                </c:pt>
                <c:pt idx="3310">
                  <c:v>59358</c:v>
                </c:pt>
                <c:pt idx="3311">
                  <c:v>52789</c:v>
                </c:pt>
                <c:pt idx="3312">
                  <c:v>1007544</c:v>
                </c:pt>
                <c:pt idx="3313">
                  <c:v>131960</c:v>
                </c:pt>
                <c:pt idx="3314">
                  <c:v>18171</c:v>
                </c:pt>
                <c:pt idx="3315">
                  <c:v>288209</c:v>
                </c:pt>
                <c:pt idx="3316">
                  <c:v>714</c:v>
                </c:pt>
                <c:pt idx="3317">
                  <c:v>3548</c:v>
                </c:pt>
                <c:pt idx="3318">
                  <c:v>9831</c:v>
                </c:pt>
                <c:pt idx="3319">
                  <c:v>2090493</c:v>
                </c:pt>
                <c:pt idx="3320">
                  <c:v>878661</c:v>
                </c:pt>
                <c:pt idx="3321">
                  <c:v>858618</c:v>
                </c:pt>
                <c:pt idx="3322">
                  <c:v>978032</c:v>
                </c:pt>
                <c:pt idx="3323">
                  <c:v>802497</c:v>
                </c:pt>
                <c:pt idx="3324">
                  <c:v>620913</c:v>
                </c:pt>
                <c:pt idx="3325">
                  <c:v>177666</c:v>
                </c:pt>
                <c:pt idx="3326">
                  <c:v>66533</c:v>
                </c:pt>
                <c:pt idx="3327">
                  <c:v>3391</c:v>
                </c:pt>
                <c:pt idx="3328">
                  <c:v>14289</c:v>
                </c:pt>
                <c:pt idx="3329">
                  <c:v>165887</c:v>
                </c:pt>
                <c:pt idx="3330">
                  <c:v>35307</c:v>
                </c:pt>
                <c:pt idx="3331">
                  <c:v>1761874</c:v>
                </c:pt>
                <c:pt idx="3332">
                  <c:v>114743</c:v>
                </c:pt>
                <c:pt idx="3333">
                  <c:v>18614</c:v>
                </c:pt>
                <c:pt idx="3334">
                  <c:v>11540</c:v>
                </c:pt>
                <c:pt idx="3335">
                  <c:v>771645</c:v>
                </c:pt>
                <c:pt idx="3336">
                  <c:v>632750</c:v>
                </c:pt>
                <c:pt idx="3337">
                  <c:v>17230</c:v>
                </c:pt>
                <c:pt idx="3338">
                  <c:v>2758</c:v>
                </c:pt>
                <c:pt idx="3339">
                  <c:v>74448</c:v>
                </c:pt>
                <c:pt idx="3340">
                  <c:v>146776</c:v>
                </c:pt>
                <c:pt idx="3341">
                  <c:v>207448</c:v>
                </c:pt>
                <c:pt idx="3342">
                  <c:v>28051</c:v>
                </c:pt>
                <c:pt idx="3343">
                  <c:v>6386</c:v>
                </c:pt>
                <c:pt idx="3344">
                  <c:v>39428</c:v>
                </c:pt>
                <c:pt idx="3345">
                  <c:v>129292</c:v>
                </c:pt>
                <c:pt idx="3346">
                  <c:v>108521</c:v>
                </c:pt>
                <c:pt idx="3347">
                  <c:v>17200</c:v>
                </c:pt>
                <c:pt idx="3348">
                  <c:v>10071</c:v>
                </c:pt>
                <c:pt idx="3349">
                  <c:v>13535</c:v>
                </c:pt>
                <c:pt idx="3350">
                  <c:v>141910</c:v>
                </c:pt>
                <c:pt idx="3351">
                  <c:v>1863220</c:v>
                </c:pt>
                <c:pt idx="3352">
                  <c:v>1032</c:v>
                </c:pt>
                <c:pt idx="3353">
                  <c:v>293</c:v>
                </c:pt>
                <c:pt idx="3354">
                  <c:v>305505</c:v>
                </c:pt>
                <c:pt idx="3355">
                  <c:v>9770</c:v>
                </c:pt>
                <c:pt idx="3356">
                  <c:v>114162</c:v>
                </c:pt>
                <c:pt idx="3357">
                  <c:v>9122</c:v>
                </c:pt>
                <c:pt idx="3358">
                  <c:v>6163321</c:v>
                </c:pt>
                <c:pt idx="3359">
                  <c:v>257414</c:v>
                </c:pt>
                <c:pt idx="3360">
                  <c:v>222473</c:v>
                </c:pt>
                <c:pt idx="3361">
                  <c:v>66940</c:v>
                </c:pt>
                <c:pt idx="3362">
                  <c:v>117410</c:v>
                </c:pt>
                <c:pt idx="3363">
                  <c:v>35427</c:v>
                </c:pt>
                <c:pt idx="3364">
                  <c:v>900569</c:v>
                </c:pt>
                <c:pt idx="3365">
                  <c:v>807071</c:v>
                </c:pt>
                <c:pt idx="3366">
                  <c:v>461193</c:v>
                </c:pt>
                <c:pt idx="3367">
                  <c:v>786419</c:v>
                </c:pt>
                <c:pt idx="3368">
                  <c:v>8094</c:v>
                </c:pt>
                <c:pt idx="3369">
                  <c:v>1008556</c:v>
                </c:pt>
                <c:pt idx="3370">
                  <c:v>17841</c:v>
                </c:pt>
                <c:pt idx="3371">
                  <c:v>96811</c:v>
                </c:pt>
                <c:pt idx="3372">
                  <c:v>217858</c:v>
                </c:pt>
                <c:pt idx="3373">
                  <c:v>53031</c:v>
                </c:pt>
                <c:pt idx="3374">
                  <c:v>35667</c:v>
                </c:pt>
                <c:pt idx="3375">
                  <c:v>6178</c:v>
                </c:pt>
                <c:pt idx="3376">
                  <c:v>695838</c:v>
                </c:pt>
                <c:pt idx="3377">
                  <c:v>5608</c:v>
                </c:pt>
                <c:pt idx="3378">
                  <c:v>1534086</c:v>
                </c:pt>
                <c:pt idx="3379">
                  <c:v>9278</c:v>
                </c:pt>
                <c:pt idx="3380">
                  <c:v>75542</c:v>
                </c:pt>
                <c:pt idx="3381">
                  <c:v>40957</c:v>
                </c:pt>
                <c:pt idx="3382">
                  <c:v>166802</c:v>
                </c:pt>
                <c:pt idx="3383">
                  <c:v>809</c:v>
                </c:pt>
                <c:pt idx="3384">
                  <c:v>45544</c:v>
                </c:pt>
                <c:pt idx="3385">
                  <c:v>1638960</c:v>
                </c:pt>
                <c:pt idx="3386">
                  <c:v>445702</c:v>
                </c:pt>
                <c:pt idx="3387">
                  <c:v>448297</c:v>
                </c:pt>
                <c:pt idx="3388">
                  <c:v>39839</c:v>
                </c:pt>
                <c:pt idx="3389">
                  <c:v>728153</c:v>
                </c:pt>
                <c:pt idx="3390">
                  <c:v>11530</c:v>
                </c:pt>
                <c:pt idx="3391">
                  <c:v>4768</c:v>
                </c:pt>
                <c:pt idx="3392">
                  <c:v>19646</c:v>
                </c:pt>
                <c:pt idx="3393">
                  <c:v>131930</c:v>
                </c:pt>
                <c:pt idx="3394">
                  <c:v>173051</c:v>
                </c:pt>
                <c:pt idx="3395">
                  <c:v>45463</c:v>
                </c:pt>
                <c:pt idx="3396">
                  <c:v>78317</c:v>
                </c:pt>
                <c:pt idx="3397">
                  <c:v>20216</c:v>
                </c:pt>
                <c:pt idx="3398">
                  <c:v>174993</c:v>
                </c:pt>
                <c:pt idx="3399">
                  <c:v>17249</c:v>
                </c:pt>
                <c:pt idx="3400">
                  <c:v>13039</c:v>
                </c:pt>
                <c:pt idx="3401">
                  <c:v>821048</c:v>
                </c:pt>
                <c:pt idx="3402">
                  <c:v>13262</c:v>
                </c:pt>
                <c:pt idx="3403">
                  <c:v>72</c:v>
                </c:pt>
                <c:pt idx="3404">
                  <c:v>1779</c:v>
                </c:pt>
                <c:pt idx="3405">
                  <c:v>11369</c:v>
                </c:pt>
                <c:pt idx="3406">
                  <c:v>21017</c:v>
                </c:pt>
                <c:pt idx="3407">
                  <c:v>293320</c:v>
                </c:pt>
                <c:pt idx="3408">
                  <c:v>158027</c:v>
                </c:pt>
                <c:pt idx="3409">
                  <c:v>6864</c:v>
                </c:pt>
                <c:pt idx="3410">
                  <c:v>457376</c:v>
                </c:pt>
                <c:pt idx="3411">
                  <c:v>31171</c:v>
                </c:pt>
                <c:pt idx="3412">
                  <c:v>83280</c:v>
                </c:pt>
                <c:pt idx="3413">
                  <c:v>282465</c:v>
                </c:pt>
                <c:pt idx="3414">
                  <c:v>170881</c:v>
                </c:pt>
                <c:pt idx="3415">
                  <c:v>1999920</c:v>
                </c:pt>
                <c:pt idx="3416">
                  <c:v>7674</c:v>
                </c:pt>
                <c:pt idx="3417">
                  <c:v>26236</c:v>
                </c:pt>
                <c:pt idx="3418">
                  <c:v>37999</c:v>
                </c:pt>
                <c:pt idx="3419">
                  <c:v>3570</c:v>
                </c:pt>
                <c:pt idx="3420">
                  <c:v>9225</c:v>
                </c:pt>
                <c:pt idx="3421">
                  <c:v>31891</c:v>
                </c:pt>
                <c:pt idx="3422">
                  <c:v>83005</c:v>
                </c:pt>
                <c:pt idx="3423">
                  <c:v>1705</c:v>
                </c:pt>
                <c:pt idx="3424">
                  <c:v>478053</c:v>
                </c:pt>
                <c:pt idx="3425">
                  <c:v>77533</c:v>
                </c:pt>
                <c:pt idx="3426">
                  <c:v>42158</c:v>
                </c:pt>
                <c:pt idx="3427">
                  <c:v>162575</c:v>
                </c:pt>
                <c:pt idx="3428">
                  <c:v>20079</c:v>
                </c:pt>
                <c:pt idx="3429">
                  <c:v>106031</c:v>
                </c:pt>
                <c:pt idx="3430">
                  <c:v>11166</c:v>
                </c:pt>
                <c:pt idx="3431">
                  <c:v>24714</c:v>
                </c:pt>
                <c:pt idx="3432">
                  <c:v>17437</c:v>
                </c:pt>
                <c:pt idx="3433">
                  <c:v>109714</c:v>
                </c:pt>
                <c:pt idx="3434">
                  <c:v>40411</c:v>
                </c:pt>
                <c:pt idx="3435">
                  <c:v>10385</c:v>
                </c:pt>
                <c:pt idx="3436">
                  <c:v>211319</c:v>
                </c:pt>
                <c:pt idx="3437">
                  <c:v>11877</c:v>
                </c:pt>
                <c:pt idx="3438">
                  <c:v>156211</c:v>
                </c:pt>
                <c:pt idx="3439">
                  <c:v>75934</c:v>
                </c:pt>
                <c:pt idx="3440">
                  <c:v>6560</c:v>
                </c:pt>
                <c:pt idx="3441">
                  <c:v>40511</c:v>
                </c:pt>
                <c:pt idx="3442">
                  <c:v>726855</c:v>
                </c:pt>
                <c:pt idx="3443">
                  <c:v>24413</c:v>
                </c:pt>
                <c:pt idx="3444">
                  <c:v>55837</c:v>
                </c:pt>
                <c:pt idx="3445">
                  <c:v>406671</c:v>
                </c:pt>
                <c:pt idx="3446">
                  <c:v>131552</c:v>
                </c:pt>
                <c:pt idx="3447">
                  <c:v>116599</c:v>
                </c:pt>
                <c:pt idx="3448">
                  <c:v>325256</c:v>
                </c:pt>
                <c:pt idx="3449">
                  <c:v>3963</c:v>
                </c:pt>
                <c:pt idx="3450">
                  <c:v>2266590</c:v>
                </c:pt>
                <c:pt idx="3451">
                  <c:v>119462</c:v>
                </c:pt>
                <c:pt idx="3452">
                  <c:v>175707</c:v>
                </c:pt>
                <c:pt idx="3453">
                  <c:v>8492</c:v>
                </c:pt>
                <c:pt idx="3454">
                  <c:v>3346585</c:v>
                </c:pt>
                <c:pt idx="3455">
                  <c:v>213635</c:v>
                </c:pt>
                <c:pt idx="3456">
                  <c:v>37902</c:v>
                </c:pt>
                <c:pt idx="3457">
                  <c:v>3083</c:v>
                </c:pt>
                <c:pt idx="3458">
                  <c:v>69553</c:v>
                </c:pt>
                <c:pt idx="3459">
                  <c:v>2671651</c:v>
                </c:pt>
                <c:pt idx="3460">
                  <c:v>789</c:v>
                </c:pt>
                <c:pt idx="3461">
                  <c:v>1002895</c:v>
                </c:pt>
                <c:pt idx="3462">
                  <c:v>13648</c:v>
                </c:pt>
                <c:pt idx="3463">
                  <c:v>54663</c:v>
                </c:pt>
                <c:pt idx="3464">
                  <c:v>52207</c:v>
                </c:pt>
                <c:pt idx="3465">
                  <c:v>18130</c:v>
                </c:pt>
                <c:pt idx="3466">
                  <c:v>5817</c:v>
                </c:pt>
                <c:pt idx="3467">
                  <c:v>750</c:v>
                </c:pt>
                <c:pt idx="3468">
                  <c:v>3477</c:v>
                </c:pt>
                <c:pt idx="3469">
                  <c:v>19729</c:v>
                </c:pt>
                <c:pt idx="3470">
                  <c:v>2181528</c:v>
                </c:pt>
                <c:pt idx="3471">
                  <c:v>14751</c:v>
                </c:pt>
                <c:pt idx="3472">
                  <c:v>389973</c:v>
                </c:pt>
                <c:pt idx="3473">
                  <c:v>894438</c:v>
                </c:pt>
                <c:pt idx="3474">
                  <c:v>51291</c:v>
                </c:pt>
                <c:pt idx="3475">
                  <c:v>144768</c:v>
                </c:pt>
                <c:pt idx="3476">
                  <c:v>74155</c:v>
                </c:pt>
                <c:pt idx="3477">
                  <c:v>55382</c:v>
                </c:pt>
                <c:pt idx="3478">
                  <c:v>43984</c:v>
                </c:pt>
                <c:pt idx="3479">
                  <c:v>21778</c:v>
                </c:pt>
                <c:pt idx="3480">
                  <c:v>6395</c:v>
                </c:pt>
                <c:pt idx="3481">
                  <c:v>210317</c:v>
                </c:pt>
                <c:pt idx="3482">
                  <c:v>529638</c:v>
                </c:pt>
                <c:pt idx="3483">
                  <c:v>2083525</c:v>
                </c:pt>
                <c:pt idx="3484">
                  <c:v>66623</c:v>
                </c:pt>
                <c:pt idx="3485">
                  <c:v>79468</c:v>
                </c:pt>
                <c:pt idx="3486">
                  <c:v>153553</c:v>
                </c:pt>
                <c:pt idx="3487">
                  <c:v>543</c:v>
                </c:pt>
                <c:pt idx="3488">
                  <c:v>990717</c:v>
                </c:pt>
                <c:pt idx="3489">
                  <c:v>25841</c:v>
                </c:pt>
                <c:pt idx="3490">
                  <c:v>323011</c:v>
                </c:pt>
                <c:pt idx="3491">
                  <c:v>20971</c:v>
                </c:pt>
                <c:pt idx="3492">
                  <c:v>97</c:v>
                </c:pt>
                <c:pt idx="3493">
                  <c:v>8294</c:v>
                </c:pt>
                <c:pt idx="3494">
                  <c:v>86037</c:v>
                </c:pt>
                <c:pt idx="3495">
                  <c:v>65736</c:v>
                </c:pt>
                <c:pt idx="3496">
                  <c:v>28048</c:v>
                </c:pt>
                <c:pt idx="3497">
                  <c:v>9871</c:v>
                </c:pt>
                <c:pt idx="3498">
                  <c:v>12670</c:v>
                </c:pt>
                <c:pt idx="3499">
                  <c:v>332241</c:v>
                </c:pt>
                <c:pt idx="3500">
                  <c:v>3066055</c:v>
                </c:pt>
                <c:pt idx="3501">
                  <c:v>463589</c:v>
                </c:pt>
                <c:pt idx="3502">
                  <c:v>1063778</c:v>
                </c:pt>
                <c:pt idx="3503">
                  <c:v>98348</c:v>
                </c:pt>
                <c:pt idx="3504">
                  <c:v>8148</c:v>
                </c:pt>
                <c:pt idx="3505">
                  <c:v>148198</c:v>
                </c:pt>
                <c:pt idx="3506">
                  <c:v>182196</c:v>
                </c:pt>
                <c:pt idx="3507">
                  <c:v>99999</c:v>
                </c:pt>
                <c:pt idx="3508">
                  <c:v>205568</c:v>
                </c:pt>
                <c:pt idx="3509">
                  <c:v>20170215</c:v>
                </c:pt>
                <c:pt idx="3510">
                  <c:v>450535</c:v>
                </c:pt>
                <c:pt idx="3511">
                  <c:v>35369</c:v>
                </c:pt>
                <c:pt idx="3512">
                  <c:v>15004</c:v>
                </c:pt>
                <c:pt idx="3513">
                  <c:v>109068</c:v>
                </c:pt>
                <c:pt idx="3514">
                  <c:v>72157</c:v>
                </c:pt>
                <c:pt idx="3515">
                  <c:v>50266</c:v>
                </c:pt>
                <c:pt idx="3516">
                  <c:v>377</c:v>
                </c:pt>
                <c:pt idx="3517">
                  <c:v>87561</c:v>
                </c:pt>
                <c:pt idx="3518">
                  <c:v>83639</c:v>
                </c:pt>
                <c:pt idx="3519">
                  <c:v>24806</c:v>
                </c:pt>
                <c:pt idx="3520">
                  <c:v>120122</c:v>
                </c:pt>
                <c:pt idx="3521">
                  <c:v>233356</c:v>
                </c:pt>
                <c:pt idx="3522">
                  <c:v>79699</c:v>
                </c:pt>
                <c:pt idx="3523">
                  <c:v>687</c:v>
                </c:pt>
                <c:pt idx="3524">
                  <c:v>2168066</c:v>
                </c:pt>
                <c:pt idx="3525">
                  <c:v>114217</c:v>
                </c:pt>
                <c:pt idx="3526">
                  <c:v>170237</c:v>
                </c:pt>
                <c:pt idx="3527">
                  <c:v>484264</c:v>
                </c:pt>
                <c:pt idx="3528">
                  <c:v>6652</c:v>
                </c:pt>
                <c:pt idx="3529">
                  <c:v>48978</c:v>
                </c:pt>
                <c:pt idx="3530">
                  <c:v>874835</c:v>
                </c:pt>
                <c:pt idx="3531">
                  <c:v>437886</c:v>
                </c:pt>
                <c:pt idx="3532">
                  <c:v>63338</c:v>
                </c:pt>
                <c:pt idx="3533">
                  <c:v>2213264</c:v>
                </c:pt>
                <c:pt idx="3534">
                  <c:v>21119</c:v>
                </c:pt>
                <c:pt idx="3535">
                  <c:v>114635</c:v>
                </c:pt>
                <c:pt idx="3536">
                  <c:v>193664</c:v>
                </c:pt>
                <c:pt idx="3537">
                  <c:v>38329</c:v>
                </c:pt>
                <c:pt idx="3538">
                  <c:v>13132</c:v>
                </c:pt>
                <c:pt idx="3539">
                  <c:v>478311</c:v>
                </c:pt>
                <c:pt idx="3540">
                  <c:v>9810</c:v>
                </c:pt>
                <c:pt idx="3541">
                  <c:v>3983</c:v>
                </c:pt>
                <c:pt idx="3542">
                  <c:v>139993</c:v>
                </c:pt>
                <c:pt idx="3543">
                  <c:v>62663</c:v>
                </c:pt>
                <c:pt idx="3544">
                  <c:v>2283</c:v>
                </c:pt>
                <c:pt idx="3545">
                  <c:v>836</c:v>
                </c:pt>
                <c:pt idx="3546">
                  <c:v>27966</c:v>
                </c:pt>
                <c:pt idx="3547">
                  <c:v>100518</c:v>
                </c:pt>
                <c:pt idx="3548">
                  <c:v>7370</c:v>
                </c:pt>
                <c:pt idx="3549">
                  <c:v>65217</c:v>
                </c:pt>
                <c:pt idx="3550">
                  <c:v>43033</c:v>
                </c:pt>
                <c:pt idx="3551">
                  <c:v>31329</c:v>
                </c:pt>
                <c:pt idx="3552">
                  <c:v>11138627</c:v>
                </c:pt>
                <c:pt idx="3553">
                  <c:v>4537</c:v>
                </c:pt>
                <c:pt idx="3554">
                  <c:v>253692</c:v>
                </c:pt>
                <c:pt idx="3555">
                  <c:v>2952</c:v>
                </c:pt>
                <c:pt idx="3556">
                  <c:v>197962</c:v>
                </c:pt>
                <c:pt idx="3557">
                  <c:v>19536</c:v>
                </c:pt>
                <c:pt idx="3558">
                  <c:v>3923</c:v>
                </c:pt>
                <c:pt idx="3559">
                  <c:v>109283</c:v>
                </c:pt>
                <c:pt idx="3560">
                  <c:v>237475</c:v>
                </c:pt>
                <c:pt idx="3561">
                  <c:v>147414</c:v>
                </c:pt>
                <c:pt idx="3562">
                  <c:v>23219</c:v>
                </c:pt>
                <c:pt idx="3563">
                  <c:v>113794</c:v>
                </c:pt>
                <c:pt idx="3564">
                  <c:v>148772</c:v>
                </c:pt>
                <c:pt idx="3565">
                  <c:v>90406</c:v>
                </c:pt>
                <c:pt idx="3566">
                  <c:v>265026</c:v>
                </c:pt>
                <c:pt idx="3567">
                  <c:v>894221</c:v>
                </c:pt>
                <c:pt idx="3568">
                  <c:v>68590</c:v>
                </c:pt>
                <c:pt idx="3569">
                  <c:v>4916</c:v>
                </c:pt>
                <c:pt idx="3570">
                  <c:v>40910</c:v>
                </c:pt>
                <c:pt idx="3571">
                  <c:v>282788</c:v>
                </c:pt>
                <c:pt idx="3572">
                  <c:v>153514</c:v>
                </c:pt>
                <c:pt idx="3573">
                  <c:v>199953</c:v>
                </c:pt>
                <c:pt idx="3574">
                  <c:v>190285</c:v>
                </c:pt>
                <c:pt idx="3575">
                  <c:v>100186</c:v>
                </c:pt>
                <c:pt idx="3576">
                  <c:v>19735</c:v>
                </c:pt>
                <c:pt idx="3577">
                  <c:v>239434</c:v>
                </c:pt>
                <c:pt idx="3578">
                  <c:v>807025</c:v>
                </c:pt>
                <c:pt idx="3579">
                  <c:v>39809</c:v>
                </c:pt>
                <c:pt idx="3580">
                  <c:v>3814068</c:v>
                </c:pt>
                <c:pt idx="3581">
                  <c:v>191347</c:v>
                </c:pt>
                <c:pt idx="3582">
                  <c:v>230429</c:v>
                </c:pt>
                <c:pt idx="3583">
                  <c:v>51671</c:v>
                </c:pt>
                <c:pt idx="3584">
                  <c:v>212849</c:v>
                </c:pt>
                <c:pt idx="3585">
                  <c:v>87740</c:v>
                </c:pt>
                <c:pt idx="3586">
                  <c:v>19022</c:v>
                </c:pt>
                <c:pt idx="3587">
                  <c:v>2852876</c:v>
                </c:pt>
                <c:pt idx="3588">
                  <c:v>6421</c:v>
                </c:pt>
                <c:pt idx="3589">
                  <c:v>23324</c:v>
                </c:pt>
                <c:pt idx="3590">
                  <c:v>55786</c:v>
                </c:pt>
                <c:pt idx="3591">
                  <c:v>1276044</c:v>
                </c:pt>
                <c:pt idx="3592">
                  <c:v>1089827</c:v>
                </c:pt>
                <c:pt idx="3593">
                  <c:v>20802</c:v>
                </c:pt>
                <c:pt idx="3594">
                  <c:v>251463</c:v>
                </c:pt>
                <c:pt idx="3595">
                  <c:v>248460</c:v>
                </c:pt>
                <c:pt idx="3596">
                  <c:v>8530</c:v>
                </c:pt>
                <c:pt idx="3597">
                  <c:v>599726</c:v>
                </c:pt>
                <c:pt idx="3598">
                  <c:v>47388</c:v>
                </c:pt>
                <c:pt idx="3599">
                  <c:v>3194</c:v>
                </c:pt>
                <c:pt idx="3600">
                  <c:v>1459</c:v>
                </c:pt>
                <c:pt idx="3601">
                  <c:v>10227</c:v>
                </c:pt>
                <c:pt idx="3602">
                  <c:v>45571</c:v>
                </c:pt>
                <c:pt idx="3603">
                  <c:v>610040</c:v>
                </c:pt>
                <c:pt idx="3604">
                  <c:v>98086</c:v>
                </c:pt>
                <c:pt idx="3605">
                  <c:v>469395</c:v>
                </c:pt>
                <c:pt idx="3606">
                  <c:v>59272</c:v>
                </c:pt>
                <c:pt idx="3607">
                  <c:v>4612</c:v>
                </c:pt>
                <c:pt idx="3608">
                  <c:v>119587</c:v>
                </c:pt>
                <c:pt idx="3609">
                  <c:v>13587</c:v>
                </c:pt>
                <c:pt idx="3610">
                  <c:v>41371</c:v>
                </c:pt>
                <c:pt idx="3611">
                  <c:v>15432</c:v>
                </c:pt>
                <c:pt idx="3612">
                  <c:v>10848</c:v>
                </c:pt>
                <c:pt idx="3613">
                  <c:v>4904</c:v>
                </c:pt>
                <c:pt idx="3614">
                  <c:v>26013</c:v>
                </c:pt>
                <c:pt idx="3615">
                  <c:v>11766</c:v>
                </c:pt>
                <c:pt idx="3616">
                  <c:v>29260</c:v>
                </c:pt>
                <c:pt idx="3617">
                  <c:v>2773</c:v>
                </c:pt>
                <c:pt idx="3618">
                  <c:v>4333</c:v>
                </c:pt>
                <c:pt idx="3619">
                  <c:v>43072</c:v>
                </c:pt>
                <c:pt idx="3620">
                  <c:v>111197</c:v>
                </c:pt>
                <c:pt idx="3621">
                  <c:v>278100</c:v>
                </c:pt>
                <c:pt idx="3622">
                  <c:v>3804</c:v>
                </c:pt>
                <c:pt idx="3623">
                  <c:v>26564</c:v>
                </c:pt>
                <c:pt idx="3624">
                  <c:v>97979</c:v>
                </c:pt>
                <c:pt idx="3625">
                  <c:v>22785</c:v>
                </c:pt>
                <c:pt idx="3626">
                  <c:v>1335383</c:v>
                </c:pt>
                <c:pt idx="3627">
                  <c:v>26901</c:v>
                </c:pt>
                <c:pt idx="3628">
                  <c:v>15834</c:v>
                </c:pt>
                <c:pt idx="3629">
                  <c:v>67600</c:v>
                </c:pt>
                <c:pt idx="3630">
                  <c:v>155911</c:v>
                </c:pt>
                <c:pt idx="3631">
                  <c:v>58468</c:v>
                </c:pt>
                <c:pt idx="3632">
                  <c:v>90317</c:v>
                </c:pt>
                <c:pt idx="3633">
                  <c:v>6894</c:v>
                </c:pt>
                <c:pt idx="3634">
                  <c:v>20346</c:v>
                </c:pt>
                <c:pt idx="3635">
                  <c:v>17747</c:v>
                </c:pt>
                <c:pt idx="3636">
                  <c:v>743552</c:v>
                </c:pt>
                <c:pt idx="3637">
                  <c:v>6680</c:v>
                </c:pt>
                <c:pt idx="3638">
                  <c:v>144915</c:v>
                </c:pt>
                <c:pt idx="3639">
                  <c:v>427094</c:v>
                </c:pt>
                <c:pt idx="3640">
                  <c:v>21808</c:v>
                </c:pt>
                <c:pt idx="3641">
                  <c:v>735217</c:v>
                </c:pt>
                <c:pt idx="3642">
                  <c:v>7738</c:v>
                </c:pt>
                <c:pt idx="3643">
                  <c:v>811483</c:v>
                </c:pt>
                <c:pt idx="3644">
                  <c:v>7797</c:v>
                </c:pt>
                <c:pt idx="3645">
                  <c:v>431126</c:v>
                </c:pt>
                <c:pt idx="3646">
                  <c:v>6189</c:v>
                </c:pt>
                <c:pt idx="3647">
                  <c:v>56956</c:v>
                </c:pt>
                <c:pt idx="3648">
                  <c:v>10127</c:v>
                </c:pt>
                <c:pt idx="3649">
                  <c:v>56907</c:v>
                </c:pt>
                <c:pt idx="3650">
                  <c:v>74757</c:v>
                </c:pt>
                <c:pt idx="3651">
                  <c:v>107082</c:v>
                </c:pt>
                <c:pt idx="3652">
                  <c:v>355978</c:v>
                </c:pt>
                <c:pt idx="3653">
                  <c:v>2979</c:v>
                </c:pt>
                <c:pt idx="3654">
                  <c:v>1265601</c:v>
                </c:pt>
                <c:pt idx="3655">
                  <c:v>35227</c:v>
                </c:pt>
                <c:pt idx="3656">
                  <c:v>146701</c:v>
                </c:pt>
                <c:pt idx="3657">
                  <c:v>2099</c:v>
                </c:pt>
                <c:pt idx="3658">
                  <c:v>42327</c:v>
                </c:pt>
                <c:pt idx="3659">
                  <c:v>17989</c:v>
                </c:pt>
                <c:pt idx="3660">
                  <c:v>115187</c:v>
                </c:pt>
                <c:pt idx="3661">
                  <c:v>150995</c:v>
                </c:pt>
                <c:pt idx="3662">
                  <c:v>1883564</c:v>
                </c:pt>
                <c:pt idx="3663">
                  <c:v>98873</c:v>
                </c:pt>
                <c:pt idx="3664">
                  <c:v>4164</c:v>
                </c:pt>
                <c:pt idx="3665">
                  <c:v>166544</c:v>
                </c:pt>
                <c:pt idx="3666">
                  <c:v>18115</c:v>
                </c:pt>
                <c:pt idx="3667">
                  <c:v>4582752</c:v>
                </c:pt>
                <c:pt idx="3668">
                  <c:v>102302</c:v>
                </c:pt>
                <c:pt idx="3669">
                  <c:v>30615</c:v>
                </c:pt>
                <c:pt idx="3670">
                  <c:v>20251</c:v>
                </c:pt>
                <c:pt idx="3671">
                  <c:v>32209</c:v>
                </c:pt>
                <c:pt idx="3672">
                  <c:v>3220</c:v>
                </c:pt>
                <c:pt idx="3673">
                  <c:v>200885</c:v>
                </c:pt>
                <c:pt idx="3674">
                  <c:v>381143</c:v>
                </c:pt>
                <c:pt idx="3675">
                  <c:v>3130634</c:v>
                </c:pt>
                <c:pt idx="3676">
                  <c:v>281621</c:v>
                </c:pt>
                <c:pt idx="3677">
                  <c:v>310090</c:v>
                </c:pt>
                <c:pt idx="3678">
                  <c:v>10293</c:v>
                </c:pt>
                <c:pt idx="3679">
                  <c:v>1079594</c:v>
                </c:pt>
                <c:pt idx="3680">
                  <c:v>957787</c:v>
                </c:pt>
                <c:pt idx="3681">
                  <c:v>37110</c:v>
                </c:pt>
                <c:pt idx="3682">
                  <c:v>6661</c:v>
                </c:pt>
                <c:pt idx="3683">
                  <c:v>87630</c:v>
                </c:pt>
                <c:pt idx="3684">
                  <c:v>3043911</c:v>
                </c:pt>
                <c:pt idx="3685">
                  <c:v>63162</c:v>
                </c:pt>
                <c:pt idx="3686">
                  <c:v>2864</c:v>
                </c:pt>
                <c:pt idx="3687">
                  <c:v>3775103</c:v>
                </c:pt>
                <c:pt idx="3688">
                  <c:v>21535</c:v>
                </c:pt>
                <c:pt idx="3689">
                  <c:v>21706</c:v>
                </c:pt>
                <c:pt idx="3690">
                  <c:v>34071</c:v>
                </c:pt>
                <c:pt idx="3691">
                  <c:v>82102</c:v>
                </c:pt>
                <c:pt idx="3692">
                  <c:v>582952</c:v>
                </c:pt>
                <c:pt idx="3693">
                  <c:v>39442</c:v>
                </c:pt>
                <c:pt idx="3694">
                  <c:v>13396</c:v>
                </c:pt>
                <c:pt idx="3695">
                  <c:v>22286</c:v>
                </c:pt>
                <c:pt idx="3696">
                  <c:v>1154</c:v>
                </c:pt>
                <c:pt idx="3697">
                  <c:v>144617</c:v>
                </c:pt>
                <c:pt idx="3698">
                  <c:v>465849</c:v>
                </c:pt>
                <c:pt idx="3699">
                  <c:v>66521</c:v>
                </c:pt>
                <c:pt idx="3700">
                  <c:v>63843</c:v>
                </c:pt>
                <c:pt idx="3701">
                  <c:v>266411</c:v>
                </c:pt>
                <c:pt idx="3702">
                  <c:v>16893</c:v>
                </c:pt>
                <c:pt idx="3703">
                  <c:v>712386</c:v>
                </c:pt>
                <c:pt idx="3704">
                  <c:v>22371</c:v>
                </c:pt>
                <c:pt idx="3705">
                  <c:v>85275</c:v>
                </c:pt>
                <c:pt idx="3706">
                  <c:v>53173</c:v>
                </c:pt>
                <c:pt idx="3707">
                  <c:v>11705</c:v>
                </c:pt>
                <c:pt idx="3708">
                  <c:v>9464</c:v>
                </c:pt>
                <c:pt idx="3709">
                  <c:v>109651</c:v>
                </c:pt>
                <c:pt idx="3710">
                  <c:v>328</c:v>
                </c:pt>
                <c:pt idx="3711">
                  <c:v>46583</c:v>
                </c:pt>
                <c:pt idx="3712">
                  <c:v>43076</c:v>
                </c:pt>
                <c:pt idx="3713">
                  <c:v>181789</c:v>
                </c:pt>
                <c:pt idx="3714">
                  <c:v>100999</c:v>
                </c:pt>
                <c:pt idx="3715">
                  <c:v>55842</c:v>
                </c:pt>
                <c:pt idx="3716">
                  <c:v>91945</c:v>
                </c:pt>
                <c:pt idx="3717">
                  <c:v>143651</c:v>
                </c:pt>
                <c:pt idx="3718">
                  <c:v>516432</c:v>
                </c:pt>
                <c:pt idx="3719">
                  <c:v>15410</c:v>
                </c:pt>
                <c:pt idx="3720">
                  <c:v>31777</c:v>
                </c:pt>
                <c:pt idx="3721">
                  <c:v>264810</c:v>
                </c:pt>
                <c:pt idx="3722">
                  <c:v>196818</c:v>
                </c:pt>
                <c:pt idx="3723">
                  <c:v>135171</c:v>
                </c:pt>
                <c:pt idx="3724">
                  <c:v>71429</c:v>
                </c:pt>
                <c:pt idx="3725">
                  <c:v>26118</c:v>
                </c:pt>
                <c:pt idx="3726">
                  <c:v>2565</c:v>
                </c:pt>
                <c:pt idx="3727">
                  <c:v>17380</c:v>
                </c:pt>
                <c:pt idx="3728">
                  <c:v>226611</c:v>
                </c:pt>
                <c:pt idx="3729">
                  <c:v>306512</c:v>
                </c:pt>
                <c:pt idx="3730">
                  <c:v>1</c:v>
                </c:pt>
                <c:pt idx="3731">
                  <c:v>5659</c:v>
                </c:pt>
                <c:pt idx="3732">
                  <c:v>16050</c:v>
                </c:pt>
                <c:pt idx="3733">
                  <c:v>175788</c:v>
                </c:pt>
                <c:pt idx="3734">
                  <c:v>11228</c:v>
                </c:pt>
                <c:pt idx="3735">
                  <c:v>97435</c:v>
                </c:pt>
                <c:pt idx="3736">
                  <c:v>1004259</c:v>
                </c:pt>
                <c:pt idx="3737">
                  <c:v>13496</c:v>
                </c:pt>
                <c:pt idx="3738">
                  <c:v>24807</c:v>
                </c:pt>
                <c:pt idx="3739">
                  <c:v>67737</c:v>
                </c:pt>
                <c:pt idx="3740">
                  <c:v>432948</c:v>
                </c:pt>
                <c:pt idx="3741">
                  <c:v>165080</c:v>
                </c:pt>
                <c:pt idx="3742">
                  <c:v>3406</c:v>
                </c:pt>
                <c:pt idx="3743">
                  <c:v>61406</c:v>
                </c:pt>
                <c:pt idx="3744">
                  <c:v>194645</c:v>
                </c:pt>
                <c:pt idx="3745">
                  <c:v>79692</c:v>
                </c:pt>
                <c:pt idx="3746">
                  <c:v>1729</c:v>
                </c:pt>
                <c:pt idx="3747">
                  <c:v>32284</c:v>
                </c:pt>
                <c:pt idx="3748">
                  <c:v>57175</c:v>
                </c:pt>
                <c:pt idx="3749">
                  <c:v>25844</c:v>
                </c:pt>
                <c:pt idx="3750">
                  <c:v>28883</c:v>
                </c:pt>
                <c:pt idx="3751">
                  <c:v>398115</c:v>
                </c:pt>
                <c:pt idx="3752">
                  <c:v>354708</c:v>
                </c:pt>
                <c:pt idx="3753">
                  <c:v>16183</c:v>
                </c:pt>
                <c:pt idx="3754">
                  <c:v>1195732</c:v>
                </c:pt>
                <c:pt idx="3755">
                  <c:v>101489</c:v>
                </c:pt>
                <c:pt idx="3756">
                  <c:v>3088407</c:v>
                </c:pt>
                <c:pt idx="3757">
                  <c:v>159150</c:v>
                </c:pt>
                <c:pt idx="3758">
                  <c:v>69403</c:v>
                </c:pt>
                <c:pt idx="3759">
                  <c:v>52888</c:v>
                </c:pt>
                <c:pt idx="3760">
                  <c:v>46505</c:v>
                </c:pt>
                <c:pt idx="3761">
                  <c:v>509720</c:v>
                </c:pt>
                <c:pt idx="3762">
                  <c:v>134513</c:v>
                </c:pt>
                <c:pt idx="3763">
                  <c:v>22657</c:v>
                </c:pt>
                <c:pt idx="3764">
                  <c:v>4552</c:v>
                </c:pt>
                <c:pt idx="3765">
                  <c:v>1658714</c:v>
                </c:pt>
                <c:pt idx="3766">
                  <c:v>23169</c:v>
                </c:pt>
                <c:pt idx="3767">
                  <c:v>31102</c:v>
                </c:pt>
                <c:pt idx="3768">
                  <c:v>53642</c:v>
                </c:pt>
                <c:pt idx="3769">
                  <c:v>20752</c:v>
                </c:pt>
                <c:pt idx="3770">
                  <c:v>78076</c:v>
                </c:pt>
                <c:pt idx="3771">
                  <c:v>38169</c:v>
                </c:pt>
                <c:pt idx="3772">
                  <c:v>17623</c:v>
                </c:pt>
                <c:pt idx="3773">
                  <c:v>177690</c:v>
                </c:pt>
                <c:pt idx="3774">
                  <c:v>52281</c:v>
                </c:pt>
                <c:pt idx="3775">
                  <c:v>11927</c:v>
                </c:pt>
                <c:pt idx="3776">
                  <c:v>10846</c:v>
                </c:pt>
                <c:pt idx="3777">
                  <c:v>77733</c:v>
                </c:pt>
                <c:pt idx="3778">
                  <c:v>7540</c:v>
                </c:pt>
                <c:pt idx="3779">
                  <c:v>22278</c:v>
                </c:pt>
                <c:pt idx="3780">
                  <c:v>148711</c:v>
                </c:pt>
                <c:pt idx="3781">
                  <c:v>14599</c:v>
                </c:pt>
                <c:pt idx="3782">
                  <c:v>69879</c:v>
                </c:pt>
                <c:pt idx="3783">
                  <c:v>94461</c:v>
                </c:pt>
                <c:pt idx="3784">
                  <c:v>121124</c:v>
                </c:pt>
                <c:pt idx="3785">
                  <c:v>2781167</c:v>
                </c:pt>
                <c:pt idx="3786">
                  <c:v>231647</c:v>
                </c:pt>
                <c:pt idx="3787">
                  <c:v>21486</c:v>
                </c:pt>
                <c:pt idx="3788">
                  <c:v>53383</c:v>
                </c:pt>
                <c:pt idx="3789">
                  <c:v>69601</c:v>
                </c:pt>
                <c:pt idx="3790">
                  <c:v>176008</c:v>
                </c:pt>
                <c:pt idx="3791">
                  <c:v>62</c:v>
                </c:pt>
                <c:pt idx="3792">
                  <c:v>651713</c:v>
                </c:pt>
                <c:pt idx="3793">
                  <c:v>83284</c:v>
                </c:pt>
                <c:pt idx="3794">
                  <c:v>17332</c:v>
                </c:pt>
                <c:pt idx="3795">
                  <c:v>95296</c:v>
                </c:pt>
                <c:pt idx="3796">
                  <c:v>79369</c:v>
                </c:pt>
                <c:pt idx="3797">
                  <c:v>2166</c:v>
                </c:pt>
                <c:pt idx="3798">
                  <c:v>74196</c:v>
                </c:pt>
                <c:pt idx="3799">
                  <c:v>3933035</c:v>
                </c:pt>
                <c:pt idx="3800">
                  <c:v>4179</c:v>
                </c:pt>
                <c:pt idx="3801">
                  <c:v>20208</c:v>
                </c:pt>
                <c:pt idx="3802">
                  <c:v>673946</c:v>
                </c:pt>
                <c:pt idx="3803">
                  <c:v>69416</c:v>
                </c:pt>
                <c:pt idx="3804">
                  <c:v>254180</c:v>
                </c:pt>
                <c:pt idx="3805">
                  <c:v>186752</c:v>
                </c:pt>
                <c:pt idx="3806">
                  <c:v>421267</c:v>
                </c:pt>
                <c:pt idx="3807">
                  <c:v>17777</c:v>
                </c:pt>
                <c:pt idx="3808">
                  <c:v>722457</c:v>
                </c:pt>
                <c:pt idx="3809">
                  <c:v>67027</c:v>
                </c:pt>
                <c:pt idx="3810">
                  <c:v>100566</c:v>
                </c:pt>
                <c:pt idx="3811">
                  <c:v>12145</c:v>
                </c:pt>
                <c:pt idx="3812">
                  <c:v>189368</c:v>
                </c:pt>
                <c:pt idx="3813">
                  <c:v>2683518</c:v>
                </c:pt>
                <c:pt idx="3814">
                  <c:v>134378</c:v>
                </c:pt>
                <c:pt idx="3815">
                  <c:v>16519</c:v>
                </c:pt>
                <c:pt idx="3816">
                  <c:v>152135</c:v>
                </c:pt>
                <c:pt idx="3817">
                  <c:v>877</c:v>
                </c:pt>
                <c:pt idx="3818">
                  <c:v>43591</c:v>
                </c:pt>
                <c:pt idx="3819">
                  <c:v>6437</c:v>
                </c:pt>
                <c:pt idx="3820">
                  <c:v>41356</c:v>
                </c:pt>
                <c:pt idx="3821">
                  <c:v>3114803</c:v>
                </c:pt>
                <c:pt idx="3822">
                  <c:v>9263</c:v>
                </c:pt>
                <c:pt idx="3823">
                  <c:v>56370</c:v>
                </c:pt>
                <c:pt idx="3824">
                  <c:v>1962011</c:v>
                </c:pt>
                <c:pt idx="3825">
                  <c:v>11295</c:v>
                </c:pt>
                <c:pt idx="3826">
                  <c:v>12151</c:v>
                </c:pt>
                <c:pt idx="3827">
                  <c:v>54344</c:v>
                </c:pt>
                <c:pt idx="3828">
                  <c:v>4149</c:v>
                </c:pt>
                <c:pt idx="3829">
                  <c:v>810856</c:v>
                </c:pt>
                <c:pt idx="3830">
                  <c:v>1723206</c:v>
                </c:pt>
                <c:pt idx="3831">
                  <c:v>7513</c:v>
                </c:pt>
                <c:pt idx="3832">
                  <c:v>121423</c:v>
                </c:pt>
                <c:pt idx="3833">
                  <c:v>3611214</c:v>
                </c:pt>
                <c:pt idx="3834">
                  <c:v>45754</c:v>
                </c:pt>
                <c:pt idx="3835">
                  <c:v>76830</c:v>
                </c:pt>
                <c:pt idx="3836">
                  <c:v>363</c:v>
                </c:pt>
                <c:pt idx="3837">
                  <c:v>466961</c:v>
                </c:pt>
                <c:pt idx="3838">
                  <c:v>51386</c:v>
                </c:pt>
                <c:pt idx="3839">
                  <c:v>2622</c:v>
                </c:pt>
                <c:pt idx="3840">
                  <c:v>62232</c:v>
                </c:pt>
                <c:pt idx="3841">
                  <c:v>62930</c:v>
                </c:pt>
                <c:pt idx="3842">
                  <c:v>14668</c:v>
                </c:pt>
                <c:pt idx="3843">
                  <c:v>649</c:v>
                </c:pt>
                <c:pt idx="3844">
                  <c:v>29167</c:v>
                </c:pt>
                <c:pt idx="3845">
                  <c:v>38313</c:v>
                </c:pt>
                <c:pt idx="3846">
                  <c:v>857478</c:v>
                </c:pt>
                <c:pt idx="3847">
                  <c:v>7321782</c:v>
                </c:pt>
                <c:pt idx="3848">
                  <c:v>2201662</c:v>
                </c:pt>
                <c:pt idx="3849">
                  <c:v>97528</c:v>
                </c:pt>
                <c:pt idx="3850">
                  <c:v>25983</c:v>
                </c:pt>
                <c:pt idx="3851">
                  <c:v>676742</c:v>
                </c:pt>
                <c:pt idx="3852">
                  <c:v>524194</c:v>
                </c:pt>
                <c:pt idx="3853">
                  <c:v>171085</c:v>
                </c:pt>
                <c:pt idx="3854">
                  <c:v>94440</c:v>
                </c:pt>
                <c:pt idx="3855">
                  <c:v>13684</c:v>
                </c:pt>
                <c:pt idx="3856">
                  <c:v>2395115</c:v>
                </c:pt>
                <c:pt idx="3857">
                  <c:v>10798</c:v>
                </c:pt>
                <c:pt idx="3858">
                  <c:v>7514</c:v>
                </c:pt>
                <c:pt idx="3859">
                  <c:v>29538</c:v>
                </c:pt>
                <c:pt idx="3860">
                  <c:v>496304</c:v>
                </c:pt>
                <c:pt idx="3861">
                  <c:v>8940</c:v>
                </c:pt>
                <c:pt idx="3862">
                  <c:v>318972</c:v>
                </c:pt>
                <c:pt idx="3863">
                  <c:v>194132</c:v>
                </c:pt>
                <c:pt idx="3864">
                  <c:v>3570</c:v>
                </c:pt>
                <c:pt idx="3865">
                  <c:v>122718</c:v>
                </c:pt>
                <c:pt idx="3866">
                  <c:v>13067</c:v>
                </c:pt>
                <c:pt idx="3867">
                  <c:v>6925</c:v>
                </c:pt>
                <c:pt idx="3868">
                  <c:v>80383</c:v>
                </c:pt>
                <c:pt idx="3869">
                  <c:v>67773</c:v>
                </c:pt>
                <c:pt idx="3870">
                  <c:v>200515</c:v>
                </c:pt>
                <c:pt idx="3871">
                  <c:v>62145</c:v>
                </c:pt>
                <c:pt idx="3872">
                  <c:v>143183</c:v>
                </c:pt>
                <c:pt idx="3873">
                  <c:v>67022</c:v>
                </c:pt>
                <c:pt idx="3874">
                  <c:v>125843</c:v>
                </c:pt>
                <c:pt idx="3875">
                  <c:v>17498</c:v>
                </c:pt>
                <c:pt idx="3876">
                  <c:v>11843</c:v>
                </c:pt>
                <c:pt idx="3877">
                  <c:v>40224</c:v>
                </c:pt>
                <c:pt idx="3878">
                  <c:v>3613973</c:v>
                </c:pt>
                <c:pt idx="3879">
                  <c:v>3343394</c:v>
                </c:pt>
                <c:pt idx="3880">
                  <c:v>1301750</c:v>
                </c:pt>
                <c:pt idx="3881">
                  <c:v>38513</c:v>
                </c:pt>
                <c:pt idx="3882">
                  <c:v>198031</c:v>
                </c:pt>
                <c:pt idx="3883">
                  <c:v>188185</c:v>
                </c:pt>
                <c:pt idx="3884">
                  <c:v>36239</c:v>
                </c:pt>
                <c:pt idx="3885">
                  <c:v>43012</c:v>
                </c:pt>
                <c:pt idx="3886">
                  <c:v>308905</c:v>
                </c:pt>
                <c:pt idx="3887">
                  <c:v>517523</c:v>
                </c:pt>
                <c:pt idx="3888">
                  <c:v>20796</c:v>
                </c:pt>
                <c:pt idx="3889">
                  <c:v>4873</c:v>
                </c:pt>
                <c:pt idx="3890">
                  <c:v>826763</c:v>
                </c:pt>
                <c:pt idx="3891">
                  <c:v>706</c:v>
                </c:pt>
                <c:pt idx="3892">
                  <c:v>47016</c:v>
                </c:pt>
                <c:pt idx="3893">
                  <c:v>4576</c:v>
                </c:pt>
                <c:pt idx="3894">
                  <c:v>904531</c:v>
                </c:pt>
                <c:pt idx="3895">
                  <c:v>855623</c:v>
                </c:pt>
                <c:pt idx="3896">
                  <c:v>13340</c:v>
                </c:pt>
                <c:pt idx="3897">
                  <c:v>15889</c:v>
                </c:pt>
                <c:pt idx="3898">
                  <c:v>247775</c:v>
                </c:pt>
                <c:pt idx="3899">
                  <c:v>1157</c:v>
                </c:pt>
                <c:pt idx="3900">
                  <c:v>10704</c:v>
                </c:pt>
                <c:pt idx="3901">
                  <c:v>666520</c:v>
                </c:pt>
                <c:pt idx="3902">
                  <c:v>3354</c:v>
                </c:pt>
                <c:pt idx="3903">
                  <c:v>1270054</c:v>
                </c:pt>
                <c:pt idx="3904">
                  <c:v>285632</c:v>
                </c:pt>
                <c:pt idx="3905">
                  <c:v>3677424</c:v>
                </c:pt>
                <c:pt idx="3906">
                  <c:v>1565305</c:v>
                </c:pt>
                <c:pt idx="3907">
                  <c:v>880738</c:v>
                </c:pt>
                <c:pt idx="3908">
                  <c:v>30900</c:v>
                </c:pt>
                <c:pt idx="3909">
                  <c:v>1789809</c:v>
                </c:pt>
                <c:pt idx="3910">
                  <c:v>135877</c:v>
                </c:pt>
                <c:pt idx="3911">
                  <c:v>20723</c:v>
                </c:pt>
                <c:pt idx="3912">
                  <c:v>90019</c:v>
                </c:pt>
                <c:pt idx="3913">
                  <c:v>4643</c:v>
                </c:pt>
                <c:pt idx="3914">
                  <c:v>3559</c:v>
                </c:pt>
                <c:pt idx="3915">
                  <c:v>35803</c:v>
                </c:pt>
                <c:pt idx="3916">
                  <c:v>97854</c:v>
                </c:pt>
                <c:pt idx="3917">
                  <c:v>3365</c:v>
                </c:pt>
                <c:pt idx="3918">
                  <c:v>285324</c:v>
                </c:pt>
                <c:pt idx="3919">
                  <c:v>8461</c:v>
                </c:pt>
                <c:pt idx="3920">
                  <c:v>11536</c:v>
                </c:pt>
                <c:pt idx="3921">
                  <c:v>2305</c:v>
                </c:pt>
                <c:pt idx="3922">
                  <c:v>12509</c:v>
                </c:pt>
                <c:pt idx="3923">
                  <c:v>66172</c:v>
                </c:pt>
                <c:pt idx="3924">
                  <c:v>128313</c:v>
                </c:pt>
                <c:pt idx="3925">
                  <c:v>163156</c:v>
                </c:pt>
                <c:pt idx="3926">
                  <c:v>217</c:v>
                </c:pt>
                <c:pt idx="3927">
                  <c:v>235985</c:v>
                </c:pt>
                <c:pt idx="3928">
                  <c:v>109910</c:v>
                </c:pt>
                <c:pt idx="3929">
                  <c:v>44328</c:v>
                </c:pt>
                <c:pt idx="3930">
                  <c:v>267476</c:v>
                </c:pt>
                <c:pt idx="3931">
                  <c:v>51753</c:v>
                </c:pt>
                <c:pt idx="3932">
                  <c:v>551082</c:v>
                </c:pt>
                <c:pt idx="3933">
                  <c:v>8850</c:v>
                </c:pt>
                <c:pt idx="3934">
                  <c:v>2892124</c:v>
                </c:pt>
                <c:pt idx="3935">
                  <c:v>300729</c:v>
                </c:pt>
                <c:pt idx="3936">
                  <c:v>236</c:v>
                </c:pt>
                <c:pt idx="3937">
                  <c:v>5170</c:v>
                </c:pt>
                <c:pt idx="3938">
                  <c:v>17131</c:v>
                </c:pt>
                <c:pt idx="3939">
                  <c:v>1706</c:v>
                </c:pt>
                <c:pt idx="3940">
                  <c:v>36553</c:v>
                </c:pt>
                <c:pt idx="3941">
                  <c:v>20253</c:v>
                </c:pt>
                <c:pt idx="3942">
                  <c:v>270485</c:v>
                </c:pt>
                <c:pt idx="3943">
                  <c:v>32241</c:v>
                </c:pt>
                <c:pt idx="3944">
                  <c:v>61692</c:v>
                </c:pt>
                <c:pt idx="3945">
                  <c:v>13887</c:v>
                </c:pt>
                <c:pt idx="3946">
                  <c:v>159949</c:v>
                </c:pt>
                <c:pt idx="3947">
                  <c:v>49021</c:v>
                </c:pt>
                <c:pt idx="3948">
                  <c:v>11589</c:v>
                </c:pt>
                <c:pt idx="3949">
                  <c:v>111939</c:v>
                </c:pt>
                <c:pt idx="3950">
                  <c:v>732</c:v>
                </c:pt>
                <c:pt idx="3951">
                  <c:v>1225805</c:v>
                </c:pt>
                <c:pt idx="3952">
                  <c:v>7638</c:v>
                </c:pt>
                <c:pt idx="3953">
                  <c:v>12089</c:v>
                </c:pt>
                <c:pt idx="3954">
                  <c:v>1254</c:v>
                </c:pt>
                <c:pt idx="3955">
                  <c:v>337474</c:v>
                </c:pt>
                <c:pt idx="3956">
                  <c:v>298638</c:v>
                </c:pt>
                <c:pt idx="3957">
                  <c:v>191280</c:v>
                </c:pt>
                <c:pt idx="3958">
                  <c:v>14809</c:v>
                </c:pt>
                <c:pt idx="3959">
                  <c:v>47576</c:v>
                </c:pt>
                <c:pt idx="3960">
                  <c:v>77514</c:v>
                </c:pt>
                <c:pt idx="3961">
                  <c:v>264901</c:v>
                </c:pt>
                <c:pt idx="3962">
                  <c:v>73940</c:v>
                </c:pt>
                <c:pt idx="3963">
                  <c:v>46180</c:v>
                </c:pt>
                <c:pt idx="3964">
                  <c:v>246306</c:v>
                </c:pt>
                <c:pt idx="3965">
                  <c:v>850157</c:v>
                </c:pt>
                <c:pt idx="3966">
                  <c:v>151</c:v>
                </c:pt>
                <c:pt idx="3967">
                  <c:v>65465</c:v>
                </c:pt>
                <c:pt idx="3968">
                  <c:v>65657</c:v>
                </c:pt>
                <c:pt idx="3969">
                  <c:v>32249</c:v>
                </c:pt>
                <c:pt idx="3970">
                  <c:v>1816</c:v>
                </c:pt>
                <c:pt idx="3971">
                  <c:v>94047</c:v>
                </c:pt>
                <c:pt idx="3972">
                  <c:v>28399</c:v>
                </c:pt>
                <c:pt idx="3973">
                  <c:v>56801</c:v>
                </c:pt>
                <c:pt idx="3974">
                  <c:v>343564</c:v>
                </c:pt>
                <c:pt idx="3975">
                  <c:v>225711</c:v>
                </c:pt>
                <c:pt idx="3976">
                  <c:v>36911</c:v>
                </c:pt>
                <c:pt idx="3977">
                  <c:v>9337</c:v>
                </c:pt>
                <c:pt idx="3978">
                  <c:v>238588</c:v>
                </c:pt>
                <c:pt idx="3979">
                  <c:v>84624</c:v>
                </c:pt>
                <c:pt idx="3980">
                  <c:v>52315</c:v>
                </c:pt>
                <c:pt idx="3981">
                  <c:v>23166</c:v>
                </c:pt>
                <c:pt idx="3982">
                  <c:v>742438</c:v>
                </c:pt>
                <c:pt idx="3983">
                  <c:v>740080</c:v>
                </c:pt>
                <c:pt idx="3984">
                  <c:v>132924</c:v>
                </c:pt>
                <c:pt idx="3985">
                  <c:v>4253082</c:v>
                </c:pt>
                <c:pt idx="3986">
                  <c:v>63840</c:v>
                </c:pt>
                <c:pt idx="3987">
                  <c:v>370</c:v>
                </c:pt>
                <c:pt idx="3988">
                  <c:v>68099</c:v>
                </c:pt>
                <c:pt idx="3989">
                  <c:v>38810</c:v>
                </c:pt>
                <c:pt idx="3990">
                  <c:v>3425</c:v>
                </c:pt>
                <c:pt idx="3991">
                  <c:v>2086</c:v>
                </c:pt>
                <c:pt idx="3992">
                  <c:v>7079</c:v>
                </c:pt>
                <c:pt idx="3993">
                  <c:v>98222</c:v>
                </c:pt>
                <c:pt idx="3994">
                  <c:v>6700034</c:v>
                </c:pt>
                <c:pt idx="3995">
                  <c:v>4370</c:v>
                </c:pt>
                <c:pt idx="3996">
                  <c:v>237664</c:v>
                </c:pt>
                <c:pt idx="3997">
                  <c:v>180217</c:v>
                </c:pt>
                <c:pt idx="3998">
                  <c:v>6177</c:v>
                </c:pt>
                <c:pt idx="3999">
                  <c:v>591344</c:v>
                </c:pt>
                <c:pt idx="4000">
                  <c:v>198487</c:v>
                </c:pt>
                <c:pt idx="4001">
                  <c:v>223205</c:v>
                </c:pt>
                <c:pt idx="4002">
                  <c:v>76593</c:v>
                </c:pt>
                <c:pt idx="4003">
                  <c:v>76879</c:v>
                </c:pt>
                <c:pt idx="4004">
                  <c:v>39401</c:v>
                </c:pt>
                <c:pt idx="4005">
                  <c:v>2982262</c:v>
                </c:pt>
                <c:pt idx="4006">
                  <c:v>6351</c:v>
                </c:pt>
                <c:pt idx="4007">
                  <c:v>2282148</c:v>
                </c:pt>
                <c:pt idx="4008">
                  <c:v>187557</c:v>
                </c:pt>
                <c:pt idx="4009">
                  <c:v>834126</c:v>
                </c:pt>
                <c:pt idx="4010">
                  <c:v>16740852</c:v>
                </c:pt>
                <c:pt idx="4011">
                  <c:v>2806</c:v>
                </c:pt>
                <c:pt idx="4012">
                  <c:v>421955</c:v>
                </c:pt>
                <c:pt idx="4013">
                  <c:v>9509</c:v>
                </c:pt>
                <c:pt idx="4014">
                  <c:v>1034580</c:v>
                </c:pt>
                <c:pt idx="4015">
                  <c:v>291237</c:v>
                </c:pt>
                <c:pt idx="4016">
                  <c:v>15323548</c:v>
                </c:pt>
                <c:pt idx="4017">
                  <c:v>2944</c:v>
                </c:pt>
                <c:pt idx="4018">
                  <c:v>9860</c:v>
                </c:pt>
                <c:pt idx="4019">
                  <c:v>61620</c:v>
                </c:pt>
                <c:pt idx="4020">
                  <c:v>5189</c:v>
                </c:pt>
                <c:pt idx="4021">
                  <c:v>886114</c:v>
                </c:pt>
                <c:pt idx="4022">
                  <c:v>124605</c:v>
                </c:pt>
                <c:pt idx="4023">
                  <c:v>9066</c:v>
                </c:pt>
                <c:pt idx="4024">
                  <c:v>26490</c:v>
                </c:pt>
                <c:pt idx="4025">
                  <c:v>98208</c:v>
                </c:pt>
                <c:pt idx="4026">
                  <c:v>4857</c:v>
                </c:pt>
                <c:pt idx="4027">
                  <c:v>399068</c:v>
                </c:pt>
                <c:pt idx="4028">
                  <c:v>29223</c:v>
                </c:pt>
                <c:pt idx="4029">
                  <c:v>32135</c:v>
                </c:pt>
                <c:pt idx="4030">
                  <c:v>20986</c:v>
                </c:pt>
                <c:pt idx="4031">
                  <c:v>142760</c:v>
                </c:pt>
                <c:pt idx="4032">
                  <c:v>55621</c:v>
                </c:pt>
                <c:pt idx="4033">
                  <c:v>4000796</c:v>
                </c:pt>
                <c:pt idx="4034">
                  <c:v>24676</c:v>
                </c:pt>
                <c:pt idx="4035">
                  <c:v>1016213</c:v>
                </c:pt>
                <c:pt idx="4036">
                  <c:v>115553</c:v>
                </c:pt>
                <c:pt idx="4037">
                  <c:v>56539</c:v>
                </c:pt>
                <c:pt idx="4038">
                  <c:v>9590</c:v>
                </c:pt>
                <c:pt idx="4039">
                  <c:v>1020229</c:v>
                </c:pt>
                <c:pt idx="4040">
                  <c:v>15363</c:v>
                </c:pt>
                <c:pt idx="4041">
                  <c:v>518588</c:v>
                </c:pt>
                <c:pt idx="4042">
                  <c:v>7444</c:v>
                </c:pt>
                <c:pt idx="4043">
                  <c:v>80546</c:v>
                </c:pt>
                <c:pt idx="4044">
                  <c:v>41263</c:v>
                </c:pt>
                <c:pt idx="4045">
                  <c:v>332229</c:v>
                </c:pt>
                <c:pt idx="4046">
                  <c:v>55441</c:v>
                </c:pt>
                <c:pt idx="4047">
                  <c:v>7461</c:v>
                </c:pt>
                <c:pt idx="4048">
                  <c:v>432365</c:v>
                </c:pt>
                <c:pt idx="4049">
                  <c:v>147986</c:v>
                </c:pt>
                <c:pt idx="4050">
                  <c:v>45765</c:v>
                </c:pt>
                <c:pt idx="4051">
                  <c:v>54757</c:v>
                </c:pt>
                <c:pt idx="4052">
                  <c:v>285439</c:v>
                </c:pt>
                <c:pt idx="4053">
                  <c:v>50543</c:v>
                </c:pt>
                <c:pt idx="4054">
                  <c:v>2202</c:v>
                </c:pt>
                <c:pt idx="4055">
                  <c:v>5156</c:v>
                </c:pt>
                <c:pt idx="4056">
                  <c:v>18991</c:v>
                </c:pt>
                <c:pt idx="4057">
                  <c:v>5291</c:v>
                </c:pt>
                <c:pt idx="4058">
                  <c:v>23854</c:v>
                </c:pt>
                <c:pt idx="4059">
                  <c:v>48011</c:v>
                </c:pt>
                <c:pt idx="4060">
                  <c:v>11995</c:v>
                </c:pt>
                <c:pt idx="4061">
                  <c:v>71778</c:v>
                </c:pt>
                <c:pt idx="4062">
                  <c:v>15906</c:v>
                </c:pt>
                <c:pt idx="4063">
                  <c:v>61663</c:v>
                </c:pt>
                <c:pt idx="4064">
                  <c:v>86189</c:v>
                </c:pt>
                <c:pt idx="4065">
                  <c:v>130913</c:v>
                </c:pt>
                <c:pt idx="4066">
                  <c:v>19890</c:v>
                </c:pt>
                <c:pt idx="4067">
                  <c:v>48361</c:v>
                </c:pt>
                <c:pt idx="4068">
                  <c:v>54009</c:v>
                </c:pt>
                <c:pt idx="4069">
                  <c:v>49436</c:v>
                </c:pt>
                <c:pt idx="4070">
                  <c:v>508517</c:v>
                </c:pt>
                <c:pt idx="4071">
                  <c:v>48433</c:v>
                </c:pt>
                <c:pt idx="4072">
                  <c:v>949885</c:v>
                </c:pt>
                <c:pt idx="4073">
                  <c:v>191803</c:v>
                </c:pt>
                <c:pt idx="4074">
                  <c:v>15491</c:v>
                </c:pt>
                <c:pt idx="4075">
                  <c:v>211168</c:v>
                </c:pt>
                <c:pt idx="4076">
                  <c:v>217911</c:v>
                </c:pt>
                <c:pt idx="4077">
                  <c:v>39201</c:v>
                </c:pt>
                <c:pt idx="4078">
                  <c:v>12699</c:v>
                </c:pt>
                <c:pt idx="4079">
                  <c:v>141477</c:v>
                </c:pt>
                <c:pt idx="4080">
                  <c:v>84197</c:v>
                </c:pt>
                <c:pt idx="4081">
                  <c:v>3591</c:v>
                </c:pt>
                <c:pt idx="4082">
                  <c:v>643</c:v>
                </c:pt>
                <c:pt idx="4083">
                  <c:v>46004</c:v>
                </c:pt>
                <c:pt idx="4084">
                  <c:v>25329</c:v>
                </c:pt>
                <c:pt idx="4085">
                  <c:v>4007</c:v>
                </c:pt>
                <c:pt idx="4086">
                  <c:v>2980017</c:v>
                </c:pt>
                <c:pt idx="4087">
                  <c:v>5840</c:v>
                </c:pt>
                <c:pt idx="4088">
                  <c:v>73291</c:v>
                </c:pt>
                <c:pt idx="4089">
                  <c:v>8051</c:v>
                </c:pt>
                <c:pt idx="4090">
                  <c:v>2670725</c:v>
                </c:pt>
                <c:pt idx="4091">
                  <c:v>16459</c:v>
                </c:pt>
                <c:pt idx="4092">
                  <c:v>28708</c:v>
                </c:pt>
                <c:pt idx="4093">
                  <c:v>449199</c:v>
                </c:pt>
                <c:pt idx="4094">
                  <c:v>18927</c:v>
                </c:pt>
                <c:pt idx="4095">
                  <c:v>69</c:v>
                </c:pt>
                <c:pt idx="4096">
                  <c:v>89680</c:v>
                </c:pt>
                <c:pt idx="4097">
                  <c:v>133181</c:v>
                </c:pt>
                <c:pt idx="4098">
                  <c:v>15763</c:v>
                </c:pt>
                <c:pt idx="4099">
                  <c:v>1291</c:v>
                </c:pt>
                <c:pt idx="4100">
                  <c:v>3720</c:v>
                </c:pt>
                <c:pt idx="4101">
                  <c:v>9834</c:v>
                </c:pt>
                <c:pt idx="4102">
                  <c:v>62611</c:v>
                </c:pt>
                <c:pt idx="4103">
                  <c:v>12109</c:v>
                </c:pt>
                <c:pt idx="4104">
                  <c:v>112344</c:v>
                </c:pt>
                <c:pt idx="4105">
                  <c:v>70589</c:v>
                </c:pt>
                <c:pt idx="4106">
                  <c:v>634458</c:v>
                </c:pt>
                <c:pt idx="4107">
                  <c:v>45245</c:v>
                </c:pt>
                <c:pt idx="4108">
                  <c:v>175243</c:v>
                </c:pt>
                <c:pt idx="4109">
                  <c:v>40309</c:v>
                </c:pt>
                <c:pt idx="4110">
                  <c:v>6238</c:v>
                </c:pt>
                <c:pt idx="4111">
                  <c:v>1887031</c:v>
                </c:pt>
                <c:pt idx="4112">
                  <c:v>313987</c:v>
                </c:pt>
                <c:pt idx="4113">
                  <c:v>410196</c:v>
                </c:pt>
                <c:pt idx="4114">
                  <c:v>29482</c:v>
                </c:pt>
                <c:pt idx="4115">
                  <c:v>1467095</c:v>
                </c:pt>
                <c:pt idx="4116">
                  <c:v>533269</c:v>
                </c:pt>
                <c:pt idx="4117">
                  <c:v>30460</c:v>
                </c:pt>
                <c:pt idx="4118">
                  <c:v>1447112</c:v>
                </c:pt>
                <c:pt idx="4119">
                  <c:v>35648</c:v>
                </c:pt>
                <c:pt idx="4120">
                  <c:v>140</c:v>
                </c:pt>
                <c:pt idx="4121">
                  <c:v>1434048</c:v>
                </c:pt>
                <c:pt idx="4122">
                  <c:v>46211</c:v>
                </c:pt>
                <c:pt idx="4123">
                  <c:v>30656</c:v>
                </c:pt>
                <c:pt idx="4124">
                  <c:v>113481</c:v>
                </c:pt>
                <c:pt idx="4125">
                  <c:v>9845</c:v>
                </c:pt>
                <c:pt idx="4126">
                  <c:v>4630599</c:v>
                </c:pt>
                <c:pt idx="4127">
                  <c:v>4978246</c:v>
                </c:pt>
                <c:pt idx="4128">
                  <c:v>2454</c:v>
                </c:pt>
                <c:pt idx="4129">
                  <c:v>180143</c:v>
                </c:pt>
                <c:pt idx="4130">
                  <c:v>38689</c:v>
                </c:pt>
                <c:pt idx="4131">
                  <c:v>268653</c:v>
                </c:pt>
                <c:pt idx="4132">
                  <c:v>55183</c:v>
                </c:pt>
                <c:pt idx="4133">
                  <c:v>15528</c:v>
                </c:pt>
                <c:pt idx="4134">
                  <c:v>85876</c:v>
                </c:pt>
                <c:pt idx="4135">
                  <c:v>1101897</c:v>
                </c:pt>
                <c:pt idx="4136">
                  <c:v>14237</c:v>
                </c:pt>
                <c:pt idx="4137">
                  <c:v>183518</c:v>
                </c:pt>
                <c:pt idx="4138">
                  <c:v>72650</c:v>
                </c:pt>
                <c:pt idx="4139">
                  <c:v>543366</c:v>
                </c:pt>
                <c:pt idx="4140">
                  <c:v>424676</c:v>
                </c:pt>
                <c:pt idx="4141">
                  <c:v>11927</c:v>
                </c:pt>
                <c:pt idx="4142">
                  <c:v>30846</c:v>
                </c:pt>
                <c:pt idx="4143">
                  <c:v>77849</c:v>
                </c:pt>
                <c:pt idx="4144">
                  <c:v>43204</c:v>
                </c:pt>
                <c:pt idx="4145">
                  <c:v>33718</c:v>
                </c:pt>
                <c:pt idx="4146">
                  <c:v>18205</c:v>
                </c:pt>
                <c:pt idx="4147">
                  <c:v>15929</c:v>
                </c:pt>
                <c:pt idx="4148">
                  <c:v>294606</c:v>
                </c:pt>
                <c:pt idx="4149">
                  <c:v>262030</c:v>
                </c:pt>
                <c:pt idx="4150">
                  <c:v>80704</c:v>
                </c:pt>
                <c:pt idx="4151">
                  <c:v>46361</c:v>
                </c:pt>
                <c:pt idx="4152">
                  <c:v>13513</c:v>
                </c:pt>
                <c:pt idx="4153">
                  <c:v>168948</c:v>
                </c:pt>
                <c:pt idx="4154">
                  <c:v>20057</c:v>
                </c:pt>
                <c:pt idx="4155">
                  <c:v>184435</c:v>
                </c:pt>
                <c:pt idx="4156">
                  <c:v>60281</c:v>
                </c:pt>
                <c:pt idx="4157">
                  <c:v>36082</c:v>
                </c:pt>
                <c:pt idx="4158">
                  <c:v>245705</c:v>
                </c:pt>
                <c:pt idx="4159">
                  <c:v>90671</c:v>
                </c:pt>
                <c:pt idx="4160">
                  <c:v>331397</c:v>
                </c:pt>
                <c:pt idx="4161">
                  <c:v>197166</c:v>
                </c:pt>
                <c:pt idx="4162">
                  <c:v>26685</c:v>
                </c:pt>
                <c:pt idx="4163">
                  <c:v>31717</c:v>
                </c:pt>
                <c:pt idx="4164">
                  <c:v>250113</c:v>
                </c:pt>
                <c:pt idx="4165">
                  <c:v>22881</c:v>
                </c:pt>
                <c:pt idx="4166">
                  <c:v>254810</c:v>
                </c:pt>
                <c:pt idx="4167">
                  <c:v>216819</c:v>
                </c:pt>
                <c:pt idx="4168">
                  <c:v>18164</c:v>
                </c:pt>
                <c:pt idx="4169">
                  <c:v>294947</c:v>
                </c:pt>
                <c:pt idx="4170">
                  <c:v>80300</c:v>
                </c:pt>
                <c:pt idx="4171">
                  <c:v>18117</c:v>
                </c:pt>
                <c:pt idx="4172">
                  <c:v>178835</c:v>
                </c:pt>
                <c:pt idx="4173">
                  <c:v>42986</c:v>
                </c:pt>
                <c:pt idx="4174">
                  <c:v>523393</c:v>
                </c:pt>
                <c:pt idx="4175">
                  <c:v>96409</c:v>
                </c:pt>
                <c:pt idx="4176">
                  <c:v>34864</c:v>
                </c:pt>
                <c:pt idx="4177">
                  <c:v>47747</c:v>
                </c:pt>
                <c:pt idx="4178">
                  <c:v>31028</c:v>
                </c:pt>
                <c:pt idx="4179">
                  <c:v>341379</c:v>
                </c:pt>
                <c:pt idx="4180">
                  <c:v>99517</c:v>
                </c:pt>
                <c:pt idx="4181">
                  <c:v>104354</c:v>
                </c:pt>
                <c:pt idx="4182">
                  <c:v>10752</c:v>
                </c:pt>
                <c:pt idx="4183">
                  <c:v>14063</c:v>
                </c:pt>
                <c:pt idx="4184">
                  <c:v>247438</c:v>
                </c:pt>
                <c:pt idx="4185">
                  <c:v>124783</c:v>
                </c:pt>
                <c:pt idx="4186">
                  <c:v>43829</c:v>
                </c:pt>
                <c:pt idx="4187">
                  <c:v>106227</c:v>
                </c:pt>
                <c:pt idx="4188">
                  <c:v>21299</c:v>
                </c:pt>
                <c:pt idx="4189">
                  <c:v>15004</c:v>
                </c:pt>
                <c:pt idx="4190">
                  <c:v>89547</c:v>
                </c:pt>
                <c:pt idx="4191">
                  <c:v>460787</c:v>
                </c:pt>
                <c:pt idx="4192">
                  <c:v>40737</c:v>
                </c:pt>
                <c:pt idx="4193">
                  <c:v>39866</c:v>
                </c:pt>
                <c:pt idx="4194">
                  <c:v>79590</c:v>
                </c:pt>
                <c:pt idx="4195">
                  <c:v>52570</c:v>
                </c:pt>
                <c:pt idx="4196">
                  <c:v>29885</c:v>
                </c:pt>
                <c:pt idx="4197">
                  <c:v>50202</c:v>
                </c:pt>
                <c:pt idx="4198">
                  <c:v>42084</c:v>
                </c:pt>
                <c:pt idx="4199">
                  <c:v>209772</c:v>
                </c:pt>
                <c:pt idx="4200">
                  <c:v>67642</c:v>
                </c:pt>
                <c:pt idx="4201">
                  <c:v>194987</c:v>
                </c:pt>
                <c:pt idx="4202">
                  <c:v>11243</c:v>
                </c:pt>
                <c:pt idx="4203">
                  <c:v>59729</c:v>
                </c:pt>
                <c:pt idx="4204">
                  <c:v>22156</c:v>
                </c:pt>
                <c:pt idx="4205">
                  <c:v>29148</c:v>
                </c:pt>
                <c:pt idx="4206">
                  <c:v>15425</c:v>
                </c:pt>
                <c:pt idx="4207">
                  <c:v>48647</c:v>
                </c:pt>
                <c:pt idx="4208">
                  <c:v>170584</c:v>
                </c:pt>
                <c:pt idx="4209">
                  <c:v>28668</c:v>
                </c:pt>
                <c:pt idx="4210">
                  <c:v>907044</c:v>
                </c:pt>
                <c:pt idx="4211">
                  <c:v>173932</c:v>
                </c:pt>
                <c:pt idx="4212">
                  <c:v>2724</c:v>
                </c:pt>
                <c:pt idx="4213">
                  <c:v>104187</c:v>
                </c:pt>
                <c:pt idx="4214">
                  <c:v>109481</c:v>
                </c:pt>
                <c:pt idx="4215">
                  <c:v>7947</c:v>
                </c:pt>
                <c:pt idx="4216">
                  <c:v>17360</c:v>
                </c:pt>
                <c:pt idx="4217">
                  <c:v>1841</c:v>
                </c:pt>
                <c:pt idx="4218">
                  <c:v>56750</c:v>
                </c:pt>
                <c:pt idx="4219">
                  <c:v>354532</c:v>
                </c:pt>
                <c:pt idx="4220">
                  <c:v>108352</c:v>
                </c:pt>
                <c:pt idx="4221">
                  <c:v>86275</c:v>
                </c:pt>
                <c:pt idx="4222">
                  <c:v>12972</c:v>
                </c:pt>
                <c:pt idx="4223">
                  <c:v>14677</c:v>
                </c:pt>
                <c:pt idx="4224">
                  <c:v>71447</c:v>
                </c:pt>
                <c:pt idx="4225">
                  <c:v>436010</c:v>
                </c:pt>
                <c:pt idx="4226">
                  <c:v>11062</c:v>
                </c:pt>
                <c:pt idx="4227">
                  <c:v>85045</c:v>
                </c:pt>
                <c:pt idx="4228">
                  <c:v>978</c:v>
                </c:pt>
                <c:pt idx="4229">
                  <c:v>32864</c:v>
                </c:pt>
                <c:pt idx="4230">
                  <c:v>35931</c:v>
                </c:pt>
                <c:pt idx="4231">
                  <c:v>7293620</c:v>
                </c:pt>
                <c:pt idx="4232">
                  <c:v>2345</c:v>
                </c:pt>
                <c:pt idx="4233">
                  <c:v>905</c:v>
                </c:pt>
                <c:pt idx="4234">
                  <c:v>1390</c:v>
                </c:pt>
                <c:pt idx="4235">
                  <c:v>7665</c:v>
                </c:pt>
                <c:pt idx="4236">
                  <c:v>130597</c:v>
                </c:pt>
                <c:pt idx="4237">
                  <c:v>1120</c:v>
                </c:pt>
                <c:pt idx="4238">
                  <c:v>3535</c:v>
                </c:pt>
                <c:pt idx="4239">
                  <c:v>60234</c:v>
                </c:pt>
                <c:pt idx="4240">
                  <c:v>845</c:v>
                </c:pt>
                <c:pt idx="4241">
                  <c:v>1100052</c:v>
                </c:pt>
                <c:pt idx="4242">
                  <c:v>20871</c:v>
                </c:pt>
                <c:pt idx="4243">
                  <c:v>2431</c:v>
                </c:pt>
                <c:pt idx="4244">
                  <c:v>885</c:v>
                </c:pt>
                <c:pt idx="4245">
                  <c:v>38379</c:v>
                </c:pt>
                <c:pt idx="4246">
                  <c:v>70759</c:v>
                </c:pt>
                <c:pt idx="4247">
                  <c:v>1115</c:v>
                </c:pt>
                <c:pt idx="4248">
                  <c:v>2522</c:v>
                </c:pt>
                <c:pt idx="4249">
                  <c:v>1237</c:v>
                </c:pt>
                <c:pt idx="4250">
                  <c:v>83538</c:v>
                </c:pt>
                <c:pt idx="4251">
                  <c:v>55666</c:v>
                </c:pt>
                <c:pt idx="4252">
                  <c:v>12872</c:v>
                </c:pt>
                <c:pt idx="4253">
                  <c:v>1420</c:v>
                </c:pt>
                <c:pt idx="4254">
                  <c:v>949</c:v>
                </c:pt>
                <c:pt idx="4255">
                  <c:v>64804</c:v>
                </c:pt>
                <c:pt idx="4256">
                  <c:v>21642</c:v>
                </c:pt>
                <c:pt idx="4257">
                  <c:v>28533</c:v>
                </c:pt>
                <c:pt idx="4258">
                  <c:v>25672</c:v>
                </c:pt>
                <c:pt idx="4259">
                  <c:v>83028</c:v>
                </c:pt>
                <c:pt idx="4260">
                  <c:v>4570</c:v>
                </c:pt>
                <c:pt idx="4261">
                  <c:v>1648278</c:v>
                </c:pt>
                <c:pt idx="4262">
                  <c:v>687</c:v>
                </c:pt>
                <c:pt idx="4263">
                  <c:v>1943</c:v>
                </c:pt>
                <c:pt idx="4264">
                  <c:v>4999</c:v>
                </c:pt>
                <c:pt idx="4265">
                  <c:v>1022</c:v>
                </c:pt>
                <c:pt idx="4266">
                  <c:v>31764</c:v>
                </c:pt>
                <c:pt idx="4267">
                  <c:v>686874</c:v>
                </c:pt>
                <c:pt idx="4268">
                  <c:v>853</c:v>
                </c:pt>
                <c:pt idx="4269">
                  <c:v>1334</c:v>
                </c:pt>
                <c:pt idx="4270">
                  <c:v>298070</c:v>
                </c:pt>
                <c:pt idx="4271">
                  <c:v>813012</c:v>
                </c:pt>
                <c:pt idx="4272">
                  <c:v>5164</c:v>
                </c:pt>
                <c:pt idx="4273">
                  <c:v>1258524</c:v>
                </c:pt>
                <c:pt idx="4274">
                  <c:v>190817</c:v>
                </c:pt>
                <c:pt idx="4275">
                  <c:v>1316</c:v>
                </c:pt>
                <c:pt idx="4276">
                  <c:v>94915</c:v>
                </c:pt>
                <c:pt idx="4277">
                  <c:v>152509</c:v>
                </c:pt>
                <c:pt idx="4278">
                  <c:v>8527</c:v>
                </c:pt>
                <c:pt idx="4279">
                  <c:v>161893</c:v>
                </c:pt>
                <c:pt idx="4280">
                  <c:v>27551</c:v>
                </c:pt>
                <c:pt idx="4281">
                  <c:v>991</c:v>
                </c:pt>
                <c:pt idx="4282">
                  <c:v>1117</c:v>
                </c:pt>
                <c:pt idx="4283">
                  <c:v>11956</c:v>
                </c:pt>
                <c:pt idx="4284">
                  <c:v>59307</c:v>
                </c:pt>
                <c:pt idx="4285">
                  <c:v>139223</c:v>
                </c:pt>
                <c:pt idx="4286">
                  <c:v>22761</c:v>
                </c:pt>
                <c:pt idx="4287">
                  <c:v>502913</c:v>
                </c:pt>
                <c:pt idx="4288">
                  <c:v>1529</c:v>
                </c:pt>
                <c:pt idx="4289">
                  <c:v>55612</c:v>
                </c:pt>
                <c:pt idx="4290">
                  <c:v>685</c:v>
                </c:pt>
                <c:pt idx="4291">
                  <c:v>868</c:v>
                </c:pt>
                <c:pt idx="4292">
                  <c:v>30968</c:v>
                </c:pt>
                <c:pt idx="4293">
                  <c:v>78283</c:v>
                </c:pt>
                <c:pt idx="4294">
                  <c:v>99999</c:v>
                </c:pt>
                <c:pt idx="4295">
                  <c:v>33774</c:v>
                </c:pt>
                <c:pt idx="4296">
                  <c:v>57795</c:v>
                </c:pt>
                <c:pt idx="4297">
                  <c:v>20619</c:v>
                </c:pt>
                <c:pt idx="4298">
                  <c:v>266202</c:v>
                </c:pt>
                <c:pt idx="4299">
                  <c:v>1270</c:v>
                </c:pt>
                <c:pt idx="4300">
                  <c:v>1490</c:v>
                </c:pt>
                <c:pt idx="4301">
                  <c:v>10203</c:v>
                </c:pt>
                <c:pt idx="4302">
                  <c:v>905</c:v>
                </c:pt>
                <c:pt idx="4303">
                  <c:v>34193</c:v>
                </c:pt>
                <c:pt idx="4304">
                  <c:v>10658</c:v>
                </c:pt>
                <c:pt idx="4305">
                  <c:v>91544</c:v>
                </c:pt>
                <c:pt idx="4306">
                  <c:v>294340</c:v>
                </c:pt>
                <c:pt idx="4307">
                  <c:v>928147</c:v>
                </c:pt>
                <c:pt idx="4308">
                  <c:v>82781</c:v>
                </c:pt>
                <c:pt idx="4309">
                  <c:v>84661</c:v>
                </c:pt>
                <c:pt idx="4310">
                  <c:v>19887</c:v>
                </c:pt>
                <c:pt idx="4311">
                  <c:v>756</c:v>
                </c:pt>
                <c:pt idx="4312">
                  <c:v>22147</c:v>
                </c:pt>
                <c:pt idx="4313">
                  <c:v>15230</c:v>
                </c:pt>
                <c:pt idx="4314">
                  <c:v>43500</c:v>
                </c:pt>
                <c:pt idx="4315">
                  <c:v>148175</c:v>
                </c:pt>
                <c:pt idx="4316">
                  <c:v>34071</c:v>
                </c:pt>
                <c:pt idx="4317">
                  <c:v>611</c:v>
                </c:pt>
                <c:pt idx="4318">
                  <c:v>2834</c:v>
                </c:pt>
                <c:pt idx="4319">
                  <c:v>33612</c:v>
                </c:pt>
                <c:pt idx="4320">
                  <c:v>14717</c:v>
                </c:pt>
                <c:pt idx="4321">
                  <c:v>17724</c:v>
                </c:pt>
                <c:pt idx="4322">
                  <c:v>547188</c:v>
                </c:pt>
                <c:pt idx="4323">
                  <c:v>2837201</c:v>
                </c:pt>
                <c:pt idx="4324">
                  <c:v>60216</c:v>
                </c:pt>
                <c:pt idx="4325">
                  <c:v>3221</c:v>
                </c:pt>
                <c:pt idx="4326">
                  <c:v>55694</c:v>
                </c:pt>
                <c:pt idx="4327">
                  <c:v>39194</c:v>
                </c:pt>
                <c:pt idx="4328">
                  <c:v>1216</c:v>
                </c:pt>
                <c:pt idx="4329">
                  <c:v>134849</c:v>
                </c:pt>
                <c:pt idx="4330">
                  <c:v>424101</c:v>
                </c:pt>
                <c:pt idx="4331">
                  <c:v>518961</c:v>
                </c:pt>
                <c:pt idx="4332">
                  <c:v>735</c:v>
                </c:pt>
                <c:pt idx="4333">
                  <c:v>1549</c:v>
                </c:pt>
                <c:pt idx="4334">
                  <c:v>2671</c:v>
                </c:pt>
                <c:pt idx="4335">
                  <c:v>122790</c:v>
                </c:pt>
                <c:pt idx="4336">
                  <c:v>34883</c:v>
                </c:pt>
                <c:pt idx="4337">
                  <c:v>3035</c:v>
                </c:pt>
                <c:pt idx="4338">
                  <c:v>870</c:v>
                </c:pt>
                <c:pt idx="4339">
                  <c:v>102981</c:v>
                </c:pt>
                <c:pt idx="4340">
                  <c:v>18882</c:v>
                </c:pt>
                <c:pt idx="4341">
                  <c:v>1692</c:v>
                </c:pt>
                <c:pt idx="4342">
                  <c:v>914</c:v>
                </c:pt>
                <c:pt idx="4343">
                  <c:v>1285782</c:v>
                </c:pt>
                <c:pt idx="4344">
                  <c:v>1217656</c:v>
                </c:pt>
                <c:pt idx="4345">
                  <c:v>47085</c:v>
                </c:pt>
                <c:pt idx="4346">
                  <c:v>1147</c:v>
                </c:pt>
                <c:pt idx="4347">
                  <c:v>26107</c:v>
                </c:pt>
                <c:pt idx="4348">
                  <c:v>2266</c:v>
                </c:pt>
                <c:pt idx="4349">
                  <c:v>36291</c:v>
                </c:pt>
                <c:pt idx="4350">
                  <c:v>7237</c:v>
                </c:pt>
                <c:pt idx="4351">
                  <c:v>866</c:v>
                </c:pt>
                <c:pt idx="4352">
                  <c:v>717335</c:v>
                </c:pt>
                <c:pt idx="4353">
                  <c:v>1121298</c:v>
                </c:pt>
                <c:pt idx="4354">
                  <c:v>828</c:v>
                </c:pt>
                <c:pt idx="4355">
                  <c:v>3159</c:v>
                </c:pt>
                <c:pt idx="4356">
                  <c:v>1540</c:v>
                </c:pt>
                <c:pt idx="4357">
                  <c:v>1086</c:v>
                </c:pt>
                <c:pt idx="4358">
                  <c:v>297942</c:v>
                </c:pt>
                <c:pt idx="4359">
                  <c:v>2965</c:v>
                </c:pt>
                <c:pt idx="4360">
                  <c:v>1780</c:v>
                </c:pt>
                <c:pt idx="4361">
                  <c:v>1358</c:v>
                </c:pt>
                <c:pt idx="4362">
                  <c:v>608480</c:v>
                </c:pt>
                <c:pt idx="4363">
                  <c:v>69101</c:v>
                </c:pt>
                <c:pt idx="4364">
                  <c:v>562400</c:v>
                </c:pt>
                <c:pt idx="4365">
                  <c:v>9512</c:v>
                </c:pt>
                <c:pt idx="4366">
                  <c:v>1135</c:v>
                </c:pt>
                <c:pt idx="4367">
                  <c:v>83069</c:v>
                </c:pt>
                <c:pt idx="4368">
                  <c:v>2306</c:v>
                </c:pt>
                <c:pt idx="4369">
                  <c:v>1099</c:v>
                </c:pt>
                <c:pt idx="4370">
                  <c:v>1164</c:v>
                </c:pt>
                <c:pt idx="4371">
                  <c:v>23745</c:v>
                </c:pt>
                <c:pt idx="4372">
                  <c:v>874977</c:v>
                </c:pt>
                <c:pt idx="4373">
                  <c:v>1679</c:v>
                </c:pt>
                <c:pt idx="4374">
                  <c:v>1507</c:v>
                </c:pt>
                <c:pt idx="4375">
                  <c:v>3058</c:v>
                </c:pt>
                <c:pt idx="4376">
                  <c:v>14260</c:v>
                </c:pt>
                <c:pt idx="4377">
                  <c:v>62508</c:v>
                </c:pt>
                <c:pt idx="4378">
                  <c:v>320950</c:v>
                </c:pt>
                <c:pt idx="4379">
                  <c:v>25765</c:v>
                </c:pt>
                <c:pt idx="4380">
                  <c:v>79268</c:v>
                </c:pt>
                <c:pt idx="4381">
                  <c:v>808</c:v>
                </c:pt>
                <c:pt idx="4382">
                  <c:v>12485</c:v>
                </c:pt>
                <c:pt idx="4383">
                  <c:v>106469</c:v>
                </c:pt>
                <c:pt idx="4384">
                  <c:v>75929</c:v>
                </c:pt>
                <c:pt idx="4385">
                  <c:v>29751</c:v>
                </c:pt>
                <c:pt idx="4386">
                  <c:v>660156</c:v>
                </c:pt>
                <c:pt idx="4387">
                  <c:v>698</c:v>
                </c:pt>
                <c:pt idx="4388">
                  <c:v>11873</c:v>
                </c:pt>
                <c:pt idx="4389">
                  <c:v>45941</c:v>
                </c:pt>
                <c:pt idx="4390">
                  <c:v>1415</c:v>
                </c:pt>
                <c:pt idx="4391">
                  <c:v>410414</c:v>
                </c:pt>
                <c:pt idx="4392">
                  <c:v>974</c:v>
                </c:pt>
                <c:pt idx="4393">
                  <c:v>1364</c:v>
                </c:pt>
                <c:pt idx="4394">
                  <c:v>1599</c:v>
                </c:pt>
                <c:pt idx="4395">
                  <c:v>18856</c:v>
                </c:pt>
                <c:pt idx="4396">
                  <c:v>86050</c:v>
                </c:pt>
                <c:pt idx="4397">
                  <c:v>442</c:v>
                </c:pt>
                <c:pt idx="4398">
                  <c:v>572985</c:v>
                </c:pt>
                <c:pt idx="4399">
                  <c:v>2026451</c:v>
                </c:pt>
                <c:pt idx="4400">
                  <c:v>11573</c:v>
                </c:pt>
                <c:pt idx="4401">
                  <c:v>4972</c:v>
                </c:pt>
                <c:pt idx="4402">
                  <c:v>3250</c:v>
                </c:pt>
                <c:pt idx="4403">
                  <c:v>388501</c:v>
                </c:pt>
                <c:pt idx="4404">
                  <c:v>750</c:v>
                </c:pt>
                <c:pt idx="4405">
                  <c:v>4554</c:v>
                </c:pt>
                <c:pt idx="4406">
                  <c:v>91581</c:v>
                </c:pt>
                <c:pt idx="4407">
                  <c:v>805</c:v>
                </c:pt>
                <c:pt idx="4408">
                  <c:v>20882</c:v>
                </c:pt>
                <c:pt idx="4409">
                  <c:v>739</c:v>
                </c:pt>
                <c:pt idx="4410">
                  <c:v>1654</c:v>
                </c:pt>
                <c:pt idx="4411">
                  <c:v>89668</c:v>
                </c:pt>
                <c:pt idx="4412">
                  <c:v>10717</c:v>
                </c:pt>
                <c:pt idx="4413">
                  <c:v>476543</c:v>
                </c:pt>
                <c:pt idx="4414">
                  <c:v>52200</c:v>
                </c:pt>
                <c:pt idx="4415">
                  <c:v>1859</c:v>
                </c:pt>
                <c:pt idx="4416">
                  <c:v>588</c:v>
                </c:pt>
                <c:pt idx="4417">
                  <c:v>46442</c:v>
                </c:pt>
                <c:pt idx="4418">
                  <c:v>1260</c:v>
                </c:pt>
                <c:pt idx="4419">
                  <c:v>399408</c:v>
                </c:pt>
                <c:pt idx="4420">
                  <c:v>648695</c:v>
                </c:pt>
                <c:pt idx="4421">
                  <c:v>79247</c:v>
                </c:pt>
                <c:pt idx="4422">
                  <c:v>873</c:v>
                </c:pt>
                <c:pt idx="4423">
                  <c:v>982</c:v>
                </c:pt>
                <c:pt idx="4424">
                  <c:v>714927</c:v>
                </c:pt>
                <c:pt idx="4425">
                  <c:v>76473</c:v>
                </c:pt>
                <c:pt idx="4426">
                  <c:v>121623</c:v>
                </c:pt>
                <c:pt idx="4427">
                  <c:v>403121</c:v>
                </c:pt>
                <c:pt idx="4428">
                  <c:v>186</c:v>
                </c:pt>
                <c:pt idx="4429">
                  <c:v>18813</c:v>
                </c:pt>
                <c:pt idx="4430">
                  <c:v>20253</c:v>
                </c:pt>
                <c:pt idx="4431">
                  <c:v>1937</c:v>
                </c:pt>
                <c:pt idx="4432">
                  <c:v>510</c:v>
                </c:pt>
                <c:pt idx="4433">
                  <c:v>137892</c:v>
                </c:pt>
                <c:pt idx="4434">
                  <c:v>130652</c:v>
                </c:pt>
                <c:pt idx="4435">
                  <c:v>330055</c:v>
                </c:pt>
                <c:pt idx="4436">
                  <c:v>10922</c:v>
                </c:pt>
                <c:pt idx="4437">
                  <c:v>1502</c:v>
                </c:pt>
                <c:pt idx="4438">
                  <c:v>38082</c:v>
                </c:pt>
                <c:pt idx="4439">
                  <c:v>2422601</c:v>
                </c:pt>
                <c:pt idx="4440">
                  <c:v>147905</c:v>
                </c:pt>
                <c:pt idx="4441">
                  <c:v>1120046</c:v>
                </c:pt>
                <c:pt idx="4442">
                  <c:v>806803</c:v>
                </c:pt>
                <c:pt idx="4443">
                  <c:v>149100063</c:v>
                </c:pt>
                <c:pt idx="4444">
                  <c:v>38115</c:v>
                </c:pt>
                <c:pt idx="4445">
                  <c:v>261440</c:v>
                </c:pt>
                <c:pt idx="4446">
                  <c:v>33192</c:v>
                </c:pt>
                <c:pt idx="4447">
                  <c:v>518840</c:v>
                </c:pt>
                <c:pt idx="4448">
                  <c:v>1305194</c:v>
                </c:pt>
                <c:pt idx="4449">
                  <c:v>642798</c:v>
                </c:pt>
                <c:pt idx="4450">
                  <c:v>990344</c:v>
                </c:pt>
                <c:pt idx="4451">
                  <c:v>5494186</c:v>
                </c:pt>
                <c:pt idx="4452">
                  <c:v>35178</c:v>
                </c:pt>
                <c:pt idx="4453">
                  <c:v>28207</c:v>
                </c:pt>
                <c:pt idx="4454">
                  <c:v>1649468</c:v>
                </c:pt>
                <c:pt idx="4455">
                  <c:v>950949</c:v>
                </c:pt>
                <c:pt idx="4456">
                  <c:v>11378</c:v>
                </c:pt>
                <c:pt idx="4457">
                  <c:v>24879</c:v>
                </c:pt>
                <c:pt idx="4458">
                  <c:v>1136146</c:v>
                </c:pt>
                <c:pt idx="4459">
                  <c:v>23722</c:v>
                </c:pt>
                <c:pt idx="4460">
                  <c:v>27231</c:v>
                </c:pt>
                <c:pt idx="4461">
                  <c:v>121800819</c:v>
                </c:pt>
                <c:pt idx="4462">
                  <c:v>7955015</c:v>
                </c:pt>
                <c:pt idx="4463">
                  <c:v>4923534</c:v>
                </c:pt>
                <c:pt idx="4464">
                  <c:v>7605256</c:v>
                </c:pt>
                <c:pt idx="4465">
                  <c:v>7627048</c:v>
                </c:pt>
                <c:pt idx="4466">
                  <c:v>1113937</c:v>
                </c:pt>
                <c:pt idx="4467">
                  <c:v>31847</c:v>
                </c:pt>
                <c:pt idx="4468">
                  <c:v>180823</c:v>
                </c:pt>
                <c:pt idx="4469">
                  <c:v>2591308</c:v>
                </c:pt>
                <c:pt idx="4470">
                  <c:v>20125</c:v>
                </c:pt>
                <c:pt idx="4471">
                  <c:v>643397</c:v>
                </c:pt>
                <c:pt idx="4472">
                  <c:v>3122178</c:v>
                </c:pt>
                <c:pt idx="4473">
                  <c:v>1442405</c:v>
                </c:pt>
                <c:pt idx="4474">
                  <c:v>265484</c:v>
                </c:pt>
                <c:pt idx="4475">
                  <c:v>1977625</c:v>
                </c:pt>
                <c:pt idx="4476">
                  <c:v>5902786</c:v>
                </c:pt>
                <c:pt idx="4477">
                  <c:v>3837777</c:v>
                </c:pt>
                <c:pt idx="4478">
                  <c:v>729089</c:v>
                </c:pt>
                <c:pt idx="4479">
                  <c:v>54030</c:v>
                </c:pt>
                <c:pt idx="4480">
                  <c:v>1250003</c:v>
                </c:pt>
                <c:pt idx="4481">
                  <c:v>5035964</c:v>
                </c:pt>
                <c:pt idx="4482">
                  <c:v>43576</c:v>
                </c:pt>
                <c:pt idx="4483">
                  <c:v>3701057</c:v>
                </c:pt>
                <c:pt idx="4484">
                  <c:v>644742</c:v>
                </c:pt>
                <c:pt idx="4485">
                  <c:v>75096</c:v>
                </c:pt>
                <c:pt idx="4486">
                  <c:v>1087795</c:v>
                </c:pt>
                <c:pt idx="4487">
                  <c:v>3027177</c:v>
                </c:pt>
                <c:pt idx="4488">
                  <c:v>4009551</c:v>
                </c:pt>
                <c:pt idx="4489">
                  <c:v>644117</c:v>
                </c:pt>
                <c:pt idx="4490">
                  <c:v>122625</c:v>
                </c:pt>
                <c:pt idx="4491">
                  <c:v>1982798</c:v>
                </c:pt>
                <c:pt idx="4492">
                  <c:v>4356040</c:v>
                </c:pt>
                <c:pt idx="4493">
                  <c:v>38143192</c:v>
                </c:pt>
                <c:pt idx="4494">
                  <c:v>2124833</c:v>
                </c:pt>
                <c:pt idx="4495">
                  <c:v>1632527</c:v>
                </c:pt>
                <c:pt idx="4496">
                  <c:v>1169930</c:v>
                </c:pt>
                <c:pt idx="4497">
                  <c:v>2370901</c:v>
                </c:pt>
                <c:pt idx="4498">
                  <c:v>433127</c:v>
                </c:pt>
                <c:pt idx="4499">
                  <c:v>15062</c:v>
                </c:pt>
                <c:pt idx="4500">
                  <c:v>32729</c:v>
                </c:pt>
                <c:pt idx="4501">
                  <c:v>2083112</c:v>
                </c:pt>
                <c:pt idx="4502">
                  <c:v>234031</c:v>
                </c:pt>
                <c:pt idx="4503">
                  <c:v>1641156</c:v>
                </c:pt>
                <c:pt idx="4504">
                  <c:v>10561</c:v>
                </c:pt>
                <c:pt idx="4505">
                  <c:v>316016</c:v>
                </c:pt>
                <c:pt idx="4506">
                  <c:v>549593</c:v>
                </c:pt>
                <c:pt idx="4507">
                  <c:v>170681</c:v>
                </c:pt>
                <c:pt idx="4508">
                  <c:v>2266414</c:v>
                </c:pt>
                <c:pt idx="4509">
                  <c:v>938004</c:v>
                </c:pt>
                <c:pt idx="4510">
                  <c:v>88287</c:v>
                </c:pt>
                <c:pt idx="4511">
                  <c:v>256986</c:v>
                </c:pt>
                <c:pt idx="4512">
                  <c:v>37242</c:v>
                </c:pt>
                <c:pt idx="4513">
                  <c:v>15596357</c:v>
                </c:pt>
                <c:pt idx="4514">
                  <c:v>55994</c:v>
                </c:pt>
                <c:pt idx="4515">
                  <c:v>10576</c:v>
                </c:pt>
                <c:pt idx="4516">
                  <c:v>47270</c:v>
                </c:pt>
                <c:pt idx="4517">
                  <c:v>1580829</c:v>
                </c:pt>
                <c:pt idx="4518">
                  <c:v>1833795</c:v>
                </c:pt>
                <c:pt idx="4519">
                  <c:v>3300</c:v>
                </c:pt>
                <c:pt idx="4520">
                  <c:v>1500</c:v>
                </c:pt>
                <c:pt idx="4521">
                  <c:v>6668805</c:v>
                </c:pt>
                <c:pt idx="4522">
                  <c:v>1026636</c:v>
                </c:pt>
                <c:pt idx="4523">
                  <c:v>6</c:v>
                </c:pt>
                <c:pt idx="4524">
                  <c:v>1123</c:v>
                </c:pt>
                <c:pt idx="4525">
                  <c:v>101326</c:v>
                </c:pt>
                <c:pt idx="4526">
                  <c:v>2958049</c:v>
                </c:pt>
                <c:pt idx="4527">
                  <c:v>51093</c:v>
                </c:pt>
                <c:pt idx="4528">
                  <c:v>105882</c:v>
                </c:pt>
                <c:pt idx="4529">
                  <c:v>109517</c:v>
                </c:pt>
                <c:pt idx="4530">
                  <c:v>504035</c:v>
                </c:pt>
                <c:pt idx="4531">
                  <c:v>2658208</c:v>
                </c:pt>
                <c:pt idx="4532">
                  <c:v>539080</c:v>
                </c:pt>
                <c:pt idx="4533">
                  <c:v>1920736</c:v>
                </c:pt>
                <c:pt idx="4534">
                  <c:v>4212808</c:v>
                </c:pt>
                <c:pt idx="4535">
                  <c:v>522626</c:v>
                </c:pt>
                <c:pt idx="4536">
                  <c:v>27956</c:v>
                </c:pt>
                <c:pt idx="4537">
                  <c:v>1318907</c:v>
                </c:pt>
                <c:pt idx="4538">
                  <c:v>9088100</c:v>
                </c:pt>
                <c:pt idx="4539">
                  <c:v>46653</c:v>
                </c:pt>
                <c:pt idx="4540">
                  <c:v>3919842</c:v>
                </c:pt>
                <c:pt idx="4541">
                  <c:v>57327</c:v>
                </c:pt>
                <c:pt idx="4542">
                  <c:v>17618</c:v>
                </c:pt>
                <c:pt idx="4543">
                  <c:v>2575438</c:v>
                </c:pt>
                <c:pt idx="4544">
                  <c:v>754222</c:v>
                </c:pt>
                <c:pt idx="4545">
                  <c:v>745044</c:v>
                </c:pt>
                <c:pt idx="4546">
                  <c:v>935806</c:v>
                </c:pt>
                <c:pt idx="4547">
                  <c:v>885945</c:v>
                </c:pt>
                <c:pt idx="4548">
                  <c:v>7463899</c:v>
                </c:pt>
                <c:pt idx="4549">
                  <c:v>5707</c:v>
                </c:pt>
                <c:pt idx="4550">
                  <c:v>142334</c:v>
                </c:pt>
                <c:pt idx="4551">
                  <c:v>62048</c:v>
                </c:pt>
                <c:pt idx="4552">
                  <c:v>6748</c:v>
                </c:pt>
                <c:pt idx="4553">
                  <c:v>948386</c:v>
                </c:pt>
                <c:pt idx="4554">
                  <c:v>146652</c:v>
                </c:pt>
                <c:pt idx="4555">
                  <c:v>12194</c:v>
                </c:pt>
                <c:pt idx="4556">
                  <c:v>106846</c:v>
                </c:pt>
                <c:pt idx="4557">
                  <c:v>116812</c:v>
                </c:pt>
                <c:pt idx="4558">
                  <c:v>687273</c:v>
                </c:pt>
                <c:pt idx="4559">
                  <c:v>12053</c:v>
                </c:pt>
                <c:pt idx="4560">
                  <c:v>10035</c:v>
                </c:pt>
                <c:pt idx="4561">
                  <c:v>13336816</c:v>
                </c:pt>
                <c:pt idx="4562">
                  <c:v>1707871</c:v>
                </c:pt>
                <c:pt idx="4563">
                  <c:v>471021</c:v>
                </c:pt>
                <c:pt idx="4564">
                  <c:v>10075631</c:v>
                </c:pt>
                <c:pt idx="4565">
                  <c:v>18038</c:v>
                </c:pt>
                <c:pt idx="4566">
                  <c:v>223177</c:v>
                </c:pt>
                <c:pt idx="4567">
                  <c:v>448</c:v>
                </c:pt>
                <c:pt idx="4568">
                  <c:v>2129934</c:v>
                </c:pt>
                <c:pt idx="4569">
                  <c:v>142655</c:v>
                </c:pt>
                <c:pt idx="4570">
                  <c:v>12027</c:v>
                </c:pt>
                <c:pt idx="4571">
                  <c:v>2101</c:v>
                </c:pt>
                <c:pt idx="4572">
                  <c:v>1200444</c:v>
                </c:pt>
                <c:pt idx="4573">
                  <c:v>236506</c:v>
                </c:pt>
                <c:pt idx="4574">
                  <c:v>1004908</c:v>
                </c:pt>
                <c:pt idx="4575">
                  <c:v>117328</c:v>
                </c:pt>
                <c:pt idx="4576">
                  <c:v>3222371</c:v>
                </c:pt>
                <c:pt idx="4577">
                  <c:v>3753275</c:v>
                </c:pt>
                <c:pt idx="4578">
                  <c:v>93418</c:v>
                </c:pt>
                <c:pt idx="4579">
                  <c:v>17316</c:v>
                </c:pt>
                <c:pt idx="4580">
                  <c:v>1275938</c:v>
                </c:pt>
                <c:pt idx="4581">
                  <c:v>93002</c:v>
                </c:pt>
                <c:pt idx="4582">
                  <c:v>2515980</c:v>
                </c:pt>
                <c:pt idx="4583">
                  <c:v>804561</c:v>
                </c:pt>
                <c:pt idx="4584">
                  <c:v>95607</c:v>
                </c:pt>
                <c:pt idx="4585">
                  <c:v>174727</c:v>
                </c:pt>
                <c:pt idx="4586">
                  <c:v>3631</c:v>
                </c:pt>
                <c:pt idx="4587">
                  <c:v>3969476</c:v>
                </c:pt>
                <c:pt idx="4588">
                  <c:v>756594</c:v>
                </c:pt>
                <c:pt idx="4589">
                  <c:v>4214904</c:v>
                </c:pt>
                <c:pt idx="4590">
                  <c:v>829189</c:v>
                </c:pt>
                <c:pt idx="4591">
                  <c:v>93805</c:v>
                </c:pt>
                <c:pt idx="4592">
                  <c:v>76907</c:v>
                </c:pt>
                <c:pt idx="4593">
                  <c:v>19221863</c:v>
                </c:pt>
                <c:pt idx="4594">
                  <c:v>3177947</c:v>
                </c:pt>
                <c:pt idx="4595">
                  <c:v>1135865</c:v>
                </c:pt>
                <c:pt idx="4596">
                  <c:v>1102311</c:v>
                </c:pt>
                <c:pt idx="4597">
                  <c:v>52390</c:v>
                </c:pt>
                <c:pt idx="4598">
                  <c:v>33254</c:v>
                </c:pt>
                <c:pt idx="4599">
                  <c:v>1706153</c:v>
                </c:pt>
                <c:pt idx="4600">
                  <c:v>5000</c:v>
                </c:pt>
                <c:pt idx="4601">
                  <c:v>2551</c:v>
                </c:pt>
                <c:pt idx="4602">
                  <c:v>16521</c:v>
                </c:pt>
                <c:pt idx="4603">
                  <c:v>18116</c:v>
                </c:pt>
                <c:pt idx="4604">
                  <c:v>303183</c:v>
                </c:pt>
                <c:pt idx="4605">
                  <c:v>43064</c:v>
                </c:pt>
                <c:pt idx="4606">
                  <c:v>96116</c:v>
                </c:pt>
                <c:pt idx="4607">
                  <c:v>22425</c:v>
                </c:pt>
                <c:pt idx="4608">
                  <c:v>28525</c:v>
                </c:pt>
                <c:pt idx="4609">
                  <c:v>989118</c:v>
                </c:pt>
                <c:pt idx="4610">
                  <c:v>67374</c:v>
                </c:pt>
                <c:pt idx="4611">
                  <c:v>47165</c:v>
                </c:pt>
                <c:pt idx="4612">
                  <c:v>5171</c:v>
                </c:pt>
                <c:pt idx="4613">
                  <c:v>1429560</c:v>
                </c:pt>
                <c:pt idx="4614">
                  <c:v>1124588</c:v>
                </c:pt>
                <c:pt idx="4615">
                  <c:v>4801</c:v>
                </c:pt>
                <c:pt idx="4616">
                  <c:v>8741</c:v>
                </c:pt>
                <c:pt idx="4617">
                  <c:v>40091</c:v>
                </c:pt>
                <c:pt idx="4618">
                  <c:v>3680</c:v>
                </c:pt>
                <c:pt idx="4619">
                  <c:v>52370</c:v>
                </c:pt>
                <c:pt idx="4620">
                  <c:v>119</c:v>
                </c:pt>
                <c:pt idx="4621">
                  <c:v>114044</c:v>
                </c:pt>
                <c:pt idx="4622">
                  <c:v>286</c:v>
                </c:pt>
                <c:pt idx="4623">
                  <c:v>3371843</c:v>
                </c:pt>
                <c:pt idx="4624">
                  <c:v>573946</c:v>
                </c:pt>
                <c:pt idx="4625">
                  <c:v>313786</c:v>
                </c:pt>
                <c:pt idx="4626">
                  <c:v>3740155</c:v>
                </c:pt>
                <c:pt idx="4627">
                  <c:v>801</c:v>
                </c:pt>
                <c:pt idx="4628">
                  <c:v>305572</c:v>
                </c:pt>
                <c:pt idx="4629">
                  <c:v>773</c:v>
                </c:pt>
                <c:pt idx="4630">
                  <c:v>7793725</c:v>
                </c:pt>
                <c:pt idx="4631">
                  <c:v>5847523</c:v>
                </c:pt>
                <c:pt idx="4632">
                  <c:v>1423438</c:v>
                </c:pt>
                <c:pt idx="4633">
                  <c:v>754643</c:v>
                </c:pt>
                <c:pt idx="4634">
                  <c:v>40771</c:v>
                </c:pt>
                <c:pt idx="4635">
                  <c:v>30383613</c:v>
                </c:pt>
                <c:pt idx="4636">
                  <c:v>5114384</c:v>
                </c:pt>
                <c:pt idx="4637">
                  <c:v>108847</c:v>
                </c:pt>
                <c:pt idx="4638">
                  <c:v>957511</c:v>
                </c:pt>
                <c:pt idx="4639">
                  <c:v>8575</c:v>
                </c:pt>
                <c:pt idx="4640">
                  <c:v>380925</c:v>
                </c:pt>
                <c:pt idx="4641">
                  <c:v>26596765</c:v>
                </c:pt>
                <c:pt idx="4642">
                  <c:v>7385</c:v>
                </c:pt>
                <c:pt idx="4643">
                  <c:v>26417237</c:v>
                </c:pt>
                <c:pt idx="4644">
                  <c:v>451</c:v>
                </c:pt>
                <c:pt idx="4645">
                  <c:v>80421</c:v>
                </c:pt>
                <c:pt idx="4646">
                  <c:v>944</c:v>
                </c:pt>
                <c:pt idx="4647">
                  <c:v>4545</c:v>
                </c:pt>
                <c:pt idx="4648">
                  <c:v>2806427</c:v>
                </c:pt>
                <c:pt idx="4649">
                  <c:v>1531835</c:v>
                </c:pt>
                <c:pt idx="4650">
                  <c:v>2648430</c:v>
                </c:pt>
                <c:pt idx="4651">
                  <c:v>2609</c:v>
                </c:pt>
                <c:pt idx="4652">
                  <c:v>19332</c:v>
                </c:pt>
                <c:pt idx="4653">
                  <c:v>83409</c:v>
                </c:pt>
                <c:pt idx="4654">
                  <c:v>305110</c:v>
                </c:pt>
                <c:pt idx="4655">
                  <c:v>6699</c:v>
                </c:pt>
                <c:pt idx="4656">
                  <c:v>36442</c:v>
                </c:pt>
                <c:pt idx="4657">
                  <c:v>494776</c:v>
                </c:pt>
                <c:pt idx="4658">
                  <c:v>8926</c:v>
                </c:pt>
                <c:pt idx="4659">
                  <c:v>1085</c:v>
                </c:pt>
                <c:pt idx="4660">
                  <c:v>57588</c:v>
                </c:pt>
                <c:pt idx="4661">
                  <c:v>323</c:v>
                </c:pt>
                <c:pt idx="4662">
                  <c:v>10315</c:v>
                </c:pt>
                <c:pt idx="4663">
                  <c:v>140978</c:v>
                </c:pt>
                <c:pt idx="4664">
                  <c:v>1266540</c:v>
                </c:pt>
                <c:pt idx="4665">
                  <c:v>1036271</c:v>
                </c:pt>
                <c:pt idx="4666">
                  <c:v>800</c:v>
                </c:pt>
                <c:pt idx="4667">
                  <c:v>701</c:v>
                </c:pt>
                <c:pt idx="4668">
                  <c:v>317718</c:v>
                </c:pt>
                <c:pt idx="4669">
                  <c:v>3175291</c:v>
                </c:pt>
                <c:pt idx="4670">
                  <c:v>385802</c:v>
                </c:pt>
                <c:pt idx="4671">
                  <c:v>2849020</c:v>
                </c:pt>
                <c:pt idx="4672">
                  <c:v>88459</c:v>
                </c:pt>
                <c:pt idx="4673">
                  <c:v>446249</c:v>
                </c:pt>
                <c:pt idx="4674">
                  <c:v>373577</c:v>
                </c:pt>
                <c:pt idx="4675">
                  <c:v>1652646</c:v>
                </c:pt>
                <c:pt idx="4676">
                  <c:v>3877133</c:v>
                </c:pt>
                <c:pt idx="4677">
                  <c:v>28571</c:v>
                </c:pt>
                <c:pt idx="4678">
                  <c:v>299352</c:v>
                </c:pt>
                <c:pt idx="4679">
                  <c:v>4614045</c:v>
                </c:pt>
                <c:pt idx="4680">
                  <c:v>120049</c:v>
                </c:pt>
                <c:pt idx="4681">
                  <c:v>500166</c:v>
                </c:pt>
                <c:pt idx="4682">
                  <c:v>75880</c:v>
                </c:pt>
                <c:pt idx="4683">
                  <c:v>11033</c:v>
                </c:pt>
                <c:pt idx="4684">
                  <c:v>4342495</c:v>
                </c:pt>
                <c:pt idx="4685">
                  <c:v>385</c:v>
                </c:pt>
                <c:pt idx="4686">
                  <c:v>705312</c:v>
                </c:pt>
                <c:pt idx="4687">
                  <c:v>1987</c:v>
                </c:pt>
                <c:pt idx="4688">
                  <c:v>39711</c:v>
                </c:pt>
                <c:pt idx="4689">
                  <c:v>484658</c:v>
                </c:pt>
                <c:pt idx="4690">
                  <c:v>1628</c:v>
                </c:pt>
                <c:pt idx="4691">
                  <c:v>36958</c:v>
                </c:pt>
                <c:pt idx="4692">
                  <c:v>4981</c:v>
                </c:pt>
                <c:pt idx="4693">
                  <c:v>859433</c:v>
                </c:pt>
                <c:pt idx="4694">
                  <c:v>8182</c:v>
                </c:pt>
                <c:pt idx="4695">
                  <c:v>28451</c:v>
                </c:pt>
                <c:pt idx="4696">
                  <c:v>2203062</c:v>
                </c:pt>
                <c:pt idx="4697">
                  <c:v>188440</c:v>
                </c:pt>
                <c:pt idx="4698">
                  <c:v>61</c:v>
                </c:pt>
                <c:pt idx="4699">
                  <c:v>275769</c:v>
                </c:pt>
                <c:pt idx="4700">
                  <c:v>150602</c:v>
                </c:pt>
                <c:pt idx="4701">
                  <c:v>932</c:v>
                </c:pt>
                <c:pt idx="4702">
                  <c:v>20792</c:v>
                </c:pt>
                <c:pt idx="4703">
                  <c:v>36121</c:v>
                </c:pt>
                <c:pt idx="4704">
                  <c:v>47896</c:v>
                </c:pt>
                <c:pt idx="4705">
                  <c:v>57532</c:v>
                </c:pt>
                <c:pt idx="4706">
                  <c:v>308299</c:v>
                </c:pt>
                <c:pt idx="4707">
                  <c:v>152107</c:v>
                </c:pt>
                <c:pt idx="4708">
                  <c:v>230733</c:v>
                </c:pt>
                <c:pt idx="4709">
                  <c:v>77176</c:v>
                </c:pt>
                <c:pt idx="4710">
                  <c:v>510587</c:v>
                </c:pt>
                <c:pt idx="4711">
                  <c:v>751386</c:v>
                </c:pt>
                <c:pt idx="4712">
                  <c:v>18567</c:v>
                </c:pt>
                <c:pt idx="4713">
                  <c:v>44834</c:v>
                </c:pt>
                <c:pt idx="4714">
                  <c:v>5056121</c:v>
                </c:pt>
                <c:pt idx="4715">
                  <c:v>231841</c:v>
                </c:pt>
                <c:pt idx="4716">
                  <c:v>11716</c:v>
                </c:pt>
                <c:pt idx="4717">
                  <c:v>477921</c:v>
                </c:pt>
                <c:pt idx="4718">
                  <c:v>614273</c:v>
                </c:pt>
                <c:pt idx="4719">
                  <c:v>197575</c:v>
                </c:pt>
                <c:pt idx="4720">
                  <c:v>504726</c:v>
                </c:pt>
                <c:pt idx="4721">
                  <c:v>757469</c:v>
                </c:pt>
                <c:pt idx="4722">
                  <c:v>85609</c:v>
                </c:pt>
                <c:pt idx="4723">
                  <c:v>2525589</c:v>
                </c:pt>
                <c:pt idx="4724">
                  <c:v>115356</c:v>
                </c:pt>
                <c:pt idx="4725">
                  <c:v>165666</c:v>
                </c:pt>
                <c:pt idx="4726">
                  <c:v>31976</c:v>
                </c:pt>
                <c:pt idx="4727">
                  <c:v>26496</c:v>
                </c:pt>
                <c:pt idx="4728">
                  <c:v>259929</c:v>
                </c:pt>
                <c:pt idx="4729">
                  <c:v>432298</c:v>
                </c:pt>
                <c:pt idx="4730">
                  <c:v>316158</c:v>
                </c:pt>
                <c:pt idx="4731">
                  <c:v>117340</c:v>
                </c:pt>
                <c:pt idx="4732">
                  <c:v>718020</c:v>
                </c:pt>
                <c:pt idx="4733">
                  <c:v>523</c:v>
                </c:pt>
                <c:pt idx="4734">
                  <c:v>363894</c:v>
                </c:pt>
                <c:pt idx="4735">
                  <c:v>2694509</c:v>
                </c:pt>
                <c:pt idx="4736">
                  <c:v>10533180</c:v>
                </c:pt>
                <c:pt idx="4737">
                  <c:v>1058854</c:v>
                </c:pt>
                <c:pt idx="4738">
                  <c:v>64076</c:v>
                </c:pt>
                <c:pt idx="4739">
                  <c:v>51517</c:v>
                </c:pt>
                <c:pt idx="4740">
                  <c:v>6392</c:v>
                </c:pt>
                <c:pt idx="4741">
                  <c:v>8791</c:v>
                </c:pt>
                <c:pt idx="4742">
                  <c:v>54874</c:v>
                </c:pt>
                <c:pt idx="4743">
                  <c:v>1329713</c:v>
                </c:pt>
                <c:pt idx="4744">
                  <c:v>1481121</c:v>
                </c:pt>
                <c:pt idx="4745">
                  <c:v>7157781</c:v>
                </c:pt>
                <c:pt idx="4746">
                  <c:v>192581</c:v>
                </c:pt>
                <c:pt idx="4747">
                  <c:v>316951</c:v>
                </c:pt>
                <c:pt idx="4748">
                  <c:v>48012</c:v>
                </c:pt>
                <c:pt idx="4749">
                  <c:v>139945</c:v>
                </c:pt>
                <c:pt idx="4750">
                  <c:v>744960</c:v>
                </c:pt>
                <c:pt idx="4751">
                  <c:v>1784443</c:v>
                </c:pt>
                <c:pt idx="4752">
                  <c:v>1261793</c:v>
                </c:pt>
                <c:pt idx="4753">
                  <c:v>84838</c:v>
                </c:pt>
                <c:pt idx="4754">
                  <c:v>5502250</c:v>
                </c:pt>
                <c:pt idx="4755">
                  <c:v>42775</c:v>
                </c:pt>
                <c:pt idx="4756">
                  <c:v>342111</c:v>
                </c:pt>
                <c:pt idx="4757">
                  <c:v>1974761</c:v>
                </c:pt>
                <c:pt idx="4758">
                  <c:v>99969</c:v>
                </c:pt>
                <c:pt idx="4759">
                  <c:v>242761</c:v>
                </c:pt>
                <c:pt idx="4760">
                  <c:v>531589</c:v>
                </c:pt>
                <c:pt idx="4761">
                  <c:v>155156</c:v>
                </c:pt>
                <c:pt idx="4762">
                  <c:v>17636</c:v>
                </c:pt>
                <c:pt idx="4763">
                  <c:v>4251</c:v>
                </c:pt>
                <c:pt idx="4764">
                  <c:v>3988</c:v>
                </c:pt>
                <c:pt idx="4765">
                  <c:v>95341</c:v>
                </c:pt>
                <c:pt idx="4766">
                  <c:v>228191</c:v>
                </c:pt>
                <c:pt idx="4767">
                  <c:v>349141</c:v>
                </c:pt>
                <c:pt idx="4768">
                  <c:v>17788</c:v>
                </c:pt>
                <c:pt idx="4769">
                  <c:v>14107</c:v>
                </c:pt>
                <c:pt idx="4770">
                  <c:v>11941</c:v>
                </c:pt>
                <c:pt idx="4771">
                  <c:v>1017</c:v>
                </c:pt>
                <c:pt idx="4772">
                  <c:v>309612</c:v>
                </c:pt>
                <c:pt idx="4773">
                  <c:v>4904551</c:v>
                </c:pt>
                <c:pt idx="4774">
                  <c:v>1161</c:v>
                </c:pt>
                <c:pt idx="4775">
                  <c:v>759052</c:v>
                </c:pt>
                <c:pt idx="4776">
                  <c:v>205553</c:v>
                </c:pt>
                <c:pt idx="4777">
                  <c:v>288059</c:v>
                </c:pt>
                <c:pt idx="4778">
                  <c:v>121164</c:v>
                </c:pt>
                <c:pt idx="4779">
                  <c:v>7637</c:v>
                </c:pt>
                <c:pt idx="4780">
                  <c:v>87697</c:v>
                </c:pt>
                <c:pt idx="4781">
                  <c:v>17418</c:v>
                </c:pt>
                <c:pt idx="4782">
                  <c:v>376188</c:v>
                </c:pt>
                <c:pt idx="4783">
                  <c:v>22409</c:v>
                </c:pt>
                <c:pt idx="4784">
                  <c:v>12608512</c:v>
                </c:pt>
                <c:pt idx="4785">
                  <c:v>2096106</c:v>
                </c:pt>
                <c:pt idx="4786">
                  <c:v>5074</c:v>
                </c:pt>
                <c:pt idx="4787">
                  <c:v>2810107</c:v>
                </c:pt>
                <c:pt idx="4788">
                  <c:v>2440265</c:v>
                </c:pt>
                <c:pt idx="4789">
                  <c:v>1120962</c:v>
                </c:pt>
                <c:pt idx="4790">
                  <c:v>11463</c:v>
                </c:pt>
                <c:pt idx="4791">
                  <c:v>54701</c:v>
                </c:pt>
                <c:pt idx="4792">
                  <c:v>127924</c:v>
                </c:pt>
                <c:pt idx="4793">
                  <c:v>3953</c:v>
                </c:pt>
                <c:pt idx="4794">
                  <c:v>384333</c:v>
                </c:pt>
                <c:pt idx="4795">
                  <c:v>4002215</c:v>
                </c:pt>
                <c:pt idx="4796">
                  <c:v>11649</c:v>
                </c:pt>
                <c:pt idx="4797">
                  <c:v>713</c:v>
                </c:pt>
                <c:pt idx="4798">
                  <c:v>685838</c:v>
                </c:pt>
                <c:pt idx="4799">
                  <c:v>2610</c:v>
                </c:pt>
                <c:pt idx="4800">
                  <c:v>645036</c:v>
                </c:pt>
                <c:pt idx="4801">
                  <c:v>303279</c:v>
                </c:pt>
                <c:pt idx="4802">
                  <c:v>23781</c:v>
                </c:pt>
                <c:pt idx="4803">
                  <c:v>34381</c:v>
                </c:pt>
                <c:pt idx="4804">
                  <c:v>28556</c:v>
                </c:pt>
                <c:pt idx="4805">
                  <c:v>1525314</c:v>
                </c:pt>
                <c:pt idx="4806">
                  <c:v>48002</c:v>
                </c:pt>
                <c:pt idx="4807">
                  <c:v>181550</c:v>
                </c:pt>
                <c:pt idx="4808">
                  <c:v>271121</c:v>
                </c:pt>
                <c:pt idx="4809">
                  <c:v>63308</c:v>
                </c:pt>
                <c:pt idx="4810">
                  <c:v>55798</c:v>
                </c:pt>
                <c:pt idx="4811">
                  <c:v>1225970</c:v>
                </c:pt>
                <c:pt idx="4812">
                  <c:v>4519061</c:v>
                </c:pt>
                <c:pt idx="4813">
                  <c:v>18279</c:v>
                </c:pt>
                <c:pt idx="4814">
                  <c:v>40165</c:v>
                </c:pt>
                <c:pt idx="4815">
                  <c:v>132</c:v>
                </c:pt>
                <c:pt idx="4816">
                  <c:v>141038</c:v>
                </c:pt>
                <c:pt idx="4817">
                  <c:v>3753</c:v>
                </c:pt>
                <c:pt idx="4818">
                  <c:v>1349792</c:v>
                </c:pt>
                <c:pt idx="4819">
                  <c:v>444381</c:v>
                </c:pt>
                <c:pt idx="4820">
                  <c:v>6313</c:v>
                </c:pt>
                <c:pt idx="4821">
                  <c:v>2468955</c:v>
                </c:pt>
                <c:pt idx="4822">
                  <c:v>8032</c:v>
                </c:pt>
                <c:pt idx="4823">
                  <c:v>24469</c:v>
                </c:pt>
                <c:pt idx="4824">
                  <c:v>1969</c:v>
                </c:pt>
                <c:pt idx="4825">
                  <c:v>1111089</c:v>
                </c:pt>
                <c:pt idx="4826">
                  <c:v>66</c:v>
                </c:pt>
                <c:pt idx="4827">
                  <c:v>246311</c:v>
                </c:pt>
                <c:pt idx="4828">
                  <c:v>9877070</c:v>
                </c:pt>
                <c:pt idx="4829">
                  <c:v>123407</c:v>
                </c:pt>
                <c:pt idx="4830">
                  <c:v>193536</c:v>
                </c:pt>
                <c:pt idx="4831">
                  <c:v>2602</c:v>
                </c:pt>
                <c:pt idx="4832">
                  <c:v>528762</c:v>
                </c:pt>
                <c:pt idx="4833">
                  <c:v>841</c:v>
                </c:pt>
                <c:pt idx="4834">
                  <c:v>1377</c:v>
                </c:pt>
                <c:pt idx="4835">
                  <c:v>36374</c:v>
                </c:pt>
                <c:pt idx="4836">
                  <c:v>2260075</c:v>
                </c:pt>
                <c:pt idx="4837">
                  <c:v>109830</c:v>
                </c:pt>
                <c:pt idx="4838">
                  <c:v>28253</c:v>
                </c:pt>
                <c:pt idx="4839">
                  <c:v>351469</c:v>
                </c:pt>
                <c:pt idx="4840">
                  <c:v>5018</c:v>
                </c:pt>
                <c:pt idx="4841">
                  <c:v>17951</c:v>
                </c:pt>
                <c:pt idx="4842">
                  <c:v>47934</c:v>
                </c:pt>
                <c:pt idx="4843">
                  <c:v>84182</c:v>
                </c:pt>
                <c:pt idx="4844">
                  <c:v>20033</c:v>
                </c:pt>
                <c:pt idx="4845">
                  <c:v>756936</c:v>
                </c:pt>
                <c:pt idx="4846">
                  <c:v>3827</c:v>
                </c:pt>
                <c:pt idx="4847">
                  <c:v>2633053</c:v>
                </c:pt>
                <c:pt idx="4848">
                  <c:v>122100</c:v>
                </c:pt>
                <c:pt idx="4849">
                  <c:v>163685</c:v>
                </c:pt>
                <c:pt idx="4850">
                  <c:v>122529</c:v>
                </c:pt>
                <c:pt idx="4851">
                  <c:v>42</c:v>
                </c:pt>
                <c:pt idx="4852">
                  <c:v>692376</c:v>
                </c:pt>
                <c:pt idx="4853">
                  <c:v>102699</c:v>
                </c:pt>
                <c:pt idx="4854">
                  <c:v>128477</c:v>
                </c:pt>
                <c:pt idx="4855">
                  <c:v>259406</c:v>
                </c:pt>
                <c:pt idx="4856">
                  <c:v>1531669</c:v>
                </c:pt>
                <c:pt idx="4857">
                  <c:v>5531964</c:v>
                </c:pt>
                <c:pt idx="4858">
                  <c:v>1321093</c:v>
                </c:pt>
                <c:pt idx="4859">
                  <c:v>533947</c:v>
                </c:pt>
                <c:pt idx="4860">
                  <c:v>182078</c:v>
                </c:pt>
                <c:pt idx="4861">
                  <c:v>50547</c:v>
                </c:pt>
                <c:pt idx="4862">
                  <c:v>913097</c:v>
                </c:pt>
                <c:pt idx="4863">
                  <c:v>635</c:v>
                </c:pt>
                <c:pt idx="4864">
                  <c:v>22624</c:v>
                </c:pt>
                <c:pt idx="4865">
                  <c:v>20385</c:v>
                </c:pt>
                <c:pt idx="4866">
                  <c:v>261562</c:v>
                </c:pt>
                <c:pt idx="4867">
                  <c:v>523</c:v>
                </c:pt>
                <c:pt idx="4868">
                  <c:v>80027</c:v>
                </c:pt>
                <c:pt idx="4869">
                  <c:v>2204523</c:v>
                </c:pt>
                <c:pt idx="4870">
                  <c:v>77414</c:v>
                </c:pt>
                <c:pt idx="4871">
                  <c:v>615577</c:v>
                </c:pt>
                <c:pt idx="4872">
                  <c:v>10360379</c:v>
                </c:pt>
                <c:pt idx="4873">
                  <c:v>1218</c:v>
                </c:pt>
                <c:pt idx="4874">
                  <c:v>83547</c:v>
                </c:pt>
                <c:pt idx="4875">
                  <c:v>312534</c:v>
                </c:pt>
                <c:pt idx="4876">
                  <c:v>49473</c:v>
                </c:pt>
                <c:pt idx="4877">
                  <c:v>87492</c:v>
                </c:pt>
                <c:pt idx="4878">
                  <c:v>984630</c:v>
                </c:pt>
                <c:pt idx="4879">
                  <c:v>19130</c:v>
                </c:pt>
                <c:pt idx="4880">
                  <c:v>7021</c:v>
                </c:pt>
                <c:pt idx="4881">
                  <c:v>6425150</c:v>
                </c:pt>
                <c:pt idx="4882">
                  <c:v>1718289</c:v>
                </c:pt>
                <c:pt idx="4883">
                  <c:v>60675</c:v>
                </c:pt>
                <c:pt idx="4884">
                  <c:v>6682</c:v>
                </c:pt>
                <c:pt idx="4885">
                  <c:v>483372</c:v>
                </c:pt>
                <c:pt idx="4886">
                  <c:v>465</c:v>
                </c:pt>
                <c:pt idx="4887">
                  <c:v>3971</c:v>
                </c:pt>
                <c:pt idx="4888">
                  <c:v>763826</c:v>
                </c:pt>
                <c:pt idx="4889">
                  <c:v>4862935</c:v>
                </c:pt>
                <c:pt idx="4890">
                  <c:v>14847</c:v>
                </c:pt>
                <c:pt idx="4891">
                  <c:v>1436276</c:v>
                </c:pt>
                <c:pt idx="4892">
                  <c:v>8193113</c:v>
                </c:pt>
                <c:pt idx="4893">
                  <c:v>11413</c:v>
                </c:pt>
                <c:pt idx="4894">
                  <c:v>14086</c:v>
                </c:pt>
                <c:pt idx="4895">
                  <c:v>4</c:v>
                </c:pt>
                <c:pt idx="4896">
                  <c:v>635533</c:v>
                </c:pt>
                <c:pt idx="4897">
                  <c:v>419711</c:v>
                </c:pt>
                <c:pt idx="4898">
                  <c:v>159848</c:v>
                </c:pt>
                <c:pt idx="4899">
                  <c:v>3542924</c:v>
                </c:pt>
                <c:pt idx="4900">
                  <c:v>167528</c:v>
                </c:pt>
                <c:pt idx="4901">
                  <c:v>227503</c:v>
                </c:pt>
                <c:pt idx="4902">
                  <c:v>2035250</c:v>
                </c:pt>
                <c:pt idx="4903">
                  <c:v>763047</c:v>
                </c:pt>
                <c:pt idx="4904">
                  <c:v>498526</c:v>
                </c:pt>
                <c:pt idx="4905">
                  <c:v>34308</c:v>
                </c:pt>
                <c:pt idx="4906">
                  <c:v>55870</c:v>
                </c:pt>
                <c:pt idx="4907">
                  <c:v>4600568</c:v>
                </c:pt>
                <c:pt idx="4908">
                  <c:v>23274</c:v>
                </c:pt>
                <c:pt idx="4909">
                  <c:v>5267</c:v>
                </c:pt>
                <c:pt idx="4910">
                  <c:v>281820</c:v>
                </c:pt>
                <c:pt idx="4911">
                  <c:v>1219607</c:v>
                </c:pt>
                <c:pt idx="4912">
                  <c:v>13455</c:v>
                </c:pt>
                <c:pt idx="4913">
                  <c:v>751167</c:v>
                </c:pt>
                <c:pt idx="4914">
                  <c:v>49759</c:v>
                </c:pt>
                <c:pt idx="4915">
                  <c:v>4454206</c:v>
                </c:pt>
                <c:pt idx="4916">
                  <c:v>39307</c:v>
                </c:pt>
                <c:pt idx="4917">
                  <c:v>33848538</c:v>
                </c:pt>
                <c:pt idx="4918">
                  <c:v>5534</c:v>
                </c:pt>
                <c:pt idx="4919">
                  <c:v>91559</c:v>
                </c:pt>
                <c:pt idx="4920">
                  <c:v>1233314</c:v>
                </c:pt>
                <c:pt idx="4921">
                  <c:v>5156</c:v>
                </c:pt>
                <c:pt idx="4922">
                  <c:v>234401</c:v>
                </c:pt>
                <c:pt idx="4923">
                  <c:v>106917</c:v>
                </c:pt>
                <c:pt idx="4924">
                  <c:v>74153</c:v>
                </c:pt>
                <c:pt idx="4925">
                  <c:v>22150595</c:v>
                </c:pt>
                <c:pt idx="4926">
                  <c:v>2032543</c:v>
                </c:pt>
                <c:pt idx="4927">
                  <c:v>1910686</c:v>
                </c:pt>
                <c:pt idx="4928">
                  <c:v>8908</c:v>
                </c:pt>
                <c:pt idx="4929">
                  <c:v>135460</c:v>
                </c:pt>
                <c:pt idx="4930">
                  <c:v>14802</c:v>
                </c:pt>
                <c:pt idx="4931">
                  <c:v>157337</c:v>
                </c:pt>
                <c:pt idx="4932">
                  <c:v>93567</c:v>
                </c:pt>
                <c:pt idx="4933">
                  <c:v>499</c:v>
                </c:pt>
                <c:pt idx="4934">
                  <c:v>1449474</c:v>
                </c:pt>
                <c:pt idx="4935">
                  <c:v>556647</c:v>
                </c:pt>
                <c:pt idx="4936">
                  <c:v>53161</c:v>
                </c:pt>
                <c:pt idx="4937">
                  <c:v>290241</c:v>
                </c:pt>
                <c:pt idx="4938">
                  <c:v>744243</c:v>
                </c:pt>
                <c:pt idx="4939">
                  <c:v>34825</c:v>
                </c:pt>
                <c:pt idx="4940">
                  <c:v>1415555</c:v>
                </c:pt>
                <c:pt idx="4941">
                  <c:v>2067537</c:v>
                </c:pt>
                <c:pt idx="4942">
                  <c:v>95528</c:v>
                </c:pt>
                <c:pt idx="4943">
                  <c:v>18493</c:v>
                </c:pt>
                <c:pt idx="4944">
                  <c:v>3249534</c:v>
                </c:pt>
                <c:pt idx="4945">
                  <c:v>25</c:v>
                </c:pt>
                <c:pt idx="4946">
                  <c:v>2500201</c:v>
                </c:pt>
                <c:pt idx="4947">
                  <c:v>2269472</c:v>
                </c:pt>
                <c:pt idx="4948">
                  <c:v>19575712</c:v>
                </c:pt>
                <c:pt idx="4949">
                  <c:v>276564</c:v>
                </c:pt>
                <c:pt idx="4950">
                  <c:v>163925</c:v>
                </c:pt>
                <c:pt idx="4951">
                  <c:v>517243</c:v>
                </c:pt>
                <c:pt idx="4952">
                  <c:v>211934</c:v>
                </c:pt>
                <c:pt idx="4953">
                  <c:v>998661</c:v>
                </c:pt>
                <c:pt idx="4954">
                  <c:v>102794</c:v>
                </c:pt>
                <c:pt idx="4955">
                  <c:v>94493</c:v>
                </c:pt>
                <c:pt idx="4956">
                  <c:v>8309300</c:v>
                </c:pt>
                <c:pt idx="4957">
                  <c:v>440754</c:v>
                </c:pt>
                <c:pt idx="4958">
                  <c:v>25201</c:v>
                </c:pt>
                <c:pt idx="4959">
                  <c:v>17691</c:v>
                </c:pt>
                <c:pt idx="4960">
                  <c:v>3489</c:v>
                </c:pt>
                <c:pt idx="4961">
                  <c:v>25495</c:v>
                </c:pt>
                <c:pt idx="4962">
                  <c:v>4477324</c:v>
                </c:pt>
                <c:pt idx="4963">
                  <c:v>2111075</c:v>
                </c:pt>
                <c:pt idx="4964">
                  <c:v>498</c:v>
                </c:pt>
                <c:pt idx="4965">
                  <c:v>16361</c:v>
                </c:pt>
                <c:pt idx="4966">
                  <c:v>1015</c:v>
                </c:pt>
                <c:pt idx="4967">
                  <c:v>248703</c:v>
                </c:pt>
                <c:pt idx="4968">
                  <c:v>1637</c:v>
                </c:pt>
                <c:pt idx="4969">
                  <c:v>253887</c:v>
                </c:pt>
                <c:pt idx="4970">
                  <c:v>31848256</c:v>
                </c:pt>
                <c:pt idx="4971">
                  <c:v>355197</c:v>
                </c:pt>
                <c:pt idx="4972">
                  <c:v>7328</c:v>
                </c:pt>
                <c:pt idx="4973">
                  <c:v>27500</c:v>
                </c:pt>
                <c:pt idx="4974">
                  <c:v>274</c:v>
                </c:pt>
                <c:pt idx="4975">
                  <c:v>1779082</c:v>
                </c:pt>
                <c:pt idx="4976">
                  <c:v>2920520</c:v>
                </c:pt>
                <c:pt idx="4977">
                  <c:v>43122</c:v>
                </c:pt>
                <c:pt idx="4978">
                  <c:v>391117</c:v>
                </c:pt>
                <c:pt idx="4979">
                  <c:v>34730</c:v>
                </c:pt>
                <c:pt idx="4980">
                  <c:v>214571</c:v>
                </c:pt>
                <c:pt idx="4981">
                  <c:v>43551</c:v>
                </c:pt>
                <c:pt idx="4982">
                  <c:v>760108</c:v>
                </c:pt>
                <c:pt idx="4983">
                  <c:v>116096</c:v>
                </c:pt>
                <c:pt idx="4984">
                  <c:v>9750</c:v>
                </c:pt>
                <c:pt idx="4985">
                  <c:v>88119</c:v>
                </c:pt>
                <c:pt idx="4986">
                  <c:v>816780</c:v>
                </c:pt>
                <c:pt idx="4987">
                  <c:v>51173</c:v>
                </c:pt>
                <c:pt idx="4988">
                  <c:v>42</c:v>
                </c:pt>
                <c:pt idx="4989">
                  <c:v>43413</c:v>
                </c:pt>
                <c:pt idx="4990">
                  <c:v>86409</c:v>
                </c:pt>
                <c:pt idx="4991">
                  <c:v>755076</c:v>
                </c:pt>
                <c:pt idx="4992">
                  <c:v>1114457</c:v>
                </c:pt>
                <c:pt idx="4993">
                  <c:v>663340</c:v>
                </c:pt>
                <c:pt idx="4994">
                  <c:v>4508</c:v>
                </c:pt>
                <c:pt idx="4995">
                  <c:v>3003540</c:v>
                </c:pt>
                <c:pt idx="4996">
                  <c:v>17678</c:v>
                </c:pt>
                <c:pt idx="4997">
                  <c:v>51465</c:v>
                </c:pt>
                <c:pt idx="4998">
                  <c:v>9662</c:v>
                </c:pt>
                <c:pt idx="4999">
                  <c:v>2308621</c:v>
                </c:pt>
                <c:pt idx="5000">
                  <c:v>1109464</c:v>
                </c:pt>
                <c:pt idx="5001">
                  <c:v>17584</c:v>
                </c:pt>
                <c:pt idx="5002">
                  <c:v>22787</c:v>
                </c:pt>
                <c:pt idx="5003">
                  <c:v>2787845</c:v>
                </c:pt>
                <c:pt idx="5004">
                  <c:v>129397</c:v>
                </c:pt>
                <c:pt idx="5005">
                  <c:v>412407</c:v>
                </c:pt>
                <c:pt idx="5006">
                  <c:v>1161</c:v>
                </c:pt>
                <c:pt idx="5007">
                  <c:v>204643</c:v>
                </c:pt>
                <c:pt idx="5008">
                  <c:v>24261317</c:v>
                </c:pt>
                <c:pt idx="5009">
                  <c:v>25182380</c:v>
                </c:pt>
                <c:pt idx="5010">
                  <c:v>137303</c:v>
                </c:pt>
                <c:pt idx="5011">
                  <c:v>17446</c:v>
                </c:pt>
                <c:pt idx="5012">
                  <c:v>398439</c:v>
                </c:pt>
                <c:pt idx="5013">
                  <c:v>737543</c:v>
                </c:pt>
                <c:pt idx="5014">
                  <c:v>3150253</c:v>
                </c:pt>
                <c:pt idx="5015">
                  <c:v>854868</c:v>
                </c:pt>
                <c:pt idx="5016">
                  <c:v>41890</c:v>
                </c:pt>
                <c:pt idx="5017">
                  <c:v>1403895</c:v>
                </c:pt>
                <c:pt idx="5018">
                  <c:v>4398442</c:v>
                </c:pt>
                <c:pt idx="5019">
                  <c:v>8146</c:v>
                </c:pt>
                <c:pt idx="5020">
                  <c:v>1447287</c:v>
                </c:pt>
                <c:pt idx="5021">
                  <c:v>17636</c:v>
                </c:pt>
                <c:pt idx="5022">
                  <c:v>7016597</c:v>
                </c:pt>
                <c:pt idx="5023">
                  <c:v>148672</c:v>
                </c:pt>
                <c:pt idx="5024">
                  <c:v>326838</c:v>
                </c:pt>
                <c:pt idx="5025">
                  <c:v>6118148</c:v>
                </c:pt>
                <c:pt idx="5026">
                  <c:v>22861904</c:v>
                </c:pt>
                <c:pt idx="5027">
                  <c:v>167988</c:v>
                </c:pt>
                <c:pt idx="5028">
                  <c:v>2175718</c:v>
                </c:pt>
                <c:pt idx="5029">
                  <c:v>5377</c:v>
                </c:pt>
                <c:pt idx="5030">
                  <c:v>6160</c:v>
                </c:pt>
                <c:pt idx="5031">
                  <c:v>1112079</c:v>
                </c:pt>
                <c:pt idx="5032">
                  <c:v>2187361</c:v>
                </c:pt>
                <c:pt idx="5033">
                  <c:v>383646</c:v>
                </c:pt>
                <c:pt idx="5034">
                  <c:v>583857</c:v>
                </c:pt>
                <c:pt idx="5035">
                  <c:v>21636</c:v>
                </c:pt>
                <c:pt idx="5036">
                  <c:v>1756745</c:v>
                </c:pt>
                <c:pt idx="5037">
                  <c:v>34589332</c:v>
                </c:pt>
                <c:pt idx="5038">
                  <c:v>18525</c:v>
                </c:pt>
                <c:pt idx="5039">
                  <c:v>11231</c:v>
                </c:pt>
                <c:pt idx="5040">
                  <c:v>24149</c:v>
                </c:pt>
              </c:numCache>
            </c:numRef>
          </c:yVal>
          <c:smooth val="0"/>
          <c:extLst>
            <c:ext xmlns:c16="http://schemas.microsoft.com/office/drawing/2014/chart" uri="{C3380CC4-5D6E-409C-BE32-E72D297353CC}">
              <c16:uniqueId val="{00000000-0E25-FF46-97CD-56E585D046DC}"/>
            </c:ext>
          </c:extLst>
        </c:ser>
        <c:dLbls>
          <c:showLegendKey val="0"/>
          <c:showVal val="0"/>
          <c:showCatName val="0"/>
          <c:showSerName val="0"/>
          <c:showPercent val="0"/>
          <c:showBubbleSize val="0"/>
        </c:dLbls>
        <c:axId val="305762959"/>
        <c:axId val="359428879"/>
      </c:scatterChart>
      <c:valAx>
        <c:axId val="3057629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Spending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28879"/>
        <c:crosses val="autoZero"/>
        <c:crossBetween val="midCat"/>
      </c:valAx>
      <c:valAx>
        <c:axId val="359428879"/>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Impresions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7629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189580</xdr:colOff>
      <xdr:row>5</xdr:row>
      <xdr:rowOff>100864</xdr:rowOff>
    </xdr:from>
    <xdr:to>
      <xdr:col>10</xdr:col>
      <xdr:colOff>463827</xdr:colOff>
      <xdr:row>19</xdr:row>
      <xdr:rowOff>9571</xdr:rowOff>
    </xdr:to>
    <xdr:graphicFrame macro="">
      <xdr:nvGraphicFramePr>
        <xdr:cNvPr id="2" name="Chart 1">
          <a:extLst>
            <a:ext uri="{FF2B5EF4-FFF2-40B4-BE49-F238E27FC236}">
              <a16:creationId xmlns:a16="http://schemas.microsoft.com/office/drawing/2014/main" id="{ABE5998B-49B5-9446-A213-92EA64052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5064"/>
  <sheetViews>
    <sheetView topLeftCell="A4959" zoomScale="91" zoomScaleNormal="173" workbookViewId="0">
      <selection activeCell="D5050" sqref="D5050"/>
    </sheetView>
  </sheetViews>
  <sheetFormatPr baseColWidth="10" defaultRowHeight="16"/>
  <cols>
    <col min="6" max="7" width="19.5" bestFit="1" customWidth="1"/>
    <col min="8" max="8" width="16.83203125" bestFit="1" customWidth="1"/>
    <col min="9" max="9" width="16.83203125" customWidth="1"/>
    <col min="11" max="11" width="80.1640625" bestFit="1" customWidth="1"/>
    <col min="13" max="13" width="31.1640625" bestFit="1" customWidth="1"/>
    <col min="16" max="16" width="19.6640625" bestFit="1" customWidth="1"/>
    <col min="17" max="17" width="20" customWidth="1"/>
    <col min="18" max="18" width="24.6640625" customWidth="1"/>
    <col min="19" max="19" width="40.6640625" customWidth="1"/>
    <col min="20" max="20" width="34.1640625" bestFit="1" customWidth="1"/>
    <col min="30" max="30" width="94" bestFit="1" customWidth="1"/>
  </cols>
  <sheetData>
    <row r="1" spans="1:41">
      <c r="A1" s="1" t="s">
        <v>0</v>
      </c>
      <c r="B1" s="1" t="s">
        <v>1</v>
      </c>
      <c r="C1" s="1" t="s">
        <v>2</v>
      </c>
      <c r="D1" s="1" t="s">
        <v>3</v>
      </c>
      <c r="E1" s="1" t="s">
        <v>4</v>
      </c>
      <c r="F1" s="2" t="s">
        <v>5</v>
      </c>
      <c r="G1" s="2" t="s">
        <v>6</v>
      </c>
      <c r="H1" s="2" t="s">
        <v>11484</v>
      </c>
      <c r="I1" s="2" t="s">
        <v>11515</v>
      </c>
      <c r="J1" s="1" t="s">
        <v>7</v>
      </c>
      <c r="K1" s="1" t="s">
        <v>8</v>
      </c>
      <c r="L1" s="1" t="s">
        <v>9</v>
      </c>
      <c r="M1" s="1" t="s">
        <v>10</v>
      </c>
      <c r="N1" s="1" t="s">
        <v>11</v>
      </c>
      <c r="O1" s="1" t="s">
        <v>12</v>
      </c>
      <c r="P1" s="2" t="s">
        <v>11480</v>
      </c>
      <c r="Q1" s="2" t="s">
        <v>11481</v>
      </c>
      <c r="R1" s="2" t="s">
        <v>11482</v>
      </c>
      <c r="S1" s="2" t="s">
        <v>11483</v>
      </c>
      <c r="T1" s="2" t="s">
        <v>11479</v>
      </c>
      <c r="U1" s="1" t="s">
        <v>13</v>
      </c>
      <c r="V1" s="1" t="s">
        <v>14</v>
      </c>
      <c r="W1" s="1" t="s">
        <v>15</v>
      </c>
      <c r="X1" s="1" t="s">
        <v>16</v>
      </c>
      <c r="Y1" s="1" t="s">
        <v>17</v>
      </c>
      <c r="Z1" s="1" t="s">
        <v>18</v>
      </c>
      <c r="AA1" s="1" t="s">
        <v>19</v>
      </c>
      <c r="AB1" s="1" t="s">
        <v>20</v>
      </c>
      <c r="AC1" s="1" t="s">
        <v>21</v>
      </c>
      <c r="AD1" s="1" t="s">
        <v>22</v>
      </c>
      <c r="AE1" s="1" t="s">
        <v>23</v>
      </c>
      <c r="AF1" s="1" t="s">
        <v>24</v>
      </c>
      <c r="AG1" s="1" t="s">
        <v>25</v>
      </c>
      <c r="AH1" s="1" t="s">
        <v>26</v>
      </c>
      <c r="AI1" s="1" t="s">
        <v>27</v>
      </c>
      <c r="AJ1" s="1" t="s">
        <v>28</v>
      </c>
      <c r="AK1" s="1" t="s">
        <v>29</v>
      </c>
      <c r="AL1" s="1" t="s">
        <v>30</v>
      </c>
      <c r="AM1" s="1" t="s">
        <v>31</v>
      </c>
      <c r="AN1" s="1" t="s">
        <v>32</v>
      </c>
      <c r="AO1" s="1" t="s">
        <v>33</v>
      </c>
    </row>
    <row r="2" spans="1:41">
      <c r="A2" s="1" t="s">
        <v>34</v>
      </c>
      <c r="B2" s="1" t="s">
        <v>35</v>
      </c>
      <c r="C2" s="1" t="s">
        <v>36</v>
      </c>
      <c r="D2" s="1">
        <v>113</v>
      </c>
      <c r="E2" s="1">
        <v>88643</v>
      </c>
      <c r="F2" s="5">
        <v>43836</v>
      </c>
      <c r="G2" s="5">
        <v>43862</v>
      </c>
      <c r="H2" s="1">
        <f ca="1">IF(ISBLANK(G2)=FALSE,G2-F2,TODAY()-F2)</f>
        <v>26</v>
      </c>
      <c r="I2" s="1" t="str">
        <f ca="1">IF(H2&gt;0,"No","Yes")</f>
        <v>No</v>
      </c>
      <c r="J2" s="1" t="s">
        <v>37</v>
      </c>
      <c r="K2" s="1" t="s">
        <v>38</v>
      </c>
      <c r="L2" s="1"/>
      <c r="M2" s="1" t="s">
        <v>39</v>
      </c>
      <c r="N2" s="1"/>
      <c r="O2" s="1" t="s">
        <v>40</v>
      </c>
      <c r="P2" s="1"/>
      <c r="Q2" s="1">
        <v>17</v>
      </c>
      <c r="R2" s="1" t="str">
        <f t="shared" ref="R2:R65" si="0">IF(ISBLANK(P2)=TRUE,"0",P2)</f>
        <v>0</v>
      </c>
      <c r="S2" s="1">
        <v>17</v>
      </c>
      <c r="T2" s="1">
        <f>S2-R2</f>
        <v>17</v>
      </c>
      <c r="U2" s="1" t="s">
        <v>41</v>
      </c>
      <c r="V2" s="1"/>
      <c r="W2" s="1"/>
      <c r="X2" s="1"/>
      <c r="Y2" s="1"/>
      <c r="Z2" s="1"/>
      <c r="AA2" s="1"/>
      <c r="AB2" s="1"/>
      <c r="AC2" s="1"/>
      <c r="AD2" s="1"/>
      <c r="AE2" s="1"/>
      <c r="AF2" s="1"/>
      <c r="AG2" s="1"/>
      <c r="AH2" s="1"/>
      <c r="AI2" s="1"/>
      <c r="AJ2" s="1"/>
      <c r="AK2" s="1"/>
      <c r="AL2" s="1"/>
      <c r="AM2" s="1"/>
      <c r="AN2" s="1"/>
      <c r="AO2" s="1" t="s">
        <v>42</v>
      </c>
    </row>
    <row r="3" spans="1:41">
      <c r="A3" s="1" t="s">
        <v>177</v>
      </c>
      <c r="B3" s="1" t="s">
        <v>178</v>
      </c>
      <c r="C3" s="1" t="s">
        <v>36</v>
      </c>
      <c r="D3" s="1">
        <v>934</v>
      </c>
      <c r="E3" s="1">
        <v>681004</v>
      </c>
      <c r="F3" s="5">
        <v>43836</v>
      </c>
      <c r="G3" s="5">
        <v>43862</v>
      </c>
      <c r="H3" s="1">
        <f t="shared" ref="H3:H66" ca="1" si="1">IF(ISBLANK(G3)=FALSE,G3-F3,TODAY()-F3)</f>
        <v>26</v>
      </c>
      <c r="I3" s="1" t="str">
        <f t="shared" ref="I3:I66" ca="1" si="2">IF(H3&gt;0,"No","Yes")</f>
        <v>No</v>
      </c>
      <c r="J3" s="1" t="s">
        <v>37</v>
      </c>
      <c r="K3" s="1" t="s">
        <v>38</v>
      </c>
      <c r="L3" s="1"/>
      <c r="M3" s="1" t="s">
        <v>39</v>
      </c>
      <c r="N3" s="1"/>
      <c r="O3" s="1" t="s">
        <v>40</v>
      </c>
      <c r="P3" s="1"/>
      <c r="Q3" s="1">
        <v>17</v>
      </c>
      <c r="R3" s="1" t="str">
        <f t="shared" si="0"/>
        <v>0</v>
      </c>
      <c r="S3" s="1">
        <v>17</v>
      </c>
      <c r="T3" s="1">
        <f t="shared" ref="T3:T66" si="3">S3-R3</f>
        <v>17</v>
      </c>
      <c r="U3" s="1" t="s">
        <v>41</v>
      </c>
      <c r="V3" s="1"/>
      <c r="W3" s="1"/>
      <c r="X3" s="1"/>
      <c r="Y3" s="1"/>
      <c r="Z3" s="1"/>
      <c r="AA3" s="1"/>
      <c r="AB3" s="1"/>
      <c r="AC3" s="1"/>
      <c r="AD3" s="1"/>
      <c r="AE3" s="1"/>
      <c r="AF3" s="1"/>
      <c r="AG3" s="1"/>
      <c r="AH3" s="1"/>
      <c r="AI3" s="1"/>
      <c r="AJ3" s="1"/>
      <c r="AK3" s="1"/>
      <c r="AL3" s="1"/>
      <c r="AM3" s="1"/>
      <c r="AN3" s="1"/>
      <c r="AO3" s="1" t="s">
        <v>179</v>
      </c>
    </row>
    <row r="4" spans="1:41">
      <c r="A4" s="1" t="s">
        <v>221</v>
      </c>
      <c r="B4" s="1" t="s">
        <v>222</v>
      </c>
      <c r="C4" s="1" t="s">
        <v>36</v>
      </c>
      <c r="D4" s="1">
        <v>10602</v>
      </c>
      <c r="E4" s="1">
        <v>5866385</v>
      </c>
      <c r="F4" s="5">
        <v>43836</v>
      </c>
      <c r="G4" s="5">
        <v>43862</v>
      </c>
      <c r="H4" s="1">
        <f t="shared" ca="1" si="1"/>
        <v>26</v>
      </c>
      <c r="I4" s="1" t="str">
        <f t="shared" ca="1" si="2"/>
        <v>No</v>
      </c>
      <c r="J4" s="1" t="s">
        <v>37</v>
      </c>
      <c r="K4" s="1" t="s">
        <v>38</v>
      </c>
      <c r="L4" s="1"/>
      <c r="M4" s="1" t="s">
        <v>39</v>
      </c>
      <c r="N4" s="1"/>
      <c r="O4" s="1" t="s">
        <v>40</v>
      </c>
      <c r="P4" s="1"/>
      <c r="Q4" s="1">
        <v>17</v>
      </c>
      <c r="R4" s="1" t="str">
        <f t="shared" si="0"/>
        <v>0</v>
      </c>
      <c r="S4" s="1">
        <v>17</v>
      </c>
      <c r="T4" s="1">
        <f t="shared" si="3"/>
        <v>17</v>
      </c>
      <c r="U4" s="1" t="s">
        <v>41</v>
      </c>
      <c r="V4" s="1"/>
      <c r="W4" s="1"/>
      <c r="X4" s="1"/>
      <c r="Y4" s="1"/>
      <c r="Z4" s="1"/>
      <c r="AA4" s="1"/>
      <c r="AB4" s="1"/>
      <c r="AC4" s="1"/>
      <c r="AD4" s="1"/>
      <c r="AE4" s="1"/>
      <c r="AF4" s="1"/>
      <c r="AG4" s="1"/>
      <c r="AH4" s="1"/>
      <c r="AI4" s="1"/>
      <c r="AJ4" s="1"/>
      <c r="AK4" s="1"/>
      <c r="AL4" s="1"/>
      <c r="AM4" s="1"/>
      <c r="AN4" s="1"/>
      <c r="AO4" s="1" t="s">
        <v>223</v>
      </c>
    </row>
    <row r="5" spans="1:41">
      <c r="A5" s="1" t="s">
        <v>224</v>
      </c>
      <c r="B5" s="1" t="s">
        <v>225</v>
      </c>
      <c r="C5" s="1" t="s">
        <v>36</v>
      </c>
      <c r="D5" s="1">
        <v>123</v>
      </c>
      <c r="E5" s="1">
        <v>205485</v>
      </c>
      <c r="F5" s="5">
        <v>43899</v>
      </c>
      <c r="G5" s="5">
        <v>44013</v>
      </c>
      <c r="H5" s="1">
        <f t="shared" ca="1" si="1"/>
        <v>114</v>
      </c>
      <c r="I5" s="1" t="str">
        <f t="shared" ca="1" si="2"/>
        <v>No</v>
      </c>
      <c r="J5" s="1" t="s">
        <v>226</v>
      </c>
      <c r="K5" s="1" t="s">
        <v>227</v>
      </c>
      <c r="L5" s="1"/>
      <c r="M5" s="1" t="s">
        <v>228</v>
      </c>
      <c r="N5" s="1"/>
      <c r="O5" s="1" t="s">
        <v>229</v>
      </c>
      <c r="P5" s="1"/>
      <c r="Q5" s="1">
        <v>24</v>
      </c>
      <c r="R5" s="1" t="str">
        <f t="shared" si="0"/>
        <v>0</v>
      </c>
      <c r="S5" s="1">
        <v>24</v>
      </c>
      <c r="T5" s="1">
        <f t="shared" si="3"/>
        <v>24</v>
      </c>
      <c r="U5" s="1" t="s">
        <v>41</v>
      </c>
      <c r="V5" s="1"/>
      <c r="W5" s="1"/>
      <c r="X5" s="1"/>
      <c r="Y5" s="1"/>
      <c r="Z5" s="1"/>
      <c r="AA5" s="1"/>
      <c r="AB5" s="1"/>
      <c r="AC5" s="1"/>
      <c r="AD5" s="1"/>
      <c r="AE5" s="1"/>
      <c r="AF5" s="1"/>
      <c r="AG5" s="1"/>
      <c r="AH5" s="1"/>
      <c r="AI5" s="1"/>
      <c r="AJ5" s="1"/>
      <c r="AK5" s="1"/>
      <c r="AL5" s="1"/>
      <c r="AM5" s="1"/>
      <c r="AN5" s="1"/>
      <c r="AO5" s="1" t="s">
        <v>230</v>
      </c>
    </row>
    <row r="6" spans="1:41">
      <c r="A6" s="1" t="s">
        <v>231</v>
      </c>
      <c r="B6" s="1" t="s">
        <v>232</v>
      </c>
      <c r="C6" s="1" t="s">
        <v>36</v>
      </c>
      <c r="D6" s="1">
        <v>4</v>
      </c>
      <c r="E6" s="1">
        <v>4589</v>
      </c>
      <c r="F6" s="5">
        <v>43991</v>
      </c>
      <c r="G6" s="5">
        <v>43993</v>
      </c>
      <c r="H6" s="1">
        <f t="shared" ca="1" si="1"/>
        <v>2</v>
      </c>
      <c r="I6" s="1" t="str">
        <f t="shared" ca="1" si="2"/>
        <v>No</v>
      </c>
      <c r="J6" s="1" t="s">
        <v>233</v>
      </c>
      <c r="K6" s="1" t="s">
        <v>46</v>
      </c>
      <c r="L6" s="1"/>
      <c r="M6" s="1" t="s">
        <v>234</v>
      </c>
      <c r="N6" s="1" t="s">
        <v>235</v>
      </c>
      <c r="O6" s="1"/>
      <c r="P6" s="1"/>
      <c r="Q6" s="1"/>
      <c r="R6" s="1" t="str">
        <f t="shared" si="0"/>
        <v>0</v>
      </c>
      <c r="S6" s="1" t="str">
        <f>IF(ISBLANK(Q6)=TRUE,"80",Q6)</f>
        <v>80</v>
      </c>
      <c r="T6" s="1">
        <f t="shared" si="3"/>
        <v>80</v>
      </c>
      <c r="U6" s="1" t="s">
        <v>41</v>
      </c>
      <c r="V6" s="1"/>
      <c r="W6" s="1"/>
      <c r="X6" s="1"/>
      <c r="Y6" s="1"/>
      <c r="Z6" s="1"/>
      <c r="AA6" s="1"/>
      <c r="AB6" s="1"/>
      <c r="AC6" s="1"/>
      <c r="AD6" s="1"/>
      <c r="AE6" s="1"/>
      <c r="AF6" s="1"/>
      <c r="AG6" s="1"/>
      <c r="AH6" s="1"/>
      <c r="AI6" s="1"/>
      <c r="AJ6" s="1" t="s">
        <v>49</v>
      </c>
      <c r="AK6" s="1" t="s">
        <v>76</v>
      </c>
      <c r="AL6" s="1"/>
      <c r="AM6" s="1"/>
      <c r="AN6" s="1"/>
      <c r="AO6" s="1" t="s">
        <v>236</v>
      </c>
    </row>
    <row r="7" spans="1:41">
      <c r="A7" s="1" t="s">
        <v>405</v>
      </c>
      <c r="B7" s="1" t="s">
        <v>232</v>
      </c>
      <c r="C7" s="1" t="s">
        <v>36</v>
      </c>
      <c r="D7" s="1">
        <v>2</v>
      </c>
      <c r="E7" s="1">
        <v>2702</v>
      </c>
      <c r="F7" s="5">
        <v>43991</v>
      </c>
      <c r="G7" s="5">
        <v>43993</v>
      </c>
      <c r="H7" s="1">
        <f t="shared" ca="1" si="1"/>
        <v>2</v>
      </c>
      <c r="I7" s="1" t="str">
        <f t="shared" ca="1" si="2"/>
        <v>No</v>
      </c>
      <c r="J7" s="1" t="s">
        <v>233</v>
      </c>
      <c r="K7" s="1" t="s">
        <v>46</v>
      </c>
      <c r="L7" s="1"/>
      <c r="M7" s="1" t="s">
        <v>234</v>
      </c>
      <c r="N7" s="1" t="s">
        <v>235</v>
      </c>
      <c r="O7" s="1"/>
      <c r="P7" s="1"/>
      <c r="Q7" s="1"/>
      <c r="R7" s="1" t="str">
        <f t="shared" si="0"/>
        <v>0</v>
      </c>
      <c r="S7" s="1" t="str">
        <f>IF(ISBLANK(Q7)=TRUE,"80",Q7)</f>
        <v>80</v>
      </c>
      <c r="T7" s="1">
        <f t="shared" si="3"/>
        <v>80</v>
      </c>
      <c r="U7" s="1" t="s">
        <v>41</v>
      </c>
      <c r="V7" s="1"/>
      <c r="W7" s="1"/>
      <c r="X7" s="1"/>
      <c r="Y7" s="1"/>
      <c r="Z7" s="1"/>
      <c r="AA7" s="1"/>
      <c r="AB7" s="1"/>
      <c r="AC7" s="1"/>
      <c r="AD7" s="1"/>
      <c r="AE7" s="1"/>
      <c r="AF7" s="1"/>
      <c r="AG7" s="1"/>
      <c r="AH7" s="1"/>
      <c r="AI7" s="1"/>
      <c r="AJ7" s="1" t="s">
        <v>49</v>
      </c>
      <c r="AK7" s="1" t="s">
        <v>76</v>
      </c>
      <c r="AL7" s="1"/>
      <c r="AM7" s="1"/>
      <c r="AN7" s="1"/>
      <c r="AO7" s="1" t="s">
        <v>236</v>
      </c>
    </row>
    <row r="8" spans="1:41">
      <c r="A8" s="1" t="s">
        <v>414</v>
      </c>
      <c r="B8" s="1" t="s">
        <v>415</v>
      </c>
      <c r="C8" s="1" t="s">
        <v>36</v>
      </c>
      <c r="D8" s="1">
        <v>273</v>
      </c>
      <c r="E8" s="1">
        <v>140719</v>
      </c>
      <c r="F8" s="5">
        <v>44055</v>
      </c>
      <c r="G8" s="5">
        <v>44105</v>
      </c>
      <c r="H8" s="1">
        <f t="shared" ca="1" si="1"/>
        <v>50</v>
      </c>
      <c r="I8" s="1" t="str">
        <f t="shared" ca="1" si="2"/>
        <v>No</v>
      </c>
      <c r="J8" s="1" t="s">
        <v>416</v>
      </c>
      <c r="K8" s="1" t="s">
        <v>417</v>
      </c>
      <c r="L8" s="1"/>
      <c r="M8" s="1" t="s">
        <v>418</v>
      </c>
      <c r="N8" s="1"/>
      <c r="O8" s="1" t="s">
        <v>419</v>
      </c>
      <c r="P8" s="1"/>
      <c r="Q8" s="1">
        <v>29</v>
      </c>
      <c r="R8" s="1" t="str">
        <f t="shared" si="0"/>
        <v>0</v>
      </c>
      <c r="S8" s="1">
        <f>IF(ISBLANK(Q8)=TRUE,"0",Q8)</f>
        <v>29</v>
      </c>
      <c r="T8" s="1">
        <f t="shared" si="3"/>
        <v>29</v>
      </c>
      <c r="U8" s="1" t="s">
        <v>41</v>
      </c>
      <c r="V8" s="1"/>
      <c r="W8" s="1"/>
      <c r="X8" s="1"/>
      <c r="Y8" s="1"/>
      <c r="Z8" s="1"/>
      <c r="AA8" s="1"/>
      <c r="AB8" s="1"/>
      <c r="AC8" s="1"/>
      <c r="AD8" s="1" t="s">
        <v>420</v>
      </c>
      <c r="AE8" s="1"/>
      <c r="AF8" s="1"/>
      <c r="AG8" s="1"/>
      <c r="AH8" s="1"/>
      <c r="AI8" s="1"/>
      <c r="AJ8" s="1" t="s">
        <v>49</v>
      </c>
      <c r="AK8" s="1"/>
      <c r="AL8" s="1"/>
      <c r="AM8" s="1"/>
      <c r="AN8" s="1"/>
      <c r="AO8" s="1" t="s">
        <v>421</v>
      </c>
    </row>
    <row r="9" spans="1:41">
      <c r="A9" s="1" t="s">
        <v>425</v>
      </c>
      <c r="B9" s="1" t="s">
        <v>426</v>
      </c>
      <c r="C9" s="1" t="s">
        <v>36</v>
      </c>
      <c r="D9" s="1">
        <v>5165</v>
      </c>
      <c r="E9" s="1">
        <v>4242139</v>
      </c>
      <c r="F9" s="5">
        <v>43859</v>
      </c>
      <c r="G9" s="5">
        <v>43922</v>
      </c>
      <c r="H9" s="1">
        <f t="shared" ca="1" si="1"/>
        <v>63</v>
      </c>
      <c r="I9" s="1" t="str">
        <f t="shared" ca="1" si="2"/>
        <v>No</v>
      </c>
      <c r="J9" s="1" t="s">
        <v>226</v>
      </c>
      <c r="K9" s="1" t="s">
        <v>227</v>
      </c>
      <c r="L9" s="1"/>
      <c r="M9" s="1" t="s">
        <v>228</v>
      </c>
      <c r="N9" s="1"/>
      <c r="O9" s="1" t="s">
        <v>229</v>
      </c>
      <c r="P9" s="1"/>
      <c r="Q9" s="1">
        <v>24</v>
      </c>
      <c r="R9" s="1" t="str">
        <f t="shared" si="0"/>
        <v>0</v>
      </c>
      <c r="S9" s="1">
        <f>IF(ISBLANK(Q9)=TRUE,"0",Q9)</f>
        <v>24</v>
      </c>
      <c r="T9" s="1">
        <f t="shared" si="3"/>
        <v>24</v>
      </c>
      <c r="U9" s="1" t="s">
        <v>41</v>
      </c>
      <c r="V9" s="1"/>
      <c r="W9" s="1"/>
      <c r="X9" s="1"/>
      <c r="Y9" s="1"/>
      <c r="Z9" s="1"/>
      <c r="AA9" s="1"/>
      <c r="AB9" s="1"/>
      <c r="AC9" s="1"/>
      <c r="AD9" s="1"/>
      <c r="AE9" s="1"/>
      <c r="AF9" s="1"/>
      <c r="AG9" s="1"/>
      <c r="AH9" s="1"/>
      <c r="AI9" s="1"/>
      <c r="AJ9" s="1"/>
      <c r="AK9" s="1"/>
      <c r="AL9" s="1"/>
      <c r="AM9" s="1"/>
      <c r="AN9" s="1"/>
      <c r="AO9" s="1" t="s">
        <v>427</v>
      </c>
    </row>
    <row r="10" spans="1:41">
      <c r="A10" s="1" t="s">
        <v>433</v>
      </c>
      <c r="B10" s="1" t="s">
        <v>434</v>
      </c>
      <c r="C10" s="1" t="s">
        <v>36</v>
      </c>
      <c r="D10" s="1">
        <v>200</v>
      </c>
      <c r="E10" s="1">
        <v>150477</v>
      </c>
      <c r="F10" s="5">
        <v>43988</v>
      </c>
      <c r="G10" s="1"/>
      <c r="H10" s="1">
        <f t="shared" ca="1" si="1"/>
        <v>116</v>
      </c>
      <c r="I10" s="1" t="str">
        <f t="shared" ca="1" si="2"/>
        <v>No</v>
      </c>
      <c r="J10" s="1" t="s">
        <v>435</v>
      </c>
      <c r="K10" s="1" t="s">
        <v>436</v>
      </c>
      <c r="L10" s="1" t="s">
        <v>437</v>
      </c>
      <c r="M10" s="1" t="s">
        <v>438</v>
      </c>
      <c r="N10" s="1"/>
      <c r="O10" s="1"/>
      <c r="P10" s="1"/>
      <c r="Q10" s="1"/>
      <c r="R10" s="1" t="str">
        <f t="shared" si="0"/>
        <v>0</v>
      </c>
      <c r="S10" s="1" t="str">
        <f t="shared" ref="S10:S11" si="4">IF(ISBLANK(Q10)=TRUE,"80",Q10)</f>
        <v>80</v>
      </c>
      <c r="T10" s="1">
        <f t="shared" si="3"/>
        <v>80</v>
      </c>
      <c r="U10" s="1" t="s">
        <v>41</v>
      </c>
      <c r="V10" s="1" t="s">
        <v>439</v>
      </c>
      <c r="W10" s="1"/>
      <c r="X10" s="1"/>
      <c r="Y10" s="1"/>
      <c r="Z10" s="1"/>
      <c r="AA10" s="1"/>
      <c r="AB10" s="1"/>
      <c r="AC10" s="1"/>
      <c r="AD10" s="1"/>
      <c r="AE10" s="1"/>
      <c r="AF10" s="1"/>
      <c r="AG10" s="1"/>
      <c r="AH10" s="1"/>
      <c r="AI10" s="1"/>
      <c r="AJ10" s="1" t="s">
        <v>49</v>
      </c>
      <c r="AK10" s="1"/>
      <c r="AL10" s="1"/>
      <c r="AM10" s="1"/>
      <c r="AN10" s="1"/>
      <c r="AO10" s="1" t="s">
        <v>440</v>
      </c>
    </row>
    <row r="11" spans="1:41">
      <c r="A11" s="1" t="s">
        <v>489</v>
      </c>
      <c r="B11" s="1" t="s">
        <v>490</v>
      </c>
      <c r="C11" s="1" t="s">
        <v>36</v>
      </c>
      <c r="D11" s="1">
        <v>427</v>
      </c>
      <c r="E11" s="1">
        <v>158010</v>
      </c>
      <c r="F11" s="5">
        <v>43962</v>
      </c>
      <c r="G11" s="5">
        <v>44012</v>
      </c>
      <c r="H11" s="1">
        <f t="shared" ca="1" si="1"/>
        <v>50</v>
      </c>
      <c r="I11" s="1" t="str">
        <f t="shared" ca="1" si="2"/>
        <v>No</v>
      </c>
      <c r="J11" s="1" t="s">
        <v>214</v>
      </c>
      <c r="K11" s="1" t="s">
        <v>215</v>
      </c>
      <c r="L11" s="1" t="s">
        <v>491</v>
      </c>
      <c r="M11" s="1" t="s">
        <v>492</v>
      </c>
      <c r="N11" s="1"/>
      <c r="O11" s="1"/>
      <c r="P11" s="1"/>
      <c r="Q11" s="1"/>
      <c r="R11" s="1" t="str">
        <f t="shared" si="0"/>
        <v>0</v>
      </c>
      <c r="S11" s="1" t="str">
        <f t="shared" si="4"/>
        <v>80</v>
      </c>
      <c r="T11" s="1">
        <f t="shared" si="3"/>
        <v>80</v>
      </c>
      <c r="U11" s="1" t="s">
        <v>41</v>
      </c>
      <c r="V11" s="1" t="s">
        <v>493</v>
      </c>
      <c r="W11" s="1"/>
      <c r="X11" s="1"/>
      <c r="Y11" s="1"/>
      <c r="Z11" s="1"/>
      <c r="AA11" s="1"/>
      <c r="AB11" s="1"/>
      <c r="AC11" s="1"/>
      <c r="AD11" s="1"/>
      <c r="AE11" s="1"/>
      <c r="AF11" s="1"/>
      <c r="AG11" s="1"/>
      <c r="AH11" s="1"/>
      <c r="AI11" s="1"/>
      <c r="AJ11" s="1" t="s">
        <v>49</v>
      </c>
      <c r="AK11" s="1" t="s">
        <v>288</v>
      </c>
      <c r="AL11" s="1"/>
      <c r="AM11" s="1"/>
      <c r="AN11" s="1"/>
      <c r="AO11" s="1" t="s">
        <v>494</v>
      </c>
    </row>
    <row r="12" spans="1:41">
      <c r="A12" s="1" t="s">
        <v>514</v>
      </c>
      <c r="B12" s="1" t="s">
        <v>515</v>
      </c>
      <c r="C12" s="1" t="s">
        <v>36</v>
      </c>
      <c r="D12" s="1">
        <v>912</v>
      </c>
      <c r="E12" s="1">
        <v>589126</v>
      </c>
      <c r="F12" s="5">
        <v>43836</v>
      </c>
      <c r="G12" s="5">
        <v>43862</v>
      </c>
      <c r="H12" s="1">
        <f t="shared" ca="1" si="1"/>
        <v>26</v>
      </c>
      <c r="I12" s="1" t="str">
        <f t="shared" ca="1" si="2"/>
        <v>No</v>
      </c>
      <c r="J12" s="1" t="s">
        <v>37</v>
      </c>
      <c r="K12" s="1" t="s">
        <v>38</v>
      </c>
      <c r="L12" s="1"/>
      <c r="M12" s="1" t="s">
        <v>39</v>
      </c>
      <c r="N12" s="1"/>
      <c r="O12" s="1" t="s">
        <v>40</v>
      </c>
      <c r="P12" s="1"/>
      <c r="Q12" s="1">
        <v>17</v>
      </c>
      <c r="R12" s="1" t="str">
        <f t="shared" si="0"/>
        <v>0</v>
      </c>
      <c r="S12" s="1">
        <f>IF(ISBLANK(Q12)=TRUE,"80",Q12)</f>
        <v>17</v>
      </c>
      <c r="T12" s="1">
        <f t="shared" si="3"/>
        <v>17</v>
      </c>
      <c r="U12" s="1" t="s">
        <v>41</v>
      </c>
      <c r="V12" s="1"/>
      <c r="W12" s="1"/>
      <c r="X12" s="1"/>
      <c r="Y12" s="1"/>
      <c r="Z12" s="1"/>
      <c r="AA12" s="1"/>
      <c r="AB12" s="1"/>
      <c r="AC12" s="1"/>
      <c r="AD12" s="1"/>
      <c r="AE12" s="1"/>
      <c r="AF12" s="1"/>
      <c r="AG12" s="1"/>
      <c r="AH12" s="1"/>
      <c r="AI12" s="1"/>
      <c r="AJ12" s="1"/>
      <c r="AK12" s="1"/>
      <c r="AL12" s="1"/>
      <c r="AM12" s="1"/>
      <c r="AN12" s="1"/>
      <c r="AO12" s="1" t="s">
        <v>516</v>
      </c>
    </row>
    <row r="13" spans="1:41">
      <c r="A13" s="1" t="s">
        <v>574</v>
      </c>
      <c r="B13" s="1" t="s">
        <v>575</v>
      </c>
      <c r="C13" s="1" t="s">
        <v>36</v>
      </c>
      <c r="D13" s="1">
        <v>72</v>
      </c>
      <c r="E13" s="1">
        <v>48629</v>
      </c>
      <c r="F13" s="5">
        <v>44033</v>
      </c>
      <c r="G13" s="5">
        <v>44053</v>
      </c>
      <c r="H13" s="1">
        <f t="shared" ca="1" si="1"/>
        <v>20</v>
      </c>
      <c r="I13" s="1" t="str">
        <f t="shared" ca="1" si="2"/>
        <v>No</v>
      </c>
      <c r="J13" s="1" t="s">
        <v>171</v>
      </c>
      <c r="K13" s="1" t="s">
        <v>46</v>
      </c>
      <c r="L13" s="1" t="s">
        <v>576</v>
      </c>
      <c r="M13" s="1" t="s">
        <v>577</v>
      </c>
      <c r="N13" s="1"/>
      <c r="O13" s="1"/>
      <c r="P13" s="1"/>
      <c r="Q13" s="1"/>
      <c r="R13" s="1" t="str">
        <f t="shared" si="0"/>
        <v>0</v>
      </c>
      <c r="S13" s="1" t="str">
        <f>IF(ISBLANK(Q13)=TRUE,"80",Q13)</f>
        <v>80</v>
      </c>
      <c r="T13" s="1">
        <f t="shared" si="3"/>
        <v>80</v>
      </c>
      <c r="U13" s="1" t="s">
        <v>41</v>
      </c>
      <c r="V13" s="1" t="s">
        <v>578</v>
      </c>
      <c r="W13" s="1"/>
      <c r="X13" s="1"/>
      <c r="Y13" s="1"/>
      <c r="Z13" s="1"/>
      <c r="AA13" s="1"/>
      <c r="AB13" s="1"/>
      <c r="AC13" s="1"/>
      <c r="AD13" s="1"/>
      <c r="AE13" s="1"/>
      <c r="AF13" s="1"/>
      <c r="AG13" s="1"/>
      <c r="AH13" s="1" t="s">
        <v>579</v>
      </c>
      <c r="AI13" s="1"/>
      <c r="AJ13" s="1" t="s">
        <v>49</v>
      </c>
      <c r="AK13" s="1"/>
      <c r="AL13" s="1"/>
      <c r="AM13" s="1"/>
      <c r="AN13" s="1"/>
      <c r="AO13" s="1" t="s">
        <v>580</v>
      </c>
    </row>
    <row r="14" spans="1:41">
      <c r="A14" s="1" t="s">
        <v>675</v>
      </c>
      <c r="B14" s="1" t="s">
        <v>676</v>
      </c>
      <c r="C14" s="1" t="s">
        <v>36</v>
      </c>
      <c r="D14" s="1">
        <v>959</v>
      </c>
      <c r="E14" s="1">
        <v>1597953</v>
      </c>
      <c r="F14" s="5">
        <v>43899</v>
      </c>
      <c r="G14" s="5">
        <v>44013</v>
      </c>
      <c r="H14" s="1">
        <f t="shared" ca="1" si="1"/>
        <v>114</v>
      </c>
      <c r="I14" s="1" t="str">
        <f t="shared" ca="1" si="2"/>
        <v>No</v>
      </c>
      <c r="J14" s="1" t="s">
        <v>226</v>
      </c>
      <c r="K14" s="1" t="s">
        <v>227</v>
      </c>
      <c r="L14" s="1"/>
      <c r="M14" s="1" t="s">
        <v>228</v>
      </c>
      <c r="N14" s="1"/>
      <c r="O14" s="1" t="s">
        <v>229</v>
      </c>
      <c r="P14" s="1"/>
      <c r="Q14" s="1">
        <v>24</v>
      </c>
      <c r="R14" s="1" t="str">
        <f t="shared" si="0"/>
        <v>0</v>
      </c>
      <c r="S14" s="1">
        <v>24</v>
      </c>
      <c r="T14" s="1">
        <f t="shared" si="3"/>
        <v>24</v>
      </c>
      <c r="U14" s="1" t="s">
        <v>41</v>
      </c>
      <c r="V14" s="1"/>
      <c r="W14" s="1"/>
      <c r="X14" s="1"/>
      <c r="Y14" s="1"/>
      <c r="Z14" s="1"/>
      <c r="AA14" s="1"/>
      <c r="AB14" s="1"/>
      <c r="AC14" s="1"/>
      <c r="AD14" s="1"/>
      <c r="AE14" s="1"/>
      <c r="AF14" s="1"/>
      <c r="AG14" s="1"/>
      <c r="AH14" s="1"/>
      <c r="AI14" s="1"/>
      <c r="AJ14" s="1"/>
      <c r="AK14" s="1"/>
      <c r="AL14" s="1"/>
      <c r="AM14" s="1"/>
      <c r="AN14" s="1"/>
      <c r="AO14" s="1" t="s">
        <v>677</v>
      </c>
    </row>
    <row r="15" spans="1:41">
      <c r="A15" s="1" t="s">
        <v>737</v>
      </c>
      <c r="B15" s="1" t="s">
        <v>738</v>
      </c>
      <c r="C15" s="1" t="s">
        <v>36</v>
      </c>
      <c r="D15" s="1">
        <v>100</v>
      </c>
      <c r="E15" s="1">
        <v>46456</v>
      </c>
      <c r="F15" s="5">
        <v>44064</v>
      </c>
      <c r="G15" s="5">
        <v>44068</v>
      </c>
      <c r="H15" s="1">
        <f t="shared" ca="1" si="1"/>
        <v>4</v>
      </c>
      <c r="I15" s="1" t="str">
        <f t="shared" ca="1" si="2"/>
        <v>No</v>
      </c>
      <c r="J15" s="1" t="s">
        <v>739</v>
      </c>
      <c r="K15" s="1" t="s">
        <v>46</v>
      </c>
      <c r="L15" s="1" t="s">
        <v>740</v>
      </c>
      <c r="M15" s="1" t="s">
        <v>739</v>
      </c>
      <c r="N15" s="1"/>
      <c r="O15" s="1"/>
      <c r="P15" s="1"/>
      <c r="Q15" s="1"/>
      <c r="R15" s="1" t="str">
        <f t="shared" si="0"/>
        <v>0</v>
      </c>
      <c r="S15" s="1" t="str">
        <f t="shared" ref="S15:S16" si="5">IF(ISBLANK(Q15)=TRUE,"80",Q15)</f>
        <v>80</v>
      </c>
      <c r="T15" s="1">
        <f t="shared" si="3"/>
        <v>80</v>
      </c>
      <c r="U15" s="1" t="s">
        <v>41</v>
      </c>
      <c r="V15" s="1"/>
      <c r="W15" s="1"/>
      <c r="X15" s="1"/>
      <c r="Y15" s="1"/>
      <c r="Z15" s="1" t="s">
        <v>741</v>
      </c>
      <c r="AA15" s="1"/>
      <c r="AB15" s="1"/>
      <c r="AC15" s="1"/>
      <c r="AD15" s="1"/>
      <c r="AE15" s="1"/>
      <c r="AF15" s="1"/>
      <c r="AG15" s="1"/>
      <c r="AH15" s="1"/>
      <c r="AI15" s="1"/>
      <c r="AJ15" s="1" t="s">
        <v>49</v>
      </c>
      <c r="AK15" s="1"/>
      <c r="AL15" s="1"/>
      <c r="AM15" s="1"/>
      <c r="AN15" s="1"/>
      <c r="AO15" s="1"/>
    </row>
    <row r="16" spans="1:41">
      <c r="A16" s="1" t="s">
        <v>770</v>
      </c>
      <c r="B16" s="1" t="s">
        <v>771</v>
      </c>
      <c r="C16" s="1" t="s">
        <v>52</v>
      </c>
      <c r="D16" s="1">
        <v>50</v>
      </c>
      <c r="E16" s="1">
        <v>92143</v>
      </c>
      <c r="F16" s="5">
        <v>43859</v>
      </c>
      <c r="G16" s="5">
        <v>43868</v>
      </c>
      <c r="H16" s="1">
        <f t="shared" ca="1" si="1"/>
        <v>9</v>
      </c>
      <c r="I16" s="1" t="str">
        <f t="shared" ca="1" si="2"/>
        <v>No</v>
      </c>
      <c r="J16" s="1" t="s">
        <v>772</v>
      </c>
      <c r="K16" s="1" t="s">
        <v>773</v>
      </c>
      <c r="L16" s="1"/>
      <c r="M16" s="1" t="s">
        <v>772</v>
      </c>
      <c r="N16" s="1"/>
      <c r="O16" s="1"/>
      <c r="P16" s="1"/>
      <c r="Q16" s="1"/>
      <c r="R16" s="1" t="str">
        <f t="shared" si="0"/>
        <v>0</v>
      </c>
      <c r="S16" s="1" t="str">
        <f t="shared" si="5"/>
        <v>80</v>
      </c>
      <c r="T16" s="1">
        <f t="shared" si="3"/>
        <v>80</v>
      </c>
      <c r="U16" s="1" t="s">
        <v>307</v>
      </c>
      <c r="V16" s="1" t="s">
        <v>774</v>
      </c>
      <c r="W16" s="1"/>
      <c r="X16" s="1"/>
      <c r="Y16" s="1"/>
      <c r="Z16" s="1"/>
      <c r="AA16" s="1"/>
      <c r="AB16" s="1"/>
      <c r="AC16" s="1"/>
      <c r="AD16" s="1"/>
      <c r="AE16" s="1"/>
      <c r="AF16" s="1"/>
      <c r="AG16" s="1"/>
      <c r="AH16" s="1"/>
      <c r="AI16" s="1"/>
      <c r="AJ16" s="1" t="s">
        <v>49</v>
      </c>
      <c r="AK16" s="1"/>
      <c r="AL16" s="1"/>
      <c r="AM16" s="1"/>
      <c r="AN16" s="1"/>
      <c r="AO16" s="1" t="s">
        <v>775</v>
      </c>
    </row>
    <row r="17" spans="1:41">
      <c r="A17" s="1" t="s">
        <v>786</v>
      </c>
      <c r="B17" s="1" t="s">
        <v>787</v>
      </c>
      <c r="C17" s="1" t="s">
        <v>36</v>
      </c>
      <c r="D17" s="1">
        <v>4520</v>
      </c>
      <c r="E17" s="1">
        <v>4481642</v>
      </c>
      <c r="F17" s="5">
        <v>43859</v>
      </c>
      <c r="G17" s="5">
        <v>43922</v>
      </c>
      <c r="H17" s="1">
        <f t="shared" ca="1" si="1"/>
        <v>63</v>
      </c>
      <c r="I17" s="1" t="str">
        <f t="shared" ca="1" si="2"/>
        <v>No</v>
      </c>
      <c r="J17" s="1" t="s">
        <v>226</v>
      </c>
      <c r="K17" s="1" t="s">
        <v>227</v>
      </c>
      <c r="L17" s="1"/>
      <c r="M17" s="1" t="s">
        <v>228</v>
      </c>
      <c r="N17" s="1"/>
      <c r="O17" s="1" t="s">
        <v>229</v>
      </c>
      <c r="P17" s="1"/>
      <c r="Q17" s="1">
        <v>24</v>
      </c>
      <c r="R17" s="1" t="str">
        <f t="shared" si="0"/>
        <v>0</v>
      </c>
      <c r="S17" s="1">
        <v>24</v>
      </c>
      <c r="T17" s="1">
        <f t="shared" si="3"/>
        <v>24</v>
      </c>
      <c r="U17" s="1" t="s">
        <v>41</v>
      </c>
      <c r="V17" s="1"/>
      <c r="W17" s="1"/>
      <c r="X17" s="1"/>
      <c r="Y17" s="1"/>
      <c r="Z17" s="1"/>
      <c r="AA17" s="1"/>
      <c r="AB17" s="1"/>
      <c r="AC17" s="1"/>
      <c r="AD17" s="1"/>
      <c r="AE17" s="1"/>
      <c r="AF17" s="1"/>
      <c r="AG17" s="1"/>
      <c r="AH17" s="1"/>
      <c r="AI17" s="1"/>
      <c r="AJ17" s="1"/>
      <c r="AK17" s="1"/>
      <c r="AL17" s="1"/>
      <c r="AM17" s="1"/>
      <c r="AN17" s="1"/>
      <c r="AO17" s="1" t="s">
        <v>788</v>
      </c>
    </row>
    <row r="18" spans="1:41">
      <c r="A18" s="1" t="s">
        <v>794</v>
      </c>
      <c r="B18" s="1" t="s">
        <v>795</v>
      </c>
      <c r="C18" s="1" t="s">
        <v>36</v>
      </c>
      <c r="D18" s="1">
        <v>3547</v>
      </c>
      <c r="E18" s="1">
        <v>3178818</v>
      </c>
      <c r="F18" s="5">
        <v>43859</v>
      </c>
      <c r="G18" s="5">
        <v>44013</v>
      </c>
      <c r="H18" s="1">
        <f t="shared" ca="1" si="1"/>
        <v>154</v>
      </c>
      <c r="I18" s="1" t="str">
        <f t="shared" ca="1" si="2"/>
        <v>No</v>
      </c>
      <c r="J18" s="1" t="s">
        <v>226</v>
      </c>
      <c r="K18" s="1" t="s">
        <v>227</v>
      </c>
      <c r="L18" s="1"/>
      <c r="M18" s="1" t="s">
        <v>228</v>
      </c>
      <c r="N18" s="1"/>
      <c r="O18" s="1" t="s">
        <v>229</v>
      </c>
      <c r="P18" s="1"/>
      <c r="Q18" s="1">
        <v>24</v>
      </c>
      <c r="R18" s="1" t="str">
        <f t="shared" si="0"/>
        <v>0</v>
      </c>
      <c r="S18" s="1">
        <v>24</v>
      </c>
      <c r="T18" s="1">
        <f t="shared" si="3"/>
        <v>24</v>
      </c>
      <c r="U18" s="1" t="s">
        <v>41</v>
      </c>
      <c r="V18" s="1"/>
      <c r="W18" s="1"/>
      <c r="X18" s="1"/>
      <c r="Y18" s="1"/>
      <c r="Z18" s="1"/>
      <c r="AA18" s="1"/>
      <c r="AB18" s="1"/>
      <c r="AC18" s="1"/>
      <c r="AD18" s="1"/>
      <c r="AE18" s="1"/>
      <c r="AF18" s="1"/>
      <c r="AG18" s="1"/>
      <c r="AH18" s="1"/>
      <c r="AI18" s="1"/>
      <c r="AJ18" s="1"/>
      <c r="AK18" s="1"/>
      <c r="AL18" s="1"/>
      <c r="AM18" s="1"/>
      <c r="AN18" s="1"/>
      <c r="AO18" s="1"/>
    </row>
    <row r="19" spans="1:41">
      <c r="A19" s="1" t="s">
        <v>796</v>
      </c>
      <c r="B19" s="1" t="s">
        <v>797</v>
      </c>
      <c r="C19" s="1" t="s">
        <v>36</v>
      </c>
      <c r="D19" s="1">
        <v>15490</v>
      </c>
      <c r="E19" s="1">
        <v>29190131</v>
      </c>
      <c r="F19" s="5">
        <v>43941</v>
      </c>
      <c r="G19" s="1"/>
      <c r="H19" s="1">
        <f t="shared" ca="1" si="1"/>
        <v>163</v>
      </c>
      <c r="I19" s="1" t="str">
        <f t="shared" ca="1" si="2"/>
        <v>No</v>
      </c>
      <c r="J19" s="1" t="s">
        <v>250</v>
      </c>
      <c r="K19" s="1" t="s">
        <v>251</v>
      </c>
      <c r="L19" s="1" t="s">
        <v>252</v>
      </c>
      <c r="M19" s="1" t="s">
        <v>253</v>
      </c>
      <c r="N19" s="1"/>
      <c r="O19" s="1"/>
      <c r="P19" s="1"/>
      <c r="Q19" s="1"/>
      <c r="R19" s="1" t="str">
        <f t="shared" si="0"/>
        <v>0</v>
      </c>
      <c r="S19" s="1" t="str">
        <f>IF(ISBLANK(Q19)=TRUE,"80",Q19)</f>
        <v>80</v>
      </c>
      <c r="T19" s="1">
        <f t="shared" si="3"/>
        <v>80</v>
      </c>
      <c r="U19" s="1" t="s">
        <v>41</v>
      </c>
      <c r="V19" s="1"/>
      <c r="W19" s="1"/>
      <c r="X19" s="1"/>
      <c r="Y19" s="1"/>
      <c r="Z19" s="1"/>
      <c r="AA19" s="1"/>
      <c r="AB19" s="1"/>
      <c r="AC19" s="1"/>
      <c r="AD19" s="1"/>
      <c r="AE19" s="1"/>
      <c r="AF19" s="1"/>
      <c r="AG19" s="1"/>
      <c r="AH19" s="1"/>
      <c r="AI19" s="1"/>
      <c r="AJ19" s="1"/>
      <c r="AK19" s="1"/>
      <c r="AL19" s="1"/>
      <c r="AM19" s="1"/>
      <c r="AN19" s="1"/>
      <c r="AO19" s="1" t="s">
        <v>798</v>
      </c>
    </row>
    <row r="20" spans="1:41">
      <c r="A20" s="1" t="s">
        <v>820</v>
      </c>
      <c r="B20" s="1" t="s">
        <v>821</v>
      </c>
      <c r="C20" s="1" t="s">
        <v>36</v>
      </c>
      <c r="D20" s="1">
        <v>1478</v>
      </c>
      <c r="E20" s="1">
        <v>1227816</v>
      </c>
      <c r="F20" s="5">
        <v>43859</v>
      </c>
      <c r="G20" s="5">
        <v>44013</v>
      </c>
      <c r="H20" s="1">
        <f t="shared" ca="1" si="1"/>
        <v>154</v>
      </c>
      <c r="I20" s="1" t="str">
        <f t="shared" ca="1" si="2"/>
        <v>No</v>
      </c>
      <c r="J20" s="1" t="s">
        <v>226</v>
      </c>
      <c r="K20" s="1" t="s">
        <v>227</v>
      </c>
      <c r="L20" s="1"/>
      <c r="M20" s="1" t="s">
        <v>228</v>
      </c>
      <c r="N20" s="1"/>
      <c r="O20" s="1" t="s">
        <v>229</v>
      </c>
      <c r="P20" s="1"/>
      <c r="Q20" s="1">
        <v>24</v>
      </c>
      <c r="R20" s="1" t="str">
        <f t="shared" si="0"/>
        <v>0</v>
      </c>
      <c r="S20" s="1">
        <v>24</v>
      </c>
      <c r="T20" s="1">
        <f t="shared" si="3"/>
        <v>24</v>
      </c>
      <c r="U20" s="1" t="s">
        <v>41</v>
      </c>
      <c r="V20" s="1"/>
      <c r="W20" s="1"/>
      <c r="X20" s="1"/>
      <c r="Y20" s="1"/>
      <c r="Z20" s="1"/>
      <c r="AA20" s="1"/>
      <c r="AB20" s="1"/>
      <c r="AC20" s="1"/>
      <c r="AD20" s="1"/>
      <c r="AE20" s="1"/>
      <c r="AF20" s="1"/>
      <c r="AG20" s="1"/>
      <c r="AH20" s="1"/>
      <c r="AI20" s="1"/>
      <c r="AJ20" s="1"/>
      <c r="AK20" s="1"/>
      <c r="AL20" s="1"/>
      <c r="AM20" s="1"/>
      <c r="AN20" s="1"/>
      <c r="AO20" s="1"/>
    </row>
    <row r="21" spans="1:41">
      <c r="A21" s="1" t="s">
        <v>842</v>
      </c>
      <c r="B21" s="1" t="s">
        <v>843</v>
      </c>
      <c r="C21" s="1" t="s">
        <v>36</v>
      </c>
      <c r="D21" s="1">
        <v>1217</v>
      </c>
      <c r="E21" s="1">
        <v>1329045</v>
      </c>
      <c r="F21" s="5">
        <v>43896</v>
      </c>
      <c r="G21" s="5">
        <v>43921</v>
      </c>
      <c r="H21" s="1">
        <f t="shared" ca="1" si="1"/>
        <v>25</v>
      </c>
      <c r="I21" s="1" t="str">
        <f t="shared" ca="1" si="2"/>
        <v>No</v>
      </c>
      <c r="J21" s="1" t="s">
        <v>844</v>
      </c>
      <c r="K21" s="1" t="s">
        <v>845</v>
      </c>
      <c r="L21" s="1"/>
      <c r="M21" s="1" t="s">
        <v>846</v>
      </c>
      <c r="N21" s="1"/>
      <c r="O21" s="1" t="s">
        <v>40</v>
      </c>
      <c r="P21" s="1"/>
      <c r="Q21" s="1">
        <v>17</v>
      </c>
      <c r="R21" s="1" t="str">
        <f t="shared" si="0"/>
        <v>0</v>
      </c>
      <c r="S21" s="1">
        <v>17</v>
      </c>
      <c r="T21" s="1">
        <f t="shared" si="3"/>
        <v>17</v>
      </c>
      <c r="U21" s="1" t="s">
        <v>41</v>
      </c>
      <c r="V21" s="1" t="s">
        <v>338</v>
      </c>
      <c r="W21" s="1"/>
      <c r="X21" s="1"/>
      <c r="Y21" s="1"/>
      <c r="Z21" s="1"/>
      <c r="AA21" s="1"/>
      <c r="AB21" s="1"/>
      <c r="AC21" s="1"/>
      <c r="AD21" s="1"/>
      <c r="AE21" s="1"/>
      <c r="AF21" s="1"/>
      <c r="AG21" s="1"/>
      <c r="AH21" s="1"/>
      <c r="AI21" s="1"/>
      <c r="AJ21" s="1"/>
      <c r="AK21" s="1"/>
      <c r="AL21" s="1"/>
      <c r="AM21" s="1"/>
      <c r="AN21" s="1"/>
      <c r="AO21" s="1"/>
    </row>
    <row r="22" spans="1:41">
      <c r="A22" s="1" t="s">
        <v>864</v>
      </c>
      <c r="B22" s="1" t="s">
        <v>865</v>
      </c>
      <c r="C22" s="1" t="s">
        <v>36</v>
      </c>
      <c r="D22" s="1">
        <v>2407</v>
      </c>
      <c r="E22" s="1">
        <v>1639824</v>
      </c>
      <c r="F22" s="5">
        <v>44035</v>
      </c>
      <c r="G22" s="5">
        <v>44115</v>
      </c>
      <c r="H22" s="1">
        <f t="shared" ca="1" si="1"/>
        <v>80</v>
      </c>
      <c r="I22" s="1" t="str">
        <f t="shared" ca="1" si="2"/>
        <v>No</v>
      </c>
      <c r="J22" s="1" t="s">
        <v>866</v>
      </c>
      <c r="K22" s="1" t="s">
        <v>46</v>
      </c>
      <c r="L22" s="1" t="s">
        <v>867</v>
      </c>
      <c r="M22" s="1" t="s">
        <v>868</v>
      </c>
      <c r="N22" s="1"/>
      <c r="O22" s="1"/>
      <c r="P22" s="1"/>
      <c r="Q22" s="1"/>
      <c r="R22" s="1" t="str">
        <f t="shared" si="0"/>
        <v>0</v>
      </c>
      <c r="S22" s="1" t="str">
        <f t="shared" ref="S22:S85" si="6">IF(ISBLANK(Q22)=TRUE,"80",Q22)</f>
        <v>80</v>
      </c>
      <c r="T22" s="1">
        <f t="shared" si="3"/>
        <v>80</v>
      </c>
      <c r="U22" s="1" t="s">
        <v>41</v>
      </c>
      <c r="V22" s="1" t="s">
        <v>312</v>
      </c>
      <c r="W22" s="1"/>
      <c r="X22" s="1"/>
      <c r="Y22" s="1"/>
      <c r="Z22" s="1"/>
      <c r="AA22" s="1"/>
      <c r="AB22" s="1"/>
      <c r="AC22" s="1"/>
      <c r="AD22" s="1"/>
      <c r="AE22" s="1"/>
      <c r="AF22" s="1"/>
      <c r="AG22" s="1"/>
      <c r="AH22" s="1"/>
      <c r="AI22" s="1"/>
      <c r="AJ22" s="1"/>
      <c r="AK22" s="1"/>
      <c r="AL22" s="1"/>
      <c r="AM22" s="1"/>
      <c r="AN22" s="1"/>
      <c r="AO22" s="1" t="s">
        <v>869</v>
      </c>
    </row>
    <row r="23" spans="1:41">
      <c r="A23" s="1" t="s">
        <v>59</v>
      </c>
      <c r="B23" s="1" t="s">
        <v>60</v>
      </c>
      <c r="C23" s="1" t="s">
        <v>36</v>
      </c>
      <c r="D23" s="1">
        <v>21</v>
      </c>
      <c r="E23" s="1">
        <v>6197</v>
      </c>
      <c r="F23" s="5">
        <v>43937</v>
      </c>
      <c r="G23" s="5">
        <v>43983</v>
      </c>
      <c r="H23" s="1">
        <f t="shared" ca="1" si="1"/>
        <v>46</v>
      </c>
      <c r="I23" s="1" t="str">
        <f t="shared" ca="1" si="2"/>
        <v>No</v>
      </c>
      <c r="J23" s="1" t="s">
        <v>61</v>
      </c>
      <c r="K23" s="1" t="s">
        <v>62</v>
      </c>
      <c r="L23" s="1"/>
      <c r="M23" s="1" t="s">
        <v>63</v>
      </c>
      <c r="N23" s="1"/>
      <c r="O23" s="1" t="s">
        <v>64</v>
      </c>
      <c r="P23" s="1">
        <v>35</v>
      </c>
      <c r="Q23" s="1"/>
      <c r="R23" s="1">
        <f t="shared" si="0"/>
        <v>35</v>
      </c>
      <c r="S23" s="1" t="str">
        <f t="shared" si="6"/>
        <v>80</v>
      </c>
      <c r="T23" s="1">
        <f t="shared" si="3"/>
        <v>45</v>
      </c>
      <c r="U23" s="1" t="s">
        <v>41</v>
      </c>
      <c r="V23" s="1"/>
      <c r="W23" s="1"/>
      <c r="X23" s="1" t="s">
        <v>65</v>
      </c>
      <c r="Y23" s="1"/>
      <c r="Z23" s="1"/>
      <c r="AA23" s="1"/>
      <c r="AB23" s="1"/>
      <c r="AC23" s="1"/>
      <c r="AD23" s="1"/>
      <c r="AE23" s="1"/>
      <c r="AF23" s="1"/>
      <c r="AG23" s="1"/>
      <c r="AH23" s="1"/>
      <c r="AI23" s="1"/>
      <c r="AJ23" s="1" t="s">
        <v>49</v>
      </c>
      <c r="AK23" s="1"/>
      <c r="AL23" s="1" t="s">
        <v>66</v>
      </c>
      <c r="AM23" s="1"/>
      <c r="AN23" s="1"/>
      <c r="AO23" s="1" t="s">
        <v>67</v>
      </c>
    </row>
    <row r="24" spans="1:41">
      <c r="A24" s="1" t="s">
        <v>134</v>
      </c>
      <c r="B24" s="1" t="s">
        <v>135</v>
      </c>
      <c r="C24" s="1" t="s">
        <v>36</v>
      </c>
      <c r="D24" s="1">
        <v>188</v>
      </c>
      <c r="E24" s="1">
        <v>83059</v>
      </c>
      <c r="F24" s="5">
        <v>43994</v>
      </c>
      <c r="G24" s="5">
        <v>44013</v>
      </c>
      <c r="H24" s="1">
        <f t="shared" ca="1" si="1"/>
        <v>19</v>
      </c>
      <c r="I24" s="1" t="str">
        <f t="shared" ca="1" si="2"/>
        <v>No</v>
      </c>
      <c r="J24" s="1" t="s">
        <v>136</v>
      </c>
      <c r="K24" s="1" t="s">
        <v>137</v>
      </c>
      <c r="L24" s="1" t="s">
        <v>136</v>
      </c>
      <c r="M24" s="1" t="s">
        <v>136</v>
      </c>
      <c r="N24" s="1"/>
      <c r="O24" s="1" t="s">
        <v>64</v>
      </c>
      <c r="P24" s="1">
        <v>35</v>
      </c>
      <c r="Q24" s="1"/>
      <c r="R24" s="1">
        <f t="shared" si="0"/>
        <v>35</v>
      </c>
      <c r="S24" s="1" t="str">
        <f t="shared" si="6"/>
        <v>80</v>
      </c>
      <c r="T24" s="1">
        <f t="shared" si="3"/>
        <v>45</v>
      </c>
      <c r="U24" s="1" t="s">
        <v>41</v>
      </c>
      <c r="V24" s="1"/>
      <c r="W24" s="1"/>
      <c r="X24" s="1"/>
      <c r="Y24" s="1"/>
      <c r="Z24" s="1"/>
      <c r="AA24" s="1"/>
      <c r="AB24" s="1"/>
      <c r="AC24" s="1"/>
      <c r="AD24" s="1"/>
      <c r="AE24" s="1"/>
      <c r="AF24" s="1"/>
      <c r="AG24" s="1"/>
      <c r="AH24" s="1"/>
      <c r="AI24" s="1" t="s">
        <v>138</v>
      </c>
      <c r="AJ24" s="1"/>
      <c r="AK24" s="1"/>
      <c r="AL24" s="1"/>
      <c r="AM24" s="1"/>
      <c r="AN24" s="1"/>
      <c r="AO24" s="1"/>
    </row>
    <row r="25" spans="1:41">
      <c r="A25" s="1" t="s">
        <v>282</v>
      </c>
      <c r="B25" s="1" t="s">
        <v>283</v>
      </c>
      <c r="C25" s="1" t="s">
        <v>36</v>
      </c>
      <c r="D25" s="1">
        <v>4</v>
      </c>
      <c r="E25" s="1">
        <v>1278</v>
      </c>
      <c r="F25" s="5">
        <v>43953</v>
      </c>
      <c r="G25" s="5">
        <v>43964</v>
      </c>
      <c r="H25" s="1">
        <f t="shared" ca="1" si="1"/>
        <v>11</v>
      </c>
      <c r="I25" s="1" t="str">
        <f t="shared" ca="1" si="2"/>
        <v>No</v>
      </c>
      <c r="J25" s="1" t="s">
        <v>284</v>
      </c>
      <c r="K25" s="1" t="s">
        <v>285</v>
      </c>
      <c r="L25" s="1" t="s">
        <v>286</v>
      </c>
      <c r="M25" s="1" t="s">
        <v>287</v>
      </c>
      <c r="N25" s="1"/>
      <c r="O25" s="1" t="s">
        <v>64</v>
      </c>
      <c r="P25" s="1">
        <v>35</v>
      </c>
      <c r="Q25" s="1"/>
      <c r="R25" s="1">
        <f t="shared" si="0"/>
        <v>35</v>
      </c>
      <c r="S25" s="1" t="str">
        <f t="shared" si="6"/>
        <v>80</v>
      </c>
      <c r="T25" s="1">
        <f t="shared" si="3"/>
        <v>45</v>
      </c>
      <c r="U25" s="1" t="s">
        <v>41</v>
      </c>
      <c r="V25" s="1"/>
      <c r="W25" s="1"/>
      <c r="X25" s="1"/>
      <c r="Y25" s="1"/>
      <c r="Z25" s="1"/>
      <c r="AA25" s="1"/>
      <c r="AB25" s="1"/>
      <c r="AC25" s="1"/>
      <c r="AD25" s="3">
        <v>9.3552935509353504E+34</v>
      </c>
      <c r="AE25" s="1"/>
      <c r="AF25" s="1"/>
      <c r="AG25" s="1"/>
      <c r="AH25" s="1"/>
      <c r="AI25" s="1"/>
      <c r="AJ25" s="1"/>
      <c r="AK25" s="1" t="s">
        <v>288</v>
      </c>
      <c r="AL25" s="1"/>
      <c r="AM25" s="1"/>
      <c r="AN25" s="1"/>
      <c r="AO25" s="1" t="s">
        <v>289</v>
      </c>
    </row>
    <row r="26" spans="1:41">
      <c r="A26" s="1" t="s">
        <v>525</v>
      </c>
      <c r="B26" s="1" t="s">
        <v>526</v>
      </c>
      <c r="C26" s="1" t="s">
        <v>36</v>
      </c>
      <c r="D26" s="1">
        <v>47</v>
      </c>
      <c r="E26" s="1">
        <v>11766</v>
      </c>
      <c r="F26" s="5">
        <v>43937</v>
      </c>
      <c r="G26" s="5">
        <v>43983</v>
      </c>
      <c r="H26" s="1">
        <f t="shared" ca="1" si="1"/>
        <v>46</v>
      </c>
      <c r="I26" s="1" t="str">
        <f t="shared" ca="1" si="2"/>
        <v>No</v>
      </c>
      <c r="J26" s="1" t="s">
        <v>61</v>
      </c>
      <c r="K26" s="1" t="s">
        <v>62</v>
      </c>
      <c r="L26" s="1"/>
      <c r="M26" s="1" t="s">
        <v>63</v>
      </c>
      <c r="N26" s="1"/>
      <c r="O26" s="1" t="s">
        <v>64</v>
      </c>
      <c r="P26" s="1">
        <v>35</v>
      </c>
      <c r="Q26" s="1"/>
      <c r="R26" s="1">
        <f t="shared" si="0"/>
        <v>35</v>
      </c>
      <c r="S26" s="1" t="str">
        <f t="shared" si="6"/>
        <v>80</v>
      </c>
      <c r="T26" s="1">
        <f t="shared" si="3"/>
        <v>45</v>
      </c>
      <c r="U26" s="1" t="s">
        <v>41</v>
      </c>
      <c r="V26" s="1"/>
      <c r="W26" s="1"/>
      <c r="X26" s="1" t="s">
        <v>65</v>
      </c>
      <c r="Y26" s="1"/>
      <c r="Z26" s="1"/>
      <c r="AA26" s="1"/>
      <c r="AB26" s="1"/>
      <c r="AC26" s="1"/>
      <c r="AD26" s="1"/>
      <c r="AE26" s="1"/>
      <c r="AF26" s="1"/>
      <c r="AG26" s="1"/>
      <c r="AH26" s="1"/>
      <c r="AI26" s="1"/>
      <c r="AJ26" s="1" t="s">
        <v>49</v>
      </c>
      <c r="AK26" s="1"/>
      <c r="AL26" s="1" t="s">
        <v>66</v>
      </c>
      <c r="AM26" s="1"/>
      <c r="AN26" s="1"/>
      <c r="AO26" s="1" t="s">
        <v>67</v>
      </c>
    </row>
    <row r="27" spans="1:41">
      <c r="A27" s="1" t="s">
        <v>1235</v>
      </c>
      <c r="B27" s="1" t="s">
        <v>1236</v>
      </c>
      <c r="C27" s="1" t="s">
        <v>36</v>
      </c>
      <c r="D27" s="1">
        <v>110</v>
      </c>
      <c r="E27" s="1">
        <v>28685</v>
      </c>
      <c r="F27" s="5">
        <v>44003</v>
      </c>
      <c r="G27" s="1"/>
      <c r="H27" s="1">
        <f t="shared" ca="1" si="1"/>
        <v>101</v>
      </c>
      <c r="I27" s="1" t="str">
        <f t="shared" ca="1" si="2"/>
        <v>No</v>
      </c>
      <c r="J27" s="1" t="s">
        <v>1237</v>
      </c>
      <c r="K27" s="1" t="s">
        <v>46</v>
      </c>
      <c r="L27" s="1"/>
      <c r="M27" s="1" t="s">
        <v>1238</v>
      </c>
      <c r="N27" s="1"/>
      <c r="O27" s="1" t="s">
        <v>64</v>
      </c>
      <c r="P27" s="1">
        <v>35</v>
      </c>
      <c r="Q27" s="1"/>
      <c r="R27" s="1">
        <f t="shared" si="0"/>
        <v>35</v>
      </c>
      <c r="S27" s="1" t="str">
        <f t="shared" si="6"/>
        <v>80</v>
      </c>
      <c r="T27" s="1">
        <f t="shared" si="3"/>
        <v>45</v>
      </c>
      <c r="U27" s="1" t="s">
        <v>41</v>
      </c>
      <c r="V27" s="1" t="s">
        <v>1239</v>
      </c>
      <c r="W27" s="1"/>
      <c r="X27" s="1"/>
      <c r="Y27" s="1"/>
      <c r="Z27" s="1"/>
      <c r="AA27" s="1"/>
      <c r="AB27" s="1"/>
      <c r="AC27" s="1"/>
      <c r="AD27" s="1"/>
      <c r="AE27" s="1"/>
      <c r="AF27" s="1"/>
      <c r="AG27" s="1"/>
      <c r="AH27" s="1" t="s">
        <v>1240</v>
      </c>
      <c r="AI27" s="1"/>
      <c r="AJ27" s="1" t="s">
        <v>49</v>
      </c>
      <c r="AK27" s="1" t="s">
        <v>76</v>
      </c>
      <c r="AL27" s="1"/>
      <c r="AM27" s="1"/>
      <c r="AN27" s="1"/>
      <c r="AO27" s="1" t="s">
        <v>1241</v>
      </c>
    </row>
    <row r="28" spans="1:41">
      <c r="A28" s="1" t="s">
        <v>1412</v>
      </c>
      <c r="B28" s="1" t="s">
        <v>526</v>
      </c>
      <c r="C28" s="1" t="s">
        <v>36</v>
      </c>
      <c r="D28" s="1">
        <v>232</v>
      </c>
      <c r="E28" s="1">
        <v>45959</v>
      </c>
      <c r="F28" s="5">
        <v>43938</v>
      </c>
      <c r="G28" s="5">
        <v>43945</v>
      </c>
      <c r="H28" s="1">
        <f t="shared" ca="1" si="1"/>
        <v>7</v>
      </c>
      <c r="I28" s="1" t="str">
        <f t="shared" ca="1" si="2"/>
        <v>No</v>
      </c>
      <c r="J28" s="1" t="s">
        <v>61</v>
      </c>
      <c r="K28" s="1" t="s">
        <v>62</v>
      </c>
      <c r="L28" s="1"/>
      <c r="M28" s="1" t="s">
        <v>63</v>
      </c>
      <c r="N28" s="1"/>
      <c r="O28" s="1" t="s">
        <v>64</v>
      </c>
      <c r="P28" s="1">
        <v>35</v>
      </c>
      <c r="Q28" s="1"/>
      <c r="R28" s="1">
        <f t="shared" si="0"/>
        <v>35</v>
      </c>
      <c r="S28" s="1" t="str">
        <f t="shared" si="6"/>
        <v>80</v>
      </c>
      <c r="T28" s="1">
        <f t="shared" si="3"/>
        <v>45</v>
      </c>
      <c r="U28" s="1" t="s">
        <v>41</v>
      </c>
      <c r="V28" s="1"/>
      <c r="W28" s="1"/>
      <c r="X28" s="1" t="s">
        <v>1413</v>
      </c>
      <c r="Y28" s="1"/>
      <c r="Z28" s="1"/>
      <c r="AA28" s="1"/>
      <c r="AB28" s="1"/>
      <c r="AC28" s="1"/>
      <c r="AD28" s="1"/>
      <c r="AE28" s="1"/>
      <c r="AF28" s="1"/>
      <c r="AG28" s="1"/>
      <c r="AH28" s="1"/>
      <c r="AI28" s="1"/>
      <c r="AJ28" s="1" t="s">
        <v>49</v>
      </c>
      <c r="AK28" s="1"/>
      <c r="AL28" s="1" t="s">
        <v>1414</v>
      </c>
      <c r="AM28" s="1"/>
      <c r="AN28" s="1"/>
      <c r="AO28" s="1" t="s">
        <v>67</v>
      </c>
    </row>
    <row r="29" spans="1:41">
      <c r="A29" s="1" t="s">
        <v>1450</v>
      </c>
      <c r="B29" s="1" t="s">
        <v>1451</v>
      </c>
      <c r="C29" s="1" t="s">
        <v>36</v>
      </c>
      <c r="D29" s="1">
        <v>245</v>
      </c>
      <c r="E29" s="1">
        <v>25096</v>
      </c>
      <c r="F29" s="5">
        <v>43878</v>
      </c>
      <c r="G29" s="5">
        <v>43983</v>
      </c>
      <c r="H29" s="1">
        <f t="shared" ca="1" si="1"/>
        <v>105</v>
      </c>
      <c r="I29" s="1" t="str">
        <f t="shared" ca="1" si="2"/>
        <v>No</v>
      </c>
      <c r="J29" s="1" t="s">
        <v>61</v>
      </c>
      <c r="K29" s="1" t="s">
        <v>62</v>
      </c>
      <c r="L29" s="1"/>
      <c r="M29" s="1" t="s">
        <v>63</v>
      </c>
      <c r="N29" s="1"/>
      <c r="O29" s="1" t="s">
        <v>64</v>
      </c>
      <c r="P29" s="1">
        <v>35</v>
      </c>
      <c r="Q29" s="1"/>
      <c r="R29" s="1">
        <f t="shared" si="0"/>
        <v>35</v>
      </c>
      <c r="S29" s="1" t="str">
        <f t="shared" si="6"/>
        <v>80</v>
      </c>
      <c r="T29" s="1">
        <f t="shared" si="3"/>
        <v>45</v>
      </c>
      <c r="U29" s="1" t="s">
        <v>41</v>
      </c>
      <c r="V29" s="1"/>
      <c r="W29" s="1"/>
      <c r="X29" s="1" t="s">
        <v>1413</v>
      </c>
      <c r="Y29" s="1"/>
      <c r="Z29" s="1"/>
      <c r="AA29" s="1"/>
      <c r="AB29" s="1"/>
      <c r="AC29" s="1"/>
      <c r="AD29" s="1"/>
      <c r="AE29" s="1"/>
      <c r="AF29" s="1"/>
      <c r="AG29" s="1"/>
      <c r="AH29" s="1"/>
      <c r="AI29" s="1"/>
      <c r="AJ29" s="1" t="s">
        <v>49</v>
      </c>
      <c r="AK29" s="1"/>
      <c r="AL29" s="1" t="s">
        <v>1452</v>
      </c>
      <c r="AM29" s="1"/>
      <c r="AN29" s="1"/>
      <c r="AO29" s="1" t="s">
        <v>1453</v>
      </c>
    </row>
    <row r="30" spans="1:41">
      <c r="A30" s="1" t="s">
        <v>1456</v>
      </c>
      <c r="B30" s="1" t="s">
        <v>1457</v>
      </c>
      <c r="C30" s="1" t="s">
        <v>36</v>
      </c>
      <c r="D30" s="1">
        <v>100</v>
      </c>
      <c r="E30" s="1">
        <v>27739</v>
      </c>
      <c r="F30" s="5">
        <v>43937</v>
      </c>
      <c r="G30" s="5">
        <v>43983</v>
      </c>
      <c r="H30" s="1">
        <f t="shared" ca="1" si="1"/>
        <v>46</v>
      </c>
      <c r="I30" s="1" t="str">
        <f t="shared" ca="1" si="2"/>
        <v>No</v>
      </c>
      <c r="J30" s="1" t="s">
        <v>61</v>
      </c>
      <c r="K30" s="1" t="s">
        <v>62</v>
      </c>
      <c r="L30" s="1"/>
      <c r="M30" s="1" t="s">
        <v>63</v>
      </c>
      <c r="N30" s="1"/>
      <c r="O30" s="1" t="s">
        <v>64</v>
      </c>
      <c r="P30" s="1">
        <v>35</v>
      </c>
      <c r="Q30" s="1"/>
      <c r="R30" s="1">
        <f t="shared" si="0"/>
        <v>35</v>
      </c>
      <c r="S30" s="1" t="str">
        <f t="shared" si="6"/>
        <v>80</v>
      </c>
      <c r="T30" s="1">
        <f t="shared" si="3"/>
        <v>45</v>
      </c>
      <c r="U30" s="1" t="s">
        <v>41</v>
      </c>
      <c r="V30" s="1"/>
      <c r="W30" s="1"/>
      <c r="X30" s="1" t="s">
        <v>65</v>
      </c>
      <c r="Y30" s="1"/>
      <c r="Z30" s="1"/>
      <c r="AA30" s="1"/>
      <c r="AB30" s="1"/>
      <c r="AC30" s="1"/>
      <c r="AD30" s="1"/>
      <c r="AE30" s="1"/>
      <c r="AF30" s="1"/>
      <c r="AG30" s="1"/>
      <c r="AH30" s="1"/>
      <c r="AI30" s="1"/>
      <c r="AJ30" s="1" t="s">
        <v>49</v>
      </c>
      <c r="AK30" s="1"/>
      <c r="AL30" s="1" t="s">
        <v>66</v>
      </c>
      <c r="AM30" s="1"/>
      <c r="AN30" s="1"/>
      <c r="AO30" s="1" t="s">
        <v>67</v>
      </c>
    </row>
    <row r="31" spans="1:41">
      <c r="A31" s="1" t="s">
        <v>1664</v>
      </c>
      <c r="B31" s="1" t="s">
        <v>1665</v>
      </c>
      <c r="C31" s="1" t="s">
        <v>36</v>
      </c>
      <c r="D31" s="1">
        <v>5</v>
      </c>
      <c r="E31" s="1">
        <v>2079</v>
      </c>
      <c r="F31" s="5">
        <v>43854</v>
      </c>
      <c r="G31" s="1"/>
      <c r="H31" s="1">
        <f t="shared" ca="1" si="1"/>
        <v>250</v>
      </c>
      <c r="I31" s="1" t="str">
        <f t="shared" ca="1" si="2"/>
        <v>No</v>
      </c>
      <c r="J31" s="1" t="s">
        <v>1073</v>
      </c>
      <c r="K31" s="1" t="s">
        <v>46</v>
      </c>
      <c r="L31" s="1"/>
      <c r="M31" s="1" t="s">
        <v>487</v>
      </c>
      <c r="N31" s="1" t="s">
        <v>235</v>
      </c>
      <c r="O31" s="1" t="s">
        <v>64</v>
      </c>
      <c r="P31" s="1">
        <v>35</v>
      </c>
      <c r="Q31" s="1"/>
      <c r="R31" s="1">
        <f t="shared" si="0"/>
        <v>35</v>
      </c>
      <c r="S31" s="1" t="str">
        <f t="shared" si="6"/>
        <v>80</v>
      </c>
      <c r="T31" s="1">
        <f t="shared" si="3"/>
        <v>45</v>
      </c>
      <c r="U31" s="1" t="s">
        <v>41</v>
      </c>
      <c r="V31" s="1"/>
      <c r="W31" s="1"/>
      <c r="X31" s="1"/>
      <c r="Y31" s="1"/>
      <c r="Z31" s="1"/>
      <c r="AA31" s="1"/>
      <c r="AB31" s="1"/>
      <c r="AC31" s="1"/>
      <c r="AD31" s="1"/>
      <c r="AE31" s="1"/>
      <c r="AF31" s="1"/>
      <c r="AG31" s="1"/>
      <c r="AH31" s="1" t="s">
        <v>1075</v>
      </c>
      <c r="AI31" s="1"/>
      <c r="AJ31" s="1" t="s">
        <v>49</v>
      </c>
      <c r="AK31" s="1" t="s">
        <v>76</v>
      </c>
      <c r="AL31" s="1"/>
      <c r="AM31" s="1" t="s">
        <v>993</v>
      </c>
      <c r="AN31" s="1"/>
      <c r="AO31" s="1" t="s">
        <v>1666</v>
      </c>
    </row>
    <row r="32" spans="1:41">
      <c r="A32" s="1" t="s">
        <v>1826</v>
      </c>
      <c r="B32" s="1" t="s">
        <v>1827</v>
      </c>
      <c r="C32" s="1" t="s">
        <v>36</v>
      </c>
      <c r="D32" s="1">
        <v>5</v>
      </c>
      <c r="E32" s="1">
        <v>409</v>
      </c>
      <c r="F32" s="5">
        <v>43994</v>
      </c>
      <c r="G32" s="5">
        <v>44013</v>
      </c>
      <c r="H32" s="1">
        <f t="shared" ca="1" si="1"/>
        <v>19</v>
      </c>
      <c r="I32" s="1" t="str">
        <f t="shared" ca="1" si="2"/>
        <v>No</v>
      </c>
      <c r="J32" s="1" t="s">
        <v>136</v>
      </c>
      <c r="K32" s="1" t="s">
        <v>137</v>
      </c>
      <c r="L32" s="1" t="s">
        <v>136</v>
      </c>
      <c r="M32" s="1" t="s">
        <v>136</v>
      </c>
      <c r="N32" s="1"/>
      <c r="O32" s="1" t="s">
        <v>64</v>
      </c>
      <c r="P32" s="1">
        <v>35</v>
      </c>
      <c r="Q32" s="1"/>
      <c r="R32" s="1">
        <f t="shared" si="0"/>
        <v>35</v>
      </c>
      <c r="S32" s="1" t="str">
        <f t="shared" si="6"/>
        <v>80</v>
      </c>
      <c r="T32" s="1">
        <f t="shared" si="3"/>
        <v>45</v>
      </c>
      <c r="U32" s="1" t="s">
        <v>41</v>
      </c>
      <c r="V32" s="1"/>
      <c r="W32" s="1"/>
      <c r="X32" s="1"/>
      <c r="Y32" s="1"/>
      <c r="Z32" s="1"/>
      <c r="AA32" s="1"/>
      <c r="AB32" s="1"/>
      <c r="AC32" s="1"/>
      <c r="AD32" s="1"/>
      <c r="AE32" s="1"/>
      <c r="AF32" s="1"/>
      <c r="AG32" s="1"/>
      <c r="AH32" s="1"/>
      <c r="AI32" s="1" t="s">
        <v>602</v>
      </c>
      <c r="AJ32" s="1"/>
      <c r="AK32" s="1"/>
      <c r="AL32" s="1"/>
      <c r="AM32" s="1"/>
      <c r="AN32" s="1"/>
      <c r="AO32" s="1"/>
    </row>
    <row r="33" spans="1:41">
      <c r="A33" s="1" t="s">
        <v>2087</v>
      </c>
      <c r="B33" s="1" t="s">
        <v>2088</v>
      </c>
      <c r="C33" s="1" t="s">
        <v>36</v>
      </c>
      <c r="D33" s="1">
        <v>170</v>
      </c>
      <c r="E33" s="1">
        <v>23342</v>
      </c>
      <c r="F33" s="5">
        <v>44021</v>
      </c>
      <c r="G33" s="5">
        <v>44054</v>
      </c>
      <c r="H33" s="1">
        <f t="shared" ca="1" si="1"/>
        <v>33</v>
      </c>
      <c r="I33" s="1" t="str">
        <f t="shared" ca="1" si="2"/>
        <v>No</v>
      </c>
      <c r="J33" s="1" t="s">
        <v>2089</v>
      </c>
      <c r="K33" s="1" t="s">
        <v>46</v>
      </c>
      <c r="L33" s="1" t="s">
        <v>2090</v>
      </c>
      <c r="M33" s="1" t="s">
        <v>2091</v>
      </c>
      <c r="N33" s="1" t="s">
        <v>337</v>
      </c>
      <c r="O33" s="1" t="s">
        <v>64</v>
      </c>
      <c r="P33" s="1">
        <v>35</v>
      </c>
      <c r="Q33" s="1"/>
      <c r="R33" s="1">
        <f t="shared" si="0"/>
        <v>35</v>
      </c>
      <c r="S33" s="1" t="str">
        <f t="shared" si="6"/>
        <v>80</v>
      </c>
      <c r="T33" s="1">
        <f t="shared" si="3"/>
        <v>45</v>
      </c>
      <c r="U33" s="1" t="s">
        <v>41</v>
      </c>
      <c r="V33" s="1"/>
      <c r="W33" s="1"/>
      <c r="X33" s="1"/>
      <c r="Y33" s="1"/>
      <c r="Z33" s="1"/>
      <c r="AA33" s="1"/>
      <c r="AB33" s="1"/>
      <c r="AC33" s="1"/>
      <c r="AD33" s="3">
        <v>5.3558535625359299E+79</v>
      </c>
      <c r="AE33" s="1"/>
      <c r="AF33" s="1"/>
      <c r="AG33" s="1"/>
      <c r="AH33" s="1" t="s">
        <v>2092</v>
      </c>
      <c r="AI33" s="1"/>
      <c r="AJ33" s="1" t="s">
        <v>49</v>
      </c>
      <c r="AK33" s="1" t="s">
        <v>76</v>
      </c>
      <c r="AL33" s="1"/>
      <c r="AM33" s="1"/>
      <c r="AN33" s="1"/>
      <c r="AO33" s="1" t="s">
        <v>2093</v>
      </c>
    </row>
    <row r="34" spans="1:41">
      <c r="A34" s="1" t="s">
        <v>2161</v>
      </c>
      <c r="B34" s="1" t="s">
        <v>2162</v>
      </c>
      <c r="C34" s="1" t="s">
        <v>36</v>
      </c>
      <c r="D34" s="1">
        <v>0</v>
      </c>
      <c r="E34" s="1">
        <v>11</v>
      </c>
      <c r="F34" s="5">
        <v>44003</v>
      </c>
      <c r="G34" s="5">
        <v>44005</v>
      </c>
      <c r="H34" s="1">
        <f t="shared" ca="1" si="1"/>
        <v>2</v>
      </c>
      <c r="I34" s="1" t="str">
        <f t="shared" ca="1" si="2"/>
        <v>No</v>
      </c>
      <c r="J34" s="1" t="s">
        <v>1350</v>
      </c>
      <c r="K34" s="1" t="s">
        <v>1351</v>
      </c>
      <c r="L34" s="1" t="s">
        <v>1561</v>
      </c>
      <c r="M34" s="1" t="s">
        <v>1562</v>
      </c>
      <c r="N34" s="1" t="s">
        <v>235</v>
      </c>
      <c r="O34" s="1" t="s">
        <v>64</v>
      </c>
      <c r="P34" s="1">
        <v>35</v>
      </c>
      <c r="Q34" s="1"/>
      <c r="R34" s="1">
        <f t="shared" si="0"/>
        <v>35</v>
      </c>
      <c r="S34" s="1" t="str">
        <f t="shared" si="6"/>
        <v>80</v>
      </c>
      <c r="T34" s="1">
        <f t="shared" si="3"/>
        <v>45</v>
      </c>
      <c r="U34" s="1" t="s">
        <v>41</v>
      </c>
      <c r="V34" s="1"/>
      <c r="W34" s="1"/>
      <c r="X34" s="1" t="s">
        <v>1563</v>
      </c>
      <c r="Y34" s="1"/>
      <c r="Z34" s="1"/>
      <c r="AA34" s="1"/>
      <c r="AB34" s="1"/>
      <c r="AC34" s="1"/>
      <c r="AD34" s="1"/>
      <c r="AE34" s="1"/>
      <c r="AF34" s="1"/>
      <c r="AG34" s="1"/>
      <c r="AH34" s="1"/>
      <c r="AI34" s="1"/>
      <c r="AJ34" s="1" t="s">
        <v>49</v>
      </c>
      <c r="AK34" s="1"/>
      <c r="AL34" s="1" t="s">
        <v>2163</v>
      </c>
      <c r="AM34" s="1"/>
      <c r="AN34" s="1"/>
      <c r="AO34" s="1" t="s">
        <v>1564</v>
      </c>
    </row>
    <row r="35" spans="1:41">
      <c r="A35" s="4" t="s">
        <v>2542</v>
      </c>
      <c r="B35" s="1" t="s">
        <v>2543</v>
      </c>
      <c r="C35" s="1" t="s">
        <v>36</v>
      </c>
      <c r="D35" s="1">
        <v>12</v>
      </c>
      <c r="E35" s="1">
        <v>2942</v>
      </c>
      <c r="F35" s="5">
        <v>43937</v>
      </c>
      <c r="G35" s="5">
        <v>43983</v>
      </c>
      <c r="H35" s="1">
        <f t="shared" ca="1" si="1"/>
        <v>46</v>
      </c>
      <c r="I35" s="1" t="str">
        <f t="shared" ca="1" si="2"/>
        <v>No</v>
      </c>
      <c r="J35" s="1" t="s">
        <v>61</v>
      </c>
      <c r="K35" s="1" t="s">
        <v>62</v>
      </c>
      <c r="L35" s="1"/>
      <c r="M35" s="1" t="s">
        <v>63</v>
      </c>
      <c r="N35" s="1"/>
      <c r="O35" s="1" t="s">
        <v>64</v>
      </c>
      <c r="P35" s="1">
        <v>35</v>
      </c>
      <c r="Q35" s="1"/>
      <c r="R35" s="1">
        <f t="shared" si="0"/>
        <v>35</v>
      </c>
      <c r="S35" s="1" t="str">
        <f t="shared" si="6"/>
        <v>80</v>
      </c>
      <c r="T35" s="1">
        <f t="shared" si="3"/>
        <v>45</v>
      </c>
      <c r="U35" s="1" t="s">
        <v>41</v>
      </c>
      <c r="V35" s="1"/>
      <c r="W35" s="1"/>
      <c r="X35" s="1" t="s">
        <v>65</v>
      </c>
      <c r="Y35" s="1"/>
      <c r="Z35" s="1"/>
      <c r="AA35" s="1"/>
      <c r="AB35" s="1"/>
      <c r="AC35" s="1"/>
      <c r="AD35" s="1"/>
      <c r="AE35" s="1"/>
      <c r="AF35" s="1"/>
      <c r="AG35" s="1"/>
      <c r="AH35" s="1"/>
      <c r="AI35" s="1"/>
      <c r="AJ35" s="1" t="s">
        <v>49</v>
      </c>
      <c r="AK35" s="1"/>
      <c r="AL35" s="1" t="s">
        <v>66</v>
      </c>
      <c r="AM35" s="1"/>
      <c r="AN35" s="1"/>
      <c r="AO35" s="1" t="s">
        <v>67</v>
      </c>
    </row>
    <row r="36" spans="1:41">
      <c r="A36" s="1" t="s">
        <v>2712</v>
      </c>
      <c r="B36" s="1" t="s">
        <v>2713</v>
      </c>
      <c r="C36" s="1" t="s">
        <v>36</v>
      </c>
      <c r="D36" s="1">
        <v>23</v>
      </c>
      <c r="E36" s="1">
        <v>5202</v>
      </c>
      <c r="F36" s="5">
        <v>43937</v>
      </c>
      <c r="G36" s="5">
        <v>43983</v>
      </c>
      <c r="H36" s="1">
        <f t="shared" ca="1" si="1"/>
        <v>46</v>
      </c>
      <c r="I36" s="1" t="str">
        <f t="shared" ca="1" si="2"/>
        <v>No</v>
      </c>
      <c r="J36" s="1" t="s">
        <v>61</v>
      </c>
      <c r="K36" s="1" t="s">
        <v>62</v>
      </c>
      <c r="L36" s="1"/>
      <c r="M36" s="1" t="s">
        <v>63</v>
      </c>
      <c r="N36" s="1"/>
      <c r="O36" s="1" t="s">
        <v>64</v>
      </c>
      <c r="P36" s="1">
        <v>35</v>
      </c>
      <c r="Q36" s="1"/>
      <c r="R36" s="1">
        <f t="shared" si="0"/>
        <v>35</v>
      </c>
      <c r="S36" s="1" t="str">
        <f t="shared" si="6"/>
        <v>80</v>
      </c>
      <c r="T36" s="1">
        <f t="shared" si="3"/>
        <v>45</v>
      </c>
      <c r="U36" s="1" t="s">
        <v>41</v>
      </c>
      <c r="V36" s="1"/>
      <c r="W36" s="1"/>
      <c r="X36" s="1" t="s">
        <v>65</v>
      </c>
      <c r="Y36" s="1"/>
      <c r="Z36" s="1"/>
      <c r="AA36" s="1"/>
      <c r="AB36" s="1"/>
      <c r="AC36" s="1"/>
      <c r="AD36" s="1"/>
      <c r="AE36" s="1"/>
      <c r="AF36" s="1"/>
      <c r="AG36" s="1"/>
      <c r="AH36" s="1"/>
      <c r="AI36" s="1"/>
      <c r="AJ36" s="1" t="s">
        <v>49</v>
      </c>
      <c r="AK36" s="1"/>
      <c r="AL36" s="1" t="s">
        <v>66</v>
      </c>
      <c r="AM36" s="1"/>
      <c r="AN36" s="1"/>
      <c r="AO36" s="1" t="s">
        <v>1453</v>
      </c>
    </row>
    <row r="37" spans="1:41">
      <c r="A37" s="1" t="s">
        <v>2889</v>
      </c>
      <c r="B37" s="1" t="s">
        <v>2890</v>
      </c>
      <c r="C37" s="1" t="s">
        <v>36</v>
      </c>
      <c r="D37" s="1">
        <v>590</v>
      </c>
      <c r="E37" s="1">
        <v>267575</v>
      </c>
      <c r="F37" s="5">
        <v>43993</v>
      </c>
      <c r="G37" s="5">
        <v>44013</v>
      </c>
      <c r="H37" s="1">
        <f t="shared" ca="1" si="1"/>
        <v>20</v>
      </c>
      <c r="I37" s="1" t="str">
        <f t="shared" ca="1" si="2"/>
        <v>No</v>
      </c>
      <c r="J37" s="1" t="s">
        <v>136</v>
      </c>
      <c r="K37" s="1" t="s">
        <v>137</v>
      </c>
      <c r="L37" s="1" t="s">
        <v>136</v>
      </c>
      <c r="M37" s="1" t="s">
        <v>136</v>
      </c>
      <c r="N37" s="1"/>
      <c r="O37" s="1" t="s">
        <v>64</v>
      </c>
      <c r="P37" s="1">
        <v>35</v>
      </c>
      <c r="Q37" s="1"/>
      <c r="R37" s="1">
        <f t="shared" si="0"/>
        <v>35</v>
      </c>
      <c r="S37" s="1" t="str">
        <f t="shared" si="6"/>
        <v>80</v>
      </c>
      <c r="T37" s="1">
        <f t="shared" si="3"/>
        <v>45</v>
      </c>
      <c r="U37" s="1" t="s">
        <v>41</v>
      </c>
      <c r="V37" s="1"/>
      <c r="W37" s="1"/>
      <c r="X37" s="1"/>
      <c r="Y37" s="1"/>
      <c r="Z37" s="1"/>
      <c r="AA37" s="1"/>
      <c r="AB37" s="1"/>
      <c r="AC37" s="1"/>
      <c r="AD37" s="1"/>
      <c r="AE37" s="1"/>
      <c r="AF37" s="1"/>
      <c r="AG37" s="1"/>
      <c r="AH37" s="1"/>
      <c r="AI37" s="1" t="s">
        <v>138</v>
      </c>
      <c r="AJ37" s="1"/>
      <c r="AK37" s="1"/>
      <c r="AL37" s="1"/>
      <c r="AM37" s="1"/>
      <c r="AN37" s="1"/>
      <c r="AO37" s="1"/>
    </row>
    <row r="38" spans="1:41">
      <c r="A38" s="1" t="s">
        <v>3092</v>
      </c>
      <c r="B38" s="1" t="s">
        <v>1827</v>
      </c>
      <c r="C38" s="1" t="s">
        <v>36</v>
      </c>
      <c r="D38" s="1">
        <v>56</v>
      </c>
      <c r="E38" s="1">
        <v>23527</v>
      </c>
      <c r="F38" s="5">
        <v>43994</v>
      </c>
      <c r="G38" s="5">
        <v>44013</v>
      </c>
      <c r="H38" s="1">
        <f t="shared" ca="1" si="1"/>
        <v>19</v>
      </c>
      <c r="I38" s="1" t="str">
        <f t="shared" ca="1" si="2"/>
        <v>No</v>
      </c>
      <c r="J38" s="1" t="s">
        <v>136</v>
      </c>
      <c r="K38" s="1" t="s">
        <v>137</v>
      </c>
      <c r="L38" s="1" t="s">
        <v>136</v>
      </c>
      <c r="M38" s="1" t="s">
        <v>136</v>
      </c>
      <c r="N38" s="1"/>
      <c r="O38" s="1" t="s">
        <v>64</v>
      </c>
      <c r="P38" s="1">
        <v>35</v>
      </c>
      <c r="Q38" s="1"/>
      <c r="R38" s="1">
        <f t="shared" si="0"/>
        <v>35</v>
      </c>
      <c r="S38" s="1" t="str">
        <f t="shared" si="6"/>
        <v>80</v>
      </c>
      <c r="T38" s="1">
        <f t="shared" si="3"/>
        <v>45</v>
      </c>
      <c r="U38" s="1" t="s">
        <v>41</v>
      </c>
      <c r="V38" s="1"/>
      <c r="W38" s="1"/>
      <c r="X38" s="1"/>
      <c r="Y38" s="1"/>
      <c r="Z38" s="1"/>
      <c r="AA38" s="1"/>
      <c r="AB38" s="1"/>
      <c r="AC38" s="1"/>
      <c r="AD38" s="1"/>
      <c r="AE38" s="1"/>
      <c r="AF38" s="1"/>
      <c r="AG38" s="1"/>
      <c r="AH38" s="1"/>
      <c r="AI38" s="1" t="s">
        <v>138</v>
      </c>
      <c r="AJ38" s="1"/>
      <c r="AK38" s="1"/>
      <c r="AL38" s="1"/>
      <c r="AM38" s="1"/>
      <c r="AN38" s="1"/>
      <c r="AO38" s="1"/>
    </row>
    <row r="39" spans="1:41">
      <c r="A39" s="1" t="s">
        <v>3179</v>
      </c>
      <c r="B39" s="1" t="s">
        <v>3180</v>
      </c>
      <c r="C39" s="1" t="s">
        <v>36</v>
      </c>
      <c r="D39" s="1">
        <v>826</v>
      </c>
      <c r="E39" s="1">
        <v>344712</v>
      </c>
      <c r="F39" s="5">
        <v>44025</v>
      </c>
      <c r="G39" s="1"/>
      <c r="H39" s="1">
        <f t="shared" ca="1" si="1"/>
        <v>79</v>
      </c>
      <c r="I39" s="1" t="str">
        <f t="shared" ca="1" si="2"/>
        <v>No</v>
      </c>
      <c r="J39" s="1" t="s">
        <v>3181</v>
      </c>
      <c r="K39" s="1" t="s">
        <v>3182</v>
      </c>
      <c r="L39" s="1"/>
      <c r="M39" s="1" t="s">
        <v>3181</v>
      </c>
      <c r="N39" s="1"/>
      <c r="O39" s="1" t="s">
        <v>64</v>
      </c>
      <c r="P39" s="1">
        <v>35</v>
      </c>
      <c r="Q39" s="1"/>
      <c r="R39" s="1">
        <f t="shared" si="0"/>
        <v>35</v>
      </c>
      <c r="S39" s="1" t="str">
        <f t="shared" si="6"/>
        <v>80</v>
      </c>
      <c r="T39" s="1">
        <f t="shared" si="3"/>
        <v>45</v>
      </c>
      <c r="U39" s="1" t="s">
        <v>41</v>
      </c>
      <c r="V39" s="1"/>
      <c r="W39" s="1"/>
      <c r="X39" s="1"/>
      <c r="Y39" s="1"/>
      <c r="Z39" s="1"/>
      <c r="AA39" s="1"/>
      <c r="AB39" s="1"/>
      <c r="AC39" s="1"/>
      <c r="AD39" s="1"/>
      <c r="AE39" s="1"/>
      <c r="AF39" s="1"/>
      <c r="AG39" s="1"/>
      <c r="AH39" s="1"/>
      <c r="AI39" s="1"/>
      <c r="AJ39" s="1"/>
      <c r="AK39" s="1" t="s">
        <v>76</v>
      </c>
      <c r="AL39" s="1"/>
      <c r="AM39" s="1"/>
      <c r="AN39" s="1"/>
      <c r="AO39" s="1" t="s">
        <v>3183</v>
      </c>
    </row>
    <row r="40" spans="1:41">
      <c r="A40" s="1" t="s">
        <v>3239</v>
      </c>
      <c r="B40" s="1" t="s">
        <v>3240</v>
      </c>
      <c r="C40" s="1" t="s">
        <v>36</v>
      </c>
      <c r="D40" s="1">
        <v>248</v>
      </c>
      <c r="E40" s="1">
        <v>114913</v>
      </c>
      <c r="F40" s="5">
        <v>44030</v>
      </c>
      <c r="G40" s="1"/>
      <c r="H40" s="1">
        <f t="shared" ca="1" si="1"/>
        <v>74</v>
      </c>
      <c r="I40" s="1" t="str">
        <f t="shared" ca="1" si="2"/>
        <v>No</v>
      </c>
      <c r="J40" s="1" t="s">
        <v>3181</v>
      </c>
      <c r="K40" s="1" t="s">
        <v>3182</v>
      </c>
      <c r="L40" s="1"/>
      <c r="M40" s="1" t="s">
        <v>3181</v>
      </c>
      <c r="N40" s="1"/>
      <c r="O40" s="1" t="s">
        <v>64</v>
      </c>
      <c r="P40" s="1">
        <v>35</v>
      </c>
      <c r="Q40" s="1"/>
      <c r="R40" s="1">
        <f t="shared" si="0"/>
        <v>35</v>
      </c>
      <c r="S40" s="1" t="str">
        <f t="shared" si="6"/>
        <v>80</v>
      </c>
      <c r="T40" s="1">
        <f t="shared" si="3"/>
        <v>45</v>
      </c>
      <c r="U40" s="1" t="s">
        <v>41</v>
      </c>
      <c r="V40" s="1"/>
      <c r="W40" s="1"/>
      <c r="X40" s="1"/>
      <c r="Y40" s="1"/>
      <c r="Z40" s="1"/>
      <c r="AA40" s="1"/>
      <c r="AB40" s="1"/>
      <c r="AC40" s="1"/>
      <c r="AD40" s="1"/>
      <c r="AE40" s="1"/>
      <c r="AF40" s="1"/>
      <c r="AG40" s="1"/>
      <c r="AH40" s="1"/>
      <c r="AI40" s="1"/>
      <c r="AJ40" s="1"/>
      <c r="AK40" s="1" t="s">
        <v>76</v>
      </c>
      <c r="AL40" s="1"/>
      <c r="AM40" s="1"/>
      <c r="AN40" s="1"/>
      <c r="AO40" s="1" t="s">
        <v>3241</v>
      </c>
    </row>
    <row r="41" spans="1:41">
      <c r="A41" s="1" t="s">
        <v>3322</v>
      </c>
      <c r="B41" s="1" t="s">
        <v>3323</v>
      </c>
      <c r="C41" s="1" t="s">
        <v>36</v>
      </c>
      <c r="D41" s="1">
        <v>12</v>
      </c>
      <c r="E41" s="1">
        <v>3737</v>
      </c>
      <c r="F41" s="5">
        <v>43987</v>
      </c>
      <c r="G41" s="1"/>
      <c r="H41" s="1">
        <f t="shared" ca="1" si="1"/>
        <v>117</v>
      </c>
      <c r="I41" s="1" t="str">
        <f t="shared" ca="1" si="2"/>
        <v>No</v>
      </c>
      <c r="J41" s="1" t="s">
        <v>1136</v>
      </c>
      <c r="K41" s="1" t="s">
        <v>46</v>
      </c>
      <c r="L41" s="1"/>
      <c r="M41" s="1" t="s">
        <v>1136</v>
      </c>
      <c r="N41" s="1"/>
      <c r="O41" s="1" t="s">
        <v>64</v>
      </c>
      <c r="P41" s="1">
        <v>35</v>
      </c>
      <c r="Q41" s="1"/>
      <c r="R41" s="1">
        <f t="shared" si="0"/>
        <v>35</v>
      </c>
      <c r="S41" s="1" t="str">
        <f t="shared" si="6"/>
        <v>80</v>
      </c>
      <c r="T41" s="1">
        <f t="shared" si="3"/>
        <v>45</v>
      </c>
      <c r="U41" s="1" t="s">
        <v>41</v>
      </c>
      <c r="V41" s="1"/>
      <c r="W41" s="1"/>
      <c r="X41" s="1"/>
      <c r="Y41" s="1"/>
      <c r="Z41" s="1"/>
      <c r="AA41" s="1"/>
      <c r="AB41" s="1"/>
      <c r="AC41" s="1"/>
      <c r="AD41" s="1"/>
      <c r="AE41" s="1"/>
      <c r="AF41" s="1"/>
      <c r="AG41" s="1"/>
      <c r="AH41" s="1" t="s">
        <v>3324</v>
      </c>
      <c r="AI41" s="1"/>
      <c r="AJ41" s="1" t="s">
        <v>49</v>
      </c>
      <c r="AK41" s="1" t="s">
        <v>76</v>
      </c>
      <c r="AL41" s="1"/>
      <c r="AM41" s="1"/>
      <c r="AN41" s="1"/>
      <c r="AO41" s="1" t="s">
        <v>3325</v>
      </c>
    </row>
    <row r="42" spans="1:41">
      <c r="A42" s="1" t="s">
        <v>3372</v>
      </c>
      <c r="B42" s="1" t="s">
        <v>2713</v>
      </c>
      <c r="C42" s="1" t="s">
        <v>36</v>
      </c>
      <c r="D42" s="1">
        <v>19</v>
      </c>
      <c r="E42" s="1">
        <v>5166</v>
      </c>
      <c r="F42" s="5">
        <v>43938</v>
      </c>
      <c r="G42" s="5">
        <v>43945</v>
      </c>
      <c r="H42" s="1">
        <f t="shared" ca="1" si="1"/>
        <v>7</v>
      </c>
      <c r="I42" s="1" t="str">
        <f t="shared" ca="1" si="2"/>
        <v>No</v>
      </c>
      <c r="J42" s="1" t="s">
        <v>61</v>
      </c>
      <c r="K42" s="1" t="s">
        <v>62</v>
      </c>
      <c r="L42" s="1"/>
      <c r="M42" s="1" t="s">
        <v>63</v>
      </c>
      <c r="N42" s="1"/>
      <c r="O42" s="1" t="s">
        <v>64</v>
      </c>
      <c r="P42" s="1">
        <v>35</v>
      </c>
      <c r="Q42" s="1"/>
      <c r="R42" s="1">
        <f t="shared" si="0"/>
        <v>35</v>
      </c>
      <c r="S42" s="1" t="str">
        <f t="shared" si="6"/>
        <v>80</v>
      </c>
      <c r="T42" s="1">
        <f t="shared" si="3"/>
        <v>45</v>
      </c>
      <c r="U42" s="1" t="s">
        <v>41</v>
      </c>
      <c r="V42" s="1"/>
      <c r="W42" s="1"/>
      <c r="X42" s="1" t="s">
        <v>1413</v>
      </c>
      <c r="Y42" s="1"/>
      <c r="Z42" s="1"/>
      <c r="AA42" s="1"/>
      <c r="AB42" s="1"/>
      <c r="AC42" s="1"/>
      <c r="AD42" s="1"/>
      <c r="AE42" s="1"/>
      <c r="AF42" s="1"/>
      <c r="AG42" s="1"/>
      <c r="AH42" s="1"/>
      <c r="AI42" s="1"/>
      <c r="AJ42" s="1" t="s">
        <v>49</v>
      </c>
      <c r="AK42" s="1"/>
      <c r="AL42" s="1" t="s">
        <v>1414</v>
      </c>
      <c r="AM42" s="1"/>
      <c r="AN42" s="1"/>
      <c r="AO42" s="1" t="s">
        <v>1453</v>
      </c>
    </row>
    <row r="43" spans="1:41">
      <c r="A43" s="1" t="s">
        <v>3473</v>
      </c>
      <c r="B43" s="1" t="s">
        <v>3474</v>
      </c>
      <c r="C43" s="1" t="s">
        <v>52</v>
      </c>
      <c r="D43" s="1">
        <v>135</v>
      </c>
      <c r="E43" s="1">
        <v>64732</v>
      </c>
      <c r="F43" s="5">
        <v>43832</v>
      </c>
      <c r="G43" s="5">
        <v>43836</v>
      </c>
      <c r="H43" s="1">
        <f t="shared" ca="1" si="1"/>
        <v>4</v>
      </c>
      <c r="I43" s="1" t="str">
        <f t="shared" ca="1" si="2"/>
        <v>No</v>
      </c>
      <c r="J43" s="1" t="s">
        <v>986</v>
      </c>
      <c r="K43" s="1" t="s">
        <v>987</v>
      </c>
      <c r="L43" s="1"/>
      <c r="M43" s="1" t="s">
        <v>988</v>
      </c>
      <c r="N43" s="1" t="s">
        <v>337</v>
      </c>
      <c r="O43" s="1" t="s">
        <v>64</v>
      </c>
      <c r="P43" s="1">
        <v>35</v>
      </c>
      <c r="Q43" s="1"/>
      <c r="R43" s="1">
        <f t="shared" si="0"/>
        <v>35</v>
      </c>
      <c r="S43" s="1" t="str">
        <f t="shared" si="6"/>
        <v>80</v>
      </c>
      <c r="T43" s="1">
        <f t="shared" si="3"/>
        <v>45</v>
      </c>
      <c r="U43" s="1" t="s">
        <v>989</v>
      </c>
      <c r="V43" s="1"/>
      <c r="W43" s="1"/>
      <c r="X43" s="1"/>
      <c r="Y43" s="1"/>
      <c r="Z43" s="1"/>
      <c r="AA43" s="1"/>
      <c r="AB43" s="1"/>
      <c r="AC43" s="1"/>
      <c r="AD43" s="1"/>
      <c r="AE43" s="1"/>
      <c r="AF43" s="1"/>
      <c r="AG43" s="1"/>
      <c r="AH43" s="1"/>
      <c r="AI43" s="1"/>
      <c r="AJ43" s="1" t="s">
        <v>49</v>
      </c>
      <c r="AK43" s="1"/>
      <c r="AL43" s="1"/>
      <c r="AM43" s="1"/>
      <c r="AN43" s="1"/>
      <c r="AO43" s="1" t="s">
        <v>3475</v>
      </c>
    </row>
    <row r="44" spans="1:41">
      <c r="A44" s="1" t="s">
        <v>3632</v>
      </c>
      <c r="B44" s="1" t="s">
        <v>135</v>
      </c>
      <c r="C44" s="1" t="s">
        <v>36</v>
      </c>
      <c r="D44" s="1">
        <v>35</v>
      </c>
      <c r="E44" s="1">
        <v>2385</v>
      </c>
      <c r="F44" s="5">
        <v>43994</v>
      </c>
      <c r="G44" s="5">
        <v>44013</v>
      </c>
      <c r="H44" s="1">
        <f t="shared" ca="1" si="1"/>
        <v>19</v>
      </c>
      <c r="I44" s="1" t="str">
        <f t="shared" ca="1" si="2"/>
        <v>No</v>
      </c>
      <c r="J44" s="1" t="s">
        <v>136</v>
      </c>
      <c r="K44" s="1" t="s">
        <v>137</v>
      </c>
      <c r="L44" s="1" t="s">
        <v>136</v>
      </c>
      <c r="M44" s="1" t="s">
        <v>136</v>
      </c>
      <c r="N44" s="1"/>
      <c r="O44" s="1" t="s">
        <v>64</v>
      </c>
      <c r="P44" s="1">
        <v>35</v>
      </c>
      <c r="Q44" s="1"/>
      <c r="R44" s="1">
        <f t="shared" si="0"/>
        <v>35</v>
      </c>
      <c r="S44" s="1" t="str">
        <f t="shared" si="6"/>
        <v>80</v>
      </c>
      <c r="T44" s="1">
        <f t="shared" si="3"/>
        <v>45</v>
      </c>
      <c r="U44" s="1" t="s">
        <v>41</v>
      </c>
      <c r="V44" s="1"/>
      <c r="W44" s="1"/>
      <c r="X44" s="1"/>
      <c r="Y44" s="1"/>
      <c r="Z44" s="1"/>
      <c r="AA44" s="1"/>
      <c r="AB44" s="1"/>
      <c r="AC44" s="1"/>
      <c r="AD44" s="1"/>
      <c r="AE44" s="1"/>
      <c r="AF44" s="1"/>
      <c r="AG44" s="1"/>
      <c r="AH44" s="1"/>
      <c r="AI44" s="1" t="s">
        <v>602</v>
      </c>
      <c r="AJ44" s="1"/>
      <c r="AK44" s="1"/>
      <c r="AL44" s="1"/>
      <c r="AM44" s="1"/>
      <c r="AN44" s="1"/>
      <c r="AO44" s="1"/>
    </row>
    <row r="45" spans="1:41">
      <c r="A45" s="1" t="s">
        <v>3729</v>
      </c>
      <c r="B45" s="1" t="s">
        <v>2199</v>
      </c>
      <c r="C45" s="1" t="s">
        <v>36</v>
      </c>
      <c r="D45" s="1">
        <v>220</v>
      </c>
      <c r="E45" s="1">
        <v>114039</v>
      </c>
      <c r="F45" s="5">
        <v>43993</v>
      </c>
      <c r="G45" s="1"/>
      <c r="H45" s="1">
        <f t="shared" ca="1" si="1"/>
        <v>111</v>
      </c>
      <c r="I45" s="1" t="str">
        <f t="shared" ca="1" si="2"/>
        <v>No</v>
      </c>
      <c r="J45" s="1" t="s">
        <v>136</v>
      </c>
      <c r="K45" s="1" t="s">
        <v>137</v>
      </c>
      <c r="L45" s="1" t="s">
        <v>136</v>
      </c>
      <c r="M45" s="1" t="s">
        <v>136</v>
      </c>
      <c r="N45" s="1"/>
      <c r="O45" s="1" t="s">
        <v>64</v>
      </c>
      <c r="P45" s="1">
        <v>35</v>
      </c>
      <c r="Q45" s="1"/>
      <c r="R45" s="1">
        <f t="shared" si="0"/>
        <v>35</v>
      </c>
      <c r="S45" s="1" t="str">
        <f t="shared" si="6"/>
        <v>80</v>
      </c>
      <c r="T45" s="1">
        <f t="shared" si="3"/>
        <v>45</v>
      </c>
      <c r="U45" s="1" t="s">
        <v>41</v>
      </c>
      <c r="V45" s="1"/>
      <c r="W45" s="1"/>
      <c r="X45" s="1"/>
      <c r="Y45" s="1"/>
      <c r="Z45" s="1"/>
      <c r="AA45" s="1"/>
      <c r="AB45" s="1"/>
      <c r="AC45" s="1"/>
      <c r="AD45" s="1"/>
      <c r="AE45" s="1"/>
      <c r="AF45" s="1"/>
      <c r="AG45" s="1"/>
      <c r="AH45" s="1"/>
      <c r="AI45" s="1" t="s">
        <v>138</v>
      </c>
      <c r="AJ45" s="1"/>
      <c r="AK45" s="1"/>
      <c r="AL45" s="1"/>
      <c r="AM45" s="1"/>
      <c r="AN45" s="1"/>
      <c r="AO45" s="1"/>
    </row>
    <row r="46" spans="1:41">
      <c r="A46" s="1" t="s">
        <v>3807</v>
      </c>
      <c r="B46" s="1" t="s">
        <v>1827</v>
      </c>
      <c r="C46" s="1" t="s">
        <v>36</v>
      </c>
      <c r="D46" s="1">
        <v>63</v>
      </c>
      <c r="E46" s="1">
        <v>25169</v>
      </c>
      <c r="F46" s="5">
        <v>43994</v>
      </c>
      <c r="G46" s="5">
        <v>44013</v>
      </c>
      <c r="H46" s="1">
        <f t="shared" ca="1" si="1"/>
        <v>19</v>
      </c>
      <c r="I46" s="1" t="str">
        <f t="shared" ca="1" si="2"/>
        <v>No</v>
      </c>
      <c r="J46" s="1" t="s">
        <v>136</v>
      </c>
      <c r="K46" s="1" t="s">
        <v>137</v>
      </c>
      <c r="L46" s="1" t="s">
        <v>136</v>
      </c>
      <c r="M46" s="1" t="s">
        <v>136</v>
      </c>
      <c r="N46" s="1"/>
      <c r="O46" s="1" t="s">
        <v>64</v>
      </c>
      <c r="P46" s="1">
        <v>35</v>
      </c>
      <c r="Q46" s="1"/>
      <c r="R46" s="1">
        <f t="shared" si="0"/>
        <v>35</v>
      </c>
      <c r="S46" s="1" t="str">
        <f t="shared" si="6"/>
        <v>80</v>
      </c>
      <c r="T46" s="1">
        <f t="shared" si="3"/>
        <v>45</v>
      </c>
      <c r="U46" s="1" t="s">
        <v>41</v>
      </c>
      <c r="V46" s="1"/>
      <c r="W46" s="1"/>
      <c r="X46" s="1"/>
      <c r="Y46" s="1"/>
      <c r="Z46" s="1"/>
      <c r="AA46" s="1"/>
      <c r="AB46" s="1"/>
      <c r="AC46" s="1"/>
      <c r="AD46" s="1"/>
      <c r="AE46" s="1"/>
      <c r="AF46" s="1"/>
      <c r="AG46" s="1"/>
      <c r="AH46" s="1"/>
      <c r="AI46" s="1" t="s">
        <v>138</v>
      </c>
      <c r="AJ46" s="1"/>
      <c r="AK46" s="1"/>
      <c r="AL46" s="1"/>
      <c r="AM46" s="1"/>
      <c r="AN46" s="1"/>
      <c r="AO46" s="1"/>
    </row>
    <row r="47" spans="1:41">
      <c r="A47" s="1" t="s">
        <v>3961</v>
      </c>
      <c r="B47" s="1" t="s">
        <v>2199</v>
      </c>
      <c r="C47" s="1" t="s">
        <v>36</v>
      </c>
      <c r="D47" s="1">
        <v>5</v>
      </c>
      <c r="E47" s="1">
        <v>483</v>
      </c>
      <c r="F47" s="5">
        <v>43993</v>
      </c>
      <c r="G47" s="1"/>
      <c r="H47" s="1">
        <f t="shared" ca="1" si="1"/>
        <v>111</v>
      </c>
      <c r="I47" s="1" t="str">
        <f t="shared" ca="1" si="2"/>
        <v>No</v>
      </c>
      <c r="J47" s="1" t="s">
        <v>136</v>
      </c>
      <c r="K47" s="1" t="s">
        <v>137</v>
      </c>
      <c r="L47" s="1" t="s">
        <v>136</v>
      </c>
      <c r="M47" s="1" t="s">
        <v>136</v>
      </c>
      <c r="N47" s="1"/>
      <c r="O47" s="1" t="s">
        <v>64</v>
      </c>
      <c r="P47" s="1">
        <v>35</v>
      </c>
      <c r="Q47" s="1"/>
      <c r="R47" s="1">
        <f t="shared" si="0"/>
        <v>35</v>
      </c>
      <c r="S47" s="1" t="str">
        <f t="shared" si="6"/>
        <v>80</v>
      </c>
      <c r="T47" s="1">
        <f t="shared" si="3"/>
        <v>45</v>
      </c>
      <c r="U47" s="1" t="s">
        <v>41</v>
      </c>
      <c r="V47" s="1"/>
      <c r="W47" s="1"/>
      <c r="X47" s="1"/>
      <c r="Y47" s="1"/>
      <c r="Z47" s="1"/>
      <c r="AA47" s="1"/>
      <c r="AB47" s="1"/>
      <c r="AC47" s="1"/>
      <c r="AD47" s="1"/>
      <c r="AE47" s="1"/>
      <c r="AF47" s="1"/>
      <c r="AG47" s="1"/>
      <c r="AH47" s="1"/>
      <c r="AI47" s="1" t="s">
        <v>602</v>
      </c>
      <c r="AJ47" s="1"/>
      <c r="AK47" s="1"/>
      <c r="AL47" s="1"/>
      <c r="AM47" s="1"/>
      <c r="AN47" s="1"/>
      <c r="AO47" s="1"/>
    </row>
    <row r="48" spans="1:41">
      <c r="A48" s="1" t="s">
        <v>3962</v>
      </c>
      <c r="B48" s="1" t="s">
        <v>3963</v>
      </c>
      <c r="C48" s="1" t="s">
        <v>36</v>
      </c>
      <c r="D48" s="1">
        <v>19</v>
      </c>
      <c r="E48" s="1">
        <v>9438</v>
      </c>
      <c r="F48" s="5">
        <v>43879</v>
      </c>
      <c r="G48" s="1"/>
      <c r="H48" s="1">
        <f t="shared" ca="1" si="1"/>
        <v>225</v>
      </c>
      <c r="I48" s="1" t="str">
        <f t="shared" ca="1" si="2"/>
        <v>No</v>
      </c>
      <c r="J48" s="1" t="s">
        <v>3964</v>
      </c>
      <c r="K48" s="1" t="s">
        <v>46</v>
      </c>
      <c r="L48" s="1" t="s">
        <v>2354</v>
      </c>
      <c r="M48" s="1" t="s">
        <v>3964</v>
      </c>
      <c r="N48" s="1" t="s">
        <v>235</v>
      </c>
      <c r="O48" s="1" t="s">
        <v>64</v>
      </c>
      <c r="P48" s="1">
        <v>35</v>
      </c>
      <c r="Q48" s="1"/>
      <c r="R48" s="1">
        <f t="shared" si="0"/>
        <v>35</v>
      </c>
      <c r="S48" s="1" t="str">
        <f t="shared" si="6"/>
        <v>80</v>
      </c>
      <c r="T48" s="1">
        <f t="shared" si="3"/>
        <v>45</v>
      </c>
      <c r="U48" s="1" t="s">
        <v>41</v>
      </c>
      <c r="V48" s="1" t="s">
        <v>3965</v>
      </c>
      <c r="W48" s="1"/>
      <c r="X48" s="1"/>
      <c r="Y48" s="1"/>
      <c r="Z48" s="1"/>
      <c r="AA48" s="1"/>
      <c r="AB48" s="1"/>
      <c r="AC48" s="1"/>
      <c r="AD48" s="1"/>
      <c r="AE48" s="1"/>
      <c r="AF48" s="1"/>
      <c r="AG48" s="1"/>
      <c r="AH48" s="1" t="s">
        <v>1158</v>
      </c>
      <c r="AI48" s="1"/>
      <c r="AJ48" s="1" t="s">
        <v>49</v>
      </c>
      <c r="AK48" s="1"/>
      <c r="AL48" s="1"/>
      <c r="AM48" s="1"/>
      <c r="AN48" s="1"/>
      <c r="AO48" s="1" t="s">
        <v>3966</v>
      </c>
    </row>
    <row r="49" spans="1:41">
      <c r="A49" s="1" t="s">
        <v>3973</v>
      </c>
      <c r="B49" s="1" t="s">
        <v>2713</v>
      </c>
      <c r="C49" s="1" t="s">
        <v>36</v>
      </c>
      <c r="D49" s="1">
        <v>1826</v>
      </c>
      <c r="E49" s="1">
        <v>311455</v>
      </c>
      <c r="F49" s="5">
        <v>43878</v>
      </c>
      <c r="G49" s="5">
        <v>43983</v>
      </c>
      <c r="H49" s="1">
        <f t="shared" ca="1" si="1"/>
        <v>105</v>
      </c>
      <c r="I49" s="1" t="str">
        <f t="shared" ca="1" si="2"/>
        <v>No</v>
      </c>
      <c r="J49" s="1" t="s">
        <v>61</v>
      </c>
      <c r="K49" s="1" t="s">
        <v>62</v>
      </c>
      <c r="L49" s="1"/>
      <c r="M49" s="1" t="s">
        <v>63</v>
      </c>
      <c r="N49" s="1"/>
      <c r="O49" s="1" t="s">
        <v>64</v>
      </c>
      <c r="P49" s="1">
        <v>35</v>
      </c>
      <c r="Q49" s="1"/>
      <c r="R49" s="1">
        <f t="shared" si="0"/>
        <v>35</v>
      </c>
      <c r="S49" s="1" t="str">
        <f t="shared" si="6"/>
        <v>80</v>
      </c>
      <c r="T49" s="1">
        <f t="shared" si="3"/>
        <v>45</v>
      </c>
      <c r="U49" s="1" t="s">
        <v>41</v>
      </c>
      <c r="V49" s="1"/>
      <c r="W49" s="1"/>
      <c r="X49" s="1" t="s">
        <v>1413</v>
      </c>
      <c r="Y49" s="1"/>
      <c r="Z49" s="1"/>
      <c r="AA49" s="1"/>
      <c r="AB49" s="1"/>
      <c r="AC49" s="1"/>
      <c r="AD49" s="1"/>
      <c r="AE49" s="1"/>
      <c r="AF49" s="1"/>
      <c r="AG49" s="1"/>
      <c r="AH49" s="1"/>
      <c r="AI49" s="1"/>
      <c r="AJ49" s="1" t="s">
        <v>49</v>
      </c>
      <c r="AK49" s="1"/>
      <c r="AL49" s="1" t="s">
        <v>1452</v>
      </c>
      <c r="AM49" s="1"/>
      <c r="AN49" s="1"/>
      <c r="AO49" s="1" t="s">
        <v>1453</v>
      </c>
    </row>
    <row r="50" spans="1:41">
      <c r="A50" s="1" t="s">
        <v>3999</v>
      </c>
      <c r="B50" s="1" t="s">
        <v>2890</v>
      </c>
      <c r="C50" s="1" t="s">
        <v>36</v>
      </c>
      <c r="D50" s="1">
        <v>88</v>
      </c>
      <c r="E50" s="1">
        <v>6284</v>
      </c>
      <c r="F50" s="5">
        <v>43993</v>
      </c>
      <c r="G50" s="5">
        <v>44013</v>
      </c>
      <c r="H50" s="1">
        <f t="shared" ca="1" si="1"/>
        <v>20</v>
      </c>
      <c r="I50" s="1" t="str">
        <f t="shared" ca="1" si="2"/>
        <v>No</v>
      </c>
      <c r="J50" s="1" t="s">
        <v>136</v>
      </c>
      <c r="K50" s="1" t="s">
        <v>137</v>
      </c>
      <c r="L50" s="1" t="s">
        <v>136</v>
      </c>
      <c r="M50" s="1" t="s">
        <v>136</v>
      </c>
      <c r="N50" s="1"/>
      <c r="O50" s="1" t="s">
        <v>64</v>
      </c>
      <c r="P50" s="1">
        <v>35</v>
      </c>
      <c r="Q50" s="1"/>
      <c r="R50" s="1">
        <f t="shared" si="0"/>
        <v>35</v>
      </c>
      <c r="S50" s="1" t="str">
        <f t="shared" si="6"/>
        <v>80</v>
      </c>
      <c r="T50" s="1">
        <f t="shared" si="3"/>
        <v>45</v>
      </c>
      <c r="U50" s="1" t="s">
        <v>41</v>
      </c>
      <c r="V50" s="1"/>
      <c r="W50" s="1"/>
      <c r="X50" s="1"/>
      <c r="Y50" s="1"/>
      <c r="Z50" s="1"/>
      <c r="AA50" s="1"/>
      <c r="AB50" s="1"/>
      <c r="AC50" s="1"/>
      <c r="AD50" s="1"/>
      <c r="AE50" s="1"/>
      <c r="AF50" s="1"/>
      <c r="AG50" s="1"/>
      <c r="AH50" s="1"/>
      <c r="AI50" s="1" t="s">
        <v>602</v>
      </c>
      <c r="AJ50" s="1"/>
      <c r="AK50" s="1"/>
      <c r="AL50" s="1"/>
      <c r="AM50" s="1"/>
      <c r="AN50" s="1"/>
      <c r="AO50" s="1"/>
    </row>
    <row r="51" spans="1:41">
      <c r="A51" s="1" t="s">
        <v>4428</v>
      </c>
      <c r="B51" s="1" t="s">
        <v>4429</v>
      </c>
      <c r="C51" s="1" t="s">
        <v>325</v>
      </c>
      <c r="D51" s="1">
        <v>60</v>
      </c>
      <c r="E51" s="1">
        <v>4901</v>
      </c>
      <c r="F51" s="5">
        <v>43900</v>
      </c>
      <c r="G51" s="5">
        <v>43917</v>
      </c>
      <c r="H51" s="1">
        <f t="shared" ca="1" si="1"/>
        <v>17</v>
      </c>
      <c r="I51" s="1" t="str">
        <f t="shared" ca="1" si="2"/>
        <v>No</v>
      </c>
      <c r="J51" s="1" t="s">
        <v>519</v>
      </c>
      <c r="K51" s="1" t="s">
        <v>520</v>
      </c>
      <c r="L51" s="1" t="s">
        <v>521</v>
      </c>
      <c r="M51" s="1" t="s">
        <v>521</v>
      </c>
      <c r="N51" s="1"/>
      <c r="O51" s="1" t="s">
        <v>64</v>
      </c>
      <c r="P51" s="1">
        <v>35</v>
      </c>
      <c r="Q51" s="1"/>
      <c r="R51" s="1">
        <f t="shared" si="0"/>
        <v>35</v>
      </c>
      <c r="S51" s="1" t="str">
        <f t="shared" si="6"/>
        <v>80</v>
      </c>
      <c r="T51" s="1">
        <f t="shared" si="3"/>
        <v>45</v>
      </c>
      <c r="U51" s="1" t="s">
        <v>523</v>
      </c>
      <c r="V51" s="1"/>
      <c r="W51" s="1"/>
      <c r="X51" s="1"/>
      <c r="Y51" s="1"/>
      <c r="Z51" s="1"/>
      <c r="AA51" s="1"/>
      <c r="AB51" s="1"/>
      <c r="AC51" s="1"/>
      <c r="AD51" s="3">
        <v>410140124169</v>
      </c>
      <c r="AE51" s="1"/>
      <c r="AF51" s="1"/>
      <c r="AG51" s="1"/>
      <c r="AH51" s="1"/>
      <c r="AI51" s="1"/>
      <c r="AJ51" s="1" t="s">
        <v>49</v>
      </c>
      <c r="AK51" s="1"/>
      <c r="AL51" s="1"/>
      <c r="AM51" s="1"/>
      <c r="AN51" s="1"/>
      <c r="AO51" s="1" t="s">
        <v>4430</v>
      </c>
    </row>
    <row r="52" spans="1:41">
      <c r="A52" s="1" t="s">
        <v>4478</v>
      </c>
      <c r="B52" s="1" t="s">
        <v>1451</v>
      </c>
      <c r="C52" s="1" t="s">
        <v>36</v>
      </c>
      <c r="D52" s="1">
        <v>18</v>
      </c>
      <c r="E52" s="1">
        <v>6917</v>
      </c>
      <c r="F52" s="5">
        <v>43937</v>
      </c>
      <c r="G52" s="5">
        <v>43983</v>
      </c>
      <c r="H52" s="1">
        <f t="shared" ca="1" si="1"/>
        <v>46</v>
      </c>
      <c r="I52" s="1" t="str">
        <f t="shared" ca="1" si="2"/>
        <v>No</v>
      </c>
      <c r="J52" s="1" t="s">
        <v>61</v>
      </c>
      <c r="K52" s="1" t="s">
        <v>62</v>
      </c>
      <c r="L52" s="1"/>
      <c r="M52" s="1" t="s">
        <v>63</v>
      </c>
      <c r="N52" s="1"/>
      <c r="O52" s="1" t="s">
        <v>64</v>
      </c>
      <c r="P52" s="1">
        <v>35</v>
      </c>
      <c r="Q52" s="1"/>
      <c r="R52" s="1">
        <f t="shared" si="0"/>
        <v>35</v>
      </c>
      <c r="S52" s="1" t="str">
        <f t="shared" si="6"/>
        <v>80</v>
      </c>
      <c r="T52" s="1">
        <f t="shared" si="3"/>
        <v>45</v>
      </c>
      <c r="U52" s="1" t="s">
        <v>41</v>
      </c>
      <c r="V52" s="1"/>
      <c r="W52" s="1"/>
      <c r="X52" s="1" t="s">
        <v>65</v>
      </c>
      <c r="Y52" s="1"/>
      <c r="Z52" s="1"/>
      <c r="AA52" s="1"/>
      <c r="AB52" s="1"/>
      <c r="AC52" s="1"/>
      <c r="AD52" s="1"/>
      <c r="AE52" s="1"/>
      <c r="AF52" s="1"/>
      <c r="AG52" s="1"/>
      <c r="AH52" s="1"/>
      <c r="AI52" s="1"/>
      <c r="AJ52" s="1" t="s">
        <v>49</v>
      </c>
      <c r="AK52" s="1"/>
      <c r="AL52" s="1" t="s">
        <v>66</v>
      </c>
      <c r="AM52" s="1"/>
      <c r="AN52" s="1"/>
      <c r="AO52" s="1" t="s">
        <v>1453</v>
      </c>
    </row>
    <row r="53" spans="1:41">
      <c r="A53" s="1" t="s">
        <v>4516</v>
      </c>
      <c r="B53" s="1" t="s">
        <v>4517</v>
      </c>
      <c r="C53" s="1" t="s">
        <v>36</v>
      </c>
      <c r="D53" s="1">
        <v>21</v>
      </c>
      <c r="E53" s="1">
        <v>4656</v>
      </c>
      <c r="F53" s="5">
        <v>43989</v>
      </c>
      <c r="G53" s="5">
        <v>44011</v>
      </c>
      <c r="H53" s="1">
        <f t="shared" ca="1" si="1"/>
        <v>22</v>
      </c>
      <c r="I53" s="1" t="str">
        <f t="shared" ca="1" si="2"/>
        <v>No</v>
      </c>
      <c r="J53" s="1" t="s">
        <v>968</v>
      </c>
      <c r="K53" s="1" t="s">
        <v>969</v>
      </c>
      <c r="L53" s="1"/>
      <c r="M53" s="1" t="s">
        <v>970</v>
      </c>
      <c r="N53" s="1"/>
      <c r="O53" s="1" t="s">
        <v>64</v>
      </c>
      <c r="P53" s="1">
        <v>35</v>
      </c>
      <c r="Q53" s="1"/>
      <c r="R53" s="1">
        <f t="shared" si="0"/>
        <v>35</v>
      </c>
      <c r="S53" s="1" t="str">
        <f t="shared" si="6"/>
        <v>80</v>
      </c>
      <c r="T53" s="1">
        <f t="shared" si="3"/>
        <v>45</v>
      </c>
      <c r="U53" s="1" t="s">
        <v>57</v>
      </c>
      <c r="V53" s="1" t="s">
        <v>4518</v>
      </c>
      <c r="W53" s="1"/>
      <c r="X53" s="1"/>
      <c r="Y53" s="1"/>
      <c r="Z53" s="1"/>
      <c r="AA53" s="1"/>
      <c r="AB53" s="1"/>
      <c r="AC53" s="1"/>
      <c r="AD53" s="1"/>
      <c r="AE53" s="1"/>
      <c r="AF53" s="1"/>
      <c r="AG53" s="1"/>
      <c r="AH53" s="1"/>
      <c r="AI53" s="1"/>
      <c r="AJ53" s="1" t="s">
        <v>49</v>
      </c>
      <c r="AK53" s="1"/>
      <c r="AL53" s="1"/>
      <c r="AM53" s="1"/>
      <c r="AN53" s="1"/>
      <c r="AO53" s="1" t="s">
        <v>3318</v>
      </c>
    </row>
    <row r="54" spans="1:41">
      <c r="A54" s="1" t="s">
        <v>4669</v>
      </c>
      <c r="B54" s="1" t="s">
        <v>4670</v>
      </c>
      <c r="C54" s="1" t="s">
        <v>36</v>
      </c>
      <c r="D54" s="1">
        <v>7</v>
      </c>
      <c r="E54" s="1">
        <v>3914</v>
      </c>
      <c r="F54" s="5">
        <v>43879</v>
      </c>
      <c r="G54" s="1"/>
      <c r="H54" s="1">
        <f t="shared" ca="1" si="1"/>
        <v>225</v>
      </c>
      <c r="I54" s="1" t="str">
        <f t="shared" ca="1" si="2"/>
        <v>No</v>
      </c>
      <c r="J54" s="1" t="s">
        <v>3964</v>
      </c>
      <c r="K54" s="1" t="s">
        <v>46</v>
      </c>
      <c r="L54" s="1" t="s">
        <v>2354</v>
      </c>
      <c r="M54" s="1" t="s">
        <v>3964</v>
      </c>
      <c r="N54" s="1" t="s">
        <v>235</v>
      </c>
      <c r="O54" s="1" t="s">
        <v>64</v>
      </c>
      <c r="P54" s="1">
        <v>35</v>
      </c>
      <c r="Q54" s="1"/>
      <c r="R54" s="1">
        <f t="shared" si="0"/>
        <v>35</v>
      </c>
      <c r="S54" s="1" t="str">
        <f t="shared" si="6"/>
        <v>80</v>
      </c>
      <c r="T54" s="1">
        <f t="shared" si="3"/>
        <v>45</v>
      </c>
      <c r="U54" s="1" t="s">
        <v>41</v>
      </c>
      <c r="V54" s="1" t="s">
        <v>3965</v>
      </c>
      <c r="W54" s="1"/>
      <c r="X54" s="1"/>
      <c r="Y54" s="1"/>
      <c r="Z54" s="1"/>
      <c r="AA54" s="1"/>
      <c r="AB54" s="1"/>
      <c r="AC54" s="1"/>
      <c r="AD54" s="1"/>
      <c r="AE54" s="1"/>
      <c r="AF54" s="1"/>
      <c r="AG54" s="1"/>
      <c r="AH54" s="1" t="s">
        <v>1158</v>
      </c>
      <c r="AI54" s="1"/>
      <c r="AJ54" s="1" t="s">
        <v>49</v>
      </c>
      <c r="AK54" s="1"/>
      <c r="AL54" s="1"/>
      <c r="AM54" s="1"/>
      <c r="AN54" s="1"/>
      <c r="AO54" s="1" t="s">
        <v>3966</v>
      </c>
    </row>
    <row r="55" spans="1:41">
      <c r="A55" s="1" t="s">
        <v>4755</v>
      </c>
      <c r="B55" s="1" t="s">
        <v>4756</v>
      </c>
      <c r="C55" s="1" t="s">
        <v>36</v>
      </c>
      <c r="D55" s="1">
        <v>106</v>
      </c>
      <c r="E55" s="1">
        <v>12553</v>
      </c>
      <c r="F55" s="5">
        <v>44069</v>
      </c>
      <c r="G55" s="1"/>
      <c r="H55" s="1">
        <f t="shared" ca="1" si="1"/>
        <v>35</v>
      </c>
      <c r="I55" s="1" t="str">
        <f t="shared" ca="1" si="2"/>
        <v>No</v>
      </c>
      <c r="J55" s="1" t="s">
        <v>1136</v>
      </c>
      <c r="K55" s="1" t="s">
        <v>46</v>
      </c>
      <c r="L55" s="1" t="s">
        <v>1137</v>
      </c>
      <c r="M55" s="1" t="s">
        <v>1136</v>
      </c>
      <c r="N55" s="1" t="s">
        <v>235</v>
      </c>
      <c r="O55" s="1" t="s">
        <v>64</v>
      </c>
      <c r="P55" s="1">
        <v>35</v>
      </c>
      <c r="Q55" s="1"/>
      <c r="R55" s="1">
        <f t="shared" si="0"/>
        <v>35</v>
      </c>
      <c r="S55" s="1" t="str">
        <f t="shared" si="6"/>
        <v>80</v>
      </c>
      <c r="T55" s="1">
        <f t="shared" si="3"/>
        <v>45</v>
      </c>
      <c r="U55" s="1" t="s">
        <v>41</v>
      </c>
      <c r="V55" s="1"/>
      <c r="W55" s="1"/>
      <c r="X55" s="1"/>
      <c r="Y55" s="1"/>
      <c r="Z55" s="1"/>
      <c r="AA55" s="1"/>
      <c r="AB55" s="1"/>
      <c r="AC55" s="1"/>
      <c r="AD55" s="1"/>
      <c r="AE55" s="1"/>
      <c r="AF55" s="1"/>
      <c r="AG55" s="1"/>
      <c r="AH55" s="1"/>
      <c r="AI55" s="1"/>
      <c r="AJ55" s="1"/>
      <c r="AK55" s="1"/>
      <c r="AL55" s="1"/>
      <c r="AM55" s="1"/>
      <c r="AN55" s="1"/>
      <c r="AO55" s="1" t="s">
        <v>2374</v>
      </c>
    </row>
    <row r="56" spans="1:41">
      <c r="A56" s="1" t="s">
        <v>4762</v>
      </c>
      <c r="B56" s="1" t="s">
        <v>1665</v>
      </c>
      <c r="C56" s="1" t="s">
        <v>36</v>
      </c>
      <c r="D56" s="1">
        <v>15</v>
      </c>
      <c r="E56" s="1">
        <v>7702</v>
      </c>
      <c r="F56" s="5">
        <v>43854</v>
      </c>
      <c r="G56" s="1"/>
      <c r="H56" s="1">
        <f t="shared" ca="1" si="1"/>
        <v>250</v>
      </c>
      <c r="I56" s="1" t="str">
        <f t="shared" ca="1" si="2"/>
        <v>No</v>
      </c>
      <c r="J56" s="1" t="s">
        <v>1073</v>
      </c>
      <c r="K56" s="1" t="s">
        <v>46</v>
      </c>
      <c r="L56" s="1"/>
      <c r="M56" s="1" t="s">
        <v>487</v>
      </c>
      <c r="N56" s="1" t="s">
        <v>235</v>
      </c>
      <c r="O56" s="1" t="s">
        <v>64</v>
      </c>
      <c r="P56" s="1">
        <v>35</v>
      </c>
      <c r="Q56" s="1"/>
      <c r="R56" s="1">
        <f t="shared" si="0"/>
        <v>35</v>
      </c>
      <c r="S56" s="1" t="str">
        <f t="shared" si="6"/>
        <v>80</v>
      </c>
      <c r="T56" s="1">
        <f t="shared" si="3"/>
        <v>45</v>
      </c>
      <c r="U56" s="1" t="s">
        <v>41</v>
      </c>
      <c r="V56" s="1"/>
      <c r="W56" s="1"/>
      <c r="X56" s="1"/>
      <c r="Y56" s="1"/>
      <c r="Z56" s="1"/>
      <c r="AA56" s="1"/>
      <c r="AB56" s="1"/>
      <c r="AC56" s="1"/>
      <c r="AD56" s="1"/>
      <c r="AE56" s="1"/>
      <c r="AF56" s="1"/>
      <c r="AG56" s="1"/>
      <c r="AH56" s="1"/>
      <c r="AI56" s="1"/>
      <c r="AJ56" s="1" t="s">
        <v>49</v>
      </c>
      <c r="AK56" s="1" t="s">
        <v>76</v>
      </c>
      <c r="AL56" s="1"/>
      <c r="AM56" s="1" t="s">
        <v>993</v>
      </c>
      <c r="AN56" s="1"/>
      <c r="AO56" s="1" t="s">
        <v>1666</v>
      </c>
    </row>
    <row r="57" spans="1:41">
      <c r="A57" s="1" t="s">
        <v>4767</v>
      </c>
      <c r="B57" s="1" t="s">
        <v>4768</v>
      </c>
      <c r="C57" s="1" t="s">
        <v>52</v>
      </c>
      <c r="D57" s="1">
        <v>459</v>
      </c>
      <c r="E57" s="1">
        <v>188523</v>
      </c>
      <c r="F57" s="5">
        <v>43836</v>
      </c>
      <c r="G57" s="5">
        <v>43840</v>
      </c>
      <c r="H57" s="1">
        <f t="shared" ca="1" si="1"/>
        <v>4</v>
      </c>
      <c r="I57" s="1" t="str">
        <f t="shared" ca="1" si="2"/>
        <v>No</v>
      </c>
      <c r="J57" s="1" t="s">
        <v>986</v>
      </c>
      <c r="K57" s="1" t="s">
        <v>987</v>
      </c>
      <c r="L57" s="1"/>
      <c r="M57" s="1" t="s">
        <v>988</v>
      </c>
      <c r="N57" s="1"/>
      <c r="O57" s="1" t="s">
        <v>64</v>
      </c>
      <c r="P57" s="1">
        <v>35</v>
      </c>
      <c r="Q57" s="1"/>
      <c r="R57" s="1">
        <f t="shared" si="0"/>
        <v>35</v>
      </c>
      <c r="S57" s="1" t="str">
        <f t="shared" si="6"/>
        <v>80</v>
      </c>
      <c r="T57" s="1">
        <f t="shared" si="3"/>
        <v>45</v>
      </c>
      <c r="U57" s="1" t="s">
        <v>989</v>
      </c>
      <c r="V57" s="1"/>
      <c r="W57" s="1"/>
      <c r="X57" s="1"/>
      <c r="Y57" s="1"/>
      <c r="Z57" s="1"/>
      <c r="AA57" s="1"/>
      <c r="AB57" s="1"/>
      <c r="AC57" s="1"/>
      <c r="AD57" s="1"/>
      <c r="AE57" s="1"/>
      <c r="AF57" s="1"/>
      <c r="AG57" s="1"/>
      <c r="AH57" s="1"/>
      <c r="AI57" s="1"/>
      <c r="AJ57" s="1" t="s">
        <v>49</v>
      </c>
      <c r="AK57" s="1"/>
      <c r="AL57" s="1"/>
      <c r="AM57" s="1"/>
      <c r="AN57" s="1"/>
      <c r="AO57" s="1" t="s">
        <v>4769</v>
      </c>
    </row>
    <row r="58" spans="1:41">
      <c r="A58" s="1" t="s">
        <v>4879</v>
      </c>
      <c r="B58" s="1" t="s">
        <v>4880</v>
      </c>
      <c r="C58" s="1" t="s">
        <v>36</v>
      </c>
      <c r="D58" s="1">
        <v>60</v>
      </c>
      <c r="E58" s="1">
        <v>4173</v>
      </c>
      <c r="F58" s="5">
        <v>43984</v>
      </c>
      <c r="G58" s="5">
        <v>43989</v>
      </c>
      <c r="H58" s="1">
        <f t="shared" ca="1" si="1"/>
        <v>5</v>
      </c>
      <c r="I58" s="1" t="str">
        <f t="shared" ca="1" si="2"/>
        <v>No</v>
      </c>
      <c r="J58" s="1" t="s">
        <v>968</v>
      </c>
      <c r="K58" s="1" t="s">
        <v>969</v>
      </c>
      <c r="L58" s="1"/>
      <c r="M58" s="1" t="s">
        <v>970</v>
      </c>
      <c r="N58" s="1"/>
      <c r="O58" s="1" t="s">
        <v>64</v>
      </c>
      <c r="P58" s="1">
        <v>35</v>
      </c>
      <c r="Q58" s="1"/>
      <c r="R58" s="1">
        <f t="shared" si="0"/>
        <v>35</v>
      </c>
      <c r="S58" s="1" t="str">
        <f t="shared" si="6"/>
        <v>80</v>
      </c>
      <c r="T58" s="1">
        <f t="shared" si="3"/>
        <v>45</v>
      </c>
      <c r="U58" s="1" t="s">
        <v>57</v>
      </c>
      <c r="V58" s="1"/>
      <c r="W58" s="1"/>
      <c r="X58" s="1"/>
      <c r="Y58" s="1"/>
      <c r="Z58" s="1"/>
      <c r="AA58" s="1"/>
      <c r="AB58" s="1"/>
      <c r="AC58" s="1"/>
      <c r="AD58" s="1"/>
      <c r="AE58" s="1"/>
      <c r="AF58" s="1"/>
      <c r="AG58" s="1"/>
      <c r="AH58" s="1"/>
      <c r="AI58" s="1"/>
      <c r="AJ58" s="1" t="s">
        <v>49</v>
      </c>
      <c r="AK58" s="1"/>
      <c r="AL58" s="1"/>
      <c r="AM58" s="1"/>
      <c r="AN58" s="1"/>
      <c r="AO58" s="1" t="s">
        <v>3318</v>
      </c>
    </row>
    <row r="59" spans="1:41">
      <c r="A59" s="1" t="s">
        <v>4887</v>
      </c>
      <c r="B59" s="1" t="s">
        <v>1830</v>
      </c>
      <c r="C59" s="1" t="s">
        <v>36</v>
      </c>
      <c r="D59" s="1">
        <v>13</v>
      </c>
      <c r="E59" s="1">
        <v>1076</v>
      </c>
      <c r="F59" s="5">
        <v>43993</v>
      </c>
      <c r="G59" s="5">
        <v>44013</v>
      </c>
      <c r="H59" s="1">
        <f t="shared" ca="1" si="1"/>
        <v>20</v>
      </c>
      <c r="I59" s="1" t="str">
        <f t="shared" ca="1" si="2"/>
        <v>No</v>
      </c>
      <c r="J59" s="1" t="s">
        <v>136</v>
      </c>
      <c r="K59" s="1" t="s">
        <v>137</v>
      </c>
      <c r="L59" s="1" t="s">
        <v>136</v>
      </c>
      <c r="M59" s="1" t="s">
        <v>136</v>
      </c>
      <c r="N59" s="1"/>
      <c r="O59" s="1" t="s">
        <v>64</v>
      </c>
      <c r="P59" s="1">
        <v>35</v>
      </c>
      <c r="Q59" s="1"/>
      <c r="R59" s="1">
        <f t="shared" si="0"/>
        <v>35</v>
      </c>
      <c r="S59" s="1" t="str">
        <f t="shared" si="6"/>
        <v>80</v>
      </c>
      <c r="T59" s="1">
        <f t="shared" si="3"/>
        <v>45</v>
      </c>
      <c r="U59" s="1" t="s">
        <v>41</v>
      </c>
      <c r="V59" s="1"/>
      <c r="W59" s="1"/>
      <c r="X59" s="1"/>
      <c r="Y59" s="1"/>
      <c r="Z59" s="1"/>
      <c r="AA59" s="1"/>
      <c r="AB59" s="1"/>
      <c r="AC59" s="1"/>
      <c r="AD59" s="1"/>
      <c r="AE59" s="1"/>
      <c r="AF59" s="1"/>
      <c r="AG59" s="1"/>
      <c r="AH59" s="1"/>
      <c r="AI59" s="1" t="s">
        <v>602</v>
      </c>
      <c r="AJ59" s="1"/>
      <c r="AK59" s="1"/>
      <c r="AL59" s="1"/>
      <c r="AM59" s="1"/>
      <c r="AN59" s="1"/>
      <c r="AO59" s="1"/>
    </row>
    <row r="60" spans="1:41">
      <c r="A60" s="1" t="s">
        <v>4912</v>
      </c>
      <c r="B60" s="1" t="s">
        <v>4913</v>
      </c>
      <c r="C60" s="1" t="s">
        <v>52</v>
      </c>
      <c r="D60" s="1">
        <v>150</v>
      </c>
      <c r="E60" s="1">
        <v>74938</v>
      </c>
      <c r="F60" s="5">
        <v>43832</v>
      </c>
      <c r="G60" s="5">
        <v>43836</v>
      </c>
      <c r="H60" s="1">
        <f t="shared" ca="1" si="1"/>
        <v>4</v>
      </c>
      <c r="I60" s="1" t="str">
        <f t="shared" ca="1" si="2"/>
        <v>No</v>
      </c>
      <c r="J60" s="1" t="s">
        <v>986</v>
      </c>
      <c r="K60" s="1" t="s">
        <v>987</v>
      </c>
      <c r="L60" s="1"/>
      <c r="M60" s="1" t="s">
        <v>988</v>
      </c>
      <c r="N60" s="1" t="s">
        <v>337</v>
      </c>
      <c r="O60" s="1" t="s">
        <v>64</v>
      </c>
      <c r="P60" s="1">
        <v>35</v>
      </c>
      <c r="Q60" s="1"/>
      <c r="R60" s="1">
        <f t="shared" si="0"/>
        <v>35</v>
      </c>
      <c r="S60" s="1" t="str">
        <f t="shared" si="6"/>
        <v>80</v>
      </c>
      <c r="T60" s="1">
        <f t="shared" si="3"/>
        <v>45</v>
      </c>
      <c r="U60" s="1" t="s">
        <v>989</v>
      </c>
      <c r="V60" s="1"/>
      <c r="W60" s="1"/>
      <c r="X60" s="1"/>
      <c r="Y60" s="1"/>
      <c r="Z60" s="1"/>
      <c r="AA60" s="1"/>
      <c r="AB60" s="1"/>
      <c r="AC60" s="1"/>
      <c r="AD60" s="1"/>
      <c r="AE60" s="1"/>
      <c r="AF60" s="1"/>
      <c r="AG60" s="1"/>
      <c r="AH60" s="1"/>
      <c r="AI60" s="1"/>
      <c r="AJ60" s="1" t="s">
        <v>49</v>
      </c>
      <c r="AK60" s="1"/>
      <c r="AL60" s="1"/>
      <c r="AM60" s="1"/>
      <c r="AN60" s="1"/>
      <c r="AO60" s="1" t="s">
        <v>3475</v>
      </c>
    </row>
    <row r="61" spans="1:41">
      <c r="A61" s="1" t="s">
        <v>5008</v>
      </c>
      <c r="B61" s="1" t="s">
        <v>5009</v>
      </c>
      <c r="C61" s="1" t="s">
        <v>36</v>
      </c>
      <c r="D61" s="1">
        <v>4</v>
      </c>
      <c r="E61" s="1">
        <v>1160</v>
      </c>
      <c r="F61" s="5">
        <v>43953</v>
      </c>
      <c r="G61" s="5">
        <v>43964</v>
      </c>
      <c r="H61" s="1">
        <f t="shared" ca="1" si="1"/>
        <v>11</v>
      </c>
      <c r="I61" s="1" t="str">
        <f t="shared" ca="1" si="2"/>
        <v>No</v>
      </c>
      <c r="J61" s="1" t="s">
        <v>284</v>
      </c>
      <c r="K61" s="1" t="s">
        <v>285</v>
      </c>
      <c r="L61" s="1" t="s">
        <v>286</v>
      </c>
      <c r="M61" s="1" t="s">
        <v>287</v>
      </c>
      <c r="N61" s="1"/>
      <c r="O61" s="1" t="s">
        <v>64</v>
      </c>
      <c r="P61" s="1">
        <v>35</v>
      </c>
      <c r="Q61" s="1"/>
      <c r="R61" s="1">
        <f t="shared" si="0"/>
        <v>35</v>
      </c>
      <c r="S61" s="1" t="str">
        <f t="shared" si="6"/>
        <v>80</v>
      </c>
      <c r="T61" s="1">
        <f t="shared" si="3"/>
        <v>45</v>
      </c>
      <c r="U61" s="1" t="s">
        <v>41</v>
      </c>
      <c r="V61" s="1"/>
      <c r="W61" s="1"/>
      <c r="X61" s="1"/>
      <c r="Y61" s="1"/>
      <c r="Z61" s="1"/>
      <c r="AA61" s="1"/>
      <c r="AB61" s="1"/>
      <c r="AC61" s="1"/>
      <c r="AD61" s="3">
        <v>9.3552935509353504E+34</v>
      </c>
      <c r="AE61" s="1"/>
      <c r="AF61" s="1"/>
      <c r="AG61" s="1"/>
      <c r="AH61" s="1"/>
      <c r="AI61" s="1"/>
      <c r="AJ61" s="1"/>
      <c r="AK61" s="1" t="s">
        <v>288</v>
      </c>
      <c r="AL61" s="1"/>
      <c r="AM61" s="1"/>
      <c r="AN61" s="1"/>
      <c r="AO61" s="1" t="s">
        <v>289</v>
      </c>
    </row>
    <row r="62" spans="1:41">
      <c r="A62" s="1" t="s">
        <v>5018</v>
      </c>
      <c r="B62" s="1" t="s">
        <v>5019</v>
      </c>
      <c r="C62" s="1" t="s">
        <v>36</v>
      </c>
      <c r="D62" s="1">
        <v>35</v>
      </c>
      <c r="E62" s="1">
        <v>6742</v>
      </c>
      <c r="F62" s="5">
        <v>43938</v>
      </c>
      <c r="G62" s="5">
        <v>43945</v>
      </c>
      <c r="H62" s="1">
        <f t="shared" ca="1" si="1"/>
        <v>7</v>
      </c>
      <c r="I62" s="1" t="str">
        <f t="shared" ca="1" si="2"/>
        <v>No</v>
      </c>
      <c r="J62" s="1" t="s">
        <v>61</v>
      </c>
      <c r="K62" s="1" t="s">
        <v>62</v>
      </c>
      <c r="L62" s="1"/>
      <c r="M62" s="1" t="s">
        <v>63</v>
      </c>
      <c r="N62" s="1"/>
      <c r="O62" s="1" t="s">
        <v>64</v>
      </c>
      <c r="P62" s="1">
        <v>35</v>
      </c>
      <c r="Q62" s="1"/>
      <c r="R62" s="1">
        <f t="shared" si="0"/>
        <v>35</v>
      </c>
      <c r="S62" s="1" t="str">
        <f t="shared" si="6"/>
        <v>80</v>
      </c>
      <c r="T62" s="1">
        <f t="shared" si="3"/>
        <v>45</v>
      </c>
      <c r="U62" s="1" t="s">
        <v>41</v>
      </c>
      <c r="V62" s="1"/>
      <c r="W62" s="1"/>
      <c r="X62" s="1" t="s">
        <v>1413</v>
      </c>
      <c r="Y62" s="1"/>
      <c r="Z62" s="1"/>
      <c r="AA62" s="1"/>
      <c r="AB62" s="1"/>
      <c r="AC62" s="1"/>
      <c r="AD62" s="1"/>
      <c r="AE62" s="1"/>
      <c r="AF62" s="1"/>
      <c r="AG62" s="1"/>
      <c r="AH62" s="1"/>
      <c r="AI62" s="1"/>
      <c r="AJ62" s="1" t="s">
        <v>49</v>
      </c>
      <c r="AK62" s="1"/>
      <c r="AL62" s="1" t="s">
        <v>1414</v>
      </c>
      <c r="AM62" s="1"/>
      <c r="AN62" s="1"/>
      <c r="AO62" s="1" t="s">
        <v>67</v>
      </c>
    </row>
    <row r="63" spans="1:41">
      <c r="A63" s="1" t="s">
        <v>5021</v>
      </c>
      <c r="B63" s="1" t="s">
        <v>5022</v>
      </c>
      <c r="C63" s="1" t="s">
        <v>325</v>
      </c>
      <c r="D63" s="1">
        <v>23</v>
      </c>
      <c r="E63" s="1">
        <v>2061</v>
      </c>
      <c r="F63" s="5">
        <v>43900</v>
      </c>
      <c r="G63" s="5">
        <v>43917</v>
      </c>
      <c r="H63" s="1">
        <f t="shared" ca="1" si="1"/>
        <v>17</v>
      </c>
      <c r="I63" s="1" t="str">
        <f t="shared" ca="1" si="2"/>
        <v>No</v>
      </c>
      <c r="J63" s="1" t="s">
        <v>519</v>
      </c>
      <c r="K63" s="1" t="s">
        <v>520</v>
      </c>
      <c r="L63" s="1" t="s">
        <v>521</v>
      </c>
      <c r="M63" s="1" t="s">
        <v>521</v>
      </c>
      <c r="N63" s="1"/>
      <c r="O63" s="1" t="s">
        <v>64</v>
      </c>
      <c r="P63" s="1">
        <v>35</v>
      </c>
      <c r="Q63" s="1"/>
      <c r="R63" s="1">
        <f t="shared" si="0"/>
        <v>35</v>
      </c>
      <c r="S63" s="1" t="str">
        <f t="shared" si="6"/>
        <v>80</v>
      </c>
      <c r="T63" s="1">
        <f t="shared" si="3"/>
        <v>45</v>
      </c>
      <c r="U63" s="1" t="s">
        <v>523</v>
      </c>
      <c r="V63" s="1"/>
      <c r="W63" s="1"/>
      <c r="X63" s="1"/>
      <c r="Y63" s="1"/>
      <c r="Z63" s="1"/>
      <c r="AA63" s="1"/>
      <c r="AB63" s="1"/>
      <c r="AC63" s="1"/>
      <c r="AD63" s="3">
        <v>410140124169</v>
      </c>
      <c r="AE63" s="1"/>
      <c r="AF63" s="1"/>
      <c r="AG63" s="1"/>
      <c r="AH63" s="1"/>
      <c r="AI63" s="1"/>
      <c r="AJ63" s="1" t="s">
        <v>49</v>
      </c>
      <c r="AK63" s="1"/>
      <c r="AL63" s="1"/>
      <c r="AM63" s="1"/>
      <c r="AN63" s="1"/>
      <c r="AO63" s="1" t="s">
        <v>2416</v>
      </c>
    </row>
    <row r="64" spans="1:41">
      <c r="A64" s="1" t="s">
        <v>5053</v>
      </c>
      <c r="B64" s="1" t="s">
        <v>5054</v>
      </c>
      <c r="C64" s="1" t="s">
        <v>36</v>
      </c>
      <c r="D64" s="1">
        <v>49</v>
      </c>
      <c r="E64" s="1">
        <v>10672</v>
      </c>
      <c r="F64" s="5">
        <v>44069</v>
      </c>
      <c r="G64" s="1"/>
      <c r="H64" s="1">
        <f t="shared" ca="1" si="1"/>
        <v>35</v>
      </c>
      <c r="I64" s="1" t="str">
        <f t="shared" ca="1" si="2"/>
        <v>No</v>
      </c>
      <c r="J64" s="1" t="s">
        <v>1136</v>
      </c>
      <c r="K64" s="1" t="s">
        <v>46</v>
      </c>
      <c r="L64" s="1" t="s">
        <v>1137</v>
      </c>
      <c r="M64" s="1" t="s">
        <v>1136</v>
      </c>
      <c r="N64" s="1" t="s">
        <v>235</v>
      </c>
      <c r="O64" s="1" t="s">
        <v>64</v>
      </c>
      <c r="P64" s="1">
        <v>35</v>
      </c>
      <c r="Q64" s="1"/>
      <c r="R64" s="1">
        <f t="shared" si="0"/>
        <v>35</v>
      </c>
      <c r="S64" s="1" t="str">
        <f t="shared" si="6"/>
        <v>80</v>
      </c>
      <c r="T64" s="1">
        <f t="shared" si="3"/>
        <v>45</v>
      </c>
      <c r="U64" s="1" t="s">
        <v>41</v>
      </c>
      <c r="V64" s="1"/>
      <c r="W64" s="1"/>
      <c r="X64" s="1"/>
      <c r="Y64" s="1"/>
      <c r="Z64" s="1"/>
      <c r="AA64" s="1"/>
      <c r="AB64" s="1"/>
      <c r="AC64" s="1"/>
      <c r="AD64" s="1"/>
      <c r="AE64" s="1"/>
      <c r="AF64" s="1"/>
      <c r="AG64" s="1"/>
      <c r="AH64" s="1"/>
      <c r="AI64" s="1"/>
      <c r="AJ64" s="1"/>
      <c r="AK64" s="1"/>
      <c r="AL64" s="1"/>
      <c r="AM64" s="1"/>
      <c r="AN64" s="1"/>
      <c r="AO64" s="1" t="s">
        <v>5055</v>
      </c>
    </row>
    <row r="65" spans="1:41">
      <c r="A65" s="1" t="s">
        <v>5126</v>
      </c>
      <c r="B65" s="1" t="s">
        <v>1451</v>
      </c>
      <c r="C65" s="1" t="s">
        <v>36</v>
      </c>
      <c r="D65" s="1">
        <v>20</v>
      </c>
      <c r="E65" s="1">
        <v>5627</v>
      </c>
      <c r="F65" s="5">
        <v>43937</v>
      </c>
      <c r="G65" s="5">
        <v>43983</v>
      </c>
      <c r="H65" s="1">
        <f t="shared" ca="1" si="1"/>
        <v>46</v>
      </c>
      <c r="I65" s="1" t="str">
        <f t="shared" ca="1" si="2"/>
        <v>No</v>
      </c>
      <c r="J65" s="1" t="s">
        <v>61</v>
      </c>
      <c r="K65" s="1" t="s">
        <v>62</v>
      </c>
      <c r="L65" s="1"/>
      <c r="M65" s="1" t="s">
        <v>63</v>
      </c>
      <c r="N65" s="1"/>
      <c r="O65" s="1" t="s">
        <v>64</v>
      </c>
      <c r="P65" s="1">
        <v>35</v>
      </c>
      <c r="Q65" s="1"/>
      <c r="R65" s="1">
        <f t="shared" si="0"/>
        <v>35</v>
      </c>
      <c r="S65" s="1" t="str">
        <f t="shared" si="6"/>
        <v>80</v>
      </c>
      <c r="T65" s="1">
        <f t="shared" si="3"/>
        <v>45</v>
      </c>
      <c r="U65" s="1" t="s">
        <v>41</v>
      </c>
      <c r="V65" s="1"/>
      <c r="W65" s="1"/>
      <c r="X65" s="1" t="s">
        <v>65</v>
      </c>
      <c r="Y65" s="1"/>
      <c r="Z65" s="1"/>
      <c r="AA65" s="1"/>
      <c r="AB65" s="1"/>
      <c r="AC65" s="1"/>
      <c r="AD65" s="1"/>
      <c r="AE65" s="1"/>
      <c r="AF65" s="1"/>
      <c r="AG65" s="1"/>
      <c r="AH65" s="1"/>
      <c r="AI65" s="1"/>
      <c r="AJ65" s="1" t="s">
        <v>49</v>
      </c>
      <c r="AK65" s="1"/>
      <c r="AL65" s="1" t="s">
        <v>66</v>
      </c>
      <c r="AM65" s="1"/>
      <c r="AN65" s="1"/>
      <c r="AO65" s="1" t="s">
        <v>1453</v>
      </c>
    </row>
    <row r="66" spans="1:41">
      <c r="A66" s="1" t="s">
        <v>5213</v>
      </c>
      <c r="B66" s="1" t="s">
        <v>2088</v>
      </c>
      <c r="C66" s="1" t="s">
        <v>36</v>
      </c>
      <c r="D66" s="1">
        <v>136</v>
      </c>
      <c r="E66" s="1">
        <v>19009</v>
      </c>
      <c r="F66" s="5">
        <v>44021</v>
      </c>
      <c r="G66" s="5">
        <v>44032</v>
      </c>
      <c r="H66" s="1">
        <f t="shared" ca="1" si="1"/>
        <v>11</v>
      </c>
      <c r="I66" s="1" t="str">
        <f t="shared" ca="1" si="2"/>
        <v>No</v>
      </c>
      <c r="J66" s="1" t="s">
        <v>2089</v>
      </c>
      <c r="K66" s="1" t="s">
        <v>46</v>
      </c>
      <c r="L66" s="1" t="s">
        <v>2090</v>
      </c>
      <c r="M66" s="1" t="s">
        <v>2091</v>
      </c>
      <c r="N66" s="1" t="s">
        <v>337</v>
      </c>
      <c r="O66" s="1" t="s">
        <v>64</v>
      </c>
      <c r="P66" s="1">
        <v>35</v>
      </c>
      <c r="Q66" s="1"/>
      <c r="R66" s="1">
        <f t="shared" ref="R66:R129" si="7">IF(ISBLANK(P66)=TRUE,"0",P66)</f>
        <v>35</v>
      </c>
      <c r="S66" s="1" t="str">
        <f t="shared" si="6"/>
        <v>80</v>
      </c>
      <c r="T66" s="1">
        <f t="shared" si="3"/>
        <v>45</v>
      </c>
      <c r="U66" s="1" t="s">
        <v>41</v>
      </c>
      <c r="V66" s="1"/>
      <c r="W66" s="1"/>
      <c r="X66" s="1"/>
      <c r="Y66" s="1"/>
      <c r="Z66" s="1"/>
      <c r="AA66" s="1"/>
      <c r="AB66" s="1"/>
      <c r="AC66" s="1"/>
      <c r="AD66" s="3">
        <v>5.3558535625359299E+79</v>
      </c>
      <c r="AE66" s="1"/>
      <c r="AF66" s="1"/>
      <c r="AG66" s="1"/>
      <c r="AH66" s="1" t="s">
        <v>2092</v>
      </c>
      <c r="AI66" s="1"/>
      <c r="AJ66" s="1" t="s">
        <v>49</v>
      </c>
      <c r="AK66" s="1" t="s">
        <v>76</v>
      </c>
      <c r="AL66" s="1"/>
      <c r="AM66" s="1"/>
      <c r="AN66" s="1"/>
      <c r="AO66" s="1" t="s">
        <v>2093</v>
      </c>
    </row>
    <row r="67" spans="1:41">
      <c r="A67" s="1" t="s">
        <v>5280</v>
      </c>
      <c r="B67" s="1" t="s">
        <v>2126</v>
      </c>
      <c r="C67" s="1" t="s">
        <v>36</v>
      </c>
      <c r="D67" s="1">
        <v>53</v>
      </c>
      <c r="E67" s="1">
        <v>16643</v>
      </c>
      <c r="F67" s="5">
        <v>43965</v>
      </c>
      <c r="G67" s="1"/>
      <c r="H67" s="1">
        <f t="shared" ref="H67:H130" ca="1" si="8">IF(ISBLANK(G67)=FALSE,G67-F67,TODAY()-F67)</f>
        <v>139</v>
      </c>
      <c r="I67" s="1" t="str">
        <f t="shared" ref="I67:I130" ca="1" si="9">IF(H67&gt;0,"No","Yes")</f>
        <v>No</v>
      </c>
      <c r="J67" s="1" t="s">
        <v>1136</v>
      </c>
      <c r="K67" s="1" t="s">
        <v>46</v>
      </c>
      <c r="L67" s="1"/>
      <c r="M67" s="1" t="s">
        <v>1136</v>
      </c>
      <c r="N67" s="1" t="s">
        <v>235</v>
      </c>
      <c r="O67" s="1" t="s">
        <v>64</v>
      </c>
      <c r="P67" s="1">
        <v>35</v>
      </c>
      <c r="Q67" s="1"/>
      <c r="R67" s="1">
        <f t="shared" si="7"/>
        <v>35</v>
      </c>
      <c r="S67" s="1" t="str">
        <f t="shared" si="6"/>
        <v>80</v>
      </c>
      <c r="T67" s="1">
        <f t="shared" ref="T67:T130" si="10">S67-R67</f>
        <v>45</v>
      </c>
      <c r="U67" s="1" t="s">
        <v>41</v>
      </c>
      <c r="V67" s="1"/>
      <c r="W67" s="1"/>
      <c r="X67" s="1"/>
      <c r="Y67" s="1"/>
      <c r="Z67" s="1"/>
      <c r="AA67" s="1"/>
      <c r="AB67" s="1"/>
      <c r="AC67" s="1"/>
      <c r="AD67" s="1"/>
      <c r="AE67" s="1"/>
      <c r="AF67" s="1"/>
      <c r="AG67" s="1"/>
      <c r="AH67" s="1"/>
      <c r="AI67" s="1"/>
      <c r="AJ67" s="1" t="s">
        <v>49</v>
      </c>
      <c r="AK67" s="1" t="s">
        <v>76</v>
      </c>
      <c r="AL67" s="1" t="s">
        <v>5281</v>
      </c>
      <c r="AM67" s="1"/>
      <c r="AN67" s="1"/>
      <c r="AO67" s="1" t="s">
        <v>2127</v>
      </c>
    </row>
    <row r="68" spans="1:41">
      <c r="A68" s="1" t="s">
        <v>5532</v>
      </c>
      <c r="B68" s="1" t="s">
        <v>5533</v>
      </c>
      <c r="C68" s="1" t="s">
        <v>36</v>
      </c>
      <c r="D68" s="1">
        <v>70</v>
      </c>
      <c r="E68" s="1">
        <v>18335</v>
      </c>
      <c r="F68" s="5">
        <v>43938</v>
      </c>
      <c r="G68" s="5">
        <v>43945</v>
      </c>
      <c r="H68" s="1">
        <f t="shared" ca="1" si="8"/>
        <v>7</v>
      </c>
      <c r="I68" s="1" t="str">
        <f t="shared" ca="1" si="9"/>
        <v>No</v>
      </c>
      <c r="J68" s="1" t="s">
        <v>61</v>
      </c>
      <c r="K68" s="1" t="s">
        <v>62</v>
      </c>
      <c r="L68" s="1"/>
      <c r="M68" s="1" t="s">
        <v>63</v>
      </c>
      <c r="N68" s="1"/>
      <c r="O68" s="1" t="s">
        <v>64</v>
      </c>
      <c r="P68" s="1">
        <v>35</v>
      </c>
      <c r="Q68" s="1"/>
      <c r="R68" s="1">
        <f t="shared" si="7"/>
        <v>35</v>
      </c>
      <c r="S68" s="1" t="str">
        <f t="shared" si="6"/>
        <v>80</v>
      </c>
      <c r="T68" s="1">
        <f t="shared" si="10"/>
        <v>45</v>
      </c>
      <c r="U68" s="1" t="s">
        <v>41</v>
      </c>
      <c r="V68" s="1"/>
      <c r="W68" s="1"/>
      <c r="X68" s="1" t="s">
        <v>1413</v>
      </c>
      <c r="Y68" s="1"/>
      <c r="Z68" s="1"/>
      <c r="AA68" s="1"/>
      <c r="AB68" s="1"/>
      <c r="AC68" s="1"/>
      <c r="AD68" s="1"/>
      <c r="AE68" s="1"/>
      <c r="AF68" s="1"/>
      <c r="AG68" s="1"/>
      <c r="AH68" s="1"/>
      <c r="AI68" s="1"/>
      <c r="AJ68" s="1" t="s">
        <v>49</v>
      </c>
      <c r="AK68" s="1"/>
      <c r="AL68" s="1" t="s">
        <v>1414</v>
      </c>
      <c r="AM68" s="1"/>
      <c r="AN68" s="1"/>
      <c r="AO68" s="1" t="s">
        <v>67</v>
      </c>
    </row>
    <row r="69" spans="1:41">
      <c r="A69" s="1" t="s">
        <v>5889</v>
      </c>
      <c r="B69" s="1" t="s">
        <v>2713</v>
      </c>
      <c r="C69" s="1" t="s">
        <v>36</v>
      </c>
      <c r="D69" s="1">
        <v>23</v>
      </c>
      <c r="E69" s="1">
        <v>3684</v>
      </c>
      <c r="F69" s="5">
        <v>43874</v>
      </c>
      <c r="G69" s="5">
        <v>43982</v>
      </c>
      <c r="H69" s="1">
        <f t="shared" ca="1" si="8"/>
        <v>108</v>
      </c>
      <c r="I69" s="1" t="str">
        <f t="shared" ca="1" si="9"/>
        <v>No</v>
      </c>
      <c r="J69" s="1" t="s">
        <v>61</v>
      </c>
      <c r="K69" s="1" t="s">
        <v>62</v>
      </c>
      <c r="L69" s="1" t="s">
        <v>5890</v>
      </c>
      <c r="M69" s="1" t="s">
        <v>5891</v>
      </c>
      <c r="N69" s="1"/>
      <c r="O69" s="1" t="s">
        <v>64</v>
      </c>
      <c r="P69" s="1">
        <v>35</v>
      </c>
      <c r="Q69" s="1"/>
      <c r="R69" s="1">
        <f t="shared" si="7"/>
        <v>35</v>
      </c>
      <c r="S69" s="1" t="str">
        <f t="shared" si="6"/>
        <v>80</v>
      </c>
      <c r="T69" s="1">
        <f t="shared" si="10"/>
        <v>45</v>
      </c>
      <c r="U69" s="1" t="s">
        <v>41</v>
      </c>
      <c r="V69" s="1"/>
      <c r="W69" s="1"/>
      <c r="X69" s="1" t="s">
        <v>65</v>
      </c>
      <c r="Y69" s="1"/>
      <c r="Z69" s="1"/>
      <c r="AA69" s="1"/>
      <c r="AB69" s="1"/>
      <c r="AC69" s="1"/>
      <c r="AD69" s="1"/>
      <c r="AE69" s="1"/>
      <c r="AF69" s="1"/>
      <c r="AG69" s="1"/>
      <c r="AH69" s="1"/>
      <c r="AI69" s="1"/>
      <c r="AJ69" s="1" t="s">
        <v>49</v>
      </c>
      <c r="AK69" s="1"/>
      <c r="AL69" s="1" t="s">
        <v>1452</v>
      </c>
      <c r="AM69" s="1"/>
      <c r="AN69" s="1"/>
      <c r="AO69" s="1" t="s">
        <v>1453</v>
      </c>
    </row>
    <row r="70" spans="1:41">
      <c r="A70" s="1" t="s">
        <v>6081</v>
      </c>
      <c r="B70" s="1" t="s">
        <v>1451</v>
      </c>
      <c r="C70" s="1" t="s">
        <v>36</v>
      </c>
      <c r="D70" s="1">
        <v>229</v>
      </c>
      <c r="E70" s="1">
        <v>18289</v>
      </c>
      <c r="F70" s="5">
        <v>43878</v>
      </c>
      <c r="G70" s="5">
        <v>43983</v>
      </c>
      <c r="H70" s="1">
        <f t="shared" ca="1" si="8"/>
        <v>105</v>
      </c>
      <c r="I70" s="1" t="str">
        <f t="shared" ca="1" si="9"/>
        <v>No</v>
      </c>
      <c r="J70" s="1" t="s">
        <v>61</v>
      </c>
      <c r="K70" s="1" t="s">
        <v>62</v>
      </c>
      <c r="L70" s="1"/>
      <c r="M70" s="1" t="s">
        <v>63</v>
      </c>
      <c r="N70" s="1"/>
      <c r="O70" s="1" t="s">
        <v>64</v>
      </c>
      <c r="P70" s="1">
        <v>35</v>
      </c>
      <c r="Q70" s="1"/>
      <c r="R70" s="1">
        <f t="shared" si="7"/>
        <v>35</v>
      </c>
      <c r="S70" s="1" t="str">
        <f t="shared" si="6"/>
        <v>80</v>
      </c>
      <c r="T70" s="1">
        <f t="shared" si="10"/>
        <v>45</v>
      </c>
      <c r="U70" s="1" t="s">
        <v>41</v>
      </c>
      <c r="V70" s="1"/>
      <c r="W70" s="1"/>
      <c r="X70" s="1" t="s">
        <v>65</v>
      </c>
      <c r="Y70" s="1"/>
      <c r="Z70" s="1"/>
      <c r="AA70" s="1"/>
      <c r="AB70" s="1"/>
      <c r="AC70" s="1"/>
      <c r="AD70" s="1"/>
      <c r="AE70" s="1"/>
      <c r="AF70" s="1"/>
      <c r="AG70" s="1"/>
      <c r="AH70" s="1"/>
      <c r="AI70" s="1"/>
      <c r="AJ70" s="1" t="s">
        <v>49</v>
      </c>
      <c r="AK70" s="1"/>
      <c r="AL70" s="1" t="s">
        <v>1452</v>
      </c>
      <c r="AM70" s="1"/>
      <c r="AN70" s="1"/>
      <c r="AO70" s="1" t="s">
        <v>1453</v>
      </c>
    </row>
    <row r="71" spans="1:41">
      <c r="A71" s="1" t="s">
        <v>6095</v>
      </c>
      <c r="B71" s="1" t="s">
        <v>1827</v>
      </c>
      <c r="C71" s="1" t="s">
        <v>36</v>
      </c>
      <c r="D71" s="1">
        <v>58</v>
      </c>
      <c r="E71" s="1">
        <v>3349</v>
      </c>
      <c r="F71" s="5">
        <v>43994</v>
      </c>
      <c r="G71" s="5">
        <v>44013</v>
      </c>
      <c r="H71" s="1">
        <f t="shared" ca="1" si="8"/>
        <v>19</v>
      </c>
      <c r="I71" s="1" t="str">
        <f t="shared" ca="1" si="9"/>
        <v>No</v>
      </c>
      <c r="J71" s="1" t="s">
        <v>136</v>
      </c>
      <c r="K71" s="1" t="s">
        <v>137</v>
      </c>
      <c r="L71" s="1" t="s">
        <v>136</v>
      </c>
      <c r="M71" s="1" t="s">
        <v>136</v>
      </c>
      <c r="N71" s="1"/>
      <c r="O71" s="1" t="s">
        <v>64</v>
      </c>
      <c r="P71" s="1">
        <v>35</v>
      </c>
      <c r="Q71" s="1"/>
      <c r="R71" s="1">
        <f t="shared" si="7"/>
        <v>35</v>
      </c>
      <c r="S71" s="1" t="str">
        <f t="shared" si="6"/>
        <v>80</v>
      </c>
      <c r="T71" s="1">
        <f t="shared" si="10"/>
        <v>45</v>
      </c>
      <c r="U71" s="1" t="s">
        <v>41</v>
      </c>
      <c r="V71" s="1"/>
      <c r="W71" s="1"/>
      <c r="X71" s="1"/>
      <c r="Y71" s="1"/>
      <c r="Z71" s="1"/>
      <c r="AA71" s="1"/>
      <c r="AB71" s="1"/>
      <c r="AC71" s="1"/>
      <c r="AD71" s="1"/>
      <c r="AE71" s="1"/>
      <c r="AF71" s="1"/>
      <c r="AG71" s="1"/>
      <c r="AH71" s="1"/>
      <c r="AI71" s="1" t="s">
        <v>602</v>
      </c>
      <c r="AJ71" s="1"/>
      <c r="AK71" s="1"/>
      <c r="AL71" s="1"/>
      <c r="AM71" s="1"/>
      <c r="AN71" s="1"/>
      <c r="AO71" s="1"/>
    </row>
    <row r="72" spans="1:41">
      <c r="A72" s="1" t="s">
        <v>6312</v>
      </c>
      <c r="B72" s="1" t="s">
        <v>6313</v>
      </c>
      <c r="C72" s="1" t="s">
        <v>36</v>
      </c>
      <c r="D72" s="1">
        <v>140</v>
      </c>
      <c r="E72" s="1">
        <v>24059</v>
      </c>
      <c r="F72" s="5">
        <v>43887</v>
      </c>
      <c r="G72" s="5">
        <v>43894</v>
      </c>
      <c r="H72" s="1">
        <f t="shared" ca="1" si="8"/>
        <v>7</v>
      </c>
      <c r="I72" s="1" t="str">
        <f t="shared" ca="1" si="9"/>
        <v>No</v>
      </c>
      <c r="J72" s="1" t="s">
        <v>2089</v>
      </c>
      <c r="K72" s="1" t="s">
        <v>46</v>
      </c>
      <c r="L72" s="1" t="s">
        <v>6314</v>
      </c>
      <c r="M72" s="1" t="s">
        <v>6315</v>
      </c>
      <c r="N72" s="1" t="s">
        <v>337</v>
      </c>
      <c r="O72" s="1" t="s">
        <v>64</v>
      </c>
      <c r="P72" s="1">
        <v>35</v>
      </c>
      <c r="Q72" s="1"/>
      <c r="R72" s="1">
        <f t="shared" si="7"/>
        <v>35</v>
      </c>
      <c r="S72" s="1" t="str">
        <f t="shared" si="6"/>
        <v>80</v>
      </c>
      <c r="T72" s="1">
        <f t="shared" si="10"/>
        <v>45</v>
      </c>
      <c r="U72" s="1" t="s">
        <v>41</v>
      </c>
      <c r="V72" s="1"/>
      <c r="W72" s="1"/>
      <c r="X72" s="1"/>
      <c r="Y72" s="1"/>
      <c r="Z72" s="1"/>
      <c r="AA72" s="1"/>
      <c r="AB72" s="1"/>
      <c r="AC72" s="1"/>
      <c r="AD72" s="1" t="s">
        <v>6316</v>
      </c>
      <c r="AE72" s="1"/>
      <c r="AF72" s="1"/>
      <c r="AG72" s="1"/>
      <c r="AH72" s="1" t="s">
        <v>6317</v>
      </c>
      <c r="AI72" s="1"/>
      <c r="AJ72" s="1" t="s">
        <v>49</v>
      </c>
      <c r="AK72" s="1"/>
      <c r="AL72" s="1"/>
      <c r="AM72" s="1"/>
      <c r="AN72" s="1"/>
      <c r="AO72" s="1" t="s">
        <v>6318</v>
      </c>
    </row>
    <row r="73" spans="1:41">
      <c r="A73" s="1" t="s">
        <v>6366</v>
      </c>
      <c r="B73" s="1" t="s">
        <v>6367</v>
      </c>
      <c r="C73" s="1" t="s">
        <v>325</v>
      </c>
      <c r="D73" s="1">
        <v>165</v>
      </c>
      <c r="E73" s="1">
        <v>13743</v>
      </c>
      <c r="F73" s="5">
        <v>43900</v>
      </c>
      <c r="G73" s="5">
        <v>43917</v>
      </c>
      <c r="H73" s="1">
        <f t="shared" ca="1" si="8"/>
        <v>17</v>
      </c>
      <c r="I73" s="1" t="str">
        <f t="shared" ca="1" si="9"/>
        <v>No</v>
      </c>
      <c r="J73" s="1" t="s">
        <v>519</v>
      </c>
      <c r="K73" s="1" t="s">
        <v>520</v>
      </c>
      <c r="L73" s="1" t="s">
        <v>521</v>
      </c>
      <c r="M73" s="1" t="s">
        <v>521</v>
      </c>
      <c r="N73" s="1"/>
      <c r="O73" s="1" t="s">
        <v>64</v>
      </c>
      <c r="P73" s="1">
        <v>35</v>
      </c>
      <c r="Q73" s="1"/>
      <c r="R73" s="1">
        <f t="shared" si="7"/>
        <v>35</v>
      </c>
      <c r="S73" s="1" t="str">
        <f t="shared" si="6"/>
        <v>80</v>
      </c>
      <c r="T73" s="1">
        <f t="shared" si="10"/>
        <v>45</v>
      </c>
      <c r="U73" s="1" t="s">
        <v>523</v>
      </c>
      <c r="V73" s="1"/>
      <c r="W73" s="1"/>
      <c r="X73" s="1"/>
      <c r="Y73" s="1"/>
      <c r="Z73" s="1"/>
      <c r="AA73" s="1"/>
      <c r="AB73" s="1"/>
      <c r="AC73" s="1"/>
      <c r="AD73" s="3">
        <v>410140124169</v>
      </c>
      <c r="AE73" s="1"/>
      <c r="AF73" s="1"/>
      <c r="AG73" s="1"/>
      <c r="AH73" s="1"/>
      <c r="AI73" s="1"/>
      <c r="AJ73" s="1" t="s">
        <v>49</v>
      </c>
      <c r="AK73" s="1"/>
      <c r="AL73" s="1"/>
      <c r="AM73" s="1"/>
      <c r="AN73" s="1"/>
      <c r="AO73" s="1" t="s">
        <v>1978</v>
      </c>
    </row>
    <row r="74" spans="1:41">
      <c r="A74" s="1" t="s">
        <v>6375</v>
      </c>
      <c r="B74" s="1" t="s">
        <v>2890</v>
      </c>
      <c r="C74" s="1" t="s">
        <v>36</v>
      </c>
      <c r="D74" s="1">
        <v>439</v>
      </c>
      <c r="E74" s="1">
        <v>181921</v>
      </c>
      <c r="F74" s="5">
        <v>43993</v>
      </c>
      <c r="G74" s="5">
        <v>44013</v>
      </c>
      <c r="H74" s="1">
        <f t="shared" ca="1" si="8"/>
        <v>20</v>
      </c>
      <c r="I74" s="1" t="str">
        <f t="shared" ca="1" si="9"/>
        <v>No</v>
      </c>
      <c r="J74" s="1" t="s">
        <v>136</v>
      </c>
      <c r="K74" s="1" t="s">
        <v>137</v>
      </c>
      <c r="L74" s="1" t="s">
        <v>136</v>
      </c>
      <c r="M74" s="1" t="s">
        <v>136</v>
      </c>
      <c r="N74" s="1"/>
      <c r="O74" s="1" t="s">
        <v>64</v>
      </c>
      <c r="P74" s="1">
        <v>35</v>
      </c>
      <c r="Q74" s="1"/>
      <c r="R74" s="1">
        <f t="shared" si="7"/>
        <v>35</v>
      </c>
      <c r="S74" s="1" t="str">
        <f t="shared" si="6"/>
        <v>80</v>
      </c>
      <c r="T74" s="1">
        <f t="shared" si="10"/>
        <v>45</v>
      </c>
      <c r="U74" s="1" t="s">
        <v>41</v>
      </c>
      <c r="V74" s="1"/>
      <c r="W74" s="1"/>
      <c r="X74" s="1"/>
      <c r="Y74" s="1"/>
      <c r="Z74" s="1"/>
      <c r="AA74" s="1"/>
      <c r="AB74" s="1"/>
      <c r="AC74" s="1"/>
      <c r="AD74" s="1"/>
      <c r="AE74" s="1"/>
      <c r="AF74" s="1"/>
      <c r="AG74" s="1"/>
      <c r="AH74" s="1"/>
      <c r="AI74" s="1" t="s">
        <v>138</v>
      </c>
      <c r="AJ74" s="1"/>
      <c r="AK74" s="1"/>
      <c r="AL74" s="1"/>
      <c r="AM74" s="1"/>
      <c r="AN74" s="1"/>
      <c r="AO74" s="1"/>
    </row>
    <row r="75" spans="1:41">
      <c r="A75" s="1" t="s">
        <v>6378</v>
      </c>
      <c r="B75" s="1" t="s">
        <v>6379</v>
      </c>
      <c r="C75" s="1" t="s">
        <v>52</v>
      </c>
      <c r="D75" s="1">
        <v>266</v>
      </c>
      <c r="E75" s="1">
        <v>122397</v>
      </c>
      <c r="F75" s="5">
        <v>43832</v>
      </c>
      <c r="G75" s="5">
        <v>43836</v>
      </c>
      <c r="H75" s="1">
        <f t="shared" ca="1" si="8"/>
        <v>4</v>
      </c>
      <c r="I75" s="1" t="str">
        <f t="shared" ca="1" si="9"/>
        <v>No</v>
      </c>
      <c r="J75" s="1" t="s">
        <v>986</v>
      </c>
      <c r="K75" s="1" t="s">
        <v>987</v>
      </c>
      <c r="L75" s="1"/>
      <c r="M75" s="1" t="s">
        <v>988</v>
      </c>
      <c r="N75" s="1" t="s">
        <v>337</v>
      </c>
      <c r="O75" s="1" t="s">
        <v>64</v>
      </c>
      <c r="P75" s="1">
        <v>35</v>
      </c>
      <c r="Q75" s="1"/>
      <c r="R75" s="1">
        <f t="shared" si="7"/>
        <v>35</v>
      </c>
      <c r="S75" s="1" t="str">
        <f t="shared" si="6"/>
        <v>80</v>
      </c>
      <c r="T75" s="1">
        <f t="shared" si="10"/>
        <v>45</v>
      </c>
      <c r="U75" s="1" t="s">
        <v>989</v>
      </c>
      <c r="V75" s="1"/>
      <c r="W75" s="1"/>
      <c r="X75" s="1"/>
      <c r="Y75" s="1"/>
      <c r="Z75" s="1"/>
      <c r="AA75" s="1"/>
      <c r="AB75" s="1"/>
      <c r="AC75" s="1"/>
      <c r="AD75" s="1"/>
      <c r="AE75" s="1"/>
      <c r="AF75" s="1"/>
      <c r="AG75" s="1"/>
      <c r="AH75" s="1"/>
      <c r="AI75" s="1"/>
      <c r="AJ75" s="1" t="s">
        <v>49</v>
      </c>
      <c r="AK75" s="1"/>
      <c r="AL75" s="1"/>
      <c r="AM75" s="1"/>
      <c r="AN75" s="1"/>
      <c r="AO75" s="1" t="s">
        <v>3475</v>
      </c>
    </row>
    <row r="76" spans="1:41">
      <c r="A76" s="1" t="s">
        <v>6412</v>
      </c>
      <c r="B76" s="1" t="s">
        <v>2199</v>
      </c>
      <c r="C76" s="1" t="s">
        <v>36</v>
      </c>
      <c r="D76" s="1">
        <v>35</v>
      </c>
      <c r="E76" s="1">
        <v>2437</v>
      </c>
      <c r="F76" s="5">
        <v>43993</v>
      </c>
      <c r="G76" s="1"/>
      <c r="H76" s="1">
        <f t="shared" ca="1" si="8"/>
        <v>111</v>
      </c>
      <c r="I76" s="1" t="str">
        <f t="shared" ca="1" si="9"/>
        <v>No</v>
      </c>
      <c r="J76" s="1" t="s">
        <v>136</v>
      </c>
      <c r="K76" s="1" t="s">
        <v>137</v>
      </c>
      <c r="L76" s="1" t="s">
        <v>136</v>
      </c>
      <c r="M76" s="1" t="s">
        <v>136</v>
      </c>
      <c r="N76" s="1"/>
      <c r="O76" s="1" t="s">
        <v>64</v>
      </c>
      <c r="P76" s="1">
        <v>35</v>
      </c>
      <c r="Q76" s="1"/>
      <c r="R76" s="1">
        <f t="shared" si="7"/>
        <v>35</v>
      </c>
      <c r="S76" s="1" t="str">
        <f t="shared" si="6"/>
        <v>80</v>
      </c>
      <c r="T76" s="1">
        <f t="shared" si="10"/>
        <v>45</v>
      </c>
      <c r="U76" s="1" t="s">
        <v>41</v>
      </c>
      <c r="V76" s="1"/>
      <c r="W76" s="1"/>
      <c r="X76" s="1"/>
      <c r="Y76" s="1"/>
      <c r="Z76" s="1"/>
      <c r="AA76" s="1"/>
      <c r="AB76" s="1"/>
      <c r="AC76" s="1"/>
      <c r="AD76" s="1"/>
      <c r="AE76" s="1"/>
      <c r="AF76" s="1"/>
      <c r="AG76" s="1"/>
      <c r="AH76" s="1"/>
      <c r="AI76" s="1" t="s">
        <v>602</v>
      </c>
      <c r="AJ76" s="1"/>
      <c r="AK76" s="1"/>
      <c r="AL76" s="1"/>
      <c r="AM76" s="1"/>
      <c r="AN76" s="1"/>
      <c r="AO76" s="1"/>
    </row>
    <row r="77" spans="1:41">
      <c r="A77" s="1" t="s">
        <v>6516</v>
      </c>
      <c r="B77" s="1" t="s">
        <v>2126</v>
      </c>
      <c r="C77" s="1" t="s">
        <v>36</v>
      </c>
      <c r="D77" s="1">
        <v>60</v>
      </c>
      <c r="E77" s="1">
        <v>24500</v>
      </c>
      <c r="F77" s="5">
        <v>43965</v>
      </c>
      <c r="G77" s="1"/>
      <c r="H77" s="1">
        <f t="shared" ca="1" si="8"/>
        <v>139</v>
      </c>
      <c r="I77" s="1" t="str">
        <f t="shared" ca="1" si="9"/>
        <v>No</v>
      </c>
      <c r="J77" s="1" t="s">
        <v>1136</v>
      </c>
      <c r="K77" s="1" t="s">
        <v>46</v>
      </c>
      <c r="L77" s="1"/>
      <c r="M77" s="1" t="s">
        <v>1136</v>
      </c>
      <c r="N77" s="1" t="s">
        <v>235</v>
      </c>
      <c r="O77" s="1" t="s">
        <v>64</v>
      </c>
      <c r="P77" s="1">
        <v>35</v>
      </c>
      <c r="Q77" s="1"/>
      <c r="R77" s="1">
        <f t="shared" si="7"/>
        <v>35</v>
      </c>
      <c r="S77" s="1" t="str">
        <f t="shared" si="6"/>
        <v>80</v>
      </c>
      <c r="T77" s="1">
        <f t="shared" si="10"/>
        <v>45</v>
      </c>
      <c r="U77" s="1" t="s">
        <v>41</v>
      </c>
      <c r="V77" s="1"/>
      <c r="W77" s="1"/>
      <c r="X77" s="1"/>
      <c r="Y77" s="1"/>
      <c r="Z77" s="1"/>
      <c r="AA77" s="1"/>
      <c r="AB77" s="1"/>
      <c r="AC77" s="1"/>
      <c r="AD77" s="1"/>
      <c r="AE77" s="1"/>
      <c r="AF77" s="1"/>
      <c r="AG77" s="1"/>
      <c r="AH77" s="1" t="s">
        <v>1158</v>
      </c>
      <c r="AI77" s="1"/>
      <c r="AJ77" s="1" t="s">
        <v>49</v>
      </c>
      <c r="AK77" s="1" t="s">
        <v>76</v>
      </c>
      <c r="AL77" s="1"/>
      <c r="AM77" s="1"/>
      <c r="AN77" s="1"/>
      <c r="AO77" s="1" t="s">
        <v>2127</v>
      </c>
    </row>
    <row r="78" spans="1:41">
      <c r="A78" s="1" t="s">
        <v>6560</v>
      </c>
      <c r="B78" s="1" t="s">
        <v>6561</v>
      </c>
      <c r="C78" s="1" t="s">
        <v>36</v>
      </c>
      <c r="D78" s="1">
        <v>476</v>
      </c>
      <c r="E78" s="1">
        <v>54496</v>
      </c>
      <c r="F78" s="5">
        <v>44072</v>
      </c>
      <c r="G78" s="5">
        <v>44096</v>
      </c>
      <c r="H78" s="1">
        <f t="shared" ca="1" si="8"/>
        <v>24</v>
      </c>
      <c r="I78" s="1" t="str">
        <f t="shared" ca="1" si="9"/>
        <v>No</v>
      </c>
      <c r="J78" s="1" t="s">
        <v>2089</v>
      </c>
      <c r="K78" s="1" t="s">
        <v>46</v>
      </c>
      <c r="L78" s="1" t="s">
        <v>6314</v>
      </c>
      <c r="M78" s="1" t="s">
        <v>6315</v>
      </c>
      <c r="N78" s="1" t="s">
        <v>337</v>
      </c>
      <c r="O78" s="1" t="s">
        <v>64</v>
      </c>
      <c r="P78" s="1">
        <v>35</v>
      </c>
      <c r="Q78" s="1"/>
      <c r="R78" s="1">
        <f t="shared" si="7"/>
        <v>35</v>
      </c>
      <c r="S78" s="1" t="str">
        <f t="shared" si="6"/>
        <v>80</v>
      </c>
      <c r="T78" s="1">
        <f t="shared" si="10"/>
        <v>45</v>
      </c>
      <c r="U78" s="1" t="s">
        <v>41</v>
      </c>
      <c r="V78" s="1"/>
      <c r="W78" s="1"/>
      <c r="X78" s="1"/>
      <c r="Y78" s="1"/>
      <c r="Z78" s="1"/>
      <c r="AA78" s="1"/>
      <c r="AB78" s="1"/>
      <c r="AC78" s="1"/>
      <c r="AD78" s="1" t="s">
        <v>6562</v>
      </c>
      <c r="AE78" s="1"/>
      <c r="AF78" s="1"/>
      <c r="AG78" s="1"/>
      <c r="AH78" s="1" t="s">
        <v>6563</v>
      </c>
      <c r="AI78" s="1"/>
      <c r="AJ78" s="1" t="s">
        <v>49</v>
      </c>
      <c r="AK78" s="1" t="s">
        <v>76</v>
      </c>
      <c r="AL78" s="1"/>
      <c r="AM78" s="1"/>
      <c r="AN78" s="1"/>
      <c r="AO78" s="1" t="s">
        <v>6564</v>
      </c>
    </row>
    <row r="79" spans="1:41">
      <c r="A79" s="1" t="s">
        <v>6575</v>
      </c>
      <c r="B79" s="1" t="s">
        <v>1390</v>
      </c>
      <c r="C79" s="1" t="s">
        <v>325</v>
      </c>
      <c r="D79" s="1">
        <v>44</v>
      </c>
      <c r="E79" s="1">
        <v>4006</v>
      </c>
      <c r="F79" s="5">
        <v>43900</v>
      </c>
      <c r="G79" s="5">
        <v>43917</v>
      </c>
      <c r="H79" s="1">
        <f t="shared" ca="1" si="8"/>
        <v>17</v>
      </c>
      <c r="I79" s="1" t="str">
        <f t="shared" ca="1" si="9"/>
        <v>No</v>
      </c>
      <c r="J79" s="1" t="s">
        <v>519</v>
      </c>
      <c r="K79" s="1" t="s">
        <v>520</v>
      </c>
      <c r="L79" s="1" t="s">
        <v>521</v>
      </c>
      <c r="M79" s="1" t="s">
        <v>521</v>
      </c>
      <c r="N79" s="1"/>
      <c r="O79" s="1" t="s">
        <v>64</v>
      </c>
      <c r="P79" s="1">
        <v>35</v>
      </c>
      <c r="Q79" s="1"/>
      <c r="R79" s="1">
        <f t="shared" si="7"/>
        <v>35</v>
      </c>
      <c r="S79" s="1" t="str">
        <f t="shared" si="6"/>
        <v>80</v>
      </c>
      <c r="T79" s="1">
        <f t="shared" si="10"/>
        <v>45</v>
      </c>
      <c r="U79" s="1" t="s">
        <v>523</v>
      </c>
      <c r="V79" s="1"/>
      <c r="W79" s="1"/>
      <c r="X79" s="1"/>
      <c r="Y79" s="1"/>
      <c r="Z79" s="1"/>
      <c r="AA79" s="1"/>
      <c r="AB79" s="1"/>
      <c r="AC79" s="1"/>
      <c r="AD79" s="3">
        <v>410140124169</v>
      </c>
      <c r="AE79" s="1"/>
      <c r="AF79" s="1"/>
      <c r="AG79" s="1"/>
      <c r="AH79" s="1"/>
      <c r="AI79" s="1"/>
      <c r="AJ79" s="1" t="s">
        <v>49</v>
      </c>
      <c r="AK79" s="1"/>
      <c r="AL79" s="1"/>
      <c r="AM79" s="1"/>
      <c r="AN79" s="1"/>
      <c r="AO79" s="1" t="s">
        <v>1391</v>
      </c>
    </row>
    <row r="80" spans="1:41">
      <c r="A80" s="1" t="s">
        <v>6658</v>
      </c>
      <c r="B80" s="1" t="s">
        <v>6659</v>
      </c>
      <c r="C80" s="1" t="s">
        <v>36</v>
      </c>
      <c r="D80" s="1">
        <v>12</v>
      </c>
      <c r="E80" s="1">
        <v>5978</v>
      </c>
      <c r="F80" s="5">
        <v>43879</v>
      </c>
      <c r="G80" s="1"/>
      <c r="H80" s="1">
        <f t="shared" ca="1" si="8"/>
        <v>225</v>
      </c>
      <c r="I80" s="1" t="str">
        <f t="shared" ca="1" si="9"/>
        <v>No</v>
      </c>
      <c r="J80" s="1" t="s">
        <v>3964</v>
      </c>
      <c r="K80" s="1" t="s">
        <v>46</v>
      </c>
      <c r="L80" s="1" t="s">
        <v>2354</v>
      </c>
      <c r="M80" s="1" t="s">
        <v>3964</v>
      </c>
      <c r="N80" s="1" t="s">
        <v>235</v>
      </c>
      <c r="O80" s="1" t="s">
        <v>64</v>
      </c>
      <c r="P80" s="1">
        <v>35</v>
      </c>
      <c r="Q80" s="1"/>
      <c r="R80" s="1">
        <f t="shared" si="7"/>
        <v>35</v>
      </c>
      <c r="S80" s="1" t="str">
        <f t="shared" si="6"/>
        <v>80</v>
      </c>
      <c r="T80" s="1">
        <f t="shared" si="10"/>
        <v>45</v>
      </c>
      <c r="U80" s="1" t="s">
        <v>41</v>
      </c>
      <c r="V80" s="1" t="s">
        <v>3965</v>
      </c>
      <c r="W80" s="1"/>
      <c r="X80" s="1"/>
      <c r="Y80" s="1"/>
      <c r="Z80" s="1"/>
      <c r="AA80" s="1"/>
      <c r="AB80" s="1"/>
      <c r="AC80" s="1"/>
      <c r="AD80" s="1"/>
      <c r="AE80" s="1"/>
      <c r="AF80" s="1"/>
      <c r="AG80" s="1"/>
      <c r="AH80" s="1" t="s">
        <v>1158</v>
      </c>
      <c r="AI80" s="1"/>
      <c r="AJ80" s="1" t="s">
        <v>49</v>
      </c>
      <c r="AK80" s="1"/>
      <c r="AL80" s="1"/>
      <c r="AM80" s="1"/>
      <c r="AN80" s="1"/>
      <c r="AO80" s="1" t="s">
        <v>3966</v>
      </c>
    </row>
    <row r="81" spans="1:41">
      <c r="A81" s="1" t="s">
        <v>6664</v>
      </c>
      <c r="B81" s="1" t="s">
        <v>1135</v>
      </c>
      <c r="C81" s="1" t="s">
        <v>36</v>
      </c>
      <c r="D81" s="1">
        <v>143</v>
      </c>
      <c r="E81" s="1">
        <v>37612</v>
      </c>
      <c r="F81" s="5">
        <v>44069</v>
      </c>
      <c r="G81" s="1"/>
      <c r="H81" s="1">
        <f t="shared" ca="1" si="8"/>
        <v>35</v>
      </c>
      <c r="I81" s="1" t="str">
        <f t="shared" ca="1" si="9"/>
        <v>No</v>
      </c>
      <c r="J81" s="1" t="s">
        <v>1136</v>
      </c>
      <c r="K81" s="1" t="s">
        <v>46</v>
      </c>
      <c r="L81" s="1" t="s">
        <v>1137</v>
      </c>
      <c r="M81" s="1" t="s">
        <v>1136</v>
      </c>
      <c r="N81" s="1" t="s">
        <v>235</v>
      </c>
      <c r="O81" s="1" t="s">
        <v>64</v>
      </c>
      <c r="P81" s="1">
        <v>35</v>
      </c>
      <c r="Q81" s="1"/>
      <c r="R81" s="1">
        <f t="shared" si="7"/>
        <v>35</v>
      </c>
      <c r="S81" s="1" t="str">
        <f t="shared" si="6"/>
        <v>80</v>
      </c>
      <c r="T81" s="1">
        <f t="shared" si="10"/>
        <v>45</v>
      </c>
      <c r="U81" s="1" t="s">
        <v>41</v>
      </c>
      <c r="V81" s="1"/>
      <c r="W81" s="1"/>
      <c r="X81" s="1"/>
      <c r="Y81" s="1"/>
      <c r="Z81" s="1"/>
      <c r="AA81" s="1"/>
      <c r="AB81" s="1"/>
      <c r="AC81" s="1"/>
      <c r="AD81" s="1"/>
      <c r="AE81" s="1"/>
      <c r="AF81" s="1"/>
      <c r="AG81" s="1"/>
      <c r="AH81" s="1"/>
      <c r="AI81" s="1"/>
      <c r="AJ81" s="1"/>
      <c r="AK81" s="1"/>
      <c r="AL81" s="1"/>
      <c r="AM81" s="1"/>
      <c r="AN81" s="1"/>
      <c r="AO81" s="1" t="s">
        <v>2374</v>
      </c>
    </row>
    <row r="82" spans="1:41">
      <c r="A82" s="1" t="s">
        <v>6847</v>
      </c>
      <c r="B82" s="1" t="s">
        <v>6848</v>
      </c>
      <c r="C82" s="1" t="s">
        <v>36</v>
      </c>
      <c r="D82" s="1">
        <v>24</v>
      </c>
      <c r="E82" s="1">
        <v>2024</v>
      </c>
      <c r="F82" s="5">
        <v>43916</v>
      </c>
      <c r="G82" s="1"/>
      <c r="H82" s="1">
        <f t="shared" ca="1" si="8"/>
        <v>188</v>
      </c>
      <c r="I82" s="1" t="str">
        <f t="shared" ca="1" si="9"/>
        <v>No</v>
      </c>
      <c r="J82" s="1" t="s">
        <v>6849</v>
      </c>
      <c r="K82" s="1" t="s">
        <v>46</v>
      </c>
      <c r="L82" s="1"/>
      <c r="M82" s="1" t="s">
        <v>6850</v>
      </c>
      <c r="N82" s="1"/>
      <c r="O82" s="1" t="s">
        <v>64</v>
      </c>
      <c r="P82" s="1">
        <v>35</v>
      </c>
      <c r="Q82" s="1"/>
      <c r="R82" s="1">
        <f t="shared" si="7"/>
        <v>35</v>
      </c>
      <c r="S82" s="1" t="str">
        <f t="shared" si="6"/>
        <v>80</v>
      </c>
      <c r="T82" s="1">
        <f t="shared" si="10"/>
        <v>45</v>
      </c>
      <c r="U82" s="1" t="s">
        <v>41</v>
      </c>
      <c r="V82" s="1"/>
      <c r="W82" s="1"/>
      <c r="X82" s="1"/>
      <c r="Y82" s="1"/>
      <c r="Z82" s="1"/>
      <c r="AA82" s="1"/>
      <c r="AB82" s="1"/>
      <c r="AC82" s="1"/>
      <c r="AD82" s="1"/>
      <c r="AE82" s="1"/>
      <c r="AF82" s="1"/>
      <c r="AG82" s="1"/>
      <c r="AH82" s="1" t="s">
        <v>6218</v>
      </c>
      <c r="AI82" s="1"/>
      <c r="AJ82" s="1"/>
      <c r="AK82" s="1" t="s">
        <v>76</v>
      </c>
      <c r="AL82" s="1"/>
      <c r="AM82" s="1"/>
      <c r="AN82" s="1"/>
      <c r="AO82" s="1" t="s">
        <v>6851</v>
      </c>
    </row>
    <row r="83" spans="1:41">
      <c r="A83" s="1" t="s">
        <v>6878</v>
      </c>
      <c r="B83" s="1" t="s">
        <v>1665</v>
      </c>
      <c r="C83" s="1" t="s">
        <v>36</v>
      </c>
      <c r="D83" s="1">
        <v>9</v>
      </c>
      <c r="E83" s="1">
        <v>2571</v>
      </c>
      <c r="F83" s="5">
        <v>43854</v>
      </c>
      <c r="G83" s="1"/>
      <c r="H83" s="1">
        <f t="shared" ca="1" si="8"/>
        <v>250</v>
      </c>
      <c r="I83" s="1" t="str">
        <f t="shared" ca="1" si="9"/>
        <v>No</v>
      </c>
      <c r="J83" s="1" t="s">
        <v>1073</v>
      </c>
      <c r="K83" s="1" t="s">
        <v>46</v>
      </c>
      <c r="L83" s="1"/>
      <c r="M83" s="1" t="s">
        <v>487</v>
      </c>
      <c r="N83" s="1" t="s">
        <v>235</v>
      </c>
      <c r="O83" s="1" t="s">
        <v>64</v>
      </c>
      <c r="P83" s="1">
        <v>35</v>
      </c>
      <c r="Q83" s="1"/>
      <c r="R83" s="1">
        <f t="shared" si="7"/>
        <v>35</v>
      </c>
      <c r="S83" s="1" t="str">
        <f t="shared" si="6"/>
        <v>80</v>
      </c>
      <c r="T83" s="1">
        <f t="shared" si="10"/>
        <v>45</v>
      </c>
      <c r="U83" s="1" t="s">
        <v>41</v>
      </c>
      <c r="V83" s="1"/>
      <c r="W83" s="1"/>
      <c r="X83" s="1"/>
      <c r="Y83" s="1"/>
      <c r="Z83" s="1"/>
      <c r="AA83" s="1"/>
      <c r="AB83" s="1"/>
      <c r="AC83" s="1"/>
      <c r="AD83" s="1"/>
      <c r="AE83" s="1"/>
      <c r="AF83" s="1"/>
      <c r="AG83" s="1"/>
      <c r="AH83" s="1" t="s">
        <v>1075</v>
      </c>
      <c r="AI83" s="1"/>
      <c r="AJ83" s="1" t="s">
        <v>49</v>
      </c>
      <c r="AK83" s="1" t="s">
        <v>76</v>
      </c>
      <c r="AL83" s="1"/>
      <c r="AM83" s="1" t="s">
        <v>993</v>
      </c>
      <c r="AN83" s="1"/>
      <c r="AO83" s="1" t="s">
        <v>1666</v>
      </c>
    </row>
    <row r="84" spans="1:41">
      <c r="A84" s="1" t="s">
        <v>7113</v>
      </c>
      <c r="B84" s="1" t="s">
        <v>7114</v>
      </c>
      <c r="C84" s="1" t="s">
        <v>325</v>
      </c>
      <c r="D84" s="1">
        <v>16</v>
      </c>
      <c r="E84" s="1">
        <v>1751</v>
      </c>
      <c r="F84" s="5">
        <v>43900</v>
      </c>
      <c r="G84" s="5">
        <v>43917</v>
      </c>
      <c r="H84" s="1">
        <f t="shared" ca="1" si="8"/>
        <v>17</v>
      </c>
      <c r="I84" s="1" t="str">
        <f t="shared" ca="1" si="9"/>
        <v>No</v>
      </c>
      <c r="J84" s="1" t="s">
        <v>519</v>
      </c>
      <c r="K84" s="1" t="s">
        <v>520</v>
      </c>
      <c r="L84" s="1" t="s">
        <v>521</v>
      </c>
      <c r="M84" s="1" t="s">
        <v>521</v>
      </c>
      <c r="N84" s="1"/>
      <c r="O84" s="1" t="s">
        <v>64</v>
      </c>
      <c r="P84" s="1">
        <v>35</v>
      </c>
      <c r="Q84" s="1"/>
      <c r="R84" s="1">
        <f t="shared" si="7"/>
        <v>35</v>
      </c>
      <c r="S84" s="1" t="str">
        <f t="shared" si="6"/>
        <v>80</v>
      </c>
      <c r="T84" s="1">
        <f t="shared" si="10"/>
        <v>45</v>
      </c>
      <c r="U84" s="1" t="s">
        <v>523</v>
      </c>
      <c r="V84" s="1"/>
      <c r="W84" s="1"/>
      <c r="X84" s="1"/>
      <c r="Y84" s="1"/>
      <c r="Z84" s="1"/>
      <c r="AA84" s="1"/>
      <c r="AB84" s="1"/>
      <c r="AC84" s="1"/>
      <c r="AD84" s="3">
        <v>410140124169</v>
      </c>
      <c r="AE84" s="1"/>
      <c r="AF84" s="1"/>
      <c r="AG84" s="1"/>
      <c r="AH84" s="1"/>
      <c r="AI84" s="1"/>
      <c r="AJ84" s="1" t="s">
        <v>49</v>
      </c>
      <c r="AK84" s="1"/>
      <c r="AL84" s="1"/>
      <c r="AM84" s="1"/>
      <c r="AN84" s="1"/>
      <c r="AO84" s="1" t="s">
        <v>7115</v>
      </c>
    </row>
    <row r="85" spans="1:41">
      <c r="A85" s="1" t="s">
        <v>7260</v>
      </c>
      <c r="B85" s="1" t="s">
        <v>7261</v>
      </c>
      <c r="C85" s="1" t="s">
        <v>36</v>
      </c>
      <c r="D85" s="1">
        <v>40</v>
      </c>
      <c r="E85" s="1">
        <v>10205</v>
      </c>
      <c r="F85" s="5">
        <v>43987</v>
      </c>
      <c r="G85" s="1"/>
      <c r="H85" s="1">
        <f t="shared" ca="1" si="8"/>
        <v>117</v>
      </c>
      <c r="I85" s="1" t="str">
        <f t="shared" ca="1" si="9"/>
        <v>No</v>
      </c>
      <c r="J85" s="1" t="s">
        <v>1136</v>
      </c>
      <c r="K85" s="1" t="s">
        <v>46</v>
      </c>
      <c r="L85" s="1"/>
      <c r="M85" s="1" t="s">
        <v>1136</v>
      </c>
      <c r="N85" s="1"/>
      <c r="O85" s="1" t="s">
        <v>64</v>
      </c>
      <c r="P85" s="1">
        <v>35</v>
      </c>
      <c r="Q85" s="1"/>
      <c r="R85" s="1">
        <f t="shared" si="7"/>
        <v>35</v>
      </c>
      <c r="S85" s="1" t="str">
        <f t="shared" si="6"/>
        <v>80</v>
      </c>
      <c r="T85" s="1">
        <f t="shared" si="10"/>
        <v>45</v>
      </c>
      <c r="U85" s="1" t="s">
        <v>41</v>
      </c>
      <c r="V85" s="1"/>
      <c r="W85" s="1"/>
      <c r="X85" s="1"/>
      <c r="Y85" s="1"/>
      <c r="Z85" s="1"/>
      <c r="AA85" s="1"/>
      <c r="AB85" s="1"/>
      <c r="AC85" s="1"/>
      <c r="AD85" s="1"/>
      <c r="AE85" s="1"/>
      <c r="AF85" s="1"/>
      <c r="AG85" s="1"/>
      <c r="AH85" s="1" t="s">
        <v>3324</v>
      </c>
      <c r="AI85" s="1"/>
      <c r="AJ85" s="1" t="s">
        <v>49</v>
      </c>
      <c r="AK85" s="1" t="s">
        <v>76</v>
      </c>
      <c r="AL85" s="1"/>
      <c r="AM85" s="1"/>
      <c r="AN85" s="1"/>
      <c r="AO85" s="1" t="s">
        <v>3325</v>
      </c>
    </row>
    <row r="86" spans="1:41">
      <c r="A86" s="1" t="s">
        <v>7425</v>
      </c>
      <c r="B86" s="1" t="s">
        <v>7426</v>
      </c>
      <c r="C86" s="1" t="s">
        <v>52</v>
      </c>
      <c r="D86" s="1">
        <v>688</v>
      </c>
      <c r="E86" s="1">
        <v>267089</v>
      </c>
      <c r="F86" s="5">
        <v>43836</v>
      </c>
      <c r="G86" s="5">
        <v>43840</v>
      </c>
      <c r="H86" s="1">
        <f t="shared" ca="1" si="8"/>
        <v>4</v>
      </c>
      <c r="I86" s="1" t="str">
        <f t="shared" ca="1" si="9"/>
        <v>No</v>
      </c>
      <c r="J86" s="1" t="s">
        <v>986</v>
      </c>
      <c r="K86" s="1" t="s">
        <v>987</v>
      </c>
      <c r="L86" s="1"/>
      <c r="M86" s="1" t="s">
        <v>988</v>
      </c>
      <c r="N86" s="1"/>
      <c r="O86" s="1" t="s">
        <v>64</v>
      </c>
      <c r="P86" s="1">
        <v>35</v>
      </c>
      <c r="Q86" s="1"/>
      <c r="R86" s="1">
        <f t="shared" si="7"/>
        <v>35</v>
      </c>
      <c r="S86" s="1" t="str">
        <f t="shared" ref="S86:S149" si="11">IF(ISBLANK(Q86)=TRUE,"80",Q86)</f>
        <v>80</v>
      </c>
      <c r="T86" s="1">
        <f t="shared" si="10"/>
        <v>45</v>
      </c>
      <c r="U86" s="1" t="s">
        <v>989</v>
      </c>
      <c r="V86" s="1"/>
      <c r="W86" s="1"/>
      <c r="X86" s="1"/>
      <c r="Y86" s="1"/>
      <c r="Z86" s="1"/>
      <c r="AA86" s="1"/>
      <c r="AB86" s="1"/>
      <c r="AC86" s="1"/>
      <c r="AD86" s="1"/>
      <c r="AE86" s="1"/>
      <c r="AF86" s="1"/>
      <c r="AG86" s="1"/>
      <c r="AH86" s="1"/>
      <c r="AI86" s="1"/>
      <c r="AJ86" s="1" t="s">
        <v>49</v>
      </c>
      <c r="AK86" s="1"/>
      <c r="AL86" s="1"/>
      <c r="AM86" s="1"/>
      <c r="AN86" s="1"/>
      <c r="AO86" s="1" t="s">
        <v>4769</v>
      </c>
    </row>
    <row r="87" spans="1:41">
      <c r="A87" s="1" t="s">
        <v>7459</v>
      </c>
      <c r="B87" s="1" t="s">
        <v>1635</v>
      </c>
      <c r="C87" s="1" t="s">
        <v>36</v>
      </c>
      <c r="D87" s="1">
        <v>175</v>
      </c>
      <c r="E87" s="1">
        <v>68337</v>
      </c>
      <c r="F87" s="5">
        <v>43993</v>
      </c>
      <c r="G87" s="1"/>
      <c r="H87" s="1">
        <f t="shared" ca="1" si="8"/>
        <v>111</v>
      </c>
      <c r="I87" s="1" t="str">
        <f t="shared" ca="1" si="9"/>
        <v>No</v>
      </c>
      <c r="J87" s="1" t="s">
        <v>136</v>
      </c>
      <c r="K87" s="1" t="s">
        <v>137</v>
      </c>
      <c r="L87" s="1" t="s">
        <v>136</v>
      </c>
      <c r="M87" s="1" t="s">
        <v>136</v>
      </c>
      <c r="N87" s="1"/>
      <c r="O87" s="1" t="s">
        <v>64</v>
      </c>
      <c r="P87" s="1">
        <v>35</v>
      </c>
      <c r="Q87" s="1"/>
      <c r="R87" s="1">
        <f t="shared" si="7"/>
        <v>35</v>
      </c>
      <c r="S87" s="1" t="str">
        <f t="shared" si="11"/>
        <v>80</v>
      </c>
      <c r="T87" s="1">
        <f t="shared" si="10"/>
        <v>45</v>
      </c>
      <c r="U87" s="1" t="s">
        <v>41</v>
      </c>
      <c r="V87" s="1"/>
      <c r="W87" s="1"/>
      <c r="X87" s="1"/>
      <c r="Y87" s="1"/>
      <c r="Z87" s="1"/>
      <c r="AA87" s="1"/>
      <c r="AB87" s="1"/>
      <c r="AC87" s="1"/>
      <c r="AD87" s="1"/>
      <c r="AE87" s="1"/>
      <c r="AF87" s="1"/>
      <c r="AG87" s="1"/>
      <c r="AH87" s="1"/>
      <c r="AI87" s="1" t="s">
        <v>138</v>
      </c>
      <c r="AJ87" s="1"/>
      <c r="AK87" s="1"/>
      <c r="AL87" s="1"/>
      <c r="AM87" s="1"/>
      <c r="AN87" s="1"/>
      <c r="AO87" s="1"/>
    </row>
    <row r="88" spans="1:41">
      <c r="A88" s="1" t="s">
        <v>7479</v>
      </c>
      <c r="B88" s="1" t="s">
        <v>518</v>
      </c>
      <c r="C88" s="1" t="s">
        <v>325</v>
      </c>
      <c r="D88" s="1">
        <v>6</v>
      </c>
      <c r="E88" s="1">
        <v>615</v>
      </c>
      <c r="F88" s="5">
        <v>43900</v>
      </c>
      <c r="G88" s="5">
        <v>43917</v>
      </c>
      <c r="H88" s="1">
        <f t="shared" ca="1" si="8"/>
        <v>17</v>
      </c>
      <c r="I88" s="1" t="str">
        <f t="shared" ca="1" si="9"/>
        <v>No</v>
      </c>
      <c r="J88" s="1" t="s">
        <v>519</v>
      </c>
      <c r="K88" s="1" t="s">
        <v>520</v>
      </c>
      <c r="L88" s="1" t="s">
        <v>521</v>
      </c>
      <c r="M88" s="1" t="s">
        <v>521</v>
      </c>
      <c r="N88" s="1"/>
      <c r="O88" s="1" t="s">
        <v>64</v>
      </c>
      <c r="P88" s="1">
        <v>35</v>
      </c>
      <c r="Q88" s="1"/>
      <c r="R88" s="1">
        <f t="shared" si="7"/>
        <v>35</v>
      </c>
      <c r="S88" s="1" t="str">
        <f t="shared" si="11"/>
        <v>80</v>
      </c>
      <c r="T88" s="1">
        <f t="shared" si="10"/>
        <v>45</v>
      </c>
      <c r="U88" s="1" t="s">
        <v>523</v>
      </c>
      <c r="V88" s="1"/>
      <c r="W88" s="1"/>
      <c r="X88" s="1"/>
      <c r="Y88" s="1"/>
      <c r="Z88" s="1"/>
      <c r="AA88" s="1"/>
      <c r="AB88" s="1"/>
      <c r="AC88" s="1"/>
      <c r="AD88" s="3">
        <v>410140124169</v>
      </c>
      <c r="AE88" s="1"/>
      <c r="AF88" s="1"/>
      <c r="AG88" s="1"/>
      <c r="AH88" s="1"/>
      <c r="AI88" s="1"/>
      <c r="AJ88" s="1" t="s">
        <v>49</v>
      </c>
      <c r="AK88" s="1"/>
      <c r="AL88" s="1"/>
      <c r="AM88" s="1"/>
      <c r="AN88" s="1"/>
      <c r="AO88" s="1" t="s">
        <v>524</v>
      </c>
    </row>
    <row r="89" spans="1:41">
      <c r="A89" s="1" t="s">
        <v>7896</v>
      </c>
      <c r="B89" s="1" t="s">
        <v>1451</v>
      </c>
      <c r="C89" s="1" t="s">
        <v>36</v>
      </c>
      <c r="D89" s="1">
        <v>28</v>
      </c>
      <c r="E89" s="1">
        <v>6345</v>
      </c>
      <c r="F89" s="5">
        <v>43938</v>
      </c>
      <c r="G89" s="5">
        <v>43945</v>
      </c>
      <c r="H89" s="1">
        <f t="shared" ca="1" si="8"/>
        <v>7</v>
      </c>
      <c r="I89" s="1" t="str">
        <f t="shared" ca="1" si="9"/>
        <v>No</v>
      </c>
      <c r="J89" s="1" t="s">
        <v>61</v>
      </c>
      <c r="K89" s="1" t="s">
        <v>62</v>
      </c>
      <c r="L89" s="1"/>
      <c r="M89" s="1" t="s">
        <v>63</v>
      </c>
      <c r="N89" s="1"/>
      <c r="O89" s="1" t="s">
        <v>64</v>
      </c>
      <c r="P89" s="1">
        <v>35</v>
      </c>
      <c r="Q89" s="1"/>
      <c r="R89" s="1">
        <f t="shared" si="7"/>
        <v>35</v>
      </c>
      <c r="S89" s="1" t="str">
        <f t="shared" si="11"/>
        <v>80</v>
      </c>
      <c r="T89" s="1">
        <f t="shared" si="10"/>
        <v>45</v>
      </c>
      <c r="U89" s="1" t="s">
        <v>41</v>
      </c>
      <c r="V89" s="1"/>
      <c r="W89" s="1"/>
      <c r="X89" s="1" t="s">
        <v>1413</v>
      </c>
      <c r="Y89" s="1"/>
      <c r="Z89" s="1"/>
      <c r="AA89" s="1"/>
      <c r="AB89" s="1"/>
      <c r="AC89" s="1"/>
      <c r="AD89" s="1"/>
      <c r="AE89" s="1"/>
      <c r="AF89" s="1"/>
      <c r="AG89" s="1"/>
      <c r="AH89" s="1"/>
      <c r="AI89" s="1"/>
      <c r="AJ89" s="1" t="s">
        <v>49</v>
      </c>
      <c r="AK89" s="1"/>
      <c r="AL89" s="1" t="s">
        <v>1414</v>
      </c>
      <c r="AM89" s="1"/>
      <c r="AN89" s="1"/>
      <c r="AO89" s="1" t="s">
        <v>1453</v>
      </c>
    </row>
    <row r="90" spans="1:41">
      <c r="A90" s="1" t="s">
        <v>7909</v>
      </c>
      <c r="B90" s="1" t="s">
        <v>1635</v>
      </c>
      <c r="C90" s="1" t="s">
        <v>36</v>
      </c>
      <c r="D90" s="1">
        <v>1</v>
      </c>
      <c r="E90" s="1">
        <v>60</v>
      </c>
      <c r="F90" s="5">
        <v>43993</v>
      </c>
      <c r="G90" s="1"/>
      <c r="H90" s="1">
        <f t="shared" ca="1" si="8"/>
        <v>111</v>
      </c>
      <c r="I90" s="1" t="str">
        <f t="shared" ca="1" si="9"/>
        <v>No</v>
      </c>
      <c r="J90" s="1" t="s">
        <v>136</v>
      </c>
      <c r="K90" s="1" t="s">
        <v>137</v>
      </c>
      <c r="L90" s="1" t="s">
        <v>136</v>
      </c>
      <c r="M90" s="1" t="s">
        <v>136</v>
      </c>
      <c r="N90" s="1"/>
      <c r="O90" s="1" t="s">
        <v>64</v>
      </c>
      <c r="P90" s="1">
        <v>35</v>
      </c>
      <c r="Q90" s="1"/>
      <c r="R90" s="1">
        <f t="shared" si="7"/>
        <v>35</v>
      </c>
      <c r="S90" s="1" t="str">
        <f t="shared" si="11"/>
        <v>80</v>
      </c>
      <c r="T90" s="1">
        <f t="shared" si="10"/>
        <v>45</v>
      </c>
      <c r="U90" s="1" t="s">
        <v>41</v>
      </c>
      <c r="V90" s="1"/>
      <c r="W90" s="1"/>
      <c r="X90" s="1"/>
      <c r="Y90" s="1"/>
      <c r="Z90" s="1"/>
      <c r="AA90" s="1"/>
      <c r="AB90" s="1"/>
      <c r="AC90" s="1"/>
      <c r="AD90" s="1"/>
      <c r="AE90" s="1"/>
      <c r="AF90" s="1"/>
      <c r="AG90" s="1"/>
      <c r="AH90" s="1"/>
      <c r="AI90" s="1" t="s">
        <v>602</v>
      </c>
      <c r="AJ90" s="1"/>
      <c r="AK90" s="1"/>
      <c r="AL90" s="1"/>
      <c r="AM90" s="1"/>
      <c r="AN90" s="1"/>
      <c r="AO90" s="1"/>
    </row>
    <row r="91" spans="1:41">
      <c r="A91" s="1" t="s">
        <v>7945</v>
      </c>
      <c r="B91" s="1" t="s">
        <v>2199</v>
      </c>
      <c r="C91" s="1" t="s">
        <v>36</v>
      </c>
      <c r="D91" s="1">
        <v>372</v>
      </c>
      <c r="E91" s="1">
        <v>163318</v>
      </c>
      <c r="F91" s="5">
        <v>43993</v>
      </c>
      <c r="G91" s="1"/>
      <c r="H91" s="1">
        <f t="shared" ca="1" si="8"/>
        <v>111</v>
      </c>
      <c r="I91" s="1" t="str">
        <f t="shared" ca="1" si="9"/>
        <v>No</v>
      </c>
      <c r="J91" s="1" t="s">
        <v>136</v>
      </c>
      <c r="K91" s="1" t="s">
        <v>137</v>
      </c>
      <c r="L91" s="1" t="s">
        <v>136</v>
      </c>
      <c r="M91" s="1" t="s">
        <v>136</v>
      </c>
      <c r="N91" s="1"/>
      <c r="O91" s="1" t="s">
        <v>64</v>
      </c>
      <c r="P91" s="1">
        <v>35</v>
      </c>
      <c r="Q91" s="1"/>
      <c r="R91" s="1">
        <f t="shared" si="7"/>
        <v>35</v>
      </c>
      <c r="S91" s="1" t="str">
        <f t="shared" si="11"/>
        <v>80</v>
      </c>
      <c r="T91" s="1">
        <f t="shared" si="10"/>
        <v>45</v>
      </c>
      <c r="U91" s="1" t="s">
        <v>41</v>
      </c>
      <c r="V91" s="1"/>
      <c r="W91" s="1"/>
      <c r="X91" s="1"/>
      <c r="Y91" s="1"/>
      <c r="Z91" s="1"/>
      <c r="AA91" s="1"/>
      <c r="AB91" s="1"/>
      <c r="AC91" s="1"/>
      <c r="AD91" s="1"/>
      <c r="AE91" s="1"/>
      <c r="AF91" s="1"/>
      <c r="AG91" s="1"/>
      <c r="AH91" s="1"/>
      <c r="AI91" s="1" t="s">
        <v>138</v>
      </c>
      <c r="AJ91" s="1"/>
      <c r="AK91" s="1"/>
      <c r="AL91" s="1"/>
      <c r="AM91" s="1"/>
      <c r="AN91" s="1"/>
      <c r="AO91" s="1"/>
    </row>
    <row r="92" spans="1:41">
      <c r="A92" s="1" t="s">
        <v>7997</v>
      </c>
      <c r="B92" s="1" t="s">
        <v>7998</v>
      </c>
      <c r="C92" s="1" t="s">
        <v>36</v>
      </c>
      <c r="D92" s="1">
        <v>16</v>
      </c>
      <c r="E92" s="1">
        <v>3978</v>
      </c>
      <c r="F92" s="5">
        <v>43937</v>
      </c>
      <c r="G92" s="5">
        <v>43983</v>
      </c>
      <c r="H92" s="1">
        <f t="shared" ca="1" si="8"/>
        <v>46</v>
      </c>
      <c r="I92" s="1" t="str">
        <f t="shared" ca="1" si="9"/>
        <v>No</v>
      </c>
      <c r="J92" s="1" t="s">
        <v>61</v>
      </c>
      <c r="K92" s="1" t="s">
        <v>62</v>
      </c>
      <c r="L92" s="1"/>
      <c r="M92" s="1" t="s">
        <v>63</v>
      </c>
      <c r="N92" s="1"/>
      <c r="O92" s="1" t="s">
        <v>64</v>
      </c>
      <c r="P92" s="1">
        <v>35</v>
      </c>
      <c r="Q92" s="1"/>
      <c r="R92" s="1">
        <f t="shared" si="7"/>
        <v>35</v>
      </c>
      <c r="S92" s="1" t="str">
        <f t="shared" si="11"/>
        <v>80</v>
      </c>
      <c r="T92" s="1">
        <f t="shared" si="10"/>
        <v>45</v>
      </c>
      <c r="U92" s="1" t="s">
        <v>41</v>
      </c>
      <c r="V92" s="1"/>
      <c r="W92" s="1"/>
      <c r="X92" s="1" t="s">
        <v>65</v>
      </c>
      <c r="Y92" s="1"/>
      <c r="Z92" s="1"/>
      <c r="AA92" s="1"/>
      <c r="AB92" s="1"/>
      <c r="AC92" s="1"/>
      <c r="AD92" s="1"/>
      <c r="AE92" s="1"/>
      <c r="AF92" s="1"/>
      <c r="AG92" s="1"/>
      <c r="AH92" s="1"/>
      <c r="AI92" s="1"/>
      <c r="AJ92" s="1" t="s">
        <v>49</v>
      </c>
      <c r="AK92" s="1"/>
      <c r="AL92" s="1" t="s">
        <v>66</v>
      </c>
      <c r="AM92" s="1"/>
      <c r="AN92" s="1"/>
      <c r="AO92" s="1" t="s">
        <v>67</v>
      </c>
    </row>
    <row r="93" spans="1:41">
      <c r="A93" s="1" t="s">
        <v>8009</v>
      </c>
      <c r="B93" s="1" t="s">
        <v>8010</v>
      </c>
      <c r="C93" s="1" t="s">
        <v>36</v>
      </c>
      <c r="D93" s="1">
        <v>198</v>
      </c>
      <c r="E93" s="1">
        <v>55055</v>
      </c>
      <c r="F93" s="5">
        <v>43988</v>
      </c>
      <c r="G93" s="1"/>
      <c r="H93" s="1">
        <f t="shared" ca="1" si="8"/>
        <v>116</v>
      </c>
      <c r="I93" s="1" t="str">
        <f t="shared" ca="1" si="9"/>
        <v>No</v>
      </c>
      <c r="J93" s="1" t="s">
        <v>409</v>
      </c>
      <c r="K93" s="1" t="s">
        <v>46</v>
      </c>
      <c r="L93" s="1" t="s">
        <v>8011</v>
      </c>
      <c r="M93" s="1" t="s">
        <v>8012</v>
      </c>
      <c r="N93" s="1"/>
      <c r="O93" s="1" t="s">
        <v>64</v>
      </c>
      <c r="P93" s="1">
        <v>35</v>
      </c>
      <c r="Q93" s="1"/>
      <c r="R93" s="1">
        <f t="shared" si="7"/>
        <v>35</v>
      </c>
      <c r="S93" s="1" t="str">
        <f t="shared" si="11"/>
        <v>80</v>
      </c>
      <c r="T93" s="1">
        <f t="shared" si="10"/>
        <v>45</v>
      </c>
      <c r="U93" s="1" t="s">
        <v>41</v>
      </c>
      <c r="V93" s="1"/>
      <c r="W93" s="1"/>
      <c r="X93" s="1" t="s">
        <v>8013</v>
      </c>
      <c r="Y93" s="1"/>
      <c r="Z93" s="1"/>
      <c r="AA93" s="1"/>
      <c r="AB93" s="1"/>
      <c r="AC93" s="1"/>
      <c r="AD93" s="1" t="s">
        <v>8014</v>
      </c>
      <c r="AE93" s="1"/>
      <c r="AF93" s="1"/>
      <c r="AG93" s="1"/>
      <c r="AH93" s="1"/>
      <c r="AI93" s="1"/>
      <c r="AJ93" s="1" t="s">
        <v>49</v>
      </c>
      <c r="AK93" s="1"/>
      <c r="AL93" s="1"/>
      <c r="AM93" s="1"/>
      <c r="AN93" s="1"/>
      <c r="AO93" s="1" t="s">
        <v>8015</v>
      </c>
    </row>
    <row r="94" spans="1:41">
      <c r="A94" s="1" t="s">
        <v>8068</v>
      </c>
      <c r="B94" s="1" t="s">
        <v>4217</v>
      </c>
      <c r="C94" s="1" t="s">
        <v>36</v>
      </c>
      <c r="D94" s="1">
        <v>16</v>
      </c>
      <c r="E94" s="1">
        <v>3374</v>
      </c>
      <c r="F94" s="5">
        <v>43990</v>
      </c>
      <c r="G94" s="5">
        <v>44011</v>
      </c>
      <c r="H94" s="1">
        <f t="shared" ca="1" si="8"/>
        <v>21</v>
      </c>
      <c r="I94" s="1" t="str">
        <f t="shared" ca="1" si="9"/>
        <v>No</v>
      </c>
      <c r="J94" s="1" t="s">
        <v>968</v>
      </c>
      <c r="K94" s="1" t="s">
        <v>969</v>
      </c>
      <c r="L94" s="1"/>
      <c r="M94" s="1" t="s">
        <v>970</v>
      </c>
      <c r="N94" s="1"/>
      <c r="O94" s="1" t="s">
        <v>64</v>
      </c>
      <c r="P94" s="1">
        <v>35</v>
      </c>
      <c r="Q94" s="1"/>
      <c r="R94" s="1">
        <f t="shared" si="7"/>
        <v>35</v>
      </c>
      <c r="S94" s="1" t="str">
        <f t="shared" si="11"/>
        <v>80</v>
      </c>
      <c r="T94" s="1">
        <f t="shared" si="10"/>
        <v>45</v>
      </c>
      <c r="U94" s="1" t="s">
        <v>57</v>
      </c>
      <c r="V94" s="1" t="s">
        <v>8069</v>
      </c>
      <c r="W94" s="1"/>
      <c r="X94" s="1"/>
      <c r="Y94" s="1"/>
      <c r="Z94" s="1"/>
      <c r="AA94" s="1"/>
      <c r="AB94" s="1"/>
      <c r="AC94" s="1"/>
      <c r="AD94" s="1"/>
      <c r="AE94" s="1"/>
      <c r="AF94" s="1"/>
      <c r="AG94" s="1"/>
      <c r="AH94" s="1"/>
      <c r="AI94" s="1"/>
      <c r="AJ94" s="1" t="s">
        <v>49</v>
      </c>
      <c r="AK94" s="1"/>
      <c r="AL94" s="1"/>
      <c r="AM94" s="1"/>
      <c r="AN94" s="1"/>
      <c r="AO94" s="1" t="s">
        <v>3318</v>
      </c>
    </row>
    <row r="95" spans="1:41">
      <c r="A95" s="1" t="s">
        <v>8202</v>
      </c>
      <c r="B95" s="1" t="s">
        <v>8203</v>
      </c>
      <c r="C95" s="1" t="s">
        <v>36</v>
      </c>
      <c r="D95" s="1">
        <v>100</v>
      </c>
      <c r="E95" s="1">
        <v>22944</v>
      </c>
      <c r="F95" s="5">
        <v>44069</v>
      </c>
      <c r="G95" s="1"/>
      <c r="H95" s="1">
        <f t="shared" ca="1" si="8"/>
        <v>35</v>
      </c>
      <c r="I95" s="1" t="str">
        <f t="shared" ca="1" si="9"/>
        <v>No</v>
      </c>
      <c r="J95" s="1" t="s">
        <v>1136</v>
      </c>
      <c r="K95" s="1" t="s">
        <v>46</v>
      </c>
      <c r="L95" s="1" t="s">
        <v>1137</v>
      </c>
      <c r="M95" s="1" t="s">
        <v>1136</v>
      </c>
      <c r="N95" s="1" t="s">
        <v>235</v>
      </c>
      <c r="O95" s="1" t="s">
        <v>64</v>
      </c>
      <c r="P95" s="1">
        <v>35</v>
      </c>
      <c r="Q95" s="1"/>
      <c r="R95" s="1">
        <f t="shared" si="7"/>
        <v>35</v>
      </c>
      <c r="S95" s="1" t="str">
        <f t="shared" si="11"/>
        <v>80</v>
      </c>
      <c r="T95" s="1">
        <f t="shared" si="10"/>
        <v>45</v>
      </c>
      <c r="U95" s="1" t="s">
        <v>41</v>
      </c>
      <c r="V95" s="1"/>
      <c r="W95" s="1"/>
      <c r="X95" s="1"/>
      <c r="Y95" s="1"/>
      <c r="Z95" s="1"/>
      <c r="AA95" s="1"/>
      <c r="AB95" s="1"/>
      <c r="AC95" s="1"/>
      <c r="AD95" s="1"/>
      <c r="AE95" s="1"/>
      <c r="AF95" s="1"/>
      <c r="AG95" s="1"/>
      <c r="AH95" s="1"/>
      <c r="AI95" s="1"/>
      <c r="AJ95" s="1"/>
      <c r="AK95" s="1"/>
      <c r="AL95" s="1"/>
      <c r="AM95" s="1"/>
      <c r="AN95" s="1"/>
      <c r="AO95" s="1" t="s">
        <v>8204</v>
      </c>
    </row>
    <row r="96" spans="1:41">
      <c r="A96" s="1" t="s">
        <v>8221</v>
      </c>
      <c r="B96" s="1" t="s">
        <v>1560</v>
      </c>
      <c r="C96" s="1" t="s">
        <v>36</v>
      </c>
      <c r="D96" s="1">
        <v>0</v>
      </c>
      <c r="E96" s="1">
        <v>47</v>
      </c>
      <c r="F96" s="5">
        <v>44003</v>
      </c>
      <c r="G96" s="5">
        <v>44005</v>
      </c>
      <c r="H96" s="1">
        <f t="shared" ca="1" si="8"/>
        <v>2</v>
      </c>
      <c r="I96" s="1" t="str">
        <f t="shared" ca="1" si="9"/>
        <v>No</v>
      </c>
      <c r="J96" s="1" t="s">
        <v>1350</v>
      </c>
      <c r="K96" s="1" t="s">
        <v>1351</v>
      </c>
      <c r="L96" s="1" t="s">
        <v>1561</v>
      </c>
      <c r="M96" s="1" t="s">
        <v>1562</v>
      </c>
      <c r="N96" s="1" t="s">
        <v>235</v>
      </c>
      <c r="O96" s="1" t="s">
        <v>64</v>
      </c>
      <c r="P96" s="1">
        <v>35</v>
      </c>
      <c r="Q96" s="1"/>
      <c r="R96" s="1">
        <f t="shared" si="7"/>
        <v>35</v>
      </c>
      <c r="S96" s="1" t="str">
        <f t="shared" si="11"/>
        <v>80</v>
      </c>
      <c r="T96" s="1">
        <f t="shared" si="10"/>
        <v>45</v>
      </c>
      <c r="U96" s="1" t="s">
        <v>41</v>
      </c>
      <c r="V96" s="1"/>
      <c r="W96" s="1"/>
      <c r="X96" s="1" t="s">
        <v>1563</v>
      </c>
      <c r="Y96" s="1"/>
      <c r="Z96" s="1"/>
      <c r="AA96" s="1"/>
      <c r="AB96" s="1"/>
      <c r="AC96" s="1"/>
      <c r="AD96" s="1"/>
      <c r="AE96" s="1"/>
      <c r="AF96" s="1"/>
      <c r="AG96" s="1"/>
      <c r="AH96" s="1"/>
      <c r="AI96" s="1"/>
      <c r="AJ96" s="1" t="s">
        <v>49</v>
      </c>
      <c r="AK96" s="1"/>
      <c r="AL96" s="1" t="s">
        <v>2163</v>
      </c>
      <c r="AM96" s="1"/>
      <c r="AN96" s="1"/>
      <c r="AO96" s="1" t="s">
        <v>1564</v>
      </c>
    </row>
    <row r="97" spans="1:41">
      <c r="A97" s="1" t="s">
        <v>8232</v>
      </c>
      <c r="B97" s="1" t="s">
        <v>1451</v>
      </c>
      <c r="C97" s="1" t="s">
        <v>36</v>
      </c>
      <c r="D97" s="1">
        <v>40</v>
      </c>
      <c r="E97" s="1">
        <v>7825</v>
      </c>
      <c r="F97" s="5">
        <v>43938</v>
      </c>
      <c r="G97" s="5">
        <v>43945</v>
      </c>
      <c r="H97" s="1">
        <f t="shared" ca="1" si="8"/>
        <v>7</v>
      </c>
      <c r="I97" s="1" t="str">
        <f t="shared" ca="1" si="9"/>
        <v>No</v>
      </c>
      <c r="J97" s="1" t="s">
        <v>61</v>
      </c>
      <c r="K97" s="1" t="s">
        <v>62</v>
      </c>
      <c r="L97" s="1"/>
      <c r="M97" s="1" t="s">
        <v>63</v>
      </c>
      <c r="N97" s="1"/>
      <c r="O97" s="1" t="s">
        <v>64</v>
      </c>
      <c r="P97" s="1">
        <v>35</v>
      </c>
      <c r="Q97" s="1"/>
      <c r="R97" s="1">
        <f t="shared" si="7"/>
        <v>35</v>
      </c>
      <c r="S97" s="1" t="str">
        <f t="shared" si="11"/>
        <v>80</v>
      </c>
      <c r="T97" s="1">
        <f t="shared" si="10"/>
        <v>45</v>
      </c>
      <c r="U97" s="1" t="s">
        <v>41</v>
      </c>
      <c r="V97" s="1"/>
      <c r="W97" s="1"/>
      <c r="X97" s="1" t="s">
        <v>1413</v>
      </c>
      <c r="Y97" s="1"/>
      <c r="Z97" s="1"/>
      <c r="AA97" s="1"/>
      <c r="AB97" s="1"/>
      <c r="AC97" s="1"/>
      <c r="AD97" s="1"/>
      <c r="AE97" s="1"/>
      <c r="AF97" s="1"/>
      <c r="AG97" s="1"/>
      <c r="AH97" s="1"/>
      <c r="AI97" s="1"/>
      <c r="AJ97" s="1" t="s">
        <v>49</v>
      </c>
      <c r="AK97" s="1"/>
      <c r="AL97" s="1" t="s">
        <v>1414</v>
      </c>
      <c r="AM97" s="1"/>
      <c r="AN97" s="1"/>
      <c r="AO97" s="1" t="s">
        <v>1453</v>
      </c>
    </row>
    <row r="98" spans="1:41">
      <c r="A98" s="1" t="s">
        <v>8340</v>
      </c>
      <c r="B98" s="1" t="s">
        <v>8341</v>
      </c>
      <c r="C98" s="1" t="s">
        <v>36</v>
      </c>
      <c r="D98" s="1">
        <v>36</v>
      </c>
      <c r="E98" s="1">
        <v>8699</v>
      </c>
      <c r="F98" s="5">
        <v>43938</v>
      </c>
      <c r="G98" s="5">
        <v>43945</v>
      </c>
      <c r="H98" s="1">
        <f t="shared" ca="1" si="8"/>
        <v>7</v>
      </c>
      <c r="I98" s="1" t="str">
        <f t="shared" ca="1" si="9"/>
        <v>No</v>
      </c>
      <c r="J98" s="1" t="s">
        <v>61</v>
      </c>
      <c r="K98" s="1" t="s">
        <v>62</v>
      </c>
      <c r="L98" s="1"/>
      <c r="M98" s="1" t="s">
        <v>63</v>
      </c>
      <c r="N98" s="1"/>
      <c r="O98" s="1" t="s">
        <v>64</v>
      </c>
      <c r="P98" s="1">
        <v>35</v>
      </c>
      <c r="Q98" s="1"/>
      <c r="R98" s="1">
        <f t="shared" si="7"/>
        <v>35</v>
      </c>
      <c r="S98" s="1" t="str">
        <f t="shared" si="11"/>
        <v>80</v>
      </c>
      <c r="T98" s="1">
        <f t="shared" si="10"/>
        <v>45</v>
      </c>
      <c r="U98" s="1" t="s">
        <v>41</v>
      </c>
      <c r="V98" s="1"/>
      <c r="W98" s="1"/>
      <c r="X98" s="1" t="s">
        <v>1413</v>
      </c>
      <c r="Y98" s="1"/>
      <c r="Z98" s="1"/>
      <c r="AA98" s="1"/>
      <c r="AB98" s="1"/>
      <c r="AC98" s="1"/>
      <c r="AD98" s="1"/>
      <c r="AE98" s="1"/>
      <c r="AF98" s="1"/>
      <c r="AG98" s="1"/>
      <c r="AH98" s="1"/>
      <c r="AI98" s="1"/>
      <c r="AJ98" s="1" t="s">
        <v>49</v>
      </c>
      <c r="AK98" s="1"/>
      <c r="AL98" s="1" t="s">
        <v>1414</v>
      </c>
      <c r="AM98" s="1"/>
      <c r="AN98" s="1"/>
      <c r="AO98" s="1" t="s">
        <v>67</v>
      </c>
    </row>
    <row r="99" spans="1:41">
      <c r="A99" s="1" t="s">
        <v>8418</v>
      </c>
      <c r="B99" s="1" t="s">
        <v>8419</v>
      </c>
      <c r="C99" s="1" t="s">
        <v>36</v>
      </c>
      <c r="D99" s="1">
        <v>4</v>
      </c>
      <c r="E99" s="1">
        <v>1189</v>
      </c>
      <c r="F99" s="5">
        <v>43953</v>
      </c>
      <c r="G99" s="5">
        <v>43964</v>
      </c>
      <c r="H99" s="1">
        <f t="shared" ca="1" si="8"/>
        <v>11</v>
      </c>
      <c r="I99" s="1" t="str">
        <f t="shared" ca="1" si="9"/>
        <v>No</v>
      </c>
      <c r="J99" s="1" t="s">
        <v>284</v>
      </c>
      <c r="K99" s="1" t="s">
        <v>285</v>
      </c>
      <c r="L99" s="1" t="s">
        <v>286</v>
      </c>
      <c r="M99" s="1" t="s">
        <v>287</v>
      </c>
      <c r="N99" s="1"/>
      <c r="O99" s="1" t="s">
        <v>64</v>
      </c>
      <c r="P99" s="1">
        <v>35</v>
      </c>
      <c r="Q99" s="1"/>
      <c r="R99" s="1">
        <f t="shared" si="7"/>
        <v>35</v>
      </c>
      <c r="S99" s="1" t="str">
        <f t="shared" si="11"/>
        <v>80</v>
      </c>
      <c r="T99" s="1">
        <f t="shared" si="10"/>
        <v>45</v>
      </c>
      <c r="U99" s="1" t="s">
        <v>41</v>
      </c>
      <c r="V99" s="1"/>
      <c r="W99" s="1"/>
      <c r="X99" s="1"/>
      <c r="Y99" s="1"/>
      <c r="Z99" s="1"/>
      <c r="AA99" s="1"/>
      <c r="AB99" s="1"/>
      <c r="AC99" s="1"/>
      <c r="AD99" s="3">
        <v>9.3552935509353504E+34</v>
      </c>
      <c r="AE99" s="1"/>
      <c r="AF99" s="1"/>
      <c r="AG99" s="1"/>
      <c r="AH99" s="1"/>
      <c r="AI99" s="1"/>
      <c r="AJ99" s="1"/>
      <c r="AK99" s="1" t="s">
        <v>288</v>
      </c>
      <c r="AL99" s="1"/>
      <c r="AM99" s="1"/>
      <c r="AN99" s="1"/>
      <c r="AO99" s="1" t="s">
        <v>289</v>
      </c>
    </row>
    <row r="100" spans="1:41">
      <c r="A100" s="1" t="s">
        <v>8494</v>
      </c>
      <c r="B100" s="1" t="s">
        <v>2713</v>
      </c>
      <c r="C100" s="1" t="s">
        <v>36</v>
      </c>
      <c r="D100" s="1">
        <v>897</v>
      </c>
      <c r="E100" s="1">
        <v>144073</v>
      </c>
      <c r="F100" s="5">
        <v>43878</v>
      </c>
      <c r="G100" s="5">
        <v>43983</v>
      </c>
      <c r="H100" s="1">
        <f t="shared" ca="1" si="8"/>
        <v>105</v>
      </c>
      <c r="I100" s="1" t="str">
        <f t="shared" ca="1" si="9"/>
        <v>No</v>
      </c>
      <c r="J100" s="1" t="s">
        <v>61</v>
      </c>
      <c r="K100" s="1" t="s">
        <v>62</v>
      </c>
      <c r="L100" s="1"/>
      <c r="M100" s="1" t="s">
        <v>63</v>
      </c>
      <c r="N100" s="1"/>
      <c r="O100" s="1" t="s">
        <v>64</v>
      </c>
      <c r="P100" s="1">
        <v>35</v>
      </c>
      <c r="Q100" s="1"/>
      <c r="R100" s="1">
        <f t="shared" si="7"/>
        <v>35</v>
      </c>
      <c r="S100" s="1" t="str">
        <f t="shared" si="11"/>
        <v>80</v>
      </c>
      <c r="T100" s="1">
        <f t="shared" si="10"/>
        <v>45</v>
      </c>
      <c r="U100" s="1" t="s">
        <v>41</v>
      </c>
      <c r="V100" s="1"/>
      <c r="W100" s="1"/>
      <c r="X100" s="1" t="s">
        <v>65</v>
      </c>
      <c r="Y100" s="1"/>
      <c r="Z100" s="1"/>
      <c r="AA100" s="1"/>
      <c r="AB100" s="1"/>
      <c r="AC100" s="1"/>
      <c r="AD100" s="1"/>
      <c r="AE100" s="1"/>
      <c r="AF100" s="1"/>
      <c r="AG100" s="1"/>
      <c r="AH100" s="1"/>
      <c r="AI100" s="1"/>
      <c r="AJ100" s="1" t="s">
        <v>49</v>
      </c>
      <c r="AK100" s="1"/>
      <c r="AL100" s="1" t="s">
        <v>1452</v>
      </c>
      <c r="AM100" s="1"/>
      <c r="AN100" s="1"/>
      <c r="AO100" s="1" t="s">
        <v>1453</v>
      </c>
    </row>
    <row r="101" spans="1:41">
      <c r="A101" s="1" t="s">
        <v>8595</v>
      </c>
      <c r="B101" s="1" t="s">
        <v>2890</v>
      </c>
      <c r="C101" s="1" t="s">
        <v>36</v>
      </c>
      <c r="D101" s="1">
        <v>17</v>
      </c>
      <c r="E101" s="1">
        <v>1856</v>
      </c>
      <c r="F101" s="5">
        <v>43993</v>
      </c>
      <c r="G101" s="5">
        <v>44013</v>
      </c>
      <c r="H101" s="1">
        <f t="shared" ca="1" si="8"/>
        <v>20</v>
      </c>
      <c r="I101" s="1" t="str">
        <f t="shared" ca="1" si="9"/>
        <v>No</v>
      </c>
      <c r="J101" s="1" t="s">
        <v>136</v>
      </c>
      <c r="K101" s="1" t="s">
        <v>137</v>
      </c>
      <c r="L101" s="1" t="s">
        <v>136</v>
      </c>
      <c r="M101" s="1" t="s">
        <v>136</v>
      </c>
      <c r="N101" s="1"/>
      <c r="O101" s="1" t="s">
        <v>64</v>
      </c>
      <c r="P101" s="1">
        <v>35</v>
      </c>
      <c r="Q101" s="1"/>
      <c r="R101" s="1">
        <f t="shared" si="7"/>
        <v>35</v>
      </c>
      <c r="S101" s="1" t="str">
        <f t="shared" si="11"/>
        <v>80</v>
      </c>
      <c r="T101" s="1">
        <f t="shared" si="10"/>
        <v>45</v>
      </c>
      <c r="U101" s="1" t="s">
        <v>41</v>
      </c>
      <c r="V101" s="1"/>
      <c r="W101" s="1"/>
      <c r="X101" s="1"/>
      <c r="Y101" s="1"/>
      <c r="Z101" s="1"/>
      <c r="AA101" s="1"/>
      <c r="AB101" s="1"/>
      <c r="AC101" s="1"/>
      <c r="AD101" s="1"/>
      <c r="AE101" s="1"/>
      <c r="AF101" s="1"/>
      <c r="AG101" s="1"/>
      <c r="AH101" s="1"/>
      <c r="AI101" s="1" t="s">
        <v>602</v>
      </c>
      <c r="AJ101" s="1"/>
      <c r="AK101" s="1"/>
      <c r="AL101" s="1"/>
      <c r="AM101" s="1"/>
      <c r="AN101" s="1"/>
      <c r="AO101" s="1"/>
    </row>
    <row r="102" spans="1:41">
      <c r="A102" s="1" t="s">
        <v>8778</v>
      </c>
      <c r="B102" s="1" t="s">
        <v>8779</v>
      </c>
      <c r="C102" s="1" t="s">
        <v>36</v>
      </c>
      <c r="D102" s="1">
        <v>4</v>
      </c>
      <c r="E102" s="1">
        <v>1185</v>
      </c>
      <c r="F102" s="5">
        <v>43953</v>
      </c>
      <c r="G102" s="5">
        <v>43964</v>
      </c>
      <c r="H102" s="1">
        <f t="shared" ca="1" si="8"/>
        <v>11</v>
      </c>
      <c r="I102" s="1" t="str">
        <f t="shared" ca="1" si="9"/>
        <v>No</v>
      </c>
      <c r="J102" s="1" t="s">
        <v>284</v>
      </c>
      <c r="K102" s="1" t="s">
        <v>285</v>
      </c>
      <c r="L102" s="1" t="s">
        <v>286</v>
      </c>
      <c r="M102" s="1" t="s">
        <v>287</v>
      </c>
      <c r="N102" s="1"/>
      <c r="O102" s="1" t="s">
        <v>64</v>
      </c>
      <c r="P102" s="1">
        <v>35</v>
      </c>
      <c r="Q102" s="1"/>
      <c r="R102" s="1">
        <f t="shared" si="7"/>
        <v>35</v>
      </c>
      <c r="S102" s="1" t="str">
        <f t="shared" si="11"/>
        <v>80</v>
      </c>
      <c r="T102" s="1">
        <f t="shared" si="10"/>
        <v>45</v>
      </c>
      <c r="U102" s="1" t="s">
        <v>41</v>
      </c>
      <c r="V102" s="1"/>
      <c r="W102" s="1"/>
      <c r="X102" s="1"/>
      <c r="Y102" s="1"/>
      <c r="Z102" s="1"/>
      <c r="AA102" s="1"/>
      <c r="AB102" s="1"/>
      <c r="AC102" s="1"/>
      <c r="AD102" s="3">
        <v>9.3552935509353504E+34</v>
      </c>
      <c r="AE102" s="1"/>
      <c r="AF102" s="1"/>
      <c r="AG102" s="1"/>
      <c r="AH102" s="1"/>
      <c r="AI102" s="1"/>
      <c r="AJ102" s="1"/>
      <c r="AK102" s="1" t="s">
        <v>288</v>
      </c>
      <c r="AL102" s="1"/>
      <c r="AM102" s="1"/>
      <c r="AN102" s="1"/>
      <c r="AO102" s="1" t="s">
        <v>289</v>
      </c>
    </row>
    <row r="103" spans="1:41">
      <c r="A103" s="1" t="s">
        <v>8875</v>
      </c>
      <c r="B103" s="1" t="s">
        <v>1665</v>
      </c>
      <c r="C103" s="1" t="s">
        <v>36</v>
      </c>
      <c r="D103" s="1">
        <v>20</v>
      </c>
      <c r="E103" s="1">
        <v>5544</v>
      </c>
      <c r="F103" s="5">
        <v>43854</v>
      </c>
      <c r="G103" s="1"/>
      <c r="H103" s="1">
        <f t="shared" ca="1" si="8"/>
        <v>250</v>
      </c>
      <c r="I103" s="1" t="str">
        <f t="shared" ca="1" si="9"/>
        <v>No</v>
      </c>
      <c r="J103" s="1" t="s">
        <v>1073</v>
      </c>
      <c r="K103" s="1" t="s">
        <v>46</v>
      </c>
      <c r="L103" s="1"/>
      <c r="M103" s="1" t="s">
        <v>487</v>
      </c>
      <c r="N103" s="1" t="s">
        <v>235</v>
      </c>
      <c r="O103" s="1" t="s">
        <v>64</v>
      </c>
      <c r="P103" s="1">
        <v>35</v>
      </c>
      <c r="Q103" s="1"/>
      <c r="R103" s="1">
        <f t="shared" si="7"/>
        <v>35</v>
      </c>
      <c r="S103" s="1" t="str">
        <f t="shared" si="11"/>
        <v>80</v>
      </c>
      <c r="T103" s="1">
        <f t="shared" si="10"/>
        <v>45</v>
      </c>
      <c r="U103" s="1" t="s">
        <v>41</v>
      </c>
      <c r="V103" s="1"/>
      <c r="W103" s="1"/>
      <c r="X103" s="1"/>
      <c r="Y103" s="1"/>
      <c r="Z103" s="1"/>
      <c r="AA103" s="1"/>
      <c r="AB103" s="1"/>
      <c r="AC103" s="1"/>
      <c r="AD103" s="1"/>
      <c r="AE103" s="1"/>
      <c r="AF103" s="1"/>
      <c r="AG103" s="1"/>
      <c r="AH103" s="1" t="s">
        <v>1075</v>
      </c>
      <c r="AI103" s="1"/>
      <c r="AJ103" s="1" t="s">
        <v>49</v>
      </c>
      <c r="AK103" s="1" t="s">
        <v>76</v>
      </c>
      <c r="AL103" s="1"/>
      <c r="AM103" s="1" t="s">
        <v>993</v>
      </c>
      <c r="AN103" s="1"/>
      <c r="AO103" s="1" t="s">
        <v>1666</v>
      </c>
    </row>
    <row r="104" spans="1:41">
      <c r="A104" s="1" t="s">
        <v>8945</v>
      </c>
      <c r="B104" s="1" t="s">
        <v>8946</v>
      </c>
      <c r="C104" s="1" t="s">
        <v>52</v>
      </c>
      <c r="D104" s="1">
        <v>504</v>
      </c>
      <c r="E104" s="1">
        <v>230550</v>
      </c>
      <c r="F104" s="5">
        <v>43836</v>
      </c>
      <c r="G104" s="5">
        <v>43840</v>
      </c>
      <c r="H104" s="1">
        <f t="shared" ca="1" si="8"/>
        <v>4</v>
      </c>
      <c r="I104" s="1" t="str">
        <f t="shared" ca="1" si="9"/>
        <v>No</v>
      </c>
      <c r="J104" s="1" t="s">
        <v>986</v>
      </c>
      <c r="K104" s="1" t="s">
        <v>987</v>
      </c>
      <c r="L104" s="1"/>
      <c r="M104" s="1" t="s">
        <v>988</v>
      </c>
      <c r="N104" s="1"/>
      <c r="O104" s="1" t="s">
        <v>64</v>
      </c>
      <c r="P104" s="1">
        <v>35</v>
      </c>
      <c r="Q104" s="1"/>
      <c r="R104" s="1">
        <f t="shared" si="7"/>
        <v>35</v>
      </c>
      <c r="S104" s="1" t="str">
        <f t="shared" si="11"/>
        <v>80</v>
      </c>
      <c r="T104" s="1">
        <f t="shared" si="10"/>
        <v>45</v>
      </c>
      <c r="U104" s="1" t="s">
        <v>989</v>
      </c>
      <c r="V104" s="1"/>
      <c r="W104" s="1"/>
      <c r="X104" s="1"/>
      <c r="Y104" s="1"/>
      <c r="Z104" s="1"/>
      <c r="AA104" s="1"/>
      <c r="AB104" s="1"/>
      <c r="AC104" s="1"/>
      <c r="AD104" s="1"/>
      <c r="AE104" s="1"/>
      <c r="AF104" s="1"/>
      <c r="AG104" s="1"/>
      <c r="AH104" s="1"/>
      <c r="AI104" s="1"/>
      <c r="AJ104" s="1" t="s">
        <v>49</v>
      </c>
      <c r="AK104" s="1"/>
      <c r="AL104" s="1"/>
      <c r="AM104" s="1"/>
      <c r="AN104" s="1"/>
      <c r="AO104" s="1" t="s">
        <v>4769</v>
      </c>
    </row>
    <row r="105" spans="1:41">
      <c r="A105" s="1" t="s">
        <v>8994</v>
      </c>
      <c r="B105" s="1" t="s">
        <v>5958</v>
      </c>
      <c r="C105" s="1" t="s">
        <v>36</v>
      </c>
      <c r="D105" s="1">
        <v>75</v>
      </c>
      <c r="E105" s="1">
        <v>19382</v>
      </c>
      <c r="F105" s="5">
        <v>43906</v>
      </c>
      <c r="G105" s="5">
        <v>43910</v>
      </c>
      <c r="H105" s="1">
        <f t="shared" ca="1" si="8"/>
        <v>4</v>
      </c>
      <c r="I105" s="1" t="str">
        <f t="shared" ca="1" si="9"/>
        <v>No</v>
      </c>
      <c r="J105" s="1" t="s">
        <v>2089</v>
      </c>
      <c r="K105" s="1" t="s">
        <v>46</v>
      </c>
      <c r="L105" s="1" t="s">
        <v>5959</v>
      </c>
      <c r="M105" s="1" t="s">
        <v>5959</v>
      </c>
      <c r="N105" s="1"/>
      <c r="O105" s="1" t="s">
        <v>64</v>
      </c>
      <c r="P105" s="1">
        <v>35</v>
      </c>
      <c r="Q105" s="1"/>
      <c r="R105" s="1">
        <f t="shared" si="7"/>
        <v>35</v>
      </c>
      <c r="S105" s="1" t="str">
        <f t="shared" si="11"/>
        <v>80</v>
      </c>
      <c r="T105" s="1">
        <f t="shared" si="10"/>
        <v>45</v>
      </c>
      <c r="U105" s="1" t="s">
        <v>41</v>
      </c>
      <c r="V105" s="1" t="s">
        <v>380</v>
      </c>
      <c r="W105" s="1"/>
      <c r="X105" s="1"/>
      <c r="Y105" s="1"/>
      <c r="Z105" s="1"/>
      <c r="AA105" s="1"/>
      <c r="AB105" s="1"/>
      <c r="AC105" s="1"/>
      <c r="AD105" s="1"/>
      <c r="AE105" s="1"/>
      <c r="AF105" s="1"/>
      <c r="AG105" s="1"/>
      <c r="AH105" s="1" t="s">
        <v>5960</v>
      </c>
      <c r="AI105" s="1"/>
      <c r="AJ105" s="1" t="s">
        <v>49</v>
      </c>
      <c r="AK105" s="1" t="s">
        <v>76</v>
      </c>
      <c r="AL105" s="1" t="s">
        <v>8995</v>
      </c>
      <c r="AM105" s="1"/>
      <c r="AN105" s="1"/>
      <c r="AO105" s="1" t="s">
        <v>5962</v>
      </c>
    </row>
    <row r="106" spans="1:41">
      <c r="A106" s="1" t="s">
        <v>9228</v>
      </c>
      <c r="B106" s="1" t="s">
        <v>9229</v>
      </c>
      <c r="C106" s="1" t="s">
        <v>36</v>
      </c>
      <c r="D106" s="1">
        <v>21</v>
      </c>
      <c r="E106" s="1">
        <v>5820</v>
      </c>
      <c r="F106" s="5">
        <v>43937</v>
      </c>
      <c r="G106" s="5">
        <v>43983</v>
      </c>
      <c r="H106" s="1">
        <f t="shared" ca="1" si="8"/>
        <v>46</v>
      </c>
      <c r="I106" s="1" t="str">
        <f t="shared" ca="1" si="9"/>
        <v>No</v>
      </c>
      <c r="J106" s="1" t="s">
        <v>61</v>
      </c>
      <c r="K106" s="1" t="s">
        <v>62</v>
      </c>
      <c r="L106" s="1"/>
      <c r="M106" s="1" t="s">
        <v>63</v>
      </c>
      <c r="N106" s="1"/>
      <c r="O106" s="1" t="s">
        <v>64</v>
      </c>
      <c r="P106" s="1">
        <v>35</v>
      </c>
      <c r="Q106" s="1"/>
      <c r="R106" s="1">
        <f t="shared" si="7"/>
        <v>35</v>
      </c>
      <c r="S106" s="1" t="str">
        <f t="shared" si="11"/>
        <v>80</v>
      </c>
      <c r="T106" s="1">
        <f t="shared" si="10"/>
        <v>45</v>
      </c>
      <c r="U106" s="1" t="s">
        <v>41</v>
      </c>
      <c r="V106" s="1"/>
      <c r="W106" s="1"/>
      <c r="X106" s="1" t="s">
        <v>65</v>
      </c>
      <c r="Y106" s="1"/>
      <c r="Z106" s="1"/>
      <c r="AA106" s="1"/>
      <c r="AB106" s="1"/>
      <c r="AC106" s="1"/>
      <c r="AD106" s="1"/>
      <c r="AE106" s="1"/>
      <c r="AF106" s="1"/>
      <c r="AG106" s="1"/>
      <c r="AH106" s="1"/>
      <c r="AI106" s="1"/>
      <c r="AJ106" s="1" t="s">
        <v>49</v>
      </c>
      <c r="AK106" s="1"/>
      <c r="AL106" s="1" t="s">
        <v>66</v>
      </c>
      <c r="AM106" s="1"/>
      <c r="AN106" s="1"/>
      <c r="AO106" s="1" t="s">
        <v>67</v>
      </c>
    </row>
    <row r="107" spans="1:41">
      <c r="A107" s="1" t="s">
        <v>9345</v>
      </c>
      <c r="B107" s="1" t="s">
        <v>7998</v>
      </c>
      <c r="C107" s="1" t="s">
        <v>36</v>
      </c>
      <c r="D107" s="1">
        <v>34</v>
      </c>
      <c r="E107" s="1">
        <v>6696</v>
      </c>
      <c r="F107" s="5">
        <v>43938</v>
      </c>
      <c r="G107" s="5">
        <v>43945</v>
      </c>
      <c r="H107" s="1">
        <f t="shared" ca="1" si="8"/>
        <v>7</v>
      </c>
      <c r="I107" s="1" t="str">
        <f t="shared" ca="1" si="9"/>
        <v>No</v>
      </c>
      <c r="J107" s="1" t="s">
        <v>61</v>
      </c>
      <c r="K107" s="1" t="s">
        <v>62</v>
      </c>
      <c r="L107" s="1"/>
      <c r="M107" s="1" t="s">
        <v>63</v>
      </c>
      <c r="N107" s="1"/>
      <c r="O107" s="1" t="s">
        <v>64</v>
      </c>
      <c r="P107" s="1">
        <v>35</v>
      </c>
      <c r="Q107" s="1"/>
      <c r="R107" s="1">
        <f t="shared" si="7"/>
        <v>35</v>
      </c>
      <c r="S107" s="1" t="str">
        <f t="shared" si="11"/>
        <v>80</v>
      </c>
      <c r="T107" s="1">
        <f t="shared" si="10"/>
        <v>45</v>
      </c>
      <c r="U107" s="1" t="s">
        <v>41</v>
      </c>
      <c r="V107" s="1"/>
      <c r="W107" s="1"/>
      <c r="X107" s="1" t="s">
        <v>1413</v>
      </c>
      <c r="Y107" s="1"/>
      <c r="Z107" s="1"/>
      <c r="AA107" s="1"/>
      <c r="AB107" s="1"/>
      <c r="AC107" s="1"/>
      <c r="AD107" s="1"/>
      <c r="AE107" s="1"/>
      <c r="AF107" s="1"/>
      <c r="AG107" s="1"/>
      <c r="AH107" s="1"/>
      <c r="AI107" s="1"/>
      <c r="AJ107" s="1" t="s">
        <v>49</v>
      </c>
      <c r="AK107" s="1"/>
      <c r="AL107" s="1" t="s">
        <v>1414</v>
      </c>
      <c r="AM107" s="1"/>
      <c r="AN107" s="1"/>
      <c r="AO107" s="1" t="s">
        <v>67</v>
      </c>
    </row>
    <row r="108" spans="1:41">
      <c r="A108" s="1" t="s">
        <v>9457</v>
      </c>
      <c r="B108" s="1" t="s">
        <v>9458</v>
      </c>
      <c r="C108" s="1" t="s">
        <v>52</v>
      </c>
      <c r="D108" s="1">
        <v>232</v>
      </c>
      <c r="E108" s="1">
        <v>84897</v>
      </c>
      <c r="F108" s="5">
        <v>43992</v>
      </c>
      <c r="G108" s="5">
        <v>44004</v>
      </c>
      <c r="H108" s="1">
        <f t="shared" ca="1" si="8"/>
        <v>12</v>
      </c>
      <c r="I108" s="1" t="str">
        <f t="shared" ca="1" si="9"/>
        <v>No</v>
      </c>
      <c r="J108" s="1" t="s">
        <v>986</v>
      </c>
      <c r="K108" s="1" t="s">
        <v>987</v>
      </c>
      <c r="L108" s="1"/>
      <c r="M108" s="1" t="s">
        <v>988</v>
      </c>
      <c r="N108" s="1" t="s">
        <v>337</v>
      </c>
      <c r="O108" s="1" t="s">
        <v>64</v>
      </c>
      <c r="P108" s="1">
        <v>35</v>
      </c>
      <c r="Q108" s="1"/>
      <c r="R108" s="1">
        <f t="shared" si="7"/>
        <v>35</v>
      </c>
      <c r="S108" s="1" t="str">
        <f t="shared" si="11"/>
        <v>80</v>
      </c>
      <c r="T108" s="1">
        <f t="shared" si="10"/>
        <v>45</v>
      </c>
      <c r="U108" s="1" t="s">
        <v>989</v>
      </c>
      <c r="V108" s="1"/>
      <c r="W108" s="1"/>
      <c r="X108" s="1"/>
      <c r="Y108" s="1"/>
      <c r="Z108" s="1"/>
      <c r="AA108" s="1"/>
      <c r="AB108" s="1"/>
      <c r="AC108" s="1"/>
      <c r="AD108" s="1"/>
      <c r="AE108" s="1"/>
      <c r="AF108" s="1"/>
      <c r="AG108" s="1"/>
      <c r="AH108" s="1"/>
      <c r="AI108" s="1"/>
      <c r="AJ108" s="1"/>
      <c r="AK108" s="1"/>
      <c r="AL108" s="1"/>
      <c r="AM108" s="1"/>
      <c r="AN108" s="1"/>
      <c r="AO108" s="1" t="s">
        <v>9459</v>
      </c>
    </row>
    <row r="109" spans="1:41">
      <c r="A109" s="1" t="s">
        <v>9474</v>
      </c>
      <c r="B109" s="1" t="s">
        <v>135</v>
      </c>
      <c r="C109" s="1" t="s">
        <v>36</v>
      </c>
      <c r="D109" s="1">
        <v>5</v>
      </c>
      <c r="E109" s="1">
        <v>519</v>
      </c>
      <c r="F109" s="5">
        <v>43994</v>
      </c>
      <c r="G109" s="5">
        <v>44013</v>
      </c>
      <c r="H109" s="1">
        <f t="shared" ca="1" si="8"/>
        <v>19</v>
      </c>
      <c r="I109" s="1" t="str">
        <f t="shared" ca="1" si="9"/>
        <v>No</v>
      </c>
      <c r="J109" s="1" t="s">
        <v>136</v>
      </c>
      <c r="K109" s="1" t="s">
        <v>137</v>
      </c>
      <c r="L109" s="1" t="s">
        <v>136</v>
      </c>
      <c r="M109" s="1" t="s">
        <v>136</v>
      </c>
      <c r="N109" s="1"/>
      <c r="O109" s="1" t="s">
        <v>64</v>
      </c>
      <c r="P109" s="1">
        <v>35</v>
      </c>
      <c r="Q109" s="1"/>
      <c r="R109" s="1">
        <f t="shared" si="7"/>
        <v>35</v>
      </c>
      <c r="S109" s="1" t="str">
        <f t="shared" si="11"/>
        <v>80</v>
      </c>
      <c r="T109" s="1">
        <f t="shared" si="10"/>
        <v>45</v>
      </c>
      <c r="U109" s="1" t="s">
        <v>41</v>
      </c>
      <c r="V109" s="1"/>
      <c r="W109" s="1"/>
      <c r="X109" s="1"/>
      <c r="Y109" s="1"/>
      <c r="Z109" s="1"/>
      <c r="AA109" s="1"/>
      <c r="AB109" s="1"/>
      <c r="AC109" s="1"/>
      <c r="AD109" s="1"/>
      <c r="AE109" s="1"/>
      <c r="AF109" s="1"/>
      <c r="AG109" s="1"/>
      <c r="AH109" s="1"/>
      <c r="AI109" s="1" t="s">
        <v>602</v>
      </c>
      <c r="AJ109" s="1"/>
      <c r="AK109" s="1"/>
      <c r="AL109" s="1"/>
      <c r="AM109" s="1"/>
      <c r="AN109" s="1"/>
      <c r="AO109" s="1"/>
    </row>
    <row r="110" spans="1:41">
      <c r="A110" s="1" t="s">
        <v>9560</v>
      </c>
      <c r="B110" s="1" t="s">
        <v>9561</v>
      </c>
      <c r="C110" s="1" t="s">
        <v>52</v>
      </c>
      <c r="D110" s="1">
        <v>258</v>
      </c>
      <c r="E110" s="1">
        <v>120598</v>
      </c>
      <c r="F110" s="5">
        <v>43832</v>
      </c>
      <c r="G110" s="5">
        <v>43836</v>
      </c>
      <c r="H110" s="1">
        <f t="shared" ca="1" si="8"/>
        <v>4</v>
      </c>
      <c r="I110" s="1" t="str">
        <f t="shared" ca="1" si="9"/>
        <v>No</v>
      </c>
      <c r="J110" s="1" t="s">
        <v>986</v>
      </c>
      <c r="K110" s="1" t="s">
        <v>987</v>
      </c>
      <c r="L110" s="1"/>
      <c r="M110" s="1" t="s">
        <v>988</v>
      </c>
      <c r="N110" s="1" t="s">
        <v>337</v>
      </c>
      <c r="O110" s="1" t="s">
        <v>64</v>
      </c>
      <c r="P110" s="1">
        <v>35</v>
      </c>
      <c r="Q110" s="1"/>
      <c r="R110" s="1">
        <f t="shared" si="7"/>
        <v>35</v>
      </c>
      <c r="S110" s="1" t="str">
        <f t="shared" si="11"/>
        <v>80</v>
      </c>
      <c r="T110" s="1">
        <f t="shared" si="10"/>
        <v>45</v>
      </c>
      <c r="U110" s="1" t="s">
        <v>989</v>
      </c>
      <c r="V110" s="1"/>
      <c r="W110" s="1"/>
      <c r="X110" s="1"/>
      <c r="Y110" s="1"/>
      <c r="Z110" s="1"/>
      <c r="AA110" s="1"/>
      <c r="AB110" s="1"/>
      <c r="AC110" s="1"/>
      <c r="AD110" s="1"/>
      <c r="AE110" s="1"/>
      <c r="AF110" s="1"/>
      <c r="AG110" s="1"/>
      <c r="AH110" s="1"/>
      <c r="AI110" s="1"/>
      <c r="AJ110" s="1" t="s">
        <v>49</v>
      </c>
      <c r="AK110" s="1"/>
      <c r="AL110" s="1"/>
      <c r="AM110" s="1"/>
      <c r="AN110" s="1"/>
      <c r="AO110" s="1" t="s">
        <v>3475</v>
      </c>
    </row>
    <row r="111" spans="1:41">
      <c r="A111" s="1" t="s">
        <v>9720</v>
      </c>
      <c r="B111" s="1" t="s">
        <v>1830</v>
      </c>
      <c r="C111" s="1" t="s">
        <v>36</v>
      </c>
      <c r="D111" s="1">
        <v>578</v>
      </c>
      <c r="E111" s="1">
        <v>222473</v>
      </c>
      <c r="F111" s="5">
        <v>43993</v>
      </c>
      <c r="G111" s="5">
        <v>44013</v>
      </c>
      <c r="H111" s="1">
        <f t="shared" ca="1" si="8"/>
        <v>20</v>
      </c>
      <c r="I111" s="1" t="str">
        <f t="shared" ca="1" si="9"/>
        <v>No</v>
      </c>
      <c r="J111" s="1" t="s">
        <v>136</v>
      </c>
      <c r="K111" s="1" t="s">
        <v>137</v>
      </c>
      <c r="L111" s="1" t="s">
        <v>136</v>
      </c>
      <c r="M111" s="1" t="s">
        <v>136</v>
      </c>
      <c r="N111" s="1"/>
      <c r="O111" s="1" t="s">
        <v>64</v>
      </c>
      <c r="P111" s="1">
        <v>35</v>
      </c>
      <c r="Q111" s="1"/>
      <c r="R111" s="1">
        <f t="shared" si="7"/>
        <v>35</v>
      </c>
      <c r="S111" s="1" t="str">
        <f t="shared" si="11"/>
        <v>80</v>
      </c>
      <c r="T111" s="1">
        <f t="shared" si="10"/>
        <v>45</v>
      </c>
      <c r="U111" s="1" t="s">
        <v>41</v>
      </c>
      <c r="V111" s="1"/>
      <c r="W111" s="1"/>
      <c r="X111" s="1"/>
      <c r="Y111" s="1"/>
      <c r="Z111" s="1"/>
      <c r="AA111" s="1"/>
      <c r="AB111" s="1"/>
      <c r="AC111" s="1"/>
      <c r="AD111" s="1"/>
      <c r="AE111" s="1"/>
      <c r="AF111" s="1"/>
      <c r="AG111" s="1"/>
      <c r="AH111" s="1"/>
      <c r="AI111" s="1" t="s">
        <v>138</v>
      </c>
      <c r="AJ111" s="1"/>
      <c r="AK111" s="1"/>
      <c r="AL111" s="1"/>
      <c r="AM111" s="1"/>
      <c r="AN111" s="1"/>
      <c r="AO111" s="1"/>
    </row>
    <row r="112" spans="1:41">
      <c r="A112" s="1" t="s">
        <v>9869</v>
      </c>
      <c r="B112" s="1" t="s">
        <v>1635</v>
      </c>
      <c r="C112" s="1" t="s">
        <v>36</v>
      </c>
      <c r="D112" s="1">
        <v>1</v>
      </c>
      <c r="E112" s="1">
        <v>103</v>
      </c>
      <c r="F112" s="5">
        <v>43993</v>
      </c>
      <c r="G112" s="1"/>
      <c r="H112" s="1">
        <f t="shared" ca="1" si="8"/>
        <v>111</v>
      </c>
      <c r="I112" s="1" t="str">
        <f t="shared" ca="1" si="9"/>
        <v>No</v>
      </c>
      <c r="J112" s="1" t="s">
        <v>136</v>
      </c>
      <c r="K112" s="1" t="s">
        <v>137</v>
      </c>
      <c r="L112" s="1" t="s">
        <v>136</v>
      </c>
      <c r="M112" s="1" t="s">
        <v>136</v>
      </c>
      <c r="N112" s="1"/>
      <c r="O112" s="1" t="s">
        <v>64</v>
      </c>
      <c r="P112" s="1">
        <v>35</v>
      </c>
      <c r="Q112" s="1"/>
      <c r="R112" s="1">
        <f t="shared" si="7"/>
        <v>35</v>
      </c>
      <c r="S112" s="1" t="str">
        <f t="shared" si="11"/>
        <v>80</v>
      </c>
      <c r="T112" s="1">
        <f t="shared" si="10"/>
        <v>45</v>
      </c>
      <c r="U112" s="1" t="s">
        <v>41</v>
      </c>
      <c r="V112" s="1"/>
      <c r="W112" s="1"/>
      <c r="X112" s="1"/>
      <c r="Y112" s="1"/>
      <c r="Z112" s="1"/>
      <c r="AA112" s="1"/>
      <c r="AB112" s="1"/>
      <c r="AC112" s="1"/>
      <c r="AD112" s="1"/>
      <c r="AE112" s="1"/>
      <c r="AF112" s="1"/>
      <c r="AG112" s="1"/>
      <c r="AH112" s="1"/>
      <c r="AI112" s="1" t="s">
        <v>602</v>
      </c>
      <c r="AJ112" s="1"/>
      <c r="AK112" s="1"/>
      <c r="AL112" s="1"/>
      <c r="AM112" s="1"/>
      <c r="AN112" s="1"/>
      <c r="AO112" s="1"/>
    </row>
    <row r="113" spans="1:41">
      <c r="A113" s="1" t="s">
        <v>9901</v>
      </c>
      <c r="B113" s="1" t="s">
        <v>6809</v>
      </c>
      <c r="C113" s="1" t="s">
        <v>36</v>
      </c>
      <c r="D113" s="1">
        <v>19</v>
      </c>
      <c r="E113" s="1">
        <v>4017</v>
      </c>
      <c r="F113" s="5">
        <v>44069</v>
      </c>
      <c r="G113" s="1"/>
      <c r="H113" s="1">
        <f t="shared" ca="1" si="8"/>
        <v>35</v>
      </c>
      <c r="I113" s="1" t="str">
        <f t="shared" ca="1" si="9"/>
        <v>No</v>
      </c>
      <c r="J113" s="1" t="s">
        <v>1136</v>
      </c>
      <c r="K113" s="1" t="s">
        <v>46</v>
      </c>
      <c r="L113" s="1" t="s">
        <v>1137</v>
      </c>
      <c r="M113" s="1" t="s">
        <v>1136</v>
      </c>
      <c r="N113" s="1" t="s">
        <v>235</v>
      </c>
      <c r="O113" s="1" t="s">
        <v>64</v>
      </c>
      <c r="P113" s="1">
        <v>35</v>
      </c>
      <c r="Q113" s="1"/>
      <c r="R113" s="1">
        <f t="shared" si="7"/>
        <v>35</v>
      </c>
      <c r="S113" s="1" t="str">
        <f t="shared" si="11"/>
        <v>80</v>
      </c>
      <c r="T113" s="1">
        <f t="shared" si="10"/>
        <v>45</v>
      </c>
      <c r="U113" s="1" t="s">
        <v>41</v>
      </c>
      <c r="V113" s="1"/>
      <c r="W113" s="1"/>
      <c r="X113" s="1"/>
      <c r="Y113" s="1"/>
      <c r="Z113" s="1"/>
      <c r="AA113" s="1"/>
      <c r="AB113" s="1"/>
      <c r="AC113" s="1"/>
      <c r="AD113" s="1"/>
      <c r="AE113" s="1"/>
      <c r="AF113" s="1"/>
      <c r="AG113" s="1"/>
      <c r="AH113" s="1"/>
      <c r="AI113" s="1"/>
      <c r="AJ113" s="1"/>
      <c r="AK113" s="1"/>
      <c r="AL113" s="1"/>
      <c r="AM113" s="1"/>
      <c r="AN113" s="1"/>
      <c r="AO113" s="1" t="s">
        <v>2374</v>
      </c>
    </row>
    <row r="114" spans="1:41">
      <c r="A114" s="1" t="s">
        <v>9969</v>
      </c>
      <c r="B114" s="1" t="s">
        <v>9970</v>
      </c>
      <c r="C114" s="1" t="s">
        <v>36</v>
      </c>
      <c r="D114" s="1">
        <v>102</v>
      </c>
      <c r="E114" s="1">
        <v>23188</v>
      </c>
      <c r="F114" s="5">
        <v>43938</v>
      </c>
      <c r="G114" s="5">
        <v>43945</v>
      </c>
      <c r="H114" s="1">
        <f t="shared" ca="1" si="8"/>
        <v>7</v>
      </c>
      <c r="I114" s="1" t="str">
        <f t="shared" ca="1" si="9"/>
        <v>No</v>
      </c>
      <c r="J114" s="1" t="s">
        <v>61</v>
      </c>
      <c r="K114" s="1" t="s">
        <v>62</v>
      </c>
      <c r="L114" s="1"/>
      <c r="M114" s="1" t="s">
        <v>63</v>
      </c>
      <c r="N114" s="1"/>
      <c r="O114" s="1" t="s">
        <v>64</v>
      </c>
      <c r="P114" s="1">
        <v>35</v>
      </c>
      <c r="Q114" s="1"/>
      <c r="R114" s="1">
        <f t="shared" si="7"/>
        <v>35</v>
      </c>
      <c r="S114" s="1" t="str">
        <f t="shared" si="11"/>
        <v>80</v>
      </c>
      <c r="T114" s="1">
        <f t="shared" si="10"/>
        <v>45</v>
      </c>
      <c r="U114" s="1" t="s">
        <v>41</v>
      </c>
      <c r="V114" s="1"/>
      <c r="W114" s="1"/>
      <c r="X114" s="1" t="s">
        <v>1413</v>
      </c>
      <c r="Y114" s="1"/>
      <c r="Z114" s="1"/>
      <c r="AA114" s="1"/>
      <c r="AB114" s="1"/>
      <c r="AC114" s="1"/>
      <c r="AD114" s="1"/>
      <c r="AE114" s="1"/>
      <c r="AF114" s="1"/>
      <c r="AG114" s="1"/>
      <c r="AH114" s="1"/>
      <c r="AI114" s="1"/>
      <c r="AJ114" s="1" t="s">
        <v>49</v>
      </c>
      <c r="AK114" s="1"/>
      <c r="AL114" s="1" t="s">
        <v>1414</v>
      </c>
      <c r="AM114" s="1"/>
      <c r="AN114" s="1"/>
      <c r="AO114" s="1" t="s">
        <v>67</v>
      </c>
    </row>
    <row r="115" spans="1:41">
      <c r="A115" s="1" t="s">
        <v>10357</v>
      </c>
      <c r="B115" s="1" t="s">
        <v>4880</v>
      </c>
      <c r="C115" s="1" t="s">
        <v>36</v>
      </c>
      <c r="D115" s="1">
        <v>499</v>
      </c>
      <c r="E115" s="1">
        <v>41989</v>
      </c>
      <c r="F115" s="5">
        <v>43973</v>
      </c>
      <c r="G115" s="5">
        <v>43982</v>
      </c>
      <c r="H115" s="1">
        <f t="shared" ca="1" si="8"/>
        <v>9</v>
      </c>
      <c r="I115" s="1" t="str">
        <f t="shared" ca="1" si="9"/>
        <v>No</v>
      </c>
      <c r="J115" s="1" t="s">
        <v>968</v>
      </c>
      <c r="K115" s="1" t="s">
        <v>969</v>
      </c>
      <c r="L115" s="1"/>
      <c r="M115" s="1" t="s">
        <v>970</v>
      </c>
      <c r="N115" s="1"/>
      <c r="O115" s="1" t="s">
        <v>64</v>
      </c>
      <c r="P115" s="1">
        <v>35</v>
      </c>
      <c r="Q115" s="1"/>
      <c r="R115" s="1">
        <f t="shared" si="7"/>
        <v>35</v>
      </c>
      <c r="S115" s="1" t="str">
        <f t="shared" si="11"/>
        <v>80</v>
      </c>
      <c r="T115" s="1">
        <f t="shared" si="10"/>
        <v>45</v>
      </c>
      <c r="U115" s="1" t="s">
        <v>57</v>
      </c>
      <c r="V115" s="1"/>
      <c r="W115" s="1"/>
      <c r="X115" s="1"/>
      <c r="Y115" s="1"/>
      <c r="Z115" s="1"/>
      <c r="AA115" s="1"/>
      <c r="AB115" s="1"/>
      <c r="AC115" s="1"/>
      <c r="AD115" s="1"/>
      <c r="AE115" s="1"/>
      <c r="AF115" s="1"/>
      <c r="AG115" s="1"/>
      <c r="AH115" s="1"/>
      <c r="AI115" s="1"/>
      <c r="AJ115" s="1" t="s">
        <v>49</v>
      </c>
      <c r="AK115" s="1"/>
      <c r="AL115" s="1"/>
      <c r="AM115" s="1"/>
      <c r="AN115" s="1"/>
      <c r="AO115" s="1" t="s">
        <v>3318</v>
      </c>
    </row>
    <row r="116" spans="1:41">
      <c r="A116" s="1" t="s">
        <v>10460</v>
      </c>
      <c r="B116" s="1" t="s">
        <v>1665</v>
      </c>
      <c r="C116" s="1" t="s">
        <v>36</v>
      </c>
      <c r="D116" s="1">
        <v>2</v>
      </c>
      <c r="E116" s="1">
        <v>1249</v>
      </c>
      <c r="F116" s="5">
        <v>43854</v>
      </c>
      <c r="G116" s="1"/>
      <c r="H116" s="1">
        <f t="shared" ca="1" si="8"/>
        <v>250</v>
      </c>
      <c r="I116" s="1" t="str">
        <f t="shared" ca="1" si="9"/>
        <v>No</v>
      </c>
      <c r="J116" s="1" t="s">
        <v>1073</v>
      </c>
      <c r="K116" s="1" t="s">
        <v>46</v>
      </c>
      <c r="L116" s="1"/>
      <c r="M116" s="1" t="s">
        <v>487</v>
      </c>
      <c r="N116" s="1" t="s">
        <v>235</v>
      </c>
      <c r="O116" s="1" t="s">
        <v>64</v>
      </c>
      <c r="P116" s="1">
        <v>35</v>
      </c>
      <c r="Q116" s="1"/>
      <c r="R116" s="1">
        <f t="shared" si="7"/>
        <v>35</v>
      </c>
      <c r="S116" s="1" t="str">
        <f t="shared" si="11"/>
        <v>80</v>
      </c>
      <c r="T116" s="1">
        <f t="shared" si="10"/>
        <v>45</v>
      </c>
      <c r="U116" s="1" t="s">
        <v>41</v>
      </c>
      <c r="V116" s="1"/>
      <c r="W116" s="1"/>
      <c r="X116" s="1"/>
      <c r="Y116" s="1"/>
      <c r="Z116" s="1"/>
      <c r="AA116" s="1"/>
      <c r="AB116" s="1"/>
      <c r="AC116" s="1"/>
      <c r="AD116" s="1"/>
      <c r="AE116" s="1"/>
      <c r="AF116" s="1"/>
      <c r="AG116" s="1"/>
      <c r="AH116" s="1"/>
      <c r="AI116" s="1"/>
      <c r="AJ116" s="1" t="s">
        <v>49</v>
      </c>
      <c r="AK116" s="1" t="s">
        <v>76</v>
      </c>
      <c r="AL116" s="1"/>
      <c r="AM116" s="1" t="s">
        <v>993</v>
      </c>
      <c r="AN116" s="1"/>
      <c r="AO116" s="1" t="s">
        <v>1666</v>
      </c>
    </row>
    <row r="117" spans="1:41">
      <c r="A117" s="1" t="s">
        <v>10639</v>
      </c>
      <c r="B117" s="1" t="s">
        <v>10640</v>
      </c>
      <c r="C117" s="1" t="s">
        <v>36</v>
      </c>
      <c r="D117" s="1">
        <v>5</v>
      </c>
      <c r="E117" s="1">
        <v>1874</v>
      </c>
      <c r="F117" s="5">
        <v>43965</v>
      </c>
      <c r="G117" s="1"/>
      <c r="H117" s="1">
        <f t="shared" ca="1" si="8"/>
        <v>139</v>
      </c>
      <c r="I117" s="1" t="str">
        <f t="shared" ca="1" si="9"/>
        <v>No</v>
      </c>
      <c r="J117" s="1" t="s">
        <v>1136</v>
      </c>
      <c r="K117" s="1" t="s">
        <v>46</v>
      </c>
      <c r="L117" s="1"/>
      <c r="M117" s="1" t="s">
        <v>1136</v>
      </c>
      <c r="N117" s="1" t="s">
        <v>235</v>
      </c>
      <c r="O117" s="1" t="s">
        <v>64</v>
      </c>
      <c r="P117" s="1">
        <v>35</v>
      </c>
      <c r="Q117" s="1"/>
      <c r="R117" s="1">
        <f t="shared" si="7"/>
        <v>35</v>
      </c>
      <c r="S117" s="1" t="str">
        <f t="shared" si="11"/>
        <v>80</v>
      </c>
      <c r="T117" s="1">
        <f t="shared" si="10"/>
        <v>45</v>
      </c>
      <c r="U117" s="1" t="s">
        <v>41</v>
      </c>
      <c r="V117" s="1"/>
      <c r="W117" s="1"/>
      <c r="X117" s="1"/>
      <c r="Y117" s="1"/>
      <c r="Z117" s="1"/>
      <c r="AA117" s="1"/>
      <c r="AB117" s="1"/>
      <c r="AC117" s="1"/>
      <c r="AD117" s="1"/>
      <c r="AE117" s="1"/>
      <c r="AF117" s="1"/>
      <c r="AG117" s="1"/>
      <c r="AH117" s="1"/>
      <c r="AI117" s="1"/>
      <c r="AJ117" s="1" t="s">
        <v>49</v>
      </c>
      <c r="AK117" s="1" t="s">
        <v>76</v>
      </c>
      <c r="AL117" s="1" t="s">
        <v>5281</v>
      </c>
      <c r="AM117" s="1"/>
      <c r="AN117" s="1"/>
      <c r="AO117" s="1" t="s">
        <v>2127</v>
      </c>
    </row>
    <row r="118" spans="1:41">
      <c r="A118" s="1" t="s">
        <v>10701</v>
      </c>
      <c r="B118" s="1" t="s">
        <v>601</v>
      </c>
      <c r="C118" s="1" t="s">
        <v>36</v>
      </c>
      <c r="D118" s="1">
        <v>749</v>
      </c>
      <c r="E118" s="1">
        <v>314079</v>
      </c>
      <c r="F118" s="5">
        <v>43993</v>
      </c>
      <c r="G118" s="5">
        <v>44013</v>
      </c>
      <c r="H118" s="1">
        <f t="shared" ca="1" si="8"/>
        <v>20</v>
      </c>
      <c r="I118" s="1" t="str">
        <f t="shared" ca="1" si="9"/>
        <v>No</v>
      </c>
      <c r="J118" s="1" t="s">
        <v>136</v>
      </c>
      <c r="K118" s="1" t="s">
        <v>137</v>
      </c>
      <c r="L118" s="1" t="s">
        <v>136</v>
      </c>
      <c r="M118" s="1" t="s">
        <v>136</v>
      </c>
      <c r="N118" s="1"/>
      <c r="O118" s="1" t="s">
        <v>64</v>
      </c>
      <c r="P118" s="1">
        <v>35</v>
      </c>
      <c r="Q118" s="1"/>
      <c r="R118" s="1">
        <f t="shared" si="7"/>
        <v>35</v>
      </c>
      <c r="S118" s="1" t="str">
        <f t="shared" si="11"/>
        <v>80</v>
      </c>
      <c r="T118" s="1">
        <f t="shared" si="10"/>
        <v>45</v>
      </c>
      <c r="U118" s="1" t="s">
        <v>41</v>
      </c>
      <c r="V118" s="1"/>
      <c r="W118" s="1"/>
      <c r="X118" s="1"/>
      <c r="Y118" s="1"/>
      <c r="Z118" s="1"/>
      <c r="AA118" s="1"/>
      <c r="AB118" s="1"/>
      <c r="AC118" s="1"/>
      <c r="AD118" s="1"/>
      <c r="AE118" s="1"/>
      <c r="AF118" s="1"/>
      <c r="AG118" s="1"/>
      <c r="AH118" s="1"/>
      <c r="AI118" s="1" t="s">
        <v>138</v>
      </c>
      <c r="AJ118" s="1"/>
      <c r="AK118" s="1"/>
      <c r="AL118" s="1"/>
      <c r="AM118" s="1"/>
      <c r="AN118" s="1"/>
      <c r="AO118" s="1"/>
    </row>
    <row r="119" spans="1:41">
      <c r="A119" s="1" t="s">
        <v>10730</v>
      </c>
      <c r="B119" s="1" t="s">
        <v>601</v>
      </c>
      <c r="C119" s="1" t="s">
        <v>36</v>
      </c>
      <c r="D119" s="1">
        <v>15</v>
      </c>
      <c r="E119" s="1">
        <v>1192</v>
      </c>
      <c r="F119" s="5">
        <v>43993</v>
      </c>
      <c r="G119" s="5">
        <v>44013</v>
      </c>
      <c r="H119" s="1">
        <f t="shared" ca="1" si="8"/>
        <v>20</v>
      </c>
      <c r="I119" s="1" t="str">
        <f t="shared" ca="1" si="9"/>
        <v>No</v>
      </c>
      <c r="J119" s="1" t="s">
        <v>136</v>
      </c>
      <c r="K119" s="1" t="s">
        <v>137</v>
      </c>
      <c r="L119" s="1" t="s">
        <v>136</v>
      </c>
      <c r="M119" s="1" t="s">
        <v>136</v>
      </c>
      <c r="N119" s="1"/>
      <c r="O119" s="1" t="s">
        <v>64</v>
      </c>
      <c r="P119" s="1">
        <v>35</v>
      </c>
      <c r="Q119" s="1"/>
      <c r="R119" s="1">
        <f t="shared" si="7"/>
        <v>35</v>
      </c>
      <c r="S119" s="1" t="str">
        <f t="shared" si="11"/>
        <v>80</v>
      </c>
      <c r="T119" s="1">
        <f t="shared" si="10"/>
        <v>45</v>
      </c>
      <c r="U119" s="1" t="s">
        <v>41</v>
      </c>
      <c r="V119" s="1"/>
      <c r="W119" s="1"/>
      <c r="X119" s="1"/>
      <c r="Y119" s="1"/>
      <c r="Z119" s="1"/>
      <c r="AA119" s="1"/>
      <c r="AB119" s="1"/>
      <c r="AC119" s="1"/>
      <c r="AD119" s="1"/>
      <c r="AE119" s="1"/>
      <c r="AF119" s="1"/>
      <c r="AG119" s="1"/>
      <c r="AH119" s="1"/>
      <c r="AI119" s="1" t="s">
        <v>602</v>
      </c>
      <c r="AJ119" s="1"/>
      <c r="AK119" s="1"/>
      <c r="AL119" s="1"/>
      <c r="AM119" s="1"/>
      <c r="AN119" s="1"/>
      <c r="AO119" s="1"/>
    </row>
    <row r="120" spans="1:41">
      <c r="A120" s="1" t="s">
        <v>10752</v>
      </c>
      <c r="B120" s="1" t="s">
        <v>1665</v>
      </c>
      <c r="C120" s="1" t="s">
        <v>36</v>
      </c>
      <c r="D120" s="1">
        <v>17</v>
      </c>
      <c r="E120" s="1">
        <v>6798</v>
      </c>
      <c r="F120" s="5">
        <v>43854</v>
      </c>
      <c r="G120" s="1"/>
      <c r="H120" s="1">
        <f t="shared" ca="1" si="8"/>
        <v>250</v>
      </c>
      <c r="I120" s="1" t="str">
        <f t="shared" ca="1" si="9"/>
        <v>No</v>
      </c>
      <c r="J120" s="1" t="s">
        <v>1073</v>
      </c>
      <c r="K120" s="1" t="s">
        <v>46</v>
      </c>
      <c r="L120" s="1"/>
      <c r="M120" s="1" t="s">
        <v>487</v>
      </c>
      <c r="N120" s="1" t="s">
        <v>235</v>
      </c>
      <c r="O120" s="1" t="s">
        <v>64</v>
      </c>
      <c r="P120" s="1">
        <v>35</v>
      </c>
      <c r="Q120" s="1"/>
      <c r="R120" s="1">
        <f t="shared" si="7"/>
        <v>35</v>
      </c>
      <c r="S120" s="1" t="str">
        <f t="shared" si="11"/>
        <v>80</v>
      </c>
      <c r="T120" s="1">
        <f t="shared" si="10"/>
        <v>45</v>
      </c>
      <c r="U120" s="1" t="s">
        <v>41</v>
      </c>
      <c r="V120" s="1"/>
      <c r="W120" s="1"/>
      <c r="X120" s="1"/>
      <c r="Y120" s="1"/>
      <c r="Z120" s="1"/>
      <c r="AA120" s="1"/>
      <c r="AB120" s="1"/>
      <c r="AC120" s="1"/>
      <c r="AD120" s="1"/>
      <c r="AE120" s="1"/>
      <c r="AF120" s="1"/>
      <c r="AG120" s="1"/>
      <c r="AH120" s="1"/>
      <c r="AI120" s="1"/>
      <c r="AJ120" s="1" t="s">
        <v>49</v>
      </c>
      <c r="AK120" s="1" t="s">
        <v>76</v>
      </c>
      <c r="AL120" s="1"/>
      <c r="AM120" s="1" t="s">
        <v>993</v>
      </c>
      <c r="AN120" s="1"/>
      <c r="AO120" s="1" t="s">
        <v>1666</v>
      </c>
    </row>
    <row r="121" spans="1:41">
      <c r="A121" s="1" t="s">
        <v>10784</v>
      </c>
      <c r="B121" s="1" t="s">
        <v>1665</v>
      </c>
      <c r="C121" s="1" t="s">
        <v>36</v>
      </c>
      <c r="D121" s="1">
        <v>6</v>
      </c>
      <c r="E121" s="1">
        <v>1810</v>
      </c>
      <c r="F121" s="5">
        <v>43854</v>
      </c>
      <c r="G121" s="1"/>
      <c r="H121" s="1">
        <f t="shared" ca="1" si="8"/>
        <v>250</v>
      </c>
      <c r="I121" s="1" t="str">
        <f t="shared" ca="1" si="9"/>
        <v>No</v>
      </c>
      <c r="J121" s="1" t="s">
        <v>1073</v>
      </c>
      <c r="K121" s="1" t="s">
        <v>46</v>
      </c>
      <c r="L121" s="1"/>
      <c r="M121" s="1" t="s">
        <v>487</v>
      </c>
      <c r="N121" s="1" t="s">
        <v>235</v>
      </c>
      <c r="O121" s="1" t="s">
        <v>64</v>
      </c>
      <c r="P121" s="1">
        <v>35</v>
      </c>
      <c r="Q121" s="1"/>
      <c r="R121" s="1">
        <f t="shared" si="7"/>
        <v>35</v>
      </c>
      <c r="S121" s="1" t="str">
        <f t="shared" si="11"/>
        <v>80</v>
      </c>
      <c r="T121" s="1">
        <f t="shared" si="10"/>
        <v>45</v>
      </c>
      <c r="U121" s="1" t="s">
        <v>41</v>
      </c>
      <c r="V121" s="1"/>
      <c r="W121" s="1"/>
      <c r="X121" s="1"/>
      <c r="Y121" s="1"/>
      <c r="Z121" s="1"/>
      <c r="AA121" s="1"/>
      <c r="AB121" s="1"/>
      <c r="AC121" s="1"/>
      <c r="AD121" s="1"/>
      <c r="AE121" s="1"/>
      <c r="AF121" s="1"/>
      <c r="AG121" s="1"/>
      <c r="AH121" s="1" t="s">
        <v>10785</v>
      </c>
      <c r="AI121" s="1"/>
      <c r="AJ121" s="1" t="s">
        <v>49</v>
      </c>
      <c r="AK121" s="1" t="s">
        <v>76</v>
      </c>
      <c r="AL121" s="1"/>
      <c r="AM121" s="1" t="s">
        <v>993</v>
      </c>
      <c r="AN121" s="1"/>
      <c r="AO121" s="1" t="s">
        <v>1666</v>
      </c>
    </row>
    <row r="122" spans="1:41">
      <c r="A122" s="1" t="s">
        <v>10828</v>
      </c>
      <c r="B122" s="1" t="s">
        <v>135</v>
      </c>
      <c r="C122" s="1" t="s">
        <v>36</v>
      </c>
      <c r="D122" s="1">
        <v>1244</v>
      </c>
      <c r="E122" s="1">
        <v>415701</v>
      </c>
      <c r="F122" s="5">
        <v>43994</v>
      </c>
      <c r="G122" s="5">
        <v>44013</v>
      </c>
      <c r="H122" s="1">
        <f t="shared" ca="1" si="8"/>
        <v>19</v>
      </c>
      <c r="I122" s="1" t="str">
        <f t="shared" ca="1" si="9"/>
        <v>No</v>
      </c>
      <c r="J122" s="1" t="s">
        <v>136</v>
      </c>
      <c r="K122" s="1" t="s">
        <v>137</v>
      </c>
      <c r="L122" s="1" t="s">
        <v>136</v>
      </c>
      <c r="M122" s="1" t="s">
        <v>136</v>
      </c>
      <c r="N122" s="1"/>
      <c r="O122" s="1" t="s">
        <v>64</v>
      </c>
      <c r="P122" s="1">
        <v>35</v>
      </c>
      <c r="Q122" s="1"/>
      <c r="R122" s="1">
        <f t="shared" si="7"/>
        <v>35</v>
      </c>
      <c r="S122" s="1" t="str">
        <f t="shared" si="11"/>
        <v>80</v>
      </c>
      <c r="T122" s="1">
        <f t="shared" si="10"/>
        <v>45</v>
      </c>
      <c r="U122" s="1" t="s">
        <v>41</v>
      </c>
      <c r="V122" s="1"/>
      <c r="W122" s="1"/>
      <c r="X122" s="1"/>
      <c r="Y122" s="1"/>
      <c r="Z122" s="1"/>
      <c r="AA122" s="1"/>
      <c r="AB122" s="1"/>
      <c r="AC122" s="1"/>
      <c r="AD122" s="1"/>
      <c r="AE122" s="1"/>
      <c r="AF122" s="1"/>
      <c r="AG122" s="1"/>
      <c r="AH122" s="1"/>
      <c r="AI122" s="1" t="s">
        <v>138</v>
      </c>
      <c r="AJ122" s="1"/>
      <c r="AK122" s="1"/>
      <c r="AL122" s="1"/>
      <c r="AM122" s="1"/>
      <c r="AN122" s="1"/>
      <c r="AO122" s="1"/>
    </row>
    <row r="123" spans="1:41">
      <c r="A123" s="1" t="s">
        <v>11020</v>
      </c>
      <c r="B123" s="1" t="s">
        <v>1635</v>
      </c>
      <c r="C123" s="1" t="s">
        <v>36</v>
      </c>
      <c r="D123" s="1">
        <v>197</v>
      </c>
      <c r="E123" s="1">
        <v>91331</v>
      </c>
      <c r="F123" s="5">
        <v>43993</v>
      </c>
      <c r="G123" s="1"/>
      <c r="H123" s="1">
        <f t="shared" ca="1" si="8"/>
        <v>111</v>
      </c>
      <c r="I123" s="1" t="str">
        <f t="shared" ca="1" si="9"/>
        <v>No</v>
      </c>
      <c r="J123" s="1" t="s">
        <v>136</v>
      </c>
      <c r="K123" s="1" t="s">
        <v>137</v>
      </c>
      <c r="L123" s="1" t="s">
        <v>136</v>
      </c>
      <c r="M123" s="1" t="s">
        <v>136</v>
      </c>
      <c r="N123" s="1"/>
      <c r="O123" s="1" t="s">
        <v>64</v>
      </c>
      <c r="P123" s="1">
        <v>35</v>
      </c>
      <c r="Q123" s="1"/>
      <c r="R123" s="1">
        <f t="shared" si="7"/>
        <v>35</v>
      </c>
      <c r="S123" s="1" t="str">
        <f t="shared" si="11"/>
        <v>80</v>
      </c>
      <c r="T123" s="1">
        <f t="shared" si="10"/>
        <v>45</v>
      </c>
      <c r="U123" s="1" t="s">
        <v>41</v>
      </c>
      <c r="V123" s="1"/>
      <c r="W123" s="1"/>
      <c r="X123" s="1"/>
      <c r="Y123" s="1"/>
      <c r="Z123" s="1"/>
      <c r="AA123" s="1"/>
      <c r="AB123" s="1"/>
      <c r="AC123" s="1"/>
      <c r="AD123" s="1"/>
      <c r="AE123" s="1"/>
      <c r="AF123" s="1"/>
      <c r="AG123" s="1"/>
      <c r="AH123" s="1"/>
      <c r="AI123" s="1" t="s">
        <v>138</v>
      </c>
      <c r="AJ123" s="1"/>
      <c r="AK123" s="1"/>
      <c r="AL123" s="1"/>
      <c r="AM123" s="1"/>
      <c r="AN123" s="1"/>
      <c r="AO123" s="1"/>
    </row>
    <row r="124" spans="1:41">
      <c r="A124" s="1" t="s">
        <v>11047</v>
      </c>
      <c r="B124" s="1" t="s">
        <v>11048</v>
      </c>
      <c r="C124" s="1" t="s">
        <v>52</v>
      </c>
      <c r="D124" s="1">
        <v>118</v>
      </c>
      <c r="E124" s="1">
        <v>57157</v>
      </c>
      <c r="F124" s="5">
        <v>43832</v>
      </c>
      <c r="G124" s="5">
        <v>43836</v>
      </c>
      <c r="H124" s="1">
        <f t="shared" ca="1" si="8"/>
        <v>4</v>
      </c>
      <c r="I124" s="1" t="str">
        <f t="shared" ca="1" si="9"/>
        <v>No</v>
      </c>
      <c r="J124" s="1" t="s">
        <v>986</v>
      </c>
      <c r="K124" s="1" t="s">
        <v>987</v>
      </c>
      <c r="L124" s="1"/>
      <c r="M124" s="1" t="s">
        <v>988</v>
      </c>
      <c r="N124" s="1" t="s">
        <v>337</v>
      </c>
      <c r="O124" s="1" t="s">
        <v>64</v>
      </c>
      <c r="P124" s="1">
        <v>35</v>
      </c>
      <c r="Q124" s="1"/>
      <c r="R124" s="1">
        <f t="shared" si="7"/>
        <v>35</v>
      </c>
      <c r="S124" s="1" t="str">
        <f t="shared" si="11"/>
        <v>80</v>
      </c>
      <c r="T124" s="1">
        <f t="shared" si="10"/>
        <v>45</v>
      </c>
      <c r="U124" s="1" t="s">
        <v>989</v>
      </c>
      <c r="V124" s="1"/>
      <c r="W124" s="1"/>
      <c r="X124" s="1"/>
      <c r="Y124" s="1"/>
      <c r="Z124" s="1"/>
      <c r="AA124" s="1"/>
      <c r="AB124" s="1"/>
      <c r="AC124" s="1"/>
      <c r="AD124" s="1"/>
      <c r="AE124" s="1"/>
      <c r="AF124" s="1"/>
      <c r="AG124" s="1"/>
      <c r="AH124" s="1"/>
      <c r="AI124" s="1"/>
      <c r="AJ124" s="1" t="s">
        <v>49</v>
      </c>
      <c r="AK124" s="1"/>
      <c r="AL124" s="1"/>
      <c r="AM124" s="1"/>
      <c r="AN124" s="1"/>
      <c r="AO124" s="1" t="s">
        <v>3475</v>
      </c>
    </row>
    <row r="125" spans="1:41">
      <c r="A125" s="1" t="s">
        <v>11267</v>
      </c>
      <c r="B125" s="1" t="s">
        <v>11268</v>
      </c>
      <c r="C125" s="1" t="s">
        <v>36</v>
      </c>
      <c r="D125" s="1">
        <v>4</v>
      </c>
      <c r="E125" s="1">
        <v>1217</v>
      </c>
      <c r="F125" s="5">
        <v>43987</v>
      </c>
      <c r="G125" s="1"/>
      <c r="H125" s="1">
        <f t="shared" ca="1" si="8"/>
        <v>117</v>
      </c>
      <c r="I125" s="1" t="str">
        <f t="shared" ca="1" si="9"/>
        <v>No</v>
      </c>
      <c r="J125" s="1" t="s">
        <v>1136</v>
      </c>
      <c r="K125" s="1" t="s">
        <v>46</v>
      </c>
      <c r="L125" s="1"/>
      <c r="M125" s="1" t="s">
        <v>1136</v>
      </c>
      <c r="N125" s="1"/>
      <c r="O125" s="1" t="s">
        <v>64</v>
      </c>
      <c r="P125" s="1">
        <v>35</v>
      </c>
      <c r="Q125" s="1"/>
      <c r="R125" s="1">
        <f t="shared" si="7"/>
        <v>35</v>
      </c>
      <c r="S125" s="1" t="str">
        <f t="shared" si="11"/>
        <v>80</v>
      </c>
      <c r="T125" s="1">
        <f t="shared" si="10"/>
        <v>45</v>
      </c>
      <c r="U125" s="1" t="s">
        <v>41</v>
      </c>
      <c r="V125" s="1"/>
      <c r="W125" s="1"/>
      <c r="X125" s="1"/>
      <c r="Y125" s="1"/>
      <c r="Z125" s="1"/>
      <c r="AA125" s="1"/>
      <c r="AB125" s="1"/>
      <c r="AC125" s="1"/>
      <c r="AD125" s="1"/>
      <c r="AE125" s="1"/>
      <c r="AF125" s="1"/>
      <c r="AG125" s="1"/>
      <c r="AH125" s="1" t="s">
        <v>3324</v>
      </c>
      <c r="AI125" s="1"/>
      <c r="AJ125" s="1" t="s">
        <v>49</v>
      </c>
      <c r="AK125" s="1" t="s">
        <v>76</v>
      </c>
      <c r="AL125" s="1"/>
      <c r="AM125" s="1"/>
      <c r="AN125" s="1"/>
      <c r="AO125" s="1" t="s">
        <v>11269</v>
      </c>
    </row>
    <row r="126" spans="1:41">
      <c r="A126" s="1" t="s">
        <v>11322</v>
      </c>
      <c r="B126" s="1" t="s">
        <v>1665</v>
      </c>
      <c r="C126" s="1" t="s">
        <v>36</v>
      </c>
      <c r="D126" s="1">
        <v>24</v>
      </c>
      <c r="E126" s="1">
        <v>7893</v>
      </c>
      <c r="F126" s="5">
        <v>43854</v>
      </c>
      <c r="G126" s="1"/>
      <c r="H126" s="1">
        <f t="shared" ca="1" si="8"/>
        <v>250</v>
      </c>
      <c r="I126" s="1" t="str">
        <f t="shared" ca="1" si="9"/>
        <v>No</v>
      </c>
      <c r="J126" s="1" t="s">
        <v>1073</v>
      </c>
      <c r="K126" s="1" t="s">
        <v>46</v>
      </c>
      <c r="L126" s="1"/>
      <c r="M126" s="1" t="s">
        <v>487</v>
      </c>
      <c r="N126" s="1" t="s">
        <v>235</v>
      </c>
      <c r="O126" s="1" t="s">
        <v>64</v>
      </c>
      <c r="P126" s="1">
        <v>35</v>
      </c>
      <c r="Q126" s="1"/>
      <c r="R126" s="1">
        <f t="shared" si="7"/>
        <v>35</v>
      </c>
      <c r="S126" s="1" t="str">
        <f t="shared" si="11"/>
        <v>80</v>
      </c>
      <c r="T126" s="1">
        <f t="shared" si="10"/>
        <v>45</v>
      </c>
      <c r="U126" s="1" t="s">
        <v>41</v>
      </c>
      <c r="V126" s="1"/>
      <c r="W126" s="1"/>
      <c r="X126" s="1"/>
      <c r="Y126" s="1"/>
      <c r="Z126" s="1"/>
      <c r="AA126" s="1"/>
      <c r="AB126" s="1"/>
      <c r="AC126" s="1"/>
      <c r="AD126" s="1"/>
      <c r="AE126" s="1"/>
      <c r="AF126" s="1"/>
      <c r="AG126" s="1"/>
      <c r="AH126" s="1" t="s">
        <v>10785</v>
      </c>
      <c r="AI126" s="1"/>
      <c r="AJ126" s="1" t="s">
        <v>49</v>
      </c>
      <c r="AK126" s="1" t="s">
        <v>76</v>
      </c>
      <c r="AL126" s="1"/>
      <c r="AM126" s="1" t="s">
        <v>993</v>
      </c>
      <c r="AN126" s="1"/>
      <c r="AO126" s="1" t="s">
        <v>1666</v>
      </c>
    </row>
    <row r="127" spans="1:41">
      <c r="A127" s="1" t="s">
        <v>11385</v>
      </c>
      <c r="B127" s="1" t="s">
        <v>1665</v>
      </c>
      <c r="C127" s="1" t="s">
        <v>36</v>
      </c>
      <c r="D127" s="1">
        <v>4</v>
      </c>
      <c r="E127" s="1">
        <v>1091</v>
      </c>
      <c r="F127" s="5">
        <v>43854</v>
      </c>
      <c r="G127" s="1"/>
      <c r="H127" s="1">
        <f t="shared" ca="1" si="8"/>
        <v>250</v>
      </c>
      <c r="I127" s="1" t="str">
        <f t="shared" ca="1" si="9"/>
        <v>No</v>
      </c>
      <c r="J127" s="1" t="s">
        <v>1073</v>
      </c>
      <c r="K127" s="1" t="s">
        <v>46</v>
      </c>
      <c r="L127" s="1"/>
      <c r="M127" s="1" t="s">
        <v>487</v>
      </c>
      <c r="N127" s="1" t="s">
        <v>235</v>
      </c>
      <c r="O127" s="1" t="s">
        <v>64</v>
      </c>
      <c r="P127" s="1">
        <v>35</v>
      </c>
      <c r="Q127" s="1"/>
      <c r="R127" s="1">
        <f t="shared" si="7"/>
        <v>35</v>
      </c>
      <c r="S127" s="1" t="str">
        <f t="shared" si="11"/>
        <v>80</v>
      </c>
      <c r="T127" s="1">
        <f t="shared" si="10"/>
        <v>45</v>
      </c>
      <c r="U127" s="1" t="s">
        <v>41</v>
      </c>
      <c r="V127" s="1"/>
      <c r="W127" s="1"/>
      <c r="X127" s="1"/>
      <c r="Y127" s="1"/>
      <c r="Z127" s="1"/>
      <c r="AA127" s="1"/>
      <c r="AB127" s="1"/>
      <c r="AC127" s="1"/>
      <c r="AD127" s="1"/>
      <c r="AE127" s="1"/>
      <c r="AF127" s="1"/>
      <c r="AG127" s="1"/>
      <c r="AH127" s="1" t="s">
        <v>10785</v>
      </c>
      <c r="AI127" s="1"/>
      <c r="AJ127" s="1" t="s">
        <v>49</v>
      </c>
      <c r="AK127" s="1" t="s">
        <v>76</v>
      </c>
      <c r="AL127" s="1"/>
      <c r="AM127" s="1" t="s">
        <v>993</v>
      </c>
      <c r="AN127" s="1"/>
      <c r="AO127" s="1" t="s">
        <v>1666</v>
      </c>
    </row>
    <row r="128" spans="1:41">
      <c r="A128" s="1" t="s">
        <v>11398</v>
      </c>
      <c r="B128" s="1" t="s">
        <v>11399</v>
      </c>
      <c r="C128" s="1" t="s">
        <v>36</v>
      </c>
      <c r="D128" s="1">
        <v>1230</v>
      </c>
      <c r="E128" s="1">
        <v>532829</v>
      </c>
      <c r="F128" s="5">
        <v>43854</v>
      </c>
      <c r="G128" s="1"/>
      <c r="H128" s="1">
        <f t="shared" ca="1" si="8"/>
        <v>250</v>
      </c>
      <c r="I128" s="1" t="str">
        <f t="shared" ca="1" si="9"/>
        <v>No</v>
      </c>
      <c r="J128" s="1" t="s">
        <v>818</v>
      </c>
      <c r="K128" s="1" t="s">
        <v>46</v>
      </c>
      <c r="L128" s="1"/>
      <c r="M128" s="1" t="s">
        <v>818</v>
      </c>
      <c r="N128" s="1" t="s">
        <v>235</v>
      </c>
      <c r="O128" s="1" t="s">
        <v>64</v>
      </c>
      <c r="P128" s="1">
        <v>35</v>
      </c>
      <c r="Q128" s="1"/>
      <c r="R128" s="1">
        <f t="shared" si="7"/>
        <v>35</v>
      </c>
      <c r="S128" s="1" t="str">
        <f t="shared" si="11"/>
        <v>80</v>
      </c>
      <c r="T128" s="1">
        <f t="shared" si="10"/>
        <v>45</v>
      </c>
      <c r="U128" s="1" t="s">
        <v>41</v>
      </c>
      <c r="V128" s="1"/>
      <c r="W128" s="1"/>
      <c r="X128" s="1"/>
      <c r="Y128" s="1"/>
      <c r="Z128" s="1"/>
      <c r="AA128" s="1"/>
      <c r="AB128" s="1"/>
      <c r="AC128" s="1"/>
      <c r="AD128" s="1"/>
      <c r="AE128" s="1"/>
      <c r="AF128" s="1"/>
      <c r="AG128" s="1"/>
      <c r="AH128" s="1"/>
      <c r="AI128" s="1"/>
      <c r="AJ128" s="1"/>
      <c r="AK128" s="1"/>
      <c r="AL128" s="1"/>
      <c r="AM128" s="1"/>
      <c r="AN128" s="1"/>
      <c r="AO128" s="1" t="s">
        <v>11400</v>
      </c>
    </row>
    <row r="129" spans="1:41">
      <c r="A129" s="1" t="s">
        <v>1997</v>
      </c>
      <c r="B129" s="1" t="s">
        <v>1998</v>
      </c>
      <c r="C129" s="1" t="s">
        <v>52</v>
      </c>
      <c r="D129" s="1">
        <v>73</v>
      </c>
      <c r="E129" s="1">
        <v>24396</v>
      </c>
      <c r="F129" s="5">
        <v>43838</v>
      </c>
      <c r="G129" s="5">
        <v>43855</v>
      </c>
      <c r="H129" s="1">
        <f t="shared" ca="1" si="8"/>
        <v>17</v>
      </c>
      <c r="I129" s="1" t="str">
        <f t="shared" ca="1" si="9"/>
        <v>No</v>
      </c>
      <c r="J129" s="1" t="s">
        <v>1639</v>
      </c>
      <c r="K129" s="1" t="s">
        <v>1640</v>
      </c>
      <c r="L129" s="1"/>
      <c r="M129" s="1" t="s">
        <v>1639</v>
      </c>
      <c r="N129" s="1"/>
      <c r="O129" s="1" t="s">
        <v>1999</v>
      </c>
      <c r="P129" s="1">
        <v>31</v>
      </c>
      <c r="Q129" s="1"/>
      <c r="R129" s="1">
        <f t="shared" si="7"/>
        <v>31</v>
      </c>
      <c r="S129" s="1" t="str">
        <f t="shared" si="11"/>
        <v>80</v>
      </c>
      <c r="T129" s="1">
        <f t="shared" si="10"/>
        <v>49</v>
      </c>
      <c r="U129" s="1" t="s">
        <v>57</v>
      </c>
      <c r="V129" s="1"/>
      <c r="W129" s="1"/>
      <c r="X129" s="1"/>
      <c r="Y129" s="1"/>
      <c r="Z129" s="1"/>
      <c r="AA129" s="1"/>
      <c r="AB129" s="1"/>
      <c r="AC129" s="1"/>
      <c r="AD129" s="1"/>
      <c r="AE129" s="1"/>
      <c r="AF129" s="1"/>
      <c r="AG129" s="1"/>
      <c r="AH129" s="1"/>
      <c r="AI129" s="1"/>
      <c r="AJ129" s="1" t="s">
        <v>49</v>
      </c>
      <c r="AK129" s="1"/>
      <c r="AL129" s="1"/>
      <c r="AM129" s="1"/>
      <c r="AN129" s="1"/>
      <c r="AO129" s="1" t="s">
        <v>1641</v>
      </c>
    </row>
    <row r="130" spans="1:41">
      <c r="A130" s="1" t="s">
        <v>2705</v>
      </c>
      <c r="B130" s="1" t="s">
        <v>2706</v>
      </c>
      <c r="C130" s="1" t="s">
        <v>52</v>
      </c>
      <c r="D130" s="1">
        <v>999</v>
      </c>
      <c r="E130" s="1">
        <v>2138683</v>
      </c>
      <c r="F130" s="5">
        <v>43837</v>
      </c>
      <c r="G130" s="5">
        <v>43849</v>
      </c>
      <c r="H130" s="1">
        <f t="shared" ca="1" si="8"/>
        <v>12</v>
      </c>
      <c r="I130" s="1" t="str">
        <f t="shared" ca="1" si="9"/>
        <v>No</v>
      </c>
      <c r="J130" s="1" t="s">
        <v>1639</v>
      </c>
      <c r="K130" s="1" t="s">
        <v>1640</v>
      </c>
      <c r="L130" s="1"/>
      <c r="M130" s="1" t="s">
        <v>1639</v>
      </c>
      <c r="N130" s="1"/>
      <c r="O130" s="1" t="s">
        <v>1999</v>
      </c>
      <c r="P130" s="1">
        <v>31</v>
      </c>
      <c r="Q130" s="1"/>
      <c r="R130" s="1">
        <f t="shared" ref="R130:R193" si="12">IF(ISBLANK(P130)=TRUE,"0",P130)</f>
        <v>31</v>
      </c>
      <c r="S130" s="1" t="str">
        <f t="shared" si="11"/>
        <v>80</v>
      </c>
      <c r="T130" s="1">
        <f t="shared" si="10"/>
        <v>49</v>
      </c>
      <c r="U130" s="1" t="s">
        <v>57</v>
      </c>
      <c r="V130" s="1"/>
      <c r="W130" s="1"/>
      <c r="X130" s="1"/>
      <c r="Y130" s="1"/>
      <c r="Z130" s="1"/>
      <c r="AA130" s="1"/>
      <c r="AB130" s="1"/>
      <c r="AC130" s="1"/>
      <c r="AD130" s="1"/>
      <c r="AE130" s="1"/>
      <c r="AF130" s="1"/>
      <c r="AG130" s="1"/>
      <c r="AH130" s="1"/>
      <c r="AI130" s="1"/>
      <c r="AJ130" s="1" t="s">
        <v>49</v>
      </c>
      <c r="AK130" s="1"/>
      <c r="AL130" s="1"/>
      <c r="AM130" s="1"/>
      <c r="AN130" s="1"/>
      <c r="AO130" s="1"/>
    </row>
    <row r="131" spans="1:41">
      <c r="A131" s="1" t="s">
        <v>3344</v>
      </c>
      <c r="B131" s="1" t="s">
        <v>3345</v>
      </c>
      <c r="C131" s="1" t="s">
        <v>36</v>
      </c>
      <c r="D131" s="1">
        <v>10</v>
      </c>
      <c r="E131" s="1">
        <v>1609</v>
      </c>
      <c r="F131" s="5">
        <v>43888</v>
      </c>
      <c r="G131" s="5">
        <v>43889</v>
      </c>
      <c r="H131" s="1">
        <f t="shared" ref="H131:H194" ca="1" si="13">IF(ISBLANK(G131)=FALSE,G131-F131,TODAY()-F131)</f>
        <v>1</v>
      </c>
      <c r="I131" s="1" t="str">
        <f t="shared" ref="I131:I194" ca="1" si="14">IF(H131&gt;0,"No","Yes")</f>
        <v>No</v>
      </c>
      <c r="J131" s="1" t="s">
        <v>3346</v>
      </c>
      <c r="K131" s="1" t="s">
        <v>46</v>
      </c>
      <c r="L131" s="1"/>
      <c r="M131" s="1" t="s">
        <v>3347</v>
      </c>
      <c r="N131" s="1"/>
      <c r="O131" s="1" t="s">
        <v>1999</v>
      </c>
      <c r="P131" s="1">
        <v>31</v>
      </c>
      <c r="Q131" s="1"/>
      <c r="R131" s="1">
        <f t="shared" si="12"/>
        <v>31</v>
      </c>
      <c r="S131" s="1" t="str">
        <f t="shared" si="11"/>
        <v>80</v>
      </c>
      <c r="T131" s="1">
        <f t="shared" ref="T131:T194" si="15">S131-R131</f>
        <v>49</v>
      </c>
      <c r="U131" s="1" t="s">
        <v>41</v>
      </c>
      <c r="V131" s="1"/>
      <c r="W131" s="1"/>
      <c r="X131" s="1"/>
      <c r="Y131" s="1"/>
      <c r="Z131" s="1"/>
      <c r="AA131" s="1"/>
      <c r="AB131" s="1"/>
      <c r="AC131" s="1"/>
      <c r="AD131" s="3">
        <v>7.5013750257502304E+44</v>
      </c>
      <c r="AE131" s="1"/>
      <c r="AF131" s="1"/>
      <c r="AG131" s="1"/>
      <c r="AH131" s="1" t="s">
        <v>3348</v>
      </c>
      <c r="AI131" s="1"/>
      <c r="AJ131" s="1" t="s">
        <v>49</v>
      </c>
      <c r="AK131" s="1"/>
      <c r="AL131" s="1"/>
      <c r="AM131" s="1"/>
      <c r="AN131" s="1"/>
      <c r="AO131" s="1" t="s">
        <v>3349</v>
      </c>
    </row>
    <row r="132" spans="1:41">
      <c r="A132" s="1" t="s">
        <v>6419</v>
      </c>
      <c r="B132" s="1" t="s">
        <v>6420</v>
      </c>
      <c r="C132" s="1" t="s">
        <v>52</v>
      </c>
      <c r="D132" s="1">
        <v>486</v>
      </c>
      <c r="E132" s="1">
        <v>142420</v>
      </c>
      <c r="F132" s="5">
        <v>43838</v>
      </c>
      <c r="G132" s="5">
        <v>43855</v>
      </c>
      <c r="H132" s="1">
        <f t="shared" ca="1" si="13"/>
        <v>17</v>
      </c>
      <c r="I132" s="1" t="str">
        <f t="shared" ca="1" si="14"/>
        <v>No</v>
      </c>
      <c r="J132" s="1" t="s">
        <v>1639</v>
      </c>
      <c r="K132" s="1" t="s">
        <v>1640</v>
      </c>
      <c r="L132" s="1"/>
      <c r="M132" s="1" t="s">
        <v>1639</v>
      </c>
      <c r="N132" s="1"/>
      <c r="O132" s="1" t="s">
        <v>1999</v>
      </c>
      <c r="P132" s="1">
        <v>31</v>
      </c>
      <c r="Q132" s="1"/>
      <c r="R132" s="1">
        <f t="shared" si="12"/>
        <v>31</v>
      </c>
      <c r="S132" s="1" t="str">
        <f t="shared" si="11"/>
        <v>80</v>
      </c>
      <c r="T132" s="1">
        <f t="shared" si="15"/>
        <v>49</v>
      </c>
      <c r="U132" s="1" t="s">
        <v>57</v>
      </c>
      <c r="V132" s="1"/>
      <c r="W132" s="1"/>
      <c r="X132" s="1"/>
      <c r="Y132" s="1"/>
      <c r="Z132" s="1"/>
      <c r="AA132" s="1"/>
      <c r="AB132" s="1"/>
      <c r="AC132" s="1"/>
      <c r="AD132" s="1"/>
      <c r="AE132" s="1"/>
      <c r="AF132" s="1"/>
      <c r="AG132" s="1"/>
      <c r="AH132" s="1"/>
      <c r="AI132" s="1"/>
      <c r="AJ132" s="1" t="s">
        <v>49</v>
      </c>
      <c r="AK132" s="1"/>
      <c r="AL132" s="1"/>
      <c r="AM132" s="1"/>
      <c r="AN132" s="1"/>
      <c r="AO132" s="1" t="s">
        <v>1641</v>
      </c>
    </row>
    <row r="133" spans="1:41">
      <c r="A133" s="1" t="s">
        <v>8556</v>
      </c>
      <c r="B133" s="1" t="s">
        <v>1638</v>
      </c>
      <c r="C133" s="1" t="s">
        <v>52</v>
      </c>
      <c r="D133" s="1">
        <v>1189</v>
      </c>
      <c r="E133" s="1">
        <v>385921</v>
      </c>
      <c r="F133" s="5">
        <v>43838</v>
      </c>
      <c r="G133" s="5">
        <v>43855</v>
      </c>
      <c r="H133" s="1">
        <f t="shared" ca="1" si="13"/>
        <v>17</v>
      </c>
      <c r="I133" s="1" t="str">
        <f t="shared" ca="1" si="14"/>
        <v>No</v>
      </c>
      <c r="J133" s="1" t="s">
        <v>1639</v>
      </c>
      <c r="K133" s="1" t="s">
        <v>1640</v>
      </c>
      <c r="L133" s="1"/>
      <c r="M133" s="1" t="s">
        <v>1639</v>
      </c>
      <c r="N133" s="1"/>
      <c r="O133" s="1" t="s">
        <v>1999</v>
      </c>
      <c r="P133" s="1">
        <v>31</v>
      </c>
      <c r="Q133" s="1"/>
      <c r="R133" s="1">
        <f t="shared" si="12"/>
        <v>31</v>
      </c>
      <c r="S133" s="1" t="str">
        <f t="shared" si="11"/>
        <v>80</v>
      </c>
      <c r="T133" s="1">
        <f t="shared" si="15"/>
        <v>49</v>
      </c>
      <c r="U133" s="1" t="s">
        <v>57</v>
      </c>
      <c r="V133" s="1"/>
      <c r="W133" s="1"/>
      <c r="X133" s="1"/>
      <c r="Y133" s="1"/>
      <c r="Z133" s="1"/>
      <c r="AA133" s="1"/>
      <c r="AB133" s="1"/>
      <c r="AC133" s="1"/>
      <c r="AD133" s="1"/>
      <c r="AE133" s="1"/>
      <c r="AF133" s="1"/>
      <c r="AG133" s="1"/>
      <c r="AH133" s="1"/>
      <c r="AI133" s="1"/>
      <c r="AJ133" s="1" t="s">
        <v>49</v>
      </c>
      <c r="AK133" s="1"/>
      <c r="AL133" s="1"/>
      <c r="AM133" s="1"/>
      <c r="AN133" s="1"/>
      <c r="AO133" s="1" t="s">
        <v>1641</v>
      </c>
    </row>
    <row r="134" spans="1:41">
      <c r="A134" s="1" t="s">
        <v>995</v>
      </c>
      <c r="B134" s="1" t="s">
        <v>996</v>
      </c>
      <c r="C134" s="1" t="s">
        <v>102</v>
      </c>
      <c r="D134" s="1">
        <v>54</v>
      </c>
      <c r="E134" s="1">
        <v>32055</v>
      </c>
      <c r="F134" s="5">
        <v>43850</v>
      </c>
      <c r="G134" s="5">
        <v>43858</v>
      </c>
      <c r="H134" s="1">
        <f t="shared" ca="1" si="13"/>
        <v>8</v>
      </c>
      <c r="I134" s="1" t="str">
        <f t="shared" ca="1" si="14"/>
        <v>No</v>
      </c>
      <c r="J134" s="1" t="s">
        <v>997</v>
      </c>
      <c r="K134" s="1" t="s">
        <v>998</v>
      </c>
      <c r="L134" s="1" t="s">
        <v>999</v>
      </c>
      <c r="M134" s="1" t="s">
        <v>1000</v>
      </c>
      <c r="N134" s="1"/>
      <c r="O134" s="1" t="s">
        <v>1001</v>
      </c>
      <c r="P134" s="1">
        <v>30</v>
      </c>
      <c r="Q134" s="1"/>
      <c r="R134" s="1">
        <f t="shared" si="12"/>
        <v>30</v>
      </c>
      <c r="S134" s="1" t="str">
        <f t="shared" si="11"/>
        <v>80</v>
      </c>
      <c r="T134" s="1">
        <f t="shared" si="15"/>
        <v>50</v>
      </c>
      <c r="U134" s="1" t="s">
        <v>107</v>
      </c>
      <c r="V134" s="1"/>
      <c r="W134" s="1"/>
      <c r="X134" s="1"/>
      <c r="Y134" s="1"/>
      <c r="Z134" s="1"/>
      <c r="AA134" s="1"/>
      <c r="AB134" s="1"/>
      <c r="AC134" s="1"/>
      <c r="AD134" s="1"/>
      <c r="AE134" s="1"/>
      <c r="AF134" s="1"/>
      <c r="AG134" s="1"/>
      <c r="AH134" s="1"/>
      <c r="AI134" s="1"/>
      <c r="AJ134" s="1" t="s">
        <v>49</v>
      </c>
      <c r="AK134" s="1"/>
      <c r="AL134" s="1"/>
      <c r="AM134" s="1"/>
      <c r="AN134" s="1"/>
      <c r="AO134" s="1" t="s">
        <v>1002</v>
      </c>
    </row>
    <row r="135" spans="1:41">
      <c r="A135" s="1" t="s">
        <v>1071</v>
      </c>
      <c r="B135" s="1" t="s">
        <v>1072</v>
      </c>
      <c r="C135" s="1" t="s">
        <v>36</v>
      </c>
      <c r="D135" s="1">
        <v>0</v>
      </c>
      <c r="E135" s="1">
        <v>318</v>
      </c>
      <c r="F135" s="5">
        <v>43968</v>
      </c>
      <c r="G135" s="5">
        <v>43998</v>
      </c>
      <c r="H135" s="1">
        <f t="shared" ca="1" si="13"/>
        <v>30</v>
      </c>
      <c r="I135" s="1" t="str">
        <f t="shared" ca="1" si="14"/>
        <v>No</v>
      </c>
      <c r="J135" s="1" t="s">
        <v>1073</v>
      </c>
      <c r="K135" s="1" t="s">
        <v>46</v>
      </c>
      <c r="L135" s="1"/>
      <c r="M135" s="1" t="s">
        <v>1074</v>
      </c>
      <c r="N135" s="1" t="s">
        <v>235</v>
      </c>
      <c r="O135" s="1" t="s">
        <v>1001</v>
      </c>
      <c r="P135" s="1">
        <v>30</v>
      </c>
      <c r="Q135" s="1"/>
      <c r="R135" s="1">
        <f t="shared" si="12"/>
        <v>30</v>
      </c>
      <c r="S135" s="1" t="str">
        <f t="shared" si="11"/>
        <v>80</v>
      </c>
      <c r="T135" s="1">
        <f t="shared" si="15"/>
        <v>50</v>
      </c>
      <c r="U135" s="1" t="s">
        <v>41</v>
      </c>
      <c r="V135" s="1"/>
      <c r="W135" s="1"/>
      <c r="X135" s="1"/>
      <c r="Y135" s="1"/>
      <c r="Z135" s="1"/>
      <c r="AA135" s="1"/>
      <c r="AB135" s="1"/>
      <c r="AC135" s="1"/>
      <c r="AD135" s="1"/>
      <c r="AE135" s="1"/>
      <c r="AF135" s="1"/>
      <c r="AG135" s="1"/>
      <c r="AH135" s="1" t="s">
        <v>1075</v>
      </c>
      <c r="AI135" s="1"/>
      <c r="AJ135" s="1" t="s">
        <v>49</v>
      </c>
      <c r="AK135" s="1" t="s">
        <v>76</v>
      </c>
      <c r="AL135" s="1"/>
      <c r="AM135" s="1" t="s">
        <v>993</v>
      </c>
      <c r="AN135" s="1"/>
      <c r="AO135" s="1" t="s">
        <v>1076</v>
      </c>
    </row>
    <row r="136" spans="1:41">
      <c r="A136" s="1" t="s">
        <v>1983</v>
      </c>
      <c r="B136" s="1" t="s">
        <v>1984</v>
      </c>
      <c r="C136" s="1" t="s">
        <v>36</v>
      </c>
      <c r="D136" s="1">
        <v>0</v>
      </c>
      <c r="E136" s="1">
        <v>204</v>
      </c>
      <c r="F136" s="5">
        <v>43968</v>
      </c>
      <c r="G136" s="5">
        <v>43998</v>
      </c>
      <c r="H136" s="1">
        <f t="shared" ca="1" si="13"/>
        <v>30</v>
      </c>
      <c r="I136" s="1" t="str">
        <f t="shared" ca="1" si="14"/>
        <v>No</v>
      </c>
      <c r="J136" s="1" t="s">
        <v>1073</v>
      </c>
      <c r="K136" s="1" t="s">
        <v>46</v>
      </c>
      <c r="L136" s="1"/>
      <c r="M136" s="1" t="s">
        <v>1074</v>
      </c>
      <c r="N136" s="1" t="s">
        <v>235</v>
      </c>
      <c r="O136" s="1" t="s">
        <v>1001</v>
      </c>
      <c r="P136" s="1">
        <v>30</v>
      </c>
      <c r="Q136" s="1"/>
      <c r="R136" s="1">
        <f t="shared" si="12"/>
        <v>30</v>
      </c>
      <c r="S136" s="1" t="str">
        <f t="shared" si="11"/>
        <v>80</v>
      </c>
      <c r="T136" s="1">
        <f t="shared" si="15"/>
        <v>50</v>
      </c>
      <c r="U136" s="1" t="s">
        <v>41</v>
      </c>
      <c r="V136" s="1"/>
      <c r="W136" s="1"/>
      <c r="X136" s="1"/>
      <c r="Y136" s="1"/>
      <c r="Z136" s="1"/>
      <c r="AA136" s="1"/>
      <c r="AB136" s="1"/>
      <c r="AC136" s="1"/>
      <c r="AD136" s="1"/>
      <c r="AE136" s="1"/>
      <c r="AF136" s="1"/>
      <c r="AG136" s="1"/>
      <c r="AH136" s="1" t="s">
        <v>1158</v>
      </c>
      <c r="AI136" s="1"/>
      <c r="AJ136" s="1" t="s">
        <v>49</v>
      </c>
      <c r="AK136" s="1" t="s">
        <v>76</v>
      </c>
      <c r="AL136" s="1"/>
      <c r="AM136" s="1" t="s">
        <v>993</v>
      </c>
      <c r="AN136" s="1"/>
      <c r="AO136" s="1" t="s">
        <v>1076</v>
      </c>
    </row>
    <row r="137" spans="1:41">
      <c r="A137" s="1" t="s">
        <v>2045</v>
      </c>
      <c r="B137" s="1" t="s">
        <v>2046</v>
      </c>
      <c r="C137" s="1" t="s">
        <v>36</v>
      </c>
      <c r="D137" s="1">
        <v>1</v>
      </c>
      <c r="E137" s="1">
        <v>529</v>
      </c>
      <c r="F137" s="5">
        <v>43968</v>
      </c>
      <c r="G137" s="5">
        <v>43998</v>
      </c>
      <c r="H137" s="1">
        <f t="shared" ca="1" si="13"/>
        <v>30</v>
      </c>
      <c r="I137" s="1" t="str">
        <f t="shared" ca="1" si="14"/>
        <v>No</v>
      </c>
      <c r="J137" s="1" t="s">
        <v>1073</v>
      </c>
      <c r="K137" s="1" t="s">
        <v>46</v>
      </c>
      <c r="L137" s="1"/>
      <c r="M137" s="1" t="s">
        <v>1074</v>
      </c>
      <c r="N137" s="1" t="s">
        <v>235</v>
      </c>
      <c r="O137" s="1" t="s">
        <v>1001</v>
      </c>
      <c r="P137" s="1">
        <v>30</v>
      </c>
      <c r="Q137" s="1"/>
      <c r="R137" s="1">
        <f t="shared" si="12"/>
        <v>30</v>
      </c>
      <c r="S137" s="1" t="str">
        <f t="shared" si="11"/>
        <v>80</v>
      </c>
      <c r="T137" s="1">
        <f t="shared" si="15"/>
        <v>50</v>
      </c>
      <c r="U137" s="1" t="s">
        <v>41</v>
      </c>
      <c r="V137" s="1"/>
      <c r="W137" s="1"/>
      <c r="X137" s="1"/>
      <c r="Y137" s="1"/>
      <c r="Z137" s="1"/>
      <c r="AA137" s="1"/>
      <c r="AB137" s="1"/>
      <c r="AC137" s="1"/>
      <c r="AD137" s="1"/>
      <c r="AE137" s="1"/>
      <c r="AF137" s="1"/>
      <c r="AG137" s="1"/>
      <c r="AH137" s="1" t="s">
        <v>1075</v>
      </c>
      <c r="AI137" s="1"/>
      <c r="AJ137" s="1" t="s">
        <v>49</v>
      </c>
      <c r="AK137" s="1" t="s">
        <v>76</v>
      </c>
      <c r="AL137" s="1"/>
      <c r="AM137" s="1" t="s">
        <v>993</v>
      </c>
      <c r="AN137" s="1"/>
      <c r="AO137" s="1" t="s">
        <v>1076</v>
      </c>
    </row>
    <row r="138" spans="1:41">
      <c r="A138" s="1" t="s">
        <v>2107</v>
      </c>
      <c r="B138" s="1" t="s">
        <v>2108</v>
      </c>
      <c r="C138" s="1" t="s">
        <v>102</v>
      </c>
      <c r="D138" s="1">
        <v>38</v>
      </c>
      <c r="E138" s="1">
        <v>26719</v>
      </c>
      <c r="F138" s="5">
        <v>43850</v>
      </c>
      <c r="G138" s="5">
        <v>43858</v>
      </c>
      <c r="H138" s="1">
        <f t="shared" ca="1" si="13"/>
        <v>8</v>
      </c>
      <c r="I138" s="1" t="str">
        <f t="shared" ca="1" si="14"/>
        <v>No</v>
      </c>
      <c r="J138" s="1" t="s">
        <v>997</v>
      </c>
      <c r="K138" s="1" t="s">
        <v>998</v>
      </c>
      <c r="L138" s="1" t="s">
        <v>999</v>
      </c>
      <c r="M138" s="1" t="s">
        <v>1000</v>
      </c>
      <c r="N138" s="1"/>
      <c r="O138" s="1" t="s">
        <v>1001</v>
      </c>
      <c r="P138" s="1">
        <v>30</v>
      </c>
      <c r="Q138" s="1"/>
      <c r="R138" s="1">
        <f t="shared" si="12"/>
        <v>30</v>
      </c>
      <c r="S138" s="1" t="str">
        <f t="shared" si="11"/>
        <v>80</v>
      </c>
      <c r="T138" s="1">
        <f t="shared" si="15"/>
        <v>50</v>
      </c>
      <c r="U138" s="1" t="s">
        <v>107</v>
      </c>
      <c r="V138" s="1"/>
      <c r="W138" s="1"/>
      <c r="X138" s="1"/>
      <c r="Y138" s="1"/>
      <c r="Z138" s="1"/>
      <c r="AA138" s="1"/>
      <c r="AB138" s="1"/>
      <c r="AC138" s="1"/>
      <c r="AD138" s="1"/>
      <c r="AE138" s="1"/>
      <c r="AF138" s="1"/>
      <c r="AG138" s="1"/>
      <c r="AH138" s="1"/>
      <c r="AI138" s="1"/>
      <c r="AJ138" s="1" t="s">
        <v>49</v>
      </c>
      <c r="AK138" s="1"/>
      <c r="AL138" s="1"/>
      <c r="AM138" s="1"/>
      <c r="AN138" s="1"/>
      <c r="AO138" s="1" t="s">
        <v>2109</v>
      </c>
    </row>
    <row r="139" spans="1:41">
      <c r="A139" s="1" t="s">
        <v>2323</v>
      </c>
      <c r="B139" s="1" t="s">
        <v>2324</v>
      </c>
      <c r="C139" s="1" t="s">
        <v>52</v>
      </c>
      <c r="D139" s="1">
        <v>1366</v>
      </c>
      <c r="E139" s="1">
        <v>392627</v>
      </c>
      <c r="F139" s="5">
        <v>43928</v>
      </c>
      <c r="G139" s="5">
        <v>43945</v>
      </c>
      <c r="H139" s="1">
        <f t="shared" ca="1" si="13"/>
        <v>17</v>
      </c>
      <c r="I139" s="1" t="str">
        <f t="shared" ca="1" si="14"/>
        <v>No</v>
      </c>
      <c r="J139" s="1" t="s">
        <v>2325</v>
      </c>
      <c r="K139" s="1" t="s">
        <v>2326</v>
      </c>
      <c r="L139" s="1" t="s">
        <v>2327</v>
      </c>
      <c r="M139" s="1" t="s">
        <v>2327</v>
      </c>
      <c r="N139" s="1"/>
      <c r="O139" s="1" t="s">
        <v>1001</v>
      </c>
      <c r="P139" s="1">
        <v>30</v>
      </c>
      <c r="Q139" s="1"/>
      <c r="R139" s="1">
        <f t="shared" si="12"/>
        <v>30</v>
      </c>
      <c r="S139" s="1" t="str">
        <f t="shared" si="11"/>
        <v>80</v>
      </c>
      <c r="T139" s="1">
        <f t="shared" si="15"/>
        <v>50</v>
      </c>
      <c r="U139" s="1" t="s">
        <v>1967</v>
      </c>
      <c r="V139" s="1"/>
      <c r="W139" s="1"/>
      <c r="X139" s="1"/>
      <c r="Y139" s="1"/>
      <c r="Z139" s="1"/>
      <c r="AA139" s="1"/>
      <c r="AB139" s="1"/>
      <c r="AC139" s="1"/>
      <c r="AD139" s="1"/>
      <c r="AE139" s="1"/>
      <c r="AF139" s="1"/>
      <c r="AG139" s="1"/>
      <c r="AH139" s="1" t="s">
        <v>2328</v>
      </c>
      <c r="AI139" s="1"/>
      <c r="AJ139" s="1" t="s">
        <v>49</v>
      </c>
      <c r="AK139" s="1" t="s">
        <v>1969</v>
      </c>
      <c r="AL139" s="1"/>
      <c r="AM139" s="1"/>
      <c r="AN139" s="1"/>
      <c r="AO139" s="1" t="s">
        <v>2329</v>
      </c>
    </row>
    <row r="140" spans="1:41">
      <c r="A140" s="1" t="s">
        <v>2342</v>
      </c>
      <c r="B140" s="1" t="s">
        <v>2108</v>
      </c>
      <c r="C140" s="1" t="s">
        <v>102</v>
      </c>
      <c r="D140" s="1">
        <v>43</v>
      </c>
      <c r="E140" s="1">
        <v>31568</v>
      </c>
      <c r="F140" s="5">
        <v>43850</v>
      </c>
      <c r="G140" s="5">
        <v>43858</v>
      </c>
      <c r="H140" s="1">
        <f t="shared" ca="1" si="13"/>
        <v>8</v>
      </c>
      <c r="I140" s="1" t="str">
        <f t="shared" ca="1" si="14"/>
        <v>No</v>
      </c>
      <c r="J140" s="1" t="s">
        <v>997</v>
      </c>
      <c r="K140" s="1" t="s">
        <v>998</v>
      </c>
      <c r="L140" s="1" t="s">
        <v>999</v>
      </c>
      <c r="M140" s="1" t="s">
        <v>1000</v>
      </c>
      <c r="N140" s="1"/>
      <c r="O140" s="1" t="s">
        <v>1001</v>
      </c>
      <c r="P140" s="1">
        <v>30</v>
      </c>
      <c r="Q140" s="1"/>
      <c r="R140" s="1">
        <f t="shared" si="12"/>
        <v>30</v>
      </c>
      <c r="S140" s="1" t="str">
        <f t="shared" si="11"/>
        <v>80</v>
      </c>
      <c r="T140" s="1">
        <f t="shared" si="15"/>
        <v>50</v>
      </c>
      <c r="U140" s="1" t="s">
        <v>107</v>
      </c>
      <c r="V140" s="1"/>
      <c r="W140" s="1"/>
      <c r="X140" s="1"/>
      <c r="Y140" s="1"/>
      <c r="Z140" s="1"/>
      <c r="AA140" s="1"/>
      <c r="AB140" s="1"/>
      <c r="AC140" s="1"/>
      <c r="AD140" s="1"/>
      <c r="AE140" s="1"/>
      <c r="AF140" s="1"/>
      <c r="AG140" s="1"/>
      <c r="AH140" s="1"/>
      <c r="AI140" s="1"/>
      <c r="AJ140" s="1" t="s">
        <v>49</v>
      </c>
      <c r="AK140" s="1"/>
      <c r="AL140" s="1"/>
      <c r="AM140" s="1"/>
      <c r="AN140" s="1"/>
      <c r="AO140" s="1" t="s">
        <v>2343</v>
      </c>
    </row>
    <row r="141" spans="1:41">
      <c r="A141" s="1" t="s">
        <v>2573</v>
      </c>
      <c r="B141" s="1" t="s">
        <v>2574</v>
      </c>
      <c r="C141" s="1" t="s">
        <v>52</v>
      </c>
      <c r="D141" s="1">
        <v>40</v>
      </c>
      <c r="E141" s="1">
        <v>28990</v>
      </c>
      <c r="F141" s="5">
        <v>43938</v>
      </c>
      <c r="G141" s="5">
        <v>43958</v>
      </c>
      <c r="H141" s="1">
        <f t="shared" ca="1" si="13"/>
        <v>20</v>
      </c>
      <c r="I141" s="1" t="str">
        <f t="shared" ca="1" si="14"/>
        <v>No</v>
      </c>
      <c r="J141" s="1" t="s">
        <v>986</v>
      </c>
      <c r="K141" s="1" t="s">
        <v>987</v>
      </c>
      <c r="L141" s="1"/>
      <c r="M141" s="1" t="s">
        <v>988</v>
      </c>
      <c r="N141" s="1" t="s">
        <v>235</v>
      </c>
      <c r="O141" s="1" t="s">
        <v>1001</v>
      </c>
      <c r="P141" s="1">
        <v>30</v>
      </c>
      <c r="Q141" s="1"/>
      <c r="R141" s="1">
        <f t="shared" si="12"/>
        <v>30</v>
      </c>
      <c r="S141" s="1" t="str">
        <f t="shared" si="11"/>
        <v>80</v>
      </c>
      <c r="T141" s="1">
        <f t="shared" si="15"/>
        <v>50</v>
      </c>
      <c r="U141" s="1" t="s">
        <v>989</v>
      </c>
      <c r="V141" s="1"/>
      <c r="W141" s="1"/>
      <c r="X141" s="1"/>
      <c r="Y141" s="1"/>
      <c r="Z141" s="1"/>
      <c r="AA141" s="1"/>
      <c r="AB141" s="1"/>
      <c r="AC141" s="1"/>
      <c r="AD141" s="1"/>
      <c r="AE141" s="1"/>
      <c r="AF141" s="1"/>
      <c r="AG141" s="1"/>
      <c r="AH141" s="1"/>
      <c r="AI141" s="1"/>
      <c r="AJ141" s="1"/>
      <c r="AK141" s="1"/>
      <c r="AL141" s="1"/>
      <c r="AM141" s="1"/>
      <c r="AN141" s="1"/>
      <c r="AO141" s="1" t="s">
        <v>2575</v>
      </c>
    </row>
    <row r="142" spans="1:41">
      <c r="A142" s="1" t="s">
        <v>2620</v>
      </c>
      <c r="B142" s="1" t="s">
        <v>2621</v>
      </c>
      <c r="C142" s="1" t="s">
        <v>52</v>
      </c>
      <c r="D142" s="1">
        <v>1646</v>
      </c>
      <c r="E142" s="1">
        <v>436657</v>
      </c>
      <c r="F142" s="5">
        <v>43928</v>
      </c>
      <c r="G142" s="5">
        <v>43945</v>
      </c>
      <c r="H142" s="1">
        <f t="shared" ca="1" si="13"/>
        <v>17</v>
      </c>
      <c r="I142" s="1" t="str">
        <f t="shared" ca="1" si="14"/>
        <v>No</v>
      </c>
      <c r="J142" s="1" t="s">
        <v>2325</v>
      </c>
      <c r="K142" s="1" t="s">
        <v>2326</v>
      </c>
      <c r="L142" s="1" t="s">
        <v>2327</v>
      </c>
      <c r="M142" s="1" t="s">
        <v>2327</v>
      </c>
      <c r="N142" s="1"/>
      <c r="O142" s="1" t="s">
        <v>1001</v>
      </c>
      <c r="P142" s="1">
        <v>30</v>
      </c>
      <c r="Q142" s="1"/>
      <c r="R142" s="1">
        <f t="shared" si="12"/>
        <v>30</v>
      </c>
      <c r="S142" s="1" t="str">
        <f t="shared" si="11"/>
        <v>80</v>
      </c>
      <c r="T142" s="1">
        <f t="shared" si="15"/>
        <v>50</v>
      </c>
      <c r="U142" s="1" t="s">
        <v>1967</v>
      </c>
      <c r="V142" s="1"/>
      <c r="W142" s="1"/>
      <c r="X142" s="1"/>
      <c r="Y142" s="1"/>
      <c r="Z142" s="1"/>
      <c r="AA142" s="1"/>
      <c r="AB142" s="1"/>
      <c r="AC142" s="1"/>
      <c r="AD142" s="1"/>
      <c r="AE142" s="1"/>
      <c r="AF142" s="1"/>
      <c r="AG142" s="1"/>
      <c r="AH142" s="1" t="s">
        <v>2328</v>
      </c>
      <c r="AI142" s="1"/>
      <c r="AJ142" s="1" t="s">
        <v>49</v>
      </c>
      <c r="AK142" s="1" t="s">
        <v>1969</v>
      </c>
      <c r="AL142" s="1"/>
      <c r="AM142" s="1"/>
      <c r="AN142" s="1"/>
      <c r="AO142" s="1" t="s">
        <v>2622</v>
      </c>
    </row>
    <row r="143" spans="1:41">
      <c r="A143" s="1" t="s">
        <v>2939</v>
      </c>
      <c r="B143" s="1" t="s">
        <v>2940</v>
      </c>
      <c r="C143" s="1" t="s">
        <v>36</v>
      </c>
      <c r="D143" s="1">
        <v>0</v>
      </c>
      <c r="E143" s="1">
        <v>227</v>
      </c>
      <c r="F143" s="5">
        <v>43968</v>
      </c>
      <c r="G143" s="5">
        <v>43998</v>
      </c>
      <c r="H143" s="1">
        <f t="shared" ca="1" si="13"/>
        <v>30</v>
      </c>
      <c r="I143" s="1" t="str">
        <f t="shared" ca="1" si="14"/>
        <v>No</v>
      </c>
      <c r="J143" s="1" t="s">
        <v>1073</v>
      </c>
      <c r="K143" s="1" t="s">
        <v>46</v>
      </c>
      <c r="L143" s="1"/>
      <c r="M143" s="1" t="s">
        <v>1074</v>
      </c>
      <c r="N143" s="1" t="s">
        <v>235</v>
      </c>
      <c r="O143" s="1" t="s">
        <v>1001</v>
      </c>
      <c r="P143" s="1">
        <v>30</v>
      </c>
      <c r="Q143" s="1"/>
      <c r="R143" s="1">
        <f t="shared" si="12"/>
        <v>30</v>
      </c>
      <c r="S143" s="1" t="str">
        <f t="shared" si="11"/>
        <v>80</v>
      </c>
      <c r="T143" s="1">
        <f t="shared" si="15"/>
        <v>50</v>
      </c>
      <c r="U143" s="1" t="s">
        <v>41</v>
      </c>
      <c r="V143" s="1"/>
      <c r="W143" s="1"/>
      <c r="X143" s="1"/>
      <c r="Y143" s="1"/>
      <c r="Z143" s="1"/>
      <c r="AA143" s="1"/>
      <c r="AB143" s="1"/>
      <c r="AC143" s="1"/>
      <c r="AD143" s="1"/>
      <c r="AE143" s="1"/>
      <c r="AF143" s="1"/>
      <c r="AG143" s="1"/>
      <c r="AH143" s="1"/>
      <c r="AI143" s="1"/>
      <c r="AJ143" s="1" t="s">
        <v>49</v>
      </c>
      <c r="AK143" s="1" t="s">
        <v>76</v>
      </c>
      <c r="AL143" s="1"/>
      <c r="AM143" s="1" t="s">
        <v>993</v>
      </c>
      <c r="AN143" s="1"/>
      <c r="AO143" s="1" t="s">
        <v>1076</v>
      </c>
    </row>
    <row r="144" spans="1:41">
      <c r="A144" s="1" t="s">
        <v>2964</v>
      </c>
      <c r="B144" s="1" t="s">
        <v>2965</v>
      </c>
      <c r="C144" s="1" t="s">
        <v>36</v>
      </c>
      <c r="D144" s="1">
        <v>38</v>
      </c>
      <c r="E144" s="1">
        <v>62427</v>
      </c>
      <c r="F144" s="5">
        <v>43875</v>
      </c>
      <c r="G144" s="1"/>
      <c r="H144" s="1">
        <f t="shared" ca="1" si="13"/>
        <v>229</v>
      </c>
      <c r="I144" s="1" t="str">
        <f t="shared" ca="1" si="14"/>
        <v>No</v>
      </c>
      <c r="J144" s="1" t="s">
        <v>2966</v>
      </c>
      <c r="K144" s="1" t="s">
        <v>2967</v>
      </c>
      <c r="L144" s="1"/>
      <c r="M144" s="1" t="s">
        <v>2966</v>
      </c>
      <c r="N144" s="1"/>
      <c r="O144" s="1" t="s">
        <v>1001</v>
      </c>
      <c r="P144" s="1">
        <v>30</v>
      </c>
      <c r="Q144" s="1"/>
      <c r="R144" s="1">
        <f t="shared" si="12"/>
        <v>30</v>
      </c>
      <c r="S144" s="1" t="str">
        <f t="shared" si="11"/>
        <v>80</v>
      </c>
      <c r="T144" s="1">
        <f t="shared" si="15"/>
        <v>50</v>
      </c>
      <c r="U144" s="1" t="s">
        <v>41</v>
      </c>
      <c r="V144" s="1"/>
      <c r="W144" s="1"/>
      <c r="X144" s="1"/>
      <c r="Y144" s="1"/>
      <c r="Z144" s="1"/>
      <c r="AA144" s="1"/>
      <c r="AB144" s="1"/>
      <c r="AC144" s="1"/>
      <c r="AD144" s="1"/>
      <c r="AE144" s="1"/>
      <c r="AF144" s="1"/>
      <c r="AG144" s="1"/>
      <c r="AH144" s="1" t="s">
        <v>2968</v>
      </c>
      <c r="AI144" s="1"/>
      <c r="AJ144" s="1" t="s">
        <v>49</v>
      </c>
      <c r="AK144" s="1" t="s">
        <v>76</v>
      </c>
      <c r="AL144" s="1"/>
      <c r="AM144" s="1"/>
      <c r="AN144" s="1"/>
      <c r="AO144" s="1"/>
    </row>
    <row r="145" spans="1:41">
      <c r="A145" s="1" t="s">
        <v>3069</v>
      </c>
      <c r="B145" s="1" t="s">
        <v>3070</v>
      </c>
      <c r="C145" s="1" t="s">
        <v>36</v>
      </c>
      <c r="D145" s="1">
        <v>543</v>
      </c>
      <c r="E145" s="1">
        <v>116316</v>
      </c>
      <c r="F145" s="5">
        <v>44088</v>
      </c>
      <c r="G145" s="5">
        <v>44105</v>
      </c>
      <c r="H145" s="1">
        <f t="shared" ca="1" si="13"/>
        <v>17</v>
      </c>
      <c r="I145" s="1" t="str">
        <f t="shared" ca="1" si="14"/>
        <v>No</v>
      </c>
      <c r="J145" s="1" t="s">
        <v>2419</v>
      </c>
      <c r="K145" s="1" t="s">
        <v>2420</v>
      </c>
      <c r="L145" s="1" t="s">
        <v>2421</v>
      </c>
      <c r="M145" s="1" t="s">
        <v>2421</v>
      </c>
      <c r="N145" s="1"/>
      <c r="O145" s="1" t="s">
        <v>1001</v>
      </c>
      <c r="P145" s="1">
        <v>30</v>
      </c>
      <c r="Q145" s="1"/>
      <c r="R145" s="1">
        <f t="shared" si="12"/>
        <v>30</v>
      </c>
      <c r="S145" s="1" t="str">
        <f t="shared" si="11"/>
        <v>80</v>
      </c>
      <c r="T145" s="1">
        <f t="shared" si="15"/>
        <v>50</v>
      </c>
      <c r="U145" s="1" t="s">
        <v>41</v>
      </c>
      <c r="V145" s="1"/>
      <c r="W145" s="1"/>
      <c r="X145" s="1"/>
      <c r="Y145" s="1"/>
      <c r="Z145" s="1"/>
      <c r="AA145" s="1"/>
      <c r="AB145" s="1"/>
      <c r="AC145" s="1"/>
      <c r="AD145" s="1" t="s">
        <v>3071</v>
      </c>
      <c r="AE145" s="1"/>
      <c r="AF145" s="1"/>
      <c r="AG145" s="1"/>
      <c r="AH145" s="1"/>
      <c r="AI145" s="1"/>
      <c r="AJ145" s="1" t="s">
        <v>49</v>
      </c>
      <c r="AK145" s="1"/>
      <c r="AL145" s="1"/>
      <c r="AM145" s="1"/>
      <c r="AN145" s="1"/>
      <c r="AO145" s="1" t="s">
        <v>3072</v>
      </c>
    </row>
    <row r="146" spans="1:41">
      <c r="A146" s="1" t="s">
        <v>3100</v>
      </c>
      <c r="B146" s="1" t="s">
        <v>3101</v>
      </c>
      <c r="C146" s="1" t="s">
        <v>36</v>
      </c>
      <c r="D146" s="1">
        <v>0</v>
      </c>
      <c r="E146" s="1">
        <v>119</v>
      </c>
      <c r="F146" s="5">
        <v>43968</v>
      </c>
      <c r="G146" s="5">
        <v>43998</v>
      </c>
      <c r="H146" s="1">
        <f t="shared" ca="1" si="13"/>
        <v>30</v>
      </c>
      <c r="I146" s="1" t="str">
        <f t="shared" ca="1" si="14"/>
        <v>No</v>
      </c>
      <c r="J146" s="1" t="s">
        <v>1073</v>
      </c>
      <c r="K146" s="1" t="s">
        <v>46</v>
      </c>
      <c r="L146" s="1"/>
      <c r="M146" s="1" t="s">
        <v>1074</v>
      </c>
      <c r="N146" s="1" t="s">
        <v>235</v>
      </c>
      <c r="O146" s="1" t="s">
        <v>1001</v>
      </c>
      <c r="P146" s="1">
        <v>30</v>
      </c>
      <c r="Q146" s="1"/>
      <c r="R146" s="1">
        <f t="shared" si="12"/>
        <v>30</v>
      </c>
      <c r="S146" s="1" t="str">
        <f t="shared" si="11"/>
        <v>80</v>
      </c>
      <c r="T146" s="1">
        <f t="shared" si="15"/>
        <v>50</v>
      </c>
      <c r="U146" s="1" t="s">
        <v>41</v>
      </c>
      <c r="V146" s="1"/>
      <c r="W146" s="1"/>
      <c r="X146" s="1"/>
      <c r="Y146" s="1"/>
      <c r="Z146" s="1"/>
      <c r="AA146" s="1"/>
      <c r="AB146" s="1"/>
      <c r="AC146" s="1"/>
      <c r="AD146" s="1"/>
      <c r="AE146" s="1"/>
      <c r="AF146" s="1"/>
      <c r="AG146" s="1"/>
      <c r="AH146" s="1" t="s">
        <v>1158</v>
      </c>
      <c r="AI146" s="1"/>
      <c r="AJ146" s="1" t="s">
        <v>49</v>
      </c>
      <c r="AK146" s="1" t="s">
        <v>76</v>
      </c>
      <c r="AL146" s="1"/>
      <c r="AM146" s="1" t="s">
        <v>993</v>
      </c>
      <c r="AN146" s="1"/>
      <c r="AO146" s="1" t="s">
        <v>1076</v>
      </c>
    </row>
    <row r="147" spans="1:41">
      <c r="A147" s="1" t="s">
        <v>3794</v>
      </c>
      <c r="B147" s="1" t="s">
        <v>2940</v>
      </c>
      <c r="C147" s="1" t="s">
        <v>36</v>
      </c>
      <c r="D147" s="1">
        <v>0</v>
      </c>
      <c r="E147" s="1">
        <v>186</v>
      </c>
      <c r="F147" s="5">
        <v>43968</v>
      </c>
      <c r="G147" s="5">
        <v>43998</v>
      </c>
      <c r="H147" s="1">
        <f t="shared" ca="1" si="13"/>
        <v>30</v>
      </c>
      <c r="I147" s="1" t="str">
        <f t="shared" ca="1" si="14"/>
        <v>No</v>
      </c>
      <c r="J147" s="1" t="s">
        <v>1073</v>
      </c>
      <c r="K147" s="1" t="s">
        <v>46</v>
      </c>
      <c r="L147" s="1"/>
      <c r="M147" s="1" t="s">
        <v>1074</v>
      </c>
      <c r="N147" s="1" t="s">
        <v>235</v>
      </c>
      <c r="O147" s="1" t="s">
        <v>1001</v>
      </c>
      <c r="P147" s="1">
        <v>30</v>
      </c>
      <c r="Q147" s="1"/>
      <c r="R147" s="1">
        <f t="shared" si="12"/>
        <v>30</v>
      </c>
      <c r="S147" s="1" t="str">
        <f t="shared" si="11"/>
        <v>80</v>
      </c>
      <c r="T147" s="1">
        <f t="shared" si="15"/>
        <v>50</v>
      </c>
      <c r="U147" s="1" t="s">
        <v>41</v>
      </c>
      <c r="V147" s="1"/>
      <c r="W147" s="1"/>
      <c r="X147" s="1"/>
      <c r="Y147" s="1"/>
      <c r="Z147" s="1"/>
      <c r="AA147" s="1"/>
      <c r="AB147" s="1"/>
      <c r="AC147" s="1"/>
      <c r="AD147" s="1"/>
      <c r="AE147" s="1"/>
      <c r="AF147" s="1"/>
      <c r="AG147" s="1"/>
      <c r="AH147" s="1" t="s">
        <v>1158</v>
      </c>
      <c r="AI147" s="1"/>
      <c r="AJ147" s="1" t="s">
        <v>49</v>
      </c>
      <c r="AK147" s="1" t="s">
        <v>76</v>
      </c>
      <c r="AL147" s="1"/>
      <c r="AM147" s="1" t="s">
        <v>993</v>
      </c>
      <c r="AN147" s="1"/>
      <c r="AO147" s="1" t="s">
        <v>1076</v>
      </c>
    </row>
    <row r="148" spans="1:41">
      <c r="A148" s="1" t="s">
        <v>4663</v>
      </c>
      <c r="B148" s="1" t="s">
        <v>3070</v>
      </c>
      <c r="C148" s="1" t="s">
        <v>36</v>
      </c>
      <c r="D148" s="1">
        <v>1422</v>
      </c>
      <c r="E148" s="1">
        <v>345410</v>
      </c>
      <c r="F148" s="5">
        <v>44088</v>
      </c>
      <c r="G148" s="5">
        <v>44105</v>
      </c>
      <c r="H148" s="1">
        <f t="shared" ca="1" si="13"/>
        <v>17</v>
      </c>
      <c r="I148" s="1" t="str">
        <f t="shared" ca="1" si="14"/>
        <v>No</v>
      </c>
      <c r="J148" s="1" t="s">
        <v>2419</v>
      </c>
      <c r="K148" s="1" t="s">
        <v>2420</v>
      </c>
      <c r="L148" s="1" t="s">
        <v>2421</v>
      </c>
      <c r="M148" s="1" t="s">
        <v>2421</v>
      </c>
      <c r="N148" s="1"/>
      <c r="O148" s="1" t="s">
        <v>1001</v>
      </c>
      <c r="P148" s="1">
        <v>30</v>
      </c>
      <c r="Q148" s="1"/>
      <c r="R148" s="1">
        <f t="shared" si="12"/>
        <v>30</v>
      </c>
      <c r="S148" s="1" t="str">
        <f t="shared" si="11"/>
        <v>80</v>
      </c>
      <c r="T148" s="1">
        <f t="shared" si="15"/>
        <v>50</v>
      </c>
      <c r="U148" s="1" t="s">
        <v>41</v>
      </c>
      <c r="V148" s="1" t="s">
        <v>1305</v>
      </c>
      <c r="W148" s="1"/>
      <c r="X148" s="1"/>
      <c r="Y148" s="1"/>
      <c r="Z148" s="1"/>
      <c r="AA148" s="1"/>
      <c r="AB148" s="1"/>
      <c r="AC148" s="1"/>
      <c r="AD148" s="1"/>
      <c r="AE148" s="1" t="s">
        <v>3071</v>
      </c>
      <c r="AF148" s="1"/>
      <c r="AG148" s="1"/>
      <c r="AH148" s="1"/>
      <c r="AI148" s="1"/>
      <c r="AJ148" s="1" t="s">
        <v>49</v>
      </c>
      <c r="AK148" s="1"/>
      <c r="AL148" s="1"/>
      <c r="AM148" s="1"/>
      <c r="AN148" s="1"/>
      <c r="AO148" s="1" t="s">
        <v>3072</v>
      </c>
    </row>
    <row r="149" spans="1:41">
      <c r="A149" s="1" t="s">
        <v>4808</v>
      </c>
      <c r="B149" s="1" t="s">
        <v>996</v>
      </c>
      <c r="C149" s="1" t="s">
        <v>102</v>
      </c>
      <c r="D149" s="1">
        <v>55</v>
      </c>
      <c r="E149" s="1">
        <v>37088</v>
      </c>
      <c r="F149" s="5">
        <v>43850</v>
      </c>
      <c r="G149" s="5">
        <v>43858</v>
      </c>
      <c r="H149" s="1">
        <f t="shared" ca="1" si="13"/>
        <v>8</v>
      </c>
      <c r="I149" s="1" t="str">
        <f t="shared" ca="1" si="14"/>
        <v>No</v>
      </c>
      <c r="J149" s="1" t="s">
        <v>997</v>
      </c>
      <c r="K149" s="1" t="s">
        <v>998</v>
      </c>
      <c r="L149" s="1" t="s">
        <v>999</v>
      </c>
      <c r="M149" s="1" t="s">
        <v>1000</v>
      </c>
      <c r="N149" s="1"/>
      <c r="O149" s="1" t="s">
        <v>1001</v>
      </c>
      <c r="P149" s="1">
        <v>30</v>
      </c>
      <c r="Q149" s="1"/>
      <c r="R149" s="1">
        <f t="shared" si="12"/>
        <v>30</v>
      </c>
      <c r="S149" s="1" t="str">
        <f t="shared" si="11"/>
        <v>80</v>
      </c>
      <c r="T149" s="1">
        <f t="shared" si="15"/>
        <v>50</v>
      </c>
      <c r="U149" s="1" t="s">
        <v>107</v>
      </c>
      <c r="V149" s="1"/>
      <c r="W149" s="1"/>
      <c r="X149" s="1"/>
      <c r="Y149" s="1"/>
      <c r="Z149" s="1"/>
      <c r="AA149" s="1"/>
      <c r="AB149" s="1"/>
      <c r="AC149" s="1"/>
      <c r="AD149" s="1"/>
      <c r="AE149" s="1"/>
      <c r="AF149" s="1"/>
      <c r="AG149" s="1"/>
      <c r="AH149" s="1"/>
      <c r="AI149" s="1"/>
      <c r="AJ149" s="1" t="s">
        <v>49</v>
      </c>
      <c r="AK149" s="1"/>
      <c r="AL149" s="1"/>
      <c r="AM149" s="1"/>
      <c r="AN149" s="1"/>
      <c r="AO149" s="1" t="s">
        <v>2020</v>
      </c>
    </row>
    <row r="150" spans="1:41">
      <c r="A150" s="1" t="s">
        <v>4873</v>
      </c>
      <c r="B150" s="1" t="s">
        <v>4874</v>
      </c>
      <c r="C150" s="1" t="s">
        <v>52</v>
      </c>
      <c r="D150" s="1">
        <v>910</v>
      </c>
      <c r="E150" s="1">
        <v>297968</v>
      </c>
      <c r="F150" s="5">
        <v>43928</v>
      </c>
      <c r="G150" s="5">
        <v>43945</v>
      </c>
      <c r="H150" s="1">
        <f t="shared" ca="1" si="13"/>
        <v>17</v>
      </c>
      <c r="I150" s="1" t="str">
        <f t="shared" ca="1" si="14"/>
        <v>No</v>
      </c>
      <c r="J150" s="1" t="s">
        <v>2325</v>
      </c>
      <c r="K150" s="1" t="s">
        <v>2326</v>
      </c>
      <c r="L150" s="1" t="s">
        <v>2327</v>
      </c>
      <c r="M150" s="1" t="s">
        <v>2327</v>
      </c>
      <c r="N150" s="1"/>
      <c r="O150" s="1" t="s">
        <v>1001</v>
      </c>
      <c r="P150" s="1">
        <v>30</v>
      </c>
      <c r="Q150" s="1"/>
      <c r="R150" s="1">
        <f t="shared" si="12"/>
        <v>30</v>
      </c>
      <c r="S150" s="1" t="str">
        <f t="shared" ref="S150:S164" si="16">IF(ISBLANK(Q150)=TRUE,"80",Q150)</f>
        <v>80</v>
      </c>
      <c r="T150" s="1">
        <f t="shared" si="15"/>
        <v>50</v>
      </c>
      <c r="U150" s="1" t="s">
        <v>1967</v>
      </c>
      <c r="V150" s="1"/>
      <c r="W150" s="1"/>
      <c r="X150" s="1"/>
      <c r="Y150" s="1"/>
      <c r="Z150" s="1"/>
      <c r="AA150" s="1"/>
      <c r="AB150" s="1"/>
      <c r="AC150" s="1"/>
      <c r="AD150" s="1"/>
      <c r="AE150" s="1"/>
      <c r="AF150" s="1"/>
      <c r="AG150" s="1"/>
      <c r="AH150" s="1" t="s">
        <v>2328</v>
      </c>
      <c r="AI150" s="1"/>
      <c r="AJ150" s="1" t="s">
        <v>49</v>
      </c>
      <c r="AK150" s="1" t="s">
        <v>1969</v>
      </c>
      <c r="AL150" s="1"/>
      <c r="AM150" s="1"/>
      <c r="AN150" s="1"/>
      <c r="AO150" s="1" t="s">
        <v>4875</v>
      </c>
    </row>
    <row r="151" spans="1:41">
      <c r="A151" s="1" t="s">
        <v>5098</v>
      </c>
      <c r="B151" s="1" t="s">
        <v>5099</v>
      </c>
      <c r="C151" s="1" t="s">
        <v>4358</v>
      </c>
      <c r="D151" s="1">
        <v>28667</v>
      </c>
      <c r="E151" s="1">
        <v>1623462</v>
      </c>
      <c r="F151" s="5">
        <v>43917</v>
      </c>
      <c r="G151" s="5">
        <v>44010</v>
      </c>
      <c r="H151" s="1">
        <f t="shared" ca="1" si="13"/>
        <v>93</v>
      </c>
      <c r="I151" s="1" t="str">
        <f t="shared" ca="1" si="14"/>
        <v>No</v>
      </c>
      <c r="J151" s="1" t="s">
        <v>5100</v>
      </c>
      <c r="K151" s="1" t="s">
        <v>5101</v>
      </c>
      <c r="L151" s="1"/>
      <c r="M151" s="1" t="s">
        <v>5102</v>
      </c>
      <c r="N151" s="1"/>
      <c r="O151" s="1" t="s">
        <v>1001</v>
      </c>
      <c r="P151" s="1">
        <v>30</v>
      </c>
      <c r="Q151" s="1"/>
      <c r="R151" s="1">
        <f t="shared" si="12"/>
        <v>30</v>
      </c>
      <c r="S151" s="1" t="str">
        <f t="shared" si="16"/>
        <v>80</v>
      </c>
      <c r="T151" s="1">
        <f t="shared" si="15"/>
        <v>50</v>
      </c>
      <c r="U151" s="1" t="s">
        <v>57</v>
      </c>
      <c r="V151" s="1"/>
      <c r="W151" s="1"/>
      <c r="X151" s="1"/>
      <c r="Y151" s="1"/>
      <c r="Z151" s="1"/>
      <c r="AA151" s="1"/>
      <c r="AB151" s="1"/>
      <c r="AC151" s="1"/>
      <c r="AD151" s="1"/>
      <c r="AE151" s="1"/>
      <c r="AF151" s="1"/>
      <c r="AG151" s="1"/>
      <c r="AH151" s="1"/>
      <c r="AI151" s="1"/>
      <c r="AJ151" s="1" t="s">
        <v>49</v>
      </c>
      <c r="AK151" s="1"/>
      <c r="AL151" s="1"/>
      <c r="AM151" s="1"/>
      <c r="AN151" s="1"/>
      <c r="AO151" s="1" t="s">
        <v>5103</v>
      </c>
    </row>
    <row r="152" spans="1:41">
      <c r="A152" s="1" t="s">
        <v>5324</v>
      </c>
      <c r="B152" s="1" t="s">
        <v>5325</v>
      </c>
      <c r="C152" s="1" t="s">
        <v>36</v>
      </c>
      <c r="D152" s="1">
        <v>0</v>
      </c>
      <c r="E152" s="1">
        <v>52</v>
      </c>
      <c r="F152" s="5">
        <v>43968</v>
      </c>
      <c r="G152" s="5">
        <v>43998</v>
      </c>
      <c r="H152" s="1">
        <f t="shared" ca="1" si="13"/>
        <v>30</v>
      </c>
      <c r="I152" s="1" t="str">
        <f t="shared" ca="1" si="14"/>
        <v>No</v>
      </c>
      <c r="J152" s="1" t="s">
        <v>1073</v>
      </c>
      <c r="K152" s="1" t="s">
        <v>46</v>
      </c>
      <c r="L152" s="1"/>
      <c r="M152" s="1" t="s">
        <v>1074</v>
      </c>
      <c r="N152" s="1" t="s">
        <v>235</v>
      </c>
      <c r="O152" s="1" t="s">
        <v>1001</v>
      </c>
      <c r="P152" s="1">
        <v>30</v>
      </c>
      <c r="Q152" s="1"/>
      <c r="R152" s="1">
        <f t="shared" si="12"/>
        <v>30</v>
      </c>
      <c r="S152" s="1" t="str">
        <f t="shared" si="16"/>
        <v>80</v>
      </c>
      <c r="T152" s="1">
        <f t="shared" si="15"/>
        <v>50</v>
      </c>
      <c r="U152" s="1" t="s">
        <v>41</v>
      </c>
      <c r="V152" s="1"/>
      <c r="W152" s="1"/>
      <c r="X152" s="1"/>
      <c r="Y152" s="1"/>
      <c r="Z152" s="1"/>
      <c r="AA152" s="1"/>
      <c r="AB152" s="1"/>
      <c r="AC152" s="1"/>
      <c r="AD152" s="1"/>
      <c r="AE152" s="1"/>
      <c r="AF152" s="1"/>
      <c r="AG152" s="1"/>
      <c r="AH152" s="1"/>
      <c r="AI152" s="1"/>
      <c r="AJ152" s="1" t="s">
        <v>49</v>
      </c>
      <c r="AK152" s="1" t="s">
        <v>76</v>
      </c>
      <c r="AL152" s="1"/>
      <c r="AM152" s="1" t="s">
        <v>993</v>
      </c>
      <c r="AN152" s="1"/>
      <c r="AO152" s="1" t="s">
        <v>1076</v>
      </c>
    </row>
    <row r="153" spans="1:41">
      <c r="A153" s="1" t="s">
        <v>5416</v>
      </c>
      <c r="B153" s="1" t="s">
        <v>1072</v>
      </c>
      <c r="C153" s="1" t="s">
        <v>36</v>
      </c>
      <c r="D153" s="1">
        <v>0</v>
      </c>
      <c r="E153" s="1">
        <v>418</v>
      </c>
      <c r="F153" s="5">
        <v>43968</v>
      </c>
      <c r="G153" s="5">
        <v>43998</v>
      </c>
      <c r="H153" s="1">
        <f t="shared" ca="1" si="13"/>
        <v>30</v>
      </c>
      <c r="I153" s="1" t="str">
        <f t="shared" ca="1" si="14"/>
        <v>No</v>
      </c>
      <c r="J153" s="1" t="s">
        <v>1073</v>
      </c>
      <c r="K153" s="1" t="s">
        <v>46</v>
      </c>
      <c r="L153" s="1"/>
      <c r="M153" s="1" t="s">
        <v>1074</v>
      </c>
      <c r="N153" s="1" t="s">
        <v>235</v>
      </c>
      <c r="O153" s="1" t="s">
        <v>1001</v>
      </c>
      <c r="P153" s="1">
        <v>30</v>
      </c>
      <c r="Q153" s="1"/>
      <c r="R153" s="1">
        <f t="shared" si="12"/>
        <v>30</v>
      </c>
      <c r="S153" s="1" t="str">
        <f t="shared" si="16"/>
        <v>80</v>
      </c>
      <c r="T153" s="1">
        <f t="shared" si="15"/>
        <v>50</v>
      </c>
      <c r="U153" s="1" t="s">
        <v>41</v>
      </c>
      <c r="V153" s="1"/>
      <c r="W153" s="1"/>
      <c r="X153" s="1"/>
      <c r="Y153" s="1"/>
      <c r="Z153" s="1"/>
      <c r="AA153" s="1"/>
      <c r="AB153" s="1"/>
      <c r="AC153" s="1"/>
      <c r="AD153" s="1"/>
      <c r="AE153" s="1"/>
      <c r="AF153" s="1"/>
      <c r="AG153" s="1"/>
      <c r="AH153" s="1"/>
      <c r="AI153" s="1"/>
      <c r="AJ153" s="1" t="s">
        <v>49</v>
      </c>
      <c r="AK153" s="1" t="s">
        <v>76</v>
      </c>
      <c r="AL153" s="1"/>
      <c r="AM153" s="1" t="s">
        <v>993</v>
      </c>
      <c r="AN153" s="1"/>
      <c r="AO153" s="1" t="s">
        <v>1076</v>
      </c>
    </row>
    <row r="154" spans="1:41">
      <c r="A154" s="1" t="s">
        <v>5568</v>
      </c>
      <c r="B154" s="1" t="s">
        <v>5569</v>
      </c>
      <c r="C154" s="1" t="s">
        <v>36</v>
      </c>
      <c r="D154" s="1">
        <v>0</v>
      </c>
      <c r="E154" s="1">
        <v>181</v>
      </c>
      <c r="F154" s="5">
        <v>43968</v>
      </c>
      <c r="G154" s="5">
        <v>43998</v>
      </c>
      <c r="H154" s="1">
        <f t="shared" ca="1" si="13"/>
        <v>30</v>
      </c>
      <c r="I154" s="1" t="str">
        <f t="shared" ca="1" si="14"/>
        <v>No</v>
      </c>
      <c r="J154" s="1" t="s">
        <v>1073</v>
      </c>
      <c r="K154" s="1" t="s">
        <v>46</v>
      </c>
      <c r="L154" s="1"/>
      <c r="M154" s="1" t="s">
        <v>1074</v>
      </c>
      <c r="N154" s="1" t="s">
        <v>235</v>
      </c>
      <c r="O154" s="1" t="s">
        <v>1001</v>
      </c>
      <c r="P154" s="1">
        <v>30</v>
      </c>
      <c r="Q154" s="1"/>
      <c r="R154" s="1">
        <f t="shared" si="12"/>
        <v>30</v>
      </c>
      <c r="S154" s="1" t="str">
        <f t="shared" si="16"/>
        <v>80</v>
      </c>
      <c r="T154" s="1">
        <f t="shared" si="15"/>
        <v>50</v>
      </c>
      <c r="U154" s="1" t="s">
        <v>41</v>
      </c>
      <c r="V154" s="1"/>
      <c r="W154" s="1"/>
      <c r="X154" s="1"/>
      <c r="Y154" s="1"/>
      <c r="Z154" s="1"/>
      <c r="AA154" s="1"/>
      <c r="AB154" s="1"/>
      <c r="AC154" s="1"/>
      <c r="AD154" s="1"/>
      <c r="AE154" s="1"/>
      <c r="AF154" s="1"/>
      <c r="AG154" s="1"/>
      <c r="AH154" s="1" t="s">
        <v>1075</v>
      </c>
      <c r="AI154" s="1"/>
      <c r="AJ154" s="1" t="s">
        <v>49</v>
      </c>
      <c r="AK154" s="1" t="s">
        <v>76</v>
      </c>
      <c r="AL154" s="1"/>
      <c r="AM154" s="1" t="s">
        <v>993</v>
      </c>
      <c r="AN154" s="1"/>
      <c r="AO154" s="1" t="s">
        <v>1076</v>
      </c>
    </row>
    <row r="155" spans="1:41">
      <c r="A155" s="1" t="s">
        <v>5978</v>
      </c>
      <c r="B155" s="1" t="s">
        <v>5979</v>
      </c>
      <c r="C155" s="1" t="s">
        <v>52</v>
      </c>
      <c r="D155" s="1">
        <v>197</v>
      </c>
      <c r="E155" s="1">
        <v>49358</v>
      </c>
      <c r="F155" s="5">
        <v>43928</v>
      </c>
      <c r="G155" s="5">
        <v>43945</v>
      </c>
      <c r="H155" s="1">
        <f t="shared" ca="1" si="13"/>
        <v>17</v>
      </c>
      <c r="I155" s="1" t="str">
        <f t="shared" ca="1" si="14"/>
        <v>No</v>
      </c>
      <c r="J155" s="1" t="s">
        <v>2325</v>
      </c>
      <c r="K155" s="1" t="s">
        <v>2326</v>
      </c>
      <c r="L155" s="1" t="s">
        <v>2327</v>
      </c>
      <c r="M155" s="1" t="s">
        <v>2327</v>
      </c>
      <c r="N155" s="1"/>
      <c r="O155" s="1" t="s">
        <v>1001</v>
      </c>
      <c r="P155" s="1">
        <v>30</v>
      </c>
      <c r="Q155" s="1"/>
      <c r="R155" s="1">
        <f t="shared" si="12"/>
        <v>30</v>
      </c>
      <c r="S155" s="1" t="str">
        <f t="shared" si="16"/>
        <v>80</v>
      </c>
      <c r="T155" s="1">
        <f t="shared" si="15"/>
        <v>50</v>
      </c>
      <c r="U155" s="1" t="s">
        <v>1967</v>
      </c>
      <c r="V155" s="1"/>
      <c r="W155" s="1"/>
      <c r="X155" s="1"/>
      <c r="Y155" s="1"/>
      <c r="Z155" s="1"/>
      <c r="AA155" s="1"/>
      <c r="AB155" s="1"/>
      <c r="AC155" s="1"/>
      <c r="AD155" s="1"/>
      <c r="AE155" s="1"/>
      <c r="AF155" s="1"/>
      <c r="AG155" s="1"/>
      <c r="AH155" s="1" t="s">
        <v>2328</v>
      </c>
      <c r="AI155" s="1"/>
      <c r="AJ155" s="1" t="s">
        <v>49</v>
      </c>
      <c r="AK155" s="1" t="s">
        <v>1969</v>
      </c>
      <c r="AL155" s="1"/>
      <c r="AM155" s="1"/>
      <c r="AN155" s="1"/>
      <c r="AO155" s="1" t="s">
        <v>5980</v>
      </c>
    </row>
    <row r="156" spans="1:41">
      <c r="A156" s="1" t="s">
        <v>6096</v>
      </c>
      <c r="B156" s="1" t="s">
        <v>6097</v>
      </c>
      <c r="C156" s="1" t="s">
        <v>36</v>
      </c>
      <c r="D156" s="1">
        <v>247</v>
      </c>
      <c r="E156" s="1">
        <v>45259</v>
      </c>
      <c r="F156" s="5">
        <v>44042</v>
      </c>
      <c r="G156" s="1"/>
      <c r="H156" s="1">
        <f t="shared" ca="1" si="13"/>
        <v>62</v>
      </c>
      <c r="I156" s="1" t="str">
        <f t="shared" ca="1" si="14"/>
        <v>No</v>
      </c>
      <c r="J156" s="1" t="s">
        <v>6098</v>
      </c>
      <c r="K156" s="1" t="s">
        <v>46</v>
      </c>
      <c r="L156" s="1" t="s">
        <v>6099</v>
      </c>
      <c r="M156" s="1" t="s">
        <v>6098</v>
      </c>
      <c r="N156" s="1" t="s">
        <v>337</v>
      </c>
      <c r="O156" s="1" t="s">
        <v>1001</v>
      </c>
      <c r="P156" s="1">
        <v>30</v>
      </c>
      <c r="Q156" s="1"/>
      <c r="R156" s="1">
        <f t="shared" si="12"/>
        <v>30</v>
      </c>
      <c r="S156" s="1" t="str">
        <f t="shared" si="16"/>
        <v>80</v>
      </c>
      <c r="T156" s="1">
        <f t="shared" si="15"/>
        <v>50</v>
      </c>
      <c r="U156" s="1" t="s">
        <v>41</v>
      </c>
      <c r="V156" s="1" t="s">
        <v>6100</v>
      </c>
      <c r="W156" s="1"/>
      <c r="X156" s="1"/>
      <c r="Y156" s="1"/>
      <c r="Z156" s="1"/>
      <c r="AA156" s="1"/>
      <c r="AB156" s="1"/>
      <c r="AC156" s="1"/>
      <c r="AD156" s="1"/>
      <c r="AE156" s="1"/>
      <c r="AF156" s="1"/>
      <c r="AG156" s="1"/>
      <c r="AH156" s="1"/>
      <c r="AI156" s="1"/>
      <c r="AJ156" s="1" t="s">
        <v>49</v>
      </c>
      <c r="AK156" s="1"/>
      <c r="AL156" s="1" t="s">
        <v>6101</v>
      </c>
      <c r="AM156" s="1"/>
      <c r="AN156" s="1"/>
      <c r="AO156" s="1"/>
    </row>
    <row r="157" spans="1:41">
      <c r="A157" s="1" t="s">
        <v>6137</v>
      </c>
      <c r="B157" s="1" t="s">
        <v>6138</v>
      </c>
      <c r="C157" s="1" t="s">
        <v>4358</v>
      </c>
      <c r="D157" s="1">
        <v>27391</v>
      </c>
      <c r="E157" s="1">
        <v>1549083</v>
      </c>
      <c r="F157" s="5">
        <v>43917</v>
      </c>
      <c r="G157" s="5">
        <v>44010</v>
      </c>
      <c r="H157" s="1">
        <f t="shared" ca="1" si="13"/>
        <v>93</v>
      </c>
      <c r="I157" s="1" t="str">
        <f t="shared" ca="1" si="14"/>
        <v>No</v>
      </c>
      <c r="J157" s="1" t="s">
        <v>5100</v>
      </c>
      <c r="K157" s="1" t="s">
        <v>5101</v>
      </c>
      <c r="L157" s="1"/>
      <c r="M157" s="1" t="s">
        <v>5102</v>
      </c>
      <c r="N157" s="1"/>
      <c r="O157" s="1" t="s">
        <v>1001</v>
      </c>
      <c r="P157" s="1">
        <v>30</v>
      </c>
      <c r="Q157" s="1"/>
      <c r="R157" s="1">
        <f t="shared" si="12"/>
        <v>30</v>
      </c>
      <c r="S157" s="1" t="str">
        <f t="shared" si="16"/>
        <v>80</v>
      </c>
      <c r="T157" s="1">
        <f t="shared" si="15"/>
        <v>50</v>
      </c>
      <c r="U157" s="1" t="s">
        <v>57</v>
      </c>
      <c r="V157" s="1"/>
      <c r="W157" s="1"/>
      <c r="X157" s="1"/>
      <c r="Y157" s="1"/>
      <c r="Z157" s="1"/>
      <c r="AA157" s="1"/>
      <c r="AB157" s="1"/>
      <c r="AC157" s="1"/>
      <c r="AD157" s="1"/>
      <c r="AE157" s="1"/>
      <c r="AF157" s="1"/>
      <c r="AG157" s="1"/>
      <c r="AH157" s="1"/>
      <c r="AI157" s="1"/>
      <c r="AJ157" s="1" t="s">
        <v>49</v>
      </c>
      <c r="AK157" s="1"/>
      <c r="AL157" s="1"/>
      <c r="AM157" s="1"/>
      <c r="AN157" s="1"/>
      <c r="AO157" s="1" t="s">
        <v>6139</v>
      </c>
    </row>
    <row r="158" spans="1:41">
      <c r="A158" s="1" t="s">
        <v>6414</v>
      </c>
      <c r="B158" s="1" t="s">
        <v>6415</v>
      </c>
      <c r="C158" s="1" t="s">
        <v>52</v>
      </c>
      <c r="D158" s="1">
        <v>60</v>
      </c>
      <c r="E158" s="1">
        <v>11822</v>
      </c>
      <c r="F158" s="5">
        <v>43928</v>
      </c>
      <c r="G158" s="5">
        <v>43945</v>
      </c>
      <c r="H158" s="1">
        <f t="shared" ca="1" si="13"/>
        <v>17</v>
      </c>
      <c r="I158" s="1" t="str">
        <f t="shared" ca="1" si="14"/>
        <v>No</v>
      </c>
      <c r="J158" s="1" t="s">
        <v>2325</v>
      </c>
      <c r="K158" s="1" t="s">
        <v>2326</v>
      </c>
      <c r="L158" s="1" t="s">
        <v>2327</v>
      </c>
      <c r="M158" s="1" t="s">
        <v>2327</v>
      </c>
      <c r="N158" s="1"/>
      <c r="O158" s="1" t="s">
        <v>1001</v>
      </c>
      <c r="P158" s="1">
        <v>30</v>
      </c>
      <c r="Q158" s="1"/>
      <c r="R158" s="1">
        <f t="shared" si="12"/>
        <v>30</v>
      </c>
      <c r="S158" s="1" t="str">
        <f t="shared" si="16"/>
        <v>80</v>
      </c>
      <c r="T158" s="1">
        <f t="shared" si="15"/>
        <v>50</v>
      </c>
      <c r="U158" s="1" t="s">
        <v>1967</v>
      </c>
      <c r="V158" s="1"/>
      <c r="W158" s="1"/>
      <c r="X158" s="1"/>
      <c r="Y158" s="1"/>
      <c r="Z158" s="1"/>
      <c r="AA158" s="1"/>
      <c r="AB158" s="1"/>
      <c r="AC158" s="1"/>
      <c r="AD158" s="1"/>
      <c r="AE158" s="1"/>
      <c r="AF158" s="1"/>
      <c r="AG158" s="1"/>
      <c r="AH158" s="1" t="s">
        <v>2328</v>
      </c>
      <c r="AI158" s="1"/>
      <c r="AJ158" s="1" t="s">
        <v>49</v>
      </c>
      <c r="AK158" s="1" t="s">
        <v>1969</v>
      </c>
      <c r="AL158" s="1"/>
      <c r="AM158" s="1"/>
      <c r="AN158" s="1"/>
      <c r="AO158" s="1" t="s">
        <v>6416</v>
      </c>
    </row>
    <row r="159" spans="1:41">
      <c r="A159" s="1" t="s">
        <v>6741</v>
      </c>
      <c r="B159" s="1" t="s">
        <v>1072</v>
      </c>
      <c r="C159" s="1" t="s">
        <v>36</v>
      </c>
      <c r="D159" s="1">
        <v>0</v>
      </c>
      <c r="E159" s="1">
        <v>166</v>
      </c>
      <c r="F159" s="5">
        <v>43968</v>
      </c>
      <c r="G159" s="5">
        <v>43998</v>
      </c>
      <c r="H159" s="1">
        <f t="shared" ca="1" si="13"/>
        <v>30</v>
      </c>
      <c r="I159" s="1" t="str">
        <f t="shared" ca="1" si="14"/>
        <v>No</v>
      </c>
      <c r="J159" s="1" t="s">
        <v>1073</v>
      </c>
      <c r="K159" s="1" t="s">
        <v>46</v>
      </c>
      <c r="L159" s="1"/>
      <c r="M159" s="1" t="s">
        <v>1074</v>
      </c>
      <c r="N159" s="1" t="s">
        <v>235</v>
      </c>
      <c r="O159" s="1" t="s">
        <v>1001</v>
      </c>
      <c r="P159" s="1">
        <v>30</v>
      </c>
      <c r="Q159" s="1"/>
      <c r="R159" s="1">
        <f t="shared" si="12"/>
        <v>30</v>
      </c>
      <c r="S159" s="1" t="str">
        <f t="shared" si="16"/>
        <v>80</v>
      </c>
      <c r="T159" s="1">
        <f t="shared" si="15"/>
        <v>50</v>
      </c>
      <c r="U159" s="1" t="s">
        <v>41</v>
      </c>
      <c r="V159" s="1"/>
      <c r="W159" s="1"/>
      <c r="X159" s="1"/>
      <c r="Y159" s="1"/>
      <c r="Z159" s="1"/>
      <c r="AA159" s="1"/>
      <c r="AB159" s="1"/>
      <c r="AC159" s="1"/>
      <c r="AD159" s="1"/>
      <c r="AE159" s="1"/>
      <c r="AF159" s="1"/>
      <c r="AG159" s="1"/>
      <c r="AH159" s="1" t="s">
        <v>1158</v>
      </c>
      <c r="AI159" s="1"/>
      <c r="AJ159" s="1" t="s">
        <v>49</v>
      </c>
      <c r="AK159" s="1" t="s">
        <v>76</v>
      </c>
      <c r="AL159" s="1"/>
      <c r="AM159" s="1" t="s">
        <v>993</v>
      </c>
      <c r="AN159" s="1"/>
      <c r="AO159" s="1" t="s">
        <v>1076</v>
      </c>
    </row>
    <row r="160" spans="1:41">
      <c r="A160" s="1" t="s">
        <v>6793</v>
      </c>
      <c r="B160" s="1" t="s">
        <v>1984</v>
      </c>
      <c r="C160" s="1" t="s">
        <v>36</v>
      </c>
      <c r="D160" s="1">
        <v>0</v>
      </c>
      <c r="E160" s="1">
        <v>246</v>
      </c>
      <c r="F160" s="5">
        <v>43968</v>
      </c>
      <c r="G160" s="5">
        <v>43998</v>
      </c>
      <c r="H160" s="1">
        <f t="shared" ca="1" si="13"/>
        <v>30</v>
      </c>
      <c r="I160" s="1" t="str">
        <f t="shared" ca="1" si="14"/>
        <v>No</v>
      </c>
      <c r="J160" s="1" t="s">
        <v>1073</v>
      </c>
      <c r="K160" s="1" t="s">
        <v>46</v>
      </c>
      <c r="L160" s="1"/>
      <c r="M160" s="1" t="s">
        <v>1074</v>
      </c>
      <c r="N160" s="1" t="s">
        <v>235</v>
      </c>
      <c r="O160" s="1" t="s">
        <v>1001</v>
      </c>
      <c r="P160" s="1">
        <v>30</v>
      </c>
      <c r="Q160" s="1"/>
      <c r="R160" s="1">
        <f t="shared" si="12"/>
        <v>30</v>
      </c>
      <c r="S160" s="1" t="str">
        <f t="shared" si="16"/>
        <v>80</v>
      </c>
      <c r="T160" s="1">
        <f t="shared" si="15"/>
        <v>50</v>
      </c>
      <c r="U160" s="1" t="s">
        <v>41</v>
      </c>
      <c r="V160" s="1"/>
      <c r="W160" s="1"/>
      <c r="X160" s="1"/>
      <c r="Y160" s="1"/>
      <c r="Z160" s="1"/>
      <c r="AA160" s="1"/>
      <c r="AB160" s="1"/>
      <c r="AC160" s="1"/>
      <c r="AD160" s="1"/>
      <c r="AE160" s="1"/>
      <c r="AF160" s="1"/>
      <c r="AG160" s="1"/>
      <c r="AH160" s="1" t="s">
        <v>1075</v>
      </c>
      <c r="AI160" s="1"/>
      <c r="AJ160" s="1" t="s">
        <v>49</v>
      </c>
      <c r="AK160" s="1" t="s">
        <v>76</v>
      </c>
      <c r="AL160" s="1"/>
      <c r="AM160" s="1" t="s">
        <v>993</v>
      </c>
      <c r="AN160" s="1"/>
      <c r="AO160" s="1" t="s">
        <v>1076</v>
      </c>
    </row>
    <row r="161" spans="1:41">
      <c r="A161" s="1" t="s">
        <v>7121</v>
      </c>
      <c r="B161" s="1" t="s">
        <v>7122</v>
      </c>
      <c r="C161" s="1" t="s">
        <v>36</v>
      </c>
      <c r="D161" s="1">
        <v>0</v>
      </c>
      <c r="E161" s="1">
        <v>144</v>
      </c>
      <c r="F161" s="5">
        <v>43968</v>
      </c>
      <c r="G161" s="5">
        <v>43998</v>
      </c>
      <c r="H161" s="1">
        <f t="shared" ca="1" si="13"/>
        <v>30</v>
      </c>
      <c r="I161" s="1" t="str">
        <f t="shared" ca="1" si="14"/>
        <v>No</v>
      </c>
      <c r="J161" s="1" t="s">
        <v>1073</v>
      </c>
      <c r="K161" s="1" t="s">
        <v>46</v>
      </c>
      <c r="L161" s="1"/>
      <c r="M161" s="1" t="s">
        <v>1074</v>
      </c>
      <c r="N161" s="1" t="s">
        <v>235</v>
      </c>
      <c r="O161" s="1" t="s">
        <v>1001</v>
      </c>
      <c r="P161" s="1">
        <v>30</v>
      </c>
      <c r="Q161" s="1"/>
      <c r="R161" s="1">
        <f t="shared" si="12"/>
        <v>30</v>
      </c>
      <c r="S161" s="1" t="str">
        <f t="shared" si="16"/>
        <v>80</v>
      </c>
      <c r="T161" s="1">
        <f t="shared" si="15"/>
        <v>50</v>
      </c>
      <c r="U161" s="1" t="s">
        <v>41</v>
      </c>
      <c r="V161" s="1"/>
      <c r="W161" s="1"/>
      <c r="X161" s="1"/>
      <c r="Y161" s="1"/>
      <c r="Z161" s="1"/>
      <c r="AA161" s="1"/>
      <c r="AB161" s="1"/>
      <c r="AC161" s="1"/>
      <c r="AD161" s="1"/>
      <c r="AE161" s="1"/>
      <c r="AF161" s="1"/>
      <c r="AG161" s="1"/>
      <c r="AH161" s="1" t="s">
        <v>1158</v>
      </c>
      <c r="AI161" s="1"/>
      <c r="AJ161" s="1" t="s">
        <v>49</v>
      </c>
      <c r="AK161" s="1" t="s">
        <v>76</v>
      </c>
      <c r="AL161" s="1"/>
      <c r="AM161" s="1" t="s">
        <v>993</v>
      </c>
      <c r="AN161" s="1"/>
      <c r="AO161" s="1" t="s">
        <v>1076</v>
      </c>
    </row>
    <row r="162" spans="1:41">
      <c r="A162" s="1" t="s">
        <v>7567</v>
      </c>
      <c r="B162" s="1" t="s">
        <v>7568</v>
      </c>
      <c r="C162" s="1" t="s">
        <v>36</v>
      </c>
      <c r="D162" s="1">
        <v>127</v>
      </c>
      <c r="E162" s="1">
        <v>37673</v>
      </c>
      <c r="F162" s="5">
        <v>43979</v>
      </c>
      <c r="G162" s="5">
        <v>43984</v>
      </c>
      <c r="H162" s="1">
        <f t="shared" ca="1" si="13"/>
        <v>5</v>
      </c>
      <c r="I162" s="1" t="str">
        <f t="shared" ca="1" si="14"/>
        <v>No</v>
      </c>
      <c r="J162" s="1" t="s">
        <v>2089</v>
      </c>
      <c r="K162" s="1" t="s">
        <v>46</v>
      </c>
      <c r="L162" s="1" t="s">
        <v>7569</v>
      </c>
      <c r="M162" s="1" t="s">
        <v>7569</v>
      </c>
      <c r="N162" s="1"/>
      <c r="O162" s="1" t="s">
        <v>1001</v>
      </c>
      <c r="P162" s="1">
        <v>30</v>
      </c>
      <c r="Q162" s="1"/>
      <c r="R162" s="1">
        <f t="shared" si="12"/>
        <v>30</v>
      </c>
      <c r="S162" s="1" t="str">
        <f t="shared" si="16"/>
        <v>80</v>
      </c>
      <c r="T162" s="1">
        <f t="shared" si="15"/>
        <v>50</v>
      </c>
      <c r="U162" s="1" t="s">
        <v>41</v>
      </c>
      <c r="V162" s="1"/>
      <c r="W162" s="1"/>
      <c r="X162" s="1"/>
      <c r="Y162" s="1"/>
      <c r="Z162" s="1" t="s">
        <v>7570</v>
      </c>
      <c r="AA162" s="1"/>
      <c r="AB162" s="1"/>
      <c r="AC162" s="1"/>
      <c r="AD162" s="1"/>
      <c r="AE162" s="1"/>
      <c r="AF162" s="1"/>
      <c r="AG162" s="1"/>
      <c r="AH162" s="1" t="s">
        <v>7571</v>
      </c>
      <c r="AI162" s="1"/>
      <c r="AJ162" s="1" t="s">
        <v>49</v>
      </c>
      <c r="AK162" s="1"/>
      <c r="AL162" s="1"/>
      <c r="AM162" s="1"/>
      <c r="AN162" s="1"/>
      <c r="AO162" s="1"/>
    </row>
    <row r="163" spans="1:41">
      <c r="A163" s="1" t="s">
        <v>7644</v>
      </c>
      <c r="B163" s="1" t="s">
        <v>7122</v>
      </c>
      <c r="C163" s="1" t="s">
        <v>36</v>
      </c>
      <c r="D163" s="1">
        <v>0</v>
      </c>
      <c r="E163" s="1">
        <v>59</v>
      </c>
      <c r="F163" s="5">
        <v>43968</v>
      </c>
      <c r="G163" s="5">
        <v>43998</v>
      </c>
      <c r="H163" s="1">
        <f t="shared" ca="1" si="13"/>
        <v>30</v>
      </c>
      <c r="I163" s="1" t="str">
        <f t="shared" ca="1" si="14"/>
        <v>No</v>
      </c>
      <c r="J163" s="1" t="s">
        <v>1073</v>
      </c>
      <c r="K163" s="1" t="s">
        <v>46</v>
      </c>
      <c r="L163" s="1"/>
      <c r="M163" s="1" t="s">
        <v>1074</v>
      </c>
      <c r="N163" s="1" t="s">
        <v>235</v>
      </c>
      <c r="O163" s="1" t="s">
        <v>1001</v>
      </c>
      <c r="P163" s="1">
        <v>30</v>
      </c>
      <c r="Q163" s="1"/>
      <c r="R163" s="1">
        <f t="shared" si="12"/>
        <v>30</v>
      </c>
      <c r="S163" s="1" t="str">
        <f t="shared" si="16"/>
        <v>80</v>
      </c>
      <c r="T163" s="1">
        <f t="shared" si="15"/>
        <v>50</v>
      </c>
      <c r="U163" s="1" t="s">
        <v>41</v>
      </c>
      <c r="V163" s="1"/>
      <c r="W163" s="1"/>
      <c r="X163" s="1"/>
      <c r="Y163" s="1"/>
      <c r="Z163" s="1"/>
      <c r="AA163" s="1"/>
      <c r="AB163" s="1"/>
      <c r="AC163" s="1"/>
      <c r="AD163" s="1"/>
      <c r="AE163" s="1"/>
      <c r="AF163" s="1"/>
      <c r="AG163" s="1"/>
      <c r="AH163" s="1"/>
      <c r="AI163" s="1"/>
      <c r="AJ163" s="1" t="s">
        <v>49</v>
      </c>
      <c r="AK163" s="1" t="s">
        <v>76</v>
      </c>
      <c r="AL163" s="1"/>
      <c r="AM163" s="1" t="s">
        <v>993</v>
      </c>
      <c r="AN163" s="1"/>
      <c r="AO163" s="1" t="s">
        <v>1076</v>
      </c>
    </row>
    <row r="164" spans="1:41">
      <c r="A164" s="1" t="s">
        <v>7645</v>
      </c>
      <c r="B164" s="1" t="s">
        <v>7646</v>
      </c>
      <c r="C164" s="1" t="s">
        <v>36</v>
      </c>
      <c r="D164" s="1">
        <v>0</v>
      </c>
      <c r="E164" s="1">
        <v>101</v>
      </c>
      <c r="F164" s="5">
        <v>43968</v>
      </c>
      <c r="G164" s="5">
        <v>43998</v>
      </c>
      <c r="H164" s="1">
        <f t="shared" ca="1" si="13"/>
        <v>30</v>
      </c>
      <c r="I164" s="1" t="str">
        <f t="shared" ca="1" si="14"/>
        <v>No</v>
      </c>
      <c r="J164" s="1" t="s">
        <v>1073</v>
      </c>
      <c r="K164" s="1" t="s">
        <v>46</v>
      </c>
      <c r="L164" s="1"/>
      <c r="M164" s="1" t="s">
        <v>1074</v>
      </c>
      <c r="N164" s="1" t="s">
        <v>235</v>
      </c>
      <c r="O164" s="1" t="s">
        <v>1001</v>
      </c>
      <c r="P164" s="1">
        <v>30</v>
      </c>
      <c r="Q164" s="1"/>
      <c r="R164" s="1">
        <f t="shared" si="12"/>
        <v>30</v>
      </c>
      <c r="S164" s="1" t="str">
        <f t="shared" si="16"/>
        <v>80</v>
      </c>
      <c r="T164" s="1">
        <f t="shared" si="15"/>
        <v>50</v>
      </c>
      <c r="U164" s="1" t="s">
        <v>41</v>
      </c>
      <c r="V164" s="1"/>
      <c r="W164" s="1"/>
      <c r="X164" s="1"/>
      <c r="Y164" s="1"/>
      <c r="Z164" s="1"/>
      <c r="AA164" s="1"/>
      <c r="AB164" s="1"/>
      <c r="AC164" s="1"/>
      <c r="AD164" s="1"/>
      <c r="AE164" s="1"/>
      <c r="AF164" s="1"/>
      <c r="AG164" s="1"/>
      <c r="AH164" s="1" t="s">
        <v>1075</v>
      </c>
      <c r="AI164" s="1"/>
      <c r="AJ164" s="1" t="s">
        <v>49</v>
      </c>
      <c r="AK164" s="1" t="s">
        <v>76</v>
      </c>
      <c r="AL164" s="1"/>
      <c r="AM164" s="1" t="s">
        <v>993</v>
      </c>
      <c r="AN164" s="1"/>
      <c r="AO164" s="1" t="s">
        <v>1076</v>
      </c>
    </row>
    <row r="165" spans="1:41">
      <c r="A165" s="1" t="s">
        <v>7771</v>
      </c>
      <c r="B165" s="1" t="s">
        <v>996</v>
      </c>
      <c r="C165" s="1" t="s">
        <v>102</v>
      </c>
      <c r="D165" s="1">
        <v>2771</v>
      </c>
      <c r="E165" s="1">
        <v>419584</v>
      </c>
      <c r="F165" s="5">
        <v>43845</v>
      </c>
      <c r="G165" s="5">
        <v>43858</v>
      </c>
      <c r="H165" s="1">
        <f t="shared" ca="1" si="13"/>
        <v>13</v>
      </c>
      <c r="I165" s="1" t="str">
        <f t="shared" ca="1" si="14"/>
        <v>No</v>
      </c>
      <c r="J165" s="1" t="s">
        <v>997</v>
      </c>
      <c r="K165" s="1" t="s">
        <v>998</v>
      </c>
      <c r="L165" s="1" t="s">
        <v>999</v>
      </c>
      <c r="M165" s="1" t="s">
        <v>1000</v>
      </c>
      <c r="N165" s="1"/>
      <c r="O165" s="1" t="s">
        <v>7772</v>
      </c>
      <c r="P165" s="1">
        <v>30</v>
      </c>
      <c r="Q165" s="1">
        <v>49</v>
      </c>
      <c r="R165" s="1">
        <f t="shared" si="12"/>
        <v>30</v>
      </c>
      <c r="S165" s="1">
        <v>49</v>
      </c>
      <c r="T165" s="1">
        <f t="shared" si="15"/>
        <v>19</v>
      </c>
      <c r="U165" s="1" t="s">
        <v>107</v>
      </c>
      <c r="V165" s="1"/>
      <c r="W165" s="1"/>
      <c r="X165" s="1"/>
      <c r="Y165" s="1"/>
      <c r="Z165" s="1"/>
      <c r="AA165" s="1"/>
      <c r="AB165" s="1"/>
      <c r="AC165" s="1"/>
      <c r="AD165" s="1"/>
      <c r="AE165" s="1"/>
      <c r="AF165" s="1"/>
      <c r="AG165" s="1"/>
      <c r="AH165" s="1"/>
      <c r="AI165" s="1"/>
      <c r="AJ165" s="1" t="s">
        <v>49</v>
      </c>
      <c r="AK165" s="1"/>
      <c r="AL165" s="1"/>
      <c r="AM165" s="1"/>
      <c r="AN165" s="1"/>
      <c r="AO165" s="1" t="s">
        <v>1002</v>
      </c>
    </row>
    <row r="166" spans="1:41">
      <c r="A166" s="1" t="s">
        <v>7838</v>
      </c>
      <c r="B166" s="1" t="s">
        <v>2574</v>
      </c>
      <c r="C166" s="1" t="s">
        <v>52</v>
      </c>
      <c r="D166" s="1">
        <v>124</v>
      </c>
      <c r="E166" s="1">
        <v>71239</v>
      </c>
      <c r="F166" s="5">
        <v>43938</v>
      </c>
      <c r="G166" s="5">
        <v>43958</v>
      </c>
      <c r="H166" s="1">
        <f t="shared" ca="1" si="13"/>
        <v>20</v>
      </c>
      <c r="I166" s="1" t="str">
        <f t="shared" ca="1" si="14"/>
        <v>No</v>
      </c>
      <c r="J166" s="1" t="s">
        <v>986</v>
      </c>
      <c r="K166" s="1" t="s">
        <v>987</v>
      </c>
      <c r="L166" s="1"/>
      <c r="M166" s="1" t="s">
        <v>988</v>
      </c>
      <c r="N166" s="1" t="s">
        <v>337</v>
      </c>
      <c r="O166" s="1" t="s">
        <v>1001</v>
      </c>
      <c r="P166" s="1">
        <v>30</v>
      </c>
      <c r="Q166" s="1"/>
      <c r="R166" s="1">
        <f t="shared" si="12"/>
        <v>30</v>
      </c>
      <c r="S166" s="1" t="str">
        <f t="shared" ref="S166:S191" si="17">IF(ISBLANK(Q166)=TRUE,"80",Q166)</f>
        <v>80</v>
      </c>
      <c r="T166" s="1">
        <f t="shared" si="15"/>
        <v>50</v>
      </c>
      <c r="U166" s="1" t="s">
        <v>989</v>
      </c>
      <c r="V166" s="1"/>
      <c r="W166" s="1"/>
      <c r="X166" s="1"/>
      <c r="Y166" s="1"/>
      <c r="Z166" s="1"/>
      <c r="AA166" s="1"/>
      <c r="AB166" s="1"/>
      <c r="AC166" s="1"/>
      <c r="AD166" s="1"/>
      <c r="AE166" s="1"/>
      <c r="AF166" s="1"/>
      <c r="AG166" s="1"/>
      <c r="AH166" s="1"/>
      <c r="AI166" s="1"/>
      <c r="AJ166" s="1"/>
      <c r="AK166" s="1"/>
      <c r="AL166" s="1"/>
      <c r="AM166" s="1"/>
      <c r="AN166" s="1"/>
      <c r="AO166" s="1" t="s">
        <v>2575</v>
      </c>
    </row>
    <row r="167" spans="1:41">
      <c r="A167" s="4" t="s">
        <v>8017</v>
      </c>
      <c r="B167" s="1" t="s">
        <v>2418</v>
      </c>
      <c r="C167" s="1" t="s">
        <v>36</v>
      </c>
      <c r="D167" s="1">
        <v>540</v>
      </c>
      <c r="E167" s="1">
        <v>116186</v>
      </c>
      <c r="F167" s="5">
        <v>44088</v>
      </c>
      <c r="G167" s="5">
        <v>44105</v>
      </c>
      <c r="H167" s="1">
        <f t="shared" ca="1" si="13"/>
        <v>17</v>
      </c>
      <c r="I167" s="1" t="str">
        <f t="shared" ca="1" si="14"/>
        <v>No</v>
      </c>
      <c r="J167" s="1" t="s">
        <v>2419</v>
      </c>
      <c r="K167" s="1" t="s">
        <v>2420</v>
      </c>
      <c r="L167" s="1" t="s">
        <v>2421</v>
      </c>
      <c r="M167" s="1" t="s">
        <v>2421</v>
      </c>
      <c r="N167" s="1"/>
      <c r="O167" s="1" t="s">
        <v>1001</v>
      </c>
      <c r="P167" s="1">
        <v>30</v>
      </c>
      <c r="Q167" s="1"/>
      <c r="R167" s="1">
        <f t="shared" si="12"/>
        <v>30</v>
      </c>
      <c r="S167" s="1" t="str">
        <f t="shared" si="17"/>
        <v>80</v>
      </c>
      <c r="T167" s="1">
        <f t="shared" si="15"/>
        <v>50</v>
      </c>
      <c r="U167" s="1" t="s">
        <v>41</v>
      </c>
      <c r="V167" s="1"/>
      <c r="W167" s="1"/>
      <c r="X167" s="1"/>
      <c r="Y167" s="1"/>
      <c r="Z167" s="1"/>
      <c r="AA167" s="1"/>
      <c r="AB167" s="1"/>
      <c r="AC167" s="1"/>
      <c r="AD167" s="1" t="s">
        <v>3071</v>
      </c>
      <c r="AE167" s="1"/>
      <c r="AF167" s="1"/>
      <c r="AG167" s="1"/>
      <c r="AH167" s="1"/>
      <c r="AI167" s="1"/>
      <c r="AJ167" s="1" t="s">
        <v>49</v>
      </c>
      <c r="AK167" s="1"/>
      <c r="AL167" s="1"/>
      <c r="AM167" s="1"/>
      <c r="AN167" s="1"/>
      <c r="AO167" s="1" t="s">
        <v>2422</v>
      </c>
    </row>
    <row r="168" spans="1:41">
      <c r="A168" s="1" t="s">
        <v>8097</v>
      </c>
      <c r="B168" s="1" t="s">
        <v>1984</v>
      </c>
      <c r="C168" s="1" t="s">
        <v>36</v>
      </c>
      <c r="D168" s="1">
        <v>0</v>
      </c>
      <c r="E168" s="1">
        <v>378</v>
      </c>
      <c r="F168" s="5">
        <v>43968</v>
      </c>
      <c r="G168" s="5">
        <v>43998</v>
      </c>
      <c r="H168" s="1">
        <f t="shared" ca="1" si="13"/>
        <v>30</v>
      </c>
      <c r="I168" s="1" t="str">
        <f t="shared" ca="1" si="14"/>
        <v>No</v>
      </c>
      <c r="J168" s="1" t="s">
        <v>1073</v>
      </c>
      <c r="K168" s="1" t="s">
        <v>46</v>
      </c>
      <c r="L168" s="1"/>
      <c r="M168" s="1" t="s">
        <v>1074</v>
      </c>
      <c r="N168" s="1" t="s">
        <v>235</v>
      </c>
      <c r="O168" s="1" t="s">
        <v>1001</v>
      </c>
      <c r="P168" s="1">
        <v>30</v>
      </c>
      <c r="Q168" s="1"/>
      <c r="R168" s="1">
        <f t="shared" si="12"/>
        <v>30</v>
      </c>
      <c r="S168" s="1" t="str">
        <f t="shared" si="17"/>
        <v>80</v>
      </c>
      <c r="T168" s="1">
        <f t="shared" si="15"/>
        <v>50</v>
      </c>
      <c r="U168" s="1" t="s">
        <v>41</v>
      </c>
      <c r="V168" s="1"/>
      <c r="W168" s="1"/>
      <c r="X168" s="1"/>
      <c r="Y168" s="1"/>
      <c r="Z168" s="1"/>
      <c r="AA168" s="1"/>
      <c r="AB168" s="1"/>
      <c r="AC168" s="1"/>
      <c r="AD168" s="1"/>
      <c r="AE168" s="1"/>
      <c r="AF168" s="1"/>
      <c r="AG168" s="1"/>
      <c r="AH168" s="1"/>
      <c r="AI168" s="1"/>
      <c r="AJ168" s="1" t="s">
        <v>49</v>
      </c>
      <c r="AK168" s="1" t="s">
        <v>76</v>
      </c>
      <c r="AL168" s="1"/>
      <c r="AM168" s="1" t="s">
        <v>993</v>
      </c>
      <c r="AN168" s="1"/>
      <c r="AO168" s="1" t="s">
        <v>1076</v>
      </c>
    </row>
    <row r="169" spans="1:41">
      <c r="A169" s="1" t="s">
        <v>8314</v>
      </c>
      <c r="B169" s="1" t="s">
        <v>2940</v>
      </c>
      <c r="C169" s="1" t="s">
        <v>36</v>
      </c>
      <c r="D169" s="1">
        <v>0</v>
      </c>
      <c r="E169" s="1">
        <v>58</v>
      </c>
      <c r="F169" s="5">
        <v>43968</v>
      </c>
      <c r="G169" s="5">
        <v>43998</v>
      </c>
      <c r="H169" s="1">
        <f t="shared" ca="1" si="13"/>
        <v>30</v>
      </c>
      <c r="I169" s="1" t="str">
        <f t="shared" ca="1" si="14"/>
        <v>No</v>
      </c>
      <c r="J169" s="1" t="s">
        <v>1073</v>
      </c>
      <c r="K169" s="1" t="s">
        <v>46</v>
      </c>
      <c r="L169" s="1"/>
      <c r="M169" s="1" t="s">
        <v>1074</v>
      </c>
      <c r="N169" s="1" t="s">
        <v>235</v>
      </c>
      <c r="O169" s="1" t="s">
        <v>1001</v>
      </c>
      <c r="P169" s="1">
        <v>30</v>
      </c>
      <c r="Q169" s="1"/>
      <c r="R169" s="1">
        <f t="shared" si="12"/>
        <v>30</v>
      </c>
      <c r="S169" s="1" t="str">
        <f t="shared" si="17"/>
        <v>80</v>
      </c>
      <c r="T169" s="1">
        <f t="shared" si="15"/>
        <v>50</v>
      </c>
      <c r="U169" s="1" t="s">
        <v>41</v>
      </c>
      <c r="V169" s="1"/>
      <c r="W169" s="1"/>
      <c r="X169" s="1"/>
      <c r="Y169" s="1"/>
      <c r="Z169" s="1"/>
      <c r="AA169" s="1"/>
      <c r="AB169" s="1"/>
      <c r="AC169" s="1"/>
      <c r="AD169" s="1"/>
      <c r="AE169" s="1"/>
      <c r="AF169" s="1"/>
      <c r="AG169" s="1"/>
      <c r="AH169" s="1" t="s">
        <v>1075</v>
      </c>
      <c r="AI169" s="1"/>
      <c r="AJ169" s="1" t="s">
        <v>49</v>
      </c>
      <c r="AK169" s="1" t="s">
        <v>76</v>
      </c>
      <c r="AL169" s="1"/>
      <c r="AM169" s="1" t="s">
        <v>993</v>
      </c>
      <c r="AN169" s="1"/>
      <c r="AO169" s="1" t="s">
        <v>1076</v>
      </c>
    </row>
    <row r="170" spans="1:41">
      <c r="A170" s="1" t="s">
        <v>8381</v>
      </c>
      <c r="B170" s="1" t="s">
        <v>8382</v>
      </c>
      <c r="C170" s="1" t="s">
        <v>52</v>
      </c>
      <c r="D170" s="1">
        <v>105</v>
      </c>
      <c r="E170" s="1">
        <v>51685</v>
      </c>
      <c r="F170" s="5">
        <v>43938</v>
      </c>
      <c r="G170" s="5">
        <v>43958</v>
      </c>
      <c r="H170" s="1">
        <f t="shared" ca="1" si="13"/>
        <v>20</v>
      </c>
      <c r="I170" s="1" t="str">
        <f t="shared" ca="1" si="14"/>
        <v>No</v>
      </c>
      <c r="J170" s="1" t="s">
        <v>986</v>
      </c>
      <c r="K170" s="1" t="s">
        <v>987</v>
      </c>
      <c r="L170" s="1"/>
      <c r="M170" s="1" t="s">
        <v>988</v>
      </c>
      <c r="N170" s="1" t="s">
        <v>337</v>
      </c>
      <c r="O170" s="1" t="s">
        <v>1001</v>
      </c>
      <c r="P170" s="1">
        <v>30</v>
      </c>
      <c r="Q170" s="1"/>
      <c r="R170" s="1">
        <f t="shared" si="12"/>
        <v>30</v>
      </c>
      <c r="S170" s="1" t="str">
        <f t="shared" si="17"/>
        <v>80</v>
      </c>
      <c r="T170" s="1">
        <f t="shared" si="15"/>
        <v>50</v>
      </c>
      <c r="U170" s="1" t="s">
        <v>989</v>
      </c>
      <c r="V170" s="1"/>
      <c r="W170" s="1"/>
      <c r="X170" s="1"/>
      <c r="Y170" s="1"/>
      <c r="Z170" s="1"/>
      <c r="AA170" s="1"/>
      <c r="AB170" s="1"/>
      <c r="AC170" s="1"/>
      <c r="AD170" s="1"/>
      <c r="AE170" s="1"/>
      <c r="AF170" s="1"/>
      <c r="AG170" s="1"/>
      <c r="AH170" s="1"/>
      <c r="AI170" s="1"/>
      <c r="AJ170" s="1"/>
      <c r="AK170" s="1"/>
      <c r="AL170" s="1"/>
      <c r="AM170" s="1"/>
      <c r="AN170" s="1"/>
      <c r="AO170" s="1" t="s">
        <v>2575</v>
      </c>
    </row>
    <row r="171" spans="1:41">
      <c r="A171" s="1" t="s">
        <v>9017</v>
      </c>
      <c r="B171" s="1" t="s">
        <v>3101</v>
      </c>
      <c r="C171" s="1" t="s">
        <v>36</v>
      </c>
      <c r="D171" s="1">
        <v>0</v>
      </c>
      <c r="E171" s="1">
        <v>25</v>
      </c>
      <c r="F171" s="5">
        <v>43968</v>
      </c>
      <c r="G171" s="5">
        <v>43998</v>
      </c>
      <c r="H171" s="1">
        <f t="shared" ca="1" si="13"/>
        <v>30</v>
      </c>
      <c r="I171" s="1" t="str">
        <f t="shared" ca="1" si="14"/>
        <v>No</v>
      </c>
      <c r="J171" s="1" t="s">
        <v>1073</v>
      </c>
      <c r="K171" s="1" t="s">
        <v>46</v>
      </c>
      <c r="L171" s="1"/>
      <c r="M171" s="1" t="s">
        <v>1074</v>
      </c>
      <c r="N171" s="1" t="s">
        <v>235</v>
      </c>
      <c r="O171" s="1" t="s">
        <v>1001</v>
      </c>
      <c r="P171" s="1">
        <v>30</v>
      </c>
      <c r="Q171" s="1"/>
      <c r="R171" s="1">
        <f t="shared" si="12"/>
        <v>30</v>
      </c>
      <c r="S171" s="1" t="str">
        <f t="shared" si="17"/>
        <v>80</v>
      </c>
      <c r="T171" s="1">
        <f t="shared" si="15"/>
        <v>50</v>
      </c>
      <c r="U171" s="1" t="s">
        <v>41</v>
      </c>
      <c r="V171" s="1"/>
      <c r="W171" s="1"/>
      <c r="X171" s="1"/>
      <c r="Y171" s="1"/>
      <c r="Z171" s="1"/>
      <c r="AA171" s="1"/>
      <c r="AB171" s="1"/>
      <c r="AC171" s="1"/>
      <c r="AD171" s="1"/>
      <c r="AE171" s="1"/>
      <c r="AF171" s="1"/>
      <c r="AG171" s="1"/>
      <c r="AH171" s="1" t="s">
        <v>1075</v>
      </c>
      <c r="AI171" s="1"/>
      <c r="AJ171" s="1" t="s">
        <v>49</v>
      </c>
      <c r="AK171" s="1" t="s">
        <v>76</v>
      </c>
      <c r="AL171" s="1"/>
      <c r="AM171" s="1" t="s">
        <v>993</v>
      </c>
      <c r="AN171" s="1"/>
      <c r="AO171" s="1" t="s">
        <v>1076</v>
      </c>
    </row>
    <row r="172" spans="1:41">
      <c r="A172" s="1" t="s">
        <v>9020</v>
      </c>
      <c r="B172" s="1" t="s">
        <v>9021</v>
      </c>
      <c r="C172" s="1" t="s">
        <v>36</v>
      </c>
      <c r="D172" s="1">
        <v>166</v>
      </c>
      <c r="E172" s="1">
        <v>43408</v>
      </c>
      <c r="F172" s="5">
        <v>43995</v>
      </c>
      <c r="G172" s="5">
        <v>44005</v>
      </c>
      <c r="H172" s="1">
        <f t="shared" ca="1" si="13"/>
        <v>10</v>
      </c>
      <c r="I172" s="1" t="str">
        <f t="shared" ca="1" si="14"/>
        <v>No</v>
      </c>
      <c r="J172" s="1" t="s">
        <v>2089</v>
      </c>
      <c r="K172" s="1" t="s">
        <v>46</v>
      </c>
      <c r="L172" s="1" t="s">
        <v>9022</v>
      </c>
      <c r="M172" s="1" t="s">
        <v>9023</v>
      </c>
      <c r="N172" s="1"/>
      <c r="O172" s="1" t="s">
        <v>1001</v>
      </c>
      <c r="P172" s="1">
        <v>30</v>
      </c>
      <c r="Q172" s="1"/>
      <c r="R172" s="1">
        <f t="shared" si="12"/>
        <v>30</v>
      </c>
      <c r="S172" s="1" t="str">
        <f t="shared" si="17"/>
        <v>80</v>
      </c>
      <c r="T172" s="1">
        <f t="shared" si="15"/>
        <v>50</v>
      </c>
      <c r="U172" s="1" t="s">
        <v>41</v>
      </c>
      <c r="V172" s="1"/>
      <c r="W172" s="1"/>
      <c r="X172" s="1"/>
      <c r="Y172" s="1"/>
      <c r="Z172" s="1" t="s">
        <v>9024</v>
      </c>
      <c r="AA172" s="1"/>
      <c r="AB172" s="1"/>
      <c r="AC172" s="1"/>
      <c r="AD172" s="1"/>
      <c r="AE172" s="1"/>
      <c r="AF172" s="1"/>
      <c r="AG172" s="1"/>
      <c r="AH172" s="1" t="s">
        <v>9025</v>
      </c>
      <c r="AI172" s="1"/>
      <c r="AJ172" s="1" t="s">
        <v>49</v>
      </c>
      <c r="AK172" s="1"/>
      <c r="AL172" s="1"/>
      <c r="AM172" s="1"/>
      <c r="AN172" s="1"/>
      <c r="AO172" s="1"/>
    </row>
    <row r="173" spans="1:41">
      <c r="A173" s="1" t="s">
        <v>9080</v>
      </c>
      <c r="B173" s="1" t="s">
        <v>9081</v>
      </c>
      <c r="C173" s="1" t="s">
        <v>36</v>
      </c>
      <c r="D173" s="1">
        <v>252</v>
      </c>
      <c r="E173" s="1">
        <v>44830</v>
      </c>
      <c r="F173" s="5">
        <v>44042</v>
      </c>
      <c r="G173" s="1"/>
      <c r="H173" s="1">
        <f t="shared" ca="1" si="13"/>
        <v>62</v>
      </c>
      <c r="I173" s="1" t="str">
        <f t="shared" ca="1" si="14"/>
        <v>No</v>
      </c>
      <c r="J173" s="1" t="s">
        <v>6098</v>
      </c>
      <c r="K173" s="1" t="s">
        <v>46</v>
      </c>
      <c r="L173" s="1" t="s">
        <v>6099</v>
      </c>
      <c r="M173" s="1" t="s">
        <v>6098</v>
      </c>
      <c r="N173" s="1" t="s">
        <v>337</v>
      </c>
      <c r="O173" s="1" t="s">
        <v>1001</v>
      </c>
      <c r="P173" s="1">
        <v>30</v>
      </c>
      <c r="Q173" s="1"/>
      <c r="R173" s="1">
        <f t="shared" si="12"/>
        <v>30</v>
      </c>
      <c r="S173" s="1" t="str">
        <f t="shared" si="17"/>
        <v>80</v>
      </c>
      <c r="T173" s="1">
        <f t="shared" si="15"/>
        <v>50</v>
      </c>
      <c r="U173" s="1" t="s">
        <v>41</v>
      </c>
      <c r="V173" s="1" t="s">
        <v>6100</v>
      </c>
      <c r="W173" s="1"/>
      <c r="X173" s="1"/>
      <c r="Y173" s="1"/>
      <c r="Z173" s="1"/>
      <c r="AA173" s="1"/>
      <c r="AB173" s="1"/>
      <c r="AC173" s="1"/>
      <c r="AD173" s="1"/>
      <c r="AE173" s="1"/>
      <c r="AF173" s="1"/>
      <c r="AG173" s="1"/>
      <c r="AH173" s="1"/>
      <c r="AI173" s="1"/>
      <c r="AJ173" s="1" t="s">
        <v>49</v>
      </c>
      <c r="AK173" s="1"/>
      <c r="AL173" s="1" t="s">
        <v>6101</v>
      </c>
      <c r="AM173" s="1"/>
      <c r="AN173" s="1"/>
      <c r="AO173" s="1"/>
    </row>
    <row r="174" spans="1:41">
      <c r="A174" s="1" t="s">
        <v>9426</v>
      </c>
      <c r="B174" s="1" t="s">
        <v>4062</v>
      </c>
      <c r="C174" s="1" t="s">
        <v>36</v>
      </c>
      <c r="D174" s="1">
        <v>4415</v>
      </c>
      <c r="E174" s="1">
        <v>443686</v>
      </c>
      <c r="F174" s="5">
        <v>44082</v>
      </c>
      <c r="G174" s="5">
        <v>44089</v>
      </c>
      <c r="H174" s="1">
        <f t="shared" ca="1" si="13"/>
        <v>7</v>
      </c>
      <c r="I174" s="1" t="str">
        <f t="shared" ca="1" si="14"/>
        <v>No</v>
      </c>
      <c r="J174" s="1" t="s">
        <v>1350</v>
      </c>
      <c r="K174" s="1" t="s">
        <v>1351</v>
      </c>
      <c r="L174" s="1" t="s">
        <v>4063</v>
      </c>
      <c r="M174" s="1" t="s">
        <v>4064</v>
      </c>
      <c r="N174" s="1"/>
      <c r="O174" s="1" t="s">
        <v>1001</v>
      </c>
      <c r="P174" s="1">
        <v>30</v>
      </c>
      <c r="Q174" s="1"/>
      <c r="R174" s="1">
        <f t="shared" si="12"/>
        <v>30</v>
      </c>
      <c r="S174" s="1" t="str">
        <f t="shared" si="17"/>
        <v>80</v>
      </c>
      <c r="T174" s="1">
        <f t="shared" si="15"/>
        <v>50</v>
      </c>
      <c r="U174" s="1" t="s">
        <v>41</v>
      </c>
      <c r="V174" s="1"/>
      <c r="W174" s="1"/>
      <c r="X174" s="1"/>
      <c r="Y174" s="1"/>
      <c r="Z174" s="1"/>
      <c r="AA174" s="1"/>
      <c r="AB174" s="1"/>
      <c r="AC174" s="1"/>
      <c r="AD174" s="1"/>
      <c r="AE174" s="1"/>
      <c r="AF174" s="1"/>
      <c r="AG174" s="1"/>
      <c r="AH174" s="1"/>
      <c r="AI174" s="1"/>
      <c r="AJ174" s="1" t="s">
        <v>49</v>
      </c>
      <c r="AK174" s="1" t="s">
        <v>76</v>
      </c>
      <c r="AL174" s="1"/>
      <c r="AM174" s="1"/>
      <c r="AN174" s="1"/>
      <c r="AO174" s="1" t="s">
        <v>4065</v>
      </c>
    </row>
    <row r="175" spans="1:41">
      <c r="A175" s="1" t="s">
        <v>9467</v>
      </c>
      <c r="B175" s="1" t="s">
        <v>5325</v>
      </c>
      <c r="C175" s="1" t="s">
        <v>36</v>
      </c>
      <c r="D175" s="1">
        <v>0</v>
      </c>
      <c r="E175" s="1">
        <v>148</v>
      </c>
      <c r="F175" s="5">
        <v>43968</v>
      </c>
      <c r="G175" s="5">
        <v>43998</v>
      </c>
      <c r="H175" s="1">
        <f t="shared" ca="1" si="13"/>
        <v>30</v>
      </c>
      <c r="I175" s="1" t="str">
        <f t="shared" ca="1" si="14"/>
        <v>No</v>
      </c>
      <c r="J175" s="1" t="s">
        <v>1073</v>
      </c>
      <c r="K175" s="1" t="s">
        <v>46</v>
      </c>
      <c r="L175" s="1"/>
      <c r="M175" s="1" t="s">
        <v>1074</v>
      </c>
      <c r="N175" s="1" t="s">
        <v>235</v>
      </c>
      <c r="O175" s="1" t="s">
        <v>1001</v>
      </c>
      <c r="P175" s="1">
        <v>30</v>
      </c>
      <c r="Q175" s="1"/>
      <c r="R175" s="1">
        <f t="shared" si="12"/>
        <v>30</v>
      </c>
      <c r="S175" s="1" t="str">
        <f t="shared" si="17"/>
        <v>80</v>
      </c>
      <c r="T175" s="1">
        <f t="shared" si="15"/>
        <v>50</v>
      </c>
      <c r="U175" s="1" t="s">
        <v>41</v>
      </c>
      <c r="V175" s="1"/>
      <c r="W175" s="1"/>
      <c r="X175" s="1"/>
      <c r="Y175" s="1"/>
      <c r="Z175" s="1"/>
      <c r="AA175" s="1"/>
      <c r="AB175" s="1"/>
      <c r="AC175" s="1"/>
      <c r="AD175" s="1"/>
      <c r="AE175" s="1"/>
      <c r="AF175" s="1"/>
      <c r="AG175" s="1"/>
      <c r="AH175" s="1" t="s">
        <v>1158</v>
      </c>
      <c r="AI175" s="1"/>
      <c r="AJ175" s="1" t="s">
        <v>49</v>
      </c>
      <c r="AK175" s="1" t="s">
        <v>76</v>
      </c>
      <c r="AL175" s="1"/>
      <c r="AM175" s="1" t="s">
        <v>993</v>
      </c>
      <c r="AN175" s="1"/>
      <c r="AO175" s="1" t="s">
        <v>1076</v>
      </c>
    </row>
    <row r="176" spans="1:41">
      <c r="A176" s="4" t="s">
        <v>9619</v>
      </c>
      <c r="B176" s="1" t="s">
        <v>2046</v>
      </c>
      <c r="C176" s="1" t="s">
        <v>36</v>
      </c>
      <c r="D176" s="1">
        <v>2</v>
      </c>
      <c r="E176" s="1">
        <v>1218</v>
      </c>
      <c r="F176" s="5">
        <v>43968</v>
      </c>
      <c r="G176" s="5">
        <v>43998</v>
      </c>
      <c r="H176" s="1">
        <f t="shared" ca="1" si="13"/>
        <v>30</v>
      </c>
      <c r="I176" s="1" t="str">
        <f t="shared" ca="1" si="14"/>
        <v>No</v>
      </c>
      <c r="J176" s="1" t="s">
        <v>1073</v>
      </c>
      <c r="K176" s="1" t="s">
        <v>46</v>
      </c>
      <c r="L176" s="1"/>
      <c r="M176" s="1" t="s">
        <v>1074</v>
      </c>
      <c r="N176" s="1" t="s">
        <v>235</v>
      </c>
      <c r="O176" s="1" t="s">
        <v>1001</v>
      </c>
      <c r="P176" s="1">
        <v>30</v>
      </c>
      <c r="Q176" s="1"/>
      <c r="R176" s="1">
        <f t="shared" si="12"/>
        <v>30</v>
      </c>
      <c r="S176" s="1" t="str">
        <f t="shared" si="17"/>
        <v>80</v>
      </c>
      <c r="T176" s="1">
        <f t="shared" si="15"/>
        <v>50</v>
      </c>
      <c r="U176" s="1" t="s">
        <v>41</v>
      </c>
      <c r="V176" s="1"/>
      <c r="W176" s="1"/>
      <c r="X176" s="1"/>
      <c r="Y176" s="1"/>
      <c r="Z176" s="1"/>
      <c r="AA176" s="1"/>
      <c r="AB176" s="1"/>
      <c r="AC176" s="1"/>
      <c r="AD176" s="1"/>
      <c r="AE176" s="1"/>
      <c r="AF176" s="1"/>
      <c r="AG176" s="1"/>
      <c r="AH176" s="1" t="s">
        <v>1158</v>
      </c>
      <c r="AI176" s="1"/>
      <c r="AJ176" s="1" t="s">
        <v>49</v>
      </c>
      <c r="AK176" s="1" t="s">
        <v>76</v>
      </c>
      <c r="AL176" s="1"/>
      <c r="AM176" s="1" t="s">
        <v>993</v>
      </c>
      <c r="AN176" s="1"/>
      <c r="AO176" s="1" t="s">
        <v>1076</v>
      </c>
    </row>
    <row r="177" spans="1:41">
      <c r="A177" s="1" t="s">
        <v>9859</v>
      </c>
      <c r="B177" s="1" t="s">
        <v>7122</v>
      </c>
      <c r="C177" s="1" t="s">
        <v>36</v>
      </c>
      <c r="D177" s="1">
        <v>1</v>
      </c>
      <c r="E177" s="1">
        <v>415</v>
      </c>
      <c r="F177" s="5">
        <v>43968</v>
      </c>
      <c r="G177" s="5">
        <v>43998</v>
      </c>
      <c r="H177" s="1">
        <f t="shared" ca="1" si="13"/>
        <v>30</v>
      </c>
      <c r="I177" s="1" t="str">
        <f t="shared" ca="1" si="14"/>
        <v>No</v>
      </c>
      <c r="J177" s="1" t="s">
        <v>1073</v>
      </c>
      <c r="K177" s="1" t="s">
        <v>46</v>
      </c>
      <c r="L177" s="1"/>
      <c r="M177" s="1" t="s">
        <v>1074</v>
      </c>
      <c r="N177" s="1" t="s">
        <v>235</v>
      </c>
      <c r="O177" s="1" t="s">
        <v>1001</v>
      </c>
      <c r="P177" s="1">
        <v>30</v>
      </c>
      <c r="Q177" s="1"/>
      <c r="R177" s="1">
        <f t="shared" si="12"/>
        <v>30</v>
      </c>
      <c r="S177" s="1" t="str">
        <f t="shared" si="17"/>
        <v>80</v>
      </c>
      <c r="T177" s="1">
        <f t="shared" si="15"/>
        <v>50</v>
      </c>
      <c r="U177" s="1" t="s">
        <v>41</v>
      </c>
      <c r="V177" s="1"/>
      <c r="W177" s="1"/>
      <c r="X177" s="1"/>
      <c r="Y177" s="1"/>
      <c r="Z177" s="1"/>
      <c r="AA177" s="1"/>
      <c r="AB177" s="1"/>
      <c r="AC177" s="1"/>
      <c r="AD177" s="1"/>
      <c r="AE177" s="1"/>
      <c r="AF177" s="1"/>
      <c r="AG177" s="1"/>
      <c r="AH177" s="1" t="s">
        <v>1075</v>
      </c>
      <c r="AI177" s="1"/>
      <c r="AJ177" s="1" t="s">
        <v>49</v>
      </c>
      <c r="AK177" s="1" t="s">
        <v>76</v>
      </c>
      <c r="AL177" s="1"/>
      <c r="AM177" s="1" t="s">
        <v>993</v>
      </c>
      <c r="AN177" s="1"/>
      <c r="AO177" s="1" t="s">
        <v>1076</v>
      </c>
    </row>
    <row r="178" spans="1:41">
      <c r="A178" s="1" t="s">
        <v>9971</v>
      </c>
      <c r="B178" s="1" t="s">
        <v>9972</v>
      </c>
      <c r="C178" s="1" t="s">
        <v>52</v>
      </c>
      <c r="D178" s="1">
        <v>1076</v>
      </c>
      <c r="E178" s="1">
        <v>280161</v>
      </c>
      <c r="F178" s="5">
        <v>43928</v>
      </c>
      <c r="G178" s="5">
        <v>43945</v>
      </c>
      <c r="H178" s="1">
        <f t="shared" ca="1" si="13"/>
        <v>17</v>
      </c>
      <c r="I178" s="1" t="str">
        <f t="shared" ca="1" si="14"/>
        <v>No</v>
      </c>
      <c r="J178" s="1" t="s">
        <v>2325</v>
      </c>
      <c r="K178" s="1" t="s">
        <v>2326</v>
      </c>
      <c r="L178" s="1" t="s">
        <v>2327</v>
      </c>
      <c r="M178" s="1" t="s">
        <v>2327</v>
      </c>
      <c r="N178" s="1"/>
      <c r="O178" s="1" t="s">
        <v>1001</v>
      </c>
      <c r="P178" s="1">
        <v>30</v>
      </c>
      <c r="Q178" s="1"/>
      <c r="R178" s="1">
        <f t="shared" si="12"/>
        <v>30</v>
      </c>
      <c r="S178" s="1" t="str">
        <f t="shared" si="17"/>
        <v>80</v>
      </c>
      <c r="T178" s="1">
        <f t="shared" si="15"/>
        <v>50</v>
      </c>
      <c r="U178" s="1" t="s">
        <v>1967</v>
      </c>
      <c r="V178" s="1"/>
      <c r="W178" s="1"/>
      <c r="X178" s="1"/>
      <c r="Y178" s="1"/>
      <c r="Z178" s="1"/>
      <c r="AA178" s="1"/>
      <c r="AB178" s="1"/>
      <c r="AC178" s="1"/>
      <c r="AD178" s="1"/>
      <c r="AE178" s="1"/>
      <c r="AF178" s="1"/>
      <c r="AG178" s="1"/>
      <c r="AH178" s="1" t="s">
        <v>2328</v>
      </c>
      <c r="AI178" s="1"/>
      <c r="AJ178" s="1" t="s">
        <v>49</v>
      </c>
      <c r="AK178" s="1" t="s">
        <v>1969</v>
      </c>
      <c r="AL178" s="1"/>
      <c r="AM178" s="1"/>
      <c r="AN178" s="1"/>
      <c r="AO178" s="1" t="s">
        <v>9973</v>
      </c>
    </row>
    <row r="179" spans="1:41">
      <c r="A179" s="1" t="s">
        <v>10066</v>
      </c>
      <c r="B179" s="1" t="s">
        <v>10067</v>
      </c>
      <c r="C179" s="1" t="s">
        <v>4358</v>
      </c>
      <c r="D179" s="1">
        <v>27975</v>
      </c>
      <c r="E179" s="1">
        <v>1583996</v>
      </c>
      <c r="F179" s="5">
        <v>43917</v>
      </c>
      <c r="G179" s="5">
        <v>44010</v>
      </c>
      <c r="H179" s="1">
        <f t="shared" ca="1" si="13"/>
        <v>93</v>
      </c>
      <c r="I179" s="1" t="str">
        <f t="shared" ca="1" si="14"/>
        <v>No</v>
      </c>
      <c r="J179" s="1" t="s">
        <v>5100</v>
      </c>
      <c r="K179" s="1" t="s">
        <v>5101</v>
      </c>
      <c r="L179" s="1"/>
      <c r="M179" s="1" t="s">
        <v>5102</v>
      </c>
      <c r="N179" s="1"/>
      <c r="O179" s="1" t="s">
        <v>1001</v>
      </c>
      <c r="P179" s="1">
        <v>30</v>
      </c>
      <c r="Q179" s="1"/>
      <c r="R179" s="1">
        <f t="shared" si="12"/>
        <v>30</v>
      </c>
      <c r="S179" s="1" t="str">
        <f t="shared" si="17"/>
        <v>80</v>
      </c>
      <c r="T179" s="1">
        <f t="shared" si="15"/>
        <v>50</v>
      </c>
      <c r="U179" s="1" t="s">
        <v>57</v>
      </c>
      <c r="V179" s="1"/>
      <c r="W179" s="1"/>
      <c r="X179" s="1"/>
      <c r="Y179" s="1"/>
      <c r="Z179" s="1"/>
      <c r="AA179" s="1"/>
      <c r="AB179" s="1"/>
      <c r="AC179" s="1"/>
      <c r="AD179" s="1"/>
      <c r="AE179" s="1"/>
      <c r="AF179" s="1"/>
      <c r="AG179" s="1"/>
      <c r="AH179" s="1"/>
      <c r="AI179" s="1"/>
      <c r="AJ179" s="1" t="s">
        <v>49</v>
      </c>
      <c r="AK179" s="1"/>
      <c r="AL179" s="1"/>
      <c r="AM179" s="1"/>
      <c r="AN179" s="1"/>
      <c r="AO179" s="1" t="s">
        <v>5103</v>
      </c>
    </row>
    <row r="180" spans="1:41">
      <c r="A180" s="1" t="s">
        <v>10586</v>
      </c>
      <c r="B180" s="1" t="s">
        <v>7646</v>
      </c>
      <c r="C180" s="1" t="s">
        <v>36</v>
      </c>
      <c r="D180" s="1">
        <v>0</v>
      </c>
      <c r="E180" s="1">
        <v>101</v>
      </c>
      <c r="F180" s="5">
        <v>43968</v>
      </c>
      <c r="G180" s="5">
        <v>43998</v>
      </c>
      <c r="H180" s="1">
        <f t="shared" ca="1" si="13"/>
        <v>30</v>
      </c>
      <c r="I180" s="1" t="str">
        <f t="shared" ca="1" si="14"/>
        <v>No</v>
      </c>
      <c r="J180" s="1" t="s">
        <v>1073</v>
      </c>
      <c r="K180" s="1" t="s">
        <v>46</v>
      </c>
      <c r="L180" s="1"/>
      <c r="M180" s="1" t="s">
        <v>1074</v>
      </c>
      <c r="N180" s="1" t="s">
        <v>235</v>
      </c>
      <c r="O180" s="1" t="s">
        <v>1001</v>
      </c>
      <c r="P180" s="1">
        <v>30</v>
      </c>
      <c r="Q180" s="1"/>
      <c r="R180" s="1">
        <f t="shared" si="12"/>
        <v>30</v>
      </c>
      <c r="S180" s="1" t="str">
        <f t="shared" si="17"/>
        <v>80</v>
      </c>
      <c r="T180" s="1">
        <f t="shared" si="15"/>
        <v>50</v>
      </c>
      <c r="U180" s="1" t="s">
        <v>41</v>
      </c>
      <c r="V180" s="1"/>
      <c r="W180" s="1"/>
      <c r="X180" s="1"/>
      <c r="Y180" s="1"/>
      <c r="Z180" s="1"/>
      <c r="AA180" s="1"/>
      <c r="AB180" s="1"/>
      <c r="AC180" s="1"/>
      <c r="AD180" s="1"/>
      <c r="AE180" s="1"/>
      <c r="AF180" s="1"/>
      <c r="AG180" s="1"/>
      <c r="AH180" s="1" t="s">
        <v>1158</v>
      </c>
      <c r="AI180" s="1"/>
      <c r="AJ180" s="1" t="s">
        <v>49</v>
      </c>
      <c r="AK180" s="1" t="s">
        <v>76</v>
      </c>
      <c r="AL180" s="1"/>
      <c r="AM180" s="1" t="s">
        <v>993</v>
      </c>
      <c r="AN180" s="1"/>
      <c r="AO180" s="1" t="s">
        <v>1076</v>
      </c>
    </row>
    <row r="181" spans="1:41">
      <c r="A181" s="1" t="s">
        <v>10638</v>
      </c>
      <c r="B181" s="1" t="s">
        <v>5569</v>
      </c>
      <c r="C181" s="1" t="s">
        <v>36</v>
      </c>
      <c r="D181" s="1">
        <v>0</v>
      </c>
      <c r="E181" s="1">
        <v>442</v>
      </c>
      <c r="F181" s="5">
        <v>43968</v>
      </c>
      <c r="G181" s="5">
        <v>43998</v>
      </c>
      <c r="H181" s="1">
        <f t="shared" ca="1" si="13"/>
        <v>30</v>
      </c>
      <c r="I181" s="1" t="str">
        <f t="shared" ca="1" si="14"/>
        <v>No</v>
      </c>
      <c r="J181" s="1" t="s">
        <v>1073</v>
      </c>
      <c r="K181" s="1" t="s">
        <v>46</v>
      </c>
      <c r="L181" s="1"/>
      <c r="M181" s="1" t="s">
        <v>1074</v>
      </c>
      <c r="N181" s="1" t="s">
        <v>235</v>
      </c>
      <c r="O181" s="1" t="s">
        <v>1001</v>
      </c>
      <c r="P181" s="1">
        <v>30</v>
      </c>
      <c r="Q181" s="1"/>
      <c r="R181" s="1">
        <f t="shared" si="12"/>
        <v>30</v>
      </c>
      <c r="S181" s="1" t="str">
        <f t="shared" si="17"/>
        <v>80</v>
      </c>
      <c r="T181" s="1">
        <f t="shared" si="15"/>
        <v>50</v>
      </c>
      <c r="U181" s="1" t="s">
        <v>41</v>
      </c>
      <c r="V181" s="1"/>
      <c r="W181" s="1"/>
      <c r="X181" s="1"/>
      <c r="Y181" s="1"/>
      <c r="Z181" s="1"/>
      <c r="AA181" s="1"/>
      <c r="AB181" s="1"/>
      <c r="AC181" s="1"/>
      <c r="AD181" s="1"/>
      <c r="AE181" s="1"/>
      <c r="AF181" s="1"/>
      <c r="AG181" s="1"/>
      <c r="AH181" s="1" t="s">
        <v>1158</v>
      </c>
      <c r="AI181" s="1"/>
      <c r="AJ181" s="1" t="s">
        <v>49</v>
      </c>
      <c r="AK181" s="1" t="s">
        <v>76</v>
      </c>
      <c r="AL181" s="1"/>
      <c r="AM181" s="1" t="s">
        <v>993</v>
      </c>
      <c r="AN181" s="1"/>
      <c r="AO181" s="1" t="s">
        <v>1076</v>
      </c>
    </row>
    <row r="182" spans="1:41">
      <c r="A182" s="1" t="s">
        <v>10651</v>
      </c>
      <c r="B182" s="1" t="s">
        <v>10652</v>
      </c>
      <c r="C182" s="1" t="s">
        <v>52</v>
      </c>
      <c r="D182" s="1">
        <v>245</v>
      </c>
      <c r="E182" s="1">
        <v>150897</v>
      </c>
      <c r="F182" s="5">
        <v>43938</v>
      </c>
      <c r="G182" s="5">
        <v>43958</v>
      </c>
      <c r="H182" s="1">
        <f t="shared" ca="1" si="13"/>
        <v>20</v>
      </c>
      <c r="I182" s="1" t="str">
        <f t="shared" ca="1" si="14"/>
        <v>No</v>
      </c>
      <c r="J182" s="1" t="s">
        <v>986</v>
      </c>
      <c r="K182" s="1" t="s">
        <v>987</v>
      </c>
      <c r="L182" s="1"/>
      <c r="M182" s="1" t="s">
        <v>988</v>
      </c>
      <c r="N182" s="1" t="s">
        <v>235</v>
      </c>
      <c r="O182" s="1" t="s">
        <v>1001</v>
      </c>
      <c r="P182" s="1">
        <v>30</v>
      </c>
      <c r="Q182" s="1"/>
      <c r="R182" s="1">
        <f t="shared" si="12"/>
        <v>30</v>
      </c>
      <c r="S182" s="1" t="str">
        <f t="shared" si="17"/>
        <v>80</v>
      </c>
      <c r="T182" s="1">
        <f t="shared" si="15"/>
        <v>50</v>
      </c>
      <c r="U182" s="1" t="s">
        <v>989</v>
      </c>
      <c r="V182" s="1"/>
      <c r="W182" s="1"/>
      <c r="X182" s="1"/>
      <c r="Y182" s="1"/>
      <c r="Z182" s="1"/>
      <c r="AA182" s="1"/>
      <c r="AB182" s="1"/>
      <c r="AC182" s="1"/>
      <c r="AD182" s="1"/>
      <c r="AE182" s="1"/>
      <c r="AF182" s="1"/>
      <c r="AG182" s="1"/>
      <c r="AH182" s="1"/>
      <c r="AI182" s="1"/>
      <c r="AJ182" s="1"/>
      <c r="AK182" s="1"/>
      <c r="AL182" s="1"/>
      <c r="AM182" s="1"/>
      <c r="AN182" s="1"/>
      <c r="AO182" s="1" t="s">
        <v>2575</v>
      </c>
    </row>
    <row r="183" spans="1:41">
      <c r="A183" s="1" t="s">
        <v>10653</v>
      </c>
      <c r="B183" s="1" t="s">
        <v>7646</v>
      </c>
      <c r="C183" s="1" t="s">
        <v>36</v>
      </c>
      <c r="D183" s="1">
        <v>0</v>
      </c>
      <c r="E183" s="1">
        <v>43</v>
      </c>
      <c r="F183" s="5">
        <v>43968</v>
      </c>
      <c r="G183" s="5">
        <v>43998</v>
      </c>
      <c r="H183" s="1">
        <f t="shared" ca="1" si="13"/>
        <v>30</v>
      </c>
      <c r="I183" s="1" t="str">
        <f t="shared" ca="1" si="14"/>
        <v>No</v>
      </c>
      <c r="J183" s="1" t="s">
        <v>1073</v>
      </c>
      <c r="K183" s="1" t="s">
        <v>46</v>
      </c>
      <c r="L183" s="1"/>
      <c r="M183" s="1" t="s">
        <v>1074</v>
      </c>
      <c r="N183" s="1" t="s">
        <v>235</v>
      </c>
      <c r="O183" s="1" t="s">
        <v>1001</v>
      </c>
      <c r="P183" s="1">
        <v>30</v>
      </c>
      <c r="Q183" s="1"/>
      <c r="R183" s="1">
        <f t="shared" si="12"/>
        <v>30</v>
      </c>
      <c r="S183" s="1" t="str">
        <f t="shared" si="17"/>
        <v>80</v>
      </c>
      <c r="T183" s="1">
        <f t="shared" si="15"/>
        <v>50</v>
      </c>
      <c r="U183" s="1" t="s">
        <v>41</v>
      </c>
      <c r="V183" s="1"/>
      <c r="W183" s="1"/>
      <c r="X183" s="1"/>
      <c r="Y183" s="1"/>
      <c r="Z183" s="1"/>
      <c r="AA183" s="1"/>
      <c r="AB183" s="1"/>
      <c r="AC183" s="1"/>
      <c r="AD183" s="1"/>
      <c r="AE183" s="1"/>
      <c r="AF183" s="1"/>
      <c r="AG183" s="1"/>
      <c r="AH183" s="1"/>
      <c r="AI183" s="1"/>
      <c r="AJ183" s="1" t="s">
        <v>49</v>
      </c>
      <c r="AK183" s="1" t="s">
        <v>76</v>
      </c>
      <c r="AL183" s="1"/>
      <c r="AM183" s="1" t="s">
        <v>993</v>
      </c>
      <c r="AN183" s="1"/>
      <c r="AO183" s="1" t="s">
        <v>1076</v>
      </c>
    </row>
    <row r="184" spans="1:41">
      <c r="A184" s="1" t="s">
        <v>10776</v>
      </c>
      <c r="B184" s="1" t="s">
        <v>9458</v>
      </c>
      <c r="C184" s="1" t="s">
        <v>52</v>
      </c>
      <c r="D184" s="1">
        <v>20</v>
      </c>
      <c r="E184" s="1">
        <v>9698</v>
      </c>
      <c r="F184" s="5">
        <v>43992</v>
      </c>
      <c r="G184" s="5">
        <v>44004</v>
      </c>
      <c r="H184" s="1">
        <f t="shared" ca="1" si="13"/>
        <v>12</v>
      </c>
      <c r="I184" s="1" t="str">
        <f t="shared" ca="1" si="14"/>
        <v>No</v>
      </c>
      <c r="J184" s="1" t="s">
        <v>986</v>
      </c>
      <c r="K184" s="1" t="s">
        <v>987</v>
      </c>
      <c r="L184" s="1"/>
      <c r="M184" s="1" t="s">
        <v>988</v>
      </c>
      <c r="N184" s="1"/>
      <c r="O184" s="1" t="s">
        <v>1001</v>
      </c>
      <c r="P184" s="1">
        <v>30</v>
      </c>
      <c r="Q184" s="1"/>
      <c r="R184" s="1">
        <f t="shared" si="12"/>
        <v>30</v>
      </c>
      <c r="S184" s="1" t="str">
        <f t="shared" si="17"/>
        <v>80</v>
      </c>
      <c r="T184" s="1">
        <f t="shared" si="15"/>
        <v>50</v>
      </c>
      <c r="U184" s="1" t="s">
        <v>989</v>
      </c>
      <c r="V184" s="1"/>
      <c r="W184" s="1"/>
      <c r="X184" s="1"/>
      <c r="Y184" s="1"/>
      <c r="Z184" s="1"/>
      <c r="AA184" s="1"/>
      <c r="AB184" s="1"/>
      <c r="AC184" s="1"/>
      <c r="AD184" s="1"/>
      <c r="AE184" s="1"/>
      <c r="AF184" s="1"/>
      <c r="AG184" s="1"/>
      <c r="AH184" s="1"/>
      <c r="AI184" s="1"/>
      <c r="AJ184" s="1"/>
      <c r="AK184" s="1"/>
      <c r="AL184" s="1"/>
      <c r="AM184" s="1"/>
      <c r="AN184" s="1"/>
      <c r="AO184" s="1" t="s">
        <v>9459</v>
      </c>
    </row>
    <row r="185" spans="1:41">
      <c r="A185" s="1" t="s">
        <v>10786</v>
      </c>
      <c r="B185" s="1" t="s">
        <v>10787</v>
      </c>
      <c r="C185" s="1" t="s">
        <v>52</v>
      </c>
      <c r="D185" s="1">
        <v>485</v>
      </c>
      <c r="E185" s="1">
        <v>130276</v>
      </c>
      <c r="F185" s="5">
        <v>43928</v>
      </c>
      <c r="G185" s="5">
        <v>43945</v>
      </c>
      <c r="H185" s="1">
        <f t="shared" ca="1" si="13"/>
        <v>17</v>
      </c>
      <c r="I185" s="1" t="str">
        <f t="shared" ca="1" si="14"/>
        <v>No</v>
      </c>
      <c r="J185" s="1" t="s">
        <v>2325</v>
      </c>
      <c r="K185" s="1" t="s">
        <v>2326</v>
      </c>
      <c r="L185" s="1" t="s">
        <v>2327</v>
      </c>
      <c r="M185" s="1" t="s">
        <v>2327</v>
      </c>
      <c r="N185" s="1"/>
      <c r="O185" s="1" t="s">
        <v>1001</v>
      </c>
      <c r="P185" s="1">
        <v>30</v>
      </c>
      <c r="Q185" s="1"/>
      <c r="R185" s="1">
        <f t="shared" si="12"/>
        <v>30</v>
      </c>
      <c r="S185" s="1" t="str">
        <f t="shared" si="17"/>
        <v>80</v>
      </c>
      <c r="T185" s="1">
        <f t="shared" si="15"/>
        <v>50</v>
      </c>
      <c r="U185" s="1" t="s">
        <v>1967</v>
      </c>
      <c r="V185" s="1"/>
      <c r="W185" s="1"/>
      <c r="X185" s="1"/>
      <c r="Y185" s="1"/>
      <c r="Z185" s="1"/>
      <c r="AA185" s="1"/>
      <c r="AB185" s="1"/>
      <c r="AC185" s="1"/>
      <c r="AD185" s="1"/>
      <c r="AE185" s="1"/>
      <c r="AF185" s="1"/>
      <c r="AG185" s="1"/>
      <c r="AH185" s="1" t="s">
        <v>2328</v>
      </c>
      <c r="AI185" s="1"/>
      <c r="AJ185" s="1" t="s">
        <v>49</v>
      </c>
      <c r="AK185" s="1" t="s">
        <v>1969</v>
      </c>
      <c r="AL185" s="1"/>
      <c r="AM185" s="1"/>
      <c r="AN185" s="1"/>
      <c r="AO185" s="1" t="s">
        <v>10788</v>
      </c>
    </row>
    <row r="186" spans="1:41">
      <c r="A186" s="1" t="s">
        <v>10791</v>
      </c>
      <c r="B186" s="1" t="s">
        <v>2046</v>
      </c>
      <c r="C186" s="1" t="s">
        <v>36</v>
      </c>
      <c r="D186" s="1">
        <v>1</v>
      </c>
      <c r="E186" s="1">
        <v>981</v>
      </c>
      <c r="F186" s="5">
        <v>43968</v>
      </c>
      <c r="G186" s="5">
        <v>43998</v>
      </c>
      <c r="H186" s="1">
        <f t="shared" ca="1" si="13"/>
        <v>30</v>
      </c>
      <c r="I186" s="1" t="str">
        <f t="shared" ca="1" si="14"/>
        <v>No</v>
      </c>
      <c r="J186" s="1" t="s">
        <v>1073</v>
      </c>
      <c r="K186" s="1" t="s">
        <v>46</v>
      </c>
      <c r="L186" s="1"/>
      <c r="M186" s="1" t="s">
        <v>1074</v>
      </c>
      <c r="N186" s="1" t="s">
        <v>235</v>
      </c>
      <c r="O186" s="1" t="s">
        <v>1001</v>
      </c>
      <c r="P186" s="1">
        <v>30</v>
      </c>
      <c r="Q186" s="1"/>
      <c r="R186" s="1">
        <f t="shared" si="12"/>
        <v>30</v>
      </c>
      <c r="S186" s="1" t="str">
        <f t="shared" si="17"/>
        <v>80</v>
      </c>
      <c r="T186" s="1">
        <f t="shared" si="15"/>
        <v>50</v>
      </c>
      <c r="U186" s="1" t="s">
        <v>41</v>
      </c>
      <c r="V186" s="1"/>
      <c r="W186" s="1"/>
      <c r="X186" s="1"/>
      <c r="Y186" s="1"/>
      <c r="Z186" s="1"/>
      <c r="AA186" s="1"/>
      <c r="AB186" s="1"/>
      <c r="AC186" s="1"/>
      <c r="AD186" s="1"/>
      <c r="AE186" s="1"/>
      <c r="AF186" s="1"/>
      <c r="AG186" s="1"/>
      <c r="AH186" s="1"/>
      <c r="AI186" s="1"/>
      <c r="AJ186" s="1" t="s">
        <v>49</v>
      </c>
      <c r="AK186" s="1" t="s">
        <v>76</v>
      </c>
      <c r="AL186" s="1"/>
      <c r="AM186" s="1" t="s">
        <v>993</v>
      </c>
      <c r="AN186" s="1"/>
      <c r="AO186" s="1" t="s">
        <v>1076</v>
      </c>
    </row>
    <row r="187" spans="1:41">
      <c r="A187" s="1" t="s">
        <v>10827</v>
      </c>
      <c r="B187" s="1" t="s">
        <v>5569</v>
      </c>
      <c r="C187" s="1" t="s">
        <v>36</v>
      </c>
      <c r="D187" s="1">
        <v>1</v>
      </c>
      <c r="E187" s="1">
        <v>644</v>
      </c>
      <c r="F187" s="5">
        <v>43968</v>
      </c>
      <c r="G187" s="5">
        <v>43998</v>
      </c>
      <c r="H187" s="1">
        <f t="shared" ca="1" si="13"/>
        <v>30</v>
      </c>
      <c r="I187" s="1" t="str">
        <f t="shared" ca="1" si="14"/>
        <v>No</v>
      </c>
      <c r="J187" s="1" t="s">
        <v>1073</v>
      </c>
      <c r="K187" s="1" t="s">
        <v>46</v>
      </c>
      <c r="L187" s="1"/>
      <c r="M187" s="1" t="s">
        <v>1074</v>
      </c>
      <c r="N187" s="1" t="s">
        <v>235</v>
      </c>
      <c r="O187" s="1" t="s">
        <v>1001</v>
      </c>
      <c r="P187" s="1">
        <v>30</v>
      </c>
      <c r="Q187" s="1"/>
      <c r="R187" s="1">
        <f t="shared" si="12"/>
        <v>30</v>
      </c>
      <c r="S187" s="1" t="str">
        <f t="shared" si="17"/>
        <v>80</v>
      </c>
      <c r="T187" s="1">
        <f t="shared" si="15"/>
        <v>50</v>
      </c>
      <c r="U187" s="1" t="s">
        <v>41</v>
      </c>
      <c r="V187" s="1"/>
      <c r="W187" s="1"/>
      <c r="X187" s="1"/>
      <c r="Y187" s="1"/>
      <c r="Z187" s="1"/>
      <c r="AA187" s="1"/>
      <c r="AB187" s="1"/>
      <c r="AC187" s="1"/>
      <c r="AD187" s="1"/>
      <c r="AE187" s="1"/>
      <c r="AF187" s="1"/>
      <c r="AG187" s="1"/>
      <c r="AH187" s="1"/>
      <c r="AI187" s="1"/>
      <c r="AJ187" s="1" t="s">
        <v>49</v>
      </c>
      <c r="AK187" s="1" t="s">
        <v>76</v>
      </c>
      <c r="AL187" s="1"/>
      <c r="AM187" s="1" t="s">
        <v>993</v>
      </c>
      <c r="AN187" s="1"/>
      <c r="AO187" s="1" t="s">
        <v>1076</v>
      </c>
    </row>
    <row r="188" spans="1:41">
      <c r="A188" s="1" t="s">
        <v>10863</v>
      </c>
      <c r="B188" s="1" t="s">
        <v>10652</v>
      </c>
      <c r="C188" s="1" t="s">
        <v>52</v>
      </c>
      <c r="D188" s="1">
        <v>99</v>
      </c>
      <c r="E188" s="1">
        <v>65749</v>
      </c>
      <c r="F188" s="5">
        <v>43938</v>
      </c>
      <c r="G188" s="5">
        <v>43958</v>
      </c>
      <c r="H188" s="1">
        <f t="shared" ca="1" si="13"/>
        <v>20</v>
      </c>
      <c r="I188" s="1" t="str">
        <f t="shared" ca="1" si="14"/>
        <v>No</v>
      </c>
      <c r="J188" s="1" t="s">
        <v>986</v>
      </c>
      <c r="K188" s="1" t="s">
        <v>987</v>
      </c>
      <c r="L188" s="1"/>
      <c r="M188" s="1" t="s">
        <v>988</v>
      </c>
      <c r="N188" s="1" t="s">
        <v>337</v>
      </c>
      <c r="O188" s="1" t="s">
        <v>1001</v>
      </c>
      <c r="P188" s="1">
        <v>30</v>
      </c>
      <c r="Q188" s="1"/>
      <c r="R188" s="1">
        <f t="shared" si="12"/>
        <v>30</v>
      </c>
      <c r="S188" s="1" t="str">
        <f t="shared" si="17"/>
        <v>80</v>
      </c>
      <c r="T188" s="1">
        <f t="shared" si="15"/>
        <v>50</v>
      </c>
      <c r="U188" s="1" t="s">
        <v>989</v>
      </c>
      <c r="V188" s="1"/>
      <c r="W188" s="1"/>
      <c r="X188" s="1"/>
      <c r="Y188" s="1"/>
      <c r="Z188" s="1"/>
      <c r="AA188" s="1"/>
      <c r="AB188" s="1"/>
      <c r="AC188" s="1"/>
      <c r="AD188" s="1"/>
      <c r="AE188" s="1"/>
      <c r="AF188" s="1"/>
      <c r="AG188" s="1"/>
      <c r="AH188" s="1"/>
      <c r="AI188" s="1"/>
      <c r="AJ188" s="1"/>
      <c r="AK188" s="1"/>
      <c r="AL188" s="1"/>
      <c r="AM188" s="1"/>
      <c r="AN188" s="1"/>
      <c r="AO188" s="1" t="s">
        <v>2575</v>
      </c>
    </row>
    <row r="189" spans="1:41">
      <c r="A189" s="1" t="s">
        <v>10983</v>
      </c>
      <c r="B189" s="1" t="s">
        <v>5325</v>
      </c>
      <c r="C189" s="1" t="s">
        <v>36</v>
      </c>
      <c r="D189" s="1">
        <v>0</v>
      </c>
      <c r="E189" s="1">
        <v>194</v>
      </c>
      <c r="F189" s="5">
        <v>43968</v>
      </c>
      <c r="G189" s="5">
        <v>43998</v>
      </c>
      <c r="H189" s="1">
        <f t="shared" ca="1" si="13"/>
        <v>30</v>
      </c>
      <c r="I189" s="1" t="str">
        <f t="shared" ca="1" si="14"/>
        <v>No</v>
      </c>
      <c r="J189" s="1" t="s">
        <v>1073</v>
      </c>
      <c r="K189" s="1" t="s">
        <v>46</v>
      </c>
      <c r="L189" s="1"/>
      <c r="M189" s="1" t="s">
        <v>1074</v>
      </c>
      <c r="N189" s="1" t="s">
        <v>235</v>
      </c>
      <c r="O189" s="1" t="s">
        <v>1001</v>
      </c>
      <c r="P189" s="1">
        <v>30</v>
      </c>
      <c r="Q189" s="1"/>
      <c r="R189" s="1">
        <f t="shared" si="12"/>
        <v>30</v>
      </c>
      <c r="S189" s="1" t="str">
        <f t="shared" si="17"/>
        <v>80</v>
      </c>
      <c r="T189" s="1">
        <f t="shared" si="15"/>
        <v>50</v>
      </c>
      <c r="U189" s="1" t="s">
        <v>41</v>
      </c>
      <c r="V189" s="1"/>
      <c r="W189" s="1"/>
      <c r="X189" s="1"/>
      <c r="Y189" s="1"/>
      <c r="Z189" s="1"/>
      <c r="AA189" s="1"/>
      <c r="AB189" s="1"/>
      <c r="AC189" s="1"/>
      <c r="AD189" s="1"/>
      <c r="AE189" s="1"/>
      <c r="AF189" s="1"/>
      <c r="AG189" s="1"/>
      <c r="AH189" s="1" t="s">
        <v>1075</v>
      </c>
      <c r="AI189" s="1"/>
      <c r="AJ189" s="1" t="s">
        <v>49</v>
      </c>
      <c r="AK189" s="1" t="s">
        <v>76</v>
      </c>
      <c r="AL189" s="1"/>
      <c r="AM189" s="1" t="s">
        <v>993</v>
      </c>
      <c r="AN189" s="1"/>
      <c r="AO189" s="1" t="s">
        <v>1076</v>
      </c>
    </row>
    <row r="190" spans="1:41">
      <c r="A190" s="1" t="s">
        <v>11416</v>
      </c>
      <c r="B190" s="1" t="s">
        <v>3101</v>
      </c>
      <c r="C190" s="1" t="s">
        <v>36</v>
      </c>
      <c r="D190" s="1">
        <v>0</v>
      </c>
      <c r="E190" s="1">
        <v>132</v>
      </c>
      <c r="F190" s="5">
        <v>43968</v>
      </c>
      <c r="G190" s="5">
        <v>43998</v>
      </c>
      <c r="H190" s="1">
        <f t="shared" ca="1" si="13"/>
        <v>30</v>
      </c>
      <c r="I190" s="1" t="str">
        <f t="shared" ca="1" si="14"/>
        <v>No</v>
      </c>
      <c r="J190" s="1" t="s">
        <v>1073</v>
      </c>
      <c r="K190" s="1" t="s">
        <v>46</v>
      </c>
      <c r="L190" s="1"/>
      <c r="M190" s="1" t="s">
        <v>1074</v>
      </c>
      <c r="N190" s="1" t="s">
        <v>235</v>
      </c>
      <c r="O190" s="1" t="s">
        <v>1001</v>
      </c>
      <c r="P190" s="1">
        <v>30</v>
      </c>
      <c r="Q190" s="1"/>
      <c r="R190" s="1">
        <f t="shared" si="12"/>
        <v>30</v>
      </c>
      <c r="S190" s="1" t="str">
        <f t="shared" si="17"/>
        <v>80</v>
      </c>
      <c r="T190" s="1">
        <f t="shared" si="15"/>
        <v>50</v>
      </c>
      <c r="U190" s="1" t="s">
        <v>41</v>
      </c>
      <c r="V190" s="1"/>
      <c r="W190" s="1"/>
      <c r="X190" s="1"/>
      <c r="Y190" s="1"/>
      <c r="Z190" s="1"/>
      <c r="AA190" s="1"/>
      <c r="AB190" s="1"/>
      <c r="AC190" s="1"/>
      <c r="AD190" s="1"/>
      <c r="AE190" s="1"/>
      <c r="AF190" s="1"/>
      <c r="AG190" s="1"/>
      <c r="AH190" s="1"/>
      <c r="AI190" s="1"/>
      <c r="AJ190" s="1" t="s">
        <v>49</v>
      </c>
      <c r="AK190" s="1" t="s">
        <v>76</v>
      </c>
      <c r="AL190" s="1"/>
      <c r="AM190" s="1" t="s">
        <v>993</v>
      </c>
      <c r="AN190" s="1"/>
      <c r="AO190" s="1" t="s">
        <v>1076</v>
      </c>
    </row>
    <row r="191" spans="1:41">
      <c r="A191" s="1" t="s">
        <v>1875</v>
      </c>
      <c r="B191" s="1" t="s">
        <v>1876</v>
      </c>
      <c r="C191" s="1" t="s">
        <v>36</v>
      </c>
      <c r="D191" s="1">
        <v>15</v>
      </c>
      <c r="E191" s="1">
        <v>5482</v>
      </c>
      <c r="F191" s="5">
        <v>43929</v>
      </c>
      <c r="G191" s="5">
        <v>43997</v>
      </c>
      <c r="H191" s="1">
        <f t="shared" ca="1" si="13"/>
        <v>68</v>
      </c>
      <c r="I191" s="1" t="str">
        <f t="shared" ca="1" si="14"/>
        <v>No</v>
      </c>
      <c r="J191" s="1" t="s">
        <v>111</v>
      </c>
      <c r="K191" s="1" t="s">
        <v>112</v>
      </c>
      <c r="L191" s="1"/>
      <c r="M191" s="1" t="s">
        <v>244</v>
      </c>
      <c r="N191" s="1"/>
      <c r="O191" s="1" t="s">
        <v>1877</v>
      </c>
      <c r="P191" s="1">
        <v>27</v>
      </c>
      <c r="Q191" s="1"/>
      <c r="R191" s="1">
        <f t="shared" si="12"/>
        <v>27</v>
      </c>
      <c r="S191" s="1" t="str">
        <f t="shared" si="17"/>
        <v>80</v>
      </c>
      <c r="T191" s="1">
        <f t="shared" si="15"/>
        <v>53</v>
      </c>
      <c r="U191" s="1" t="s">
        <v>41</v>
      </c>
      <c r="V191" s="1"/>
      <c r="W191" s="1" t="s">
        <v>246</v>
      </c>
      <c r="X191" s="1"/>
      <c r="Y191" s="1"/>
      <c r="Z191" s="1"/>
      <c r="AA191" s="1"/>
      <c r="AB191" s="1"/>
      <c r="AC191" s="1"/>
      <c r="AD191" s="1"/>
      <c r="AE191" s="1"/>
      <c r="AF191" s="1"/>
      <c r="AG191" s="1"/>
      <c r="AH191" s="1"/>
      <c r="AI191" s="1"/>
      <c r="AJ191" s="1" t="s">
        <v>49</v>
      </c>
      <c r="AK191" s="1"/>
      <c r="AL191" s="1" t="s">
        <v>792</v>
      </c>
      <c r="AM191" s="1"/>
      <c r="AN191" s="1"/>
      <c r="AO191" s="1" t="s">
        <v>1878</v>
      </c>
    </row>
    <row r="192" spans="1:41">
      <c r="A192" s="1" t="s">
        <v>3364</v>
      </c>
      <c r="B192" s="1" t="s">
        <v>3365</v>
      </c>
      <c r="C192" s="1" t="s">
        <v>52</v>
      </c>
      <c r="D192" s="1">
        <v>418</v>
      </c>
      <c r="E192" s="1">
        <v>526565</v>
      </c>
      <c r="F192" s="5">
        <v>43865</v>
      </c>
      <c r="G192" s="5">
        <v>43869</v>
      </c>
      <c r="H192" s="1">
        <f t="shared" ca="1" si="13"/>
        <v>4</v>
      </c>
      <c r="I192" s="1" t="str">
        <f t="shared" ca="1" si="14"/>
        <v>No</v>
      </c>
      <c r="J192" s="1" t="s">
        <v>2512</v>
      </c>
      <c r="K192" s="1" t="s">
        <v>2513</v>
      </c>
      <c r="L192" s="1" t="s">
        <v>2514</v>
      </c>
      <c r="M192" s="1" t="s">
        <v>2512</v>
      </c>
      <c r="N192" s="1"/>
      <c r="O192" s="1" t="s">
        <v>3366</v>
      </c>
      <c r="P192" s="1">
        <v>27</v>
      </c>
      <c r="Q192" s="1">
        <v>43</v>
      </c>
      <c r="R192" s="1">
        <f t="shared" si="12"/>
        <v>27</v>
      </c>
      <c r="S192" s="1">
        <v>43</v>
      </c>
      <c r="T192" s="1">
        <f t="shared" si="15"/>
        <v>16</v>
      </c>
      <c r="U192" s="1" t="s">
        <v>307</v>
      </c>
      <c r="V192" s="1"/>
      <c r="W192" s="1"/>
      <c r="X192" s="1"/>
      <c r="Y192" s="1"/>
      <c r="Z192" s="1"/>
      <c r="AA192" s="1"/>
      <c r="AB192" s="1"/>
      <c r="AC192" s="1"/>
      <c r="AD192" s="1"/>
      <c r="AE192" s="1"/>
      <c r="AF192" s="1"/>
      <c r="AG192" s="1"/>
      <c r="AH192" s="1" t="s">
        <v>3367</v>
      </c>
      <c r="AI192" s="1"/>
      <c r="AJ192" s="1" t="s">
        <v>49</v>
      </c>
      <c r="AK192" s="1" t="s">
        <v>76</v>
      </c>
      <c r="AL192" s="1"/>
      <c r="AM192" s="1"/>
      <c r="AN192" s="1"/>
      <c r="AO192" s="1" t="s">
        <v>3368</v>
      </c>
    </row>
    <row r="193" spans="1:41">
      <c r="A193" s="1" t="s">
        <v>5753</v>
      </c>
      <c r="B193" s="1" t="s">
        <v>5754</v>
      </c>
      <c r="C193" s="1" t="s">
        <v>36</v>
      </c>
      <c r="D193" s="1">
        <v>18</v>
      </c>
      <c r="E193" s="1">
        <v>7295</v>
      </c>
      <c r="F193" s="5">
        <v>43929</v>
      </c>
      <c r="G193" s="5">
        <v>43997</v>
      </c>
      <c r="H193" s="1">
        <f t="shared" ca="1" si="13"/>
        <v>68</v>
      </c>
      <c r="I193" s="1" t="str">
        <f t="shared" ca="1" si="14"/>
        <v>No</v>
      </c>
      <c r="J193" s="1" t="s">
        <v>111</v>
      </c>
      <c r="K193" s="1" t="s">
        <v>112</v>
      </c>
      <c r="L193" s="1"/>
      <c r="M193" s="1" t="s">
        <v>244</v>
      </c>
      <c r="N193" s="1"/>
      <c r="O193" s="1" t="s">
        <v>1877</v>
      </c>
      <c r="P193" s="1">
        <v>27</v>
      </c>
      <c r="Q193" s="1"/>
      <c r="R193" s="1">
        <f t="shared" si="12"/>
        <v>27</v>
      </c>
      <c r="S193" s="1" t="str">
        <f t="shared" ref="S193:S199" si="18">IF(ISBLANK(Q193)=TRUE,"80",Q193)</f>
        <v>80</v>
      </c>
      <c r="T193" s="1">
        <f t="shared" si="15"/>
        <v>53</v>
      </c>
      <c r="U193" s="1" t="s">
        <v>41</v>
      </c>
      <c r="V193" s="1"/>
      <c r="W193" s="1" t="s">
        <v>246</v>
      </c>
      <c r="X193" s="1"/>
      <c r="Y193" s="1"/>
      <c r="Z193" s="1"/>
      <c r="AA193" s="1"/>
      <c r="AB193" s="1"/>
      <c r="AC193" s="1"/>
      <c r="AD193" s="1"/>
      <c r="AE193" s="1"/>
      <c r="AF193" s="1"/>
      <c r="AG193" s="1"/>
      <c r="AH193" s="1"/>
      <c r="AI193" s="1"/>
      <c r="AJ193" s="1" t="s">
        <v>49</v>
      </c>
      <c r="AK193" s="1"/>
      <c r="AL193" s="1" t="s">
        <v>792</v>
      </c>
      <c r="AM193" s="1"/>
      <c r="AN193" s="1"/>
      <c r="AO193" s="1" t="s">
        <v>5755</v>
      </c>
    </row>
    <row r="194" spans="1:41">
      <c r="A194" s="1" t="s">
        <v>7303</v>
      </c>
      <c r="B194" s="1" t="s">
        <v>7304</v>
      </c>
      <c r="C194" s="1" t="s">
        <v>36</v>
      </c>
      <c r="D194" s="1">
        <v>38</v>
      </c>
      <c r="E194" s="1">
        <v>10844</v>
      </c>
      <c r="F194" s="5">
        <v>43929</v>
      </c>
      <c r="G194" s="5">
        <v>43997</v>
      </c>
      <c r="H194" s="1">
        <f t="shared" ca="1" si="13"/>
        <v>68</v>
      </c>
      <c r="I194" s="1" t="str">
        <f t="shared" ca="1" si="14"/>
        <v>No</v>
      </c>
      <c r="J194" s="1" t="s">
        <v>111</v>
      </c>
      <c r="K194" s="1" t="s">
        <v>112</v>
      </c>
      <c r="L194" s="1"/>
      <c r="M194" s="1" t="s">
        <v>244</v>
      </c>
      <c r="N194" s="1"/>
      <c r="O194" s="1" t="s">
        <v>1877</v>
      </c>
      <c r="P194" s="1">
        <v>27</v>
      </c>
      <c r="Q194" s="1"/>
      <c r="R194" s="1">
        <f t="shared" ref="R194:R257" si="19">IF(ISBLANK(P194)=TRUE,"0",P194)</f>
        <v>27</v>
      </c>
      <c r="S194" s="1" t="str">
        <f t="shared" si="18"/>
        <v>80</v>
      </c>
      <c r="T194" s="1">
        <f t="shared" si="15"/>
        <v>53</v>
      </c>
      <c r="U194" s="1" t="s">
        <v>41</v>
      </c>
      <c r="V194" s="1" t="s">
        <v>246</v>
      </c>
      <c r="W194" s="1"/>
      <c r="X194" s="1"/>
      <c r="Y194" s="1"/>
      <c r="Z194" s="1"/>
      <c r="AA194" s="1"/>
      <c r="AB194" s="1"/>
      <c r="AC194" s="1"/>
      <c r="AD194" s="1"/>
      <c r="AE194" s="1"/>
      <c r="AF194" s="1"/>
      <c r="AG194" s="1"/>
      <c r="AH194" s="1"/>
      <c r="AI194" s="1"/>
      <c r="AJ194" s="1" t="s">
        <v>49</v>
      </c>
      <c r="AK194" s="1"/>
      <c r="AL194" s="1" t="s">
        <v>792</v>
      </c>
      <c r="AM194" s="1"/>
      <c r="AN194" s="1"/>
      <c r="AO194" s="1" t="s">
        <v>7305</v>
      </c>
    </row>
    <row r="195" spans="1:41">
      <c r="A195" s="1" t="s">
        <v>7695</v>
      </c>
      <c r="B195" s="1" t="s">
        <v>7696</v>
      </c>
      <c r="C195" s="1" t="s">
        <v>36</v>
      </c>
      <c r="D195" s="1">
        <v>30</v>
      </c>
      <c r="E195" s="1">
        <v>11479</v>
      </c>
      <c r="F195" s="5">
        <v>43929</v>
      </c>
      <c r="G195" s="5">
        <v>43997</v>
      </c>
      <c r="H195" s="1">
        <f t="shared" ref="H195:H258" ca="1" si="20">IF(ISBLANK(G195)=FALSE,G195-F195,TODAY()-F195)</f>
        <v>68</v>
      </c>
      <c r="I195" s="1" t="str">
        <f t="shared" ref="I195:I258" ca="1" si="21">IF(H195&gt;0,"No","Yes")</f>
        <v>No</v>
      </c>
      <c r="J195" s="1" t="s">
        <v>111</v>
      </c>
      <c r="K195" s="1" t="s">
        <v>112</v>
      </c>
      <c r="L195" s="1"/>
      <c r="M195" s="1" t="s">
        <v>244</v>
      </c>
      <c r="N195" s="1"/>
      <c r="O195" s="1" t="s">
        <v>1877</v>
      </c>
      <c r="P195" s="1">
        <v>27</v>
      </c>
      <c r="Q195" s="1"/>
      <c r="R195" s="1">
        <f t="shared" si="19"/>
        <v>27</v>
      </c>
      <c r="S195" s="1" t="str">
        <f t="shared" si="18"/>
        <v>80</v>
      </c>
      <c r="T195" s="1">
        <f t="shared" ref="T195:T258" si="22">S195-R195</f>
        <v>53</v>
      </c>
      <c r="U195" s="1" t="s">
        <v>41</v>
      </c>
      <c r="V195" s="1" t="s">
        <v>246</v>
      </c>
      <c r="W195" s="1"/>
      <c r="X195" s="1"/>
      <c r="Y195" s="1"/>
      <c r="Z195" s="1"/>
      <c r="AA195" s="1"/>
      <c r="AB195" s="1"/>
      <c r="AC195" s="1"/>
      <c r="AD195" s="1"/>
      <c r="AE195" s="1"/>
      <c r="AF195" s="1"/>
      <c r="AG195" s="1"/>
      <c r="AH195" s="1"/>
      <c r="AI195" s="1"/>
      <c r="AJ195" s="1" t="s">
        <v>49</v>
      </c>
      <c r="AK195" s="1"/>
      <c r="AL195" s="1" t="s">
        <v>792</v>
      </c>
      <c r="AM195" s="1"/>
      <c r="AN195" s="1"/>
      <c r="AO195" s="1" t="s">
        <v>7697</v>
      </c>
    </row>
    <row r="196" spans="1:41">
      <c r="A196" s="1" t="s">
        <v>8060</v>
      </c>
      <c r="B196" s="1" t="s">
        <v>8061</v>
      </c>
      <c r="C196" s="1" t="s">
        <v>36</v>
      </c>
      <c r="D196" s="1">
        <v>15</v>
      </c>
      <c r="E196" s="1">
        <v>6106</v>
      </c>
      <c r="F196" s="5">
        <v>43929</v>
      </c>
      <c r="G196" s="5">
        <v>43997</v>
      </c>
      <c r="H196" s="1">
        <f t="shared" ca="1" si="20"/>
        <v>68</v>
      </c>
      <c r="I196" s="1" t="str">
        <f t="shared" ca="1" si="21"/>
        <v>No</v>
      </c>
      <c r="J196" s="1" t="s">
        <v>111</v>
      </c>
      <c r="K196" s="1" t="s">
        <v>112</v>
      </c>
      <c r="L196" s="1"/>
      <c r="M196" s="1" t="s">
        <v>244</v>
      </c>
      <c r="N196" s="1"/>
      <c r="O196" s="1" t="s">
        <v>1877</v>
      </c>
      <c r="P196" s="1">
        <v>27</v>
      </c>
      <c r="Q196" s="1"/>
      <c r="R196" s="1">
        <f t="shared" si="19"/>
        <v>27</v>
      </c>
      <c r="S196" s="1" t="str">
        <f t="shared" si="18"/>
        <v>80</v>
      </c>
      <c r="T196" s="1">
        <f t="shared" si="22"/>
        <v>53</v>
      </c>
      <c r="U196" s="1" t="s">
        <v>41</v>
      </c>
      <c r="V196" s="1" t="s">
        <v>246</v>
      </c>
      <c r="W196" s="1"/>
      <c r="X196" s="1"/>
      <c r="Y196" s="1"/>
      <c r="Z196" s="1"/>
      <c r="AA196" s="1"/>
      <c r="AB196" s="1"/>
      <c r="AC196" s="1"/>
      <c r="AD196" s="1"/>
      <c r="AE196" s="1"/>
      <c r="AF196" s="1"/>
      <c r="AG196" s="1"/>
      <c r="AH196" s="1"/>
      <c r="AI196" s="1"/>
      <c r="AJ196" s="1" t="s">
        <v>49</v>
      </c>
      <c r="AK196" s="1"/>
      <c r="AL196" s="1" t="s">
        <v>792</v>
      </c>
      <c r="AM196" s="1"/>
      <c r="AN196" s="1"/>
      <c r="AO196" s="1" t="s">
        <v>8062</v>
      </c>
    </row>
    <row r="197" spans="1:41">
      <c r="A197" s="1" t="s">
        <v>9977</v>
      </c>
      <c r="B197" s="1" t="s">
        <v>9978</v>
      </c>
      <c r="C197" s="1" t="s">
        <v>36</v>
      </c>
      <c r="D197" s="1">
        <v>20</v>
      </c>
      <c r="E197" s="1">
        <v>8248</v>
      </c>
      <c r="F197" s="5">
        <v>43929</v>
      </c>
      <c r="G197" s="5">
        <v>43997</v>
      </c>
      <c r="H197" s="1">
        <f t="shared" ca="1" si="20"/>
        <v>68</v>
      </c>
      <c r="I197" s="1" t="str">
        <f t="shared" ca="1" si="21"/>
        <v>No</v>
      </c>
      <c r="J197" s="1" t="s">
        <v>111</v>
      </c>
      <c r="K197" s="1" t="s">
        <v>112</v>
      </c>
      <c r="L197" s="1"/>
      <c r="M197" s="1" t="s">
        <v>244</v>
      </c>
      <c r="N197" s="1"/>
      <c r="O197" s="1" t="s">
        <v>1877</v>
      </c>
      <c r="P197" s="1">
        <v>27</v>
      </c>
      <c r="Q197" s="1"/>
      <c r="R197" s="1">
        <f t="shared" si="19"/>
        <v>27</v>
      </c>
      <c r="S197" s="1" t="str">
        <f t="shared" si="18"/>
        <v>80</v>
      </c>
      <c r="T197" s="1">
        <f t="shared" si="22"/>
        <v>53</v>
      </c>
      <c r="U197" s="1" t="s">
        <v>41</v>
      </c>
      <c r="V197" s="1"/>
      <c r="W197" s="1" t="s">
        <v>246</v>
      </c>
      <c r="X197" s="1"/>
      <c r="Y197" s="1"/>
      <c r="Z197" s="1"/>
      <c r="AA197" s="1"/>
      <c r="AB197" s="1"/>
      <c r="AC197" s="1"/>
      <c r="AD197" s="1"/>
      <c r="AE197" s="1"/>
      <c r="AF197" s="1"/>
      <c r="AG197" s="1"/>
      <c r="AH197" s="1"/>
      <c r="AI197" s="1"/>
      <c r="AJ197" s="1" t="s">
        <v>49</v>
      </c>
      <c r="AK197" s="1"/>
      <c r="AL197" s="1" t="s">
        <v>792</v>
      </c>
      <c r="AM197" s="1"/>
      <c r="AN197" s="1"/>
      <c r="AO197" s="1" t="s">
        <v>9979</v>
      </c>
    </row>
    <row r="198" spans="1:41">
      <c r="A198" s="1" t="s">
        <v>10222</v>
      </c>
      <c r="B198" s="1" t="s">
        <v>10223</v>
      </c>
      <c r="C198" s="1" t="s">
        <v>36</v>
      </c>
      <c r="D198" s="1">
        <v>41</v>
      </c>
      <c r="E198" s="1">
        <v>13009</v>
      </c>
      <c r="F198" s="5">
        <v>43929</v>
      </c>
      <c r="G198" s="5">
        <v>43997</v>
      </c>
      <c r="H198" s="1">
        <f t="shared" ca="1" si="20"/>
        <v>68</v>
      </c>
      <c r="I198" s="1" t="str">
        <f t="shared" ca="1" si="21"/>
        <v>No</v>
      </c>
      <c r="J198" s="1" t="s">
        <v>111</v>
      </c>
      <c r="K198" s="1" t="s">
        <v>112</v>
      </c>
      <c r="L198" s="1"/>
      <c r="M198" s="1" t="s">
        <v>244</v>
      </c>
      <c r="N198" s="1"/>
      <c r="O198" s="1" t="s">
        <v>1877</v>
      </c>
      <c r="P198" s="1">
        <v>27</v>
      </c>
      <c r="Q198" s="1"/>
      <c r="R198" s="1">
        <f t="shared" si="19"/>
        <v>27</v>
      </c>
      <c r="S198" s="1" t="str">
        <f t="shared" si="18"/>
        <v>80</v>
      </c>
      <c r="T198" s="1">
        <f t="shared" si="22"/>
        <v>53</v>
      </c>
      <c r="U198" s="1" t="s">
        <v>41</v>
      </c>
      <c r="V198" s="1" t="s">
        <v>246</v>
      </c>
      <c r="W198" s="1"/>
      <c r="X198" s="1"/>
      <c r="Y198" s="1"/>
      <c r="Z198" s="1"/>
      <c r="AA198" s="1"/>
      <c r="AB198" s="1"/>
      <c r="AC198" s="1"/>
      <c r="AD198" s="1"/>
      <c r="AE198" s="1"/>
      <c r="AF198" s="1"/>
      <c r="AG198" s="1"/>
      <c r="AH198" s="1"/>
      <c r="AI198" s="1"/>
      <c r="AJ198" s="1" t="s">
        <v>49</v>
      </c>
      <c r="AK198" s="1"/>
      <c r="AL198" s="1" t="s">
        <v>792</v>
      </c>
      <c r="AM198" s="1"/>
      <c r="AN198" s="1"/>
      <c r="AO198" s="1" t="s">
        <v>10224</v>
      </c>
    </row>
    <row r="199" spans="1:41">
      <c r="A199" s="1" t="s">
        <v>10606</v>
      </c>
      <c r="B199" s="1" t="s">
        <v>10607</v>
      </c>
      <c r="C199" s="1" t="s">
        <v>36</v>
      </c>
      <c r="D199" s="1">
        <v>31</v>
      </c>
      <c r="E199" s="1">
        <v>11249</v>
      </c>
      <c r="F199" s="5">
        <v>43929</v>
      </c>
      <c r="G199" s="5">
        <v>43997</v>
      </c>
      <c r="H199" s="1">
        <f t="shared" ca="1" si="20"/>
        <v>68</v>
      </c>
      <c r="I199" s="1" t="str">
        <f t="shared" ca="1" si="21"/>
        <v>No</v>
      </c>
      <c r="J199" s="1" t="s">
        <v>111</v>
      </c>
      <c r="K199" s="1" t="s">
        <v>112</v>
      </c>
      <c r="L199" s="1"/>
      <c r="M199" s="1" t="s">
        <v>244</v>
      </c>
      <c r="N199" s="1"/>
      <c r="O199" s="1" t="s">
        <v>1877</v>
      </c>
      <c r="P199" s="1">
        <v>27</v>
      </c>
      <c r="Q199" s="1"/>
      <c r="R199" s="1">
        <f t="shared" si="19"/>
        <v>27</v>
      </c>
      <c r="S199" s="1" t="str">
        <f t="shared" si="18"/>
        <v>80</v>
      </c>
      <c r="T199" s="1">
        <f t="shared" si="22"/>
        <v>53</v>
      </c>
      <c r="U199" s="1" t="s">
        <v>41</v>
      </c>
      <c r="V199" s="1"/>
      <c r="W199" s="1" t="s">
        <v>246</v>
      </c>
      <c r="X199" s="1"/>
      <c r="Y199" s="1"/>
      <c r="Z199" s="1"/>
      <c r="AA199" s="1"/>
      <c r="AB199" s="1"/>
      <c r="AC199" s="1"/>
      <c r="AD199" s="1"/>
      <c r="AE199" s="1"/>
      <c r="AF199" s="1"/>
      <c r="AG199" s="1"/>
      <c r="AH199" s="1"/>
      <c r="AI199" s="1"/>
      <c r="AJ199" s="1" t="s">
        <v>49</v>
      </c>
      <c r="AK199" s="1"/>
      <c r="AL199" s="1" t="s">
        <v>792</v>
      </c>
      <c r="AM199" s="1"/>
      <c r="AN199" s="1"/>
      <c r="AO199" s="1" t="s">
        <v>10608</v>
      </c>
    </row>
    <row r="200" spans="1:41">
      <c r="A200" s="1" t="s">
        <v>3085</v>
      </c>
      <c r="B200" s="1" t="s">
        <v>967</v>
      </c>
      <c r="C200" s="1" t="s">
        <v>36</v>
      </c>
      <c r="D200" s="1">
        <v>330</v>
      </c>
      <c r="E200" s="1">
        <v>83629</v>
      </c>
      <c r="F200" s="5">
        <v>44088</v>
      </c>
      <c r="G200" s="5">
        <v>44104</v>
      </c>
      <c r="H200" s="1">
        <f t="shared" ca="1" si="20"/>
        <v>16</v>
      </c>
      <c r="I200" s="1" t="str">
        <f t="shared" ca="1" si="21"/>
        <v>No</v>
      </c>
      <c r="J200" s="1" t="s">
        <v>968</v>
      </c>
      <c r="K200" s="1" t="s">
        <v>969</v>
      </c>
      <c r="L200" s="1"/>
      <c r="M200" s="1" t="s">
        <v>970</v>
      </c>
      <c r="N200" s="1"/>
      <c r="O200" s="1" t="s">
        <v>3086</v>
      </c>
      <c r="P200" s="1">
        <v>26</v>
      </c>
      <c r="Q200" s="1">
        <v>40</v>
      </c>
      <c r="R200" s="1">
        <f t="shared" si="19"/>
        <v>26</v>
      </c>
      <c r="S200" s="1">
        <v>40</v>
      </c>
      <c r="T200" s="1">
        <f t="shared" si="22"/>
        <v>14</v>
      </c>
      <c r="U200" s="1" t="s">
        <v>57</v>
      </c>
      <c r="V200" s="1" t="s">
        <v>972</v>
      </c>
      <c r="W200" s="1"/>
      <c r="X200" s="1"/>
      <c r="Y200" s="1"/>
      <c r="Z200" s="1"/>
      <c r="AA200" s="1"/>
      <c r="AB200" s="1"/>
      <c r="AC200" s="1"/>
      <c r="AD200" s="1"/>
      <c r="AE200" s="1"/>
      <c r="AF200" s="1"/>
      <c r="AG200" s="1"/>
      <c r="AH200" s="1"/>
      <c r="AI200" s="1"/>
      <c r="AJ200" s="1" t="s">
        <v>49</v>
      </c>
      <c r="AK200" s="1"/>
      <c r="AL200" s="1"/>
      <c r="AM200" s="1"/>
      <c r="AN200" s="1"/>
      <c r="AO200" s="1" t="s">
        <v>3087</v>
      </c>
    </row>
    <row r="201" spans="1:41">
      <c r="A201" s="1" t="s">
        <v>7890</v>
      </c>
      <c r="B201" s="1" t="s">
        <v>6390</v>
      </c>
      <c r="C201" s="1" t="s">
        <v>36</v>
      </c>
      <c r="D201" s="1">
        <v>1</v>
      </c>
      <c r="E201" s="1">
        <v>462</v>
      </c>
      <c r="F201" s="5">
        <v>44064</v>
      </c>
      <c r="G201" s="5">
        <v>44105</v>
      </c>
      <c r="H201" s="1">
        <f t="shared" ca="1" si="20"/>
        <v>41</v>
      </c>
      <c r="I201" s="1" t="str">
        <f t="shared" ca="1" si="21"/>
        <v>No</v>
      </c>
      <c r="J201" s="1" t="s">
        <v>2284</v>
      </c>
      <c r="K201" s="1" t="s">
        <v>46</v>
      </c>
      <c r="L201" s="1" t="s">
        <v>4968</v>
      </c>
      <c r="M201" s="1" t="s">
        <v>4968</v>
      </c>
      <c r="N201" s="1" t="s">
        <v>235</v>
      </c>
      <c r="O201" s="1" t="s">
        <v>7891</v>
      </c>
      <c r="P201" s="1">
        <v>26</v>
      </c>
      <c r="Q201" s="1"/>
      <c r="R201" s="1">
        <f t="shared" si="19"/>
        <v>26</v>
      </c>
      <c r="S201" s="1" t="str">
        <f t="shared" ref="S201:S202" si="23">IF(ISBLANK(Q201)=TRUE,"80",Q201)</f>
        <v>80</v>
      </c>
      <c r="T201" s="1">
        <f t="shared" si="22"/>
        <v>54</v>
      </c>
      <c r="U201" s="1" t="s">
        <v>41</v>
      </c>
      <c r="V201" s="1" t="s">
        <v>2152</v>
      </c>
      <c r="W201" s="1"/>
      <c r="X201" s="1"/>
      <c r="Y201" s="1"/>
      <c r="Z201" s="1"/>
      <c r="AA201" s="1"/>
      <c r="AB201" s="1"/>
      <c r="AC201" s="1"/>
      <c r="AD201" s="1"/>
      <c r="AE201" s="1"/>
      <c r="AF201" s="1"/>
      <c r="AG201" s="1"/>
      <c r="AH201" s="1"/>
      <c r="AI201" s="1"/>
      <c r="AJ201" s="1" t="s">
        <v>49</v>
      </c>
      <c r="AK201" s="1"/>
      <c r="AL201" s="1" t="s">
        <v>4052</v>
      </c>
      <c r="AM201" s="1"/>
      <c r="AN201" s="1"/>
      <c r="AO201" s="1" t="s">
        <v>7892</v>
      </c>
    </row>
    <row r="202" spans="1:41">
      <c r="A202" s="1" t="s">
        <v>8525</v>
      </c>
      <c r="B202" s="1" t="s">
        <v>4967</v>
      </c>
      <c r="C202" s="1" t="s">
        <v>36</v>
      </c>
      <c r="D202" s="1">
        <v>2</v>
      </c>
      <c r="E202" s="1">
        <v>517</v>
      </c>
      <c r="F202" s="5">
        <v>44064</v>
      </c>
      <c r="G202" s="5">
        <v>44105</v>
      </c>
      <c r="H202" s="1">
        <f t="shared" ca="1" si="20"/>
        <v>41</v>
      </c>
      <c r="I202" s="1" t="str">
        <f t="shared" ca="1" si="21"/>
        <v>No</v>
      </c>
      <c r="J202" s="1" t="s">
        <v>2284</v>
      </c>
      <c r="K202" s="1" t="s">
        <v>46</v>
      </c>
      <c r="L202" s="1" t="s">
        <v>4968</v>
      </c>
      <c r="M202" s="1" t="s">
        <v>4968</v>
      </c>
      <c r="N202" s="1" t="s">
        <v>235</v>
      </c>
      <c r="O202" s="1" t="s">
        <v>7891</v>
      </c>
      <c r="P202" s="1">
        <v>26</v>
      </c>
      <c r="Q202" s="1"/>
      <c r="R202" s="1">
        <f t="shared" si="19"/>
        <v>26</v>
      </c>
      <c r="S202" s="1" t="str">
        <f t="shared" si="23"/>
        <v>80</v>
      </c>
      <c r="T202" s="1">
        <f t="shared" si="22"/>
        <v>54</v>
      </c>
      <c r="U202" s="1" t="s">
        <v>41</v>
      </c>
      <c r="V202" s="1" t="s">
        <v>2152</v>
      </c>
      <c r="W202" s="1"/>
      <c r="X202" s="1"/>
      <c r="Y202" s="1"/>
      <c r="Z202" s="1"/>
      <c r="AA202" s="1"/>
      <c r="AB202" s="1"/>
      <c r="AC202" s="1"/>
      <c r="AD202" s="1"/>
      <c r="AE202" s="1"/>
      <c r="AF202" s="1"/>
      <c r="AG202" s="1"/>
      <c r="AH202" s="1"/>
      <c r="AI202" s="1"/>
      <c r="AJ202" s="1" t="s">
        <v>49</v>
      </c>
      <c r="AK202" s="1"/>
      <c r="AL202" s="1" t="s">
        <v>4052</v>
      </c>
      <c r="AM202" s="1"/>
      <c r="AN202" s="1"/>
      <c r="AO202" s="1" t="s">
        <v>8526</v>
      </c>
    </row>
    <row r="203" spans="1:41">
      <c r="A203" s="1" t="s">
        <v>517</v>
      </c>
      <c r="B203" s="1" t="s">
        <v>518</v>
      </c>
      <c r="C203" s="1" t="s">
        <v>325</v>
      </c>
      <c r="D203" s="1">
        <v>45</v>
      </c>
      <c r="E203" s="1">
        <v>8551</v>
      </c>
      <c r="F203" s="5">
        <v>43899</v>
      </c>
      <c r="G203" s="5">
        <v>43917</v>
      </c>
      <c r="H203" s="1">
        <f t="shared" ca="1" si="20"/>
        <v>18</v>
      </c>
      <c r="I203" s="1" t="str">
        <f t="shared" ca="1" si="21"/>
        <v>No</v>
      </c>
      <c r="J203" s="1" t="s">
        <v>519</v>
      </c>
      <c r="K203" s="1" t="s">
        <v>520</v>
      </c>
      <c r="L203" s="1" t="s">
        <v>521</v>
      </c>
      <c r="M203" s="1" t="s">
        <v>521</v>
      </c>
      <c r="N203" s="1"/>
      <c r="O203" s="1" t="s">
        <v>522</v>
      </c>
      <c r="P203" s="1">
        <v>25</v>
      </c>
      <c r="Q203" s="1">
        <v>34</v>
      </c>
      <c r="R203" s="1">
        <f t="shared" si="19"/>
        <v>25</v>
      </c>
      <c r="S203" s="1">
        <v>34</v>
      </c>
      <c r="T203" s="1">
        <f t="shared" si="22"/>
        <v>9</v>
      </c>
      <c r="U203" s="1" t="s">
        <v>523</v>
      </c>
      <c r="V203" s="1"/>
      <c r="W203" s="1"/>
      <c r="X203" s="1"/>
      <c r="Y203" s="1"/>
      <c r="Z203" s="1"/>
      <c r="AA203" s="1"/>
      <c r="AB203" s="1"/>
      <c r="AC203" s="1"/>
      <c r="AD203" s="3">
        <v>410140124169</v>
      </c>
      <c r="AE203" s="1"/>
      <c r="AF203" s="1"/>
      <c r="AG203" s="1"/>
      <c r="AH203" s="1"/>
      <c r="AI203" s="1"/>
      <c r="AJ203" s="1" t="s">
        <v>49</v>
      </c>
      <c r="AK203" s="1"/>
      <c r="AL203" s="1"/>
      <c r="AM203" s="1"/>
      <c r="AN203" s="1"/>
      <c r="AO203" s="1" t="s">
        <v>524</v>
      </c>
    </row>
    <row r="204" spans="1:41">
      <c r="A204" s="1" t="s">
        <v>600</v>
      </c>
      <c r="B204" s="1" t="s">
        <v>601</v>
      </c>
      <c r="C204" s="1" t="s">
        <v>36</v>
      </c>
      <c r="D204" s="1">
        <v>9</v>
      </c>
      <c r="E204" s="1">
        <v>1352</v>
      </c>
      <c r="F204" s="5">
        <v>43993</v>
      </c>
      <c r="G204" s="5">
        <v>44013</v>
      </c>
      <c r="H204" s="1">
        <f t="shared" ca="1" si="20"/>
        <v>20</v>
      </c>
      <c r="I204" s="1" t="str">
        <f t="shared" ca="1" si="21"/>
        <v>No</v>
      </c>
      <c r="J204" s="1" t="s">
        <v>136</v>
      </c>
      <c r="K204" s="1" t="s">
        <v>137</v>
      </c>
      <c r="L204" s="1" t="s">
        <v>136</v>
      </c>
      <c r="M204" s="1" t="s">
        <v>136</v>
      </c>
      <c r="N204" s="1"/>
      <c r="O204" s="1" t="s">
        <v>522</v>
      </c>
      <c r="P204" s="1">
        <v>25</v>
      </c>
      <c r="Q204" s="1">
        <v>34</v>
      </c>
      <c r="R204" s="1">
        <f t="shared" si="19"/>
        <v>25</v>
      </c>
      <c r="S204" s="1">
        <v>34</v>
      </c>
      <c r="T204" s="1">
        <f t="shared" si="22"/>
        <v>9</v>
      </c>
      <c r="U204" s="1" t="s">
        <v>41</v>
      </c>
      <c r="V204" s="1"/>
      <c r="W204" s="1"/>
      <c r="X204" s="1"/>
      <c r="Y204" s="1"/>
      <c r="Z204" s="1"/>
      <c r="AA204" s="1"/>
      <c r="AB204" s="1"/>
      <c r="AC204" s="1"/>
      <c r="AD204" s="1"/>
      <c r="AE204" s="1"/>
      <c r="AF204" s="1"/>
      <c r="AG204" s="1"/>
      <c r="AH204" s="1"/>
      <c r="AI204" s="1" t="s">
        <v>602</v>
      </c>
      <c r="AJ204" s="1"/>
      <c r="AK204" s="1"/>
      <c r="AL204" s="1"/>
      <c r="AM204" s="1"/>
      <c r="AN204" s="1"/>
      <c r="AO204" s="1"/>
    </row>
    <row r="205" spans="1:41">
      <c r="A205" s="1" t="s">
        <v>789</v>
      </c>
      <c r="B205" s="1" t="s">
        <v>790</v>
      </c>
      <c r="C205" s="1" t="s">
        <v>36</v>
      </c>
      <c r="D205" s="1">
        <v>2624</v>
      </c>
      <c r="E205" s="1">
        <v>577385</v>
      </c>
      <c r="F205" s="5">
        <v>43962</v>
      </c>
      <c r="G205" s="5">
        <v>44012</v>
      </c>
      <c r="H205" s="1">
        <f t="shared" ca="1" si="20"/>
        <v>50</v>
      </c>
      <c r="I205" s="1" t="str">
        <f t="shared" ca="1" si="21"/>
        <v>No</v>
      </c>
      <c r="J205" s="1" t="s">
        <v>214</v>
      </c>
      <c r="K205" s="1" t="s">
        <v>215</v>
      </c>
      <c r="L205" s="1" t="s">
        <v>491</v>
      </c>
      <c r="M205" s="1" t="s">
        <v>492</v>
      </c>
      <c r="N205" s="1"/>
      <c r="O205" s="1" t="s">
        <v>791</v>
      </c>
      <c r="P205" s="1">
        <v>25</v>
      </c>
      <c r="Q205" s="1"/>
      <c r="R205" s="1">
        <f t="shared" si="19"/>
        <v>25</v>
      </c>
      <c r="S205" s="1" t="str">
        <f t="shared" ref="S205:S207" si="24">IF(ISBLANK(Q205)=TRUE,"80",Q205)</f>
        <v>80</v>
      </c>
      <c r="T205" s="1">
        <f t="shared" si="22"/>
        <v>55</v>
      </c>
      <c r="U205" s="1" t="s">
        <v>41</v>
      </c>
      <c r="V205" s="1" t="s">
        <v>493</v>
      </c>
      <c r="W205" s="1"/>
      <c r="X205" s="1"/>
      <c r="Y205" s="1"/>
      <c r="Z205" s="1"/>
      <c r="AA205" s="1"/>
      <c r="AB205" s="1"/>
      <c r="AC205" s="1"/>
      <c r="AD205" s="1"/>
      <c r="AE205" s="1"/>
      <c r="AF205" s="1"/>
      <c r="AG205" s="1"/>
      <c r="AH205" s="1"/>
      <c r="AI205" s="1"/>
      <c r="AJ205" s="1" t="s">
        <v>49</v>
      </c>
      <c r="AK205" s="1" t="s">
        <v>76</v>
      </c>
      <c r="AL205" s="1" t="s">
        <v>792</v>
      </c>
      <c r="AM205" s="1"/>
      <c r="AN205" s="1"/>
      <c r="AO205" s="1" t="s">
        <v>793</v>
      </c>
    </row>
    <row r="206" spans="1:41">
      <c r="A206" s="1" t="s">
        <v>802</v>
      </c>
      <c r="B206" s="1" t="s">
        <v>803</v>
      </c>
      <c r="C206" s="1" t="s">
        <v>36</v>
      </c>
      <c r="D206" s="1">
        <v>0</v>
      </c>
      <c r="E206" s="1">
        <v>111</v>
      </c>
      <c r="F206" s="5">
        <v>43848</v>
      </c>
      <c r="G206" s="1"/>
      <c r="H206" s="1">
        <f t="shared" ca="1" si="20"/>
        <v>256</v>
      </c>
      <c r="I206" s="1" t="str">
        <f t="shared" ca="1" si="21"/>
        <v>No</v>
      </c>
      <c r="J206" s="1" t="s">
        <v>804</v>
      </c>
      <c r="K206" s="1" t="s">
        <v>805</v>
      </c>
      <c r="L206" s="1" t="s">
        <v>806</v>
      </c>
      <c r="M206" s="1" t="s">
        <v>807</v>
      </c>
      <c r="N206" s="1" t="s">
        <v>235</v>
      </c>
      <c r="O206" s="1" t="s">
        <v>791</v>
      </c>
      <c r="P206" s="1">
        <v>25</v>
      </c>
      <c r="Q206" s="1"/>
      <c r="R206" s="1">
        <f t="shared" si="19"/>
        <v>25</v>
      </c>
      <c r="S206" s="1" t="str">
        <f t="shared" si="24"/>
        <v>80</v>
      </c>
      <c r="T206" s="1">
        <f t="shared" si="22"/>
        <v>55</v>
      </c>
      <c r="U206" s="1" t="s">
        <v>41</v>
      </c>
      <c r="V206" s="1"/>
      <c r="W206" s="1"/>
      <c r="X206" s="1"/>
      <c r="Y206" s="1"/>
      <c r="Z206" s="1"/>
      <c r="AA206" s="1"/>
      <c r="AB206" s="1"/>
      <c r="AC206" s="1"/>
      <c r="AD206" s="1"/>
      <c r="AE206" s="1"/>
      <c r="AF206" s="1"/>
      <c r="AG206" s="1"/>
      <c r="AH206" s="1"/>
      <c r="AI206" s="1" t="s">
        <v>602</v>
      </c>
      <c r="AJ206" s="1" t="s">
        <v>49</v>
      </c>
      <c r="AK206" s="1"/>
      <c r="AL206" s="1"/>
      <c r="AM206" s="1"/>
      <c r="AN206" s="1"/>
      <c r="AO206" s="1" t="s">
        <v>808</v>
      </c>
    </row>
    <row r="207" spans="1:41">
      <c r="A207" s="1" t="s">
        <v>831</v>
      </c>
      <c r="B207" s="1" t="s">
        <v>832</v>
      </c>
      <c r="C207" s="1" t="s">
        <v>36</v>
      </c>
      <c r="D207" s="1">
        <v>298</v>
      </c>
      <c r="E207" s="1">
        <v>14851</v>
      </c>
      <c r="F207" s="5">
        <v>44072</v>
      </c>
      <c r="G207" s="5">
        <v>44099</v>
      </c>
      <c r="H207" s="1">
        <f t="shared" ca="1" si="20"/>
        <v>27</v>
      </c>
      <c r="I207" s="1" t="str">
        <f t="shared" ca="1" si="21"/>
        <v>No</v>
      </c>
      <c r="J207" s="1" t="s">
        <v>833</v>
      </c>
      <c r="K207" s="1" t="s">
        <v>834</v>
      </c>
      <c r="L207" s="1" t="s">
        <v>835</v>
      </c>
      <c r="M207" s="1" t="s">
        <v>836</v>
      </c>
      <c r="N207" s="1"/>
      <c r="O207" s="1" t="s">
        <v>791</v>
      </c>
      <c r="P207" s="1">
        <v>25</v>
      </c>
      <c r="Q207" s="1"/>
      <c r="R207" s="1">
        <f t="shared" si="19"/>
        <v>25</v>
      </c>
      <c r="S207" s="1" t="str">
        <f t="shared" si="24"/>
        <v>80</v>
      </c>
      <c r="T207" s="1">
        <f t="shared" si="22"/>
        <v>55</v>
      </c>
      <c r="U207" s="1" t="s">
        <v>41</v>
      </c>
      <c r="V207" s="1" t="s">
        <v>84</v>
      </c>
      <c r="W207" s="1"/>
      <c r="X207" s="1"/>
      <c r="Y207" s="1"/>
      <c r="Z207" s="1"/>
      <c r="AA207" s="1"/>
      <c r="AB207" s="1"/>
      <c r="AC207" s="1"/>
      <c r="AD207" s="1"/>
      <c r="AE207" s="1"/>
      <c r="AF207" s="1"/>
      <c r="AG207" s="1"/>
      <c r="AH207" s="1"/>
      <c r="AI207" s="1"/>
      <c r="AJ207" s="1" t="s">
        <v>49</v>
      </c>
      <c r="AK207" s="1"/>
      <c r="AL207" s="1" t="s">
        <v>837</v>
      </c>
      <c r="AM207" s="1"/>
      <c r="AN207" s="1"/>
      <c r="AO207" s="1" t="s">
        <v>838</v>
      </c>
    </row>
    <row r="208" spans="1:41">
      <c r="A208" s="1" t="s">
        <v>901</v>
      </c>
      <c r="B208" s="1" t="s">
        <v>902</v>
      </c>
      <c r="C208" s="1" t="s">
        <v>36</v>
      </c>
      <c r="D208" s="1">
        <v>9</v>
      </c>
      <c r="E208" s="1">
        <v>7124</v>
      </c>
      <c r="F208" s="5">
        <v>44040</v>
      </c>
      <c r="G208" s="5">
        <v>44051</v>
      </c>
      <c r="H208" s="1">
        <f t="shared" ca="1" si="20"/>
        <v>11</v>
      </c>
      <c r="I208" s="1" t="str">
        <f t="shared" ca="1" si="21"/>
        <v>No</v>
      </c>
      <c r="J208" s="1" t="s">
        <v>903</v>
      </c>
      <c r="K208" s="1" t="s">
        <v>904</v>
      </c>
      <c r="L208" s="1"/>
      <c r="M208" s="1" t="s">
        <v>903</v>
      </c>
      <c r="N208" s="1"/>
      <c r="O208" s="1" t="s">
        <v>905</v>
      </c>
      <c r="P208" s="1">
        <v>25</v>
      </c>
      <c r="Q208" s="1">
        <v>45</v>
      </c>
      <c r="R208" s="1">
        <f t="shared" si="19"/>
        <v>25</v>
      </c>
      <c r="S208" s="1">
        <v>45</v>
      </c>
      <c r="T208" s="1">
        <f t="shared" si="22"/>
        <v>20</v>
      </c>
      <c r="U208" s="1" t="s">
        <v>41</v>
      </c>
      <c r="V208" s="1"/>
      <c r="W208" s="1"/>
      <c r="X208" s="1"/>
      <c r="Y208" s="1"/>
      <c r="Z208" s="1"/>
      <c r="AA208" s="1"/>
      <c r="AB208" s="1"/>
      <c r="AC208" s="1"/>
      <c r="AD208" s="1"/>
      <c r="AE208" s="1"/>
      <c r="AF208" s="1"/>
      <c r="AG208" s="1"/>
      <c r="AH208" s="1" t="s">
        <v>906</v>
      </c>
      <c r="AI208" s="1"/>
      <c r="AJ208" s="1"/>
      <c r="AK208" s="1"/>
      <c r="AL208" s="1"/>
      <c r="AM208" s="1"/>
      <c r="AN208" s="1"/>
      <c r="AO208" s="1" t="s">
        <v>907</v>
      </c>
    </row>
    <row r="209" spans="1:41">
      <c r="A209" s="1" t="s">
        <v>984</v>
      </c>
      <c r="B209" s="1" t="s">
        <v>985</v>
      </c>
      <c r="C209" s="1" t="s">
        <v>52</v>
      </c>
      <c r="D209" s="1">
        <v>7</v>
      </c>
      <c r="E209" s="1">
        <v>2087</v>
      </c>
      <c r="F209" s="5">
        <v>44063</v>
      </c>
      <c r="G209" s="5">
        <v>44069</v>
      </c>
      <c r="H209" s="1">
        <f t="shared" ca="1" si="20"/>
        <v>6</v>
      </c>
      <c r="I209" s="1" t="str">
        <f t="shared" ca="1" si="21"/>
        <v>No</v>
      </c>
      <c r="J209" s="1" t="s">
        <v>986</v>
      </c>
      <c r="K209" s="1" t="s">
        <v>987</v>
      </c>
      <c r="L209" s="1"/>
      <c r="M209" s="1" t="s">
        <v>988</v>
      </c>
      <c r="N209" s="1"/>
      <c r="O209" s="1" t="s">
        <v>791</v>
      </c>
      <c r="P209" s="1">
        <v>25</v>
      </c>
      <c r="Q209" s="1"/>
      <c r="R209" s="1">
        <f t="shared" si="19"/>
        <v>25</v>
      </c>
      <c r="S209" s="1" t="str">
        <f>IF(ISBLANK(Q209)=TRUE,"80",Q209)</f>
        <v>80</v>
      </c>
      <c r="T209" s="1">
        <f t="shared" si="22"/>
        <v>55</v>
      </c>
      <c r="U209" s="1" t="s">
        <v>989</v>
      </c>
      <c r="V209" s="1"/>
      <c r="W209" s="1"/>
      <c r="X209" s="1"/>
      <c r="Y209" s="1"/>
      <c r="Z209" s="1"/>
      <c r="AA209" s="1"/>
      <c r="AB209" s="1"/>
      <c r="AC209" s="1"/>
      <c r="AD209" s="1"/>
      <c r="AE209" s="1"/>
      <c r="AF209" s="1"/>
      <c r="AG209" s="1"/>
      <c r="AH209" s="1"/>
      <c r="AI209" s="1"/>
      <c r="AJ209" s="1"/>
      <c r="AK209" s="1"/>
      <c r="AL209" s="1"/>
      <c r="AM209" s="1"/>
      <c r="AN209" s="1"/>
      <c r="AO209" s="1" t="s">
        <v>990</v>
      </c>
    </row>
    <row r="210" spans="1:41">
      <c r="A210" s="1" t="s">
        <v>1120</v>
      </c>
      <c r="B210" s="1" t="s">
        <v>1121</v>
      </c>
      <c r="C210" s="1" t="s">
        <v>36</v>
      </c>
      <c r="D210" s="1">
        <v>2580</v>
      </c>
      <c r="E210" s="1">
        <v>907794</v>
      </c>
      <c r="F210" s="5">
        <v>43862</v>
      </c>
      <c r="G210" s="5">
        <v>43900</v>
      </c>
      <c r="H210" s="1">
        <f t="shared" ca="1" si="20"/>
        <v>38</v>
      </c>
      <c r="I210" s="1" t="str">
        <f t="shared" ca="1" si="21"/>
        <v>No</v>
      </c>
      <c r="J210" s="1" t="s">
        <v>80</v>
      </c>
      <c r="K210" s="1" t="s">
        <v>81</v>
      </c>
      <c r="L210" s="1" t="s">
        <v>1122</v>
      </c>
      <c r="M210" s="1" t="s">
        <v>1122</v>
      </c>
      <c r="N210" s="1"/>
      <c r="O210" s="1" t="s">
        <v>1123</v>
      </c>
      <c r="P210" s="1">
        <v>25</v>
      </c>
      <c r="Q210" s="1">
        <v>40</v>
      </c>
      <c r="R210" s="1">
        <f t="shared" si="19"/>
        <v>25</v>
      </c>
      <c r="S210" s="1">
        <v>40</v>
      </c>
      <c r="T210" s="1">
        <f t="shared" si="22"/>
        <v>15</v>
      </c>
      <c r="U210" s="1" t="s">
        <v>41</v>
      </c>
      <c r="V210" s="1"/>
      <c r="W210" s="1"/>
      <c r="X210" s="1"/>
      <c r="Y210" s="1"/>
      <c r="Z210" s="1"/>
      <c r="AA210" s="1"/>
      <c r="AB210" s="1"/>
      <c r="AC210" s="1"/>
      <c r="AD210" s="1" t="s">
        <v>1124</v>
      </c>
      <c r="AE210" s="1"/>
      <c r="AF210" s="1"/>
      <c r="AG210" s="1"/>
      <c r="AH210" s="1"/>
      <c r="AI210" s="1"/>
      <c r="AJ210" s="1" t="s">
        <v>49</v>
      </c>
      <c r="AK210" s="1"/>
      <c r="AL210" s="1"/>
      <c r="AM210" s="1"/>
      <c r="AN210" s="1"/>
      <c r="AO210" s="1" t="s">
        <v>1125</v>
      </c>
    </row>
    <row r="211" spans="1:41">
      <c r="A211" s="1" t="s">
        <v>1271</v>
      </c>
      <c r="B211" s="1" t="s">
        <v>1272</v>
      </c>
      <c r="C211" s="1" t="s">
        <v>36</v>
      </c>
      <c r="D211" s="1">
        <v>360</v>
      </c>
      <c r="E211" s="1">
        <v>108025</v>
      </c>
      <c r="F211" s="5">
        <v>43962</v>
      </c>
      <c r="G211" s="5">
        <v>44012</v>
      </c>
      <c r="H211" s="1">
        <f t="shared" ca="1" si="20"/>
        <v>50</v>
      </c>
      <c r="I211" s="1" t="str">
        <f t="shared" ca="1" si="21"/>
        <v>No</v>
      </c>
      <c r="J211" s="1" t="s">
        <v>214</v>
      </c>
      <c r="K211" s="1" t="s">
        <v>215</v>
      </c>
      <c r="L211" s="1" t="s">
        <v>491</v>
      </c>
      <c r="M211" s="1" t="s">
        <v>492</v>
      </c>
      <c r="N211" s="1"/>
      <c r="O211" s="1" t="s">
        <v>791</v>
      </c>
      <c r="P211" s="1">
        <v>25</v>
      </c>
      <c r="Q211" s="1"/>
      <c r="R211" s="1">
        <f t="shared" si="19"/>
        <v>25</v>
      </c>
      <c r="S211" s="1" t="str">
        <f>IF(ISBLANK(Q211)=TRUE,"80",Q211)</f>
        <v>80</v>
      </c>
      <c r="T211" s="1">
        <f t="shared" si="22"/>
        <v>55</v>
      </c>
      <c r="U211" s="1" t="s">
        <v>41</v>
      </c>
      <c r="V211" s="1" t="s">
        <v>493</v>
      </c>
      <c r="W211" s="1"/>
      <c r="X211" s="1"/>
      <c r="Y211" s="1"/>
      <c r="Z211" s="1"/>
      <c r="AA211" s="1"/>
      <c r="AB211" s="1"/>
      <c r="AC211" s="1"/>
      <c r="AD211" s="1"/>
      <c r="AE211" s="1"/>
      <c r="AF211" s="1"/>
      <c r="AG211" s="1"/>
      <c r="AH211" s="1"/>
      <c r="AI211" s="1"/>
      <c r="AJ211" s="1" t="s">
        <v>49</v>
      </c>
      <c r="AK211" s="1" t="s">
        <v>76</v>
      </c>
      <c r="AL211" s="1" t="s">
        <v>792</v>
      </c>
      <c r="AM211" s="1"/>
      <c r="AN211" s="1"/>
      <c r="AO211" s="1" t="s">
        <v>494</v>
      </c>
    </row>
    <row r="212" spans="1:41">
      <c r="A212" s="1" t="s">
        <v>1279</v>
      </c>
      <c r="B212" s="1" t="s">
        <v>902</v>
      </c>
      <c r="C212" s="1" t="s">
        <v>36</v>
      </c>
      <c r="D212" s="1">
        <v>14</v>
      </c>
      <c r="E212" s="1">
        <v>4174</v>
      </c>
      <c r="F212" s="5">
        <v>44036</v>
      </c>
      <c r="G212" s="5">
        <v>44051</v>
      </c>
      <c r="H212" s="1">
        <f t="shared" ca="1" si="20"/>
        <v>15</v>
      </c>
      <c r="I212" s="1" t="str">
        <f t="shared" ca="1" si="21"/>
        <v>No</v>
      </c>
      <c r="J212" s="1" t="s">
        <v>903</v>
      </c>
      <c r="K212" s="1" t="s">
        <v>904</v>
      </c>
      <c r="L212" s="1"/>
      <c r="M212" s="1" t="s">
        <v>903</v>
      </c>
      <c r="N212" s="1" t="s">
        <v>337</v>
      </c>
      <c r="O212" s="1" t="s">
        <v>905</v>
      </c>
      <c r="P212" s="1">
        <v>25</v>
      </c>
      <c r="Q212" s="1">
        <v>45</v>
      </c>
      <c r="R212" s="1">
        <f t="shared" si="19"/>
        <v>25</v>
      </c>
      <c r="S212" s="1">
        <v>45</v>
      </c>
      <c r="T212" s="1">
        <f t="shared" si="22"/>
        <v>20</v>
      </c>
      <c r="U212" s="1" t="s">
        <v>41</v>
      </c>
      <c r="V212" s="1"/>
      <c r="W212" s="1"/>
      <c r="X212" s="1"/>
      <c r="Y212" s="1"/>
      <c r="Z212" s="1"/>
      <c r="AA212" s="1"/>
      <c r="AB212" s="1"/>
      <c r="AC212" s="1"/>
      <c r="AD212" s="1"/>
      <c r="AE212" s="1"/>
      <c r="AF212" s="1"/>
      <c r="AG212" s="1"/>
      <c r="AH212" s="1"/>
      <c r="AI212" s="1"/>
      <c r="AJ212" s="1"/>
      <c r="AK212" s="1" t="s">
        <v>76</v>
      </c>
      <c r="AL212" s="1"/>
      <c r="AM212" s="1"/>
      <c r="AN212" s="1"/>
      <c r="AO212" s="1" t="s">
        <v>907</v>
      </c>
    </row>
    <row r="213" spans="1:41">
      <c r="A213" s="1" t="s">
        <v>1282</v>
      </c>
      <c r="B213" s="1" t="s">
        <v>1283</v>
      </c>
      <c r="C213" s="1" t="s">
        <v>36</v>
      </c>
      <c r="D213" s="1">
        <v>26</v>
      </c>
      <c r="E213" s="1">
        <v>18505</v>
      </c>
      <c r="F213" s="5">
        <v>44040</v>
      </c>
      <c r="G213" s="5">
        <v>44051</v>
      </c>
      <c r="H213" s="1">
        <f t="shared" ca="1" si="20"/>
        <v>11</v>
      </c>
      <c r="I213" s="1" t="str">
        <f t="shared" ca="1" si="21"/>
        <v>No</v>
      </c>
      <c r="J213" s="1" t="s">
        <v>903</v>
      </c>
      <c r="K213" s="1" t="s">
        <v>904</v>
      </c>
      <c r="L213" s="1"/>
      <c r="M213" s="1" t="s">
        <v>903</v>
      </c>
      <c r="N213" s="1"/>
      <c r="O213" s="1" t="s">
        <v>905</v>
      </c>
      <c r="P213" s="1">
        <v>25</v>
      </c>
      <c r="Q213" s="1">
        <v>45</v>
      </c>
      <c r="R213" s="1">
        <f t="shared" si="19"/>
        <v>25</v>
      </c>
      <c r="S213" s="1">
        <v>45</v>
      </c>
      <c r="T213" s="1">
        <f t="shared" si="22"/>
        <v>20</v>
      </c>
      <c r="U213" s="1" t="s">
        <v>41</v>
      </c>
      <c r="V213" s="1"/>
      <c r="W213" s="1"/>
      <c r="X213" s="1"/>
      <c r="Y213" s="1"/>
      <c r="Z213" s="1"/>
      <c r="AA213" s="1"/>
      <c r="AB213" s="1"/>
      <c r="AC213" s="1"/>
      <c r="AD213" s="1"/>
      <c r="AE213" s="1"/>
      <c r="AF213" s="1"/>
      <c r="AG213" s="1"/>
      <c r="AH213" s="1"/>
      <c r="AI213" s="1"/>
      <c r="AJ213" s="1"/>
      <c r="AK213" s="1"/>
      <c r="AL213" s="1"/>
      <c r="AM213" s="1"/>
      <c r="AN213" s="1"/>
      <c r="AO213" s="1" t="s">
        <v>1284</v>
      </c>
    </row>
    <row r="214" spans="1:41">
      <c r="A214" s="1" t="s">
        <v>1375</v>
      </c>
      <c r="B214" s="1" t="s">
        <v>1376</v>
      </c>
      <c r="C214" s="1" t="s">
        <v>36</v>
      </c>
      <c r="D214" s="1">
        <v>1021</v>
      </c>
      <c r="E214" s="1">
        <v>71219</v>
      </c>
      <c r="F214" s="5">
        <v>44072</v>
      </c>
      <c r="G214" s="5">
        <v>44099</v>
      </c>
      <c r="H214" s="1">
        <f t="shared" ca="1" si="20"/>
        <v>27</v>
      </c>
      <c r="I214" s="1" t="str">
        <f t="shared" ca="1" si="21"/>
        <v>No</v>
      </c>
      <c r="J214" s="1" t="s">
        <v>833</v>
      </c>
      <c r="K214" s="1" t="s">
        <v>834</v>
      </c>
      <c r="L214" s="1" t="s">
        <v>835</v>
      </c>
      <c r="M214" s="1" t="s">
        <v>836</v>
      </c>
      <c r="N214" s="1"/>
      <c r="O214" s="1" t="s">
        <v>791</v>
      </c>
      <c r="P214" s="1">
        <v>25</v>
      </c>
      <c r="Q214" s="1"/>
      <c r="R214" s="1">
        <f t="shared" si="19"/>
        <v>25</v>
      </c>
      <c r="S214" s="1" t="str">
        <f>IF(ISBLANK(Q214)=TRUE,"80",Q214)</f>
        <v>80</v>
      </c>
      <c r="T214" s="1">
        <f t="shared" si="22"/>
        <v>55</v>
      </c>
      <c r="U214" s="1" t="s">
        <v>41</v>
      </c>
      <c r="V214" s="1" t="s">
        <v>84</v>
      </c>
      <c r="W214" s="1"/>
      <c r="X214" s="1"/>
      <c r="Y214" s="1"/>
      <c r="Z214" s="1"/>
      <c r="AA214" s="1"/>
      <c r="AB214" s="1"/>
      <c r="AC214" s="1"/>
      <c r="AD214" s="1"/>
      <c r="AE214" s="1"/>
      <c r="AF214" s="1"/>
      <c r="AG214" s="1"/>
      <c r="AH214" s="1"/>
      <c r="AI214" s="1"/>
      <c r="AJ214" s="1"/>
      <c r="AK214" s="1"/>
      <c r="AL214" s="1"/>
      <c r="AM214" s="1"/>
      <c r="AN214" s="1"/>
      <c r="AO214" s="1" t="s">
        <v>838</v>
      </c>
    </row>
    <row r="215" spans="1:41">
      <c r="A215" s="1" t="s">
        <v>1389</v>
      </c>
      <c r="B215" s="1" t="s">
        <v>1390</v>
      </c>
      <c r="C215" s="1" t="s">
        <v>325</v>
      </c>
      <c r="D215" s="1">
        <v>14</v>
      </c>
      <c r="E215" s="1">
        <v>2460</v>
      </c>
      <c r="F215" s="5">
        <v>43899</v>
      </c>
      <c r="G215" s="5">
        <v>43917</v>
      </c>
      <c r="H215" s="1">
        <f t="shared" ca="1" si="20"/>
        <v>18</v>
      </c>
      <c r="I215" s="1" t="str">
        <f t="shared" ca="1" si="21"/>
        <v>No</v>
      </c>
      <c r="J215" s="1" t="s">
        <v>519</v>
      </c>
      <c r="K215" s="1" t="s">
        <v>520</v>
      </c>
      <c r="L215" s="1" t="s">
        <v>521</v>
      </c>
      <c r="M215" s="1" t="s">
        <v>521</v>
      </c>
      <c r="N215" s="1"/>
      <c r="O215" s="1" t="s">
        <v>522</v>
      </c>
      <c r="P215" s="1">
        <v>25</v>
      </c>
      <c r="Q215" s="1">
        <v>34</v>
      </c>
      <c r="R215" s="1">
        <f t="shared" si="19"/>
        <v>25</v>
      </c>
      <c r="S215" s="1">
        <v>34</v>
      </c>
      <c r="T215" s="1">
        <f t="shared" si="22"/>
        <v>9</v>
      </c>
      <c r="U215" s="1" t="s">
        <v>523</v>
      </c>
      <c r="V215" s="1"/>
      <c r="W215" s="1"/>
      <c r="X215" s="1"/>
      <c r="Y215" s="1"/>
      <c r="Z215" s="1"/>
      <c r="AA215" s="1"/>
      <c r="AB215" s="1"/>
      <c r="AC215" s="1"/>
      <c r="AD215" s="3">
        <v>410140124169</v>
      </c>
      <c r="AE215" s="1"/>
      <c r="AF215" s="1"/>
      <c r="AG215" s="1"/>
      <c r="AH215" s="1"/>
      <c r="AI215" s="1"/>
      <c r="AJ215" s="1" t="s">
        <v>49</v>
      </c>
      <c r="AK215" s="1"/>
      <c r="AL215" s="1"/>
      <c r="AM215" s="1"/>
      <c r="AN215" s="1"/>
      <c r="AO215" s="1" t="s">
        <v>1391</v>
      </c>
    </row>
    <row r="216" spans="1:41">
      <c r="A216" s="1" t="s">
        <v>1434</v>
      </c>
      <c r="B216" s="1" t="s">
        <v>1435</v>
      </c>
      <c r="C216" s="1" t="s">
        <v>36</v>
      </c>
      <c r="D216" s="1">
        <v>52</v>
      </c>
      <c r="E216" s="1">
        <v>23270</v>
      </c>
      <c r="F216" s="5">
        <v>44040</v>
      </c>
      <c r="G216" s="5">
        <v>44051</v>
      </c>
      <c r="H216" s="1">
        <f t="shared" ca="1" si="20"/>
        <v>11</v>
      </c>
      <c r="I216" s="1" t="str">
        <f t="shared" ca="1" si="21"/>
        <v>No</v>
      </c>
      <c r="J216" s="1" t="s">
        <v>903</v>
      </c>
      <c r="K216" s="1" t="s">
        <v>904</v>
      </c>
      <c r="L216" s="1"/>
      <c r="M216" s="1" t="s">
        <v>903</v>
      </c>
      <c r="N216" s="1"/>
      <c r="O216" s="1" t="s">
        <v>905</v>
      </c>
      <c r="P216" s="1">
        <v>25</v>
      </c>
      <c r="Q216" s="1">
        <v>45</v>
      </c>
      <c r="R216" s="1">
        <f t="shared" si="19"/>
        <v>25</v>
      </c>
      <c r="S216" s="1">
        <v>45</v>
      </c>
      <c r="T216" s="1">
        <f t="shared" si="22"/>
        <v>20</v>
      </c>
      <c r="U216" s="1" t="s">
        <v>41</v>
      </c>
      <c r="V216" s="1"/>
      <c r="W216" s="1"/>
      <c r="X216" s="1"/>
      <c r="Y216" s="1"/>
      <c r="Z216" s="1"/>
      <c r="AA216" s="1"/>
      <c r="AB216" s="1"/>
      <c r="AC216" s="1"/>
      <c r="AD216" s="1"/>
      <c r="AE216" s="1"/>
      <c r="AF216" s="1"/>
      <c r="AG216" s="1"/>
      <c r="AH216" s="1"/>
      <c r="AI216" s="1"/>
      <c r="AJ216" s="1"/>
      <c r="AK216" s="1"/>
      <c r="AL216" s="1"/>
      <c r="AM216" s="1"/>
      <c r="AN216" s="1"/>
      <c r="AO216" s="1" t="s">
        <v>1436</v>
      </c>
    </row>
    <row r="217" spans="1:41">
      <c r="A217" s="1" t="s">
        <v>1539</v>
      </c>
      <c r="B217" s="1" t="s">
        <v>803</v>
      </c>
      <c r="C217" s="1" t="s">
        <v>36</v>
      </c>
      <c r="D217" s="1">
        <v>20</v>
      </c>
      <c r="E217" s="1">
        <v>16329</v>
      </c>
      <c r="F217" s="5">
        <v>43850</v>
      </c>
      <c r="G217" s="1"/>
      <c r="H217" s="1">
        <f t="shared" ca="1" si="20"/>
        <v>254</v>
      </c>
      <c r="I217" s="1" t="str">
        <f t="shared" ca="1" si="21"/>
        <v>No</v>
      </c>
      <c r="J217" s="1" t="s">
        <v>804</v>
      </c>
      <c r="K217" s="1" t="s">
        <v>805</v>
      </c>
      <c r="L217" s="1"/>
      <c r="M217" s="1" t="s">
        <v>807</v>
      </c>
      <c r="N217" s="1"/>
      <c r="O217" s="1" t="s">
        <v>791</v>
      </c>
      <c r="P217" s="1">
        <v>25</v>
      </c>
      <c r="Q217" s="1"/>
      <c r="R217" s="1">
        <f t="shared" si="19"/>
        <v>25</v>
      </c>
      <c r="S217" s="1" t="str">
        <f>IF(ISBLANK(Q217)=TRUE,"80",Q217)</f>
        <v>80</v>
      </c>
      <c r="T217" s="1">
        <f t="shared" si="22"/>
        <v>55</v>
      </c>
      <c r="U217" s="1" t="s">
        <v>41</v>
      </c>
      <c r="V217" s="1"/>
      <c r="W217" s="1"/>
      <c r="X217" s="1"/>
      <c r="Y217" s="1"/>
      <c r="Z217" s="1"/>
      <c r="AA217" s="1"/>
      <c r="AB217" s="1"/>
      <c r="AC217" s="1"/>
      <c r="AD217" s="1"/>
      <c r="AE217" s="1"/>
      <c r="AF217" s="1"/>
      <c r="AG217" s="1"/>
      <c r="AH217" s="1" t="s">
        <v>1540</v>
      </c>
      <c r="AI217" s="1"/>
      <c r="AJ217" s="1" t="s">
        <v>49</v>
      </c>
      <c r="AK217" s="1"/>
      <c r="AL217" s="1"/>
      <c r="AM217" s="1"/>
      <c r="AN217" s="1"/>
      <c r="AO217" s="1" t="s">
        <v>808</v>
      </c>
    </row>
    <row r="218" spans="1:41">
      <c r="A218" s="1" t="s">
        <v>1783</v>
      </c>
      <c r="B218" s="1" t="s">
        <v>1784</v>
      </c>
      <c r="C218" s="1" t="s">
        <v>36</v>
      </c>
      <c r="D218" s="1">
        <v>0</v>
      </c>
      <c r="E218" s="1">
        <v>188</v>
      </c>
      <c r="F218" s="5">
        <v>44036</v>
      </c>
      <c r="G218" s="5">
        <v>44051</v>
      </c>
      <c r="H218" s="1">
        <f t="shared" ca="1" si="20"/>
        <v>15</v>
      </c>
      <c r="I218" s="1" t="str">
        <f t="shared" ca="1" si="21"/>
        <v>No</v>
      </c>
      <c r="J218" s="1" t="s">
        <v>903</v>
      </c>
      <c r="K218" s="1" t="s">
        <v>904</v>
      </c>
      <c r="L218" s="1"/>
      <c r="M218" s="1" t="s">
        <v>903</v>
      </c>
      <c r="N218" s="1" t="s">
        <v>337</v>
      </c>
      <c r="O218" s="1" t="s">
        <v>905</v>
      </c>
      <c r="P218" s="1">
        <v>25</v>
      </c>
      <c r="Q218" s="1">
        <v>45</v>
      </c>
      <c r="R218" s="1">
        <f t="shared" si="19"/>
        <v>25</v>
      </c>
      <c r="S218" s="1">
        <v>45</v>
      </c>
      <c r="T218" s="1">
        <f t="shared" si="22"/>
        <v>20</v>
      </c>
      <c r="U218" s="1" t="s">
        <v>41</v>
      </c>
      <c r="V218" s="1"/>
      <c r="W218" s="1"/>
      <c r="X218" s="1"/>
      <c r="Y218" s="1"/>
      <c r="Z218" s="1"/>
      <c r="AA218" s="1"/>
      <c r="AB218" s="1"/>
      <c r="AC218" s="1"/>
      <c r="AD218" s="1"/>
      <c r="AE218" s="1"/>
      <c r="AF218" s="1"/>
      <c r="AG218" s="1"/>
      <c r="AH218" s="1" t="s">
        <v>1785</v>
      </c>
      <c r="AI218" s="1"/>
      <c r="AJ218" s="1"/>
      <c r="AK218" s="1" t="s">
        <v>76</v>
      </c>
      <c r="AL218" s="1"/>
      <c r="AM218" s="1"/>
      <c r="AN218" s="1"/>
      <c r="AO218" s="1" t="s">
        <v>1436</v>
      </c>
    </row>
    <row r="219" spans="1:41">
      <c r="A219" s="1" t="s">
        <v>1802</v>
      </c>
      <c r="B219" s="1" t="s">
        <v>1376</v>
      </c>
      <c r="C219" s="1" t="s">
        <v>36</v>
      </c>
      <c r="D219" s="1">
        <v>47</v>
      </c>
      <c r="E219" s="1">
        <v>3314</v>
      </c>
      <c r="F219" s="5">
        <v>44072</v>
      </c>
      <c r="G219" s="5">
        <v>44099</v>
      </c>
      <c r="H219" s="1">
        <f t="shared" ca="1" si="20"/>
        <v>27</v>
      </c>
      <c r="I219" s="1" t="str">
        <f t="shared" ca="1" si="21"/>
        <v>No</v>
      </c>
      <c r="J219" s="1" t="s">
        <v>833</v>
      </c>
      <c r="K219" s="1" t="s">
        <v>834</v>
      </c>
      <c r="L219" s="1" t="s">
        <v>835</v>
      </c>
      <c r="M219" s="1" t="s">
        <v>836</v>
      </c>
      <c r="N219" s="1"/>
      <c r="O219" s="1" t="s">
        <v>791</v>
      </c>
      <c r="P219" s="1">
        <v>25</v>
      </c>
      <c r="Q219" s="1"/>
      <c r="R219" s="1">
        <f t="shared" si="19"/>
        <v>25</v>
      </c>
      <c r="S219" s="1" t="str">
        <f t="shared" ref="S219:S220" si="25">IF(ISBLANK(Q219)=TRUE,"80",Q219)</f>
        <v>80</v>
      </c>
      <c r="T219" s="1">
        <f t="shared" si="22"/>
        <v>55</v>
      </c>
      <c r="U219" s="1" t="s">
        <v>41</v>
      </c>
      <c r="V219" s="1" t="s">
        <v>84</v>
      </c>
      <c r="W219" s="1"/>
      <c r="X219" s="1"/>
      <c r="Y219" s="1"/>
      <c r="Z219" s="1"/>
      <c r="AA219" s="1"/>
      <c r="AB219" s="1"/>
      <c r="AC219" s="1"/>
      <c r="AD219" s="1"/>
      <c r="AE219" s="1"/>
      <c r="AF219" s="1"/>
      <c r="AG219" s="1"/>
      <c r="AH219" s="1"/>
      <c r="AI219" s="1"/>
      <c r="AJ219" s="1"/>
      <c r="AK219" s="1"/>
      <c r="AL219" s="1"/>
      <c r="AM219" s="1"/>
      <c r="AN219" s="1"/>
      <c r="AO219" s="1" t="s">
        <v>838</v>
      </c>
    </row>
    <row r="220" spans="1:41">
      <c r="A220" s="1" t="s">
        <v>1836</v>
      </c>
      <c r="B220" s="1" t="s">
        <v>1837</v>
      </c>
      <c r="C220" s="1" t="s">
        <v>36</v>
      </c>
      <c r="D220" s="1">
        <v>8898</v>
      </c>
      <c r="E220" s="1">
        <v>684043</v>
      </c>
      <c r="F220" s="5">
        <v>44072</v>
      </c>
      <c r="G220" s="5">
        <v>44099</v>
      </c>
      <c r="H220" s="1">
        <f t="shared" ca="1" si="20"/>
        <v>27</v>
      </c>
      <c r="I220" s="1" t="str">
        <f t="shared" ca="1" si="21"/>
        <v>No</v>
      </c>
      <c r="J220" s="1" t="s">
        <v>833</v>
      </c>
      <c r="K220" s="1" t="s">
        <v>834</v>
      </c>
      <c r="L220" s="1" t="s">
        <v>835</v>
      </c>
      <c r="M220" s="1" t="s">
        <v>836</v>
      </c>
      <c r="N220" s="1"/>
      <c r="O220" s="1" t="s">
        <v>791</v>
      </c>
      <c r="P220" s="1">
        <v>25</v>
      </c>
      <c r="Q220" s="1"/>
      <c r="R220" s="1">
        <f t="shared" si="19"/>
        <v>25</v>
      </c>
      <c r="S220" s="1" t="str">
        <f t="shared" si="25"/>
        <v>80</v>
      </c>
      <c r="T220" s="1">
        <f t="shared" si="22"/>
        <v>55</v>
      </c>
      <c r="U220" s="1" t="s">
        <v>41</v>
      </c>
      <c r="V220" s="1" t="s">
        <v>84</v>
      </c>
      <c r="W220" s="1"/>
      <c r="X220" s="1"/>
      <c r="Y220" s="1"/>
      <c r="Z220" s="1"/>
      <c r="AA220" s="1"/>
      <c r="AB220" s="1"/>
      <c r="AC220" s="1"/>
      <c r="AD220" s="1"/>
      <c r="AE220" s="1"/>
      <c r="AF220" s="1"/>
      <c r="AG220" s="1"/>
      <c r="AH220" s="1"/>
      <c r="AI220" s="1"/>
      <c r="AJ220" s="1" t="s">
        <v>49</v>
      </c>
      <c r="AK220" s="1"/>
      <c r="AL220" s="1" t="s">
        <v>1838</v>
      </c>
      <c r="AM220" s="1"/>
      <c r="AN220" s="1"/>
      <c r="AO220" s="1" t="s">
        <v>838</v>
      </c>
    </row>
    <row r="221" spans="1:41">
      <c r="A221" s="1" t="s">
        <v>1898</v>
      </c>
      <c r="B221" s="1" t="s">
        <v>135</v>
      </c>
      <c r="C221" s="1" t="s">
        <v>36</v>
      </c>
      <c r="D221" s="1">
        <v>436</v>
      </c>
      <c r="E221" s="1">
        <v>213585</v>
      </c>
      <c r="F221" s="5">
        <v>43994</v>
      </c>
      <c r="G221" s="5">
        <v>44013</v>
      </c>
      <c r="H221" s="1">
        <f t="shared" ca="1" si="20"/>
        <v>19</v>
      </c>
      <c r="I221" s="1" t="str">
        <f t="shared" ca="1" si="21"/>
        <v>No</v>
      </c>
      <c r="J221" s="1" t="s">
        <v>136</v>
      </c>
      <c r="K221" s="1" t="s">
        <v>137</v>
      </c>
      <c r="L221" s="1" t="s">
        <v>136</v>
      </c>
      <c r="M221" s="1" t="s">
        <v>136</v>
      </c>
      <c r="N221" s="1"/>
      <c r="O221" s="1" t="s">
        <v>522</v>
      </c>
      <c r="P221" s="1">
        <v>25</v>
      </c>
      <c r="Q221" s="1">
        <v>34</v>
      </c>
      <c r="R221" s="1">
        <f t="shared" si="19"/>
        <v>25</v>
      </c>
      <c r="S221" s="1">
        <v>34</v>
      </c>
      <c r="T221" s="1">
        <f t="shared" si="22"/>
        <v>9</v>
      </c>
      <c r="U221" s="1" t="s">
        <v>41</v>
      </c>
      <c r="V221" s="1"/>
      <c r="W221" s="1"/>
      <c r="X221" s="1"/>
      <c r="Y221" s="1"/>
      <c r="Z221" s="1"/>
      <c r="AA221" s="1"/>
      <c r="AB221" s="1"/>
      <c r="AC221" s="1"/>
      <c r="AD221" s="1"/>
      <c r="AE221" s="1"/>
      <c r="AF221" s="1"/>
      <c r="AG221" s="1"/>
      <c r="AH221" s="1"/>
      <c r="AI221" s="1" t="s">
        <v>138</v>
      </c>
      <c r="AJ221" s="1"/>
      <c r="AK221" s="1"/>
      <c r="AL221" s="1"/>
      <c r="AM221" s="1"/>
      <c r="AN221" s="1"/>
      <c r="AO221" s="1"/>
    </row>
    <row r="222" spans="1:41">
      <c r="A222" s="1" t="s">
        <v>1944</v>
      </c>
      <c r="B222" s="1" t="s">
        <v>1837</v>
      </c>
      <c r="C222" s="1" t="s">
        <v>36</v>
      </c>
      <c r="D222" s="1">
        <v>17713</v>
      </c>
      <c r="E222" s="1">
        <v>1616831</v>
      </c>
      <c r="F222" s="5">
        <v>44072</v>
      </c>
      <c r="G222" s="5">
        <v>44099</v>
      </c>
      <c r="H222" s="1">
        <f t="shared" ca="1" si="20"/>
        <v>27</v>
      </c>
      <c r="I222" s="1" t="str">
        <f t="shared" ca="1" si="21"/>
        <v>No</v>
      </c>
      <c r="J222" s="1" t="s">
        <v>833</v>
      </c>
      <c r="K222" s="1" t="s">
        <v>834</v>
      </c>
      <c r="L222" s="1" t="s">
        <v>835</v>
      </c>
      <c r="M222" s="1" t="s">
        <v>836</v>
      </c>
      <c r="N222" s="1"/>
      <c r="O222" s="1" t="s">
        <v>791</v>
      </c>
      <c r="P222" s="1">
        <v>25</v>
      </c>
      <c r="Q222" s="1"/>
      <c r="R222" s="1">
        <f t="shared" si="19"/>
        <v>25</v>
      </c>
      <c r="S222" s="1" t="str">
        <f>IF(ISBLANK(Q222)=TRUE,"80",Q222)</f>
        <v>80</v>
      </c>
      <c r="T222" s="1">
        <f t="shared" si="22"/>
        <v>55</v>
      </c>
      <c r="U222" s="1" t="s">
        <v>41</v>
      </c>
      <c r="V222" s="1" t="s">
        <v>84</v>
      </c>
      <c r="W222" s="1"/>
      <c r="X222" s="1"/>
      <c r="Y222" s="1"/>
      <c r="Z222" s="1"/>
      <c r="AA222" s="1"/>
      <c r="AB222" s="1"/>
      <c r="AC222" s="1"/>
      <c r="AD222" s="1"/>
      <c r="AE222" s="1"/>
      <c r="AF222" s="1"/>
      <c r="AG222" s="1"/>
      <c r="AH222" s="1"/>
      <c r="AI222" s="1"/>
      <c r="AJ222" s="1" t="s">
        <v>49</v>
      </c>
      <c r="AK222" s="1"/>
      <c r="AL222" s="1" t="s">
        <v>1945</v>
      </c>
      <c r="AM222" s="1"/>
      <c r="AN222" s="1"/>
      <c r="AO222" s="1" t="s">
        <v>838</v>
      </c>
    </row>
    <row r="223" spans="1:41">
      <c r="A223" s="1" t="s">
        <v>2078</v>
      </c>
      <c r="B223" s="1" t="s">
        <v>1635</v>
      </c>
      <c r="C223" s="1" t="s">
        <v>36</v>
      </c>
      <c r="D223" s="1">
        <v>0</v>
      </c>
      <c r="E223" s="1">
        <v>116</v>
      </c>
      <c r="F223" s="5">
        <v>43993</v>
      </c>
      <c r="G223" s="1"/>
      <c r="H223" s="1">
        <f t="shared" ca="1" si="20"/>
        <v>111</v>
      </c>
      <c r="I223" s="1" t="str">
        <f t="shared" ca="1" si="21"/>
        <v>No</v>
      </c>
      <c r="J223" s="1" t="s">
        <v>136</v>
      </c>
      <c r="K223" s="1" t="s">
        <v>137</v>
      </c>
      <c r="L223" s="1" t="s">
        <v>136</v>
      </c>
      <c r="M223" s="1" t="s">
        <v>136</v>
      </c>
      <c r="N223" s="1"/>
      <c r="O223" s="1" t="s">
        <v>522</v>
      </c>
      <c r="P223" s="1">
        <v>25</v>
      </c>
      <c r="Q223" s="1">
        <v>34</v>
      </c>
      <c r="R223" s="1">
        <f t="shared" si="19"/>
        <v>25</v>
      </c>
      <c r="S223" s="1">
        <v>34</v>
      </c>
      <c r="T223" s="1">
        <f t="shared" si="22"/>
        <v>9</v>
      </c>
      <c r="U223" s="1" t="s">
        <v>41</v>
      </c>
      <c r="V223" s="1"/>
      <c r="W223" s="1"/>
      <c r="X223" s="1"/>
      <c r="Y223" s="1"/>
      <c r="Z223" s="1"/>
      <c r="AA223" s="1"/>
      <c r="AB223" s="1"/>
      <c r="AC223" s="1"/>
      <c r="AD223" s="1"/>
      <c r="AE223" s="1"/>
      <c r="AF223" s="1"/>
      <c r="AG223" s="1"/>
      <c r="AH223" s="1"/>
      <c r="AI223" s="1" t="s">
        <v>602</v>
      </c>
      <c r="AJ223" s="1"/>
      <c r="AK223" s="1"/>
      <c r="AL223" s="1"/>
      <c r="AM223" s="1"/>
      <c r="AN223" s="1"/>
      <c r="AO223" s="1"/>
    </row>
    <row r="224" spans="1:41">
      <c r="A224" s="1" t="s">
        <v>2125</v>
      </c>
      <c r="B224" s="1" t="s">
        <v>2126</v>
      </c>
      <c r="C224" s="1" t="s">
        <v>36</v>
      </c>
      <c r="D224" s="1">
        <v>56</v>
      </c>
      <c r="E224" s="1">
        <v>24750</v>
      </c>
      <c r="F224" s="5">
        <v>43965</v>
      </c>
      <c r="G224" s="1"/>
      <c r="H224" s="1">
        <f t="shared" ca="1" si="20"/>
        <v>139</v>
      </c>
      <c r="I224" s="1" t="str">
        <f t="shared" ca="1" si="21"/>
        <v>No</v>
      </c>
      <c r="J224" s="1" t="s">
        <v>1136</v>
      </c>
      <c r="K224" s="1" t="s">
        <v>46</v>
      </c>
      <c r="L224" s="1"/>
      <c r="M224" s="1" t="s">
        <v>1136</v>
      </c>
      <c r="N224" s="1" t="s">
        <v>235</v>
      </c>
      <c r="O224" s="1" t="s">
        <v>522</v>
      </c>
      <c r="P224" s="1">
        <v>25</v>
      </c>
      <c r="Q224" s="1">
        <v>34</v>
      </c>
      <c r="R224" s="1">
        <f t="shared" si="19"/>
        <v>25</v>
      </c>
      <c r="S224" s="1">
        <v>34</v>
      </c>
      <c r="T224" s="1">
        <f t="shared" si="22"/>
        <v>9</v>
      </c>
      <c r="U224" s="1" t="s">
        <v>41</v>
      </c>
      <c r="V224" s="1"/>
      <c r="W224" s="1"/>
      <c r="X224" s="1"/>
      <c r="Y224" s="1"/>
      <c r="Z224" s="1"/>
      <c r="AA224" s="1"/>
      <c r="AB224" s="1"/>
      <c r="AC224" s="1"/>
      <c r="AD224" s="1"/>
      <c r="AE224" s="1"/>
      <c r="AF224" s="1"/>
      <c r="AG224" s="1"/>
      <c r="AH224" s="1"/>
      <c r="AI224" s="1"/>
      <c r="AJ224" s="1" t="s">
        <v>49</v>
      </c>
      <c r="AK224" s="1" t="s">
        <v>76</v>
      </c>
      <c r="AL224" s="1" t="s">
        <v>724</v>
      </c>
      <c r="AM224" s="1"/>
      <c r="AN224" s="1"/>
      <c r="AO224" s="1" t="s">
        <v>2127</v>
      </c>
    </row>
    <row r="225" spans="1:41">
      <c r="A225" s="1" t="s">
        <v>2164</v>
      </c>
      <c r="B225" s="1" t="s">
        <v>1283</v>
      </c>
      <c r="C225" s="1" t="s">
        <v>36</v>
      </c>
      <c r="D225" s="1">
        <v>5</v>
      </c>
      <c r="E225" s="1">
        <v>1839</v>
      </c>
      <c r="F225" s="5">
        <v>44036</v>
      </c>
      <c r="G225" s="5">
        <v>44051</v>
      </c>
      <c r="H225" s="1">
        <f t="shared" ca="1" si="20"/>
        <v>15</v>
      </c>
      <c r="I225" s="1" t="str">
        <f t="shared" ca="1" si="21"/>
        <v>No</v>
      </c>
      <c r="J225" s="1" t="s">
        <v>903</v>
      </c>
      <c r="K225" s="1" t="s">
        <v>904</v>
      </c>
      <c r="L225" s="1"/>
      <c r="M225" s="1" t="s">
        <v>903</v>
      </c>
      <c r="N225" s="1" t="s">
        <v>337</v>
      </c>
      <c r="O225" s="1" t="s">
        <v>905</v>
      </c>
      <c r="P225" s="1">
        <v>25</v>
      </c>
      <c r="Q225" s="1">
        <v>45</v>
      </c>
      <c r="R225" s="1">
        <f t="shared" si="19"/>
        <v>25</v>
      </c>
      <c r="S225" s="1">
        <v>45</v>
      </c>
      <c r="T225" s="1">
        <f t="shared" si="22"/>
        <v>20</v>
      </c>
      <c r="U225" s="1" t="s">
        <v>41</v>
      </c>
      <c r="V225" s="1"/>
      <c r="W225" s="1"/>
      <c r="X225" s="1"/>
      <c r="Y225" s="1"/>
      <c r="Z225" s="1"/>
      <c r="AA225" s="1"/>
      <c r="AB225" s="1"/>
      <c r="AC225" s="1"/>
      <c r="AD225" s="1"/>
      <c r="AE225" s="1"/>
      <c r="AF225" s="1"/>
      <c r="AG225" s="1"/>
      <c r="AH225" s="1"/>
      <c r="AI225" s="1"/>
      <c r="AJ225" s="1"/>
      <c r="AK225" s="1" t="s">
        <v>76</v>
      </c>
      <c r="AL225" s="1"/>
      <c r="AM225" s="1"/>
      <c r="AN225" s="1"/>
      <c r="AO225" s="1" t="s">
        <v>1284</v>
      </c>
    </row>
    <row r="226" spans="1:41">
      <c r="A226" s="1" t="s">
        <v>2196</v>
      </c>
      <c r="B226" s="1" t="s">
        <v>902</v>
      </c>
      <c r="C226" s="1" t="s">
        <v>36</v>
      </c>
      <c r="D226" s="1">
        <v>10</v>
      </c>
      <c r="E226" s="1">
        <v>3284</v>
      </c>
      <c r="F226" s="5">
        <v>44036</v>
      </c>
      <c r="G226" s="5">
        <v>44051</v>
      </c>
      <c r="H226" s="1">
        <f t="shared" ca="1" si="20"/>
        <v>15</v>
      </c>
      <c r="I226" s="1" t="str">
        <f t="shared" ca="1" si="21"/>
        <v>No</v>
      </c>
      <c r="J226" s="1" t="s">
        <v>903</v>
      </c>
      <c r="K226" s="1" t="s">
        <v>904</v>
      </c>
      <c r="L226" s="1"/>
      <c r="M226" s="1" t="s">
        <v>903</v>
      </c>
      <c r="N226" s="1" t="s">
        <v>337</v>
      </c>
      <c r="O226" s="1" t="s">
        <v>905</v>
      </c>
      <c r="P226" s="1">
        <v>25</v>
      </c>
      <c r="Q226" s="1">
        <v>45</v>
      </c>
      <c r="R226" s="1">
        <f t="shared" si="19"/>
        <v>25</v>
      </c>
      <c r="S226" s="1">
        <v>45</v>
      </c>
      <c r="T226" s="1">
        <f t="shared" si="22"/>
        <v>20</v>
      </c>
      <c r="U226" s="1" t="s">
        <v>41</v>
      </c>
      <c r="V226" s="1"/>
      <c r="W226" s="1"/>
      <c r="X226" s="1"/>
      <c r="Y226" s="1"/>
      <c r="Z226" s="1"/>
      <c r="AA226" s="1"/>
      <c r="AB226" s="1"/>
      <c r="AC226" s="1"/>
      <c r="AD226" s="1"/>
      <c r="AE226" s="1"/>
      <c r="AF226" s="1"/>
      <c r="AG226" s="1"/>
      <c r="AH226" s="1" t="s">
        <v>651</v>
      </c>
      <c r="AI226" s="1"/>
      <c r="AJ226" s="1"/>
      <c r="AK226" s="1" t="s">
        <v>76</v>
      </c>
      <c r="AL226" s="1"/>
      <c r="AM226" s="1"/>
      <c r="AN226" s="1"/>
      <c r="AO226" s="1" t="s">
        <v>907</v>
      </c>
    </row>
    <row r="227" spans="1:41">
      <c r="A227" s="1" t="s">
        <v>2359</v>
      </c>
      <c r="B227" s="1" t="s">
        <v>135</v>
      </c>
      <c r="C227" s="1" t="s">
        <v>36</v>
      </c>
      <c r="D227" s="1">
        <v>1316</v>
      </c>
      <c r="E227" s="1">
        <v>657960</v>
      </c>
      <c r="F227" s="5">
        <v>43994</v>
      </c>
      <c r="G227" s="5">
        <v>44013</v>
      </c>
      <c r="H227" s="1">
        <f t="shared" ca="1" si="20"/>
        <v>19</v>
      </c>
      <c r="I227" s="1" t="str">
        <f t="shared" ca="1" si="21"/>
        <v>No</v>
      </c>
      <c r="J227" s="1" t="s">
        <v>136</v>
      </c>
      <c r="K227" s="1" t="s">
        <v>137</v>
      </c>
      <c r="L227" s="1" t="s">
        <v>136</v>
      </c>
      <c r="M227" s="1" t="s">
        <v>136</v>
      </c>
      <c r="N227" s="1"/>
      <c r="O227" s="1" t="s">
        <v>522</v>
      </c>
      <c r="P227" s="1">
        <v>25</v>
      </c>
      <c r="Q227" s="1">
        <v>34</v>
      </c>
      <c r="R227" s="1">
        <f t="shared" si="19"/>
        <v>25</v>
      </c>
      <c r="S227" s="1">
        <v>34</v>
      </c>
      <c r="T227" s="1">
        <f t="shared" si="22"/>
        <v>9</v>
      </c>
      <c r="U227" s="1" t="s">
        <v>41</v>
      </c>
      <c r="V227" s="1"/>
      <c r="W227" s="1"/>
      <c r="X227" s="1"/>
      <c r="Y227" s="1"/>
      <c r="Z227" s="1"/>
      <c r="AA227" s="1"/>
      <c r="AB227" s="1"/>
      <c r="AC227" s="1"/>
      <c r="AD227" s="1"/>
      <c r="AE227" s="1"/>
      <c r="AF227" s="1"/>
      <c r="AG227" s="1"/>
      <c r="AH227" s="1"/>
      <c r="AI227" s="1" t="s">
        <v>138</v>
      </c>
      <c r="AJ227" s="1"/>
      <c r="AK227" s="1"/>
      <c r="AL227" s="1"/>
      <c r="AM227" s="1"/>
      <c r="AN227" s="1"/>
      <c r="AO227" s="1"/>
    </row>
    <row r="228" spans="1:41">
      <c r="A228" s="1" t="s">
        <v>2610</v>
      </c>
      <c r="B228" s="1" t="s">
        <v>985</v>
      </c>
      <c r="C228" s="1" t="s">
        <v>52</v>
      </c>
      <c r="D228" s="1">
        <v>2</v>
      </c>
      <c r="E228" s="1">
        <v>499</v>
      </c>
      <c r="F228" s="5">
        <v>44063</v>
      </c>
      <c r="G228" s="5">
        <v>44069</v>
      </c>
      <c r="H228" s="1">
        <f t="shared" ca="1" si="20"/>
        <v>6</v>
      </c>
      <c r="I228" s="1" t="str">
        <f t="shared" ca="1" si="21"/>
        <v>No</v>
      </c>
      <c r="J228" s="1" t="s">
        <v>986</v>
      </c>
      <c r="K228" s="1" t="s">
        <v>987</v>
      </c>
      <c r="L228" s="1"/>
      <c r="M228" s="1" t="s">
        <v>988</v>
      </c>
      <c r="N228" s="1"/>
      <c r="O228" s="1" t="s">
        <v>791</v>
      </c>
      <c r="P228" s="1">
        <v>25</v>
      </c>
      <c r="Q228" s="1"/>
      <c r="R228" s="1">
        <f t="shared" si="19"/>
        <v>25</v>
      </c>
      <c r="S228" s="1" t="str">
        <f>IF(ISBLANK(Q228)=TRUE,"80",Q228)</f>
        <v>80</v>
      </c>
      <c r="T228" s="1">
        <f t="shared" si="22"/>
        <v>55</v>
      </c>
      <c r="U228" s="1" t="s">
        <v>989</v>
      </c>
      <c r="V228" s="1"/>
      <c r="W228" s="1"/>
      <c r="X228" s="1"/>
      <c r="Y228" s="1"/>
      <c r="Z228" s="1"/>
      <c r="AA228" s="1"/>
      <c r="AB228" s="1"/>
      <c r="AC228" s="1"/>
      <c r="AD228" s="1"/>
      <c r="AE228" s="1"/>
      <c r="AF228" s="1"/>
      <c r="AG228" s="1"/>
      <c r="AH228" s="1"/>
      <c r="AI228" s="1"/>
      <c r="AJ228" s="1"/>
      <c r="AK228" s="1"/>
      <c r="AL228" s="1"/>
      <c r="AM228" s="1"/>
      <c r="AN228" s="1"/>
      <c r="AO228" s="1" t="s">
        <v>990</v>
      </c>
    </row>
    <row r="229" spans="1:41">
      <c r="A229" s="1" t="s">
        <v>2678</v>
      </c>
      <c r="B229" s="1" t="s">
        <v>2126</v>
      </c>
      <c r="C229" s="1" t="s">
        <v>36</v>
      </c>
      <c r="D229" s="1">
        <v>59</v>
      </c>
      <c r="E229" s="1">
        <v>31836</v>
      </c>
      <c r="F229" s="5">
        <v>43965</v>
      </c>
      <c r="G229" s="1"/>
      <c r="H229" s="1">
        <f t="shared" ca="1" si="20"/>
        <v>139</v>
      </c>
      <c r="I229" s="1" t="str">
        <f t="shared" ca="1" si="21"/>
        <v>No</v>
      </c>
      <c r="J229" s="1" t="s">
        <v>1136</v>
      </c>
      <c r="K229" s="1" t="s">
        <v>46</v>
      </c>
      <c r="L229" s="1"/>
      <c r="M229" s="1" t="s">
        <v>1136</v>
      </c>
      <c r="N229" s="1" t="s">
        <v>235</v>
      </c>
      <c r="O229" s="1" t="s">
        <v>522</v>
      </c>
      <c r="P229" s="1">
        <v>25</v>
      </c>
      <c r="Q229" s="1">
        <v>34</v>
      </c>
      <c r="R229" s="1">
        <f t="shared" si="19"/>
        <v>25</v>
      </c>
      <c r="S229" s="1">
        <v>34</v>
      </c>
      <c r="T229" s="1">
        <f t="shared" si="22"/>
        <v>9</v>
      </c>
      <c r="U229" s="1" t="s">
        <v>41</v>
      </c>
      <c r="V229" s="1"/>
      <c r="W229" s="1"/>
      <c r="X229" s="1"/>
      <c r="Y229" s="1"/>
      <c r="Z229" s="1"/>
      <c r="AA229" s="1"/>
      <c r="AB229" s="1"/>
      <c r="AC229" s="1"/>
      <c r="AD229" s="1"/>
      <c r="AE229" s="1"/>
      <c r="AF229" s="1"/>
      <c r="AG229" s="1"/>
      <c r="AH229" s="1" t="s">
        <v>1158</v>
      </c>
      <c r="AI229" s="1"/>
      <c r="AJ229" s="1" t="s">
        <v>49</v>
      </c>
      <c r="AK229" s="1" t="s">
        <v>76</v>
      </c>
      <c r="AL229" s="1"/>
      <c r="AM229" s="1"/>
      <c r="AN229" s="1"/>
      <c r="AO229" s="1" t="s">
        <v>2127</v>
      </c>
    </row>
    <row r="230" spans="1:41">
      <c r="A230" s="1" t="s">
        <v>2700</v>
      </c>
      <c r="B230" s="1" t="s">
        <v>1837</v>
      </c>
      <c r="C230" s="1" t="s">
        <v>36</v>
      </c>
      <c r="D230" s="1">
        <v>1876</v>
      </c>
      <c r="E230" s="1">
        <v>158034</v>
      </c>
      <c r="F230" s="5">
        <v>44072</v>
      </c>
      <c r="G230" s="5">
        <v>44099</v>
      </c>
      <c r="H230" s="1">
        <f t="shared" ca="1" si="20"/>
        <v>27</v>
      </c>
      <c r="I230" s="1" t="str">
        <f t="shared" ca="1" si="21"/>
        <v>No</v>
      </c>
      <c r="J230" s="1" t="s">
        <v>833</v>
      </c>
      <c r="K230" s="1" t="s">
        <v>834</v>
      </c>
      <c r="L230" s="1" t="s">
        <v>835</v>
      </c>
      <c r="M230" s="1" t="s">
        <v>836</v>
      </c>
      <c r="N230" s="1"/>
      <c r="O230" s="1" t="s">
        <v>791</v>
      </c>
      <c r="P230" s="1">
        <v>25</v>
      </c>
      <c r="Q230" s="1"/>
      <c r="R230" s="1">
        <f t="shared" si="19"/>
        <v>25</v>
      </c>
      <c r="S230" s="1" t="str">
        <f t="shared" ref="S230:S231" si="26">IF(ISBLANK(Q230)=TRUE,"80",Q230)</f>
        <v>80</v>
      </c>
      <c r="T230" s="1">
        <f t="shared" si="22"/>
        <v>55</v>
      </c>
      <c r="U230" s="1" t="s">
        <v>41</v>
      </c>
      <c r="V230" s="1" t="s">
        <v>84</v>
      </c>
      <c r="W230" s="1"/>
      <c r="X230" s="1"/>
      <c r="Y230" s="1"/>
      <c r="Z230" s="1"/>
      <c r="AA230" s="1"/>
      <c r="AB230" s="1"/>
      <c r="AC230" s="1"/>
      <c r="AD230" s="1"/>
      <c r="AE230" s="1"/>
      <c r="AF230" s="1"/>
      <c r="AG230" s="1"/>
      <c r="AH230" s="1"/>
      <c r="AI230" s="1"/>
      <c r="AJ230" s="1" t="s">
        <v>49</v>
      </c>
      <c r="AK230" s="1"/>
      <c r="AL230" s="1" t="s">
        <v>837</v>
      </c>
      <c r="AM230" s="1"/>
      <c r="AN230" s="1"/>
      <c r="AO230" s="1" t="s">
        <v>838</v>
      </c>
    </row>
    <row r="231" spans="1:41">
      <c r="A231" s="1" t="s">
        <v>2740</v>
      </c>
      <c r="B231" s="1" t="s">
        <v>1376</v>
      </c>
      <c r="C231" s="1" t="s">
        <v>36</v>
      </c>
      <c r="D231" s="1">
        <v>31</v>
      </c>
      <c r="E231" s="1">
        <v>2470</v>
      </c>
      <c r="F231" s="5">
        <v>44072</v>
      </c>
      <c r="G231" s="5">
        <v>44099</v>
      </c>
      <c r="H231" s="1">
        <f t="shared" ca="1" si="20"/>
        <v>27</v>
      </c>
      <c r="I231" s="1" t="str">
        <f t="shared" ca="1" si="21"/>
        <v>No</v>
      </c>
      <c r="J231" s="1" t="s">
        <v>833</v>
      </c>
      <c r="K231" s="1" t="s">
        <v>834</v>
      </c>
      <c r="L231" s="1" t="s">
        <v>835</v>
      </c>
      <c r="M231" s="1" t="s">
        <v>836</v>
      </c>
      <c r="N231" s="1"/>
      <c r="O231" s="1" t="s">
        <v>791</v>
      </c>
      <c r="P231" s="1">
        <v>25</v>
      </c>
      <c r="Q231" s="1"/>
      <c r="R231" s="1">
        <f t="shared" si="19"/>
        <v>25</v>
      </c>
      <c r="S231" s="1" t="str">
        <f t="shared" si="26"/>
        <v>80</v>
      </c>
      <c r="T231" s="1">
        <f t="shared" si="22"/>
        <v>55</v>
      </c>
      <c r="U231" s="1" t="s">
        <v>41</v>
      </c>
      <c r="V231" s="1" t="s">
        <v>84</v>
      </c>
      <c r="W231" s="1"/>
      <c r="X231" s="1"/>
      <c r="Y231" s="1"/>
      <c r="Z231" s="1"/>
      <c r="AA231" s="1"/>
      <c r="AB231" s="1"/>
      <c r="AC231" s="1"/>
      <c r="AD231" s="1"/>
      <c r="AE231" s="1"/>
      <c r="AF231" s="1"/>
      <c r="AG231" s="1"/>
      <c r="AH231" s="1"/>
      <c r="AI231" s="1"/>
      <c r="AJ231" s="1"/>
      <c r="AK231" s="1"/>
      <c r="AL231" s="1"/>
      <c r="AM231" s="1"/>
      <c r="AN231" s="1"/>
      <c r="AO231" s="1" t="s">
        <v>838</v>
      </c>
    </row>
    <row r="232" spans="1:41">
      <c r="A232" s="1" t="s">
        <v>2983</v>
      </c>
      <c r="B232" s="1" t="s">
        <v>2890</v>
      </c>
      <c r="C232" s="1" t="s">
        <v>36</v>
      </c>
      <c r="D232" s="1">
        <v>12</v>
      </c>
      <c r="E232" s="1">
        <v>1928</v>
      </c>
      <c r="F232" s="5">
        <v>43993</v>
      </c>
      <c r="G232" s="5">
        <v>44013</v>
      </c>
      <c r="H232" s="1">
        <f t="shared" ca="1" si="20"/>
        <v>20</v>
      </c>
      <c r="I232" s="1" t="str">
        <f t="shared" ca="1" si="21"/>
        <v>No</v>
      </c>
      <c r="J232" s="1" t="s">
        <v>136</v>
      </c>
      <c r="K232" s="1" t="s">
        <v>137</v>
      </c>
      <c r="L232" s="1" t="s">
        <v>136</v>
      </c>
      <c r="M232" s="1" t="s">
        <v>136</v>
      </c>
      <c r="N232" s="1"/>
      <c r="O232" s="1" t="s">
        <v>522</v>
      </c>
      <c r="P232" s="1">
        <v>25</v>
      </c>
      <c r="Q232" s="1">
        <v>34</v>
      </c>
      <c r="R232" s="1">
        <f t="shared" si="19"/>
        <v>25</v>
      </c>
      <c r="S232" s="1">
        <v>34</v>
      </c>
      <c r="T232" s="1">
        <f t="shared" si="22"/>
        <v>9</v>
      </c>
      <c r="U232" s="1" t="s">
        <v>41</v>
      </c>
      <c r="V232" s="1"/>
      <c r="W232" s="1"/>
      <c r="X232" s="1"/>
      <c r="Y232" s="1"/>
      <c r="Z232" s="1"/>
      <c r="AA232" s="1"/>
      <c r="AB232" s="1"/>
      <c r="AC232" s="1"/>
      <c r="AD232" s="1"/>
      <c r="AE232" s="1"/>
      <c r="AF232" s="1"/>
      <c r="AG232" s="1"/>
      <c r="AH232" s="1"/>
      <c r="AI232" s="1" t="s">
        <v>602</v>
      </c>
      <c r="AJ232" s="1"/>
      <c r="AK232" s="1"/>
      <c r="AL232" s="1"/>
      <c r="AM232" s="1"/>
      <c r="AN232" s="1"/>
      <c r="AO232" s="1"/>
    </row>
    <row r="233" spans="1:41">
      <c r="A233" s="1" t="s">
        <v>3129</v>
      </c>
      <c r="B233" s="1" t="s">
        <v>1524</v>
      </c>
      <c r="C233" s="1" t="s">
        <v>36</v>
      </c>
      <c r="D233" s="1">
        <v>3244</v>
      </c>
      <c r="E233" s="1">
        <v>832474</v>
      </c>
      <c r="F233" s="5">
        <v>44057</v>
      </c>
      <c r="G233" s="5">
        <v>44075</v>
      </c>
      <c r="H233" s="1">
        <f t="shared" ca="1" si="20"/>
        <v>18</v>
      </c>
      <c r="I233" s="1" t="str">
        <f t="shared" ca="1" si="21"/>
        <v>No</v>
      </c>
      <c r="J233" s="1" t="s">
        <v>122</v>
      </c>
      <c r="K233" s="1" t="s">
        <v>123</v>
      </c>
      <c r="L233" s="1" t="s">
        <v>122</v>
      </c>
      <c r="M233" s="1" t="s">
        <v>122</v>
      </c>
      <c r="N233" s="1"/>
      <c r="O233" s="1" t="s">
        <v>791</v>
      </c>
      <c r="P233" s="1">
        <v>25</v>
      </c>
      <c r="Q233" s="1"/>
      <c r="R233" s="1">
        <f t="shared" si="19"/>
        <v>25</v>
      </c>
      <c r="S233" s="1" t="str">
        <f t="shared" ref="S233:S235" si="27">IF(ISBLANK(Q233)=TRUE,"80",Q233)</f>
        <v>80</v>
      </c>
      <c r="T233" s="1">
        <f t="shared" si="22"/>
        <v>55</v>
      </c>
      <c r="U233" s="1" t="s">
        <v>41</v>
      </c>
      <c r="V233" s="1"/>
      <c r="W233" s="1"/>
      <c r="X233" s="1"/>
      <c r="Y233" s="1"/>
      <c r="Z233" s="1"/>
      <c r="AA233" s="1"/>
      <c r="AB233" s="1"/>
      <c r="AC233" s="1"/>
      <c r="AD233" s="1"/>
      <c r="AE233" s="1"/>
      <c r="AF233" s="1"/>
      <c r="AG233" s="1"/>
      <c r="AH233" s="1"/>
      <c r="AI233" s="1"/>
      <c r="AJ233" s="1"/>
      <c r="AK233" s="1"/>
      <c r="AL233" s="1"/>
      <c r="AM233" s="1"/>
      <c r="AN233" s="1"/>
      <c r="AO233" s="1" t="s">
        <v>1497</v>
      </c>
    </row>
    <row r="234" spans="1:41">
      <c r="A234" s="1" t="s">
        <v>3220</v>
      </c>
      <c r="B234" s="1" t="s">
        <v>1837</v>
      </c>
      <c r="C234" s="1" t="s">
        <v>36</v>
      </c>
      <c r="D234" s="1">
        <v>315</v>
      </c>
      <c r="E234" s="1">
        <v>30809</v>
      </c>
      <c r="F234" s="5">
        <v>44072</v>
      </c>
      <c r="G234" s="5">
        <v>44099</v>
      </c>
      <c r="H234" s="1">
        <f t="shared" ca="1" si="20"/>
        <v>27</v>
      </c>
      <c r="I234" s="1" t="str">
        <f t="shared" ca="1" si="21"/>
        <v>No</v>
      </c>
      <c r="J234" s="1" t="s">
        <v>833</v>
      </c>
      <c r="K234" s="1" t="s">
        <v>834</v>
      </c>
      <c r="L234" s="1" t="s">
        <v>835</v>
      </c>
      <c r="M234" s="1" t="s">
        <v>836</v>
      </c>
      <c r="N234" s="1"/>
      <c r="O234" s="1" t="s">
        <v>791</v>
      </c>
      <c r="P234" s="1">
        <v>25</v>
      </c>
      <c r="Q234" s="1"/>
      <c r="R234" s="1">
        <f t="shared" si="19"/>
        <v>25</v>
      </c>
      <c r="S234" s="1" t="str">
        <f t="shared" si="27"/>
        <v>80</v>
      </c>
      <c r="T234" s="1">
        <f t="shared" si="22"/>
        <v>55</v>
      </c>
      <c r="U234" s="1" t="s">
        <v>41</v>
      </c>
      <c r="V234" s="1" t="s">
        <v>84</v>
      </c>
      <c r="W234" s="1"/>
      <c r="X234" s="1"/>
      <c r="Y234" s="1"/>
      <c r="Z234" s="1"/>
      <c r="AA234" s="1"/>
      <c r="AB234" s="1"/>
      <c r="AC234" s="1"/>
      <c r="AD234" s="1"/>
      <c r="AE234" s="1"/>
      <c r="AF234" s="1"/>
      <c r="AG234" s="1"/>
      <c r="AH234" s="1"/>
      <c r="AI234" s="1"/>
      <c r="AJ234" s="1"/>
      <c r="AK234" s="1"/>
      <c r="AL234" s="1"/>
      <c r="AM234" s="1"/>
      <c r="AN234" s="1"/>
      <c r="AO234" s="1" t="s">
        <v>838</v>
      </c>
    </row>
    <row r="235" spans="1:41">
      <c r="A235" s="1" t="s">
        <v>3361</v>
      </c>
      <c r="B235" s="1" t="s">
        <v>3362</v>
      </c>
      <c r="C235" s="1" t="s">
        <v>36</v>
      </c>
      <c r="D235" s="1">
        <v>6</v>
      </c>
      <c r="E235" s="1">
        <v>2731</v>
      </c>
      <c r="F235" s="5">
        <v>43973</v>
      </c>
      <c r="G235" s="1"/>
      <c r="H235" s="1">
        <f t="shared" ca="1" si="20"/>
        <v>131</v>
      </c>
      <c r="I235" s="1" t="str">
        <f t="shared" ca="1" si="21"/>
        <v>No</v>
      </c>
      <c r="J235" s="1" t="s">
        <v>1136</v>
      </c>
      <c r="K235" s="1" t="s">
        <v>46</v>
      </c>
      <c r="L235" s="1"/>
      <c r="M235" s="1" t="s">
        <v>1136</v>
      </c>
      <c r="N235" s="1"/>
      <c r="O235" s="1" t="s">
        <v>791</v>
      </c>
      <c r="P235" s="1">
        <v>25</v>
      </c>
      <c r="Q235" s="1"/>
      <c r="R235" s="1">
        <f t="shared" si="19"/>
        <v>25</v>
      </c>
      <c r="S235" s="1" t="str">
        <f t="shared" si="27"/>
        <v>80</v>
      </c>
      <c r="T235" s="1">
        <f t="shared" si="22"/>
        <v>55</v>
      </c>
      <c r="U235" s="1" t="s">
        <v>41</v>
      </c>
      <c r="V235" s="1"/>
      <c r="W235" s="1"/>
      <c r="X235" s="1"/>
      <c r="Y235" s="1"/>
      <c r="Z235" s="1"/>
      <c r="AA235" s="1"/>
      <c r="AB235" s="1"/>
      <c r="AC235" s="1"/>
      <c r="AD235" s="1"/>
      <c r="AE235" s="1"/>
      <c r="AF235" s="1"/>
      <c r="AG235" s="1"/>
      <c r="AH235" s="1" t="s">
        <v>3324</v>
      </c>
      <c r="AI235" s="1"/>
      <c r="AJ235" s="1" t="s">
        <v>49</v>
      </c>
      <c r="AK235" s="1" t="s">
        <v>76</v>
      </c>
      <c r="AL235" s="1"/>
      <c r="AM235" s="1"/>
      <c r="AN235" s="1"/>
      <c r="AO235" s="1" t="s">
        <v>3363</v>
      </c>
    </row>
    <row r="236" spans="1:41">
      <c r="A236" s="1" t="s">
        <v>3460</v>
      </c>
      <c r="B236" s="1" t="s">
        <v>902</v>
      </c>
      <c r="C236" s="1" t="s">
        <v>36</v>
      </c>
      <c r="D236" s="1">
        <v>0</v>
      </c>
      <c r="E236" s="1">
        <v>370</v>
      </c>
      <c r="F236" s="5">
        <v>44036</v>
      </c>
      <c r="G236" s="5">
        <v>44051</v>
      </c>
      <c r="H236" s="1">
        <f t="shared" ca="1" si="20"/>
        <v>15</v>
      </c>
      <c r="I236" s="1" t="str">
        <f t="shared" ca="1" si="21"/>
        <v>No</v>
      </c>
      <c r="J236" s="1" t="s">
        <v>903</v>
      </c>
      <c r="K236" s="1" t="s">
        <v>904</v>
      </c>
      <c r="L236" s="1"/>
      <c r="M236" s="1" t="s">
        <v>903</v>
      </c>
      <c r="N236" s="1" t="s">
        <v>337</v>
      </c>
      <c r="O236" s="1" t="s">
        <v>905</v>
      </c>
      <c r="P236" s="1">
        <v>25</v>
      </c>
      <c r="Q236" s="1">
        <v>45</v>
      </c>
      <c r="R236" s="1">
        <f t="shared" si="19"/>
        <v>25</v>
      </c>
      <c r="S236" s="1">
        <v>45</v>
      </c>
      <c r="T236" s="1">
        <f t="shared" si="22"/>
        <v>20</v>
      </c>
      <c r="U236" s="1" t="s">
        <v>41</v>
      </c>
      <c r="V236" s="1"/>
      <c r="W236" s="1"/>
      <c r="X236" s="1"/>
      <c r="Y236" s="1"/>
      <c r="Z236" s="1"/>
      <c r="AA236" s="1"/>
      <c r="AB236" s="1"/>
      <c r="AC236" s="1"/>
      <c r="AD236" s="1"/>
      <c r="AE236" s="1"/>
      <c r="AF236" s="1"/>
      <c r="AG236" s="1"/>
      <c r="AH236" s="1" t="s">
        <v>2897</v>
      </c>
      <c r="AI236" s="1"/>
      <c r="AJ236" s="1"/>
      <c r="AK236" s="1" t="s">
        <v>76</v>
      </c>
      <c r="AL236" s="1"/>
      <c r="AM236" s="1"/>
      <c r="AN236" s="1"/>
      <c r="AO236" s="1" t="s">
        <v>907</v>
      </c>
    </row>
    <row r="237" spans="1:41">
      <c r="A237" s="1" t="s">
        <v>3659</v>
      </c>
      <c r="B237" s="1" t="s">
        <v>1827</v>
      </c>
      <c r="C237" s="1" t="s">
        <v>36</v>
      </c>
      <c r="D237" s="1">
        <v>145</v>
      </c>
      <c r="E237" s="1">
        <v>74579</v>
      </c>
      <c r="F237" s="5">
        <v>43994</v>
      </c>
      <c r="G237" s="5">
        <v>44013</v>
      </c>
      <c r="H237" s="1">
        <f t="shared" ca="1" si="20"/>
        <v>19</v>
      </c>
      <c r="I237" s="1" t="str">
        <f t="shared" ca="1" si="21"/>
        <v>No</v>
      </c>
      <c r="J237" s="1" t="s">
        <v>136</v>
      </c>
      <c r="K237" s="1" t="s">
        <v>137</v>
      </c>
      <c r="L237" s="1" t="s">
        <v>136</v>
      </c>
      <c r="M237" s="1" t="s">
        <v>136</v>
      </c>
      <c r="N237" s="1"/>
      <c r="O237" s="1" t="s">
        <v>522</v>
      </c>
      <c r="P237" s="1">
        <v>25</v>
      </c>
      <c r="Q237" s="1">
        <v>34</v>
      </c>
      <c r="R237" s="1">
        <f t="shared" si="19"/>
        <v>25</v>
      </c>
      <c r="S237" s="1">
        <v>34</v>
      </c>
      <c r="T237" s="1">
        <f t="shared" si="22"/>
        <v>9</v>
      </c>
      <c r="U237" s="1" t="s">
        <v>41</v>
      </c>
      <c r="V237" s="1"/>
      <c r="W237" s="1"/>
      <c r="X237" s="1"/>
      <c r="Y237" s="1"/>
      <c r="Z237" s="1"/>
      <c r="AA237" s="1"/>
      <c r="AB237" s="1"/>
      <c r="AC237" s="1"/>
      <c r="AD237" s="1"/>
      <c r="AE237" s="1"/>
      <c r="AF237" s="1"/>
      <c r="AG237" s="1"/>
      <c r="AH237" s="1"/>
      <c r="AI237" s="1" t="s">
        <v>138</v>
      </c>
      <c r="AJ237" s="1"/>
      <c r="AK237" s="1"/>
      <c r="AL237" s="1"/>
      <c r="AM237" s="1"/>
      <c r="AN237" s="1"/>
      <c r="AO237" s="1"/>
    </row>
    <row r="238" spans="1:41">
      <c r="A238" s="1" t="s">
        <v>3737</v>
      </c>
      <c r="B238" s="1" t="s">
        <v>1837</v>
      </c>
      <c r="C238" s="1" t="s">
        <v>36</v>
      </c>
      <c r="D238" s="1">
        <v>558</v>
      </c>
      <c r="E238" s="1">
        <v>44284</v>
      </c>
      <c r="F238" s="5">
        <v>44072</v>
      </c>
      <c r="G238" s="5">
        <v>44099</v>
      </c>
      <c r="H238" s="1">
        <f t="shared" ca="1" si="20"/>
        <v>27</v>
      </c>
      <c r="I238" s="1" t="str">
        <f t="shared" ca="1" si="21"/>
        <v>No</v>
      </c>
      <c r="J238" s="1" t="s">
        <v>833</v>
      </c>
      <c r="K238" s="1" t="s">
        <v>834</v>
      </c>
      <c r="L238" s="1" t="s">
        <v>835</v>
      </c>
      <c r="M238" s="1" t="s">
        <v>836</v>
      </c>
      <c r="N238" s="1"/>
      <c r="O238" s="1" t="s">
        <v>791</v>
      </c>
      <c r="P238" s="1">
        <v>25</v>
      </c>
      <c r="Q238" s="1"/>
      <c r="R238" s="1">
        <f t="shared" si="19"/>
        <v>25</v>
      </c>
      <c r="S238" s="1" t="str">
        <f t="shared" ref="S238:S239" si="28">IF(ISBLANK(Q238)=TRUE,"80",Q238)</f>
        <v>80</v>
      </c>
      <c r="T238" s="1">
        <f t="shared" si="22"/>
        <v>55</v>
      </c>
      <c r="U238" s="1" t="s">
        <v>41</v>
      </c>
      <c r="V238" s="1" t="s">
        <v>84</v>
      </c>
      <c r="W238" s="1"/>
      <c r="X238" s="1"/>
      <c r="Y238" s="1"/>
      <c r="Z238" s="1"/>
      <c r="AA238" s="1"/>
      <c r="AB238" s="1"/>
      <c r="AC238" s="1"/>
      <c r="AD238" s="1"/>
      <c r="AE238" s="1"/>
      <c r="AF238" s="1"/>
      <c r="AG238" s="1"/>
      <c r="AH238" s="1"/>
      <c r="AI238" s="1"/>
      <c r="AJ238" s="1"/>
      <c r="AK238" s="1"/>
      <c r="AL238" s="1"/>
      <c r="AM238" s="1"/>
      <c r="AN238" s="1"/>
      <c r="AO238" s="1" t="s">
        <v>838</v>
      </c>
    </row>
    <row r="239" spans="1:41">
      <c r="A239" s="1" t="s">
        <v>3760</v>
      </c>
      <c r="B239" s="1" t="s">
        <v>996</v>
      </c>
      <c r="C239" s="1" t="s">
        <v>102</v>
      </c>
      <c r="D239" s="1">
        <v>1978</v>
      </c>
      <c r="E239" s="1">
        <v>288474</v>
      </c>
      <c r="F239" s="5">
        <v>43845</v>
      </c>
      <c r="G239" s="5">
        <v>43858</v>
      </c>
      <c r="H239" s="1">
        <f t="shared" ca="1" si="20"/>
        <v>13</v>
      </c>
      <c r="I239" s="1" t="str">
        <f t="shared" ca="1" si="21"/>
        <v>No</v>
      </c>
      <c r="J239" s="1" t="s">
        <v>997</v>
      </c>
      <c r="K239" s="1" t="s">
        <v>998</v>
      </c>
      <c r="L239" s="1" t="s">
        <v>999</v>
      </c>
      <c r="M239" s="1" t="s">
        <v>1000</v>
      </c>
      <c r="N239" s="1"/>
      <c r="O239" s="1" t="s">
        <v>791</v>
      </c>
      <c r="P239" s="1">
        <v>25</v>
      </c>
      <c r="Q239" s="1"/>
      <c r="R239" s="1">
        <f t="shared" si="19"/>
        <v>25</v>
      </c>
      <c r="S239" s="1" t="str">
        <f t="shared" si="28"/>
        <v>80</v>
      </c>
      <c r="T239" s="1">
        <f t="shared" si="22"/>
        <v>55</v>
      </c>
      <c r="U239" s="1" t="s">
        <v>107</v>
      </c>
      <c r="V239" s="1"/>
      <c r="W239" s="1"/>
      <c r="X239" s="1"/>
      <c r="Y239" s="1"/>
      <c r="Z239" s="1"/>
      <c r="AA239" s="1"/>
      <c r="AB239" s="1"/>
      <c r="AC239" s="1"/>
      <c r="AD239" s="1"/>
      <c r="AE239" s="1"/>
      <c r="AF239" s="1"/>
      <c r="AG239" s="1"/>
      <c r="AH239" s="1"/>
      <c r="AI239" s="1"/>
      <c r="AJ239" s="1" t="s">
        <v>49</v>
      </c>
      <c r="AK239" s="1"/>
      <c r="AL239" s="1"/>
      <c r="AM239" s="1"/>
      <c r="AN239" s="1"/>
      <c r="AO239" s="1" t="s">
        <v>1002</v>
      </c>
    </row>
    <row r="240" spans="1:41">
      <c r="A240" s="1" t="s">
        <v>3777</v>
      </c>
      <c r="B240" s="1" t="s">
        <v>1784</v>
      </c>
      <c r="C240" s="1" t="s">
        <v>36</v>
      </c>
      <c r="D240" s="1">
        <v>3</v>
      </c>
      <c r="E240" s="1">
        <v>1532</v>
      </c>
      <c r="F240" s="5">
        <v>44036</v>
      </c>
      <c r="G240" s="5">
        <v>44051</v>
      </c>
      <c r="H240" s="1">
        <f t="shared" ca="1" si="20"/>
        <v>15</v>
      </c>
      <c r="I240" s="1" t="str">
        <f t="shared" ca="1" si="21"/>
        <v>No</v>
      </c>
      <c r="J240" s="1" t="s">
        <v>903</v>
      </c>
      <c r="K240" s="1" t="s">
        <v>904</v>
      </c>
      <c r="L240" s="1"/>
      <c r="M240" s="1" t="s">
        <v>903</v>
      </c>
      <c r="N240" s="1" t="s">
        <v>337</v>
      </c>
      <c r="O240" s="1" t="s">
        <v>905</v>
      </c>
      <c r="P240" s="1">
        <v>25</v>
      </c>
      <c r="Q240" s="1">
        <v>45</v>
      </c>
      <c r="R240" s="1">
        <f t="shared" si="19"/>
        <v>25</v>
      </c>
      <c r="S240" s="1">
        <v>45</v>
      </c>
      <c r="T240" s="1">
        <f t="shared" si="22"/>
        <v>20</v>
      </c>
      <c r="U240" s="1" t="s">
        <v>41</v>
      </c>
      <c r="V240" s="1"/>
      <c r="W240" s="1"/>
      <c r="X240" s="1"/>
      <c r="Y240" s="1"/>
      <c r="Z240" s="1"/>
      <c r="AA240" s="1"/>
      <c r="AB240" s="1"/>
      <c r="AC240" s="1"/>
      <c r="AD240" s="1"/>
      <c r="AE240" s="1"/>
      <c r="AF240" s="1"/>
      <c r="AG240" s="1"/>
      <c r="AH240" s="1"/>
      <c r="AI240" s="1"/>
      <c r="AJ240" s="1"/>
      <c r="AK240" s="1" t="s">
        <v>76</v>
      </c>
      <c r="AL240" s="1"/>
      <c r="AM240" s="1"/>
      <c r="AN240" s="1"/>
      <c r="AO240" s="1" t="s">
        <v>1436</v>
      </c>
    </row>
    <row r="241" spans="1:41">
      <c r="A241" s="1" t="s">
        <v>3948</v>
      </c>
      <c r="B241" s="1" t="s">
        <v>3949</v>
      </c>
      <c r="C241" s="1" t="s">
        <v>36</v>
      </c>
      <c r="D241" s="1">
        <v>592</v>
      </c>
      <c r="E241" s="1">
        <v>183975</v>
      </c>
      <c r="F241" s="5">
        <v>43955</v>
      </c>
      <c r="G241" s="5">
        <v>44138</v>
      </c>
      <c r="H241" s="1">
        <f t="shared" ca="1" si="20"/>
        <v>183</v>
      </c>
      <c r="I241" s="1" t="str">
        <f t="shared" ca="1" si="21"/>
        <v>No</v>
      </c>
      <c r="J241" s="1" t="s">
        <v>3186</v>
      </c>
      <c r="K241" s="1" t="s">
        <v>3187</v>
      </c>
      <c r="L241" s="1"/>
      <c r="M241" s="1" t="s">
        <v>3188</v>
      </c>
      <c r="N241" s="1" t="s">
        <v>337</v>
      </c>
      <c r="O241" s="1" t="s">
        <v>522</v>
      </c>
      <c r="P241" s="1">
        <v>25</v>
      </c>
      <c r="Q241" s="1">
        <v>34</v>
      </c>
      <c r="R241" s="1">
        <f t="shared" si="19"/>
        <v>25</v>
      </c>
      <c r="S241" s="1">
        <v>34</v>
      </c>
      <c r="T241" s="1">
        <f t="shared" si="22"/>
        <v>9</v>
      </c>
      <c r="U241" s="1" t="s">
        <v>41</v>
      </c>
      <c r="V241" s="1"/>
      <c r="W241" s="1"/>
      <c r="X241" s="1"/>
      <c r="Y241" s="1"/>
      <c r="Z241" s="1"/>
      <c r="AA241" s="1"/>
      <c r="AB241" s="1"/>
      <c r="AC241" s="1"/>
      <c r="AD241" s="1" t="s">
        <v>3190</v>
      </c>
      <c r="AE241" s="1"/>
      <c r="AF241" s="1"/>
      <c r="AG241" s="1"/>
      <c r="AH241" s="1"/>
      <c r="AI241" s="1"/>
      <c r="AJ241" s="1" t="s">
        <v>49</v>
      </c>
      <c r="AK241" s="1" t="s">
        <v>76</v>
      </c>
      <c r="AL241" s="1" t="s">
        <v>3950</v>
      </c>
      <c r="AM241" s="1"/>
      <c r="AN241" s="1"/>
      <c r="AO241" s="1" t="s">
        <v>3951</v>
      </c>
    </row>
    <row r="242" spans="1:41">
      <c r="A242" s="1" t="s">
        <v>4021</v>
      </c>
      <c r="B242" s="1" t="s">
        <v>985</v>
      </c>
      <c r="C242" s="1" t="s">
        <v>52</v>
      </c>
      <c r="D242" s="1">
        <v>35</v>
      </c>
      <c r="E242" s="1">
        <v>6902</v>
      </c>
      <c r="F242" s="5">
        <v>44063</v>
      </c>
      <c r="G242" s="5">
        <v>44069</v>
      </c>
      <c r="H242" s="1">
        <f t="shared" ca="1" si="20"/>
        <v>6</v>
      </c>
      <c r="I242" s="1" t="str">
        <f t="shared" ca="1" si="21"/>
        <v>No</v>
      </c>
      <c r="J242" s="1" t="s">
        <v>986</v>
      </c>
      <c r="K242" s="1" t="s">
        <v>987</v>
      </c>
      <c r="L242" s="1"/>
      <c r="M242" s="1" t="s">
        <v>988</v>
      </c>
      <c r="N242" s="1"/>
      <c r="O242" s="1" t="s">
        <v>791</v>
      </c>
      <c r="P242" s="1">
        <v>25</v>
      </c>
      <c r="Q242" s="1"/>
      <c r="R242" s="1">
        <f t="shared" si="19"/>
        <v>25</v>
      </c>
      <c r="S242" s="1" t="str">
        <f>IF(ISBLANK(Q242)=TRUE,"80",Q242)</f>
        <v>80</v>
      </c>
      <c r="T242" s="1">
        <f t="shared" si="22"/>
        <v>55</v>
      </c>
      <c r="U242" s="1" t="s">
        <v>989</v>
      </c>
      <c r="V242" s="1"/>
      <c r="W242" s="1"/>
      <c r="X242" s="1"/>
      <c r="Y242" s="1"/>
      <c r="Z242" s="1"/>
      <c r="AA242" s="1"/>
      <c r="AB242" s="1"/>
      <c r="AC242" s="1"/>
      <c r="AD242" s="1"/>
      <c r="AE242" s="1"/>
      <c r="AF242" s="1"/>
      <c r="AG242" s="1"/>
      <c r="AH242" s="1"/>
      <c r="AI242" s="1"/>
      <c r="AJ242" s="1"/>
      <c r="AK242" s="1"/>
      <c r="AL242" s="1"/>
      <c r="AM242" s="1"/>
      <c r="AN242" s="1"/>
      <c r="AO242" s="1" t="s">
        <v>990</v>
      </c>
    </row>
    <row r="243" spans="1:41">
      <c r="A243" s="1" t="s">
        <v>4086</v>
      </c>
      <c r="B243" s="1" t="s">
        <v>1435</v>
      </c>
      <c r="C243" s="1" t="s">
        <v>36</v>
      </c>
      <c r="D243" s="1">
        <v>25</v>
      </c>
      <c r="E243" s="1">
        <v>7463</v>
      </c>
      <c r="F243" s="5">
        <v>44040</v>
      </c>
      <c r="G243" s="5">
        <v>44051</v>
      </c>
      <c r="H243" s="1">
        <f t="shared" ca="1" si="20"/>
        <v>11</v>
      </c>
      <c r="I243" s="1" t="str">
        <f t="shared" ca="1" si="21"/>
        <v>No</v>
      </c>
      <c r="J243" s="1" t="s">
        <v>903</v>
      </c>
      <c r="K243" s="1" t="s">
        <v>904</v>
      </c>
      <c r="L243" s="1"/>
      <c r="M243" s="1" t="s">
        <v>903</v>
      </c>
      <c r="N243" s="1"/>
      <c r="O243" s="1" t="s">
        <v>905</v>
      </c>
      <c r="P243" s="1">
        <v>25</v>
      </c>
      <c r="Q243" s="1">
        <v>45</v>
      </c>
      <c r="R243" s="1">
        <f t="shared" si="19"/>
        <v>25</v>
      </c>
      <c r="S243" s="1">
        <v>45</v>
      </c>
      <c r="T243" s="1">
        <f t="shared" si="22"/>
        <v>20</v>
      </c>
      <c r="U243" s="1" t="s">
        <v>41</v>
      </c>
      <c r="V243" s="1"/>
      <c r="W243" s="1"/>
      <c r="X243" s="1"/>
      <c r="Y243" s="1"/>
      <c r="Z243" s="1"/>
      <c r="AA243" s="1"/>
      <c r="AB243" s="1"/>
      <c r="AC243" s="1"/>
      <c r="AD243" s="1"/>
      <c r="AE243" s="1"/>
      <c r="AF243" s="1"/>
      <c r="AG243" s="1"/>
      <c r="AH243" s="1" t="s">
        <v>906</v>
      </c>
      <c r="AI243" s="1"/>
      <c r="AJ243" s="1"/>
      <c r="AK243" s="1"/>
      <c r="AL243" s="1"/>
      <c r="AM243" s="1"/>
      <c r="AN243" s="1"/>
      <c r="AO243" s="1" t="s">
        <v>1436</v>
      </c>
    </row>
    <row r="244" spans="1:41">
      <c r="A244" s="1" t="s">
        <v>4126</v>
      </c>
      <c r="B244" s="1" t="s">
        <v>4127</v>
      </c>
      <c r="C244" s="1" t="s">
        <v>36</v>
      </c>
      <c r="D244" s="1">
        <v>50</v>
      </c>
      <c r="E244" s="1">
        <v>20815</v>
      </c>
      <c r="F244" s="5">
        <v>43973</v>
      </c>
      <c r="G244" s="1"/>
      <c r="H244" s="1">
        <f t="shared" ca="1" si="20"/>
        <v>131</v>
      </c>
      <c r="I244" s="1" t="str">
        <f t="shared" ca="1" si="21"/>
        <v>No</v>
      </c>
      <c r="J244" s="1" t="s">
        <v>1136</v>
      </c>
      <c r="K244" s="1" t="s">
        <v>46</v>
      </c>
      <c r="L244" s="1"/>
      <c r="M244" s="1" t="s">
        <v>1136</v>
      </c>
      <c r="N244" s="1"/>
      <c r="O244" s="1" t="s">
        <v>791</v>
      </c>
      <c r="P244" s="1">
        <v>25</v>
      </c>
      <c r="Q244" s="1"/>
      <c r="R244" s="1">
        <f t="shared" si="19"/>
        <v>25</v>
      </c>
      <c r="S244" s="1" t="str">
        <f>IF(ISBLANK(Q244)=TRUE,"80",Q244)</f>
        <v>80</v>
      </c>
      <c r="T244" s="1">
        <f t="shared" si="22"/>
        <v>55</v>
      </c>
      <c r="U244" s="1" t="s">
        <v>41</v>
      </c>
      <c r="V244" s="1"/>
      <c r="W244" s="1"/>
      <c r="X244" s="1"/>
      <c r="Y244" s="1"/>
      <c r="Z244" s="1"/>
      <c r="AA244" s="1"/>
      <c r="AB244" s="1"/>
      <c r="AC244" s="1"/>
      <c r="AD244" s="1"/>
      <c r="AE244" s="1"/>
      <c r="AF244" s="1"/>
      <c r="AG244" s="1"/>
      <c r="AH244" s="1" t="s">
        <v>3324</v>
      </c>
      <c r="AI244" s="1"/>
      <c r="AJ244" s="1" t="s">
        <v>49</v>
      </c>
      <c r="AK244" s="1" t="s">
        <v>76</v>
      </c>
      <c r="AL244" s="1"/>
      <c r="AM244" s="1"/>
      <c r="AN244" s="1"/>
      <c r="AO244" s="1" t="s">
        <v>4128</v>
      </c>
    </row>
    <row r="245" spans="1:41">
      <c r="A245" s="1" t="s">
        <v>4349</v>
      </c>
      <c r="B245" s="1" t="s">
        <v>135</v>
      </c>
      <c r="C245" s="1" t="s">
        <v>36</v>
      </c>
      <c r="D245" s="1">
        <v>18</v>
      </c>
      <c r="E245" s="1">
        <v>2734</v>
      </c>
      <c r="F245" s="5">
        <v>43994</v>
      </c>
      <c r="G245" s="5">
        <v>44013</v>
      </c>
      <c r="H245" s="1">
        <f t="shared" ca="1" si="20"/>
        <v>19</v>
      </c>
      <c r="I245" s="1" t="str">
        <f t="shared" ca="1" si="21"/>
        <v>No</v>
      </c>
      <c r="J245" s="1" t="s">
        <v>136</v>
      </c>
      <c r="K245" s="1" t="s">
        <v>137</v>
      </c>
      <c r="L245" s="1" t="s">
        <v>136</v>
      </c>
      <c r="M245" s="1" t="s">
        <v>136</v>
      </c>
      <c r="N245" s="1"/>
      <c r="O245" s="1" t="s">
        <v>522</v>
      </c>
      <c r="P245" s="1">
        <v>25</v>
      </c>
      <c r="Q245" s="1">
        <v>34</v>
      </c>
      <c r="R245" s="1">
        <f t="shared" si="19"/>
        <v>25</v>
      </c>
      <c r="S245" s="1">
        <v>34</v>
      </c>
      <c r="T245" s="1">
        <f t="shared" si="22"/>
        <v>9</v>
      </c>
      <c r="U245" s="1" t="s">
        <v>41</v>
      </c>
      <c r="V245" s="1"/>
      <c r="W245" s="1"/>
      <c r="X245" s="1"/>
      <c r="Y245" s="1"/>
      <c r="Z245" s="1"/>
      <c r="AA245" s="1"/>
      <c r="AB245" s="1"/>
      <c r="AC245" s="1"/>
      <c r="AD245" s="1"/>
      <c r="AE245" s="1"/>
      <c r="AF245" s="1"/>
      <c r="AG245" s="1"/>
      <c r="AH245" s="1"/>
      <c r="AI245" s="1" t="s">
        <v>602</v>
      </c>
      <c r="AJ245" s="1"/>
      <c r="AK245" s="1"/>
      <c r="AL245" s="1"/>
      <c r="AM245" s="1"/>
      <c r="AN245" s="1"/>
      <c r="AO245" s="1"/>
    </row>
    <row r="246" spans="1:41">
      <c r="A246" s="1" t="s">
        <v>4566</v>
      </c>
      <c r="B246" s="1" t="s">
        <v>4567</v>
      </c>
      <c r="C246" s="1" t="s">
        <v>36</v>
      </c>
      <c r="D246" s="1">
        <v>25</v>
      </c>
      <c r="E246" s="1">
        <v>8720</v>
      </c>
      <c r="F246" s="5">
        <v>43973</v>
      </c>
      <c r="G246" s="1"/>
      <c r="H246" s="1">
        <f t="shared" ca="1" si="20"/>
        <v>131</v>
      </c>
      <c r="I246" s="1" t="str">
        <f t="shared" ca="1" si="21"/>
        <v>No</v>
      </c>
      <c r="J246" s="1" t="s">
        <v>1136</v>
      </c>
      <c r="K246" s="1" t="s">
        <v>46</v>
      </c>
      <c r="L246" s="1"/>
      <c r="M246" s="1" t="s">
        <v>1136</v>
      </c>
      <c r="N246" s="1"/>
      <c r="O246" s="1" t="s">
        <v>791</v>
      </c>
      <c r="P246" s="1">
        <v>25</v>
      </c>
      <c r="Q246" s="1"/>
      <c r="R246" s="1">
        <f t="shared" si="19"/>
        <v>25</v>
      </c>
      <c r="S246" s="1" t="str">
        <f>IF(ISBLANK(Q246)=TRUE,"80",Q246)</f>
        <v>80</v>
      </c>
      <c r="T246" s="1">
        <f t="shared" si="22"/>
        <v>55</v>
      </c>
      <c r="U246" s="1" t="s">
        <v>41</v>
      </c>
      <c r="V246" s="1"/>
      <c r="W246" s="1"/>
      <c r="X246" s="1"/>
      <c r="Y246" s="1"/>
      <c r="Z246" s="1"/>
      <c r="AA246" s="1"/>
      <c r="AB246" s="1"/>
      <c r="AC246" s="1"/>
      <c r="AD246" s="1"/>
      <c r="AE246" s="1"/>
      <c r="AF246" s="1"/>
      <c r="AG246" s="1"/>
      <c r="AH246" s="1" t="s">
        <v>3324</v>
      </c>
      <c r="AI246" s="1"/>
      <c r="AJ246" s="1" t="s">
        <v>49</v>
      </c>
      <c r="AK246" s="1" t="s">
        <v>76</v>
      </c>
      <c r="AL246" s="1"/>
      <c r="AM246" s="1"/>
      <c r="AN246" s="1"/>
      <c r="AO246" s="1" t="s">
        <v>4128</v>
      </c>
    </row>
    <row r="247" spans="1:41">
      <c r="A247" s="1" t="s">
        <v>4617</v>
      </c>
      <c r="B247" s="1" t="s">
        <v>1283</v>
      </c>
      <c r="C247" s="1" t="s">
        <v>36</v>
      </c>
      <c r="D247" s="1">
        <v>5</v>
      </c>
      <c r="E247" s="1">
        <v>1657</v>
      </c>
      <c r="F247" s="5">
        <v>44036</v>
      </c>
      <c r="G247" s="5">
        <v>44051</v>
      </c>
      <c r="H247" s="1">
        <f t="shared" ca="1" si="20"/>
        <v>15</v>
      </c>
      <c r="I247" s="1" t="str">
        <f t="shared" ca="1" si="21"/>
        <v>No</v>
      </c>
      <c r="J247" s="1" t="s">
        <v>903</v>
      </c>
      <c r="K247" s="1" t="s">
        <v>904</v>
      </c>
      <c r="L247" s="1"/>
      <c r="M247" s="1" t="s">
        <v>903</v>
      </c>
      <c r="N247" s="1" t="s">
        <v>337</v>
      </c>
      <c r="O247" s="1" t="s">
        <v>905</v>
      </c>
      <c r="P247" s="1">
        <v>25</v>
      </c>
      <c r="Q247" s="1">
        <v>45</v>
      </c>
      <c r="R247" s="1">
        <f t="shared" si="19"/>
        <v>25</v>
      </c>
      <c r="S247" s="1">
        <v>45</v>
      </c>
      <c r="T247" s="1">
        <f t="shared" si="22"/>
        <v>20</v>
      </c>
      <c r="U247" s="1" t="s">
        <v>41</v>
      </c>
      <c r="V247" s="1"/>
      <c r="W247" s="1"/>
      <c r="X247" s="1"/>
      <c r="Y247" s="1"/>
      <c r="Z247" s="1"/>
      <c r="AA247" s="1"/>
      <c r="AB247" s="1"/>
      <c r="AC247" s="1"/>
      <c r="AD247" s="1"/>
      <c r="AE247" s="1"/>
      <c r="AF247" s="1"/>
      <c r="AG247" s="1"/>
      <c r="AH247" s="1" t="s">
        <v>651</v>
      </c>
      <c r="AI247" s="1"/>
      <c r="AJ247" s="1"/>
      <c r="AK247" s="1" t="s">
        <v>76</v>
      </c>
      <c r="AL247" s="1"/>
      <c r="AM247" s="1"/>
      <c r="AN247" s="1"/>
      <c r="AO247" s="1" t="s">
        <v>1284</v>
      </c>
    </row>
    <row r="248" spans="1:41">
      <c r="A248" s="1" t="s">
        <v>4699</v>
      </c>
      <c r="B248" s="1" t="s">
        <v>4700</v>
      </c>
      <c r="C248" s="1" t="s">
        <v>36</v>
      </c>
      <c r="D248" s="1">
        <v>237</v>
      </c>
      <c r="E248" s="1">
        <v>63740</v>
      </c>
      <c r="F248" s="5">
        <v>43983</v>
      </c>
      <c r="G248" s="5">
        <v>43997</v>
      </c>
      <c r="H248" s="1">
        <f t="shared" ca="1" si="20"/>
        <v>14</v>
      </c>
      <c r="I248" s="1" t="str">
        <f t="shared" ca="1" si="21"/>
        <v>No</v>
      </c>
      <c r="J248" s="1" t="s">
        <v>4701</v>
      </c>
      <c r="K248" s="1" t="s">
        <v>4702</v>
      </c>
      <c r="L248" s="1"/>
      <c r="M248" s="1" t="s">
        <v>4703</v>
      </c>
      <c r="N248" s="1"/>
      <c r="O248" s="1" t="s">
        <v>791</v>
      </c>
      <c r="P248" s="1">
        <v>25</v>
      </c>
      <c r="Q248" s="1"/>
      <c r="R248" s="1">
        <f t="shared" si="19"/>
        <v>25</v>
      </c>
      <c r="S248" s="1" t="str">
        <f>IF(ISBLANK(Q248)=TRUE,"80",Q248)</f>
        <v>80</v>
      </c>
      <c r="T248" s="1">
        <f t="shared" si="22"/>
        <v>55</v>
      </c>
      <c r="U248" s="1" t="s">
        <v>41</v>
      </c>
      <c r="V248" s="1"/>
      <c r="W248" s="1"/>
      <c r="X248" s="1"/>
      <c r="Y248" s="1"/>
      <c r="Z248" s="1"/>
      <c r="AA248" s="1"/>
      <c r="AB248" s="1" t="s">
        <v>4704</v>
      </c>
      <c r="AC248" s="1"/>
      <c r="AD248" s="1"/>
      <c r="AE248" s="1"/>
      <c r="AF248" s="1"/>
      <c r="AG248" s="1"/>
      <c r="AH248" s="1"/>
      <c r="AI248" s="1"/>
      <c r="AJ248" s="1" t="s">
        <v>49</v>
      </c>
      <c r="AK248" s="1"/>
      <c r="AL248" s="1" t="s">
        <v>4705</v>
      </c>
      <c r="AM248" s="1"/>
      <c r="AN248" s="1"/>
      <c r="AO248" s="1" t="s">
        <v>4706</v>
      </c>
    </row>
    <row r="249" spans="1:41">
      <c r="A249" s="1" t="s">
        <v>4731</v>
      </c>
      <c r="B249" s="1" t="s">
        <v>4732</v>
      </c>
      <c r="C249" s="1" t="s">
        <v>325</v>
      </c>
      <c r="D249" s="1">
        <v>38</v>
      </c>
      <c r="E249" s="1">
        <v>5028</v>
      </c>
      <c r="F249" s="5">
        <v>43899</v>
      </c>
      <c r="G249" s="5">
        <v>43917</v>
      </c>
      <c r="H249" s="1">
        <f t="shared" ca="1" si="20"/>
        <v>18</v>
      </c>
      <c r="I249" s="1" t="str">
        <f t="shared" ca="1" si="21"/>
        <v>No</v>
      </c>
      <c r="J249" s="1" t="s">
        <v>519</v>
      </c>
      <c r="K249" s="1" t="s">
        <v>520</v>
      </c>
      <c r="L249" s="1" t="s">
        <v>521</v>
      </c>
      <c r="M249" s="1" t="s">
        <v>521</v>
      </c>
      <c r="N249" s="1"/>
      <c r="O249" s="1" t="s">
        <v>522</v>
      </c>
      <c r="P249" s="1">
        <v>25</v>
      </c>
      <c r="Q249" s="1">
        <v>34</v>
      </c>
      <c r="R249" s="1">
        <f t="shared" si="19"/>
        <v>25</v>
      </c>
      <c r="S249" s="1">
        <v>34</v>
      </c>
      <c r="T249" s="1">
        <f t="shared" si="22"/>
        <v>9</v>
      </c>
      <c r="U249" s="1" t="s">
        <v>523</v>
      </c>
      <c r="V249" s="1"/>
      <c r="W249" s="1"/>
      <c r="X249" s="1"/>
      <c r="Y249" s="1"/>
      <c r="Z249" s="1"/>
      <c r="AA249" s="1"/>
      <c r="AB249" s="1"/>
      <c r="AC249" s="1"/>
      <c r="AD249" s="3">
        <v>410140124169</v>
      </c>
      <c r="AE249" s="1"/>
      <c r="AF249" s="1"/>
      <c r="AG249" s="1"/>
      <c r="AH249" s="1"/>
      <c r="AI249" s="1"/>
      <c r="AJ249" s="1" t="s">
        <v>49</v>
      </c>
      <c r="AK249" s="1"/>
      <c r="AL249" s="1"/>
      <c r="AM249" s="1"/>
      <c r="AN249" s="1"/>
      <c r="AO249" s="1" t="s">
        <v>2416</v>
      </c>
    </row>
    <row r="250" spans="1:41">
      <c r="A250" s="1" t="s">
        <v>4853</v>
      </c>
      <c r="B250" s="1" t="s">
        <v>1376</v>
      </c>
      <c r="C250" s="1" t="s">
        <v>36</v>
      </c>
      <c r="D250" s="1">
        <v>38</v>
      </c>
      <c r="E250" s="1">
        <v>2535</v>
      </c>
      <c r="F250" s="5">
        <v>44072</v>
      </c>
      <c r="G250" s="5">
        <v>44099</v>
      </c>
      <c r="H250" s="1">
        <f t="shared" ca="1" si="20"/>
        <v>27</v>
      </c>
      <c r="I250" s="1" t="str">
        <f t="shared" ca="1" si="21"/>
        <v>No</v>
      </c>
      <c r="J250" s="1" t="s">
        <v>833</v>
      </c>
      <c r="K250" s="1" t="s">
        <v>834</v>
      </c>
      <c r="L250" s="1" t="s">
        <v>835</v>
      </c>
      <c r="M250" s="1" t="s">
        <v>836</v>
      </c>
      <c r="N250" s="1"/>
      <c r="O250" s="1" t="s">
        <v>791</v>
      </c>
      <c r="P250" s="1">
        <v>25</v>
      </c>
      <c r="Q250" s="1"/>
      <c r="R250" s="1">
        <f t="shared" si="19"/>
        <v>25</v>
      </c>
      <c r="S250" s="1" t="str">
        <f t="shared" ref="S250:S257" si="29">IF(ISBLANK(Q250)=TRUE,"80",Q250)</f>
        <v>80</v>
      </c>
      <c r="T250" s="1">
        <f t="shared" si="22"/>
        <v>55</v>
      </c>
      <c r="U250" s="1" t="s">
        <v>41</v>
      </c>
      <c r="V250" s="1" t="s">
        <v>84</v>
      </c>
      <c r="W250" s="1"/>
      <c r="X250" s="1"/>
      <c r="Y250" s="1"/>
      <c r="Z250" s="1"/>
      <c r="AA250" s="1"/>
      <c r="AB250" s="1"/>
      <c r="AC250" s="1"/>
      <c r="AD250" s="1"/>
      <c r="AE250" s="1"/>
      <c r="AF250" s="1"/>
      <c r="AG250" s="1"/>
      <c r="AH250" s="1"/>
      <c r="AI250" s="1"/>
      <c r="AJ250" s="1"/>
      <c r="AK250" s="1"/>
      <c r="AL250" s="1"/>
      <c r="AM250" s="1"/>
      <c r="AN250" s="1"/>
      <c r="AO250" s="1" t="s">
        <v>838</v>
      </c>
    </row>
    <row r="251" spans="1:41">
      <c r="A251" s="1" t="s">
        <v>4897</v>
      </c>
      <c r="B251" s="1" t="s">
        <v>4898</v>
      </c>
      <c r="C251" s="1" t="s">
        <v>102</v>
      </c>
      <c r="D251" s="1">
        <v>391</v>
      </c>
      <c r="E251" s="1">
        <v>939223</v>
      </c>
      <c r="F251" s="5">
        <v>44001</v>
      </c>
      <c r="G251" s="5">
        <v>44008</v>
      </c>
      <c r="H251" s="1">
        <f t="shared" ca="1" si="20"/>
        <v>7</v>
      </c>
      <c r="I251" s="1" t="str">
        <f t="shared" ca="1" si="21"/>
        <v>No</v>
      </c>
      <c r="J251" s="1" t="s">
        <v>4899</v>
      </c>
      <c r="K251" s="1" t="s">
        <v>4900</v>
      </c>
      <c r="L251" s="1"/>
      <c r="M251" s="1" t="s">
        <v>4899</v>
      </c>
      <c r="N251" s="1"/>
      <c r="O251" s="1" t="s">
        <v>791</v>
      </c>
      <c r="P251" s="1">
        <v>25</v>
      </c>
      <c r="Q251" s="1"/>
      <c r="R251" s="1">
        <f t="shared" si="19"/>
        <v>25</v>
      </c>
      <c r="S251" s="1" t="str">
        <f t="shared" si="29"/>
        <v>80</v>
      </c>
      <c r="T251" s="1">
        <f t="shared" si="22"/>
        <v>55</v>
      </c>
      <c r="U251" s="1" t="s">
        <v>107</v>
      </c>
      <c r="V251" s="1"/>
      <c r="W251" s="1"/>
      <c r="X251" s="1"/>
      <c r="Y251" s="1"/>
      <c r="Z251" s="1"/>
      <c r="AA251" s="1"/>
      <c r="AB251" s="1"/>
      <c r="AC251" s="1"/>
      <c r="AD251" s="1"/>
      <c r="AE251" s="1"/>
      <c r="AF251" s="1"/>
      <c r="AG251" s="1"/>
      <c r="AH251" s="1"/>
      <c r="AI251" s="1"/>
      <c r="AJ251" s="1" t="s">
        <v>49</v>
      </c>
      <c r="AK251" s="1"/>
      <c r="AL251" s="1"/>
      <c r="AM251" s="1"/>
      <c r="AN251" s="1"/>
      <c r="AO251" s="1"/>
    </row>
    <row r="252" spans="1:41">
      <c r="A252" s="1" t="s">
        <v>5016</v>
      </c>
      <c r="B252" s="1" t="s">
        <v>5017</v>
      </c>
      <c r="C252" s="1" t="s">
        <v>36</v>
      </c>
      <c r="D252" s="1">
        <v>16</v>
      </c>
      <c r="E252" s="1">
        <v>6429</v>
      </c>
      <c r="F252" s="5">
        <v>44057</v>
      </c>
      <c r="G252" s="5">
        <v>44075</v>
      </c>
      <c r="H252" s="1">
        <f t="shared" ca="1" si="20"/>
        <v>18</v>
      </c>
      <c r="I252" s="1" t="str">
        <f t="shared" ca="1" si="21"/>
        <v>No</v>
      </c>
      <c r="J252" s="1" t="s">
        <v>122</v>
      </c>
      <c r="K252" s="1" t="s">
        <v>123</v>
      </c>
      <c r="L252" s="1" t="s">
        <v>122</v>
      </c>
      <c r="M252" s="1" t="s">
        <v>122</v>
      </c>
      <c r="N252" s="1"/>
      <c r="O252" s="1" t="s">
        <v>791</v>
      </c>
      <c r="P252" s="1">
        <v>25</v>
      </c>
      <c r="Q252" s="1"/>
      <c r="R252" s="1">
        <f t="shared" si="19"/>
        <v>25</v>
      </c>
      <c r="S252" s="1" t="str">
        <f t="shared" si="29"/>
        <v>80</v>
      </c>
      <c r="T252" s="1">
        <f t="shared" si="22"/>
        <v>55</v>
      </c>
      <c r="U252" s="1" t="s">
        <v>41</v>
      </c>
      <c r="V252" s="1"/>
      <c r="W252" s="1"/>
      <c r="X252" s="1"/>
      <c r="Y252" s="1"/>
      <c r="Z252" s="1"/>
      <c r="AA252" s="1"/>
      <c r="AB252" s="1"/>
      <c r="AC252" s="1"/>
      <c r="AD252" s="1"/>
      <c r="AE252" s="1"/>
      <c r="AF252" s="1"/>
      <c r="AG252" s="1"/>
      <c r="AH252" s="1"/>
      <c r="AI252" s="1"/>
      <c r="AJ252" s="1"/>
      <c r="AK252" s="1"/>
      <c r="AL252" s="1"/>
      <c r="AM252" s="1"/>
      <c r="AN252" s="1"/>
      <c r="AO252" s="1" t="s">
        <v>1497</v>
      </c>
    </row>
    <row r="253" spans="1:41">
      <c r="A253" s="1" t="s">
        <v>5092</v>
      </c>
      <c r="B253" s="1" t="s">
        <v>2982</v>
      </c>
      <c r="C253" s="1" t="s">
        <v>36</v>
      </c>
      <c r="D253" s="1">
        <v>435</v>
      </c>
      <c r="E253" s="1">
        <v>109847</v>
      </c>
      <c r="F253" s="5">
        <v>44057</v>
      </c>
      <c r="G253" s="5">
        <v>44075</v>
      </c>
      <c r="H253" s="1">
        <f t="shared" ca="1" si="20"/>
        <v>18</v>
      </c>
      <c r="I253" s="1" t="str">
        <f t="shared" ca="1" si="21"/>
        <v>No</v>
      </c>
      <c r="J253" s="1" t="s">
        <v>122</v>
      </c>
      <c r="K253" s="1" t="s">
        <v>123</v>
      </c>
      <c r="L253" s="1" t="s">
        <v>122</v>
      </c>
      <c r="M253" s="1" t="s">
        <v>122</v>
      </c>
      <c r="N253" s="1"/>
      <c r="O253" s="1" t="s">
        <v>791</v>
      </c>
      <c r="P253" s="1">
        <v>25</v>
      </c>
      <c r="Q253" s="1"/>
      <c r="R253" s="1">
        <f t="shared" si="19"/>
        <v>25</v>
      </c>
      <c r="S253" s="1" t="str">
        <f t="shared" si="29"/>
        <v>80</v>
      </c>
      <c r="T253" s="1">
        <f t="shared" si="22"/>
        <v>55</v>
      </c>
      <c r="U253" s="1" t="s">
        <v>41</v>
      </c>
      <c r="V253" s="1"/>
      <c r="W253" s="1"/>
      <c r="X253" s="1"/>
      <c r="Y253" s="1"/>
      <c r="Z253" s="1"/>
      <c r="AA253" s="1"/>
      <c r="AB253" s="1"/>
      <c r="AC253" s="1"/>
      <c r="AD253" s="1"/>
      <c r="AE253" s="1"/>
      <c r="AF253" s="1"/>
      <c r="AG253" s="1"/>
      <c r="AH253" s="1"/>
      <c r="AI253" s="1"/>
      <c r="AJ253" s="1"/>
      <c r="AK253" s="1"/>
      <c r="AL253" s="1"/>
      <c r="AM253" s="1"/>
      <c r="AN253" s="1"/>
      <c r="AO253" s="1" t="s">
        <v>1497</v>
      </c>
    </row>
    <row r="254" spans="1:41">
      <c r="A254" s="1" t="s">
        <v>5122</v>
      </c>
      <c r="B254" s="1" t="s">
        <v>5123</v>
      </c>
      <c r="C254" s="1" t="s">
        <v>52</v>
      </c>
      <c r="D254" s="1">
        <v>23</v>
      </c>
      <c r="E254" s="1">
        <v>4308</v>
      </c>
      <c r="F254" s="5">
        <v>44063</v>
      </c>
      <c r="G254" s="5">
        <v>44069</v>
      </c>
      <c r="H254" s="1">
        <f t="shared" ca="1" si="20"/>
        <v>6</v>
      </c>
      <c r="I254" s="1" t="str">
        <f t="shared" ca="1" si="21"/>
        <v>No</v>
      </c>
      <c r="J254" s="1" t="s">
        <v>986</v>
      </c>
      <c r="K254" s="1" t="s">
        <v>987</v>
      </c>
      <c r="L254" s="1"/>
      <c r="M254" s="1" t="s">
        <v>988</v>
      </c>
      <c r="N254" s="1"/>
      <c r="O254" s="1" t="s">
        <v>791</v>
      </c>
      <c r="P254" s="1">
        <v>25</v>
      </c>
      <c r="Q254" s="1"/>
      <c r="R254" s="1">
        <f t="shared" si="19"/>
        <v>25</v>
      </c>
      <c r="S254" s="1" t="str">
        <f t="shared" si="29"/>
        <v>80</v>
      </c>
      <c r="T254" s="1">
        <f t="shared" si="22"/>
        <v>55</v>
      </c>
      <c r="U254" s="1" t="s">
        <v>989</v>
      </c>
      <c r="V254" s="1"/>
      <c r="W254" s="1"/>
      <c r="X254" s="1"/>
      <c r="Y254" s="1"/>
      <c r="Z254" s="1"/>
      <c r="AA254" s="1"/>
      <c r="AB254" s="1"/>
      <c r="AC254" s="1"/>
      <c r="AD254" s="1"/>
      <c r="AE254" s="1"/>
      <c r="AF254" s="1"/>
      <c r="AG254" s="1"/>
      <c r="AH254" s="1"/>
      <c r="AI254" s="1"/>
      <c r="AJ254" s="1"/>
      <c r="AK254" s="1"/>
      <c r="AL254" s="1"/>
      <c r="AM254" s="1"/>
      <c r="AN254" s="1"/>
      <c r="AO254" s="1" t="s">
        <v>990</v>
      </c>
    </row>
    <row r="255" spans="1:41">
      <c r="A255" s="1" t="s">
        <v>5171</v>
      </c>
      <c r="B255" s="1" t="s">
        <v>1376</v>
      </c>
      <c r="C255" s="1" t="s">
        <v>36</v>
      </c>
      <c r="D255" s="1">
        <v>188</v>
      </c>
      <c r="E255" s="1">
        <v>16422</v>
      </c>
      <c r="F255" s="5">
        <v>44072</v>
      </c>
      <c r="G255" s="5">
        <v>44099</v>
      </c>
      <c r="H255" s="1">
        <f t="shared" ca="1" si="20"/>
        <v>27</v>
      </c>
      <c r="I255" s="1" t="str">
        <f t="shared" ca="1" si="21"/>
        <v>No</v>
      </c>
      <c r="J255" s="1" t="s">
        <v>833</v>
      </c>
      <c r="K255" s="1" t="s">
        <v>834</v>
      </c>
      <c r="L255" s="1" t="s">
        <v>835</v>
      </c>
      <c r="M255" s="1" t="s">
        <v>836</v>
      </c>
      <c r="N255" s="1"/>
      <c r="O255" s="1" t="s">
        <v>791</v>
      </c>
      <c r="P255" s="1">
        <v>25</v>
      </c>
      <c r="Q255" s="1"/>
      <c r="R255" s="1">
        <f t="shared" si="19"/>
        <v>25</v>
      </c>
      <c r="S255" s="1" t="str">
        <f t="shared" si="29"/>
        <v>80</v>
      </c>
      <c r="T255" s="1">
        <f t="shared" si="22"/>
        <v>55</v>
      </c>
      <c r="U255" s="1" t="s">
        <v>41</v>
      </c>
      <c r="V255" s="1" t="s">
        <v>84</v>
      </c>
      <c r="W255" s="1"/>
      <c r="X255" s="1"/>
      <c r="Y255" s="1"/>
      <c r="Z255" s="1"/>
      <c r="AA255" s="1"/>
      <c r="AB255" s="1"/>
      <c r="AC255" s="1"/>
      <c r="AD255" s="1"/>
      <c r="AE255" s="1"/>
      <c r="AF255" s="1"/>
      <c r="AG255" s="1"/>
      <c r="AH255" s="1"/>
      <c r="AI255" s="1"/>
      <c r="AJ255" s="1"/>
      <c r="AK255" s="1"/>
      <c r="AL255" s="1"/>
      <c r="AM255" s="1"/>
      <c r="AN255" s="1"/>
      <c r="AO255" s="1" t="s">
        <v>838</v>
      </c>
    </row>
    <row r="256" spans="1:41">
      <c r="A256" s="1" t="s">
        <v>5260</v>
      </c>
      <c r="B256" s="1" t="s">
        <v>5261</v>
      </c>
      <c r="C256" s="1" t="s">
        <v>52</v>
      </c>
      <c r="D256" s="1">
        <v>10</v>
      </c>
      <c r="E256" s="1">
        <v>2326</v>
      </c>
      <c r="F256" s="5">
        <v>44063</v>
      </c>
      <c r="G256" s="5">
        <v>44069</v>
      </c>
      <c r="H256" s="1">
        <f t="shared" ca="1" si="20"/>
        <v>6</v>
      </c>
      <c r="I256" s="1" t="str">
        <f t="shared" ca="1" si="21"/>
        <v>No</v>
      </c>
      <c r="J256" s="1" t="s">
        <v>986</v>
      </c>
      <c r="K256" s="1" t="s">
        <v>987</v>
      </c>
      <c r="L256" s="1"/>
      <c r="M256" s="1" t="s">
        <v>988</v>
      </c>
      <c r="N256" s="1"/>
      <c r="O256" s="1" t="s">
        <v>791</v>
      </c>
      <c r="P256" s="1">
        <v>25</v>
      </c>
      <c r="Q256" s="1"/>
      <c r="R256" s="1">
        <f t="shared" si="19"/>
        <v>25</v>
      </c>
      <c r="S256" s="1" t="str">
        <f t="shared" si="29"/>
        <v>80</v>
      </c>
      <c r="T256" s="1">
        <f t="shared" si="22"/>
        <v>55</v>
      </c>
      <c r="U256" s="1" t="s">
        <v>989</v>
      </c>
      <c r="V256" s="1"/>
      <c r="W256" s="1"/>
      <c r="X256" s="1"/>
      <c r="Y256" s="1"/>
      <c r="Z256" s="1"/>
      <c r="AA256" s="1"/>
      <c r="AB256" s="1"/>
      <c r="AC256" s="1"/>
      <c r="AD256" s="1"/>
      <c r="AE256" s="1"/>
      <c r="AF256" s="1"/>
      <c r="AG256" s="1"/>
      <c r="AH256" s="1"/>
      <c r="AI256" s="1"/>
      <c r="AJ256" s="1"/>
      <c r="AK256" s="1"/>
      <c r="AL256" s="1"/>
      <c r="AM256" s="1"/>
      <c r="AN256" s="1"/>
      <c r="AO256" s="1" t="s">
        <v>990</v>
      </c>
    </row>
    <row r="257" spans="1:41">
      <c r="A257" s="1" t="s">
        <v>5327</v>
      </c>
      <c r="B257" s="1" t="s">
        <v>5328</v>
      </c>
      <c r="C257" s="1" t="s">
        <v>36</v>
      </c>
      <c r="D257" s="1">
        <v>50</v>
      </c>
      <c r="E257" s="1">
        <v>18984</v>
      </c>
      <c r="F257" s="5">
        <v>43945</v>
      </c>
      <c r="G257" s="5">
        <v>43952</v>
      </c>
      <c r="H257" s="1">
        <f t="shared" ca="1" si="20"/>
        <v>7</v>
      </c>
      <c r="I257" s="1" t="str">
        <f t="shared" ca="1" si="21"/>
        <v>No</v>
      </c>
      <c r="J257" s="1" t="s">
        <v>3821</v>
      </c>
      <c r="K257" s="1" t="s">
        <v>46</v>
      </c>
      <c r="L257" s="1" t="s">
        <v>5329</v>
      </c>
      <c r="M257" s="1" t="s">
        <v>3821</v>
      </c>
      <c r="N257" s="1"/>
      <c r="O257" s="1" t="s">
        <v>791</v>
      </c>
      <c r="P257" s="1">
        <v>25</v>
      </c>
      <c r="Q257" s="1"/>
      <c r="R257" s="1">
        <f t="shared" si="19"/>
        <v>25</v>
      </c>
      <c r="S257" s="1" t="str">
        <f t="shared" si="29"/>
        <v>80</v>
      </c>
      <c r="T257" s="1">
        <f t="shared" si="22"/>
        <v>55</v>
      </c>
      <c r="U257" s="1" t="s">
        <v>41</v>
      </c>
      <c r="V257" s="1"/>
      <c r="W257" s="1"/>
      <c r="X257" s="1"/>
      <c r="Y257" s="1"/>
      <c r="Z257" s="1"/>
      <c r="AA257" s="1"/>
      <c r="AB257" s="1"/>
      <c r="AC257" s="1"/>
      <c r="AD257" s="3">
        <v>1.9312193201938E+114</v>
      </c>
      <c r="AE257" s="1"/>
      <c r="AF257" s="1"/>
      <c r="AG257" s="1"/>
      <c r="AH257" s="1"/>
      <c r="AI257" s="1"/>
      <c r="AJ257" s="1" t="s">
        <v>49</v>
      </c>
      <c r="AK257" s="1"/>
      <c r="AL257" s="1"/>
      <c r="AM257" s="1"/>
      <c r="AN257" s="1"/>
      <c r="AO257" s="1" t="s">
        <v>4683</v>
      </c>
    </row>
    <row r="258" spans="1:41">
      <c r="A258" s="1" t="s">
        <v>5382</v>
      </c>
      <c r="B258" s="1" t="s">
        <v>1827</v>
      </c>
      <c r="C258" s="1" t="s">
        <v>36</v>
      </c>
      <c r="D258" s="1">
        <v>6</v>
      </c>
      <c r="E258" s="1">
        <v>882</v>
      </c>
      <c r="F258" s="5">
        <v>43994</v>
      </c>
      <c r="G258" s="5">
        <v>44013</v>
      </c>
      <c r="H258" s="1">
        <f t="shared" ca="1" si="20"/>
        <v>19</v>
      </c>
      <c r="I258" s="1" t="str">
        <f t="shared" ca="1" si="21"/>
        <v>No</v>
      </c>
      <c r="J258" s="1" t="s">
        <v>136</v>
      </c>
      <c r="K258" s="1" t="s">
        <v>137</v>
      </c>
      <c r="L258" s="1" t="s">
        <v>136</v>
      </c>
      <c r="M258" s="1" t="s">
        <v>136</v>
      </c>
      <c r="N258" s="1"/>
      <c r="O258" s="1" t="s">
        <v>522</v>
      </c>
      <c r="P258" s="1">
        <v>25</v>
      </c>
      <c r="Q258" s="1">
        <v>34</v>
      </c>
      <c r="R258" s="1">
        <f t="shared" ref="R258:R321" si="30">IF(ISBLANK(P258)=TRUE,"0",P258)</f>
        <v>25</v>
      </c>
      <c r="S258" s="1">
        <v>34</v>
      </c>
      <c r="T258" s="1">
        <f t="shared" si="22"/>
        <v>9</v>
      </c>
      <c r="U258" s="1" t="s">
        <v>41</v>
      </c>
      <c r="V258" s="1"/>
      <c r="W258" s="1"/>
      <c r="X258" s="1"/>
      <c r="Y258" s="1"/>
      <c r="Z258" s="1"/>
      <c r="AA258" s="1"/>
      <c r="AB258" s="1"/>
      <c r="AC258" s="1"/>
      <c r="AD258" s="1"/>
      <c r="AE258" s="1"/>
      <c r="AF258" s="1"/>
      <c r="AG258" s="1"/>
      <c r="AH258" s="1"/>
      <c r="AI258" s="1" t="s">
        <v>602</v>
      </c>
      <c r="AJ258" s="1"/>
      <c r="AK258" s="1"/>
      <c r="AL258" s="1"/>
      <c r="AM258" s="1"/>
      <c r="AN258" s="1"/>
      <c r="AO258" s="1"/>
    </row>
    <row r="259" spans="1:41">
      <c r="A259" s="1" t="s">
        <v>5394</v>
      </c>
      <c r="B259" s="1" t="s">
        <v>5395</v>
      </c>
      <c r="C259" s="1" t="s">
        <v>36</v>
      </c>
      <c r="D259" s="1">
        <v>2054</v>
      </c>
      <c r="E259" s="1">
        <v>724236</v>
      </c>
      <c r="F259" s="5">
        <v>43862</v>
      </c>
      <c r="G259" s="5">
        <v>43900</v>
      </c>
      <c r="H259" s="1">
        <f t="shared" ref="H259:H322" ca="1" si="31">IF(ISBLANK(G259)=FALSE,G259-F259,TODAY()-F259)</f>
        <v>38</v>
      </c>
      <c r="I259" s="1" t="str">
        <f t="shared" ref="I259:I322" ca="1" si="32">IF(H259&gt;0,"No","Yes")</f>
        <v>No</v>
      </c>
      <c r="J259" s="1" t="s">
        <v>80</v>
      </c>
      <c r="K259" s="1" t="s">
        <v>81</v>
      </c>
      <c r="L259" s="1" t="s">
        <v>1122</v>
      </c>
      <c r="M259" s="1" t="s">
        <v>1122</v>
      </c>
      <c r="N259" s="1"/>
      <c r="O259" s="1" t="s">
        <v>1123</v>
      </c>
      <c r="P259" s="1">
        <v>25</v>
      </c>
      <c r="Q259" s="1">
        <v>40</v>
      </c>
      <c r="R259" s="1">
        <f t="shared" si="30"/>
        <v>25</v>
      </c>
      <c r="S259" s="1">
        <v>40</v>
      </c>
      <c r="T259" s="1">
        <f t="shared" ref="T259:T322" si="33">S259-R259</f>
        <v>15</v>
      </c>
      <c r="U259" s="1" t="s">
        <v>41</v>
      </c>
      <c r="V259" s="1"/>
      <c r="W259" s="1"/>
      <c r="X259" s="1"/>
      <c r="Y259" s="1"/>
      <c r="Z259" s="1"/>
      <c r="AA259" s="1"/>
      <c r="AB259" s="1"/>
      <c r="AC259" s="1"/>
      <c r="AD259" s="1" t="s">
        <v>1124</v>
      </c>
      <c r="AE259" s="1"/>
      <c r="AF259" s="1"/>
      <c r="AG259" s="1"/>
      <c r="AH259" s="1"/>
      <c r="AI259" s="1"/>
      <c r="AJ259" s="1" t="s">
        <v>49</v>
      </c>
      <c r="AK259" s="1"/>
      <c r="AL259" s="1"/>
      <c r="AM259" s="1"/>
      <c r="AN259" s="1"/>
      <c r="AO259" s="1" t="s">
        <v>1125</v>
      </c>
    </row>
    <row r="260" spans="1:41">
      <c r="A260" s="1" t="s">
        <v>5621</v>
      </c>
      <c r="B260" s="1" t="s">
        <v>5622</v>
      </c>
      <c r="C260" s="1" t="s">
        <v>36</v>
      </c>
      <c r="D260" s="1">
        <v>24</v>
      </c>
      <c r="E260" s="1">
        <v>1906</v>
      </c>
      <c r="F260" s="5">
        <v>44072</v>
      </c>
      <c r="G260" s="5">
        <v>44099</v>
      </c>
      <c r="H260" s="1">
        <f t="shared" ca="1" si="31"/>
        <v>27</v>
      </c>
      <c r="I260" s="1" t="str">
        <f t="shared" ca="1" si="32"/>
        <v>No</v>
      </c>
      <c r="J260" s="1" t="s">
        <v>833</v>
      </c>
      <c r="K260" s="1" t="s">
        <v>834</v>
      </c>
      <c r="L260" s="1" t="s">
        <v>835</v>
      </c>
      <c r="M260" s="1" t="s">
        <v>836</v>
      </c>
      <c r="N260" s="1"/>
      <c r="O260" s="1" t="s">
        <v>791</v>
      </c>
      <c r="P260" s="1">
        <v>25</v>
      </c>
      <c r="Q260" s="1"/>
      <c r="R260" s="1">
        <f t="shared" si="30"/>
        <v>25</v>
      </c>
      <c r="S260" s="1" t="str">
        <f t="shared" ref="S260:S261" si="34">IF(ISBLANK(Q260)=TRUE,"80",Q260)</f>
        <v>80</v>
      </c>
      <c r="T260" s="1">
        <f t="shared" si="33"/>
        <v>55</v>
      </c>
      <c r="U260" s="1" t="s">
        <v>41</v>
      </c>
      <c r="V260" s="1" t="s">
        <v>84</v>
      </c>
      <c r="W260" s="1"/>
      <c r="X260" s="1"/>
      <c r="Y260" s="1"/>
      <c r="Z260" s="1"/>
      <c r="AA260" s="1"/>
      <c r="AB260" s="1"/>
      <c r="AC260" s="1"/>
      <c r="AD260" s="1"/>
      <c r="AE260" s="1"/>
      <c r="AF260" s="1"/>
      <c r="AG260" s="1"/>
      <c r="AH260" s="1"/>
      <c r="AI260" s="1"/>
      <c r="AJ260" s="1"/>
      <c r="AK260" s="1"/>
      <c r="AL260" s="1"/>
      <c r="AM260" s="1"/>
      <c r="AN260" s="1"/>
      <c r="AO260" s="1" t="s">
        <v>838</v>
      </c>
    </row>
    <row r="261" spans="1:41">
      <c r="A261" s="1" t="s">
        <v>5714</v>
      </c>
      <c r="B261" s="1" t="s">
        <v>2108</v>
      </c>
      <c r="C261" s="1" t="s">
        <v>102</v>
      </c>
      <c r="D261" s="1">
        <v>2651</v>
      </c>
      <c r="E261" s="1">
        <v>392656</v>
      </c>
      <c r="F261" s="5">
        <v>43845</v>
      </c>
      <c r="G261" s="5">
        <v>43858</v>
      </c>
      <c r="H261" s="1">
        <f t="shared" ca="1" si="31"/>
        <v>13</v>
      </c>
      <c r="I261" s="1" t="str">
        <f t="shared" ca="1" si="32"/>
        <v>No</v>
      </c>
      <c r="J261" s="1" t="s">
        <v>997</v>
      </c>
      <c r="K261" s="1" t="s">
        <v>998</v>
      </c>
      <c r="L261" s="1" t="s">
        <v>999</v>
      </c>
      <c r="M261" s="1" t="s">
        <v>1000</v>
      </c>
      <c r="N261" s="1"/>
      <c r="O261" s="1" t="s">
        <v>791</v>
      </c>
      <c r="P261" s="1">
        <v>25</v>
      </c>
      <c r="Q261" s="1"/>
      <c r="R261" s="1">
        <f t="shared" si="30"/>
        <v>25</v>
      </c>
      <c r="S261" s="1" t="str">
        <f t="shared" si="34"/>
        <v>80</v>
      </c>
      <c r="T261" s="1">
        <f t="shared" si="33"/>
        <v>55</v>
      </c>
      <c r="U261" s="1" t="s">
        <v>107</v>
      </c>
      <c r="V261" s="1"/>
      <c r="W261" s="1"/>
      <c r="X261" s="1"/>
      <c r="Y261" s="1"/>
      <c r="Z261" s="1"/>
      <c r="AA261" s="1"/>
      <c r="AB261" s="1"/>
      <c r="AC261" s="1"/>
      <c r="AD261" s="1"/>
      <c r="AE261" s="1"/>
      <c r="AF261" s="1"/>
      <c r="AG261" s="1"/>
      <c r="AH261" s="1"/>
      <c r="AI261" s="1"/>
      <c r="AJ261" s="1" t="s">
        <v>49</v>
      </c>
      <c r="AK261" s="1"/>
      <c r="AL261" s="1"/>
      <c r="AM261" s="1"/>
      <c r="AN261" s="1"/>
      <c r="AO261" s="1" t="s">
        <v>2343</v>
      </c>
    </row>
    <row r="262" spans="1:41">
      <c r="A262" s="1" t="s">
        <v>5729</v>
      </c>
      <c r="B262" s="1" t="s">
        <v>1827</v>
      </c>
      <c r="C262" s="1" t="s">
        <v>36</v>
      </c>
      <c r="D262" s="1">
        <v>10</v>
      </c>
      <c r="E262" s="1">
        <v>1460</v>
      </c>
      <c r="F262" s="5">
        <v>43994</v>
      </c>
      <c r="G262" s="5">
        <v>44013</v>
      </c>
      <c r="H262" s="1">
        <f t="shared" ca="1" si="31"/>
        <v>19</v>
      </c>
      <c r="I262" s="1" t="str">
        <f t="shared" ca="1" si="32"/>
        <v>No</v>
      </c>
      <c r="J262" s="1" t="s">
        <v>136</v>
      </c>
      <c r="K262" s="1" t="s">
        <v>137</v>
      </c>
      <c r="L262" s="1" t="s">
        <v>136</v>
      </c>
      <c r="M262" s="1" t="s">
        <v>136</v>
      </c>
      <c r="N262" s="1"/>
      <c r="O262" s="1" t="s">
        <v>522</v>
      </c>
      <c r="P262" s="1">
        <v>25</v>
      </c>
      <c r="Q262" s="1">
        <v>34</v>
      </c>
      <c r="R262" s="1">
        <f t="shared" si="30"/>
        <v>25</v>
      </c>
      <c r="S262" s="1">
        <v>34</v>
      </c>
      <c r="T262" s="1">
        <f t="shared" si="33"/>
        <v>9</v>
      </c>
      <c r="U262" s="1" t="s">
        <v>41</v>
      </c>
      <c r="V262" s="1"/>
      <c r="W262" s="1"/>
      <c r="X262" s="1"/>
      <c r="Y262" s="1"/>
      <c r="Z262" s="1"/>
      <c r="AA262" s="1"/>
      <c r="AB262" s="1"/>
      <c r="AC262" s="1"/>
      <c r="AD262" s="1"/>
      <c r="AE262" s="1"/>
      <c r="AF262" s="1"/>
      <c r="AG262" s="1"/>
      <c r="AH262" s="1"/>
      <c r="AI262" s="1" t="s">
        <v>602</v>
      </c>
      <c r="AJ262" s="1"/>
      <c r="AK262" s="1"/>
      <c r="AL262" s="1"/>
      <c r="AM262" s="1"/>
      <c r="AN262" s="1"/>
      <c r="AO262" s="1"/>
    </row>
    <row r="263" spans="1:41">
      <c r="A263" s="1" t="s">
        <v>5849</v>
      </c>
      <c r="B263" s="1" t="s">
        <v>601</v>
      </c>
      <c r="C263" s="1" t="s">
        <v>36</v>
      </c>
      <c r="D263" s="1">
        <v>886</v>
      </c>
      <c r="E263" s="1">
        <v>453209</v>
      </c>
      <c r="F263" s="5">
        <v>43993</v>
      </c>
      <c r="G263" s="5">
        <v>44013</v>
      </c>
      <c r="H263" s="1">
        <f t="shared" ca="1" si="31"/>
        <v>20</v>
      </c>
      <c r="I263" s="1" t="str">
        <f t="shared" ca="1" si="32"/>
        <v>No</v>
      </c>
      <c r="J263" s="1" t="s">
        <v>136</v>
      </c>
      <c r="K263" s="1" t="s">
        <v>137</v>
      </c>
      <c r="L263" s="1" t="s">
        <v>136</v>
      </c>
      <c r="M263" s="1" t="s">
        <v>136</v>
      </c>
      <c r="N263" s="1"/>
      <c r="O263" s="1" t="s">
        <v>522</v>
      </c>
      <c r="P263" s="1">
        <v>25</v>
      </c>
      <c r="Q263" s="1">
        <v>34</v>
      </c>
      <c r="R263" s="1">
        <f t="shared" si="30"/>
        <v>25</v>
      </c>
      <c r="S263" s="1">
        <v>34</v>
      </c>
      <c r="T263" s="1">
        <f t="shared" si="33"/>
        <v>9</v>
      </c>
      <c r="U263" s="1" t="s">
        <v>41</v>
      </c>
      <c r="V263" s="1"/>
      <c r="W263" s="1"/>
      <c r="X263" s="1"/>
      <c r="Y263" s="1"/>
      <c r="Z263" s="1"/>
      <c r="AA263" s="1"/>
      <c r="AB263" s="1"/>
      <c r="AC263" s="1"/>
      <c r="AD263" s="1"/>
      <c r="AE263" s="1"/>
      <c r="AF263" s="1"/>
      <c r="AG263" s="1"/>
      <c r="AH263" s="1"/>
      <c r="AI263" s="1" t="s">
        <v>138</v>
      </c>
      <c r="AJ263" s="1"/>
      <c r="AK263" s="1"/>
      <c r="AL263" s="1"/>
      <c r="AM263" s="1"/>
      <c r="AN263" s="1"/>
      <c r="AO263" s="1"/>
    </row>
    <row r="264" spans="1:41">
      <c r="A264" s="1" t="s">
        <v>5932</v>
      </c>
      <c r="B264" s="1" t="s">
        <v>1376</v>
      </c>
      <c r="C264" s="1" t="s">
        <v>36</v>
      </c>
      <c r="D264" s="1">
        <v>150</v>
      </c>
      <c r="E264" s="1">
        <v>7194</v>
      </c>
      <c r="F264" s="5">
        <v>44072</v>
      </c>
      <c r="G264" s="5">
        <v>44099</v>
      </c>
      <c r="H264" s="1">
        <f t="shared" ca="1" si="31"/>
        <v>27</v>
      </c>
      <c r="I264" s="1" t="str">
        <f t="shared" ca="1" si="32"/>
        <v>No</v>
      </c>
      <c r="J264" s="1" t="s">
        <v>833</v>
      </c>
      <c r="K264" s="1" t="s">
        <v>834</v>
      </c>
      <c r="L264" s="1" t="s">
        <v>835</v>
      </c>
      <c r="M264" s="1" t="s">
        <v>836</v>
      </c>
      <c r="N264" s="1"/>
      <c r="O264" s="1" t="s">
        <v>791</v>
      </c>
      <c r="P264" s="1">
        <v>25</v>
      </c>
      <c r="Q264" s="1"/>
      <c r="R264" s="1">
        <f t="shared" si="30"/>
        <v>25</v>
      </c>
      <c r="S264" s="1" t="str">
        <f t="shared" ref="S264:S265" si="35">IF(ISBLANK(Q264)=TRUE,"80",Q264)</f>
        <v>80</v>
      </c>
      <c r="T264" s="1">
        <f t="shared" si="33"/>
        <v>55</v>
      </c>
      <c r="U264" s="1" t="s">
        <v>41</v>
      </c>
      <c r="V264" s="1" t="s">
        <v>84</v>
      </c>
      <c r="W264" s="1"/>
      <c r="X264" s="1"/>
      <c r="Y264" s="1"/>
      <c r="Z264" s="1"/>
      <c r="AA264" s="1"/>
      <c r="AB264" s="1"/>
      <c r="AC264" s="1"/>
      <c r="AD264" s="1"/>
      <c r="AE264" s="1"/>
      <c r="AF264" s="1"/>
      <c r="AG264" s="1"/>
      <c r="AH264" s="1"/>
      <c r="AI264" s="1"/>
      <c r="AJ264" s="1" t="s">
        <v>49</v>
      </c>
      <c r="AK264" s="1"/>
      <c r="AL264" s="1" t="s">
        <v>837</v>
      </c>
      <c r="AM264" s="1"/>
      <c r="AN264" s="1"/>
      <c r="AO264" s="1" t="s">
        <v>838</v>
      </c>
    </row>
    <row r="265" spans="1:41">
      <c r="A265" s="1" t="s">
        <v>5969</v>
      </c>
      <c r="B265" s="1" t="s">
        <v>5970</v>
      </c>
      <c r="C265" s="1" t="s">
        <v>36</v>
      </c>
      <c r="D265" s="1">
        <v>86</v>
      </c>
      <c r="E265" s="1">
        <v>22341</v>
      </c>
      <c r="F265" s="5">
        <v>43872</v>
      </c>
      <c r="G265" s="5">
        <v>43893</v>
      </c>
      <c r="H265" s="1">
        <f t="shared" ca="1" si="31"/>
        <v>21</v>
      </c>
      <c r="I265" s="1" t="str">
        <f t="shared" ca="1" si="32"/>
        <v>No</v>
      </c>
      <c r="J265" s="1" t="s">
        <v>617</v>
      </c>
      <c r="K265" s="1" t="s">
        <v>618</v>
      </c>
      <c r="L265" s="1"/>
      <c r="M265" s="1" t="s">
        <v>5971</v>
      </c>
      <c r="N265" s="1"/>
      <c r="O265" s="1" t="s">
        <v>791</v>
      </c>
      <c r="P265" s="1">
        <v>25</v>
      </c>
      <c r="Q265" s="1"/>
      <c r="R265" s="1">
        <f t="shared" si="30"/>
        <v>25</v>
      </c>
      <c r="S265" s="1" t="str">
        <f t="shared" si="35"/>
        <v>80</v>
      </c>
      <c r="T265" s="1">
        <f t="shared" si="33"/>
        <v>55</v>
      </c>
      <c r="U265" s="1" t="s">
        <v>41</v>
      </c>
      <c r="V265" s="1"/>
      <c r="W265" s="1"/>
      <c r="X265" s="1"/>
      <c r="Y265" s="1"/>
      <c r="Z265" s="1"/>
      <c r="AA265" s="1"/>
      <c r="AB265" s="1"/>
      <c r="AC265" s="1"/>
      <c r="AD265" s="3">
        <v>2.7510275142751601E+19</v>
      </c>
      <c r="AE265" s="1"/>
      <c r="AF265" s="1"/>
      <c r="AG265" s="1"/>
      <c r="AH265" s="1"/>
      <c r="AI265" s="1"/>
      <c r="AJ265" s="1" t="s">
        <v>49</v>
      </c>
      <c r="AK265" s="1"/>
      <c r="AL265" s="1"/>
      <c r="AM265" s="1"/>
      <c r="AN265" s="1"/>
      <c r="AO265" s="1" t="s">
        <v>5972</v>
      </c>
    </row>
    <row r="266" spans="1:41">
      <c r="A266" s="1" t="s">
        <v>6203</v>
      </c>
      <c r="B266" s="1" t="s">
        <v>2108</v>
      </c>
      <c r="C266" s="1" t="s">
        <v>102</v>
      </c>
      <c r="D266" s="1">
        <v>15</v>
      </c>
      <c r="E266" s="1">
        <v>11819</v>
      </c>
      <c r="F266" s="5">
        <v>43850</v>
      </c>
      <c r="G266" s="5">
        <v>43858</v>
      </c>
      <c r="H266" s="1">
        <f t="shared" ca="1" si="31"/>
        <v>8</v>
      </c>
      <c r="I266" s="1" t="str">
        <f t="shared" ca="1" si="32"/>
        <v>No</v>
      </c>
      <c r="J266" s="1" t="s">
        <v>997</v>
      </c>
      <c r="K266" s="1" t="s">
        <v>998</v>
      </c>
      <c r="L266" s="1" t="s">
        <v>999</v>
      </c>
      <c r="M266" s="1" t="s">
        <v>1000</v>
      </c>
      <c r="N266" s="1"/>
      <c r="O266" s="1" t="s">
        <v>6204</v>
      </c>
      <c r="P266" s="1">
        <v>25</v>
      </c>
      <c r="Q266" s="1">
        <v>29</v>
      </c>
      <c r="R266" s="1">
        <f t="shared" si="30"/>
        <v>25</v>
      </c>
      <c r="S266" s="1">
        <v>29</v>
      </c>
      <c r="T266" s="1">
        <f t="shared" si="33"/>
        <v>4</v>
      </c>
      <c r="U266" s="1" t="s">
        <v>107</v>
      </c>
      <c r="V266" s="1"/>
      <c r="W266" s="1"/>
      <c r="X266" s="1"/>
      <c r="Y266" s="1"/>
      <c r="Z266" s="1"/>
      <c r="AA266" s="1"/>
      <c r="AB266" s="1"/>
      <c r="AC266" s="1"/>
      <c r="AD266" s="1"/>
      <c r="AE266" s="1"/>
      <c r="AF266" s="1"/>
      <c r="AG266" s="1"/>
      <c r="AH266" s="1"/>
      <c r="AI266" s="1"/>
      <c r="AJ266" s="1" t="s">
        <v>49</v>
      </c>
      <c r="AK266" s="1"/>
      <c r="AL266" s="1"/>
      <c r="AM266" s="1"/>
      <c r="AN266" s="1"/>
      <c r="AO266" s="1" t="s">
        <v>2109</v>
      </c>
    </row>
    <row r="267" spans="1:41">
      <c r="A267" s="1" t="s">
        <v>6304</v>
      </c>
      <c r="B267" s="1" t="s">
        <v>4374</v>
      </c>
      <c r="C267" s="1" t="s">
        <v>36</v>
      </c>
      <c r="D267" s="1">
        <v>551</v>
      </c>
      <c r="E267" s="1">
        <v>196008</v>
      </c>
      <c r="F267" s="5">
        <v>43955</v>
      </c>
      <c r="G267" s="5">
        <v>44138</v>
      </c>
      <c r="H267" s="1">
        <f t="shared" ca="1" si="31"/>
        <v>183</v>
      </c>
      <c r="I267" s="1" t="str">
        <f t="shared" ca="1" si="32"/>
        <v>No</v>
      </c>
      <c r="J267" s="1" t="s">
        <v>3186</v>
      </c>
      <c r="K267" s="1" t="s">
        <v>3187</v>
      </c>
      <c r="L267" s="1"/>
      <c r="M267" s="1" t="s">
        <v>3188</v>
      </c>
      <c r="N267" s="1" t="s">
        <v>337</v>
      </c>
      <c r="O267" s="1" t="s">
        <v>522</v>
      </c>
      <c r="P267" s="1">
        <v>25</v>
      </c>
      <c r="Q267" s="1">
        <v>34</v>
      </c>
      <c r="R267" s="1">
        <f t="shared" si="30"/>
        <v>25</v>
      </c>
      <c r="S267" s="1">
        <v>34</v>
      </c>
      <c r="T267" s="1">
        <f t="shared" si="33"/>
        <v>9</v>
      </c>
      <c r="U267" s="1" t="s">
        <v>41</v>
      </c>
      <c r="V267" s="1"/>
      <c r="W267" s="1"/>
      <c r="X267" s="1"/>
      <c r="Y267" s="1"/>
      <c r="Z267" s="1"/>
      <c r="AA267" s="1"/>
      <c r="AB267" s="1"/>
      <c r="AC267" s="1"/>
      <c r="AD267" s="1" t="s">
        <v>3190</v>
      </c>
      <c r="AE267" s="1"/>
      <c r="AF267" s="1"/>
      <c r="AG267" s="1"/>
      <c r="AH267" s="1"/>
      <c r="AI267" s="1"/>
      <c r="AJ267" s="1" t="s">
        <v>49</v>
      </c>
      <c r="AK267" s="1" t="s">
        <v>76</v>
      </c>
      <c r="AL267" s="1" t="s">
        <v>3950</v>
      </c>
      <c r="AM267" s="1"/>
      <c r="AN267" s="1"/>
      <c r="AO267" s="1" t="s">
        <v>4375</v>
      </c>
    </row>
    <row r="268" spans="1:41">
      <c r="A268" s="1" t="s">
        <v>6325</v>
      </c>
      <c r="B268" s="1" t="s">
        <v>1496</v>
      </c>
      <c r="C268" s="1" t="s">
        <v>36</v>
      </c>
      <c r="D268" s="1">
        <v>171</v>
      </c>
      <c r="E268" s="1">
        <v>56751</v>
      </c>
      <c r="F268" s="5">
        <v>44057</v>
      </c>
      <c r="G268" s="5">
        <v>44075</v>
      </c>
      <c r="H268" s="1">
        <f t="shared" ca="1" si="31"/>
        <v>18</v>
      </c>
      <c r="I268" s="1" t="str">
        <f t="shared" ca="1" si="32"/>
        <v>No</v>
      </c>
      <c r="J268" s="1" t="s">
        <v>122</v>
      </c>
      <c r="K268" s="1" t="s">
        <v>123</v>
      </c>
      <c r="L268" s="1" t="s">
        <v>122</v>
      </c>
      <c r="M268" s="1" t="s">
        <v>122</v>
      </c>
      <c r="N268" s="1"/>
      <c r="O268" s="1" t="s">
        <v>791</v>
      </c>
      <c r="P268" s="1">
        <v>25</v>
      </c>
      <c r="Q268" s="1"/>
      <c r="R268" s="1">
        <f t="shared" si="30"/>
        <v>25</v>
      </c>
      <c r="S268" s="1" t="str">
        <f>IF(ISBLANK(Q268)=TRUE,"80",Q268)</f>
        <v>80</v>
      </c>
      <c r="T268" s="1">
        <f t="shared" si="33"/>
        <v>55</v>
      </c>
      <c r="U268" s="1" t="s">
        <v>41</v>
      </c>
      <c r="V268" s="1"/>
      <c r="W268" s="1"/>
      <c r="X268" s="1"/>
      <c r="Y268" s="1"/>
      <c r="Z268" s="1"/>
      <c r="AA268" s="1"/>
      <c r="AB268" s="1"/>
      <c r="AC268" s="1"/>
      <c r="AD268" s="1"/>
      <c r="AE268" s="1"/>
      <c r="AF268" s="1"/>
      <c r="AG268" s="1"/>
      <c r="AH268" s="1"/>
      <c r="AI268" s="1"/>
      <c r="AJ268" s="1"/>
      <c r="AK268" s="1"/>
      <c r="AL268" s="1"/>
      <c r="AM268" s="1"/>
      <c r="AN268" s="1"/>
      <c r="AO268" s="1" t="s">
        <v>1497</v>
      </c>
    </row>
    <row r="269" spans="1:41">
      <c r="A269" s="1" t="s">
        <v>6491</v>
      </c>
      <c r="B269" s="1" t="s">
        <v>4429</v>
      </c>
      <c r="C269" s="1" t="s">
        <v>325</v>
      </c>
      <c r="D269" s="1">
        <v>36</v>
      </c>
      <c r="E269" s="1">
        <v>5541</v>
      </c>
      <c r="F269" s="5">
        <v>43899</v>
      </c>
      <c r="G269" s="5">
        <v>43917</v>
      </c>
      <c r="H269" s="1">
        <f t="shared" ca="1" si="31"/>
        <v>18</v>
      </c>
      <c r="I269" s="1" t="str">
        <f t="shared" ca="1" si="32"/>
        <v>No</v>
      </c>
      <c r="J269" s="1" t="s">
        <v>519</v>
      </c>
      <c r="K269" s="1" t="s">
        <v>520</v>
      </c>
      <c r="L269" s="1" t="s">
        <v>521</v>
      </c>
      <c r="M269" s="1" t="s">
        <v>521</v>
      </c>
      <c r="N269" s="1"/>
      <c r="O269" s="1" t="s">
        <v>522</v>
      </c>
      <c r="P269" s="1">
        <v>25</v>
      </c>
      <c r="Q269" s="1">
        <v>34</v>
      </c>
      <c r="R269" s="1">
        <f t="shared" si="30"/>
        <v>25</v>
      </c>
      <c r="S269" s="1">
        <v>34</v>
      </c>
      <c r="T269" s="1">
        <f t="shared" si="33"/>
        <v>9</v>
      </c>
      <c r="U269" s="1" t="s">
        <v>523</v>
      </c>
      <c r="V269" s="1"/>
      <c r="W269" s="1"/>
      <c r="X269" s="1"/>
      <c r="Y269" s="1"/>
      <c r="Z269" s="1"/>
      <c r="AA269" s="1"/>
      <c r="AB269" s="1"/>
      <c r="AC269" s="1"/>
      <c r="AD269" s="3">
        <v>410140124169</v>
      </c>
      <c r="AE269" s="1"/>
      <c r="AF269" s="1"/>
      <c r="AG269" s="1"/>
      <c r="AH269" s="1"/>
      <c r="AI269" s="1"/>
      <c r="AJ269" s="1" t="s">
        <v>49</v>
      </c>
      <c r="AK269" s="1"/>
      <c r="AL269" s="1"/>
      <c r="AM269" s="1"/>
      <c r="AN269" s="1"/>
      <c r="AO269" s="1" t="s">
        <v>4430</v>
      </c>
    </row>
    <row r="270" spans="1:41">
      <c r="A270" s="1" t="s">
        <v>6543</v>
      </c>
      <c r="B270" s="1" t="s">
        <v>5261</v>
      </c>
      <c r="C270" s="1" t="s">
        <v>52</v>
      </c>
      <c r="D270" s="1">
        <v>48</v>
      </c>
      <c r="E270" s="1">
        <v>20871</v>
      </c>
      <c r="F270" s="5">
        <v>44063</v>
      </c>
      <c r="G270" s="5">
        <v>44069</v>
      </c>
      <c r="H270" s="1">
        <f t="shared" ca="1" si="31"/>
        <v>6</v>
      </c>
      <c r="I270" s="1" t="str">
        <f t="shared" ca="1" si="32"/>
        <v>No</v>
      </c>
      <c r="J270" s="1" t="s">
        <v>986</v>
      </c>
      <c r="K270" s="1" t="s">
        <v>987</v>
      </c>
      <c r="L270" s="1"/>
      <c r="M270" s="1" t="s">
        <v>988</v>
      </c>
      <c r="N270" s="1"/>
      <c r="O270" s="1" t="s">
        <v>791</v>
      </c>
      <c r="P270" s="1">
        <v>25</v>
      </c>
      <c r="Q270" s="1"/>
      <c r="R270" s="1">
        <f t="shared" si="30"/>
        <v>25</v>
      </c>
      <c r="S270" s="1" t="str">
        <f>IF(ISBLANK(Q270)=TRUE,"80",Q270)</f>
        <v>80</v>
      </c>
      <c r="T270" s="1">
        <f t="shared" si="33"/>
        <v>55</v>
      </c>
      <c r="U270" s="1" t="s">
        <v>989</v>
      </c>
      <c r="V270" s="1"/>
      <c r="W270" s="1"/>
      <c r="X270" s="1"/>
      <c r="Y270" s="1"/>
      <c r="Z270" s="1"/>
      <c r="AA270" s="1"/>
      <c r="AB270" s="1"/>
      <c r="AC270" s="1"/>
      <c r="AD270" s="1"/>
      <c r="AE270" s="1"/>
      <c r="AF270" s="1"/>
      <c r="AG270" s="1"/>
      <c r="AH270" s="1"/>
      <c r="AI270" s="1"/>
      <c r="AJ270" s="1"/>
      <c r="AK270" s="1"/>
      <c r="AL270" s="1"/>
      <c r="AM270" s="1"/>
      <c r="AN270" s="1"/>
      <c r="AO270" s="1" t="s">
        <v>990</v>
      </c>
    </row>
    <row r="271" spans="1:41">
      <c r="A271" s="1" t="s">
        <v>6585</v>
      </c>
      <c r="B271" s="1" t="s">
        <v>996</v>
      </c>
      <c r="C271" s="1" t="s">
        <v>102</v>
      </c>
      <c r="D271" s="1">
        <v>27</v>
      </c>
      <c r="E271" s="1">
        <v>20600</v>
      </c>
      <c r="F271" s="5">
        <v>43850</v>
      </c>
      <c r="G271" s="5">
        <v>43858</v>
      </c>
      <c r="H271" s="1">
        <f t="shared" ca="1" si="31"/>
        <v>8</v>
      </c>
      <c r="I271" s="1" t="str">
        <f t="shared" ca="1" si="32"/>
        <v>No</v>
      </c>
      <c r="J271" s="1" t="s">
        <v>997</v>
      </c>
      <c r="K271" s="1" t="s">
        <v>998</v>
      </c>
      <c r="L271" s="1" t="s">
        <v>999</v>
      </c>
      <c r="M271" s="1" t="s">
        <v>1000</v>
      </c>
      <c r="N271" s="1"/>
      <c r="O271" s="1" t="s">
        <v>6204</v>
      </c>
      <c r="P271" s="1">
        <v>25</v>
      </c>
      <c r="Q271" s="1">
        <v>29</v>
      </c>
      <c r="R271" s="1">
        <f t="shared" si="30"/>
        <v>25</v>
      </c>
      <c r="S271" s="1">
        <v>29</v>
      </c>
      <c r="T271" s="1">
        <f t="shared" si="33"/>
        <v>4</v>
      </c>
      <c r="U271" s="1" t="s">
        <v>107</v>
      </c>
      <c r="V271" s="1"/>
      <c r="W271" s="1"/>
      <c r="X271" s="1"/>
      <c r="Y271" s="1"/>
      <c r="Z271" s="1"/>
      <c r="AA271" s="1"/>
      <c r="AB271" s="1"/>
      <c r="AC271" s="1"/>
      <c r="AD271" s="1"/>
      <c r="AE271" s="1"/>
      <c r="AF271" s="1"/>
      <c r="AG271" s="1"/>
      <c r="AH271" s="1"/>
      <c r="AI271" s="1"/>
      <c r="AJ271" s="1" t="s">
        <v>49</v>
      </c>
      <c r="AK271" s="1"/>
      <c r="AL271" s="1"/>
      <c r="AM271" s="1"/>
      <c r="AN271" s="1"/>
      <c r="AO271" s="1" t="s">
        <v>1002</v>
      </c>
    </row>
    <row r="272" spans="1:41">
      <c r="A272" s="1" t="s">
        <v>6603</v>
      </c>
      <c r="B272" s="1" t="s">
        <v>6604</v>
      </c>
      <c r="C272" s="1" t="s">
        <v>325</v>
      </c>
      <c r="D272" s="1">
        <v>257</v>
      </c>
      <c r="E272" s="1">
        <v>36864</v>
      </c>
      <c r="F272" s="5">
        <v>43899</v>
      </c>
      <c r="G272" s="5">
        <v>43917</v>
      </c>
      <c r="H272" s="1">
        <f t="shared" ca="1" si="31"/>
        <v>18</v>
      </c>
      <c r="I272" s="1" t="str">
        <f t="shared" ca="1" si="32"/>
        <v>No</v>
      </c>
      <c r="J272" s="1" t="s">
        <v>519</v>
      </c>
      <c r="K272" s="1" t="s">
        <v>520</v>
      </c>
      <c r="L272" s="1" t="s">
        <v>521</v>
      </c>
      <c r="M272" s="1" t="s">
        <v>521</v>
      </c>
      <c r="N272" s="1"/>
      <c r="O272" s="1" t="s">
        <v>522</v>
      </c>
      <c r="P272" s="1">
        <v>25</v>
      </c>
      <c r="Q272" s="1">
        <v>34</v>
      </c>
      <c r="R272" s="1">
        <f t="shared" si="30"/>
        <v>25</v>
      </c>
      <c r="S272" s="1">
        <v>34</v>
      </c>
      <c r="T272" s="1">
        <f t="shared" si="33"/>
        <v>9</v>
      </c>
      <c r="U272" s="1" t="s">
        <v>523</v>
      </c>
      <c r="V272" s="1"/>
      <c r="W272" s="1"/>
      <c r="X272" s="1"/>
      <c r="Y272" s="1"/>
      <c r="Z272" s="1"/>
      <c r="AA272" s="1"/>
      <c r="AB272" s="1"/>
      <c r="AC272" s="1"/>
      <c r="AD272" s="3">
        <v>410140124169</v>
      </c>
      <c r="AE272" s="1"/>
      <c r="AF272" s="1"/>
      <c r="AG272" s="1"/>
      <c r="AH272" s="1"/>
      <c r="AI272" s="1"/>
      <c r="AJ272" s="1" t="s">
        <v>49</v>
      </c>
      <c r="AK272" s="1"/>
      <c r="AL272" s="1"/>
      <c r="AM272" s="1"/>
      <c r="AN272" s="1"/>
      <c r="AO272" s="1" t="s">
        <v>1978</v>
      </c>
    </row>
    <row r="273" spans="1:41">
      <c r="A273" s="1" t="s">
        <v>6605</v>
      </c>
      <c r="B273" s="1" t="s">
        <v>6606</v>
      </c>
      <c r="C273" s="1" t="s">
        <v>36</v>
      </c>
      <c r="D273" s="1">
        <v>10</v>
      </c>
      <c r="E273" s="1">
        <v>712</v>
      </c>
      <c r="F273" s="5">
        <v>44072</v>
      </c>
      <c r="G273" s="5">
        <v>44099</v>
      </c>
      <c r="H273" s="1">
        <f t="shared" ca="1" si="31"/>
        <v>27</v>
      </c>
      <c r="I273" s="1" t="str">
        <f t="shared" ca="1" si="32"/>
        <v>No</v>
      </c>
      <c r="J273" s="1" t="s">
        <v>833</v>
      </c>
      <c r="K273" s="1" t="s">
        <v>834</v>
      </c>
      <c r="L273" s="1" t="s">
        <v>835</v>
      </c>
      <c r="M273" s="1" t="s">
        <v>836</v>
      </c>
      <c r="N273" s="1"/>
      <c r="O273" s="1" t="s">
        <v>791</v>
      </c>
      <c r="P273" s="1">
        <v>25</v>
      </c>
      <c r="Q273" s="1"/>
      <c r="R273" s="1">
        <f t="shared" si="30"/>
        <v>25</v>
      </c>
      <c r="S273" s="1" t="str">
        <f t="shared" ref="S273:S276" si="36">IF(ISBLANK(Q273)=TRUE,"80",Q273)</f>
        <v>80</v>
      </c>
      <c r="T273" s="1">
        <f t="shared" si="33"/>
        <v>55</v>
      </c>
      <c r="U273" s="1" t="s">
        <v>41</v>
      </c>
      <c r="V273" s="1" t="s">
        <v>84</v>
      </c>
      <c r="W273" s="1"/>
      <c r="X273" s="1"/>
      <c r="Y273" s="1"/>
      <c r="Z273" s="1"/>
      <c r="AA273" s="1"/>
      <c r="AB273" s="1"/>
      <c r="AC273" s="1"/>
      <c r="AD273" s="1"/>
      <c r="AE273" s="1"/>
      <c r="AF273" s="1"/>
      <c r="AG273" s="1"/>
      <c r="AH273" s="1"/>
      <c r="AI273" s="1"/>
      <c r="AJ273" s="1"/>
      <c r="AK273" s="1"/>
      <c r="AL273" s="1"/>
      <c r="AM273" s="1"/>
      <c r="AN273" s="1"/>
      <c r="AO273" s="1" t="s">
        <v>838</v>
      </c>
    </row>
    <row r="274" spans="1:41">
      <c r="A274" s="1" t="s">
        <v>6692</v>
      </c>
      <c r="B274" s="1" t="s">
        <v>6693</v>
      </c>
      <c r="C274" s="1" t="s">
        <v>102</v>
      </c>
      <c r="D274" s="1">
        <v>785</v>
      </c>
      <c r="E274" s="1">
        <v>1792477</v>
      </c>
      <c r="F274" s="5">
        <v>44001</v>
      </c>
      <c r="G274" s="5">
        <v>44008</v>
      </c>
      <c r="H274" s="1">
        <f t="shared" ca="1" si="31"/>
        <v>7</v>
      </c>
      <c r="I274" s="1" t="str">
        <f t="shared" ca="1" si="32"/>
        <v>No</v>
      </c>
      <c r="J274" s="1" t="s">
        <v>4899</v>
      </c>
      <c r="K274" s="1" t="s">
        <v>4900</v>
      </c>
      <c r="L274" s="1"/>
      <c r="M274" s="1" t="s">
        <v>4899</v>
      </c>
      <c r="N274" s="1"/>
      <c r="O274" s="1" t="s">
        <v>791</v>
      </c>
      <c r="P274" s="1">
        <v>25</v>
      </c>
      <c r="Q274" s="1"/>
      <c r="R274" s="1">
        <f t="shared" si="30"/>
        <v>25</v>
      </c>
      <c r="S274" s="1" t="str">
        <f t="shared" si="36"/>
        <v>80</v>
      </c>
      <c r="T274" s="1">
        <f t="shared" si="33"/>
        <v>55</v>
      </c>
      <c r="U274" s="1" t="s">
        <v>107</v>
      </c>
      <c r="V274" s="1"/>
      <c r="W274" s="1"/>
      <c r="X274" s="1"/>
      <c r="Y274" s="1"/>
      <c r="Z274" s="1"/>
      <c r="AA274" s="1"/>
      <c r="AB274" s="1"/>
      <c r="AC274" s="1"/>
      <c r="AD274" s="1"/>
      <c r="AE274" s="1"/>
      <c r="AF274" s="1"/>
      <c r="AG274" s="1"/>
      <c r="AH274" s="1"/>
      <c r="AI274" s="1"/>
      <c r="AJ274" s="1" t="s">
        <v>49</v>
      </c>
      <c r="AK274" s="1"/>
      <c r="AL274" s="1"/>
      <c r="AM274" s="1"/>
      <c r="AN274" s="1"/>
      <c r="AO274" s="1"/>
    </row>
    <row r="275" spans="1:41">
      <c r="A275" s="1" t="s">
        <v>6906</v>
      </c>
      <c r="B275" s="1" t="s">
        <v>6907</v>
      </c>
      <c r="C275" s="1" t="s">
        <v>36</v>
      </c>
      <c r="D275" s="1">
        <v>1222</v>
      </c>
      <c r="E275" s="1">
        <v>537428</v>
      </c>
      <c r="F275" s="5">
        <v>43922</v>
      </c>
      <c r="G275" s="5">
        <v>43952</v>
      </c>
      <c r="H275" s="1">
        <f t="shared" ca="1" si="31"/>
        <v>30</v>
      </c>
      <c r="I275" s="1" t="str">
        <f t="shared" ca="1" si="32"/>
        <v>No</v>
      </c>
      <c r="J275" s="1" t="s">
        <v>1480</v>
      </c>
      <c r="K275" s="1" t="s">
        <v>1481</v>
      </c>
      <c r="L275" s="1" t="s">
        <v>1981</v>
      </c>
      <c r="M275" s="1" t="s">
        <v>1482</v>
      </c>
      <c r="N275" s="1"/>
      <c r="O275" s="1" t="s">
        <v>791</v>
      </c>
      <c r="P275" s="1">
        <v>25</v>
      </c>
      <c r="Q275" s="1"/>
      <c r="R275" s="1">
        <f t="shared" si="30"/>
        <v>25</v>
      </c>
      <c r="S275" s="1" t="str">
        <f t="shared" si="36"/>
        <v>80</v>
      </c>
      <c r="T275" s="1">
        <f t="shared" si="33"/>
        <v>55</v>
      </c>
      <c r="U275" s="1" t="s">
        <v>41</v>
      </c>
      <c r="V275" s="1"/>
      <c r="W275" s="1"/>
      <c r="X275" s="1"/>
      <c r="Y275" s="1"/>
      <c r="Z275" s="1" t="s">
        <v>6908</v>
      </c>
      <c r="AA275" s="1"/>
      <c r="AB275" s="1"/>
      <c r="AC275" s="1"/>
      <c r="AD275" s="1"/>
      <c r="AE275" s="1"/>
      <c r="AF275" s="1"/>
      <c r="AG275" s="1"/>
      <c r="AH275" s="1"/>
      <c r="AI275" s="1"/>
      <c r="AJ275" s="1" t="s">
        <v>49</v>
      </c>
      <c r="AK275" s="1"/>
      <c r="AL275" s="1"/>
      <c r="AM275" s="1"/>
      <c r="AN275" s="1"/>
      <c r="AO275" s="1" t="s">
        <v>947</v>
      </c>
    </row>
    <row r="276" spans="1:41">
      <c r="A276" s="1" t="s">
        <v>6915</v>
      </c>
      <c r="B276" s="1" t="s">
        <v>6916</v>
      </c>
      <c r="C276" s="1" t="s">
        <v>36</v>
      </c>
      <c r="D276" s="1">
        <v>42</v>
      </c>
      <c r="E276" s="1">
        <v>8165</v>
      </c>
      <c r="F276" s="5">
        <v>44082</v>
      </c>
      <c r="G276" s="5">
        <v>44088</v>
      </c>
      <c r="H276" s="1">
        <f t="shared" ca="1" si="31"/>
        <v>6</v>
      </c>
      <c r="I276" s="1" t="str">
        <f t="shared" ca="1" si="32"/>
        <v>No</v>
      </c>
      <c r="J276" s="1" t="s">
        <v>6917</v>
      </c>
      <c r="K276" s="1" t="s">
        <v>6918</v>
      </c>
      <c r="L276" s="1" t="s">
        <v>399</v>
      </c>
      <c r="M276" s="1" t="s">
        <v>6917</v>
      </c>
      <c r="N276" s="1"/>
      <c r="O276" s="1" t="s">
        <v>791</v>
      </c>
      <c r="P276" s="1">
        <v>25</v>
      </c>
      <c r="Q276" s="1"/>
      <c r="R276" s="1">
        <f t="shared" si="30"/>
        <v>25</v>
      </c>
      <c r="S276" s="1" t="str">
        <f t="shared" si="36"/>
        <v>80</v>
      </c>
      <c r="T276" s="1">
        <f t="shared" si="33"/>
        <v>55</v>
      </c>
      <c r="U276" s="1" t="s">
        <v>41</v>
      </c>
      <c r="V276" s="1"/>
      <c r="W276" s="1"/>
      <c r="X276" s="1"/>
      <c r="Y276" s="1"/>
      <c r="Z276" s="1"/>
      <c r="AA276" s="1"/>
      <c r="AB276" s="1"/>
      <c r="AC276" s="1"/>
      <c r="AD276" s="1"/>
      <c r="AE276" s="1"/>
      <c r="AF276" s="1"/>
      <c r="AG276" s="1"/>
      <c r="AH276" s="1"/>
      <c r="AI276" s="1"/>
      <c r="AJ276" s="1" t="s">
        <v>49</v>
      </c>
      <c r="AK276" s="1"/>
      <c r="AL276" s="1"/>
      <c r="AM276" s="1"/>
      <c r="AN276" s="1"/>
      <c r="AO276" s="1" t="s">
        <v>6919</v>
      </c>
    </row>
    <row r="277" spans="1:41">
      <c r="A277" s="1" t="s">
        <v>6981</v>
      </c>
      <c r="B277" s="1" t="s">
        <v>1827</v>
      </c>
      <c r="C277" s="1" t="s">
        <v>36</v>
      </c>
      <c r="D277" s="1">
        <v>151</v>
      </c>
      <c r="E277" s="1">
        <v>74188</v>
      </c>
      <c r="F277" s="5">
        <v>43994</v>
      </c>
      <c r="G277" s="5">
        <v>44013</v>
      </c>
      <c r="H277" s="1">
        <f t="shared" ca="1" si="31"/>
        <v>19</v>
      </c>
      <c r="I277" s="1" t="str">
        <f t="shared" ca="1" si="32"/>
        <v>No</v>
      </c>
      <c r="J277" s="1" t="s">
        <v>136</v>
      </c>
      <c r="K277" s="1" t="s">
        <v>137</v>
      </c>
      <c r="L277" s="1" t="s">
        <v>136</v>
      </c>
      <c r="M277" s="1" t="s">
        <v>136</v>
      </c>
      <c r="N277" s="1"/>
      <c r="O277" s="1" t="s">
        <v>522</v>
      </c>
      <c r="P277" s="1">
        <v>25</v>
      </c>
      <c r="Q277" s="1">
        <v>34</v>
      </c>
      <c r="R277" s="1">
        <f t="shared" si="30"/>
        <v>25</v>
      </c>
      <c r="S277" s="1">
        <v>34</v>
      </c>
      <c r="T277" s="1">
        <f t="shared" si="33"/>
        <v>9</v>
      </c>
      <c r="U277" s="1" t="s">
        <v>41</v>
      </c>
      <c r="V277" s="1"/>
      <c r="W277" s="1"/>
      <c r="X277" s="1"/>
      <c r="Y277" s="1"/>
      <c r="Z277" s="1"/>
      <c r="AA277" s="1"/>
      <c r="AB277" s="1"/>
      <c r="AC277" s="1"/>
      <c r="AD277" s="1"/>
      <c r="AE277" s="1"/>
      <c r="AF277" s="1"/>
      <c r="AG277" s="1"/>
      <c r="AH277" s="1"/>
      <c r="AI277" s="1" t="s">
        <v>138</v>
      </c>
      <c r="AJ277" s="1"/>
      <c r="AK277" s="1"/>
      <c r="AL277" s="1"/>
      <c r="AM277" s="1"/>
      <c r="AN277" s="1"/>
      <c r="AO277" s="1"/>
    </row>
    <row r="278" spans="1:41">
      <c r="A278" s="1" t="s">
        <v>7130</v>
      </c>
      <c r="B278" s="1" t="s">
        <v>1435</v>
      </c>
      <c r="C278" s="1" t="s">
        <v>36</v>
      </c>
      <c r="D278" s="1">
        <v>22</v>
      </c>
      <c r="E278" s="1">
        <v>13919</v>
      </c>
      <c r="F278" s="5">
        <v>44040</v>
      </c>
      <c r="G278" s="5">
        <v>44051</v>
      </c>
      <c r="H278" s="1">
        <f t="shared" ca="1" si="31"/>
        <v>11</v>
      </c>
      <c r="I278" s="1" t="str">
        <f t="shared" ca="1" si="32"/>
        <v>No</v>
      </c>
      <c r="J278" s="1" t="s">
        <v>903</v>
      </c>
      <c r="K278" s="1" t="s">
        <v>904</v>
      </c>
      <c r="L278" s="1"/>
      <c r="M278" s="1" t="s">
        <v>903</v>
      </c>
      <c r="N278" s="1"/>
      <c r="O278" s="1" t="s">
        <v>905</v>
      </c>
      <c r="P278" s="1">
        <v>25</v>
      </c>
      <c r="Q278" s="1">
        <v>45</v>
      </c>
      <c r="R278" s="1">
        <f t="shared" si="30"/>
        <v>25</v>
      </c>
      <c r="S278" s="1">
        <v>45</v>
      </c>
      <c r="T278" s="1">
        <f t="shared" si="33"/>
        <v>20</v>
      </c>
      <c r="U278" s="1" t="s">
        <v>41</v>
      </c>
      <c r="V278" s="1"/>
      <c r="W278" s="1"/>
      <c r="X278" s="1"/>
      <c r="Y278" s="1"/>
      <c r="Z278" s="1"/>
      <c r="AA278" s="1"/>
      <c r="AB278" s="1"/>
      <c r="AC278" s="1"/>
      <c r="AD278" s="1"/>
      <c r="AE278" s="1"/>
      <c r="AF278" s="1"/>
      <c r="AG278" s="1"/>
      <c r="AH278" s="1" t="s">
        <v>906</v>
      </c>
      <c r="AI278" s="1"/>
      <c r="AJ278" s="1"/>
      <c r="AK278" s="1"/>
      <c r="AL278" s="1"/>
      <c r="AM278" s="1"/>
      <c r="AN278" s="1"/>
      <c r="AO278" s="1" t="s">
        <v>1436</v>
      </c>
    </row>
    <row r="279" spans="1:41">
      <c r="A279" s="1" t="s">
        <v>7159</v>
      </c>
      <c r="B279" s="1" t="s">
        <v>7160</v>
      </c>
      <c r="C279" s="1" t="s">
        <v>36</v>
      </c>
      <c r="D279" s="1">
        <v>35</v>
      </c>
      <c r="E279" s="1">
        <v>1493</v>
      </c>
      <c r="F279" s="5">
        <v>44072</v>
      </c>
      <c r="G279" s="5">
        <v>44099</v>
      </c>
      <c r="H279" s="1">
        <f t="shared" ca="1" si="31"/>
        <v>27</v>
      </c>
      <c r="I279" s="1" t="str">
        <f t="shared" ca="1" si="32"/>
        <v>No</v>
      </c>
      <c r="J279" s="1" t="s">
        <v>833</v>
      </c>
      <c r="K279" s="1" t="s">
        <v>834</v>
      </c>
      <c r="L279" s="1" t="s">
        <v>835</v>
      </c>
      <c r="M279" s="1" t="s">
        <v>836</v>
      </c>
      <c r="N279" s="1"/>
      <c r="O279" s="1" t="s">
        <v>791</v>
      </c>
      <c r="P279" s="1">
        <v>25</v>
      </c>
      <c r="Q279" s="1"/>
      <c r="R279" s="1">
        <f t="shared" si="30"/>
        <v>25</v>
      </c>
      <c r="S279" s="1" t="str">
        <f t="shared" ref="S279:S282" si="37">IF(ISBLANK(Q279)=TRUE,"80",Q279)</f>
        <v>80</v>
      </c>
      <c r="T279" s="1">
        <f t="shared" si="33"/>
        <v>55</v>
      </c>
      <c r="U279" s="1" t="s">
        <v>41</v>
      </c>
      <c r="V279" s="1" t="s">
        <v>84</v>
      </c>
      <c r="W279" s="1"/>
      <c r="X279" s="1"/>
      <c r="Y279" s="1"/>
      <c r="Z279" s="1"/>
      <c r="AA279" s="1"/>
      <c r="AB279" s="1"/>
      <c r="AC279" s="1"/>
      <c r="AD279" s="1"/>
      <c r="AE279" s="1"/>
      <c r="AF279" s="1"/>
      <c r="AG279" s="1"/>
      <c r="AH279" s="1"/>
      <c r="AI279" s="1"/>
      <c r="AJ279" s="1" t="s">
        <v>49</v>
      </c>
      <c r="AK279" s="1" t="s">
        <v>288</v>
      </c>
      <c r="AL279" s="1" t="s">
        <v>2163</v>
      </c>
      <c r="AM279" s="1"/>
      <c r="AN279" s="1"/>
      <c r="AO279" s="1" t="s">
        <v>838</v>
      </c>
    </row>
    <row r="280" spans="1:41">
      <c r="A280" s="1" t="s">
        <v>7200</v>
      </c>
      <c r="B280" s="1" t="s">
        <v>7201</v>
      </c>
      <c r="C280" s="1" t="s">
        <v>36</v>
      </c>
      <c r="D280" s="1">
        <v>159</v>
      </c>
      <c r="E280" s="1">
        <v>41937</v>
      </c>
      <c r="F280" s="5">
        <v>43962</v>
      </c>
      <c r="G280" s="5">
        <v>44012</v>
      </c>
      <c r="H280" s="1">
        <f t="shared" ca="1" si="31"/>
        <v>50</v>
      </c>
      <c r="I280" s="1" t="str">
        <f t="shared" ca="1" si="32"/>
        <v>No</v>
      </c>
      <c r="J280" s="1" t="s">
        <v>214</v>
      </c>
      <c r="K280" s="1" t="s">
        <v>215</v>
      </c>
      <c r="L280" s="1" t="s">
        <v>491</v>
      </c>
      <c r="M280" s="1" t="s">
        <v>492</v>
      </c>
      <c r="N280" s="1"/>
      <c r="O280" s="1" t="s">
        <v>791</v>
      </c>
      <c r="P280" s="1">
        <v>25</v>
      </c>
      <c r="Q280" s="1"/>
      <c r="R280" s="1">
        <f t="shared" si="30"/>
        <v>25</v>
      </c>
      <c r="S280" s="1" t="str">
        <f t="shared" si="37"/>
        <v>80</v>
      </c>
      <c r="T280" s="1">
        <f t="shared" si="33"/>
        <v>55</v>
      </c>
      <c r="U280" s="1" t="s">
        <v>41</v>
      </c>
      <c r="V280" s="1" t="s">
        <v>493</v>
      </c>
      <c r="W280" s="1"/>
      <c r="X280" s="1"/>
      <c r="Y280" s="1"/>
      <c r="Z280" s="1"/>
      <c r="AA280" s="1"/>
      <c r="AB280" s="1"/>
      <c r="AC280" s="1"/>
      <c r="AD280" s="1"/>
      <c r="AE280" s="1"/>
      <c r="AF280" s="1"/>
      <c r="AG280" s="1"/>
      <c r="AH280" s="1"/>
      <c r="AI280" s="1"/>
      <c r="AJ280" s="1" t="s">
        <v>49</v>
      </c>
      <c r="AK280" s="1" t="s">
        <v>76</v>
      </c>
      <c r="AL280" s="1" t="s">
        <v>792</v>
      </c>
      <c r="AM280" s="1"/>
      <c r="AN280" s="1"/>
      <c r="AO280" s="1" t="s">
        <v>494</v>
      </c>
    </row>
    <row r="281" spans="1:41">
      <c r="A281" s="1" t="s">
        <v>7256</v>
      </c>
      <c r="B281" s="1" t="s">
        <v>985</v>
      </c>
      <c r="C281" s="1" t="s">
        <v>52</v>
      </c>
      <c r="D281" s="1">
        <v>80</v>
      </c>
      <c r="E281" s="1">
        <v>35714</v>
      </c>
      <c r="F281" s="5">
        <v>44063</v>
      </c>
      <c r="G281" s="5">
        <v>44069</v>
      </c>
      <c r="H281" s="1">
        <f t="shared" ca="1" si="31"/>
        <v>6</v>
      </c>
      <c r="I281" s="1" t="str">
        <f t="shared" ca="1" si="32"/>
        <v>No</v>
      </c>
      <c r="J281" s="1" t="s">
        <v>986</v>
      </c>
      <c r="K281" s="1" t="s">
        <v>987</v>
      </c>
      <c r="L281" s="1"/>
      <c r="M281" s="1" t="s">
        <v>988</v>
      </c>
      <c r="N281" s="1"/>
      <c r="O281" s="1" t="s">
        <v>791</v>
      </c>
      <c r="P281" s="1">
        <v>25</v>
      </c>
      <c r="Q281" s="1"/>
      <c r="R281" s="1">
        <f t="shared" si="30"/>
        <v>25</v>
      </c>
      <c r="S281" s="1" t="str">
        <f t="shared" si="37"/>
        <v>80</v>
      </c>
      <c r="T281" s="1">
        <f t="shared" si="33"/>
        <v>55</v>
      </c>
      <c r="U281" s="1" t="s">
        <v>989</v>
      </c>
      <c r="V281" s="1"/>
      <c r="W281" s="1"/>
      <c r="X281" s="1"/>
      <c r="Y281" s="1"/>
      <c r="Z281" s="1"/>
      <c r="AA281" s="1"/>
      <c r="AB281" s="1"/>
      <c r="AC281" s="1"/>
      <c r="AD281" s="1"/>
      <c r="AE281" s="1"/>
      <c r="AF281" s="1"/>
      <c r="AG281" s="1"/>
      <c r="AH281" s="1"/>
      <c r="AI281" s="1"/>
      <c r="AJ281" s="1"/>
      <c r="AK281" s="1"/>
      <c r="AL281" s="1"/>
      <c r="AM281" s="1"/>
      <c r="AN281" s="1"/>
      <c r="AO281" s="1" t="s">
        <v>990</v>
      </c>
    </row>
    <row r="282" spans="1:41">
      <c r="A282" s="1" t="s">
        <v>7402</v>
      </c>
      <c r="B282" s="1" t="s">
        <v>7403</v>
      </c>
      <c r="C282" s="1" t="s">
        <v>36</v>
      </c>
      <c r="D282" s="1">
        <v>2843</v>
      </c>
      <c r="E282" s="1">
        <v>371868</v>
      </c>
      <c r="F282" s="5">
        <v>44026</v>
      </c>
      <c r="G282" s="5">
        <v>44034</v>
      </c>
      <c r="H282" s="1">
        <f t="shared" ca="1" si="31"/>
        <v>8</v>
      </c>
      <c r="I282" s="1" t="str">
        <f t="shared" ca="1" si="32"/>
        <v>No</v>
      </c>
      <c r="J282" s="1" t="s">
        <v>701</v>
      </c>
      <c r="K282" s="1" t="s">
        <v>702</v>
      </c>
      <c r="L282" s="1"/>
      <c r="M282" s="1" t="s">
        <v>703</v>
      </c>
      <c r="N282" s="1"/>
      <c r="O282" s="1" t="s">
        <v>791</v>
      </c>
      <c r="P282" s="1">
        <v>25</v>
      </c>
      <c r="Q282" s="1"/>
      <c r="R282" s="1">
        <f t="shared" si="30"/>
        <v>25</v>
      </c>
      <c r="S282" s="1" t="str">
        <f t="shared" si="37"/>
        <v>80</v>
      </c>
      <c r="T282" s="1">
        <f t="shared" si="33"/>
        <v>55</v>
      </c>
      <c r="U282" s="1" t="s">
        <v>41</v>
      </c>
      <c r="V282" s="1"/>
      <c r="W282" s="1"/>
      <c r="X282" s="1"/>
      <c r="Y282" s="1"/>
      <c r="Z282" s="1"/>
      <c r="AA282" s="1"/>
      <c r="AB282" s="1"/>
      <c r="AC282" s="1"/>
      <c r="AD282" s="1" t="s">
        <v>7404</v>
      </c>
      <c r="AE282" s="1"/>
      <c r="AF282" s="1"/>
      <c r="AG282" s="1"/>
      <c r="AH282" s="1"/>
      <c r="AI282" s="1"/>
      <c r="AJ282" s="1" t="s">
        <v>49</v>
      </c>
      <c r="AK282" s="1" t="s">
        <v>76</v>
      </c>
      <c r="AL282" s="1" t="s">
        <v>7405</v>
      </c>
      <c r="AM282" s="1" t="s">
        <v>7406</v>
      </c>
      <c r="AN282" s="1"/>
      <c r="AO282" s="1" t="s">
        <v>7407</v>
      </c>
    </row>
    <row r="283" spans="1:41">
      <c r="A283" s="1" t="s">
        <v>7699</v>
      </c>
      <c r="B283" s="1" t="s">
        <v>135</v>
      </c>
      <c r="C283" s="1" t="s">
        <v>36</v>
      </c>
      <c r="D283" s="1">
        <v>6</v>
      </c>
      <c r="E283" s="1">
        <v>973</v>
      </c>
      <c r="F283" s="5">
        <v>43994</v>
      </c>
      <c r="G283" s="5">
        <v>44013</v>
      </c>
      <c r="H283" s="1">
        <f t="shared" ca="1" si="31"/>
        <v>19</v>
      </c>
      <c r="I283" s="1" t="str">
        <f t="shared" ca="1" si="32"/>
        <v>No</v>
      </c>
      <c r="J283" s="1" t="s">
        <v>136</v>
      </c>
      <c r="K283" s="1" t="s">
        <v>137</v>
      </c>
      <c r="L283" s="1" t="s">
        <v>136</v>
      </c>
      <c r="M283" s="1" t="s">
        <v>136</v>
      </c>
      <c r="N283" s="1"/>
      <c r="O283" s="1" t="s">
        <v>522</v>
      </c>
      <c r="P283" s="1">
        <v>25</v>
      </c>
      <c r="Q283" s="1">
        <v>34</v>
      </c>
      <c r="R283" s="1">
        <f t="shared" si="30"/>
        <v>25</v>
      </c>
      <c r="S283" s="1">
        <v>34</v>
      </c>
      <c r="T283" s="1">
        <f t="shared" si="33"/>
        <v>9</v>
      </c>
      <c r="U283" s="1" t="s">
        <v>41</v>
      </c>
      <c r="V283" s="1"/>
      <c r="W283" s="1"/>
      <c r="X283" s="1"/>
      <c r="Y283" s="1"/>
      <c r="Z283" s="1"/>
      <c r="AA283" s="1"/>
      <c r="AB283" s="1"/>
      <c r="AC283" s="1"/>
      <c r="AD283" s="1"/>
      <c r="AE283" s="1"/>
      <c r="AF283" s="1"/>
      <c r="AG283" s="1"/>
      <c r="AH283" s="1"/>
      <c r="AI283" s="1" t="s">
        <v>602</v>
      </c>
      <c r="AJ283" s="1"/>
      <c r="AK283" s="1"/>
      <c r="AL283" s="1"/>
      <c r="AM283" s="1"/>
      <c r="AN283" s="1"/>
      <c r="AO283" s="1"/>
    </row>
    <row r="284" spans="1:41">
      <c r="A284" s="1" t="s">
        <v>7724</v>
      </c>
      <c r="B284" s="1" t="s">
        <v>7725</v>
      </c>
      <c r="C284" s="1" t="s">
        <v>102</v>
      </c>
      <c r="D284" s="1">
        <v>126</v>
      </c>
      <c r="E284" s="1">
        <v>73087</v>
      </c>
      <c r="F284" s="5">
        <v>44001</v>
      </c>
      <c r="G284" s="5">
        <v>44008</v>
      </c>
      <c r="H284" s="1">
        <f t="shared" ca="1" si="31"/>
        <v>7</v>
      </c>
      <c r="I284" s="1" t="str">
        <f t="shared" ca="1" si="32"/>
        <v>No</v>
      </c>
      <c r="J284" s="1" t="s">
        <v>4899</v>
      </c>
      <c r="K284" s="1" t="s">
        <v>4900</v>
      </c>
      <c r="L284" s="1"/>
      <c r="M284" s="1" t="s">
        <v>4899</v>
      </c>
      <c r="N284" s="1"/>
      <c r="O284" s="1" t="s">
        <v>791</v>
      </c>
      <c r="P284" s="1">
        <v>25</v>
      </c>
      <c r="Q284" s="1"/>
      <c r="R284" s="1">
        <f t="shared" si="30"/>
        <v>25</v>
      </c>
      <c r="S284" s="1" t="str">
        <f t="shared" ref="S284:S286" si="38">IF(ISBLANK(Q284)=TRUE,"80",Q284)</f>
        <v>80</v>
      </c>
      <c r="T284" s="1">
        <f t="shared" si="33"/>
        <v>55</v>
      </c>
      <c r="U284" s="1" t="s">
        <v>107</v>
      </c>
      <c r="V284" s="1"/>
      <c r="W284" s="1"/>
      <c r="X284" s="1"/>
      <c r="Y284" s="1"/>
      <c r="Z284" s="1"/>
      <c r="AA284" s="1"/>
      <c r="AB284" s="1"/>
      <c r="AC284" s="1"/>
      <c r="AD284" s="1"/>
      <c r="AE284" s="1"/>
      <c r="AF284" s="1"/>
      <c r="AG284" s="1"/>
      <c r="AH284" s="1"/>
      <c r="AI284" s="1"/>
      <c r="AJ284" s="1" t="s">
        <v>49</v>
      </c>
      <c r="AK284" s="1"/>
      <c r="AL284" s="1"/>
      <c r="AM284" s="1"/>
      <c r="AN284" s="1"/>
      <c r="AO284" s="1" t="s">
        <v>7726</v>
      </c>
    </row>
    <row r="285" spans="1:41">
      <c r="A285" s="1" t="s">
        <v>7728</v>
      </c>
      <c r="B285" s="1" t="s">
        <v>803</v>
      </c>
      <c r="C285" s="1" t="s">
        <v>36</v>
      </c>
      <c r="D285" s="1">
        <v>10</v>
      </c>
      <c r="E285" s="1">
        <v>4568</v>
      </c>
      <c r="F285" s="5">
        <v>43848</v>
      </c>
      <c r="G285" s="1"/>
      <c r="H285" s="1">
        <f t="shared" ca="1" si="31"/>
        <v>256</v>
      </c>
      <c r="I285" s="1" t="str">
        <f t="shared" ca="1" si="32"/>
        <v>No</v>
      </c>
      <c r="J285" s="1" t="s">
        <v>804</v>
      </c>
      <c r="K285" s="1" t="s">
        <v>805</v>
      </c>
      <c r="L285" s="1" t="s">
        <v>806</v>
      </c>
      <c r="M285" s="1" t="s">
        <v>807</v>
      </c>
      <c r="N285" s="1" t="s">
        <v>235</v>
      </c>
      <c r="O285" s="1" t="s">
        <v>791</v>
      </c>
      <c r="P285" s="1">
        <v>25</v>
      </c>
      <c r="Q285" s="1"/>
      <c r="R285" s="1">
        <f t="shared" si="30"/>
        <v>25</v>
      </c>
      <c r="S285" s="1" t="str">
        <f t="shared" si="38"/>
        <v>80</v>
      </c>
      <c r="T285" s="1">
        <f t="shared" si="33"/>
        <v>55</v>
      </c>
      <c r="U285" s="1" t="s">
        <v>41</v>
      </c>
      <c r="V285" s="1"/>
      <c r="W285" s="1"/>
      <c r="X285" s="1"/>
      <c r="Y285" s="1"/>
      <c r="Z285" s="1"/>
      <c r="AA285" s="1"/>
      <c r="AB285" s="1"/>
      <c r="AC285" s="1"/>
      <c r="AD285" s="1"/>
      <c r="AE285" s="1"/>
      <c r="AF285" s="1"/>
      <c r="AG285" s="1"/>
      <c r="AH285" s="1"/>
      <c r="AI285" s="1"/>
      <c r="AJ285" s="1" t="s">
        <v>49</v>
      </c>
      <c r="AK285" s="1"/>
      <c r="AL285" s="1"/>
      <c r="AM285" s="1"/>
      <c r="AN285" s="1"/>
      <c r="AO285" s="1" t="s">
        <v>808</v>
      </c>
    </row>
    <row r="286" spans="1:41">
      <c r="A286" s="1" t="s">
        <v>7788</v>
      </c>
      <c r="B286" s="1" t="s">
        <v>7789</v>
      </c>
      <c r="C286" s="1" t="s">
        <v>36</v>
      </c>
      <c r="D286" s="1">
        <v>59</v>
      </c>
      <c r="E286" s="1">
        <v>3794</v>
      </c>
      <c r="F286" s="5">
        <v>44072</v>
      </c>
      <c r="G286" s="5">
        <v>44099</v>
      </c>
      <c r="H286" s="1">
        <f t="shared" ca="1" si="31"/>
        <v>27</v>
      </c>
      <c r="I286" s="1" t="str">
        <f t="shared" ca="1" si="32"/>
        <v>No</v>
      </c>
      <c r="J286" s="1" t="s">
        <v>833</v>
      </c>
      <c r="K286" s="1" t="s">
        <v>834</v>
      </c>
      <c r="L286" s="1" t="s">
        <v>835</v>
      </c>
      <c r="M286" s="1" t="s">
        <v>836</v>
      </c>
      <c r="N286" s="1"/>
      <c r="O286" s="1" t="s">
        <v>791</v>
      </c>
      <c r="P286" s="1">
        <v>25</v>
      </c>
      <c r="Q286" s="1"/>
      <c r="R286" s="1">
        <f t="shared" si="30"/>
        <v>25</v>
      </c>
      <c r="S286" s="1" t="str">
        <f t="shared" si="38"/>
        <v>80</v>
      </c>
      <c r="T286" s="1">
        <f t="shared" si="33"/>
        <v>55</v>
      </c>
      <c r="U286" s="1" t="s">
        <v>41</v>
      </c>
      <c r="V286" s="1" t="s">
        <v>84</v>
      </c>
      <c r="W286" s="1"/>
      <c r="X286" s="1"/>
      <c r="Y286" s="1"/>
      <c r="Z286" s="1"/>
      <c r="AA286" s="1"/>
      <c r="AB286" s="1"/>
      <c r="AC286" s="1"/>
      <c r="AD286" s="1"/>
      <c r="AE286" s="1"/>
      <c r="AF286" s="1"/>
      <c r="AG286" s="1"/>
      <c r="AH286" s="1"/>
      <c r="AI286" s="1"/>
      <c r="AJ286" s="1"/>
      <c r="AK286" s="1"/>
      <c r="AL286" s="1"/>
      <c r="AM286" s="1"/>
      <c r="AN286" s="1"/>
      <c r="AO286" s="1" t="s">
        <v>838</v>
      </c>
    </row>
    <row r="287" spans="1:41">
      <c r="A287" s="1" t="s">
        <v>7834</v>
      </c>
      <c r="B287" s="1" t="s">
        <v>1830</v>
      </c>
      <c r="C287" s="1" t="s">
        <v>36</v>
      </c>
      <c r="D287" s="1">
        <v>15</v>
      </c>
      <c r="E287" s="1">
        <v>2397</v>
      </c>
      <c r="F287" s="5">
        <v>43993</v>
      </c>
      <c r="G287" s="5">
        <v>44013</v>
      </c>
      <c r="H287" s="1">
        <f t="shared" ca="1" si="31"/>
        <v>20</v>
      </c>
      <c r="I287" s="1" t="str">
        <f t="shared" ca="1" si="32"/>
        <v>No</v>
      </c>
      <c r="J287" s="1" t="s">
        <v>136</v>
      </c>
      <c r="K287" s="1" t="s">
        <v>137</v>
      </c>
      <c r="L287" s="1" t="s">
        <v>136</v>
      </c>
      <c r="M287" s="1" t="s">
        <v>136</v>
      </c>
      <c r="N287" s="1"/>
      <c r="O287" s="1" t="s">
        <v>522</v>
      </c>
      <c r="P287" s="1">
        <v>25</v>
      </c>
      <c r="Q287" s="1">
        <v>34</v>
      </c>
      <c r="R287" s="1">
        <f t="shared" si="30"/>
        <v>25</v>
      </c>
      <c r="S287" s="1">
        <v>34</v>
      </c>
      <c r="T287" s="1">
        <f t="shared" si="33"/>
        <v>9</v>
      </c>
      <c r="U287" s="1" t="s">
        <v>41</v>
      </c>
      <c r="V287" s="1"/>
      <c r="W287" s="1"/>
      <c r="X287" s="1"/>
      <c r="Y287" s="1"/>
      <c r="Z287" s="1"/>
      <c r="AA287" s="1"/>
      <c r="AB287" s="1"/>
      <c r="AC287" s="1"/>
      <c r="AD287" s="1"/>
      <c r="AE287" s="1"/>
      <c r="AF287" s="1"/>
      <c r="AG287" s="1"/>
      <c r="AH287" s="1"/>
      <c r="AI287" s="1" t="s">
        <v>602</v>
      </c>
      <c r="AJ287" s="1"/>
      <c r="AK287" s="1"/>
      <c r="AL287" s="1"/>
      <c r="AM287" s="1"/>
      <c r="AN287" s="1"/>
      <c r="AO287" s="1"/>
    </row>
    <row r="288" spans="1:41">
      <c r="A288" s="1" t="s">
        <v>7867</v>
      </c>
      <c r="B288" s="1" t="s">
        <v>7868</v>
      </c>
      <c r="C288" s="1" t="s">
        <v>36</v>
      </c>
      <c r="D288" s="1">
        <v>171</v>
      </c>
      <c r="E288" s="1">
        <v>33446</v>
      </c>
      <c r="F288" s="5">
        <v>43955</v>
      </c>
      <c r="G288" s="5">
        <v>44138</v>
      </c>
      <c r="H288" s="1">
        <f t="shared" ca="1" si="31"/>
        <v>183</v>
      </c>
      <c r="I288" s="1" t="str">
        <f t="shared" ca="1" si="32"/>
        <v>No</v>
      </c>
      <c r="J288" s="1" t="s">
        <v>3186</v>
      </c>
      <c r="K288" s="1" t="s">
        <v>3187</v>
      </c>
      <c r="L288" s="1"/>
      <c r="M288" s="1" t="s">
        <v>3188</v>
      </c>
      <c r="N288" s="1" t="s">
        <v>337</v>
      </c>
      <c r="O288" s="1" t="s">
        <v>522</v>
      </c>
      <c r="P288" s="1">
        <v>25</v>
      </c>
      <c r="Q288" s="1">
        <v>34</v>
      </c>
      <c r="R288" s="1">
        <f t="shared" si="30"/>
        <v>25</v>
      </c>
      <c r="S288" s="1">
        <v>34</v>
      </c>
      <c r="T288" s="1">
        <f t="shared" si="33"/>
        <v>9</v>
      </c>
      <c r="U288" s="1" t="s">
        <v>41</v>
      </c>
      <c r="V288" s="1"/>
      <c r="W288" s="1"/>
      <c r="X288" s="1"/>
      <c r="Y288" s="1"/>
      <c r="Z288" s="1"/>
      <c r="AA288" s="1"/>
      <c r="AB288" s="1"/>
      <c r="AC288" s="1"/>
      <c r="AD288" s="1" t="s">
        <v>3190</v>
      </c>
      <c r="AE288" s="1"/>
      <c r="AF288" s="1"/>
      <c r="AG288" s="1"/>
      <c r="AH288" s="1"/>
      <c r="AI288" s="1"/>
      <c r="AJ288" s="1" t="s">
        <v>49</v>
      </c>
      <c r="AK288" s="1" t="s">
        <v>76</v>
      </c>
      <c r="AL288" s="1" t="s">
        <v>3950</v>
      </c>
      <c r="AM288" s="1"/>
      <c r="AN288" s="1"/>
      <c r="AO288" s="1" t="s">
        <v>7869</v>
      </c>
    </row>
    <row r="289" spans="1:41">
      <c r="A289" s="1" t="s">
        <v>7954</v>
      </c>
      <c r="B289" s="1" t="s">
        <v>7114</v>
      </c>
      <c r="C289" s="1" t="s">
        <v>325</v>
      </c>
      <c r="D289" s="1">
        <v>30</v>
      </c>
      <c r="E289" s="1">
        <v>4301</v>
      </c>
      <c r="F289" s="5">
        <v>43899</v>
      </c>
      <c r="G289" s="5">
        <v>43917</v>
      </c>
      <c r="H289" s="1">
        <f t="shared" ca="1" si="31"/>
        <v>18</v>
      </c>
      <c r="I289" s="1" t="str">
        <f t="shared" ca="1" si="32"/>
        <v>No</v>
      </c>
      <c r="J289" s="1" t="s">
        <v>519</v>
      </c>
      <c r="K289" s="1" t="s">
        <v>520</v>
      </c>
      <c r="L289" s="1" t="s">
        <v>521</v>
      </c>
      <c r="M289" s="1" t="s">
        <v>521</v>
      </c>
      <c r="N289" s="1"/>
      <c r="O289" s="1" t="s">
        <v>522</v>
      </c>
      <c r="P289" s="1">
        <v>25</v>
      </c>
      <c r="Q289" s="1">
        <v>34</v>
      </c>
      <c r="R289" s="1">
        <f t="shared" si="30"/>
        <v>25</v>
      </c>
      <c r="S289" s="1">
        <v>34</v>
      </c>
      <c r="T289" s="1">
        <f t="shared" si="33"/>
        <v>9</v>
      </c>
      <c r="U289" s="1" t="s">
        <v>523</v>
      </c>
      <c r="V289" s="1"/>
      <c r="W289" s="1"/>
      <c r="X289" s="1"/>
      <c r="Y289" s="1"/>
      <c r="Z289" s="1"/>
      <c r="AA289" s="1"/>
      <c r="AB289" s="1"/>
      <c r="AC289" s="1"/>
      <c r="AD289" s="3">
        <v>410140124169</v>
      </c>
      <c r="AE289" s="1"/>
      <c r="AF289" s="1"/>
      <c r="AG289" s="1"/>
      <c r="AH289" s="1"/>
      <c r="AI289" s="1"/>
      <c r="AJ289" s="1" t="s">
        <v>49</v>
      </c>
      <c r="AK289" s="1"/>
      <c r="AL289" s="1"/>
      <c r="AM289" s="1"/>
      <c r="AN289" s="1"/>
      <c r="AO289" s="1" t="s">
        <v>7115</v>
      </c>
    </row>
    <row r="290" spans="1:41">
      <c r="A290" s="1" t="s">
        <v>8025</v>
      </c>
      <c r="B290" s="1" t="s">
        <v>1283</v>
      </c>
      <c r="C290" s="1" t="s">
        <v>36</v>
      </c>
      <c r="D290" s="1">
        <v>0</v>
      </c>
      <c r="E290" s="1">
        <v>223</v>
      </c>
      <c r="F290" s="5">
        <v>44036</v>
      </c>
      <c r="G290" s="5">
        <v>44051</v>
      </c>
      <c r="H290" s="1">
        <f t="shared" ca="1" si="31"/>
        <v>15</v>
      </c>
      <c r="I290" s="1" t="str">
        <f t="shared" ca="1" si="32"/>
        <v>No</v>
      </c>
      <c r="J290" s="1" t="s">
        <v>903</v>
      </c>
      <c r="K290" s="1" t="s">
        <v>904</v>
      </c>
      <c r="L290" s="1"/>
      <c r="M290" s="1" t="s">
        <v>903</v>
      </c>
      <c r="N290" s="1" t="s">
        <v>337</v>
      </c>
      <c r="O290" s="1" t="s">
        <v>905</v>
      </c>
      <c r="P290" s="1">
        <v>25</v>
      </c>
      <c r="Q290" s="1">
        <v>45</v>
      </c>
      <c r="R290" s="1">
        <f t="shared" si="30"/>
        <v>25</v>
      </c>
      <c r="S290" s="1">
        <v>45</v>
      </c>
      <c r="T290" s="1">
        <f t="shared" si="33"/>
        <v>20</v>
      </c>
      <c r="U290" s="1" t="s">
        <v>41</v>
      </c>
      <c r="V290" s="1"/>
      <c r="W290" s="1"/>
      <c r="X290" s="1"/>
      <c r="Y290" s="1"/>
      <c r="Z290" s="1"/>
      <c r="AA290" s="1"/>
      <c r="AB290" s="1"/>
      <c r="AC290" s="1"/>
      <c r="AD290" s="1"/>
      <c r="AE290" s="1"/>
      <c r="AF290" s="1"/>
      <c r="AG290" s="1"/>
      <c r="AH290" s="1" t="s">
        <v>1785</v>
      </c>
      <c r="AI290" s="1"/>
      <c r="AJ290" s="1"/>
      <c r="AK290" s="1" t="s">
        <v>76</v>
      </c>
      <c r="AL290" s="1"/>
      <c r="AM290" s="1"/>
      <c r="AN290" s="1"/>
      <c r="AO290" s="1" t="s">
        <v>1284</v>
      </c>
    </row>
    <row r="291" spans="1:41">
      <c r="A291" s="1" t="s">
        <v>8026</v>
      </c>
      <c r="B291" s="1" t="s">
        <v>902</v>
      </c>
      <c r="C291" s="1" t="s">
        <v>36</v>
      </c>
      <c r="D291" s="1">
        <v>32</v>
      </c>
      <c r="E291" s="1">
        <v>18981</v>
      </c>
      <c r="F291" s="5">
        <v>44040</v>
      </c>
      <c r="G291" s="5">
        <v>44051</v>
      </c>
      <c r="H291" s="1">
        <f t="shared" ca="1" si="31"/>
        <v>11</v>
      </c>
      <c r="I291" s="1" t="str">
        <f t="shared" ca="1" si="32"/>
        <v>No</v>
      </c>
      <c r="J291" s="1" t="s">
        <v>903</v>
      </c>
      <c r="K291" s="1" t="s">
        <v>904</v>
      </c>
      <c r="L291" s="1"/>
      <c r="M291" s="1" t="s">
        <v>903</v>
      </c>
      <c r="N291" s="1"/>
      <c r="O291" s="1" t="s">
        <v>905</v>
      </c>
      <c r="P291" s="1">
        <v>25</v>
      </c>
      <c r="Q291" s="1">
        <v>45</v>
      </c>
      <c r="R291" s="1">
        <f t="shared" si="30"/>
        <v>25</v>
      </c>
      <c r="S291" s="1">
        <v>45</v>
      </c>
      <c r="T291" s="1">
        <f t="shared" si="33"/>
        <v>20</v>
      </c>
      <c r="U291" s="1" t="s">
        <v>41</v>
      </c>
      <c r="V291" s="1"/>
      <c r="W291" s="1"/>
      <c r="X291" s="1"/>
      <c r="Y291" s="1"/>
      <c r="Z291" s="1"/>
      <c r="AA291" s="1"/>
      <c r="AB291" s="1"/>
      <c r="AC291" s="1"/>
      <c r="AD291" s="1"/>
      <c r="AE291" s="1"/>
      <c r="AF291" s="1"/>
      <c r="AG291" s="1"/>
      <c r="AH291" s="1"/>
      <c r="AI291" s="1"/>
      <c r="AJ291" s="1"/>
      <c r="AK291" s="1"/>
      <c r="AL291" s="1"/>
      <c r="AM291" s="1"/>
      <c r="AN291" s="1"/>
      <c r="AO291" s="1" t="s">
        <v>907</v>
      </c>
    </row>
    <row r="292" spans="1:41">
      <c r="A292" s="1" t="s">
        <v>8151</v>
      </c>
      <c r="B292" s="1" t="s">
        <v>902</v>
      </c>
      <c r="C292" s="1" t="s">
        <v>36</v>
      </c>
      <c r="D292" s="1">
        <v>0</v>
      </c>
      <c r="E292" s="1">
        <v>198</v>
      </c>
      <c r="F292" s="5">
        <v>44036</v>
      </c>
      <c r="G292" s="5">
        <v>44051</v>
      </c>
      <c r="H292" s="1">
        <f t="shared" ca="1" si="31"/>
        <v>15</v>
      </c>
      <c r="I292" s="1" t="str">
        <f t="shared" ca="1" si="32"/>
        <v>No</v>
      </c>
      <c r="J292" s="1" t="s">
        <v>903</v>
      </c>
      <c r="K292" s="1" t="s">
        <v>904</v>
      </c>
      <c r="L292" s="1"/>
      <c r="M292" s="1" t="s">
        <v>903</v>
      </c>
      <c r="N292" s="1" t="s">
        <v>337</v>
      </c>
      <c r="O292" s="1" t="s">
        <v>905</v>
      </c>
      <c r="P292" s="1">
        <v>25</v>
      </c>
      <c r="Q292" s="1">
        <v>45</v>
      </c>
      <c r="R292" s="1">
        <f t="shared" si="30"/>
        <v>25</v>
      </c>
      <c r="S292" s="1">
        <v>45</v>
      </c>
      <c r="T292" s="1">
        <f t="shared" si="33"/>
        <v>20</v>
      </c>
      <c r="U292" s="1" t="s">
        <v>41</v>
      </c>
      <c r="V292" s="1"/>
      <c r="W292" s="1"/>
      <c r="X292" s="1"/>
      <c r="Y292" s="1"/>
      <c r="Z292" s="1"/>
      <c r="AA292" s="1"/>
      <c r="AB292" s="1"/>
      <c r="AC292" s="1"/>
      <c r="AD292" s="1"/>
      <c r="AE292" s="1"/>
      <c r="AF292" s="1"/>
      <c r="AG292" s="1"/>
      <c r="AH292" s="1" t="s">
        <v>1785</v>
      </c>
      <c r="AI292" s="1"/>
      <c r="AJ292" s="1"/>
      <c r="AK292" s="1" t="s">
        <v>76</v>
      </c>
      <c r="AL292" s="1"/>
      <c r="AM292" s="1"/>
      <c r="AN292" s="1"/>
      <c r="AO292" s="1" t="s">
        <v>907</v>
      </c>
    </row>
    <row r="293" spans="1:41">
      <c r="A293" s="1" t="s">
        <v>8181</v>
      </c>
      <c r="B293" s="1" t="s">
        <v>2199</v>
      </c>
      <c r="C293" s="1" t="s">
        <v>36</v>
      </c>
      <c r="D293" s="1">
        <v>430</v>
      </c>
      <c r="E293" s="1">
        <v>235249</v>
      </c>
      <c r="F293" s="5">
        <v>43993</v>
      </c>
      <c r="G293" s="1"/>
      <c r="H293" s="1">
        <f t="shared" ca="1" si="31"/>
        <v>111</v>
      </c>
      <c r="I293" s="1" t="str">
        <f t="shared" ca="1" si="32"/>
        <v>No</v>
      </c>
      <c r="J293" s="1" t="s">
        <v>136</v>
      </c>
      <c r="K293" s="1" t="s">
        <v>137</v>
      </c>
      <c r="L293" s="1" t="s">
        <v>136</v>
      </c>
      <c r="M293" s="1" t="s">
        <v>136</v>
      </c>
      <c r="N293" s="1"/>
      <c r="O293" s="1" t="s">
        <v>522</v>
      </c>
      <c r="P293" s="1">
        <v>25</v>
      </c>
      <c r="Q293" s="1">
        <v>34</v>
      </c>
      <c r="R293" s="1">
        <f t="shared" si="30"/>
        <v>25</v>
      </c>
      <c r="S293" s="1">
        <v>34</v>
      </c>
      <c r="T293" s="1">
        <f t="shared" si="33"/>
        <v>9</v>
      </c>
      <c r="U293" s="1" t="s">
        <v>41</v>
      </c>
      <c r="V293" s="1"/>
      <c r="W293" s="1"/>
      <c r="X293" s="1"/>
      <c r="Y293" s="1"/>
      <c r="Z293" s="1"/>
      <c r="AA293" s="1"/>
      <c r="AB293" s="1"/>
      <c r="AC293" s="1"/>
      <c r="AD293" s="1"/>
      <c r="AE293" s="1"/>
      <c r="AF293" s="1"/>
      <c r="AG293" s="1"/>
      <c r="AH293" s="1"/>
      <c r="AI293" s="1" t="s">
        <v>138</v>
      </c>
      <c r="AJ293" s="1"/>
      <c r="AK293" s="1"/>
      <c r="AL293" s="1"/>
      <c r="AM293" s="1"/>
      <c r="AN293" s="1"/>
      <c r="AO293" s="1"/>
    </row>
    <row r="294" spans="1:41">
      <c r="A294" s="1" t="s">
        <v>8216</v>
      </c>
      <c r="B294" s="1" t="s">
        <v>5770</v>
      </c>
      <c r="C294" s="1" t="s">
        <v>36</v>
      </c>
      <c r="D294" s="1">
        <v>135</v>
      </c>
      <c r="E294" s="1">
        <v>40729</v>
      </c>
      <c r="F294" s="5">
        <v>43998</v>
      </c>
      <c r="G294" s="5">
        <v>44028</v>
      </c>
      <c r="H294" s="1">
        <f t="shared" ca="1" si="31"/>
        <v>30</v>
      </c>
      <c r="I294" s="1" t="str">
        <f t="shared" ca="1" si="32"/>
        <v>No</v>
      </c>
      <c r="J294" s="1" t="s">
        <v>5771</v>
      </c>
      <c r="K294" s="1" t="s">
        <v>5772</v>
      </c>
      <c r="L294" s="1"/>
      <c r="M294" s="1" t="s">
        <v>5773</v>
      </c>
      <c r="N294" s="1"/>
      <c r="O294" s="1" t="s">
        <v>8217</v>
      </c>
      <c r="P294" s="1">
        <v>25</v>
      </c>
      <c r="Q294" s="1">
        <v>38</v>
      </c>
      <c r="R294" s="1">
        <f t="shared" si="30"/>
        <v>25</v>
      </c>
      <c r="S294" s="1">
        <v>38</v>
      </c>
      <c r="T294" s="1">
        <f t="shared" si="33"/>
        <v>13</v>
      </c>
      <c r="U294" s="1" t="s">
        <v>41</v>
      </c>
      <c r="V294" s="1"/>
      <c r="W294" s="1"/>
      <c r="X294" s="1"/>
      <c r="Y294" s="1"/>
      <c r="Z294" s="1"/>
      <c r="AA294" s="1"/>
      <c r="AB294" s="1" t="s">
        <v>5774</v>
      </c>
      <c r="AC294" s="1"/>
      <c r="AD294" s="1"/>
      <c r="AE294" s="1"/>
      <c r="AF294" s="1"/>
      <c r="AG294" s="1"/>
      <c r="AH294" s="1"/>
      <c r="AI294" s="1"/>
      <c r="AJ294" s="1" t="s">
        <v>49</v>
      </c>
      <c r="AK294" s="1"/>
      <c r="AL294" s="1"/>
      <c r="AM294" s="1"/>
      <c r="AN294" s="1"/>
      <c r="AO294" s="1" t="s">
        <v>5775</v>
      </c>
    </row>
    <row r="295" spans="1:41">
      <c r="A295" s="1" t="s">
        <v>8249</v>
      </c>
      <c r="B295" s="1" t="s">
        <v>1376</v>
      </c>
      <c r="C295" s="1" t="s">
        <v>36</v>
      </c>
      <c r="D295" s="1">
        <v>6741</v>
      </c>
      <c r="E295" s="1">
        <v>476938</v>
      </c>
      <c r="F295" s="5">
        <v>44072</v>
      </c>
      <c r="G295" s="5">
        <v>44099</v>
      </c>
      <c r="H295" s="1">
        <f t="shared" ca="1" si="31"/>
        <v>27</v>
      </c>
      <c r="I295" s="1" t="str">
        <f t="shared" ca="1" si="32"/>
        <v>No</v>
      </c>
      <c r="J295" s="1" t="s">
        <v>833</v>
      </c>
      <c r="K295" s="1" t="s">
        <v>834</v>
      </c>
      <c r="L295" s="1" t="s">
        <v>835</v>
      </c>
      <c r="M295" s="1" t="s">
        <v>836</v>
      </c>
      <c r="N295" s="1"/>
      <c r="O295" s="1" t="s">
        <v>791</v>
      </c>
      <c r="P295" s="1">
        <v>25</v>
      </c>
      <c r="Q295" s="1"/>
      <c r="R295" s="1">
        <f t="shared" si="30"/>
        <v>25</v>
      </c>
      <c r="S295" s="1" t="str">
        <f t="shared" ref="S295:S296" si="39">IF(ISBLANK(Q295)=TRUE,"80",Q295)</f>
        <v>80</v>
      </c>
      <c r="T295" s="1">
        <f t="shared" si="33"/>
        <v>55</v>
      </c>
      <c r="U295" s="1" t="s">
        <v>41</v>
      </c>
      <c r="V295" s="1" t="s">
        <v>84</v>
      </c>
      <c r="W295" s="1"/>
      <c r="X295" s="1"/>
      <c r="Y295" s="1"/>
      <c r="Z295" s="1"/>
      <c r="AA295" s="1"/>
      <c r="AB295" s="1"/>
      <c r="AC295" s="1"/>
      <c r="AD295" s="1"/>
      <c r="AE295" s="1"/>
      <c r="AF295" s="1"/>
      <c r="AG295" s="1"/>
      <c r="AH295" s="1"/>
      <c r="AI295" s="1"/>
      <c r="AJ295" s="1" t="s">
        <v>49</v>
      </c>
      <c r="AK295" s="1"/>
      <c r="AL295" s="1" t="s">
        <v>1945</v>
      </c>
      <c r="AM295" s="1"/>
      <c r="AN295" s="1"/>
      <c r="AO295" s="1" t="s">
        <v>838</v>
      </c>
    </row>
    <row r="296" spans="1:41">
      <c r="A296" s="1" t="s">
        <v>8306</v>
      </c>
      <c r="B296" s="1" t="s">
        <v>1376</v>
      </c>
      <c r="C296" s="1" t="s">
        <v>36</v>
      </c>
      <c r="D296" s="1">
        <v>52</v>
      </c>
      <c r="E296" s="1">
        <v>3023</v>
      </c>
      <c r="F296" s="5">
        <v>44072</v>
      </c>
      <c r="G296" s="5">
        <v>44099</v>
      </c>
      <c r="H296" s="1">
        <f t="shared" ca="1" si="31"/>
        <v>27</v>
      </c>
      <c r="I296" s="1" t="str">
        <f t="shared" ca="1" si="32"/>
        <v>No</v>
      </c>
      <c r="J296" s="1" t="s">
        <v>833</v>
      </c>
      <c r="K296" s="1" t="s">
        <v>834</v>
      </c>
      <c r="L296" s="1" t="s">
        <v>835</v>
      </c>
      <c r="M296" s="1" t="s">
        <v>836</v>
      </c>
      <c r="N296" s="1"/>
      <c r="O296" s="1" t="s">
        <v>791</v>
      </c>
      <c r="P296" s="1">
        <v>25</v>
      </c>
      <c r="Q296" s="1"/>
      <c r="R296" s="1">
        <f t="shared" si="30"/>
        <v>25</v>
      </c>
      <c r="S296" s="1" t="str">
        <f t="shared" si="39"/>
        <v>80</v>
      </c>
      <c r="T296" s="1">
        <f t="shared" si="33"/>
        <v>55</v>
      </c>
      <c r="U296" s="1" t="s">
        <v>41</v>
      </c>
      <c r="V296" s="1" t="s">
        <v>84</v>
      </c>
      <c r="W296" s="1"/>
      <c r="X296" s="1"/>
      <c r="Y296" s="1"/>
      <c r="Z296" s="1"/>
      <c r="AA296" s="1"/>
      <c r="AB296" s="1"/>
      <c r="AC296" s="1"/>
      <c r="AD296" s="1"/>
      <c r="AE296" s="1"/>
      <c r="AF296" s="1"/>
      <c r="AG296" s="1"/>
      <c r="AH296" s="1"/>
      <c r="AI296" s="1"/>
      <c r="AJ296" s="1"/>
      <c r="AK296" s="1"/>
      <c r="AL296" s="1"/>
      <c r="AM296" s="1"/>
      <c r="AN296" s="1"/>
      <c r="AO296" s="1" t="s">
        <v>838</v>
      </c>
    </row>
    <row r="297" spans="1:41">
      <c r="A297" s="1" t="s">
        <v>8403</v>
      </c>
      <c r="B297" s="1" t="s">
        <v>6941</v>
      </c>
      <c r="C297" s="1" t="s">
        <v>36</v>
      </c>
      <c r="D297" s="1">
        <v>292</v>
      </c>
      <c r="E297" s="1">
        <v>122074</v>
      </c>
      <c r="F297" s="5">
        <v>43955</v>
      </c>
      <c r="G297" s="5">
        <v>44138</v>
      </c>
      <c r="H297" s="1">
        <f t="shared" ca="1" si="31"/>
        <v>183</v>
      </c>
      <c r="I297" s="1" t="str">
        <f t="shared" ca="1" si="32"/>
        <v>No</v>
      </c>
      <c r="J297" s="1" t="s">
        <v>3186</v>
      </c>
      <c r="K297" s="1" t="s">
        <v>3187</v>
      </c>
      <c r="L297" s="1"/>
      <c r="M297" s="1" t="s">
        <v>3188</v>
      </c>
      <c r="N297" s="1" t="s">
        <v>337</v>
      </c>
      <c r="O297" s="1" t="s">
        <v>522</v>
      </c>
      <c r="P297" s="1">
        <v>25</v>
      </c>
      <c r="Q297" s="1">
        <v>34</v>
      </c>
      <c r="R297" s="1">
        <f t="shared" si="30"/>
        <v>25</v>
      </c>
      <c r="S297" s="1">
        <v>34</v>
      </c>
      <c r="T297" s="1">
        <f t="shared" si="33"/>
        <v>9</v>
      </c>
      <c r="U297" s="1" t="s">
        <v>41</v>
      </c>
      <c r="V297" s="1"/>
      <c r="W297" s="1"/>
      <c r="X297" s="1"/>
      <c r="Y297" s="1"/>
      <c r="Z297" s="1"/>
      <c r="AA297" s="1"/>
      <c r="AB297" s="1"/>
      <c r="AC297" s="1"/>
      <c r="AD297" s="1" t="s">
        <v>3190</v>
      </c>
      <c r="AE297" s="1"/>
      <c r="AF297" s="1"/>
      <c r="AG297" s="1"/>
      <c r="AH297" s="1"/>
      <c r="AI297" s="1"/>
      <c r="AJ297" s="1" t="s">
        <v>49</v>
      </c>
      <c r="AK297" s="1" t="s">
        <v>76</v>
      </c>
      <c r="AL297" s="1" t="s">
        <v>3950</v>
      </c>
      <c r="AM297" s="1"/>
      <c r="AN297" s="1"/>
      <c r="AO297" s="1" t="s">
        <v>6942</v>
      </c>
    </row>
    <row r="298" spans="1:41">
      <c r="A298" s="1" t="s">
        <v>8413</v>
      </c>
      <c r="B298" s="1" t="s">
        <v>8414</v>
      </c>
      <c r="C298" s="1" t="s">
        <v>36</v>
      </c>
      <c r="D298" s="1">
        <v>6</v>
      </c>
      <c r="E298" s="1">
        <v>2419</v>
      </c>
      <c r="F298" s="5">
        <v>43973</v>
      </c>
      <c r="G298" s="1"/>
      <c r="H298" s="1">
        <f t="shared" ca="1" si="31"/>
        <v>131</v>
      </c>
      <c r="I298" s="1" t="str">
        <f t="shared" ca="1" si="32"/>
        <v>No</v>
      </c>
      <c r="J298" s="1" t="s">
        <v>1136</v>
      </c>
      <c r="K298" s="1" t="s">
        <v>46</v>
      </c>
      <c r="L298" s="1"/>
      <c r="M298" s="1" t="s">
        <v>1136</v>
      </c>
      <c r="N298" s="1"/>
      <c r="O298" s="1" t="s">
        <v>791</v>
      </c>
      <c r="P298" s="1">
        <v>25</v>
      </c>
      <c r="Q298" s="1"/>
      <c r="R298" s="1">
        <f t="shared" si="30"/>
        <v>25</v>
      </c>
      <c r="S298" s="1" t="str">
        <f t="shared" ref="S298:S299" si="40">IF(ISBLANK(Q298)=TRUE,"80",Q298)</f>
        <v>80</v>
      </c>
      <c r="T298" s="1">
        <f t="shared" si="33"/>
        <v>55</v>
      </c>
      <c r="U298" s="1" t="s">
        <v>41</v>
      </c>
      <c r="V298" s="1"/>
      <c r="W298" s="1"/>
      <c r="X298" s="1"/>
      <c r="Y298" s="1"/>
      <c r="Z298" s="1"/>
      <c r="AA298" s="1"/>
      <c r="AB298" s="1"/>
      <c r="AC298" s="1"/>
      <c r="AD298" s="1"/>
      <c r="AE298" s="1"/>
      <c r="AF298" s="1"/>
      <c r="AG298" s="1"/>
      <c r="AH298" s="1" t="s">
        <v>3324</v>
      </c>
      <c r="AI298" s="1"/>
      <c r="AJ298" s="1" t="s">
        <v>49</v>
      </c>
      <c r="AK298" s="1" t="s">
        <v>76</v>
      </c>
      <c r="AL298" s="1"/>
      <c r="AM298" s="1"/>
      <c r="AN298" s="1"/>
      <c r="AO298" s="1" t="s">
        <v>3363</v>
      </c>
    </row>
    <row r="299" spans="1:41">
      <c r="A299" s="1" t="s">
        <v>8539</v>
      </c>
      <c r="B299" s="1" t="s">
        <v>5123</v>
      </c>
      <c r="C299" s="1" t="s">
        <v>52</v>
      </c>
      <c r="D299" s="1">
        <v>76</v>
      </c>
      <c r="E299" s="1">
        <v>27184</v>
      </c>
      <c r="F299" s="5">
        <v>44063</v>
      </c>
      <c r="G299" s="5">
        <v>44069</v>
      </c>
      <c r="H299" s="1">
        <f t="shared" ca="1" si="31"/>
        <v>6</v>
      </c>
      <c r="I299" s="1" t="str">
        <f t="shared" ca="1" si="32"/>
        <v>No</v>
      </c>
      <c r="J299" s="1" t="s">
        <v>986</v>
      </c>
      <c r="K299" s="1" t="s">
        <v>987</v>
      </c>
      <c r="L299" s="1"/>
      <c r="M299" s="1" t="s">
        <v>988</v>
      </c>
      <c r="N299" s="1"/>
      <c r="O299" s="1" t="s">
        <v>791</v>
      </c>
      <c r="P299" s="1">
        <v>25</v>
      </c>
      <c r="Q299" s="1"/>
      <c r="R299" s="1">
        <f t="shared" si="30"/>
        <v>25</v>
      </c>
      <c r="S299" s="1" t="str">
        <f t="shared" si="40"/>
        <v>80</v>
      </c>
      <c r="T299" s="1">
        <f t="shared" si="33"/>
        <v>55</v>
      </c>
      <c r="U299" s="1" t="s">
        <v>989</v>
      </c>
      <c r="V299" s="1"/>
      <c r="W299" s="1"/>
      <c r="X299" s="1"/>
      <c r="Y299" s="1"/>
      <c r="Z299" s="1"/>
      <c r="AA299" s="1"/>
      <c r="AB299" s="1"/>
      <c r="AC299" s="1"/>
      <c r="AD299" s="1"/>
      <c r="AE299" s="1"/>
      <c r="AF299" s="1"/>
      <c r="AG299" s="1"/>
      <c r="AH299" s="1"/>
      <c r="AI299" s="1"/>
      <c r="AJ299" s="1"/>
      <c r="AK299" s="1"/>
      <c r="AL299" s="1"/>
      <c r="AM299" s="1"/>
      <c r="AN299" s="1"/>
      <c r="AO299" s="1" t="s">
        <v>990</v>
      </c>
    </row>
    <row r="300" spans="1:41">
      <c r="A300" s="1" t="s">
        <v>8576</v>
      </c>
      <c r="B300" s="1" t="s">
        <v>2890</v>
      </c>
      <c r="C300" s="1" t="s">
        <v>36</v>
      </c>
      <c r="D300" s="1">
        <v>2018</v>
      </c>
      <c r="E300" s="1">
        <v>1053938</v>
      </c>
      <c r="F300" s="5">
        <v>43993</v>
      </c>
      <c r="G300" s="5">
        <v>44013</v>
      </c>
      <c r="H300" s="1">
        <f t="shared" ca="1" si="31"/>
        <v>20</v>
      </c>
      <c r="I300" s="1" t="str">
        <f t="shared" ca="1" si="32"/>
        <v>No</v>
      </c>
      <c r="J300" s="1" t="s">
        <v>136</v>
      </c>
      <c r="K300" s="1" t="s">
        <v>137</v>
      </c>
      <c r="L300" s="1" t="s">
        <v>136</v>
      </c>
      <c r="M300" s="1" t="s">
        <v>136</v>
      </c>
      <c r="N300" s="1"/>
      <c r="O300" s="1" t="s">
        <v>522</v>
      </c>
      <c r="P300" s="1">
        <v>25</v>
      </c>
      <c r="Q300" s="1">
        <v>34</v>
      </c>
      <c r="R300" s="1">
        <f t="shared" si="30"/>
        <v>25</v>
      </c>
      <c r="S300" s="1">
        <v>34</v>
      </c>
      <c r="T300" s="1">
        <f t="shared" si="33"/>
        <v>9</v>
      </c>
      <c r="U300" s="1" t="s">
        <v>41</v>
      </c>
      <c r="V300" s="1"/>
      <c r="W300" s="1"/>
      <c r="X300" s="1"/>
      <c r="Y300" s="1"/>
      <c r="Z300" s="1"/>
      <c r="AA300" s="1"/>
      <c r="AB300" s="1"/>
      <c r="AC300" s="1"/>
      <c r="AD300" s="1"/>
      <c r="AE300" s="1"/>
      <c r="AF300" s="1"/>
      <c r="AG300" s="1"/>
      <c r="AH300" s="1"/>
      <c r="AI300" s="1" t="s">
        <v>138</v>
      </c>
      <c r="AJ300" s="1"/>
      <c r="AK300" s="1"/>
      <c r="AL300" s="1"/>
      <c r="AM300" s="1"/>
      <c r="AN300" s="1"/>
      <c r="AO300" s="1"/>
    </row>
    <row r="301" spans="1:41">
      <c r="A301" s="1" t="s">
        <v>8867</v>
      </c>
      <c r="B301" s="1" t="s">
        <v>1283</v>
      </c>
      <c r="C301" s="1" t="s">
        <v>36</v>
      </c>
      <c r="D301" s="1">
        <v>17</v>
      </c>
      <c r="E301" s="1">
        <v>8509</v>
      </c>
      <c r="F301" s="5">
        <v>44040</v>
      </c>
      <c r="G301" s="5">
        <v>44051</v>
      </c>
      <c r="H301" s="1">
        <f t="shared" ca="1" si="31"/>
        <v>11</v>
      </c>
      <c r="I301" s="1" t="str">
        <f t="shared" ca="1" si="32"/>
        <v>No</v>
      </c>
      <c r="J301" s="1" t="s">
        <v>903</v>
      </c>
      <c r="K301" s="1" t="s">
        <v>904</v>
      </c>
      <c r="L301" s="1"/>
      <c r="M301" s="1" t="s">
        <v>903</v>
      </c>
      <c r="N301" s="1"/>
      <c r="O301" s="1" t="s">
        <v>905</v>
      </c>
      <c r="P301" s="1">
        <v>25</v>
      </c>
      <c r="Q301" s="1">
        <v>45</v>
      </c>
      <c r="R301" s="1">
        <f t="shared" si="30"/>
        <v>25</v>
      </c>
      <c r="S301" s="1">
        <v>45</v>
      </c>
      <c r="T301" s="1">
        <f t="shared" si="33"/>
        <v>20</v>
      </c>
      <c r="U301" s="1" t="s">
        <v>41</v>
      </c>
      <c r="V301" s="1"/>
      <c r="W301" s="1"/>
      <c r="X301" s="1"/>
      <c r="Y301" s="1"/>
      <c r="Z301" s="1"/>
      <c r="AA301" s="1"/>
      <c r="AB301" s="1"/>
      <c r="AC301" s="1"/>
      <c r="AD301" s="1"/>
      <c r="AE301" s="1"/>
      <c r="AF301" s="1"/>
      <c r="AG301" s="1"/>
      <c r="AH301" s="1" t="s">
        <v>906</v>
      </c>
      <c r="AI301" s="1"/>
      <c r="AJ301" s="1"/>
      <c r="AK301" s="1"/>
      <c r="AL301" s="1"/>
      <c r="AM301" s="1"/>
      <c r="AN301" s="1"/>
      <c r="AO301" s="1" t="s">
        <v>1284</v>
      </c>
    </row>
    <row r="302" spans="1:41">
      <c r="A302" s="1" t="s">
        <v>8896</v>
      </c>
      <c r="B302" s="1" t="s">
        <v>8897</v>
      </c>
      <c r="C302" s="1" t="s">
        <v>36</v>
      </c>
      <c r="D302" s="1">
        <v>230</v>
      </c>
      <c r="E302" s="1">
        <v>52008</v>
      </c>
      <c r="F302" s="5">
        <v>43962</v>
      </c>
      <c r="G302" s="5">
        <v>44012</v>
      </c>
      <c r="H302" s="1">
        <f t="shared" ca="1" si="31"/>
        <v>50</v>
      </c>
      <c r="I302" s="1" t="str">
        <f t="shared" ca="1" si="32"/>
        <v>No</v>
      </c>
      <c r="J302" s="1" t="s">
        <v>214</v>
      </c>
      <c r="K302" s="1" t="s">
        <v>215</v>
      </c>
      <c r="L302" s="1" t="s">
        <v>491</v>
      </c>
      <c r="M302" s="1" t="s">
        <v>492</v>
      </c>
      <c r="N302" s="1"/>
      <c r="O302" s="1" t="s">
        <v>791</v>
      </c>
      <c r="P302" s="1">
        <v>25</v>
      </c>
      <c r="Q302" s="1"/>
      <c r="R302" s="1">
        <f t="shared" si="30"/>
        <v>25</v>
      </c>
      <c r="S302" s="1" t="str">
        <f t="shared" ref="S302:S305" si="41">IF(ISBLANK(Q302)=TRUE,"80",Q302)</f>
        <v>80</v>
      </c>
      <c r="T302" s="1">
        <f t="shared" si="33"/>
        <v>55</v>
      </c>
      <c r="U302" s="1" t="s">
        <v>41</v>
      </c>
      <c r="V302" s="1" t="s">
        <v>493</v>
      </c>
      <c r="W302" s="1"/>
      <c r="X302" s="1"/>
      <c r="Y302" s="1"/>
      <c r="Z302" s="1"/>
      <c r="AA302" s="1"/>
      <c r="AB302" s="1"/>
      <c r="AC302" s="1"/>
      <c r="AD302" s="1"/>
      <c r="AE302" s="1"/>
      <c r="AF302" s="1"/>
      <c r="AG302" s="1"/>
      <c r="AH302" s="1"/>
      <c r="AI302" s="1"/>
      <c r="AJ302" s="1" t="s">
        <v>49</v>
      </c>
      <c r="AK302" s="1" t="s">
        <v>76</v>
      </c>
      <c r="AL302" s="1" t="s">
        <v>792</v>
      </c>
      <c r="AM302" s="1"/>
      <c r="AN302" s="1"/>
      <c r="AO302" s="1" t="s">
        <v>494</v>
      </c>
    </row>
    <row r="303" spans="1:41">
      <c r="A303" s="1" t="s">
        <v>8941</v>
      </c>
      <c r="B303" s="1" t="s">
        <v>8942</v>
      </c>
      <c r="C303" s="1" t="s">
        <v>36</v>
      </c>
      <c r="D303" s="1">
        <v>383</v>
      </c>
      <c r="E303" s="1">
        <v>93456</v>
      </c>
      <c r="F303" s="5">
        <v>43962</v>
      </c>
      <c r="G303" s="5">
        <v>44012</v>
      </c>
      <c r="H303" s="1">
        <f t="shared" ca="1" si="31"/>
        <v>50</v>
      </c>
      <c r="I303" s="1" t="str">
        <f t="shared" ca="1" si="32"/>
        <v>No</v>
      </c>
      <c r="J303" s="1" t="s">
        <v>214</v>
      </c>
      <c r="K303" s="1" t="s">
        <v>215</v>
      </c>
      <c r="L303" s="1" t="s">
        <v>491</v>
      </c>
      <c r="M303" s="1" t="s">
        <v>492</v>
      </c>
      <c r="N303" s="1"/>
      <c r="O303" s="1" t="s">
        <v>791</v>
      </c>
      <c r="P303" s="1">
        <v>25</v>
      </c>
      <c r="Q303" s="1"/>
      <c r="R303" s="1">
        <f t="shared" si="30"/>
        <v>25</v>
      </c>
      <c r="S303" s="1" t="str">
        <f t="shared" si="41"/>
        <v>80</v>
      </c>
      <c r="T303" s="1">
        <f t="shared" si="33"/>
        <v>55</v>
      </c>
      <c r="U303" s="1" t="s">
        <v>41</v>
      </c>
      <c r="V303" s="1" t="s">
        <v>493</v>
      </c>
      <c r="W303" s="1"/>
      <c r="X303" s="1"/>
      <c r="Y303" s="1"/>
      <c r="Z303" s="1"/>
      <c r="AA303" s="1"/>
      <c r="AB303" s="1"/>
      <c r="AC303" s="1"/>
      <c r="AD303" s="1"/>
      <c r="AE303" s="1"/>
      <c r="AF303" s="1"/>
      <c r="AG303" s="1"/>
      <c r="AH303" s="1"/>
      <c r="AI303" s="1"/>
      <c r="AJ303" s="1" t="s">
        <v>49</v>
      </c>
      <c r="AK303" s="1" t="s">
        <v>76</v>
      </c>
      <c r="AL303" s="1" t="s">
        <v>792</v>
      </c>
      <c r="AM303" s="1"/>
      <c r="AN303" s="1"/>
      <c r="AO303" s="1" t="s">
        <v>494</v>
      </c>
    </row>
    <row r="304" spans="1:41">
      <c r="A304" s="1" t="s">
        <v>9060</v>
      </c>
      <c r="B304" s="1" t="s">
        <v>9061</v>
      </c>
      <c r="C304" s="1" t="s">
        <v>36</v>
      </c>
      <c r="D304" s="1">
        <v>154</v>
      </c>
      <c r="E304" s="1">
        <v>40016</v>
      </c>
      <c r="F304" s="5">
        <v>43872</v>
      </c>
      <c r="G304" s="5">
        <v>43894</v>
      </c>
      <c r="H304" s="1">
        <f t="shared" ca="1" si="31"/>
        <v>22</v>
      </c>
      <c r="I304" s="1" t="str">
        <f t="shared" ca="1" si="32"/>
        <v>No</v>
      </c>
      <c r="J304" s="1" t="s">
        <v>617</v>
      </c>
      <c r="K304" s="1" t="s">
        <v>618</v>
      </c>
      <c r="L304" s="1"/>
      <c r="M304" s="1" t="s">
        <v>5971</v>
      </c>
      <c r="N304" s="1"/>
      <c r="O304" s="1" t="s">
        <v>791</v>
      </c>
      <c r="P304" s="1">
        <v>25</v>
      </c>
      <c r="Q304" s="1"/>
      <c r="R304" s="1">
        <f t="shared" si="30"/>
        <v>25</v>
      </c>
      <c r="S304" s="1" t="str">
        <f t="shared" si="41"/>
        <v>80</v>
      </c>
      <c r="T304" s="1">
        <f t="shared" si="33"/>
        <v>55</v>
      </c>
      <c r="U304" s="1" t="s">
        <v>41</v>
      </c>
      <c r="V304" s="1"/>
      <c r="W304" s="1"/>
      <c r="X304" s="1"/>
      <c r="Y304" s="1"/>
      <c r="Z304" s="1"/>
      <c r="AA304" s="1"/>
      <c r="AB304" s="1"/>
      <c r="AC304" s="1"/>
      <c r="AD304" s="3">
        <v>2.7510275142751601E+19</v>
      </c>
      <c r="AE304" s="1"/>
      <c r="AF304" s="1"/>
      <c r="AG304" s="1"/>
      <c r="AH304" s="1"/>
      <c r="AI304" s="1"/>
      <c r="AJ304" s="1" t="s">
        <v>49</v>
      </c>
      <c r="AK304" s="1" t="s">
        <v>76</v>
      </c>
      <c r="AL304" s="1"/>
      <c r="AM304" s="1"/>
      <c r="AN304" s="1"/>
      <c r="AO304" s="1" t="s">
        <v>5972</v>
      </c>
    </row>
    <row r="305" spans="1:41">
      <c r="A305" s="1" t="s">
        <v>9071</v>
      </c>
      <c r="B305" s="1" t="s">
        <v>5261</v>
      </c>
      <c r="C305" s="1" t="s">
        <v>52</v>
      </c>
      <c r="D305" s="1">
        <v>1</v>
      </c>
      <c r="E305" s="1">
        <v>340</v>
      </c>
      <c r="F305" s="5">
        <v>44063</v>
      </c>
      <c r="G305" s="5">
        <v>44069</v>
      </c>
      <c r="H305" s="1">
        <f t="shared" ca="1" si="31"/>
        <v>6</v>
      </c>
      <c r="I305" s="1" t="str">
        <f t="shared" ca="1" si="32"/>
        <v>No</v>
      </c>
      <c r="J305" s="1" t="s">
        <v>986</v>
      </c>
      <c r="K305" s="1" t="s">
        <v>987</v>
      </c>
      <c r="L305" s="1"/>
      <c r="M305" s="1" t="s">
        <v>988</v>
      </c>
      <c r="N305" s="1"/>
      <c r="O305" s="1" t="s">
        <v>791</v>
      </c>
      <c r="P305" s="1">
        <v>25</v>
      </c>
      <c r="Q305" s="1"/>
      <c r="R305" s="1">
        <f t="shared" si="30"/>
        <v>25</v>
      </c>
      <c r="S305" s="1" t="str">
        <f t="shared" si="41"/>
        <v>80</v>
      </c>
      <c r="T305" s="1">
        <f t="shared" si="33"/>
        <v>55</v>
      </c>
      <c r="U305" s="1" t="s">
        <v>989</v>
      </c>
      <c r="V305" s="1"/>
      <c r="W305" s="1"/>
      <c r="X305" s="1"/>
      <c r="Y305" s="1"/>
      <c r="Z305" s="1"/>
      <c r="AA305" s="1"/>
      <c r="AB305" s="1"/>
      <c r="AC305" s="1"/>
      <c r="AD305" s="1"/>
      <c r="AE305" s="1"/>
      <c r="AF305" s="1"/>
      <c r="AG305" s="1"/>
      <c r="AH305" s="1"/>
      <c r="AI305" s="1"/>
      <c r="AJ305" s="1"/>
      <c r="AK305" s="1"/>
      <c r="AL305" s="1"/>
      <c r="AM305" s="1"/>
      <c r="AN305" s="1"/>
      <c r="AO305" s="1" t="s">
        <v>990</v>
      </c>
    </row>
    <row r="306" spans="1:41">
      <c r="A306" s="1" t="s">
        <v>9092</v>
      </c>
      <c r="B306" s="1" t="s">
        <v>1784</v>
      </c>
      <c r="C306" s="1" t="s">
        <v>36</v>
      </c>
      <c r="D306" s="1">
        <v>1</v>
      </c>
      <c r="E306" s="1">
        <v>458</v>
      </c>
      <c r="F306" s="5">
        <v>44036</v>
      </c>
      <c r="G306" s="5">
        <v>44051</v>
      </c>
      <c r="H306" s="1">
        <f t="shared" ca="1" si="31"/>
        <v>15</v>
      </c>
      <c r="I306" s="1" t="str">
        <f t="shared" ca="1" si="32"/>
        <v>No</v>
      </c>
      <c r="J306" s="1" t="s">
        <v>903</v>
      </c>
      <c r="K306" s="1" t="s">
        <v>904</v>
      </c>
      <c r="L306" s="1"/>
      <c r="M306" s="1" t="s">
        <v>903</v>
      </c>
      <c r="N306" s="1" t="s">
        <v>337</v>
      </c>
      <c r="O306" s="1" t="s">
        <v>905</v>
      </c>
      <c r="P306" s="1">
        <v>25</v>
      </c>
      <c r="Q306" s="1">
        <v>45</v>
      </c>
      <c r="R306" s="1">
        <f t="shared" si="30"/>
        <v>25</v>
      </c>
      <c r="S306" s="1">
        <v>45</v>
      </c>
      <c r="T306" s="1">
        <f t="shared" si="33"/>
        <v>20</v>
      </c>
      <c r="U306" s="1" t="s">
        <v>41</v>
      </c>
      <c r="V306" s="1"/>
      <c r="W306" s="1"/>
      <c r="X306" s="1"/>
      <c r="Y306" s="1"/>
      <c r="Z306" s="1"/>
      <c r="AA306" s="1"/>
      <c r="AB306" s="1"/>
      <c r="AC306" s="1"/>
      <c r="AD306" s="1"/>
      <c r="AE306" s="1"/>
      <c r="AF306" s="1"/>
      <c r="AG306" s="1"/>
      <c r="AH306" s="1" t="s">
        <v>2897</v>
      </c>
      <c r="AI306" s="1"/>
      <c r="AJ306" s="1"/>
      <c r="AK306" s="1" t="s">
        <v>76</v>
      </c>
      <c r="AL306" s="1"/>
      <c r="AM306" s="1"/>
      <c r="AN306" s="1"/>
      <c r="AO306" s="1" t="s">
        <v>1436</v>
      </c>
    </row>
    <row r="307" spans="1:41">
      <c r="A307" s="1" t="s">
        <v>9205</v>
      </c>
      <c r="B307" s="1" t="s">
        <v>1635</v>
      </c>
      <c r="C307" s="1" t="s">
        <v>36</v>
      </c>
      <c r="D307" s="1">
        <v>1</v>
      </c>
      <c r="E307" s="1">
        <v>195</v>
      </c>
      <c r="F307" s="5">
        <v>43993</v>
      </c>
      <c r="G307" s="1"/>
      <c r="H307" s="1">
        <f t="shared" ca="1" si="31"/>
        <v>111</v>
      </c>
      <c r="I307" s="1" t="str">
        <f t="shared" ca="1" si="32"/>
        <v>No</v>
      </c>
      <c r="J307" s="1" t="s">
        <v>136</v>
      </c>
      <c r="K307" s="1" t="s">
        <v>137</v>
      </c>
      <c r="L307" s="1" t="s">
        <v>136</v>
      </c>
      <c r="M307" s="1" t="s">
        <v>136</v>
      </c>
      <c r="N307" s="1"/>
      <c r="O307" s="1" t="s">
        <v>522</v>
      </c>
      <c r="P307" s="1">
        <v>25</v>
      </c>
      <c r="Q307" s="1">
        <v>34</v>
      </c>
      <c r="R307" s="1">
        <f t="shared" si="30"/>
        <v>25</v>
      </c>
      <c r="S307" s="1">
        <v>34</v>
      </c>
      <c r="T307" s="1">
        <f t="shared" si="33"/>
        <v>9</v>
      </c>
      <c r="U307" s="1" t="s">
        <v>41</v>
      </c>
      <c r="V307" s="1"/>
      <c r="W307" s="1"/>
      <c r="X307" s="1"/>
      <c r="Y307" s="1"/>
      <c r="Z307" s="1"/>
      <c r="AA307" s="1"/>
      <c r="AB307" s="1"/>
      <c r="AC307" s="1"/>
      <c r="AD307" s="1"/>
      <c r="AE307" s="1"/>
      <c r="AF307" s="1"/>
      <c r="AG307" s="1"/>
      <c r="AH307" s="1"/>
      <c r="AI307" s="1" t="s">
        <v>602</v>
      </c>
      <c r="AJ307" s="1"/>
      <c r="AK307" s="1"/>
      <c r="AL307" s="1"/>
      <c r="AM307" s="1"/>
      <c r="AN307" s="1"/>
      <c r="AO307" s="1"/>
    </row>
    <row r="308" spans="1:41">
      <c r="A308" s="1" t="s">
        <v>9207</v>
      </c>
      <c r="B308" s="1" t="s">
        <v>9208</v>
      </c>
      <c r="C308" s="1" t="s">
        <v>36</v>
      </c>
      <c r="D308" s="1">
        <v>181</v>
      </c>
      <c r="E308" s="1">
        <v>35113</v>
      </c>
      <c r="F308" s="5">
        <v>43955</v>
      </c>
      <c r="G308" s="5">
        <v>44138</v>
      </c>
      <c r="H308" s="1">
        <f t="shared" ca="1" si="31"/>
        <v>183</v>
      </c>
      <c r="I308" s="1" t="str">
        <f t="shared" ca="1" si="32"/>
        <v>No</v>
      </c>
      <c r="J308" s="1" t="s">
        <v>3186</v>
      </c>
      <c r="K308" s="1" t="s">
        <v>3187</v>
      </c>
      <c r="L308" s="1"/>
      <c r="M308" s="1" t="s">
        <v>3188</v>
      </c>
      <c r="N308" s="1" t="s">
        <v>337</v>
      </c>
      <c r="O308" s="1" t="s">
        <v>522</v>
      </c>
      <c r="P308" s="1">
        <v>25</v>
      </c>
      <c r="Q308" s="1">
        <v>34</v>
      </c>
      <c r="R308" s="1">
        <f t="shared" si="30"/>
        <v>25</v>
      </c>
      <c r="S308" s="1">
        <v>34</v>
      </c>
      <c r="T308" s="1">
        <f t="shared" si="33"/>
        <v>9</v>
      </c>
      <c r="U308" s="1" t="s">
        <v>41</v>
      </c>
      <c r="V308" s="1"/>
      <c r="W308" s="1"/>
      <c r="X308" s="1"/>
      <c r="Y308" s="1"/>
      <c r="Z308" s="1"/>
      <c r="AA308" s="1"/>
      <c r="AB308" s="1"/>
      <c r="AC308" s="1"/>
      <c r="AD308" s="1" t="s">
        <v>3190</v>
      </c>
      <c r="AE308" s="1"/>
      <c r="AF308" s="1"/>
      <c r="AG308" s="1"/>
      <c r="AH308" s="1"/>
      <c r="AI308" s="1"/>
      <c r="AJ308" s="1" t="s">
        <v>49</v>
      </c>
      <c r="AK308" s="1" t="s">
        <v>76</v>
      </c>
      <c r="AL308" s="1" t="s">
        <v>3950</v>
      </c>
      <c r="AM308" s="1"/>
      <c r="AN308" s="1"/>
      <c r="AO308" s="1" t="s">
        <v>9209</v>
      </c>
    </row>
    <row r="309" spans="1:41">
      <c r="A309" s="1" t="s">
        <v>9224</v>
      </c>
      <c r="B309" s="1" t="s">
        <v>9225</v>
      </c>
      <c r="C309" s="1" t="s">
        <v>102</v>
      </c>
      <c r="D309" s="1">
        <v>845</v>
      </c>
      <c r="E309" s="1">
        <v>478026</v>
      </c>
      <c r="F309" s="5">
        <v>44001</v>
      </c>
      <c r="G309" s="5">
        <v>44008</v>
      </c>
      <c r="H309" s="1">
        <f t="shared" ca="1" si="31"/>
        <v>7</v>
      </c>
      <c r="I309" s="1" t="str">
        <f t="shared" ca="1" si="32"/>
        <v>No</v>
      </c>
      <c r="J309" s="1" t="s">
        <v>4899</v>
      </c>
      <c r="K309" s="1" t="s">
        <v>4900</v>
      </c>
      <c r="L309" s="1"/>
      <c r="M309" s="1" t="s">
        <v>4899</v>
      </c>
      <c r="N309" s="1"/>
      <c r="O309" s="1" t="s">
        <v>791</v>
      </c>
      <c r="P309" s="1">
        <v>25</v>
      </c>
      <c r="Q309" s="1"/>
      <c r="R309" s="1">
        <f t="shared" si="30"/>
        <v>25</v>
      </c>
      <c r="S309" s="1" t="str">
        <f t="shared" ref="S309:S310" si="42">IF(ISBLANK(Q309)=TRUE,"80",Q309)</f>
        <v>80</v>
      </c>
      <c r="T309" s="1">
        <f t="shared" si="33"/>
        <v>55</v>
      </c>
      <c r="U309" s="1" t="s">
        <v>107</v>
      </c>
      <c r="V309" s="1"/>
      <c r="W309" s="1"/>
      <c r="X309" s="1"/>
      <c r="Y309" s="1"/>
      <c r="Z309" s="1"/>
      <c r="AA309" s="1"/>
      <c r="AB309" s="1"/>
      <c r="AC309" s="1"/>
      <c r="AD309" s="1"/>
      <c r="AE309" s="1"/>
      <c r="AF309" s="1"/>
      <c r="AG309" s="1"/>
      <c r="AH309" s="1"/>
      <c r="AI309" s="1"/>
      <c r="AJ309" s="1" t="s">
        <v>49</v>
      </c>
      <c r="AK309" s="1"/>
      <c r="AL309" s="1"/>
      <c r="AM309" s="1"/>
      <c r="AN309" s="1"/>
      <c r="AO309" s="1" t="s">
        <v>7726</v>
      </c>
    </row>
    <row r="310" spans="1:41">
      <c r="A310" s="1" t="s">
        <v>9234</v>
      </c>
      <c r="B310" s="1" t="s">
        <v>9235</v>
      </c>
      <c r="C310" s="1" t="s">
        <v>36</v>
      </c>
      <c r="D310" s="1">
        <v>75</v>
      </c>
      <c r="E310" s="1">
        <v>6673</v>
      </c>
      <c r="F310" s="5">
        <v>44072</v>
      </c>
      <c r="G310" s="5">
        <v>44099</v>
      </c>
      <c r="H310" s="1">
        <f t="shared" ca="1" si="31"/>
        <v>27</v>
      </c>
      <c r="I310" s="1" t="str">
        <f t="shared" ca="1" si="32"/>
        <v>No</v>
      </c>
      <c r="J310" s="1" t="s">
        <v>833</v>
      </c>
      <c r="K310" s="1" t="s">
        <v>834</v>
      </c>
      <c r="L310" s="1" t="s">
        <v>835</v>
      </c>
      <c r="M310" s="1" t="s">
        <v>836</v>
      </c>
      <c r="N310" s="1"/>
      <c r="O310" s="1" t="s">
        <v>791</v>
      </c>
      <c r="P310" s="1">
        <v>25</v>
      </c>
      <c r="Q310" s="1"/>
      <c r="R310" s="1">
        <f t="shared" si="30"/>
        <v>25</v>
      </c>
      <c r="S310" s="1" t="str">
        <f t="shared" si="42"/>
        <v>80</v>
      </c>
      <c r="T310" s="1">
        <f t="shared" si="33"/>
        <v>55</v>
      </c>
      <c r="U310" s="1" t="s">
        <v>41</v>
      </c>
      <c r="V310" s="1" t="s">
        <v>84</v>
      </c>
      <c r="W310" s="1"/>
      <c r="X310" s="1"/>
      <c r="Y310" s="1"/>
      <c r="Z310" s="1"/>
      <c r="AA310" s="1"/>
      <c r="AB310" s="1"/>
      <c r="AC310" s="1"/>
      <c r="AD310" s="1"/>
      <c r="AE310" s="1"/>
      <c r="AF310" s="1"/>
      <c r="AG310" s="1"/>
      <c r="AH310" s="1"/>
      <c r="AI310" s="1"/>
      <c r="AJ310" s="1"/>
      <c r="AK310" s="1"/>
      <c r="AL310" s="1"/>
      <c r="AM310" s="1"/>
      <c r="AN310" s="1"/>
      <c r="AO310" s="1" t="s">
        <v>838</v>
      </c>
    </row>
    <row r="311" spans="1:41">
      <c r="A311" s="1" t="s">
        <v>9366</v>
      </c>
      <c r="B311" s="1" t="s">
        <v>9367</v>
      </c>
      <c r="C311" s="1" t="s">
        <v>36</v>
      </c>
      <c r="D311" s="1">
        <v>2244</v>
      </c>
      <c r="E311" s="1">
        <v>809917</v>
      </c>
      <c r="F311" s="5">
        <v>43862</v>
      </c>
      <c r="G311" s="5">
        <v>43900</v>
      </c>
      <c r="H311" s="1">
        <f t="shared" ca="1" si="31"/>
        <v>38</v>
      </c>
      <c r="I311" s="1" t="str">
        <f t="shared" ca="1" si="32"/>
        <v>No</v>
      </c>
      <c r="J311" s="1" t="s">
        <v>80</v>
      </c>
      <c r="K311" s="1" t="s">
        <v>81</v>
      </c>
      <c r="L311" s="1" t="s">
        <v>1122</v>
      </c>
      <c r="M311" s="1" t="s">
        <v>1122</v>
      </c>
      <c r="N311" s="1"/>
      <c r="O311" s="1" t="s">
        <v>1123</v>
      </c>
      <c r="P311" s="1">
        <v>25</v>
      </c>
      <c r="Q311" s="1">
        <v>40</v>
      </c>
      <c r="R311" s="1">
        <f t="shared" si="30"/>
        <v>25</v>
      </c>
      <c r="S311" s="1">
        <v>40</v>
      </c>
      <c r="T311" s="1">
        <f t="shared" si="33"/>
        <v>15</v>
      </c>
      <c r="U311" s="1" t="s">
        <v>41</v>
      </c>
      <c r="V311" s="1"/>
      <c r="W311" s="1"/>
      <c r="X311" s="1"/>
      <c r="Y311" s="1"/>
      <c r="Z311" s="1"/>
      <c r="AA311" s="1"/>
      <c r="AB311" s="1"/>
      <c r="AC311" s="1"/>
      <c r="AD311" s="1" t="s">
        <v>1124</v>
      </c>
      <c r="AE311" s="1"/>
      <c r="AF311" s="1"/>
      <c r="AG311" s="1"/>
      <c r="AH311" s="1"/>
      <c r="AI311" s="1"/>
      <c r="AJ311" s="1" t="s">
        <v>49</v>
      </c>
      <c r="AK311" s="1"/>
      <c r="AL311" s="1"/>
      <c r="AM311" s="1"/>
      <c r="AN311" s="1"/>
      <c r="AO311" s="1" t="s">
        <v>1125</v>
      </c>
    </row>
    <row r="312" spans="1:41">
      <c r="A312" s="1" t="s">
        <v>9437</v>
      </c>
      <c r="B312" s="1" t="s">
        <v>1121</v>
      </c>
      <c r="C312" s="1" t="s">
        <v>36</v>
      </c>
      <c r="D312" s="1">
        <v>1121</v>
      </c>
      <c r="E312" s="1">
        <v>287613</v>
      </c>
      <c r="F312" s="5">
        <v>43848</v>
      </c>
      <c r="G312" s="5">
        <v>43862</v>
      </c>
      <c r="H312" s="1">
        <f t="shared" ca="1" si="31"/>
        <v>14</v>
      </c>
      <c r="I312" s="1" t="str">
        <f t="shared" ca="1" si="32"/>
        <v>No</v>
      </c>
      <c r="J312" s="1" t="s">
        <v>80</v>
      </c>
      <c r="K312" s="1" t="s">
        <v>81</v>
      </c>
      <c r="L312" s="1" t="s">
        <v>1122</v>
      </c>
      <c r="M312" s="1" t="s">
        <v>1122</v>
      </c>
      <c r="N312" s="1"/>
      <c r="O312" s="1" t="s">
        <v>9438</v>
      </c>
      <c r="P312" s="1">
        <v>25</v>
      </c>
      <c r="Q312" s="1">
        <v>49</v>
      </c>
      <c r="R312" s="1">
        <f t="shared" si="30"/>
        <v>25</v>
      </c>
      <c r="S312" s="1">
        <v>49</v>
      </c>
      <c r="T312" s="1">
        <f t="shared" si="33"/>
        <v>24</v>
      </c>
      <c r="U312" s="1" t="s">
        <v>41</v>
      </c>
      <c r="V312" s="1"/>
      <c r="W312" s="1"/>
      <c r="X312" s="1"/>
      <c r="Y312" s="1"/>
      <c r="Z312" s="1"/>
      <c r="AA312" s="1"/>
      <c r="AB312" s="1"/>
      <c r="AC312" s="1"/>
      <c r="AD312" s="1" t="s">
        <v>1124</v>
      </c>
      <c r="AE312" s="1"/>
      <c r="AF312" s="1"/>
      <c r="AG312" s="1"/>
      <c r="AH312" s="1"/>
      <c r="AI312" s="1"/>
      <c r="AJ312" s="1" t="s">
        <v>49</v>
      </c>
      <c r="AK312" s="1"/>
      <c r="AL312" s="1"/>
      <c r="AM312" s="1"/>
      <c r="AN312" s="1"/>
      <c r="AO312" s="1" t="s">
        <v>1125</v>
      </c>
    </row>
    <row r="313" spans="1:41">
      <c r="A313" s="1" t="s">
        <v>9517</v>
      </c>
      <c r="B313" s="1" t="s">
        <v>9518</v>
      </c>
      <c r="C313" s="1" t="s">
        <v>36</v>
      </c>
      <c r="D313" s="1">
        <v>109</v>
      </c>
      <c r="E313" s="1">
        <v>20842</v>
      </c>
      <c r="F313" s="5">
        <v>43955</v>
      </c>
      <c r="G313" s="5">
        <v>44138</v>
      </c>
      <c r="H313" s="1">
        <f t="shared" ca="1" si="31"/>
        <v>183</v>
      </c>
      <c r="I313" s="1" t="str">
        <f t="shared" ca="1" si="32"/>
        <v>No</v>
      </c>
      <c r="J313" s="1" t="s">
        <v>3186</v>
      </c>
      <c r="K313" s="1" t="s">
        <v>3187</v>
      </c>
      <c r="L313" s="1"/>
      <c r="M313" s="1" t="s">
        <v>3188</v>
      </c>
      <c r="N313" s="1" t="s">
        <v>337</v>
      </c>
      <c r="O313" s="1" t="s">
        <v>522</v>
      </c>
      <c r="P313" s="1">
        <v>25</v>
      </c>
      <c r="Q313" s="1">
        <v>34</v>
      </c>
      <c r="R313" s="1">
        <f t="shared" si="30"/>
        <v>25</v>
      </c>
      <c r="S313" s="1">
        <v>34</v>
      </c>
      <c r="T313" s="1">
        <f t="shared" si="33"/>
        <v>9</v>
      </c>
      <c r="U313" s="1" t="s">
        <v>41</v>
      </c>
      <c r="V313" s="1"/>
      <c r="W313" s="1"/>
      <c r="X313" s="1"/>
      <c r="Y313" s="1"/>
      <c r="Z313" s="1"/>
      <c r="AA313" s="1"/>
      <c r="AB313" s="1"/>
      <c r="AC313" s="1"/>
      <c r="AD313" s="1" t="s">
        <v>3190</v>
      </c>
      <c r="AE313" s="1"/>
      <c r="AF313" s="1"/>
      <c r="AG313" s="1"/>
      <c r="AH313" s="1"/>
      <c r="AI313" s="1"/>
      <c r="AJ313" s="1" t="s">
        <v>49</v>
      </c>
      <c r="AK313" s="1" t="s">
        <v>76</v>
      </c>
      <c r="AL313" s="1" t="s">
        <v>3950</v>
      </c>
      <c r="AM313" s="1"/>
      <c r="AN313" s="1"/>
      <c r="AO313" s="1" t="s">
        <v>9519</v>
      </c>
    </row>
    <row r="314" spans="1:41">
      <c r="A314" s="1" t="s">
        <v>9558</v>
      </c>
      <c r="B314" s="1" t="s">
        <v>9559</v>
      </c>
      <c r="C314" s="1" t="s">
        <v>36</v>
      </c>
      <c r="D314" s="1">
        <v>3121</v>
      </c>
      <c r="E314" s="1">
        <v>1102447</v>
      </c>
      <c r="F314" s="5">
        <v>43862</v>
      </c>
      <c r="G314" s="5">
        <v>43900</v>
      </c>
      <c r="H314" s="1">
        <f t="shared" ca="1" si="31"/>
        <v>38</v>
      </c>
      <c r="I314" s="1" t="str">
        <f t="shared" ca="1" si="32"/>
        <v>No</v>
      </c>
      <c r="J314" s="1" t="s">
        <v>80</v>
      </c>
      <c r="K314" s="1" t="s">
        <v>81</v>
      </c>
      <c r="L314" s="1" t="s">
        <v>1122</v>
      </c>
      <c r="M314" s="1" t="s">
        <v>1122</v>
      </c>
      <c r="N314" s="1"/>
      <c r="O314" s="1" t="s">
        <v>1123</v>
      </c>
      <c r="P314" s="1">
        <v>25</v>
      </c>
      <c r="Q314" s="1">
        <v>40</v>
      </c>
      <c r="R314" s="1">
        <f t="shared" si="30"/>
        <v>25</v>
      </c>
      <c r="S314" s="1">
        <v>40</v>
      </c>
      <c r="T314" s="1">
        <f t="shared" si="33"/>
        <v>15</v>
      </c>
      <c r="U314" s="1" t="s">
        <v>41</v>
      </c>
      <c r="V314" s="1"/>
      <c r="W314" s="1"/>
      <c r="X314" s="1"/>
      <c r="Y314" s="1"/>
      <c r="Z314" s="1"/>
      <c r="AA314" s="1"/>
      <c r="AB314" s="1"/>
      <c r="AC314" s="1"/>
      <c r="AD314" s="1" t="s">
        <v>1124</v>
      </c>
      <c r="AE314" s="1"/>
      <c r="AF314" s="1"/>
      <c r="AG314" s="1"/>
      <c r="AH314" s="1"/>
      <c r="AI314" s="1"/>
      <c r="AJ314" s="1" t="s">
        <v>49</v>
      </c>
      <c r="AK314" s="1"/>
      <c r="AL314" s="1"/>
      <c r="AM314" s="1"/>
      <c r="AN314" s="1"/>
      <c r="AO314" s="1" t="s">
        <v>1125</v>
      </c>
    </row>
    <row r="315" spans="1:41">
      <c r="A315" s="1" t="s">
        <v>9634</v>
      </c>
      <c r="B315" s="1" t="s">
        <v>2890</v>
      </c>
      <c r="C315" s="1" t="s">
        <v>36</v>
      </c>
      <c r="D315" s="1">
        <v>812</v>
      </c>
      <c r="E315" s="1">
        <v>456996</v>
      </c>
      <c r="F315" s="5">
        <v>43993</v>
      </c>
      <c r="G315" s="5">
        <v>44013</v>
      </c>
      <c r="H315" s="1">
        <f t="shared" ca="1" si="31"/>
        <v>20</v>
      </c>
      <c r="I315" s="1" t="str">
        <f t="shared" ca="1" si="32"/>
        <v>No</v>
      </c>
      <c r="J315" s="1" t="s">
        <v>136</v>
      </c>
      <c r="K315" s="1" t="s">
        <v>137</v>
      </c>
      <c r="L315" s="1" t="s">
        <v>136</v>
      </c>
      <c r="M315" s="1" t="s">
        <v>136</v>
      </c>
      <c r="N315" s="1"/>
      <c r="O315" s="1" t="s">
        <v>522</v>
      </c>
      <c r="P315" s="1">
        <v>25</v>
      </c>
      <c r="Q315" s="1">
        <v>34</v>
      </c>
      <c r="R315" s="1">
        <f t="shared" si="30"/>
        <v>25</v>
      </c>
      <c r="S315" s="1">
        <v>34</v>
      </c>
      <c r="T315" s="1">
        <f t="shared" si="33"/>
        <v>9</v>
      </c>
      <c r="U315" s="1" t="s">
        <v>41</v>
      </c>
      <c r="V315" s="1"/>
      <c r="W315" s="1"/>
      <c r="X315" s="1"/>
      <c r="Y315" s="1"/>
      <c r="Z315" s="1"/>
      <c r="AA315" s="1"/>
      <c r="AB315" s="1"/>
      <c r="AC315" s="1"/>
      <c r="AD315" s="1"/>
      <c r="AE315" s="1"/>
      <c r="AF315" s="1"/>
      <c r="AG315" s="1"/>
      <c r="AH315" s="1"/>
      <c r="AI315" s="1" t="s">
        <v>138</v>
      </c>
      <c r="AJ315" s="1"/>
      <c r="AK315" s="1"/>
      <c r="AL315" s="1"/>
      <c r="AM315" s="1"/>
      <c r="AN315" s="1"/>
      <c r="AO315" s="1"/>
    </row>
    <row r="316" spans="1:41">
      <c r="A316" s="1" t="s">
        <v>9687</v>
      </c>
      <c r="B316" s="1" t="s">
        <v>9688</v>
      </c>
      <c r="C316" s="1" t="s">
        <v>102</v>
      </c>
      <c r="D316" s="1">
        <v>648</v>
      </c>
      <c r="E316" s="1">
        <v>546615</v>
      </c>
      <c r="F316" s="5">
        <v>44001</v>
      </c>
      <c r="G316" s="5">
        <v>44008</v>
      </c>
      <c r="H316" s="1">
        <f t="shared" ca="1" si="31"/>
        <v>7</v>
      </c>
      <c r="I316" s="1" t="str">
        <f t="shared" ca="1" si="32"/>
        <v>No</v>
      </c>
      <c r="J316" s="1" t="s">
        <v>4899</v>
      </c>
      <c r="K316" s="1" t="s">
        <v>4900</v>
      </c>
      <c r="L316" s="1"/>
      <c r="M316" s="1" t="s">
        <v>4899</v>
      </c>
      <c r="N316" s="1"/>
      <c r="O316" s="1" t="s">
        <v>791</v>
      </c>
      <c r="P316" s="1">
        <v>25</v>
      </c>
      <c r="Q316" s="1"/>
      <c r="R316" s="1">
        <f t="shared" si="30"/>
        <v>25</v>
      </c>
      <c r="S316" s="1" t="str">
        <f>IF(ISBLANK(Q316)=TRUE,"80",Q316)</f>
        <v>80</v>
      </c>
      <c r="T316" s="1">
        <f t="shared" si="33"/>
        <v>55</v>
      </c>
      <c r="U316" s="1" t="s">
        <v>107</v>
      </c>
      <c r="V316" s="1"/>
      <c r="W316" s="1"/>
      <c r="X316" s="1"/>
      <c r="Y316" s="1"/>
      <c r="Z316" s="1"/>
      <c r="AA316" s="1"/>
      <c r="AB316" s="1"/>
      <c r="AC316" s="1"/>
      <c r="AD316" s="1"/>
      <c r="AE316" s="1"/>
      <c r="AF316" s="1"/>
      <c r="AG316" s="1"/>
      <c r="AH316" s="1"/>
      <c r="AI316" s="1"/>
      <c r="AJ316" s="1" t="s">
        <v>49</v>
      </c>
      <c r="AK316" s="1"/>
      <c r="AL316" s="1"/>
      <c r="AM316" s="1"/>
      <c r="AN316" s="1"/>
      <c r="AO316" s="1" t="s">
        <v>7726</v>
      </c>
    </row>
    <row r="317" spans="1:41">
      <c r="A317" s="1" t="s">
        <v>9696</v>
      </c>
      <c r="B317" s="1" t="s">
        <v>1635</v>
      </c>
      <c r="C317" s="1" t="s">
        <v>36</v>
      </c>
      <c r="D317" s="1">
        <v>134</v>
      </c>
      <c r="E317" s="1">
        <v>79628</v>
      </c>
      <c r="F317" s="5">
        <v>43993</v>
      </c>
      <c r="G317" s="1"/>
      <c r="H317" s="1">
        <f t="shared" ca="1" si="31"/>
        <v>111</v>
      </c>
      <c r="I317" s="1" t="str">
        <f t="shared" ca="1" si="32"/>
        <v>No</v>
      </c>
      <c r="J317" s="1" t="s">
        <v>136</v>
      </c>
      <c r="K317" s="1" t="s">
        <v>137</v>
      </c>
      <c r="L317" s="1" t="s">
        <v>136</v>
      </c>
      <c r="M317" s="1" t="s">
        <v>136</v>
      </c>
      <c r="N317" s="1"/>
      <c r="O317" s="1" t="s">
        <v>522</v>
      </c>
      <c r="P317" s="1">
        <v>25</v>
      </c>
      <c r="Q317" s="1">
        <v>34</v>
      </c>
      <c r="R317" s="1">
        <f t="shared" si="30"/>
        <v>25</v>
      </c>
      <c r="S317" s="1">
        <v>34</v>
      </c>
      <c r="T317" s="1">
        <f t="shared" si="33"/>
        <v>9</v>
      </c>
      <c r="U317" s="1" t="s">
        <v>41</v>
      </c>
      <c r="V317" s="1"/>
      <c r="W317" s="1"/>
      <c r="X317" s="1"/>
      <c r="Y317" s="1"/>
      <c r="Z317" s="1"/>
      <c r="AA317" s="1"/>
      <c r="AB317" s="1"/>
      <c r="AC317" s="1"/>
      <c r="AD317" s="1"/>
      <c r="AE317" s="1"/>
      <c r="AF317" s="1"/>
      <c r="AG317" s="1"/>
      <c r="AH317" s="1"/>
      <c r="AI317" s="1" t="s">
        <v>138</v>
      </c>
      <c r="AJ317" s="1"/>
      <c r="AK317" s="1"/>
      <c r="AL317" s="1"/>
      <c r="AM317" s="1"/>
      <c r="AN317" s="1"/>
      <c r="AO317" s="1"/>
    </row>
    <row r="318" spans="1:41">
      <c r="A318" s="1" t="s">
        <v>9760</v>
      </c>
      <c r="B318" s="1" t="s">
        <v>1830</v>
      </c>
      <c r="C318" s="1" t="s">
        <v>36</v>
      </c>
      <c r="D318" s="1">
        <v>755</v>
      </c>
      <c r="E318" s="1">
        <v>404117</v>
      </c>
      <c r="F318" s="5">
        <v>43993</v>
      </c>
      <c r="G318" s="5">
        <v>44013</v>
      </c>
      <c r="H318" s="1">
        <f t="shared" ca="1" si="31"/>
        <v>20</v>
      </c>
      <c r="I318" s="1" t="str">
        <f t="shared" ca="1" si="32"/>
        <v>No</v>
      </c>
      <c r="J318" s="1" t="s">
        <v>136</v>
      </c>
      <c r="K318" s="1" t="s">
        <v>137</v>
      </c>
      <c r="L318" s="1" t="s">
        <v>136</v>
      </c>
      <c r="M318" s="1" t="s">
        <v>136</v>
      </c>
      <c r="N318" s="1"/>
      <c r="O318" s="1" t="s">
        <v>522</v>
      </c>
      <c r="P318" s="1">
        <v>25</v>
      </c>
      <c r="Q318" s="1">
        <v>34</v>
      </c>
      <c r="R318" s="1">
        <f t="shared" si="30"/>
        <v>25</v>
      </c>
      <c r="S318" s="1">
        <v>34</v>
      </c>
      <c r="T318" s="1">
        <f t="shared" si="33"/>
        <v>9</v>
      </c>
      <c r="U318" s="1" t="s">
        <v>41</v>
      </c>
      <c r="V318" s="1"/>
      <c r="W318" s="1"/>
      <c r="X318" s="1"/>
      <c r="Y318" s="1"/>
      <c r="Z318" s="1"/>
      <c r="AA318" s="1"/>
      <c r="AB318" s="1"/>
      <c r="AC318" s="1"/>
      <c r="AD318" s="1"/>
      <c r="AE318" s="1"/>
      <c r="AF318" s="1"/>
      <c r="AG318" s="1"/>
      <c r="AH318" s="1"/>
      <c r="AI318" s="1" t="s">
        <v>138</v>
      </c>
      <c r="AJ318" s="1"/>
      <c r="AK318" s="1"/>
      <c r="AL318" s="1"/>
      <c r="AM318" s="1"/>
      <c r="AN318" s="1"/>
      <c r="AO318" s="1"/>
    </row>
    <row r="319" spans="1:41">
      <c r="A319" s="4" t="s">
        <v>9767</v>
      </c>
      <c r="B319" s="1" t="s">
        <v>9768</v>
      </c>
      <c r="C319" s="1" t="s">
        <v>36</v>
      </c>
      <c r="D319" s="1">
        <v>64</v>
      </c>
      <c r="E319" s="1">
        <v>14886</v>
      </c>
      <c r="F319" s="5">
        <v>43955</v>
      </c>
      <c r="G319" s="5">
        <v>44138</v>
      </c>
      <c r="H319" s="1">
        <f t="shared" ca="1" si="31"/>
        <v>183</v>
      </c>
      <c r="I319" s="1" t="str">
        <f t="shared" ca="1" si="32"/>
        <v>No</v>
      </c>
      <c r="J319" s="1" t="s">
        <v>3186</v>
      </c>
      <c r="K319" s="1" t="s">
        <v>3187</v>
      </c>
      <c r="L319" s="1"/>
      <c r="M319" s="1" t="s">
        <v>3188</v>
      </c>
      <c r="N319" s="1" t="s">
        <v>337</v>
      </c>
      <c r="O319" s="1" t="s">
        <v>522</v>
      </c>
      <c r="P319" s="1">
        <v>25</v>
      </c>
      <c r="Q319" s="1">
        <v>34</v>
      </c>
      <c r="R319" s="1">
        <f t="shared" si="30"/>
        <v>25</v>
      </c>
      <c r="S319" s="1">
        <v>34</v>
      </c>
      <c r="T319" s="1">
        <f t="shared" si="33"/>
        <v>9</v>
      </c>
      <c r="U319" s="1" t="s">
        <v>41</v>
      </c>
      <c r="V319" s="1"/>
      <c r="W319" s="1"/>
      <c r="X319" s="1"/>
      <c r="Y319" s="1"/>
      <c r="Z319" s="1"/>
      <c r="AA319" s="1"/>
      <c r="AB319" s="1"/>
      <c r="AC319" s="1"/>
      <c r="AD319" s="1" t="s">
        <v>3190</v>
      </c>
      <c r="AE319" s="1"/>
      <c r="AF319" s="1"/>
      <c r="AG319" s="1"/>
      <c r="AH319" s="1"/>
      <c r="AI319" s="1"/>
      <c r="AJ319" s="1" t="s">
        <v>49</v>
      </c>
      <c r="AK319" s="1" t="s">
        <v>76</v>
      </c>
      <c r="AL319" s="1" t="s">
        <v>3950</v>
      </c>
      <c r="AM319" s="1"/>
      <c r="AN319" s="1"/>
      <c r="AO319" s="1" t="s">
        <v>9769</v>
      </c>
    </row>
    <row r="320" spans="1:41">
      <c r="A320" s="1" t="s">
        <v>9790</v>
      </c>
      <c r="B320" s="1" t="s">
        <v>9791</v>
      </c>
      <c r="C320" s="1" t="s">
        <v>36</v>
      </c>
      <c r="D320" s="1">
        <v>490</v>
      </c>
      <c r="E320" s="1">
        <v>132900</v>
      </c>
      <c r="F320" s="5">
        <v>43962</v>
      </c>
      <c r="G320" s="5">
        <v>44012</v>
      </c>
      <c r="H320" s="1">
        <f t="shared" ca="1" si="31"/>
        <v>50</v>
      </c>
      <c r="I320" s="1" t="str">
        <f t="shared" ca="1" si="32"/>
        <v>No</v>
      </c>
      <c r="J320" s="1" t="s">
        <v>214</v>
      </c>
      <c r="K320" s="1" t="s">
        <v>215</v>
      </c>
      <c r="L320" s="1" t="s">
        <v>491</v>
      </c>
      <c r="M320" s="1" t="s">
        <v>492</v>
      </c>
      <c r="N320" s="1"/>
      <c r="O320" s="1" t="s">
        <v>791</v>
      </c>
      <c r="P320" s="1">
        <v>25</v>
      </c>
      <c r="Q320" s="1"/>
      <c r="R320" s="1">
        <f t="shared" si="30"/>
        <v>25</v>
      </c>
      <c r="S320" s="1" t="str">
        <f t="shared" ref="S320:S321" si="43">IF(ISBLANK(Q320)=TRUE,"80",Q320)</f>
        <v>80</v>
      </c>
      <c r="T320" s="1">
        <f t="shared" si="33"/>
        <v>55</v>
      </c>
      <c r="U320" s="1" t="s">
        <v>41</v>
      </c>
      <c r="V320" s="1" t="s">
        <v>493</v>
      </c>
      <c r="W320" s="1"/>
      <c r="X320" s="1"/>
      <c r="Y320" s="1"/>
      <c r="Z320" s="1"/>
      <c r="AA320" s="1"/>
      <c r="AB320" s="1"/>
      <c r="AC320" s="1"/>
      <c r="AD320" s="1"/>
      <c r="AE320" s="1"/>
      <c r="AF320" s="1"/>
      <c r="AG320" s="1"/>
      <c r="AH320" s="1"/>
      <c r="AI320" s="1"/>
      <c r="AJ320" s="1" t="s">
        <v>49</v>
      </c>
      <c r="AK320" s="1" t="s">
        <v>76</v>
      </c>
      <c r="AL320" s="1" t="s">
        <v>792</v>
      </c>
      <c r="AM320" s="1"/>
      <c r="AN320" s="1"/>
      <c r="AO320" s="1" t="s">
        <v>494</v>
      </c>
    </row>
    <row r="321" spans="1:41">
      <c r="A321" s="1" t="s">
        <v>9821</v>
      </c>
      <c r="B321" s="1" t="s">
        <v>803</v>
      </c>
      <c r="C321" s="1" t="s">
        <v>36</v>
      </c>
      <c r="D321" s="1">
        <v>2</v>
      </c>
      <c r="E321" s="1">
        <v>940</v>
      </c>
      <c r="F321" s="5">
        <v>43848</v>
      </c>
      <c r="G321" s="1"/>
      <c r="H321" s="1">
        <f t="shared" ca="1" si="31"/>
        <v>256</v>
      </c>
      <c r="I321" s="1" t="str">
        <f t="shared" ca="1" si="32"/>
        <v>No</v>
      </c>
      <c r="J321" s="1" t="s">
        <v>804</v>
      </c>
      <c r="K321" s="1" t="s">
        <v>805</v>
      </c>
      <c r="L321" s="1"/>
      <c r="M321" s="1" t="s">
        <v>807</v>
      </c>
      <c r="N321" s="1"/>
      <c r="O321" s="1" t="s">
        <v>791</v>
      </c>
      <c r="P321" s="1">
        <v>25</v>
      </c>
      <c r="Q321" s="1"/>
      <c r="R321" s="1">
        <f t="shared" si="30"/>
        <v>25</v>
      </c>
      <c r="S321" s="1" t="str">
        <f t="shared" si="43"/>
        <v>80</v>
      </c>
      <c r="T321" s="1">
        <f t="shared" si="33"/>
        <v>55</v>
      </c>
      <c r="U321" s="1" t="s">
        <v>41</v>
      </c>
      <c r="V321" s="1"/>
      <c r="W321" s="1"/>
      <c r="X321" s="1"/>
      <c r="Y321" s="1"/>
      <c r="Z321" s="1"/>
      <c r="AA321" s="1"/>
      <c r="AB321" s="1"/>
      <c r="AC321" s="1"/>
      <c r="AD321" s="1"/>
      <c r="AE321" s="1"/>
      <c r="AF321" s="1"/>
      <c r="AG321" s="1"/>
      <c r="AH321" s="1"/>
      <c r="AI321" s="1" t="s">
        <v>138</v>
      </c>
      <c r="AJ321" s="1" t="s">
        <v>49</v>
      </c>
      <c r="AK321" s="1"/>
      <c r="AL321" s="1"/>
      <c r="AM321" s="1"/>
      <c r="AN321" s="1"/>
      <c r="AO321" s="1" t="s">
        <v>808</v>
      </c>
    </row>
    <row r="322" spans="1:41">
      <c r="A322" s="1" t="s">
        <v>9866</v>
      </c>
      <c r="B322" s="1" t="s">
        <v>5770</v>
      </c>
      <c r="C322" s="1" t="s">
        <v>36</v>
      </c>
      <c r="D322" s="1">
        <v>121</v>
      </c>
      <c r="E322" s="1">
        <v>45741</v>
      </c>
      <c r="F322" s="5">
        <v>43986</v>
      </c>
      <c r="G322" s="5">
        <v>43998</v>
      </c>
      <c r="H322" s="1">
        <f t="shared" ca="1" si="31"/>
        <v>12</v>
      </c>
      <c r="I322" s="1" t="str">
        <f t="shared" ca="1" si="32"/>
        <v>No</v>
      </c>
      <c r="J322" s="1" t="s">
        <v>5771</v>
      </c>
      <c r="K322" s="1" t="s">
        <v>5772</v>
      </c>
      <c r="L322" s="1"/>
      <c r="M322" s="1" t="s">
        <v>5773</v>
      </c>
      <c r="N322" s="1"/>
      <c r="O322" s="1" t="s">
        <v>8217</v>
      </c>
      <c r="P322" s="1">
        <v>25</v>
      </c>
      <c r="Q322" s="1">
        <v>38</v>
      </c>
      <c r="R322" s="1">
        <f t="shared" ref="R322:R385" si="44">IF(ISBLANK(P322)=TRUE,"0",P322)</f>
        <v>25</v>
      </c>
      <c r="S322" s="1">
        <v>38</v>
      </c>
      <c r="T322" s="1">
        <f t="shared" si="33"/>
        <v>13</v>
      </c>
      <c r="U322" s="1" t="s">
        <v>41</v>
      </c>
      <c r="V322" s="1"/>
      <c r="W322" s="1"/>
      <c r="X322" s="1"/>
      <c r="Y322" s="1"/>
      <c r="Z322" s="1"/>
      <c r="AA322" s="1"/>
      <c r="AB322" s="1" t="s">
        <v>5774</v>
      </c>
      <c r="AC322" s="1"/>
      <c r="AD322" s="1"/>
      <c r="AE322" s="1"/>
      <c r="AF322" s="1"/>
      <c r="AG322" s="1"/>
      <c r="AH322" s="1"/>
      <c r="AI322" s="1"/>
      <c r="AJ322" s="1" t="s">
        <v>49</v>
      </c>
      <c r="AK322" s="1"/>
      <c r="AL322" s="1"/>
      <c r="AM322" s="1"/>
      <c r="AN322" s="1"/>
      <c r="AO322" s="1" t="s">
        <v>5775</v>
      </c>
    </row>
    <row r="323" spans="1:41">
      <c r="A323" s="1" t="s">
        <v>10034</v>
      </c>
      <c r="B323" s="1" t="s">
        <v>5261</v>
      </c>
      <c r="C323" s="1" t="s">
        <v>52</v>
      </c>
      <c r="D323" s="1">
        <v>20</v>
      </c>
      <c r="E323" s="1">
        <v>4304</v>
      </c>
      <c r="F323" s="5">
        <v>44063</v>
      </c>
      <c r="G323" s="5">
        <v>44069</v>
      </c>
      <c r="H323" s="1">
        <f t="shared" ref="H323:H386" ca="1" si="45">IF(ISBLANK(G323)=FALSE,G323-F323,TODAY()-F323)</f>
        <v>6</v>
      </c>
      <c r="I323" s="1" t="str">
        <f t="shared" ref="I323:I386" ca="1" si="46">IF(H323&gt;0,"No","Yes")</f>
        <v>No</v>
      </c>
      <c r="J323" s="1" t="s">
        <v>986</v>
      </c>
      <c r="K323" s="1" t="s">
        <v>987</v>
      </c>
      <c r="L323" s="1"/>
      <c r="M323" s="1" t="s">
        <v>988</v>
      </c>
      <c r="N323" s="1"/>
      <c r="O323" s="1" t="s">
        <v>791</v>
      </c>
      <c r="P323" s="1">
        <v>25</v>
      </c>
      <c r="Q323" s="1"/>
      <c r="R323" s="1">
        <f t="shared" si="44"/>
        <v>25</v>
      </c>
      <c r="S323" s="1" t="str">
        <f>IF(ISBLANK(Q323)=TRUE,"80",Q323)</f>
        <v>80</v>
      </c>
      <c r="T323" s="1">
        <f t="shared" ref="T323:T386" si="47">S323-R323</f>
        <v>55</v>
      </c>
      <c r="U323" s="1" t="s">
        <v>989</v>
      </c>
      <c r="V323" s="1"/>
      <c r="W323" s="1"/>
      <c r="X323" s="1"/>
      <c r="Y323" s="1"/>
      <c r="Z323" s="1"/>
      <c r="AA323" s="1"/>
      <c r="AB323" s="1"/>
      <c r="AC323" s="1"/>
      <c r="AD323" s="1"/>
      <c r="AE323" s="1"/>
      <c r="AF323" s="1"/>
      <c r="AG323" s="1"/>
      <c r="AH323" s="1"/>
      <c r="AI323" s="1"/>
      <c r="AJ323" s="1"/>
      <c r="AK323" s="1"/>
      <c r="AL323" s="1"/>
      <c r="AM323" s="1"/>
      <c r="AN323" s="1"/>
      <c r="AO323" s="1" t="s">
        <v>990</v>
      </c>
    </row>
    <row r="324" spans="1:41">
      <c r="A324" s="1" t="s">
        <v>10061</v>
      </c>
      <c r="B324" s="1" t="s">
        <v>2199</v>
      </c>
      <c r="C324" s="1" t="s">
        <v>36</v>
      </c>
      <c r="D324" s="1">
        <v>31</v>
      </c>
      <c r="E324" s="1">
        <v>4198</v>
      </c>
      <c r="F324" s="5">
        <v>43993</v>
      </c>
      <c r="G324" s="1"/>
      <c r="H324" s="1">
        <f t="shared" ca="1" si="45"/>
        <v>111</v>
      </c>
      <c r="I324" s="1" t="str">
        <f t="shared" ca="1" si="46"/>
        <v>No</v>
      </c>
      <c r="J324" s="1" t="s">
        <v>136</v>
      </c>
      <c r="K324" s="1" t="s">
        <v>137</v>
      </c>
      <c r="L324" s="1" t="s">
        <v>136</v>
      </c>
      <c r="M324" s="1" t="s">
        <v>136</v>
      </c>
      <c r="N324" s="1"/>
      <c r="O324" s="1" t="s">
        <v>522</v>
      </c>
      <c r="P324" s="1">
        <v>25</v>
      </c>
      <c r="Q324" s="1">
        <v>34</v>
      </c>
      <c r="R324" s="1">
        <f t="shared" si="44"/>
        <v>25</v>
      </c>
      <c r="S324" s="1">
        <v>34</v>
      </c>
      <c r="T324" s="1">
        <f t="shared" si="47"/>
        <v>9</v>
      </c>
      <c r="U324" s="1" t="s">
        <v>41</v>
      </c>
      <c r="V324" s="1"/>
      <c r="W324" s="1"/>
      <c r="X324" s="1"/>
      <c r="Y324" s="1"/>
      <c r="Z324" s="1"/>
      <c r="AA324" s="1"/>
      <c r="AB324" s="1"/>
      <c r="AC324" s="1"/>
      <c r="AD324" s="1"/>
      <c r="AE324" s="1"/>
      <c r="AF324" s="1"/>
      <c r="AG324" s="1"/>
      <c r="AH324" s="1"/>
      <c r="AI324" s="1" t="s">
        <v>602</v>
      </c>
      <c r="AJ324" s="1"/>
      <c r="AK324" s="1"/>
      <c r="AL324" s="1"/>
      <c r="AM324" s="1"/>
      <c r="AN324" s="1"/>
      <c r="AO324" s="1"/>
    </row>
    <row r="325" spans="1:41">
      <c r="A325" s="1" t="s">
        <v>10063</v>
      </c>
      <c r="B325" s="1" t="s">
        <v>996</v>
      </c>
      <c r="C325" s="1" t="s">
        <v>102</v>
      </c>
      <c r="D325" s="1">
        <v>1936</v>
      </c>
      <c r="E325" s="1">
        <v>282255</v>
      </c>
      <c r="F325" s="5">
        <v>43845</v>
      </c>
      <c r="G325" s="5">
        <v>43858</v>
      </c>
      <c r="H325" s="1">
        <f t="shared" ca="1" si="45"/>
        <v>13</v>
      </c>
      <c r="I325" s="1" t="str">
        <f t="shared" ca="1" si="46"/>
        <v>No</v>
      </c>
      <c r="J325" s="1" t="s">
        <v>997</v>
      </c>
      <c r="K325" s="1" t="s">
        <v>998</v>
      </c>
      <c r="L325" s="1" t="s">
        <v>999</v>
      </c>
      <c r="M325" s="1" t="s">
        <v>1000</v>
      </c>
      <c r="N325" s="1"/>
      <c r="O325" s="1" t="s">
        <v>791</v>
      </c>
      <c r="P325" s="1">
        <v>25</v>
      </c>
      <c r="Q325" s="1"/>
      <c r="R325" s="1">
        <f t="shared" si="44"/>
        <v>25</v>
      </c>
      <c r="S325" s="1" t="str">
        <f>IF(ISBLANK(Q325)=TRUE,"80",Q325)</f>
        <v>80</v>
      </c>
      <c r="T325" s="1">
        <f t="shared" si="47"/>
        <v>55</v>
      </c>
      <c r="U325" s="1" t="s">
        <v>107</v>
      </c>
      <c r="V325" s="1"/>
      <c r="W325" s="1"/>
      <c r="X325" s="1"/>
      <c r="Y325" s="1"/>
      <c r="Z325" s="1"/>
      <c r="AA325" s="1"/>
      <c r="AB325" s="1"/>
      <c r="AC325" s="1"/>
      <c r="AD325" s="1"/>
      <c r="AE325" s="1"/>
      <c r="AF325" s="1"/>
      <c r="AG325" s="1"/>
      <c r="AH325" s="1"/>
      <c r="AI325" s="1"/>
      <c r="AJ325" s="1" t="s">
        <v>49</v>
      </c>
      <c r="AK325" s="1"/>
      <c r="AL325" s="1"/>
      <c r="AM325" s="1"/>
      <c r="AN325" s="1"/>
      <c r="AO325" s="1" t="s">
        <v>2020</v>
      </c>
    </row>
    <row r="326" spans="1:41">
      <c r="A326" s="1" t="s">
        <v>10110</v>
      </c>
      <c r="B326" s="1" t="s">
        <v>2199</v>
      </c>
      <c r="C326" s="1" t="s">
        <v>36</v>
      </c>
      <c r="D326" s="1">
        <v>179</v>
      </c>
      <c r="E326" s="1">
        <v>105037</v>
      </c>
      <c r="F326" s="5">
        <v>43993</v>
      </c>
      <c r="G326" s="1"/>
      <c r="H326" s="1">
        <f t="shared" ca="1" si="45"/>
        <v>111</v>
      </c>
      <c r="I326" s="1" t="str">
        <f t="shared" ca="1" si="46"/>
        <v>No</v>
      </c>
      <c r="J326" s="1" t="s">
        <v>136</v>
      </c>
      <c r="K326" s="1" t="s">
        <v>137</v>
      </c>
      <c r="L326" s="1" t="s">
        <v>136</v>
      </c>
      <c r="M326" s="1" t="s">
        <v>136</v>
      </c>
      <c r="N326" s="1"/>
      <c r="O326" s="1" t="s">
        <v>522</v>
      </c>
      <c r="P326" s="1">
        <v>25</v>
      </c>
      <c r="Q326" s="1">
        <v>34</v>
      </c>
      <c r="R326" s="1">
        <f t="shared" si="44"/>
        <v>25</v>
      </c>
      <c r="S326" s="1">
        <v>34</v>
      </c>
      <c r="T326" s="1">
        <f t="shared" si="47"/>
        <v>9</v>
      </c>
      <c r="U326" s="1" t="s">
        <v>41</v>
      </c>
      <c r="V326" s="1"/>
      <c r="W326" s="1"/>
      <c r="X326" s="1"/>
      <c r="Y326" s="1"/>
      <c r="Z326" s="1"/>
      <c r="AA326" s="1"/>
      <c r="AB326" s="1"/>
      <c r="AC326" s="1"/>
      <c r="AD326" s="1"/>
      <c r="AE326" s="1"/>
      <c r="AF326" s="1"/>
      <c r="AG326" s="1"/>
      <c r="AH326" s="1"/>
      <c r="AI326" s="1" t="s">
        <v>138</v>
      </c>
      <c r="AJ326" s="1"/>
      <c r="AK326" s="1"/>
      <c r="AL326" s="1"/>
      <c r="AM326" s="1"/>
      <c r="AN326" s="1"/>
      <c r="AO326" s="1"/>
    </row>
    <row r="327" spans="1:41">
      <c r="A327" s="1" t="s">
        <v>10176</v>
      </c>
      <c r="B327" s="1" t="s">
        <v>1283</v>
      </c>
      <c r="C327" s="1" t="s">
        <v>36</v>
      </c>
      <c r="D327" s="1">
        <v>7</v>
      </c>
      <c r="E327" s="1">
        <v>3935</v>
      </c>
      <c r="F327" s="5">
        <v>44040</v>
      </c>
      <c r="G327" s="5">
        <v>44051</v>
      </c>
      <c r="H327" s="1">
        <f t="shared" ca="1" si="45"/>
        <v>11</v>
      </c>
      <c r="I327" s="1" t="str">
        <f t="shared" ca="1" si="46"/>
        <v>No</v>
      </c>
      <c r="J327" s="1" t="s">
        <v>903</v>
      </c>
      <c r="K327" s="1" t="s">
        <v>904</v>
      </c>
      <c r="L327" s="1"/>
      <c r="M327" s="1" t="s">
        <v>903</v>
      </c>
      <c r="N327" s="1"/>
      <c r="O327" s="1" t="s">
        <v>905</v>
      </c>
      <c r="P327" s="1">
        <v>25</v>
      </c>
      <c r="Q327" s="1">
        <v>45</v>
      </c>
      <c r="R327" s="1">
        <f t="shared" si="44"/>
        <v>25</v>
      </c>
      <c r="S327" s="1">
        <v>45</v>
      </c>
      <c r="T327" s="1">
        <f t="shared" si="47"/>
        <v>20</v>
      </c>
      <c r="U327" s="1" t="s">
        <v>41</v>
      </c>
      <c r="V327" s="1"/>
      <c r="W327" s="1"/>
      <c r="X327" s="1"/>
      <c r="Y327" s="1"/>
      <c r="Z327" s="1"/>
      <c r="AA327" s="1"/>
      <c r="AB327" s="1"/>
      <c r="AC327" s="1"/>
      <c r="AD327" s="1"/>
      <c r="AE327" s="1"/>
      <c r="AF327" s="1"/>
      <c r="AG327" s="1"/>
      <c r="AH327" s="1" t="s">
        <v>906</v>
      </c>
      <c r="AI327" s="1"/>
      <c r="AJ327" s="1"/>
      <c r="AK327" s="1"/>
      <c r="AL327" s="1"/>
      <c r="AM327" s="1"/>
      <c r="AN327" s="1"/>
      <c r="AO327" s="1" t="s">
        <v>1284</v>
      </c>
    </row>
    <row r="328" spans="1:41">
      <c r="A328" s="1" t="s">
        <v>10210</v>
      </c>
      <c r="B328" s="1" t="s">
        <v>6693</v>
      </c>
      <c r="C328" s="1" t="s">
        <v>102</v>
      </c>
      <c r="D328" s="1">
        <v>390</v>
      </c>
      <c r="E328" s="1">
        <v>772821</v>
      </c>
      <c r="F328" s="5">
        <v>44001</v>
      </c>
      <c r="G328" s="5">
        <v>44008</v>
      </c>
      <c r="H328" s="1">
        <f t="shared" ca="1" si="45"/>
        <v>7</v>
      </c>
      <c r="I328" s="1" t="str">
        <f t="shared" ca="1" si="46"/>
        <v>No</v>
      </c>
      <c r="J328" s="1" t="s">
        <v>4899</v>
      </c>
      <c r="K328" s="1" t="s">
        <v>4900</v>
      </c>
      <c r="L328" s="1"/>
      <c r="M328" s="1" t="s">
        <v>4899</v>
      </c>
      <c r="N328" s="1"/>
      <c r="O328" s="1" t="s">
        <v>791</v>
      </c>
      <c r="P328" s="1">
        <v>25</v>
      </c>
      <c r="Q328" s="1"/>
      <c r="R328" s="1">
        <f t="shared" si="44"/>
        <v>25</v>
      </c>
      <c r="S328" s="1" t="str">
        <f>IF(ISBLANK(Q328)=TRUE,"80",Q328)</f>
        <v>80</v>
      </c>
      <c r="T328" s="1">
        <f t="shared" si="47"/>
        <v>55</v>
      </c>
      <c r="U328" s="1" t="s">
        <v>107</v>
      </c>
      <c r="V328" s="1"/>
      <c r="W328" s="1"/>
      <c r="X328" s="1"/>
      <c r="Y328" s="1"/>
      <c r="Z328" s="1"/>
      <c r="AA328" s="1"/>
      <c r="AB328" s="1"/>
      <c r="AC328" s="1"/>
      <c r="AD328" s="1"/>
      <c r="AE328" s="1"/>
      <c r="AF328" s="1"/>
      <c r="AG328" s="1"/>
      <c r="AH328" s="1"/>
      <c r="AI328" s="1"/>
      <c r="AJ328" s="1" t="s">
        <v>49</v>
      </c>
      <c r="AK328" s="1"/>
      <c r="AL328" s="1"/>
      <c r="AM328" s="1"/>
      <c r="AN328" s="1"/>
      <c r="AO328" s="1"/>
    </row>
    <row r="329" spans="1:41">
      <c r="A329" s="1" t="s">
        <v>10333</v>
      </c>
      <c r="B329" s="1" t="s">
        <v>2108</v>
      </c>
      <c r="C329" s="1" t="s">
        <v>102</v>
      </c>
      <c r="D329" s="1">
        <v>15</v>
      </c>
      <c r="E329" s="1">
        <v>11708</v>
      </c>
      <c r="F329" s="5">
        <v>43850</v>
      </c>
      <c r="G329" s="5">
        <v>43858</v>
      </c>
      <c r="H329" s="1">
        <f t="shared" ca="1" si="45"/>
        <v>8</v>
      </c>
      <c r="I329" s="1" t="str">
        <f t="shared" ca="1" si="46"/>
        <v>No</v>
      </c>
      <c r="J329" s="1" t="s">
        <v>997</v>
      </c>
      <c r="K329" s="1" t="s">
        <v>998</v>
      </c>
      <c r="L329" s="1" t="s">
        <v>999</v>
      </c>
      <c r="M329" s="1" t="s">
        <v>1000</v>
      </c>
      <c r="N329" s="1"/>
      <c r="O329" s="1" t="s">
        <v>6204</v>
      </c>
      <c r="P329" s="1">
        <v>25</v>
      </c>
      <c r="Q329" s="1">
        <v>29</v>
      </c>
      <c r="R329" s="1">
        <f t="shared" si="44"/>
        <v>25</v>
      </c>
      <c r="S329" s="1">
        <v>29</v>
      </c>
      <c r="T329" s="1">
        <f t="shared" si="47"/>
        <v>4</v>
      </c>
      <c r="U329" s="1" t="s">
        <v>107</v>
      </c>
      <c r="V329" s="1"/>
      <c r="W329" s="1"/>
      <c r="X329" s="1"/>
      <c r="Y329" s="1"/>
      <c r="Z329" s="1"/>
      <c r="AA329" s="1"/>
      <c r="AB329" s="1"/>
      <c r="AC329" s="1"/>
      <c r="AD329" s="1"/>
      <c r="AE329" s="1"/>
      <c r="AF329" s="1"/>
      <c r="AG329" s="1"/>
      <c r="AH329" s="1"/>
      <c r="AI329" s="1"/>
      <c r="AJ329" s="1" t="s">
        <v>49</v>
      </c>
      <c r="AK329" s="1"/>
      <c r="AL329" s="1"/>
      <c r="AM329" s="1"/>
      <c r="AN329" s="1"/>
      <c r="AO329" s="1" t="s">
        <v>2343</v>
      </c>
    </row>
    <row r="330" spans="1:41">
      <c r="A330" s="1" t="s">
        <v>10350</v>
      </c>
      <c r="B330" s="1" t="s">
        <v>10351</v>
      </c>
      <c r="C330" s="1" t="s">
        <v>36</v>
      </c>
      <c r="D330" s="1">
        <v>16</v>
      </c>
      <c r="E330" s="1">
        <v>1192</v>
      </c>
      <c r="F330" s="5">
        <v>44072</v>
      </c>
      <c r="G330" s="5">
        <v>44099</v>
      </c>
      <c r="H330" s="1">
        <f t="shared" ca="1" si="45"/>
        <v>27</v>
      </c>
      <c r="I330" s="1" t="str">
        <f t="shared" ca="1" si="46"/>
        <v>No</v>
      </c>
      <c r="J330" s="1" t="s">
        <v>833</v>
      </c>
      <c r="K330" s="1" t="s">
        <v>834</v>
      </c>
      <c r="L330" s="1" t="s">
        <v>835</v>
      </c>
      <c r="M330" s="1" t="s">
        <v>836</v>
      </c>
      <c r="N330" s="1"/>
      <c r="O330" s="1" t="s">
        <v>791</v>
      </c>
      <c r="P330" s="1">
        <v>25</v>
      </c>
      <c r="Q330" s="1"/>
      <c r="R330" s="1">
        <f t="shared" si="44"/>
        <v>25</v>
      </c>
      <c r="S330" s="1" t="str">
        <f t="shared" ref="S330:S331" si="48">IF(ISBLANK(Q330)=TRUE,"80",Q330)</f>
        <v>80</v>
      </c>
      <c r="T330" s="1">
        <f t="shared" si="47"/>
        <v>55</v>
      </c>
      <c r="U330" s="1" t="s">
        <v>41</v>
      </c>
      <c r="V330" s="1" t="s">
        <v>84</v>
      </c>
      <c r="W330" s="1"/>
      <c r="X330" s="1"/>
      <c r="Y330" s="1"/>
      <c r="Z330" s="1"/>
      <c r="AA330" s="1"/>
      <c r="AB330" s="1"/>
      <c r="AC330" s="1"/>
      <c r="AD330" s="1"/>
      <c r="AE330" s="1"/>
      <c r="AF330" s="1"/>
      <c r="AG330" s="1"/>
      <c r="AH330" s="1"/>
      <c r="AI330" s="1"/>
      <c r="AJ330" s="1"/>
      <c r="AK330" s="1"/>
      <c r="AL330" s="1"/>
      <c r="AM330" s="1"/>
      <c r="AN330" s="1"/>
      <c r="AO330" s="1" t="s">
        <v>838</v>
      </c>
    </row>
    <row r="331" spans="1:41">
      <c r="A331" s="1" t="s">
        <v>10470</v>
      </c>
      <c r="B331" s="1" t="s">
        <v>10471</v>
      </c>
      <c r="C331" s="1" t="s">
        <v>36</v>
      </c>
      <c r="D331" s="1">
        <v>3374</v>
      </c>
      <c r="E331" s="1">
        <v>345487</v>
      </c>
      <c r="F331" s="5">
        <v>44026</v>
      </c>
      <c r="G331" s="5">
        <v>44034</v>
      </c>
      <c r="H331" s="1">
        <f t="shared" ca="1" si="45"/>
        <v>8</v>
      </c>
      <c r="I331" s="1" t="str">
        <f t="shared" ca="1" si="46"/>
        <v>No</v>
      </c>
      <c r="J331" s="1" t="s">
        <v>701</v>
      </c>
      <c r="K331" s="1" t="s">
        <v>702</v>
      </c>
      <c r="L331" s="1"/>
      <c r="M331" s="1" t="s">
        <v>703</v>
      </c>
      <c r="N331" s="1"/>
      <c r="O331" s="1" t="s">
        <v>791</v>
      </c>
      <c r="P331" s="1">
        <v>25</v>
      </c>
      <c r="Q331" s="1"/>
      <c r="R331" s="1">
        <f t="shared" si="44"/>
        <v>25</v>
      </c>
      <c r="S331" s="1" t="str">
        <f t="shared" si="48"/>
        <v>80</v>
      </c>
      <c r="T331" s="1">
        <f t="shared" si="47"/>
        <v>55</v>
      </c>
      <c r="U331" s="1" t="s">
        <v>41</v>
      </c>
      <c r="V331" s="1"/>
      <c r="W331" s="1"/>
      <c r="X331" s="1"/>
      <c r="Y331" s="1"/>
      <c r="Z331" s="1"/>
      <c r="AA331" s="1"/>
      <c r="AB331" s="1"/>
      <c r="AC331" s="1"/>
      <c r="AD331" s="1" t="s">
        <v>7404</v>
      </c>
      <c r="AE331" s="1"/>
      <c r="AF331" s="1"/>
      <c r="AG331" s="1"/>
      <c r="AH331" s="1"/>
      <c r="AI331" s="1"/>
      <c r="AJ331" s="1" t="s">
        <v>49</v>
      </c>
      <c r="AK331" s="1" t="s">
        <v>76</v>
      </c>
      <c r="AL331" s="1" t="s">
        <v>7405</v>
      </c>
      <c r="AM331" s="1" t="s">
        <v>7406</v>
      </c>
      <c r="AN331" s="1"/>
      <c r="AO331" s="1" t="s">
        <v>10472</v>
      </c>
    </row>
    <row r="332" spans="1:41">
      <c r="A332" s="1" t="s">
        <v>10482</v>
      </c>
      <c r="B332" s="1" t="s">
        <v>5395</v>
      </c>
      <c r="C332" s="1" t="s">
        <v>36</v>
      </c>
      <c r="D332" s="1">
        <v>878</v>
      </c>
      <c r="E332" s="1">
        <v>227745</v>
      </c>
      <c r="F332" s="5">
        <v>43848</v>
      </c>
      <c r="G332" s="5">
        <v>43862</v>
      </c>
      <c r="H332" s="1">
        <f t="shared" ca="1" si="45"/>
        <v>14</v>
      </c>
      <c r="I332" s="1" t="str">
        <f t="shared" ca="1" si="46"/>
        <v>No</v>
      </c>
      <c r="J332" s="1" t="s">
        <v>80</v>
      </c>
      <c r="K332" s="1" t="s">
        <v>81</v>
      </c>
      <c r="L332" s="1" t="s">
        <v>1122</v>
      </c>
      <c r="M332" s="1" t="s">
        <v>1122</v>
      </c>
      <c r="N332" s="1"/>
      <c r="O332" s="1" t="s">
        <v>9438</v>
      </c>
      <c r="P332" s="1">
        <v>25</v>
      </c>
      <c r="Q332" s="1">
        <v>49</v>
      </c>
      <c r="R332" s="1">
        <f t="shared" si="44"/>
        <v>25</v>
      </c>
      <c r="S332" s="1">
        <v>49</v>
      </c>
      <c r="T332" s="1">
        <f t="shared" si="47"/>
        <v>24</v>
      </c>
      <c r="U332" s="1" t="s">
        <v>41</v>
      </c>
      <c r="V332" s="1"/>
      <c r="W332" s="1"/>
      <c r="X332" s="1"/>
      <c r="Y332" s="1"/>
      <c r="Z332" s="1"/>
      <c r="AA332" s="1"/>
      <c r="AB332" s="1"/>
      <c r="AC332" s="1"/>
      <c r="AD332" s="1" t="s">
        <v>1124</v>
      </c>
      <c r="AE332" s="1"/>
      <c r="AF332" s="1"/>
      <c r="AG332" s="1"/>
      <c r="AH332" s="1"/>
      <c r="AI332" s="1"/>
      <c r="AJ332" s="1" t="s">
        <v>49</v>
      </c>
      <c r="AK332" s="1"/>
      <c r="AL332" s="1"/>
      <c r="AM332" s="1"/>
      <c r="AN332" s="1"/>
      <c r="AO332" s="1" t="s">
        <v>1125</v>
      </c>
    </row>
    <row r="333" spans="1:41">
      <c r="A333" s="1" t="s">
        <v>10519</v>
      </c>
      <c r="B333" s="1" t="s">
        <v>1784</v>
      </c>
      <c r="C333" s="1" t="s">
        <v>36</v>
      </c>
      <c r="D333" s="1">
        <v>14</v>
      </c>
      <c r="E333" s="1">
        <v>4391</v>
      </c>
      <c r="F333" s="5">
        <v>44036</v>
      </c>
      <c r="G333" s="5">
        <v>44051</v>
      </c>
      <c r="H333" s="1">
        <f t="shared" ca="1" si="45"/>
        <v>15</v>
      </c>
      <c r="I333" s="1" t="str">
        <f t="shared" ca="1" si="46"/>
        <v>No</v>
      </c>
      <c r="J333" s="1" t="s">
        <v>903</v>
      </c>
      <c r="K333" s="1" t="s">
        <v>904</v>
      </c>
      <c r="L333" s="1"/>
      <c r="M333" s="1" t="s">
        <v>903</v>
      </c>
      <c r="N333" s="1" t="s">
        <v>337</v>
      </c>
      <c r="O333" s="1" t="s">
        <v>905</v>
      </c>
      <c r="P333" s="1">
        <v>25</v>
      </c>
      <c r="Q333" s="1">
        <v>45</v>
      </c>
      <c r="R333" s="1">
        <f t="shared" si="44"/>
        <v>25</v>
      </c>
      <c r="S333" s="1">
        <v>45</v>
      </c>
      <c r="T333" s="1">
        <f t="shared" si="47"/>
        <v>20</v>
      </c>
      <c r="U333" s="1" t="s">
        <v>41</v>
      </c>
      <c r="V333" s="1"/>
      <c r="W333" s="1"/>
      <c r="X333" s="1"/>
      <c r="Y333" s="1"/>
      <c r="Z333" s="1"/>
      <c r="AA333" s="1"/>
      <c r="AB333" s="1"/>
      <c r="AC333" s="1"/>
      <c r="AD333" s="1"/>
      <c r="AE333" s="1"/>
      <c r="AF333" s="1"/>
      <c r="AG333" s="1"/>
      <c r="AH333" s="1" t="s">
        <v>651</v>
      </c>
      <c r="AI333" s="1"/>
      <c r="AJ333" s="1"/>
      <c r="AK333" s="1" t="s">
        <v>76</v>
      </c>
      <c r="AL333" s="1"/>
      <c r="AM333" s="1"/>
      <c r="AN333" s="1"/>
      <c r="AO333" s="1" t="s">
        <v>1436</v>
      </c>
    </row>
    <row r="334" spans="1:41">
      <c r="A334" s="1" t="s">
        <v>10582</v>
      </c>
      <c r="B334" s="1" t="s">
        <v>10583</v>
      </c>
      <c r="C334" s="1" t="s">
        <v>36</v>
      </c>
      <c r="D334" s="1">
        <v>818</v>
      </c>
      <c r="E334" s="1">
        <v>50214</v>
      </c>
      <c r="F334" s="5">
        <v>44072</v>
      </c>
      <c r="G334" s="5">
        <v>44099</v>
      </c>
      <c r="H334" s="1">
        <f t="shared" ca="1" si="45"/>
        <v>27</v>
      </c>
      <c r="I334" s="1" t="str">
        <f t="shared" ca="1" si="46"/>
        <v>No</v>
      </c>
      <c r="J334" s="1" t="s">
        <v>833</v>
      </c>
      <c r="K334" s="1" t="s">
        <v>834</v>
      </c>
      <c r="L334" s="1" t="s">
        <v>835</v>
      </c>
      <c r="M334" s="1" t="s">
        <v>836</v>
      </c>
      <c r="N334" s="1"/>
      <c r="O334" s="1" t="s">
        <v>791</v>
      </c>
      <c r="P334" s="1">
        <v>25</v>
      </c>
      <c r="Q334" s="1"/>
      <c r="R334" s="1">
        <f t="shared" si="44"/>
        <v>25</v>
      </c>
      <c r="S334" s="1" t="str">
        <f>IF(ISBLANK(Q334)=TRUE,"80",Q334)</f>
        <v>80</v>
      </c>
      <c r="T334" s="1">
        <f t="shared" si="47"/>
        <v>55</v>
      </c>
      <c r="U334" s="1" t="s">
        <v>41</v>
      </c>
      <c r="V334" s="1" t="s">
        <v>84</v>
      </c>
      <c r="W334" s="1"/>
      <c r="X334" s="1"/>
      <c r="Y334" s="1"/>
      <c r="Z334" s="1"/>
      <c r="AA334" s="1"/>
      <c r="AB334" s="1"/>
      <c r="AC334" s="1"/>
      <c r="AD334" s="1"/>
      <c r="AE334" s="1"/>
      <c r="AF334" s="1"/>
      <c r="AG334" s="1"/>
      <c r="AH334" s="1"/>
      <c r="AI334" s="1"/>
      <c r="AJ334" s="1" t="s">
        <v>49</v>
      </c>
      <c r="AK334" s="1"/>
      <c r="AL334" s="1" t="s">
        <v>1945</v>
      </c>
      <c r="AM334" s="1"/>
      <c r="AN334" s="1"/>
      <c r="AO334" s="1" t="s">
        <v>838</v>
      </c>
    </row>
    <row r="335" spans="1:41">
      <c r="A335" s="1" t="s">
        <v>10605</v>
      </c>
      <c r="B335" s="1" t="s">
        <v>10509</v>
      </c>
      <c r="C335" s="1" t="s">
        <v>36</v>
      </c>
      <c r="D335" s="1">
        <v>439</v>
      </c>
      <c r="E335" s="1">
        <v>145434</v>
      </c>
      <c r="F335" s="5">
        <v>43955</v>
      </c>
      <c r="G335" s="5">
        <v>44138</v>
      </c>
      <c r="H335" s="1">
        <f t="shared" ca="1" si="45"/>
        <v>183</v>
      </c>
      <c r="I335" s="1" t="str">
        <f t="shared" ca="1" si="46"/>
        <v>No</v>
      </c>
      <c r="J335" s="1" t="s">
        <v>3186</v>
      </c>
      <c r="K335" s="1" t="s">
        <v>3187</v>
      </c>
      <c r="L335" s="1"/>
      <c r="M335" s="1" t="s">
        <v>3188</v>
      </c>
      <c r="N335" s="1" t="s">
        <v>337</v>
      </c>
      <c r="O335" s="1" t="s">
        <v>522</v>
      </c>
      <c r="P335" s="1">
        <v>25</v>
      </c>
      <c r="Q335" s="1">
        <v>34</v>
      </c>
      <c r="R335" s="1">
        <f t="shared" si="44"/>
        <v>25</v>
      </c>
      <c r="S335" s="1">
        <v>34</v>
      </c>
      <c r="T335" s="1">
        <f t="shared" si="47"/>
        <v>9</v>
      </c>
      <c r="U335" s="1" t="s">
        <v>41</v>
      </c>
      <c r="V335" s="1"/>
      <c r="W335" s="1"/>
      <c r="X335" s="1"/>
      <c r="Y335" s="1"/>
      <c r="Z335" s="1"/>
      <c r="AA335" s="1"/>
      <c r="AB335" s="1"/>
      <c r="AC335" s="1"/>
      <c r="AD335" s="1" t="s">
        <v>3190</v>
      </c>
      <c r="AE335" s="1"/>
      <c r="AF335" s="1"/>
      <c r="AG335" s="1"/>
      <c r="AH335" s="1"/>
      <c r="AI335" s="1"/>
      <c r="AJ335" s="1" t="s">
        <v>49</v>
      </c>
      <c r="AK335" s="1" t="s">
        <v>76</v>
      </c>
      <c r="AL335" s="1" t="s">
        <v>3950</v>
      </c>
      <c r="AM335" s="1"/>
      <c r="AN335" s="1"/>
      <c r="AO335" s="1" t="s">
        <v>10510</v>
      </c>
    </row>
    <row r="336" spans="1:41">
      <c r="A336" s="1" t="s">
        <v>10820</v>
      </c>
      <c r="B336" s="1" t="s">
        <v>10821</v>
      </c>
      <c r="C336" s="1" t="s">
        <v>36</v>
      </c>
      <c r="D336" s="1">
        <v>1035</v>
      </c>
      <c r="E336" s="1">
        <v>373406</v>
      </c>
      <c r="F336" s="5">
        <v>43922</v>
      </c>
      <c r="G336" s="5">
        <v>43952</v>
      </c>
      <c r="H336" s="1">
        <f t="shared" ca="1" si="45"/>
        <v>30</v>
      </c>
      <c r="I336" s="1" t="str">
        <f t="shared" ca="1" si="46"/>
        <v>No</v>
      </c>
      <c r="J336" s="1" t="s">
        <v>1480</v>
      </c>
      <c r="K336" s="1" t="s">
        <v>1481</v>
      </c>
      <c r="L336" s="1" t="s">
        <v>1981</v>
      </c>
      <c r="M336" s="1" t="s">
        <v>1482</v>
      </c>
      <c r="N336" s="1"/>
      <c r="O336" s="1" t="s">
        <v>791</v>
      </c>
      <c r="P336" s="1">
        <v>25</v>
      </c>
      <c r="Q336" s="1"/>
      <c r="R336" s="1">
        <f t="shared" si="44"/>
        <v>25</v>
      </c>
      <c r="S336" s="1" t="str">
        <f>IF(ISBLANK(Q336)=TRUE,"80",Q336)</f>
        <v>80</v>
      </c>
      <c r="T336" s="1">
        <f t="shared" si="47"/>
        <v>55</v>
      </c>
      <c r="U336" s="1" t="s">
        <v>41</v>
      </c>
      <c r="V336" s="1"/>
      <c r="W336" s="1"/>
      <c r="X336" s="1"/>
      <c r="Y336" s="1"/>
      <c r="Z336" s="1" t="s">
        <v>6908</v>
      </c>
      <c r="AA336" s="1"/>
      <c r="AB336" s="1"/>
      <c r="AC336" s="1"/>
      <c r="AD336" s="1"/>
      <c r="AE336" s="1"/>
      <c r="AF336" s="1"/>
      <c r="AG336" s="1"/>
      <c r="AH336" s="1"/>
      <c r="AI336" s="1"/>
      <c r="AJ336" s="1" t="s">
        <v>49</v>
      </c>
      <c r="AK336" s="1"/>
      <c r="AL336" s="1"/>
      <c r="AM336" s="1"/>
      <c r="AN336" s="1"/>
      <c r="AO336" s="1" t="s">
        <v>947</v>
      </c>
    </row>
    <row r="337" spans="1:41">
      <c r="A337" s="1" t="s">
        <v>10845</v>
      </c>
      <c r="B337" s="1" t="s">
        <v>10846</v>
      </c>
      <c r="C337" s="1" t="s">
        <v>36</v>
      </c>
      <c r="D337" s="1">
        <v>236</v>
      </c>
      <c r="E337" s="1">
        <v>96649</v>
      </c>
      <c r="F337" s="5">
        <v>43955</v>
      </c>
      <c r="G337" s="5">
        <v>44138</v>
      </c>
      <c r="H337" s="1">
        <f t="shared" ca="1" si="45"/>
        <v>183</v>
      </c>
      <c r="I337" s="1" t="str">
        <f t="shared" ca="1" si="46"/>
        <v>No</v>
      </c>
      <c r="J337" s="1" t="s">
        <v>3186</v>
      </c>
      <c r="K337" s="1" t="s">
        <v>3187</v>
      </c>
      <c r="L337" s="1"/>
      <c r="M337" s="1" t="s">
        <v>3188</v>
      </c>
      <c r="N337" s="1" t="s">
        <v>337</v>
      </c>
      <c r="O337" s="1" t="s">
        <v>522</v>
      </c>
      <c r="P337" s="1">
        <v>25</v>
      </c>
      <c r="Q337" s="1">
        <v>34</v>
      </c>
      <c r="R337" s="1">
        <f t="shared" si="44"/>
        <v>25</v>
      </c>
      <c r="S337" s="1">
        <v>34</v>
      </c>
      <c r="T337" s="1">
        <f t="shared" si="47"/>
        <v>9</v>
      </c>
      <c r="U337" s="1" t="s">
        <v>41</v>
      </c>
      <c r="V337" s="1"/>
      <c r="W337" s="1"/>
      <c r="X337" s="1"/>
      <c r="Y337" s="1"/>
      <c r="Z337" s="1"/>
      <c r="AA337" s="1"/>
      <c r="AB337" s="1"/>
      <c r="AC337" s="1"/>
      <c r="AD337" s="1" t="s">
        <v>3190</v>
      </c>
      <c r="AE337" s="1"/>
      <c r="AF337" s="1"/>
      <c r="AG337" s="1"/>
      <c r="AH337" s="1"/>
      <c r="AI337" s="1"/>
      <c r="AJ337" s="1" t="s">
        <v>49</v>
      </c>
      <c r="AK337" s="1" t="s">
        <v>76</v>
      </c>
      <c r="AL337" s="1" t="s">
        <v>3950</v>
      </c>
      <c r="AM337" s="1"/>
      <c r="AN337" s="1"/>
      <c r="AO337" s="1" t="s">
        <v>10847</v>
      </c>
    </row>
    <row r="338" spans="1:41">
      <c r="A338" s="1" t="s">
        <v>10854</v>
      </c>
      <c r="B338" s="1" t="s">
        <v>2890</v>
      </c>
      <c r="C338" s="1" t="s">
        <v>36</v>
      </c>
      <c r="D338" s="1">
        <v>11</v>
      </c>
      <c r="E338" s="1">
        <v>1580</v>
      </c>
      <c r="F338" s="5">
        <v>43993</v>
      </c>
      <c r="G338" s="5">
        <v>44013</v>
      </c>
      <c r="H338" s="1">
        <f t="shared" ca="1" si="45"/>
        <v>20</v>
      </c>
      <c r="I338" s="1" t="str">
        <f t="shared" ca="1" si="46"/>
        <v>No</v>
      </c>
      <c r="J338" s="1" t="s">
        <v>136</v>
      </c>
      <c r="K338" s="1" t="s">
        <v>137</v>
      </c>
      <c r="L338" s="1" t="s">
        <v>136</v>
      </c>
      <c r="M338" s="1" t="s">
        <v>136</v>
      </c>
      <c r="N338" s="1"/>
      <c r="O338" s="1" t="s">
        <v>522</v>
      </c>
      <c r="P338" s="1">
        <v>25</v>
      </c>
      <c r="Q338" s="1">
        <v>34</v>
      </c>
      <c r="R338" s="1">
        <f t="shared" si="44"/>
        <v>25</v>
      </c>
      <c r="S338" s="1">
        <v>34</v>
      </c>
      <c r="T338" s="1">
        <f t="shared" si="47"/>
        <v>9</v>
      </c>
      <c r="U338" s="1" t="s">
        <v>41</v>
      </c>
      <c r="V338" s="1"/>
      <c r="W338" s="1"/>
      <c r="X338" s="1"/>
      <c r="Y338" s="1"/>
      <c r="Z338" s="1"/>
      <c r="AA338" s="1"/>
      <c r="AB338" s="1"/>
      <c r="AC338" s="1"/>
      <c r="AD338" s="1"/>
      <c r="AE338" s="1"/>
      <c r="AF338" s="1"/>
      <c r="AG338" s="1"/>
      <c r="AH338" s="1"/>
      <c r="AI338" s="1" t="s">
        <v>602</v>
      </c>
      <c r="AJ338" s="1"/>
      <c r="AK338" s="1"/>
      <c r="AL338" s="1"/>
      <c r="AM338" s="1"/>
      <c r="AN338" s="1"/>
      <c r="AO338" s="1"/>
    </row>
    <row r="339" spans="1:41">
      <c r="A339" s="1" t="s">
        <v>10864</v>
      </c>
      <c r="B339" s="1" t="s">
        <v>10865</v>
      </c>
      <c r="C339" s="1" t="s">
        <v>36</v>
      </c>
      <c r="D339" s="1">
        <v>595</v>
      </c>
      <c r="E339" s="1">
        <v>31861</v>
      </c>
      <c r="F339" s="5">
        <v>44072</v>
      </c>
      <c r="G339" s="5">
        <v>44099</v>
      </c>
      <c r="H339" s="1">
        <f t="shared" ca="1" si="45"/>
        <v>27</v>
      </c>
      <c r="I339" s="1" t="str">
        <f t="shared" ca="1" si="46"/>
        <v>No</v>
      </c>
      <c r="J339" s="1" t="s">
        <v>833</v>
      </c>
      <c r="K339" s="1" t="s">
        <v>834</v>
      </c>
      <c r="L339" s="1" t="s">
        <v>835</v>
      </c>
      <c r="M339" s="1" t="s">
        <v>836</v>
      </c>
      <c r="N339" s="1"/>
      <c r="O339" s="1" t="s">
        <v>791</v>
      </c>
      <c r="P339" s="1">
        <v>25</v>
      </c>
      <c r="Q339" s="1"/>
      <c r="R339" s="1">
        <f t="shared" si="44"/>
        <v>25</v>
      </c>
      <c r="S339" s="1" t="str">
        <f t="shared" ref="S339:S340" si="49">IF(ISBLANK(Q339)=TRUE,"80",Q339)</f>
        <v>80</v>
      </c>
      <c r="T339" s="1">
        <f t="shared" si="47"/>
        <v>55</v>
      </c>
      <c r="U339" s="1" t="s">
        <v>41</v>
      </c>
      <c r="V339" s="1" t="s">
        <v>84</v>
      </c>
      <c r="W339" s="1"/>
      <c r="X339" s="1"/>
      <c r="Y339" s="1"/>
      <c r="Z339" s="1"/>
      <c r="AA339" s="1"/>
      <c r="AB339" s="1"/>
      <c r="AC339" s="1"/>
      <c r="AD339" s="1"/>
      <c r="AE339" s="1"/>
      <c r="AF339" s="1"/>
      <c r="AG339" s="1"/>
      <c r="AH339" s="1"/>
      <c r="AI339" s="1"/>
      <c r="AJ339" s="1" t="s">
        <v>49</v>
      </c>
      <c r="AK339" s="1"/>
      <c r="AL339" s="1" t="s">
        <v>1838</v>
      </c>
      <c r="AM339" s="1"/>
      <c r="AN339" s="1"/>
      <c r="AO339" s="1" t="s">
        <v>838</v>
      </c>
    </row>
    <row r="340" spans="1:41">
      <c r="A340" s="1" t="s">
        <v>10959</v>
      </c>
      <c r="B340" s="1" t="s">
        <v>10960</v>
      </c>
      <c r="C340" s="1" t="s">
        <v>36</v>
      </c>
      <c r="D340" s="1">
        <v>567</v>
      </c>
      <c r="E340" s="1">
        <v>45669</v>
      </c>
      <c r="F340" s="5">
        <v>44072</v>
      </c>
      <c r="G340" s="5">
        <v>44099</v>
      </c>
      <c r="H340" s="1">
        <f t="shared" ca="1" si="45"/>
        <v>27</v>
      </c>
      <c r="I340" s="1" t="str">
        <f t="shared" ca="1" si="46"/>
        <v>No</v>
      </c>
      <c r="J340" s="1" t="s">
        <v>833</v>
      </c>
      <c r="K340" s="1" t="s">
        <v>834</v>
      </c>
      <c r="L340" s="1" t="s">
        <v>835</v>
      </c>
      <c r="M340" s="1" t="s">
        <v>836</v>
      </c>
      <c r="N340" s="1"/>
      <c r="O340" s="1" t="s">
        <v>791</v>
      </c>
      <c r="P340" s="1">
        <v>25</v>
      </c>
      <c r="Q340" s="1"/>
      <c r="R340" s="1">
        <f t="shared" si="44"/>
        <v>25</v>
      </c>
      <c r="S340" s="1" t="str">
        <f t="shared" si="49"/>
        <v>80</v>
      </c>
      <c r="T340" s="1">
        <f t="shared" si="47"/>
        <v>55</v>
      </c>
      <c r="U340" s="1" t="s">
        <v>41</v>
      </c>
      <c r="V340" s="1" t="s">
        <v>84</v>
      </c>
      <c r="W340" s="1"/>
      <c r="X340" s="1"/>
      <c r="Y340" s="1"/>
      <c r="Z340" s="1"/>
      <c r="AA340" s="1"/>
      <c r="AB340" s="1"/>
      <c r="AC340" s="1"/>
      <c r="AD340" s="1"/>
      <c r="AE340" s="1"/>
      <c r="AF340" s="1"/>
      <c r="AG340" s="1"/>
      <c r="AH340" s="1"/>
      <c r="AI340" s="1"/>
      <c r="AJ340" s="1"/>
      <c r="AK340" s="1"/>
      <c r="AL340" s="1"/>
      <c r="AM340" s="1"/>
      <c r="AN340" s="1"/>
      <c r="AO340" s="1" t="s">
        <v>838</v>
      </c>
    </row>
    <row r="341" spans="1:41">
      <c r="A341" s="1" t="s">
        <v>10989</v>
      </c>
      <c r="B341" s="1" t="s">
        <v>1635</v>
      </c>
      <c r="C341" s="1" t="s">
        <v>36</v>
      </c>
      <c r="D341" s="1">
        <v>253</v>
      </c>
      <c r="E341" s="1">
        <v>143840</v>
      </c>
      <c r="F341" s="5">
        <v>43993</v>
      </c>
      <c r="G341" s="1"/>
      <c r="H341" s="1">
        <f t="shared" ca="1" si="45"/>
        <v>111</v>
      </c>
      <c r="I341" s="1" t="str">
        <f t="shared" ca="1" si="46"/>
        <v>No</v>
      </c>
      <c r="J341" s="1" t="s">
        <v>136</v>
      </c>
      <c r="K341" s="1" t="s">
        <v>137</v>
      </c>
      <c r="L341" s="1" t="s">
        <v>136</v>
      </c>
      <c r="M341" s="1" t="s">
        <v>136</v>
      </c>
      <c r="N341" s="1"/>
      <c r="O341" s="1" t="s">
        <v>522</v>
      </c>
      <c r="P341" s="1">
        <v>25</v>
      </c>
      <c r="Q341" s="1">
        <v>34</v>
      </c>
      <c r="R341" s="1">
        <f t="shared" si="44"/>
        <v>25</v>
      </c>
      <c r="S341" s="1">
        <v>34</v>
      </c>
      <c r="T341" s="1">
        <f t="shared" si="47"/>
        <v>9</v>
      </c>
      <c r="U341" s="1" t="s">
        <v>41</v>
      </c>
      <c r="V341" s="1"/>
      <c r="W341" s="1"/>
      <c r="X341" s="1"/>
      <c r="Y341" s="1"/>
      <c r="Z341" s="1"/>
      <c r="AA341" s="1"/>
      <c r="AB341" s="1"/>
      <c r="AC341" s="1"/>
      <c r="AD341" s="1"/>
      <c r="AE341" s="1"/>
      <c r="AF341" s="1"/>
      <c r="AG341" s="1"/>
      <c r="AH341" s="1"/>
      <c r="AI341" s="1" t="s">
        <v>138</v>
      </c>
      <c r="AJ341" s="1"/>
      <c r="AK341" s="1"/>
      <c r="AL341" s="1"/>
      <c r="AM341" s="1"/>
      <c r="AN341" s="1"/>
      <c r="AO341" s="1"/>
    </row>
    <row r="342" spans="1:41">
      <c r="A342" s="1" t="s">
        <v>10996</v>
      </c>
      <c r="B342" s="1" t="s">
        <v>2108</v>
      </c>
      <c r="C342" s="1" t="s">
        <v>102</v>
      </c>
      <c r="D342" s="1">
        <v>2661</v>
      </c>
      <c r="E342" s="1">
        <v>395247</v>
      </c>
      <c r="F342" s="5">
        <v>43845</v>
      </c>
      <c r="G342" s="5">
        <v>43858</v>
      </c>
      <c r="H342" s="1">
        <f t="shared" ca="1" si="45"/>
        <v>13</v>
      </c>
      <c r="I342" s="1" t="str">
        <f t="shared" ca="1" si="46"/>
        <v>No</v>
      </c>
      <c r="J342" s="1" t="s">
        <v>997</v>
      </c>
      <c r="K342" s="1" t="s">
        <v>998</v>
      </c>
      <c r="L342" s="1" t="s">
        <v>999</v>
      </c>
      <c r="M342" s="1" t="s">
        <v>1000</v>
      </c>
      <c r="N342" s="1"/>
      <c r="O342" s="1" t="s">
        <v>791</v>
      </c>
      <c r="P342" s="1">
        <v>25</v>
      </c>
      <c r="Q342" s="1"/>
      <c r="R342" s="1">
        <f t="shared" si="44"/>
        <v>25</v>
      </c>
      <c r="S342" s="1" t="str">
        <f t="shared" ref="S342:S343" si="50">IF(ISBLANK(Q342)=TRUE,"80",Q342)</f>
        <v>80</v>
      </c>
      <c r="T342" s="1">
        <f t="shared" si="47"/>
        <v>55</v>
      </c>
      <c r="U342" s="1" t="s">
        <v>107</v>
      </c>
      <c r="V342" s="1"/>
      <c r="W342" s="1"/>
      <c r="X342" s="1"/>
      <c r="Y342" s="1"/>
      <c r="Z342" s="1"/>
      <c r="AA342" s="1"/>
      <c r="AB342" s="1"/>
      <c r="AC342" s="1"/>
      <c r="AD342" s="1"/>
      <c r="AE342" s="1"/>
      <c r="AF342" s="1"/>
      <c r="AG342" s="1"/>
      <c r="AH342" s="1"/>
      <c r="AI342" s="1"/>
      <c r="AJ342" s="1" t="s">
        <v>49</v>
      </c>
      <c r="AK342" s="1"/>
      <c r="AL342" s="1"/>
      <c r="AM342" s="1"/>
      <c r="AN342" s="1"/>
      <c r="AO342" s="1" t="s">
        <v>2109</v>
      </c>
    </row>
    <row r="343" spans="1:41">
      <c r="A343" s="1" t="s">
        <v>11014</v>
      </c>
      <c r="B343" s="1" t="s">
        <v>11015</v>
      </c>
      <c r="C343" s="1" t="s">
        <v>36</v>
      </c>
      <c r="D343" s="1">
        <v>34</v>
      </c>
      <c r="E343" s="1">
        <v>9050</v>
      </c>
      <c r="F343" s="5">
        <v>43886</v>
      </c>
      <c r="G343" s="5">
        <v>43893</v>
      </c>
      <c r="H343" s="1">
        <f t="shared" ca="1" si="45"/>
        <v>7</v>
      </c>
      <c r="I343" s="1" t="str">
        <f t="shared" ca="1" si="46"/>
        <v>No</v>
      </c>
      <c r="J343" s="1" t="s">
        <v>617</v>
      </c>
      <c r="K343" s="1" t="s">
        <v>618</v>
      </c>
      <c r="L343" s="1"/>
      <c r="M343" s="1" t="s">
        <v>5971</v>
      </c>
      <c r="N343" s="1"/>
      <c r="O343" s="1" t="s">
        <v>791</v>
      </c>
      <c r="P343" s="1">
        <v>25</v>
      </c>
      <c r="Q343" s="1"/>
      <c r="R343" s="1">
        <f t="shared" si="44"/>
        <v>25</v>
      </c>
      <c r="S343" s="1" t="str">
        <f t="shared" si="50"/>
        <v>80</v>
      </c>
      <c r="T343" s="1">
        <f t="shared" si="47"/>
        <v>55</v>
      </c>
      <c r="U343" s="1" t="s">
        <v>41</v>
      </c>
      <c r="V343" s="1"/>
      <c r="W343" s="1"/>
      <c r="X343" s="1"/>
      <c r="Y343" s="1"/>
      <c r="Z343" s="1"/>
      <c r="AA343" s="1"/>
      <c r="AB343" s="1"/>
      <c r="AC343" s="1"/>
      <c r="AD343" s="3">
        <v>2.7510275142751601E+19</v>
      </c>
      <c r="AE343" s="1"/>
      <c r="AF343" s="1"/>
      <c r="AG343" s="1"/>
      <c r="AH343" s="1"/>
      <c r="AI343" s="1"/>
      <c r="AJ343" s="1" t="s">
        <v>49</v>
      </c>
      <c r="AK343" s="1"/>
      <c r="AL343" s="1"/>
      <c r="AM343" s="1"/>
      <c r="AN343" s="1"/>
      <c r="AO343" s="1" t="s">
        <v>5972</v>
      </c>
    </row>
    <row r="344" spans="1:41">
      <c r="A344" s="1" t="s">
        <v>11089</v>
      </c>
      <c r="B344" s="1" t="s">
        <v>1283</v>
      </c>
      <c r="C344" s="1" t="s">
        <v>36</v>
      </c>
      <c r="D344" s="1">
        <v>1</v>
      </c>
      <c r="E344" s="1">
        <v>872</v>
      </c>
      <c r="F344" s="5">
        <v>44036</v>
      </c>
      <c r="G344" s="5">
        <v>44051</v>
      </c>
      <c r="H344" s="1">
        <f t="shared" ca="1" si="45"/>
        <v>15</v>
      </c>
      <c r="I344" s="1" t="str">
        <f t="shared" ca="1" si="46"/>
        <v>No</v>
      </c>
      <c r="J344" s="1" t="s">
        <v>903</v>
      </c>
      <c r="K344" s="1" t="s">
        <v>904</v>
      </c>
      <c r="L344" s="1"/>
      <c r="M344" s="1" t="s">
        <v>903</v>
      </c>
      <c r="N344" s="1" t="s">
        <v>337</v>
      </c>
      <c r="O344" s="1" t="s">
        <v>905</v>
      </c>
      <c r="P344" s="1">
        <v>25</v>
      </c>
      <c r="Q344" s="1">
        <v>45</v>
      </c>
      <c r="R344" s="1">
        <f t="shared" si="44"/>
        <v>25</v>
      </c>
      <c r="S344" s="1">
        <v>45</v>
      </c>
      <c r="T344" s="1">
        <f t="shared" si="47"/>
        <v>20</v>
      </c>
      <c r="U344" s="1" t="s">
        <v>41</v>
      </c>
      <c r="V344" s="1"/>
      <c r="W344" s="1"/>
      <c r="X344" s="1"/>
      <c r="Y344" s="1"/>
      <c r="Z344" s="1"/>
      <c r="AA344" s="1"/>
      <c r="AB344" s="1"/>
      <c r="AC344" s="1"/>
      <c r="AD344" s="1"/>
      <c r="AE344" s="1"/>
      <c r="AF344" s="1"/>
      <c r="AG344" s="1"/>
      <c r="AH344" s="1" t="s">
        <v>2897</v>
      </c>
      <c r="AI344" s="1"/>
      <c r="AJ344" s="1"/>
      <c r="AK344" s="1" t="s">
        <v>76</v>
      </c>
      <c r="AL344" s="1"/>
      <c r="AM344" s="1"/>
      <c r="AN344" s="1"/>
      <c r="AO344" s="1" t="s">
        <v>1284</v>
      </c>
    </row>
    <row r="345" spans="1:41">
      <c r="A345" s="1" t="s">
        <v>11154</v>
      </c>
      <c r="B345" s="1" t="s">
        <v>902</v>
      </c>
      <c r="C345" s="1" t="s">
        <v>36</v>
      </c>
      <c r="D345" s="1">
        <v>29</v>
      </c>
      <c r="E345" s="1">
        <v>15419</v>
      </c>
      <c r="F345" s="5">
        <v>44040</v>
      </c>
      <c r="G345" s="5">
        <v>44051</v>
      </c>
      <c r="H345" s="1">
        <f t="shared" ca="1" si="45"/>
        <v>11</v>
      </c>
      <c r="I345" s="1" t="str">
        <f t="shared" ca="1" si="46"/>
        <v>No</v>
      </c>
      <c r="J345" s="1" t="s">
        <v>903</v>
      </c>
      <c r="K345" s="1" t="s">
        <v>904</v>
      </c>
      <c r="L345" s="1"/>
      <c r="M345" s="1" t="s">
        <v>903</v>
      </c>
      <c r="N345" s="1"/>
      <c r="O345" s="1" t="s">
        <v>905</v>
      </c>
      <c r="P345" s="1">
        <v>25</v>
      </c>
      <c r="Q345" s="1">
        <v>45</v>
      </c>
      <c r="R345" s="1">
        <f t="shared" si="44"/>
        <v>25</v>
      </c>
      <c r="S345" s="1">
        <v>45</v>
      </c>
      <c r="T345" s="1">
        <f t="shared" si="47"/>
        <v>20</v>
      </c>
      <c r="U345" s="1" t="s">
        <v>41</v>
      </c>
      <c r="V345" s="1"/>
      <c r="W345" s="1"/>
      <c r="X345" s="1"/>
      <c r="Y345" s="1"/>
      <c r="Z345" s="1"/>
      <c r="AA345" s="1"/>
      <c r="AB345" s="1"/>
      <c r="AC345" s="1"/>
      <c r="AD345" s="1"/>
      <c r="AE345" s="1"/>
      <c r="AF345" s="1"/>
      <c r="AG345" s="1"/>
      <c r="AH345" s="1" t="s">
        <v>906</v>
      </c>
      <c r="AI345" s="1"/>
      <c r="AJ345" s="1"/>
      <c r="AK345" s="1"/>
      <c r="AL345" s="1"/>
      <c r="AM345" s="1"/>
      <c r="AN345" s="1"/>
      <c r="AO345" s="1" t="s">
        <v>907</v>
      </c>
    </row>
    <row r="346" spans="1:41">
      <c r="A346" s="1" t="s">
        <v>11262</v>
      </c>
      <c r="B346" s="1" t="s">
        <v>996</v>
      </c>
      <c r="C346" s="1" t="s">
        <v>102</v>
      </c>
      <c r="D346" s="1">
        <v>8</v>
      </c>
      <c r="E346" s="1">
        <v>6327</v>
      </c>
      <c r="F346" s="5">
        <v>43850</v>
      </c>
      <c r="G346" s="5">
        <v>43858</v>
      </c>
      <c r="H346" s="1">
        <f t="shared" ca="1" si="45"/>
        <v>8</v>
      </c>
      <c r="I346" s="1" t="str">
        <f t="shared" ca="1" si="46"/>
        <v>No</v>
      </c>
      <c r="J346" s="1" t="s">
        <v>997</v>
      </c>
      <c r="K346" s="1" t="s">
        <v>998</v>
      </c>
      <c r="L346" s="1" t="s">
        <v>999</v>
      </c>
      <c r="M346" s="1" t="s">
        <v>1000</v>
      </c>
      <c r="N346" s="1"/>
      <c r="O346" s="1" t="s">
        <v>6204</v>
      </c>
      <c r="P346" s="1">
        <v>25</v>
      </c>
      <c r="Q346" s="1">
        <v>29</v>
      </c>
      <c r="R346" s="1">
        <f t="shared" si="44"/>
        <v>25</v>
      </c>
      <c r="S346" s="1">
        <v>29</v>
      </c>
      <c r="T346" s="1">
        <f t="shared" si="47"/>
        <v>4</v>
      </c>
      <c r="U346" s="1" t="s">
        <v>107</v>
      </c>
      <c r="V346" s="1"/>
      <c r="W346" s="1"/>
      <c r="X346" s="1"/>
      <c r="Y346" s="1"/>
      <c r="Z346" s="1"/>
      <c r="AA346" s="1"/>
      <c r="AB346" s="1"/>
      <c r="AC346" s="1"/>
      <c r="AD346" s="1"/>
      <c r="AE346" s="1"/>
      <c r="AF346" s="1"/>
      <c r="AG346" s="1"/>
      <c r="AH346" s="1"/>
      <c r="AI346" s="1"/>
      <c r="AJ346" s="1" t="s">
        <v>49</v>
      </c>
      <c r="AK346" s="1"/>
      <c r="AL346" s="1"/>
      <c r="AM346" s="1"/>
      <c r="AN346" s="1"/>
      <c r="AO346" s="1" t="s">
        <v>2020</v>
      </c>
    </row>
    <row r="347" spans="1:41">
      <c r="A347" s="1" t="s">
        <v>11369</v>
      </c>
      <c r="B347" s="1" t="s">
        <v>2199</v>
      </c>
      <c r="C347" s="1" t="s">
        <v>36</v>
      </c>
      <c r="D347" s="1">
        <v>66</v>
      </c>
      <c r="E347" s="1">
        <v>12337</v>
      </c>
      <c r="F347" s="5">
        <v>43993</v>
      </c>
      <c r="G347" s="1"/>
      <c r="H347" s="1">
        <f t="shared" ca="1" si="45"/>
        <v>111</v>
      </c>
      <c r="I347" s="1" t="str">
        <f t="shared" ca="1" si="46"/>
        <v>No</v>
      </c>
      <c r="J347" s="1" t="s">
        <v>136</v>
      </c>
      <c r="K347" s="1" t="s">
        <v>137</v>
      </c>
      <c r="L347" s="1" t="s">
        <v>136</v>
      </c>
      <c r="M347" s="1" t="s">
        <v>136</v>
      </c>
      <c r="N347" s="1"/>
      <c r="O347" s="1" t="s">
        <v>522</v>
      </c>
      <c r="P347" s="1">
        <v>25</v>
      </c>
      <c r="Q347" s="1">
        <v>34</v>
      </c>
      <c r="R347" s="1">
        <f t="shared" si="44"/>
        <v>25</v>
      </c>
      <c r="S347" s="1">
        <v>34</v>
      </c>
      <c r="T347" s="1">
        <f t="shared" si="47"/>
        <v>9</v>
      </c>
      <c r="U347" s="1" t="s">
        <v>41</v>
      </c>
      <c r="V347" s="1"/>
      <c r="W347" s="1"/>
      <c r="X347" s="1"/>
      <c r="Y347" s="1"/>
      <c r="Z347" s="1"/>
      <c r="AA347" s="1"/>
      <c r="AB347" s="1"/>
      <c r="AC347" s="1"/>
      <c r="AD347" s="1"/>
      <c r="AE347" s="1"/>
      <c r="AF347" s="1"/>
      <c r="AG347" s="1"/>
      <c r="AH347" s="1"/>
      <c r="AI347" s="1" t="s">
        <v>602</v>
      </c>
      <c r="AJ347" s="1"/>
      <c r="AK347" s="1"/>
      <c r="AL347" s="1"/>
      <c r="AM347" s="1"/>
      <c r="AN347" s="1"/>
      <c r="AO347" s="1"/>
    </row>
    <row r="348" spans="1:41">
      <c r="A348" s="1" t="s">
        <v>11379</v>
      </c>
      <c r="B348" s="1" t="s">
        <v>1376</v>
      </c>
      <c r="C348" s="1" t="s">
        <v>36</v>
      </c>
      <c r="D348" s="1">
        <v>773</v>
      </c>
      <c r="E348" s="1">
        <v>42754</v>
      </c>
      <c r="F348" s="5">
        <v>44072</v>
      </c>
      <c r="G348" s="5">
        <v>44099</v>
      </c>
      <c r="H348" s="1">
        <f t="shared" ca="1" si="45"/>
        <v>27</v>
      </c>
      <c r="I348" s="1" t="str">
        <f t="shared" ca="1" si="46"/>
        <v>No</v>
      </c>
      <c r="J348" s="1" t="s">
        <v>833</v>
      </c>
      <c r="K348" s="1" t="s">
        <v>834</v>
      </c>
      <c r="L348" s="1" t="s">
        <v>835</v>
      </c>
      <c r="M348" s="1" t="s">
        <v>836</v>
      </c>
      <c r="N348" s="1"/>
      <c r="O348" s="1" t="s">
        <v>791</v>
      </c>
      <c r="P348" s="1">
        <v>25</v>
      </c>
      <c r="Q348" s="1"/>
      <c r="R348" s="1">
        <f t="shared" si="44"/>
        <v>25</v>
      </c>
      <c r="S348" s="1" t="str">
        <f>IF(ISBLANK(Q348)=TRUE,"80",Q348)</f>
        <v>80</v>
      </c>
      <c r="T348" s="1">
        <f t="shared" si="47"/>
        <v>55</v>
      </c>
      <c r="U348" s="1" t="s">
        <v>41</v>
      </c>
      <c r="V348" s="1" t="s">
        <v>84</v>
      </c>
      <c r="W348" s="1"/>
      <c r="X348" s="1"/>
      <c r="Y348" s="1"/>
      <c r="Z348" s="1"/>
      <c r="AA348" s="1"/>
      <c r="AB348" s="1"/>
      <c r="AC348" s="1"/>
      <c r="AD348" s="1"/>
      <c r="AE348" s="1"/>
      <c r="AF348" s="1"/>
      <c r="AG348" s="1"/>
      <c r="AH348" s="1"/>
      <c r="AI348" s="1"/>
      <c r="AJ348" s="1" t="s">
        <v>49</v>
      </c>
      <c r="AK348" s="1"/>
      <c r="AL348" s="1" t="s">
        <v>1838</v>
      </c>
      <c r="AM348" s="1"/>
      <c r="AN348" s="1"/>
      <c r="AO348" s="1" t="s">
        <v>838</v>
      </c>
    </row>
    <row r="349" spans="1:41">
      <c r="A349" s="1" t="s">
        <v>622</v>
      </c>
      <c r="B349" s="1" t="s">
        <v>623</v>
      </c>
      <c r="C349" s="1" t="s">
        <v>36</v>
      </c>
      <c r="D349" s="1">
        <v>9220</v>
      </c>
      <c r="E349" s="1">
        <v>4414401</v>
      </c>
      <c r="F349" s="5">
        <v>43869</v>
      </c>
      <c r="G349" s="5">
        <v>43877</v>
      </c>
      <c r="H349" s="1">
        <f t="shared" ca="1" si="45"/>
        <v>8</v>
      </c>
      <c r="I349" s="1" t="str">
        <f t="shared" ca="1" si="46"/>
        <v>No</v>
      </c>
      <c r="J349" s="1" t="s">
        <v>589</v>
      </c>
      <c r="K349" s="1" t="s">
        <v>590</v>
      </c>
      <c r="L349" s="1" t="s">
        <v>624</v>
      </c>
      <c r="M349" s="1" t="s">
        <v>625</v>
      </c>
      <c r="N349" s="1"/>
      <c r="O349" s="1" t="s">
        <v>626</v>
      </c>
      <c r="P349" s="1">
        <v>24</v>
      </c>
      <c r="Q349" s="1">
        <v>38</v>
      </c>
      <c r="R349" s="1">
        <f t="shared" si="44"/>
        <v>24</v>
      </c>
      <c r="S349" s="1">
        <v>38</v>
      </c>
      <c r="T349" s="1">
        <f t="shared" si="47"/>
        <v>14</v>
      </c>
      <c r="U349" s="1" t="s">
        <v>41</v>
      </c>
      <c r="V349" s="1" t="s">
        <v>627</v>
      </c>
      <c r="W349" s="1"/>
      <c r="X349" s="1"/>
      <c r="Y349" s="1"/>
      <c r="Z349" s="1"/>
      <c r="AA349" s="1"/>
      <c r="AB349" s="1"/>
      <c r="AC349" s="1"/>
      <c r="AD349" s="1"/>
      <c r="AE349" s="1"/>
      <c r="AF349" s="1"/>
      <c r="AG349" s="1"/>
      <c r="AH349" s="1"/>
      <c r="AI349" s="1"/>
      <c r="AJ349" s="1" t="s">
        <v>49</v>
      </c>
      <c r="AK349" s="1"/>
      <c r="AL349" s="1"/>
      <c r="AM349" s="1"/>
      <c r="AN349" s="1"/>
      <c r="AO349" s="1" t="s">
        <v>628</v>
      </c>
    </row>
    <row r="350" spans="1:41">
      <c r="A350" s="1" t="s">
        <v>694</v>
      </c>
      <c r="B350" s="1" t="s">
        <v>695</v>
      </c>
      <c r="C350" s="1" t="s">
        <v>36</v>
      </c>
      <c r="D350" s="1">
        <v>0</v>
      </c>
      <c r="E350" s="1">
        <v>1</v>
      </c>
      <c r="F350" s="5">
        <v>43883</v>
      </c>
      <c r="G350" s="5">
        <v>43893</v>
      </c>
      <c r="H350" s="1">
        <f t="shared" ca="1" si="45"/>
        <v>10</v>
      </c>
      <c r="I350" s="1" t="str">
        <f t="shared" ca="1" si="46"/>
        <v>No</v>
      </c>
      <c r="J350" s="1" t="s">
        <v>589</v>
      </c>
      <c r="K350" s="1" t="s">
        <v>590</v>
      </c>
      <c r="L350" s="1" t="s">
        <v>624</v>
      </c>
      <c r="M350" s="1" t="s">
        <v>625</v>
      </c>
      <c r="N350" s="1"/>
      <c r="O350" s="1" t="s">
        <v>626</v>
      </c>
      <c r="P350" s="1">
        <v>24</v>
      </c>
      <c r="Q350" s="1">
        <v>38</v>
      </c>
      <c r="R350" s="1">
        <f t="shared" si="44"/>
        <v>24</v>
      </c>
      <c r="S350" s="1">
        <v>38</v>
      </c>
      <c r="T350" s="1">
        <f t="shared" si="47"/>
        <v>14</v>
      </c>
      <c r="U350" s="1" t="s">
        <v>41</v>
      </c>
      <c r="V350" s="1" t="s">
        <v>696</v>
      </c>
      <c r="W350" s="1"/>
      <c r="X350" s="1"/>
      <c r="Y350" s="1"/>
      <c r="Z350" s="1"/>
      <c r="AA350" s="1"/>
      <c r="AB350" s="1"/>
      <c r="AC350" s="1"/>
      <c r="AD350" s="1"/>
      <c r="AE350" s="1"/>
      <c r="AF350" s="1"/>
      <c r="AG350" s="1"/>
      <c r="AH350" s="1" t="s">
        <v>697</v>
      </c>
      <c r="AI350" s="1"/>
      <c r="AJ350" s="1" t="s">
        <v>49</v>
      </c>
      <c r="AK350" s="1"/>
      <c r="AL350" s="1"/>
      <c r="AM350" s="1"/>
      <c r="AN350" s="1"/>
      <c r="AO350" s="1" t="s">
        <v>698</v>
      </c>
    </row>
    <row r="351" spans="1:41">
      <c r="A351" s="1" t="s">
        <v>1160</v>
      </c>
      <c r="B351" s="1" t="s">
        <v>1161</v>
      </c>
      <c r="C351" s="1" t="s">
        <v>36</v>
      </c>
      <c r="D351" s="1">
        <v>10458</v>
      </c>
      <c r="E351" s="1">
        <v>5082340</v>
      </c>
      <c r="F351" s="5">
        <v>43869</v>
      </c>
      <c r="G351" s="5">
        <v>43877</v>
      </c>
      <c r="H351" s="1">
        <f t="shared" ca="1" si="45"/>
        <v>8</v>
      </c>
      <c r="I351" s="1" t="str">
        <f t="shared" ca="1" si="46"/>
        <v>No</v>
      </c>
      <c r="J351" s="1" t="s">
        <v>589</v>
      </c>
      <c r="K351" s="1" t="s">
        <v>590</v>
      </c>
      <c r="L351" s="1" t="s">
        <v>624</v>
      </c>
      <c r="M351" s="1" t="s">
        <v>625</v>
      </c>
      <c r="N351" s="1"/>
      <c r="O351" s="1" t="s">
        <v>626</v>
      </c>
      <c r="P351" s="1">
        <v>24</v>
      </c>
      <c r="Q351" s="1">
        <v>38</v>
      </c>
      <c r="R351" s="1">
        <f t="shared" si="44"/>
        <v>24</v>
      </c>
      <c r="S351" s="1">
        <v>38</v>
      </c>
      <c r="T351" s="1">
        <f t="shared" si="47"/>
        <v>14</v>
      </c>
      <c r="U351" s="1" t="s">
        <v>41</v>
      </c>
      <c r="V351" s="1" t="s">
        <v>627</v>
      </c>
      <c r="W351" s="1"/>
      <c r="X351" s="1"/>
      <c r="Y351" s="1"/>
      <c r="Z351" s="1"/>
      <c r="AA351" s="1"/>
      <c r="AB351" s="1"/>
      <c r="AC351" s="1"/>
      <c r="AD351" s="1"/>
      <c r="AE351" s="1"/>
      <c r="AF351" s="1"/>
      <c r="AG351" s="1"/>
      <c r="AH351" s="1"/>
      <c r="AI351" s="1"/>
      <c r="AJ351" s="1" t="s">
        <v>49</v>
      </c>
      <c r="AK351" s="1"/>
      <c r="AL351" s="1"/>
      <c r="AM351" s="1"/>
      <c r="AN351" s="1"/>
      <c r="AO351" s="1"/>
    </row>
    <row r="352" spans="1:41">
      <c r="A352" s="1" t="s">
        <v>1215</v>
      </c>
      <c r="B352" s="1" t="s">
        <v>1216</v>
      </c>
      <c r="C352" s="1" t="s">
        <v>36</v>
      </c>
      <c r="D352" s="1">
        <v>10213</v>
      </c>
      <c r="E352" s="1">
        <v>4880359</v>
      </c>
      <c r="F352" s="5">
        <v>43869</v>
      </c>
      <c r="G352" s="5">
        <v>43877</v>
      </c>
      <c r="H352" s="1">
        <f t="shared" ca="1" si="45"/>
        <v>8</v>
      </c>
      <c r="I352" s="1" t="str">
        <f t="shared" ca="1" si="46"/>
        <v>No</v>
      </c>
      <c r="J352" s="1" t="s">
        <v>589</v>
      </c>
      <c r="K352" s="1" t="s">
        <v>590</v>
      </c>
      <c r="L352" s="1" t="s">
        <v>624</v>
      </c>
      <c r="M352" s="1" t="s">
        <v>625</v>
      </c>
      <c r="N352" s="1"/>
      <c r="O352" s="1" t="s">
        <v>626</v>
      </c>
      <c r="P352" s="1">
        <v>24</v>
      </c>
      <c r="Q352" s="1">
        <v>38</v>
      </c>
      <c r="R352" s="1">
        <f t="shared" si="44"/>
        <v>24</v>
      </c>
      <c r="S352" s="1">
        <v>38</v>
      </c>
      <c r="T352" s="1">
        <f t="shared" si="47"/>
        <v>14</v>
      </c>
      <c r="U352" s="1" t="s">
        <v>41</v>
      </c>
      <c r="V352" s="1" t="s">
        <v>627</v>
      </c>
      <c r="W352" s="1"/>
      <c r="X352" s="1"/>
      <c r="Y352" s="1"/>
      <c r="Z352" s="1"/>
      <c r="AA352" s="1"/>
      <c r="AB352" s="1"/>
      <c r="AC352" s="1"/>
      <c r="AD352" s="1"/>
      <c r="AE352" s="1"/>
      <c r="AF352" s="1"/>
      <c r="AG352" s="1"/>
      <c r="AH352" s="1"/>
      <c r="AI352" s="1"/>
      <c r="AJ352" s="1" t="s">
        <v>49</v>
      </c>
      <c r="AK352" s="1"/>
      <c r="AL352" s="1"/>
      <c r="AM352" s="1"/>
      <c r="AN352" s="1"/>
      <c r="AO352" s="1" t="s">
        <v>628</v>
      </c>
    </row>
    <row r="353" spans="1:41">
      <c r="A353" s="1" t="s">
        <v>1804</v>
      </c>
      <c r="B353" s="1" t="s">
        <v>1805</v>
      </c>
      <c r="C353" s="1" t="s">
        <v>36</v>
      </c>
      <c r="D353" s="1">
        <v>23841</v>
      </c>
      <c r="E353" s="1">
        <v>2461108</v>
      </c>
      <c r="F353" s="5">
        <v>43883</v>
      </c>
      <c r="G353" s="5">
        <v>43893</v>
      </c>
      <c r="H353" s="1">
        <f t="shared" ca="1" si="45"/>
        <v>10</v>
      </c>
      <c r="I353" s="1" t="str">
        <f t="shared" ca="1" si="46"/>
        <v>No</v>
      </c>
      <c r="J353" s="1" t="s">
        <v>589</v>
      </c>
      <c r="K353" s="1" t="s">
        <v>590</v>
      </c>
      <c r="L353" s="1" t="s">
        <v>624</v>
      </c>
      <c r="M353" s="1" t="s">
        <v>625</v>
      </c>
      <c r="N353" s="1"/>
      <c r="O353" s="1" t="s">
        <v>626</v>
      </c>
      <c r="P353" s="1">
        <v>24</v>
      </c>
      <c r="Q353" s="1">
        <v>38</v>
      </c>
      <c r="R353" s="1">
        <f t="shared" si="44"/>
        <v>24</v>
      </c>
      <c r="S353" s="1">
        <v>38</v>
      </c>
      <c r="T353" s="1">
        <f t="shared" si="47"/>
        <v>14</v>
      </c>
      <c r="U353" s="1" t="s">
        <v>41</v>
      </c>
      <c r="V353" s="1" t="s">
        <v>696</v>
      </c>
      <c r="W353" s="1"/>
      <c r="X353" s="1"/>
      <c r="Y353" s="1"/>
      <c r="Z353" s="1"/>
      <c r="AA353" s="1"/>
      <c r="AB353" s="1"/>
      <c r="AC353" s="1"/>
      <c r="AD353" s="1"/>
      <c r="AE353" s="1"/>
      <c r="AF353" s="1"/>
      <c r="AG353" s="1"/>
      <c r="AH353" s="1" t="s">
        <v>697</v>
      </c>
      <c r="AI353" s="1"/>
      <c r="AJ353" s="1" t="s">
        <v>49</v>
      </c>
      <c r="AK353" s="1"/>
      <c r="AL353" s="1"/>
      <c r="AM353" s="1"/>
      <c r="AN353" s="1"/>
      <c r="AO353" s="1" t="s">
        <v>1806</v>
      </c>
    </row>
    <row r="354" spans="1:41">
      <c r="A354" s="4" t="s">
        <v>1839</v>
      </c>
      <c r="B354" s="1" t="s">
        <v>1840</v>
      </c>
      <c r="C354" s="1" t="s">
        <v>36</v>
      </c>
      <c r="D354" s="1">
        <v>11716</v>
      </c>
      <c r="E354" s="1">
        <v>1209373</v>
      </c>
      <c r="F354" s="5">
        <v>43869</v>
      </c>
      <c r="G354" s="5">
        <v>43877</v>
      </c>
      <c r="H354" s="1">
        <f t="shared" ca="1" si="45"/>
        <v>8</v>
      </c>
      <c r="I354" s="1" t="str">
        <f t="shared" ca="1" si="46"/>
        <v>No</v>
      </c>
      <c r="J354" s="1" t="s">
        <v>589</v>
      </c>
      <c r="K354" s="1" t="s">
        <v>590</v>
      </c>
      <c r="L354" s="1" t="s">
        <v>624</v>
      </c>
      <c r="M354" s="1" t="s">
        <v>625</v>
      </c>
      <c r="N354" s="1"/>
      <c r="O354" s="1" t="s">
        <v>626</v>
      </c>
      <c r="P354" s="1">
        <v>24</v>
      </c>
      <c r="Q354" s="1">
        <v>38</v>
      </c>
      <c r="R354" s="1">
        <f t="shared" si="44"/>
        <v>24</v>
      </c>
      <c r="S354" s="1">
        <v>38</v>
      </c>
      <c r="T354" s="1">
        <f t="shared" si="47"/>
        <v>14</v>
      </c>
      <c r="U354" s="1" t="s">
        <v>41</v>
      </c>
      <c r="V354" s="1" t="s">
        <v>627</v>
      </c>
      <c r="W354" s="1"/>
      <c r="X354" s="1"/>
      <c r="Y354" s="1"/>
      <c r="Z354" s="1"/>
      <c r="AA354" s="1"/>
      <c r="AB354" s="1"/>
      <c r="AC354" s="1"/>
      <c r="AD354" s="1"/>
      <c r="AE354" s="1"/>
      <c r="AF354" s="1"/>
      <c r="AG354" s="1"/>
      <c r="AH354" s="1"/>
      <c r="AI354" s="1"/>
      <c r="AJ354" s="1" t="s">
        <v>49</v>
      </c>
      <c r="AK354" s="1"/>
      <c r="AL354" s="1"/>
      <c r="AM354" s="1"/>
      <c r="AN354" s="1"/>
      <c r="AO354" s="1" t="s">
        <v>1841</v>
      </c>
    </row>
    <row r="355" spans="1:41">
      <c r="A355" s="1" t="s">
        <v>2262</v>
      </c>
      <c r="B355" s="1" t="s">
        <v>2263</v>
      </c>
      <c r="C355" s="1" t="s">
        <v>36</v>
      </c>
      <c r="D355" s="1">
        <v>18486</v>
      </c>
      <c r="E355" s="1">
        <v>1903953</v>
      </c>
      <c r="F355" s="5">
        <v>43883</v>
      </c>
      <c r="G355" s="5">
        <v>43893</v>
      </c>
      <c r="H355" s="1">
        <f t="shared" ca="1" si="45"/>
        <v>10</v>
      </c>
      <c r="I355" s="1" t="str">
        <f t="shared" ca="1" si="46"/>
        <v>No</v>
      </c>
      <c r="J355" s="1" t="s">
        <v>589</v>
      </c>
      <c r="K355" s="1" t="s">
        <v>590</v>
      </c>
      <c r="L355" s="1" t="s">
        <v>624</v>
      </c>
      <c r="M355" s="1" t="s">
        <v>625</v>
      </c>
      <c r="N355" s="1"/>
      <c r="O355" s="1" t="s">
        <v>626</v>
      </c>
      <c r="P355" s="1">
        <v>24</v>
      </c>
      <c r="Q355" s="1">
        <v>38</v>
      </c>
      <c r="R355" s="1">
        <f t="shared" si="44"/>
        <v>24</v>
      </c>
      <c r="S355" s="1">
        <v>38</v>
      </c>
      <c r="T355" s="1">
        <f t="shared" si="47"/>
        <v>14</v>
      </c>
      <c r="U355" s="1" t="s">
        <v>41</v>
      </c>
      <c r="V355" s="1" t="s">
        <v>696</v>
      </c>
      <c r="W355" s="1"/>
      <c r="X355" s="1"/>
      <c r="Y355" s="1"/>
      <c r="Z355" s="1"/>
      <c r="AA355" s="1"/>
      <c r="AB355" s="1"/>
      <c r="AC355" s="1"/>
      <c r="AD355" s="1"/>
      <c r="AE355" s="1"/>
      <c r="AF355" s="1"/>
      <c r="AG355" s="1"/>
      <c r="AH355" s="1" t="s">
        <v>697</v>
      </c>
      <c r="AI355" s="1"/>
      <c r="AJ355" s="1" t="s">
        <v>49</v>
      </c>
      <c r="AK355" s="1"/>
      <c r="AL355" s="1"/>
      <c r="AM355" s="1"/>
      <c r="AN355" s="1"/>
      <c r="AO355" s="1" t="s">
        <v>2264</v>
      </c>
    </row>
    <row r="356" spans="1:41">
      <c r="A356" s="1" t="s">
        <v>2450</v>
      </c>
      <c r="B356" s="1" t="s">
        <v>1840</v>
      </c>
      <c r="C356" s="1" t="s">
        <v>36</v>
      </c>
      <c r="D356" s="1">
        <v>22237</v>
      </c>
      <c r="E356" s="1">
        <v>2309383</v>
      </c>
      <c r="F356" s="5">
        <v>43883</v>
      </c>
      <c r="G356" s="5">
        <v>43893</v>
      </c>
      <c r="H356" s="1">
        <f t="shared" ca="1" si="45"/>
        <v>10</v>
      </c>
      <c r="I356" s="1" t="str">
        <f t="shared" ca="1" si="46"/>
        <v>No</v>
      </c>
      <c r="J356" s="1" t="s">
        <v>589</v>
      </c>
      <c r="K356" s="1" t="s">
        <v>590</v>
      </c>
      <c r="L356" s="1" t="s">
        <v>624</v>
      </c>
      <c r="M356" s="1" t="s">
        <v>625</v>
      </c>
      <c r="N356" s="1"/>
      <c r="O356" s="1" t="s">
        <v>626</v>
      </c>
      <c r="P356" s="1">
        <v>24</v>
      </c>
      <c r="Q356" s="1">
        <v>38</v>
      </c>
      <c r="R356" s="1">
        <f t="shared" si="44"/>
        <v>24</v>
      </c>
      <c r="S356" s="1">
        <v>38</v>
      </c>
      <c r="T356" s="1">
        <f t="shared" si="47"/>
        <v>14</v>
      </c>
      <c r="U356" s="1" t="s">
        <v>41</v>
      </c>
      <c r="V356" s="1" t="s">
        <v>2451</v>
      </c>
      <c r="W356" s="1"/>
      <c r="X356" s="1"/>
      <c r="Y356" s="1"/>
      <c r="Z356" s="1"/>
      <c r="AA356" s="1"/>
      <c r="AB356" s="1"/>
      <c r="AC356" s="1"/>
      <c r="AD356" s="1"/>
      <c r="AE356" s="1"/>
      <c r="AF356" s="1"/>
      <c r="AG356" s="1"/>
      <c r="AH356" s="1"/>
      <c r="AI356" s="1"/>
      <c r="AJ356" s="1" t="s">
        <v>49</v>
      </c>
      <c r="AK356" s="1"/>
      <c r="AL356" s="1"/>
      <c r="AM356" s="1"/>
      <c r="AN356" s="1"/>
      <c r="AO356" s="1" t="s">
        <v>1841</v>
      </c>
    </row>
    <row r="357" spans="1:41">
      <c r="A357" s="1" t="s">
        <v>2600</v>
      </c>
      <c r="B357" s="1" t="s">
        <v>2601</v>
      </c>
      <c r="C357" s="1" t="s">
        <v>36</v>
      </c>
      <c r="D357" s="1">
        <v>28872</v>
      </c>
      <c r="E357" s="1">
        <v>2967735</v>
      </c>
      <c r="F357" s="5">
        <v>43869</v>
      </c>
      <c r="G357" s="5">
        <v>43877</v>
      </c>
      <c r="H357" s="1">
        <f t="shared" ca="1" si="45"/>
        <v>8</v>
      </c>
      <c r="I357" s="1" t="str">
        <f t="shared" ca="1" si="46"/>
        <v>No</v>
      </c>
      <c r="J357" s="1" t="s">
        <v>589</v>
      </c>
      <c r="K357" s="1" t="s">
        <v>590</v>
      </c>
      <c r="L357" s="1" t="s">
        <v>624</v>
      </c>
      <c r="M357" s="1" t="s">
        <v>625</v>
      </c>
      <c r="N357" s="1"/>
      <c r="O357" s="1" t="s">
        <v>626</v>
      </c>
      <c r="P357" s="1">
        <v>24</v>
      </c>
      <c r="Q357" s="1">
        <v>38</v>
      </c>
      <c r="R357" s="1">
        <f t="shared" si="44"/>
        <v>24</v>
      </c>
      <c r="S357" s="1">
        <v>38</v>
      </c>
      <c r="T357" s="1">
        <f t="shared" si="47"/>
        <v>14</v>
      </c>
      <c r="U357" s="1" t="s">
        <v>41</v>
      </c>
      <c r="V357" s="1" t="s">
        <v>2602</v>
      </c>
      <c r="W357" s="1"/>
      <c r="X357" s="1"/>
      <c r="Y357" s="1"/>
      <c r="Z357" s="1"/>
      <c r="AA357" s="1"/>
      <c r="AB357" s="1"/>
      <c r="AC357" s="1"/>
      <c r="AD357" s="1"/>
      <c r="AE357" s="1"/>
      <c r="AF357" s="1"/>
      <c r="AG357" s="1"/>
      <c r="AH357" s="1"/>
      <c r="AI357" s="1"/>
      <c r="AJ357" s="1" t="s">
        <v>49</v>
      </c>
      <c r="AK357" s="1"/>
      <c r="AL357" s="1"/>
      <c r="AM357" s="1"/>
      <c r="AN357" s="1"/>
      <c r="AO357" s="1" t="s">
        <v>2603</v>
      </c>
    </row>
    <row r="358" spans="1:41">
      <c r="A358" s="1" t="s">
        <v>2632</v>
      </c>
      <c r="B358" s="1" t="s">
        <v>695</v>
      </c>
      <c r="C358" s="1" t="s">
        <v>36</v>
      </c>
      <c r="D358" s="1">
        <v>24589</v>
      </c>
      <c r="E358" s="1">
        <v>2551670</v>
      </c>
      <c r="F358" s="5">
        <v>43883</v>
      </c>
      <c r="G358" s="5">
        <v>43893</v>
      </c>
      <c r="H358" s="1">
        <f t="shared" ca="1" si="45"/>
        <v>10</v>
      </c>
      <c r="I358" s="1" t="str">
        <f t="shared" ca="1" si="46"/>
        <v>No</v>
      </c>
      <c r="J358" s="1" t="s">
        <v>589</v>
      </c>
      <c r="K358" s="1" t="s">
        <v>590</v>
      </c>
      <c r="L358" s="1" t="s">
        <v>624</v>
      </c>
      <c r="M358" s="1" t="s">
        <v>625</v>
      </c>
      <c r="N358" s="1"/>
      <c r="O358" s="1" t="s">
        <v>626</v>
      </c>
      <c r="P358" s="1">
        <v>24</v>
      </c>
      <c r="Q358" s="1">
        <v>38</v>
      </c>
      <c r="R358" s="1">
        <f t="shared" si="44"/>
        <v>24</v>
      </c>
      <c r="S358" s="1">
        <v>38</v>
      </c>
      <c r="T358" s="1">
        <f t="shared" si="47"/>
        <v>14</v>
      </c>
      <c r="U358" s="1" t="s">
        <v>41</v>
      </c>
      <c r="V358" s="1" t="s">
        <v>2451</v>
      </c>
      <c r="W358" s="1"/>
      <c r="X358" s="1"/>
      <c r="Y358" s="1"/>
      <c r="Z358" s="1"/>
      <c r="AA358" s="1"/>
      <c r="AB358" s="1"/>
      <c r="AC358" s="1"/>
      <c r="AD358" s="1"/>
      <c r="AE358" s="1"/>
      <c r="AF358" s="1"/>
      <c r="AG358" s="1"/>
      <c r="AH358" s="1"/>
      <c r="AI358" s="1"/>
      <c r="AJ358" s="1" t="s">
        <v>49</v>
      </c>
      <c r="AK358" s="1"/>
      <c r="AL358" s="1"/>
      <c r="AM358" s="1"/>
      <c r="AN358" s="1"/>
      <c r="AO358" s="1" t="s">
        <v>2633</v>
      </c>
    </row>
    <row r="359" spans="1:41">
      <c r="A359" s="1" t="s">
        <v>2746</v>
      </c>
      <c r="B359" s="1" t="s">
        <v>2747</v>
      </c>
      <c r="C359" s="1" t="s">
        <v>36</v>
      </c>
      <c r="D359" s="1">
        <v>20878</v>
      </c>
      <c r="E359" s="1">
        <v>2160941</v>
      </c>
      <c r="F359" s="5">
        <v>43883</v>
      </c>
      <c r="G359" s="5">
        <v>43893</v>
      </c>
      <c r="H359" s="1">
        <f t="shared" ca="1" si="45"/>
        <v>10</v>
      </c>
      <c r="I359" s="1" t="str">
        <f t="shared" ca="1" si="46"/>
        <v>No</v>
      </c>
      <c r="J359" s="1" t="s">
        <v>589</v>
      </c>
      <c r="K359" s="1" t="s">
        <v>590</v>
      </c>
      <c r="L359" s="1" t="s">
        <v>624</v>
      </c>
      <c r="M359" s="1" t="s">
        <v>625</v>
      </c>
      <c r="N359" s="1"/>
      <c r="O359" s="1" t="s">
        <v>626</v>
      </c>
      <c r="P359" s="1">
        <v>24</v>
      </c>
      <c r="Q359" s="1">
        <v>38</v>
      </c>
      <c r="R359" s="1">
        <f t="shared" si="44"/>
        <v>24</v>
      </c>
      <c r="S359" s="1">
        <v>38</v>
      </c>
      <c r="T359" s="1">
        <f t="shared" si="47"/>
        <v>14</v>
      </c>
      <c r="U359" s="1" t="s">
        <v>41</v>
      </c>
      <c r="V359" s="1" t="s">
        <v>2451</v>
      </c>
      <c r="W359" s="1"/>
      <c r="X359" s="1"/>
      <c r="Y359" s="1"/>
      <c r="Z359" s="1"/>
      <c r="AA359" s="1"/>
      <c r="AB359" s="1"/>
      <c r="AC359" s="1"/>
      <c r="AD359" s="1"/>
      <c r="AE359" s="1"/>
      <c r="AF359" s="1"/>
      <c r="AG359" s="1"/>
      <c r="AH359" s="1"/>
      <c r="AI359" s="1"/>
      <c r="AJ359" s="1" t="s">
        <v>49</v>
      </c>
      <c r="AK359" s="1"/>
      <c r="AL359" s="1"/>
      <c r="AM359" s="1"/>
      <c r="AN359" s="1"/>
      <c r="AO359" s="1" t="s">
        <v>2748</v>
      </c>
    </row>
    <row r="360" spans="1:41">
      <c r="A360" s="1" t="s">
        <v>2874</v>
      </c>
      <c r="B360" s="1" t="s">
        <v>2875</v>
      </c>
      <c r="C360" s="1" t="s">
        <v>36</v>
      </c>
      <c r="D360" s="1">
        <v>21640</v>
      </c>
      <c r="E360" s="1">
        <v>2240250</v>
      </c>
      <c r="F360" s="5">
        <v>43883</v>
      </c>
      <c r="G360" s="5">
        <v>43893</v>
      </c>
      <c r="H360" s="1">
        <f t="shared" ca="1" si="45"/>
        <v>10</v>
      </c>
      <c r="I360" s="1" t="str">
        <f t="shared" ca="1" si="46"/>
        <v>No</v>
      </c>
      <c r="J360" s="1" t="s">
        <v>589</v>
      </c>
      <c r="K360" s="1" t="s">
        <v>590</v>
      </c>
      <c r="L360" s="1" t="s">
        <v>624</v>
      </c>
      <c r="M360" s="1" t="s">
        <v>625</v>
      </c>
      <c r="N360" s="1"/>
      <c r="O360" s="1" t="s">
        <v>626</v>
      </c>
      <c r="P360" s="1">
        <v>24</v>
      </c>
      <c r="Q360" s="1">
        <v>38</v>
      </c>
      <c r="R360" s="1">
        <f t="shared" si="44"/>
        <v>24</v>
      </c>
      <c r="S360" s="1">
        <v>38</v>
      </c>
      <c r="T360" s="1">
        <f t="shared" si="47"/>
        <v>14</v>
      </c>
      <c r="U360" s="1" t="s">
        <v>41</v>
      </c>
      <c r="V360" s="1" t="s">
        <v>2451</v>
      </c>
      <c r="W360" s="1"/>
      <c r="X360" s="1"/>
      <c r="Y360" s="1"/>
      <c r="Z360" s="1"/>
      <c r="AA360" s="1"/>
      <c r="AB360" s="1"/>
      <c r="AC360" s="1"/>
      <c r="AD360" s="1"/>
      <c r="AE360" s="1"/>
      <c r="AF360" s="1"/>
      <c r="AG360" s="1"/>
      <c r="AH360" s="1"/>
      <c r="AI360" s="1"/>
      <c r="AJ360" s="1" t="s">
        <v>49</v>
      </c>
      <c r="AK360" s="1"/>
      <c r="AL360" s="1"/>
      <c r="AM360" s="1"/>
      <c r="AN360" s="1"/>
      <c r="AO360" s="1" t="s">
        <v>2876</v>
      </c>
    </row>
    <row r="361" spans="1:41">
      <c r="A361" s="1" t="s">
        <v>3272</v>
      </c>
      <c r="B361" s="1" t="s">
        <v>2263</v>
      </c>
      <c r="C361" s="1" t="s">
        <v>36</v>
      </c>
      <c r="D361" s="1">
        <v>17886</v>
      </c>
      <c r="E361" s="1">
        <v>1851920</v>
      </c>
      <c r="F361" s="5">
        <v>43883</v>
      </c>
      <c r="G361" s="5">
        <v>43893</v>
      </c>
      <c r="H361" s="1">
        <f t="shared" ca="1" si="45"/>
        <v>10</v>
      </c>
      <c r="I361" s="1" t="str">
        <f t="shared" ca="1" si="46"/>
        <v>No</v>
      </c>
      <c r="J361" s="1" t="s">
        <v>589</v>
      </c>
      <c r="K361" s="1" t="s">
        <v>590</v>
      </c>
      <c r="L361" s="1" t="s">
        <v>624</v>
      </c>
      <c r="M361" s="1" t="s">
        <v>625</v>
      </c>
      <c r="N361" s="1"/>
      <c r="O361" s="1" t="s">
        <v>626</v>
      </c>
      <c r="P361" s="1">
        <v>24</v>
      </c>
      <c r="Q361" s="1">
        <v>38</v>
      </c>
      <c r="R361" s="1">
        <f t="shared" si="44"/>
        <v>24</v>
      </c>
      <c r="S361" s="1">
        <v>38</v>
      </c>
      <c r="T361" s="1">
        <f t="shared" si="47"/>
        <v>14</v>
      </c>
      <c r="U361" s="1" t="s">
        <v>41</v>
      </c>
      <c r="V361" s="1" t="s">
        <v>2451</v>
      </c>
      <c r="W361" s="1"/>
      <c r="X361" s="1"/>
      <c r="Y361" s="1"/>
      <c r="Z361" s="1"/>
      <c r="AA361" s="1"/>
      <c r="AB361" s="1"/>
      <c r="AC361" s="1"/>
      <c r="AD361" s="1"/>
      <c r="AE361" s="1"/>
      <c r="AF361" s="1"/>
      <c r="AG361" s="1"/>
      <c r="AH361" s="1"/>
      <c r="AI361" s="1"/>
      <c r="AJ361" s="1" t="s">
        <v>49</v>
      </c>
      <c r="AK361" s="1"/>
      <c r="AL361" s="1"/>
      <c r="AM361" s="1"/>
      <c r="AN361" s="1"/>
      <c r="AO361" s="1" t="s">
        <v>2264</v>
      </c>
    </row>
    <row r="362" spans="1:41">
      <c r="A362" s="1" t="s">
        <v>3283</v>
      </c>
      <c r="B362" s="1" t="s">
        <v>3284</v>
      </c>
      <c r="C362" s="1" t="s">
        <v>36</v>
      </c>
      <c r="D362" s="1">
        <v>14373</v>
      </c>
      <c r="E362" s="1">
        <v>1478306</v>
      </c>
      <c r="F362" s="5">
        <v>43869</v>
      </c>
      <c r="G362" s="5">
        <v>43877</v>
      </c>
      <c r="H362" s="1">
        <f t="shared" ca="1" si="45"/>
        <v>8</v>
      </c>
      <c r="I362" s="1" t="str">
        <f t="shared" ca="1" si="46"/>
        <v>No</v>
      </c>
      <c r="J362" s="1" t="s">
        <v>589</v>
      </c>
      <c r="K362" s="1" t="s">
        <v>590</v>
      </c>
      <c r="L362" s="1" t="s">
        <v>624</v>
      </c>
      <c r="M362" s="1" t="s">
        <v>625</v>
      </c>
      <c r="N362" s="1"/>
      <c r="O362" s="1" t="s">
        <v>626</v>
      </c>
      <c r="P362" s="1">
        <v>24</v>
      </c>
      <c r="Q362" s="1">
        <v>38</v>
      </c>
      <c r="R362" s="1">
        <f t="shared" si="44"/>
        <v>24</v>
      </c>
      <c r="S362" s="1">
        <v>38</v>
      </c>
      <c r="T362" s="1">
        <f t="shared" si="47"/>
        <v>14</v>
      </c>
      <c r="U362" s="1" t="s">
        <v>41</v>
      </c>
      <c r="V362" s="1" t="s">
        <v>2602</v>
      </c>
      <c r="W362" s="1"/>
      <c r="X362" s="1"/>
      <c r="Y362" s="1"/>
      <c r="Z362" s="1"/>
      <c r="AA362" s="1"/>
      <c r="AB362" s="1"/>
      <c r="AC362" s="1"/>
      <c r="AD362" s="1"/>
      <c r="AE362" s="1"/>
      <c r="AF362" s="1"/>
      <c r="AG362" s="1"/>
      <c r="AH362" s="1"/>
      <c r="AI362" s="1"/>
      <c r="AJ362" s="1" t="s">
        <v>49</v>
      </c>
      <c r="AK362" s="1"/>
      <c r="AL362" s="1"/>
      <c r="AM362" s="1"/>
      <c r="AN362" s="1"/>
      <c r="AO362" s="1" t="s">
        <v>3285</v>
      </c>
    </row>
    <row r="363" spans="1:41">
      <c r="A363" s="1" t="s">
        <v>3342</v>
      </c>
      <c r="B363" s="1" t="s">
        <v>2875</v>
      </c>
      <c r="C363" s="1" t="s">
        <v>36</v>
      </c>
      <c r="D363" s="1">
        <v>14240</v>
      </c>
      <c r="E363" s="1">
        <v>6648417</v>
      </c>
      <c r="F363" s="5">
        <v>43883</v>
      </c>
      <c r="G363" s="5">
        <v>43893</v>
      </c>
      <c r="H363" s="1">
        <f t="shared" ca="1" si="45"/>
        <v>10</v>
      </c>
      <c r="I363" s="1" t="str">
        <f t="shared" ca="1" si="46"/>
        <v>No</v>
      </c>
      <c r="J363" s="1" t="s">
        <v>589</v>
      </c>
      <c r="K363" s="1" t="s">
        <v>590</v>
      </c>
      <c r="L363" s="1" t="s">
        <v>624</v>
      </c>
      <c r="M363" s="1" t="s">
        <v>625</v>
      </c>
      <c r="N363" s="1"/>
      <c r="O363" s="1" t="s">
        <v>626</v>
      </c>
      <c r="P363" s="1">
        <v>24</v>
      </c>
      <c r="Q363" s="1">
        <v>38</v>
      </c>
      <c r="R363" s="1">
        <f t="shared" si="44"/>
        <v>24</v>
      </c>
      <c r="S363" s="1">
        <v>38</v>
      </c>
      <c r="T363" s="1">
        <f t="shared" si="47"/>
        <v>14</v>
      </c>
      <c r="U363" s="1" t="s">
        <v>41</v>
      </c>
      <c r="V363" s="1" t="s">
        <v>3343</v>
      </c>
      <c r="W363" s="1"/>
      <c r="X363" s="1"/>
      <c r="Y363" s="1"/>
      <c r="Z363" s="1"/>
      <c r="AA363" s="1"/>
      <c r="AB363" s="1"/>
      <c r="AC363" s="1"/>
      <c r="AD363" s="1"/>
      <c r="AE363" s="1"/>
      <c r="AF363" s="1"/>
      <c r="AG363" s="1"/>
      <c r="AH363" s="1"/>
      <c r="AI363" s="1"/>
      <c r="AJ363" s="1" t="s">
        <v>49</v>
      </c>
      <c r="AK363" s="1"/>
      <c r="AL363" s="1"/>
      <c r="AM363" s="1"/>
      <c r="AN363" s="1"/>
      <c r="AO363" s="1" t="s">
        <v>2876</v>
      </c>
    </row>
    <row r="364" spans="1:41">
      <c r="A364" s="1" t="s">
        <v>4212</v>
      </c>
      <c r="B364" s="1" t="s">
        <v>4213</v>
      </c>
      <c r="C364" s="1" t="s">
        <v>36</v>
      </c>
      <c r="D364" s="1">
        <v>19251</v>
      </c>
      <c r="E364" s="1">
        <v>1976054</v>
      </c>
      <c r="F364" s="5">
        <v>43869</v>
      </c>
      <c r="G364" s="5">
        <v>43877</v>
      </c>
      <c r="H364" s="1">
        <f t="shared" ca="1" si="45"/>
        <v>8</v>
      </c>
      <c r="I364" s="1" t="str">
        <f t="shared" ca="1" si="46"/>
        <v>No</v>
      </c>
      <c r="J364" s="1" t="s">
        <v>589</v>
      </c>
      <c r="K364" s="1" t="s">
        <v>590</v>
      </c>
      <c r="L364" s="1" t="s">
        <v>624</v>
      </c>
      <c r="M364" s="1" t="s">
        <v>625</v>
      </c>
      <c r="N364" s="1"/>
      <c r="O364" s="1" t="s">
        <v>626</v>
      </c>
      <c r="P364" s="1">
        <v>24</v>
      </c>
      <c r="Q364" s="1">
        <v>38</v>
      </c>
      <c r="R364" s="1">
        <f t="shared" si="44"/>
        <v>24</v>
      </c>
      <c r="S364" s="1">
        <v>38</v>
      </c>
      <c r="T364" s="1">
        <f t="shared" si="47"/>
        <v>14</v>
      </c>
      <c r="U364" s="1" t="s">
        <v>41</v>
      </c>
      <c r="V364" s="1" t="s">
        <v>627</v>
      </c>
      <c r="W364" s="1"/>
      <c r="X364" s="1"/>
      <c r="Y364" s="1"/>
      <c r="Z364" s="1"/>
      <c r="AA364" s="1"/>
      <c r="AB364" s="1"/>
      <c r="AC364" s="1"/>
      <c r="AD364" s="1"/>
      <c r="AE364" s="1"/>
      <c r="AF364" s="1"/>
      <c r="AG364" s="1"/>
      <c r="AH364" s="1"/>
      <c r="AI364" s="1"/>
      <c r="AJ364" s="1" t="s">
        <v>49</v>
      </c>
      <c r="AK364" s="1"/>
      <c r="AL364" s="1"/>
      <c r="AM364" s="1"/>
      <c r="AN364" s="1"/>
      <c r="AO364" s="1" t="s">
        <v>1806</v>
      </c>
    </row>
    <row r="365" spans="1:41">
      <c r="A365" s="1" t="s">
        <v>4222</v>
      </c>
      <c r="B365" s="1" t="s">
        <v>695</v>
      </c>
      <c r="C365" s="1" t="s">
        <v>36</v>
      </c>
      <c r="D365" s="1">
        <v>21842</v>
      </c>
      <c r="E365" s="1">
        <v>10303977</v>
      </c>
      <c r="F365" s="5">
        <v>43869</v>
      </c>
      <c r="G365" s="5">
        <v>43877</v>
      </c>
      <c r="H365" s="1">
        <f t="shared" ca="1" si="45"/>
        <v>8</v>
      </c>
      <c r="I365" s="1" t="str">
        <f t="shared" ca="1" si="46"/>
        <v>No</v>
      </c>
      <c r="J365" s="1" t="s">
        <v>589</v>
      </c>
      <c r="K365" s="1" t="s">
        <v>590</v>
      </c>
      <c r="L365" s="1" t="s">
        <v>624</v>
      </c>
      <c r="M365" s="1" t="s">
        <v>625</v>
      </c>
      <c r="N365" s="1"/>
      <c r="O365" s="1" t="s">
        <v>626</v>
      </c>
      <c r="P365" s="1">
        <v>24</v>
      </c>
      <c r="Q365" s="1">
        <v>38</v>
      </c>
      <c r="R365" s="1">
        <f t="shared" si="44"/>
        <v>24</v>
      </c>
      <c r="S365" s="1">
        <v>38</v>
      </c>
      <c r="T365" s="1">
        <f t="shared" si="47"/>
        <v>14</v>
      </c>
      <c r="U365" s="1" t="s">
        <v>41</v>
      </c>
      <c r="V365" s="1" t="s">
        <v>627</v>
      </c>
      <c r="W365" s="1"/>
      <c r="X365" s="1"/>
      <c r="Y365" s="1"/>
      <c r="Z365" s="1"/>
      <c r="AA365" s="1"/>
      <c r="AB365" s="1"/>
      <c r="AC365" s="1"/>
      <c r="AD365" s="1"/>
      <c r="AE365" s="1"/>
      <c r="AF365" s="1"/>
      <c r="AG365" s="1"/>
      <c r="AH365" s="1"/>
      <c r="AI365" s="1"/>
      <c r="AJ365" s="1" t="s">
        <v>49</v>
      </c>
      <c r="AK365" s="1"/>
      <c r="AL365" s="1"/>
      <c r="AM365" s="1"/>
      <c r="AN365" s="1"/>
      <c r="AO365" s="1" t="s">
        <v>698</v>
      </c>
    </row>
    <row r="366" spans="1:41">
      <c r="A366" s="1" t="s">
        <v>4453</v>
      </c>
      <c r="B366" s="1" t="s">
        <v>4454</v>
      </c>
      <c r="C366" s="1" t="s">
        <v>36</v>
      </c>
      <c r="D366" s="1">
        <v>24496</v>
      </c>
      <c r="E366" s="1">
        <v>2505812</v>
      </c>
      <c r="F366" s="5">
        <v>43869</v>
      </c>
      <c r="G366" s="5">
        <v>43877</v>
      </c>
      <c r="H366" s="1">
        <f t="shared" ca="1" si="45"/>
        <v>8</v>
      </c>
      <c r="I366" s="1" t="str">
        <f t="shared" ca="1" si="46"/>
        <v>No</v>
      </c>
      <c r="J366" s="1" t="s">
        <v>589</v>
      </c>
      <c r="K366" s="1" t="s">
        <v>590</v>
      </c>
      <c r="L366" s="1" t="s">
        <v>624</v>
      </c>
      <c r="M366" s="1" t="s">
        <v>625</v>
      </c>
      <c r="N366" s="1"/>
      <c r="O366" s="1" t="s">
        <v>626</v>
      </c>
      <c r="P366" s="1">
        <v>24</v>
      </c>
      <c r="Q366" s="1">
        <v>38</v>
      </c>
      <c r="R366" s="1">
        <f t="shared" si="44"/>
        <v>24</v>
      </c>
      <c r="S366" s="1">
        <v>38</v>
      </c>
      <c r="T366" s="1">
        <f t="shared" si="47"/>
        <v>14</v>
      </c>
      <c r="U366" s="1" t="s">
        <v>41</v>
      </c>
      <c r="V366" s="1" t="s">
        <v>627</v>
      </c>
      <c r="W366" s="1"/>
      <c r="X366" s="1"/>
      <c r="Y366" s="1"/>
      <c r="Z366" s="1"/>
      <c r="AA366" s="1"/>
      <c r="AB366" s="1"/>
      <c r="AC366" s="1"/>
      <c r="AD366" s="1"/>
      <c r="AE366" s="1"/>
      <c r="AF366" s="1"/>
      <c r="AG366" s="1"/>
      <c r="AH366" s="1"/>
      <c r="AI366" s="1"/>
      <c r="AJ366" s="1" t="s">
        <v>49</v>
      </c>
      <c r="AK366" s="1"/>
      <c r="AL366" s="1"/>
      <c r="AM366" s="1"/>
      <c r="AN366" s="1"/>
      <c r="AO366" s="1" t="s">
        <v>1841</v>
      </c>
    </row>
    <row r="367" spans="1:41">
      <c r="A367" s="1" t="s">
        <v>4580</v>
      </c>
      <c r="B367" s="1" t="s">
        <v>4581</v>
      </c>
      <c r="C367" s="1" t="s">
        <v>36</v>
      </c>
      <c r="D367" s="1">
        <v>17459</v>
      </c>
      <c r="E367" s="1">
        <v>1811479</v>
      </c>
      <c r="F367" s="5">
        <v>43869</v>
      </c>
      <c r="G367" s="5">
        <v>43877</v>
      </c>
      <c r="H367" s="1">
        <f t="shared" ca="1" si="45"/>
        <v>8</v>
      </c>
      <c r="I367" s="1" t="str">
        <f t="shared" ca="1" si="46"/>
        <v>No</v>
      </c>
      <c r="J367" s="1" t="s">
        <v>589</v>
      </c>
      <c r="K367" s="1" t="s">
        <v>590</v>
      </c>
      <c r="L367" s="1" t="s">
        <v>624</v>
      </c>
      <c r="M367" s="1" t="s">
        <v>625</v>
      </c>
      <c r="N367" s="1"/>
      <c r="O367" s="1" t="s">
        <v>626</v>
      </c>
      <c r="P367" s="1">
        <v>24</v>
      </c>
      <c r="Q367" s="1">
        <v>38</v>
      </c>
      <c r="R367" s="1">
        <f t="shared" si="44"/>
        <v>24</v>
      </c>
      <c r="S367" s="1">
        <v>38</v>
      </c>
      <c r="T367" s="1">
        <f t="shared" si="47"/>
        <v>14</v>
      </c>
      <c r="U367" s="1" t="s">
        <v>41</v>
      </c>
      <c r="V367" s="1" t="s">
        <v>627</v>
      </c>
      <c r="W367" s="1"/>
      <c r="X367" s="1"/>
      <c r="Y367" s="1"/>
      <c r="Z367" s="1"/>
      <c r="AA367" s="1"/>
      <c r="AB367" s="1"/>
      <c r="AC367" s="1"/>
      <c r="AD367" s="1"/>
      <c r="AE367" s="1"/>
      <c r="AF367" s="1"/>
      <c r="AG367" s="1"/>
      <c r="AH367" s="1"/>
      <c r="AI367" s="1"/>
      <c r="AJ367" s="1" t="s">
        <v>49</v>
      </c>
      <c r="AK367" s="1"/>
      <c r="AL367" s="1"/>
      <c r="AM367" s="1"/>
      <c r="AN367" s="1"/>
      <c r="AO367" s="1"/>
    </row>
    <row r="368" spans="1:41">
      <c r="A368" s="1" t="s">
        <v>4584</v>
      </c>
      <c r="B368" s="1" t="s">
        <v>4585</v>
      </c>
      <c r="C368" s="1" t="s">
        <v>36</v>
      </c>
      <c r="D368" s="1">
        <v>14235</v>
      </c>
      <c r="E368" s="1">
        <v>6645121</v>
      </c>
      <c r="F368" s="5">
        <v>43883</v>
      </c>
      <c r="G368" s="5">
        <v>43893</v>
      </c>
      <c r="H368" s="1">
        <f t="shared" ca="1" si="45"/>
        <v>10</v>
      </c>
      <c r="I368" s="1" t="str">
        <f t="shared" ca="1" si="46"/>
        <v>No</v>
      </c>
      <c r="J368" s="1" t="s">
        <v>589</v>
      </c>
      <c r="K368" s="1" t="s">
        <v>590</v>
      </c>
      <c r="L368" s="1" t="s">
        <v>624</v>
      </c>
      <c r="M368" s="1" t="s">
        <v>625</v>
      </c>
      <c r="N368" s="1"/>
      <c r="O368" s="1" t="s">
        <v>626</v>
      </c>
      <c r="P368" s="1">
        <v>24</v>
      </c>
      <c r="Q368" s="1">
        <v>38</v>
      </c>
      <c r="R368" s="1">
        <f t="shared" si="44"/>
        <v>24</v>
      </c>
      <c r="S368" s="1">
        <v>38</v>
      </c>
      <c r="T368" s="1">
        <f t="shared" si="47"/>
        <v>14</v>
      </c>
      <c r="U368" s="1" t="s">
        <v>41</v>
      </c>
      <c r="V368" s="1" t="s">
        <v>3343</v>
      </c>
      <c r="W368" s="1"/>
      <c r="X368" s="1"/>
      <c r="Y368" s="1"/>
      <c r="Z368" s="1"/>
      <c r="AA368" s="1"/>
      <c r="AB368" s="1"/>
      <c r="AC368" s="1"/>
      <c r="AD368" s="1"/>
      <c r="AE368" s="1"/>
      <c r="AF368" s="1"/>
      <c r="AG368" s="1"/>
      <c r="AH368" s="1"/>
      <c r="AI368" s="1"/>
      <c r="AJ368" s="1" t="s">
        <v>49</v>
      </c>
      <c r="AK368" s="1"/>
      <c r="AL368" s="1"/>
      <c r="AM368" s="1"/>
      <c r="AN368" s="1"/>
      <c r="AO368" s="1" t="s">
        <v>4586</v>
      </c>
    </row>
    <row r="369" spans="1:41">
      <c r="A369" s="1" t="s">
        <v>4651</v>
      </c>
      <c r="B369" s="1" t="s">
        <v>4652</v>
      </c>
      <c r="C369" s="1" t="s">
        <v>36</v>
      </c>
      <c r="D369" s="1">
        <v>0</v>
      </c>
      <c r="E369" s="1">
        <v>68</v>
      </c>
      <c r="F369" s="5">
        <v>43868</v>
      </c>
      <c r="G369" s="5">
        <v>43871</v>
      </c>
      <c r="H369" s="1">
        <f t="shared" ca="1" si="45"/>
        <v>3</v>
      </c>
      <c r="I369" s="1" t="str">
        <f t="shared" ca="1" si="46"/>
        <v>No</v>
      </c>
      <c r="J369" s="1" t="s">
        <v>4653</v>
      </c>
      <c r="K369" s="1" t="s">
        <v>4654</v>
      </c>
      <c r="L369" s="1"/>
      <c r="M369" s="1" t="s">
        <v>4653</v>
      </c>
      <c r="N369" s="1"/>
      <c r="O369" s="1" t="s">
        <v>4655</v>
      </c>
      <c r="P369" s="1">
        <v>24</v>
      </c>
      <c r="Q369" s="1"/>
      <c r="R369" s="1">
        <f t="shared" si="44"/>
        <v>24</v>
      </c>
      <c r="S369" s="1" t="str">
        <f>IF(ISBLANK(Q369)=TRUE,"80",Q369)</f>
        <v>80</v>
      </c>
      <c r="T369" s="1">
        <f t="shared" si="47"/>
        <v>56</v>
      </c>
      <c r="U369" s="1" t="s">
        <v>41</v>
      </c>
      <c r="V369" s="1"/>
      <c r="W369" s="1"/>
      <c r="X369" s="1"/>
      <c r="Y369" s="1"/>
      <c r="Z369" s="1"/>
      <c r="AA369" s="1"/>
      <c r="AB369" s="1"/>
      <c r="AC369" s="1"/>
      <c r="AD369" s="1"/>
      <c r="AE369" s="1"/>
      <c r="AF369" s="1"/>
      <c r="AG369" s="1"/>
      <c r="AH369" s="1"/>
      <c r="AI369" s="1"/>
      <c r="AJ369" s="1" t="s">
        <v>49</v>
      </c>
      <c r="AK369" s="1"/>
      <c r="AL369" s="1"/>
      <c r="AM369" s="1"/>
      <c r="AN369" s="1"/>
      <c r="AO369" s="1"/>
    </row>
    <row r="370" spans="1:41">
      <c r="A370" s="1" t="s">
        <v>5239</v>
      </c>
      <c r="B370" s="1" t="s">
        <v>2601</v>
      </c>
      <c r="C370" s="1" t="s">
        <v>36</v>
      </c>
      <c r="D370" s="1">
        <v>17624</v>
      </c>
      <c r="E370" s="1">
        <v>1828172</v>
      </c>
      <c r="F370" s="5">
        <v>43869</v>
      </c>
      <c r="G370" s="5">
        <v>43877</v>
      </c>
      <c r="H370" s="1">
        <f t="shared" ca="1" si="45"/>
        <v>8</v>
      </c>
      <c r="I370" s="1" t="str">
        <f t="shared" ca="1" si="46"/>
        <v>No</v>
      </c>
      <c r="J370" s="1" t="s">
        <v>589</v>
      </c>
      <c r="K370" s="1" t="s">
        <v>590</v>
      </c>
      <c r="L370" s="1" t="s">
        <v>624</v>
      </c>
      <c r="M370" s="1" t="s">
        <v>625</v>
      </c>
      <c r="N370" s="1"/>
      <c r="O370" s="1" t="s">
        <v>626</v>
      </c>
      <c r="P370" s="1">
        <v>24</v>
      </c>
      <c r="Q370" s="1">
        <v>38</v>
      </c>
      <c r="R370" s="1">
        <f t="shared" si="44"/>
        <v>24</v>
      </c>
      <c r="S370" s="1">
        <v>38</v>
      </c>
      <c r="T370" s="1">
        <f t="shared" si="47"/>
        <v>14</v>
      </c>
      <c r="U370" s="1" t="s">
        <v>41</v>
      </c>
      <c r="V370" s="1" t="s">
        <v>627</v>
      </c>
      <c r="W370" s="1"/>
      <c r="X370" s="1"/>
      <c r="Y370" s="1"/>
      <c r="Z370" s="1"/>
      <c r="AA370" s="1"/>
      <c r="AB370" s="1"/>
      <c r="AC370" s="1"/>
      <c r="AD370" s="1"/>
      <c r="AE370" s="1"/>
      <c r="AF370" s="1"/>
      <c r="AG370" s="1"/>
      <c r="AH370" s="1"/>
      <c r="AI370" s="1"/>
      <c r="AJ370" s="1" t="s">
        <v>49</v>
      </c>
      <c r="AK370" s="1"/>
      <c r="AL370" s="1"/>
      <c r="AM370" s="1"/>
      <c r="AN370" s="1"/>
      <c r="AO370" s="1"/>
    </row>
    <row r="371" spans="1:41">
      <c r="A371" s="1" t="s">
        <v>5487</v>
      </c>
      <c r="B371" s="1" t="s">
        <v>2747</v>
      </c>
      <c r="C371" s="1" t="s">
        <v>36</v>
      </c>
      <c r="D371" s="1">
        <v>14188</v>
      </c>
      <c r="E371" s="1">
        <v>6615994</v>
      </c>
      <c r="F371" s="5">
        <v>43883</v>
      </c>
      <c r="G371" s="5">
        <v>43893</v>
      </c>
      <c r="H371" s="1">
        <f t="shared" ca="1" si="45"/>
        <v>10</v>
      </c>
      <c r="I371" s="1" t="str">
        <f t="shared" ca="1" si="46"/>
        <v>No</v>
      </c>
      <c r="J371" s="1" t="s">
        <v>589</v>
      </c>
      <c r="K371" s="1" t="s">
        <v>590</v>
      </c>
      <c r="L371" s="1" t="s">
        <v>624</v>
      </c>
      <c r="M371" s="1" t="s">
        <v>625</v>
      </c>
      <c r="N371" s="1"/>
      <c r="O371" s="1" t="s">
        <v>626</v>
      </c>
      <c r="P371" s="1">
        <v>24</v>
      </c>
      <c r="Q371" s="1">
        <v>38</v>
      </c>
      <c r="R371" s="1">
        <f t="shared" si="44"/>
        <v>24</v>
      </c>
      <c r="S371" s="1">
        <v>38</v>
      </c>
      <c r="T371" s="1">
        <f t="shared" si="47"/>
        <v>14</v>
      </c>
      <c r="U371" s="1" t="s">
        <v>41</v>
      </c>
      <c r="V371" s="1" t="s">
        <v>3343</v>
      </c>
      <c r="W371" s="1"/>
      <c r="X371" s="1"/>
      <c r="Y371" s="1"/>
      <c r="Z371" s="1"/>
      <c r="AA371" s="1"/>
      <c r="AB371" s="1"/>
      <c r="AC371" s="1"/>
      <c r="AD371" s="1"/>
      <c r="AE371" s="1"/>
      <c r="AF371" s="1"/>
      <c r="AG371" s="1"/>
      <c r="AH371" s="1"/>
      <c r="AI371" s="1"/>
      <c r="AJ371" s="1" t="s">
        <v>49</v>
      </c>
      <c r="AK371" s="1"/>
      <c r="AL371" s="1"/>
      <c r="AM371" s="1"/>
      <c r="AN371" s="1"/>
      <c r="AO371" s="1" t="s">
        <v>5488</v>
      </c>
    </row>
    <row r="372" spans="1:41">
      <c r="A372" s="1" t="s">
        <v>5546</v>
      </c>
      <c r="B372" s="1" t="s">
        <v>4213</v>
      </c>
      <c r="C372" s="1" t="s">
        <v>36</v>
      </c>
      <c r="D372" s="1">
        <v>14199</v>
      </c>
      <c r="E372" s="1">
        <v>6628695</v>
      </c>
      <c r="F372" s="5">
        <v>43869</v>
      </c>
      <c r="G372" s="5">
        <v>43877</v>
      </c>
      <c r="H372" s="1">
        <f t="shared" ca="1" si="45"/>
        <v>8</v>
      </c>
      <c r="I372" s="1" t="str">
        <f t="shared" ca="1" si="46"/>
        <v>No</v>
      </c>
      <c r="J372" s="1" t="s">
        <v>589</v>
      </c>
      <c r="K372" s="1" t="s">
        <v>590</v>
      </c>
      <c r="L372" s="1" t="s">
        <v>624</v>
      </c>
      <c r="M372" s="1" t="s">
        <v>625</v>
      </c>
      <c r="N372" s="1"/>
      <c r="O372" s="1" t="s">
        <v>626</v>
      </c>
      <c r="P372" s="1">
        <v>24</v>
      </c>
      <c r="Q372" s="1">
        <v>38</v>
      </c>
      <c r="R372" s="1">
        <f t="shared" si="44"/>
        <v>24</v>
      </c>
      <c r="S372" s="1">
        <v>38</v>
      </c>
      <c r="T372" s="1">
        <f t="shared" si="47"/>
        <v>14</v>
      </c>
      <c r="U372" s="1" t="s">
        <v>41</v>
      </c>
      <c r="V372" s="1" t="s">
        <v>627</v>
      </c>
      <c r="W372" s="1"/>
      <c r="X372" s="1"/>
      <c r="Y372" s="1"/>
      <c r="Z372" s="1"/>
      <c r="AA372" s="1"/>
      <c r="AB372" s="1"/>
      <c r="AC372" s="1"/>
      <c r="AD372" s="1"/>
      <c r="AE372" s="1"/>
      <c r="AF372" s="1"/>
      <c r="AG372" s="1"/>
      <c r="AH372" s="1"/>
      <c r="AI372" s="1"/>
      <c r="AJ372" s="1" t="s">
        <v>49</v>
      </c>
      <c r="AK372" s="1"/>
      <c r="AL372" s="1"/>
      <c r="AM372" s="1"/>
      <c r="AN372" s="1"/>
      <c r="AO372" s="1" t="s">
        <v>5547</v>
      </c>
    </row>
    <row r="373" spans="1:41">
      <c r="A373" s="1" t="s">
        <v>5874</v>
      </c>
      <c r="B373" s="1" t="s">
        <v>4454</v>
      </c>
      <c r="C373" s="1" t="s">
        <v>36</v>
      </c>
      <c r="D373" s="1">
        <v>10969</v>
      </c>
      <c r="E373" s="1">
        <v>5329960</v>
      </c>
      <c r="F373" s="5">
        <v>43869</v>
      </c>
      <c r="G373" s="5">
        <v>43877</v>
      </c>
      <c r="H373" s="1">
        <f t="shared" ca="1" si="45"/>
        <v>8</v>
      </c>
      <c r="I373" s="1" t="str">
        <f t="shared" ca="1" si="46"/>
        <v>No</v>
      </c>
      <c r="J373" s="1" t="s">
        <v>589</v>
      </c>
      <c r="K373" s="1" t="s">
        <v>590</v>
      </c>
      <c r="L373" s="1" t="s">
        <v>624</v>
      </c>
      <c r="M373" s="1" t="s">
        <v>625</v>
      </c>
      <c r="N373" s="1"/>
      <c r="O373" s="1" t="s">
        <v>626</v>
      </c>
      <c r="P373" s="1">
        <v>24</v>
      </c>
      <c r="Q373" s="1">
        <v>38</v>
      </c>
      <c r="R373" s="1">
        <f t="shared" si="44"/>
        <v>24</v>
      </c>
      <c r="S373" s="1">
        <v>38</v>
      </c>
      <c r="T373" s="1">
        <f t="shared" si="47"/>
        <v>14</v>
      </c>
      <c r="U373" s="1" t="s">
        <v>41</v>
      </c>
      <c r="V373" s="1" t="s">
        <v>627</v>
      </c>
      <c r="W373" s="1"/>
      <c r="X373" s="1"/>
      <c r="Y373" s="1"/>
      <c r="Z373" s="1"/>
      <c r="AA373" s="1"/>
      <c r="AB373" s="1"/>
      <c r="AC373" s="1"/>
      <c r="AD373" s="1"/>
      <c r="AE373" s="1"/>
      <c r="AF373" s="1"/>
      <c r="AG373" s="1"/>
      <c r="AH373" s="1"/>
      <c r="AI373" s="1"/>
      <c r="AJ373" s="1" t="s">
        <v>49</v>
      </c>
      <c r="AK373" s="1"/>
      <c r="AL373" s="1"/>
      <c r="AM373" s="1"/>
      <c r="AN373" s="1"/>
      <c r="AO373" s="1"/>
    </row>
    <row r="374" spans="1:41">
      <c r="A374" s="1" t="s">
        <v>6241</v>
      </c>
      <c r="B374" s="1" t="s">
        <v>6242</v>
      </c>
      <c r="C374" s="1" t="s">
        <v>36</v>
      </c>
      <c r="D374" s="1">
        <v>12650</v>
      </c>
      <c r="E374" s="1">
        <v>5901671</v>
      </c>
      <c r="F374" s="5">
        <v>43869</v>
      </c>
      <c r="G374" s="5">
        <v>43877</v>
      </c>
      <c r="H374" s="1">
        <f t="shared" ca="1" si="45"/>
        <v>8</v>
      </c>
      <c r="I374" s="1" t="str">
        <f t="shared" ca="1" si="46"/>
        <v>No</v>
      </c>
      <c r="J374" s="1" t="s">
        <v>589</v>
      </c>
      <c r="K374" s="1" t="s">
        <v>590</v>
      </c>
      <c r="L374" s="1" t="s">
        <v>624</v>
      </c>
      <c r="M374" s="1" t="s">
        <v>625</v>
      </c>
      <c r="N374" s="1"/>
      <c r="O374" s="1" t="s">
        <v>626</v>
      </c>
      <c r="P374" s="1">
        <v>24</v>
      </c>
      <c r="Q374" s="1">
        <v>38</v>
      </c>
      <c r="R374" s="1">
        <f t="shared" si="44"/>
        <v>24</v>
      </c>
      <c r="S374" s="1">
        <v>38</v>
      </c>
      <c r="T374" s="1">
        <f t="shared" si="47"/>
        <v>14</v>
      </c>
      <c r="U374" s="1" t="s">
        <v>41</v>
      </c>
      <c r="V374" s="1" t="s">
        <v>627</v>
      </c>
      <c r="W374" s="1"/>
      <c r="X374" s="1"/>
      <c r="Y374" s="1"/>
      <c r="Z374" s="1"/>
      <c r="AA374" s="1"/>
      <c r="AB374" s="1"/>
      <c r="AC374" s="1"/>
      <c r="AD374" s="1"/>
      <c r="AE374" s="1"/>
      <c r="AF374" s="1"/>
      <c r="AG374" s="1"/>
      <c r="AH374" s="1"/>
      <c r="AI374" s="1"/>
      <c r="AJ374" s="1" t="s">
        <v>49</v>
      </c>
      <c r="AK374" s="1"/>
      <c r="AL374" s="1"/>
      <c r="AM374" s="1"/>
      <c r="AN374" s="1"/>
      <c r="AO374" s="1" t="s">
        <v>628</v>
      </c>
    </row>
    <row r="375" spans="1:41">
      <c r="A375" s="1" t="s">
        <v>6252</v>
      </c>
      <c r="B375" s="1" t="s">
        <v>6253</v>
      </c>
      <c r="C375" s="1" t="s">
        <v>36</v>
      </c>
      <c r="D375" s="1">
        <v>16307</v>
      </c>
      <c r="E375" s="1">
        <v>7381794</v>
      </c>
      <c r="F375" s="5">
        <v>43883</v>
      </c>
      <c r="G375" s="5">
        <v>43893</v>
      </c>
      <c r="H375" s="1">
        <f t="shared" ca="1" si="45"/>
        <v>10</v>
      </c>
      <c r="I375" s="1" t="str">
        <f t="shared" ca="1" si="46"/>
        <v>No</v>
      </c>
      <c r="J375" s="1" t="s">
        <v>589</v>
      </c>
      <c r="K375" s="1" t="s">
        <v>590</v>
      </c>
      <c r="L375" s="1" t="s">
        <v>624</v>
      </c>
      <c r="M375" s="1" t="s">
        <v>625</v>
      </c>
      <c r="N375" s="1"/>
      <c r="O375" s="1" t="s">
        <v>626</v>
      </c>
      <c r="P375" s="1">
        <v>24</v>
      </c>
      <c r="Q375" s="1">
        <v>38</v>
      </c>
      <c r="R375" s="1">
        <f t="shared" si="44"/>
        <v>24</v>
      </c>
      <c r="S375" s="1">
        <v>38</v>
      </c>
      <c r="T375" s="1">
        <f t="shared" si="47"/>
        <v>14</v>
      </c>
      <c r="U375" s="1" t="s">
        <v>41</v>
      </c>
      <c r="V375" s="1" t="s">
        <v>696</v>
      </c>
      <c r="W375" s="1"/>
      <c r="X375" s="1"/>
      <c r="Y375" s="1"/>
      <c r="Z375" s="1"/>
      <c r="AA375" s="1"/>
      <c r="AB375" s="1"/>
      <c r="AC375" s="1"/>
      <c r="AD375" s="1"/>
      <c r="AE375" s="1"/>
      <c r="AF375" s="1"/>
      <c r="AG375" s="1"/>
      <c r="AH375" s="1" t="s">
        <v>697</v>
      </c>
      <c r="AI375" s="1"/>
      <c r="AJ375" s="1" t="s">
        <v>49</v>
      </c>
      <c r="AK375" s="1"/>
      <c r="AL375" s="1"/>
      <c r="AM375" s="1"/>
      <c r="AN375" s="1"/>
      <c r="AO375" s="1" t="s">
        <v>6254</v>
      </c>
    </row>
    <row r="376" spans="1:41">
      <c r="A376" s="1" t="s">
        <v>6583</v>
      </c>
      <c r="B376" s="1" t="s">
        <v>695</v>
      </c>
      <c r="C376" s="1" t="s">
        <v>36</v>
      </c>
      <c r="D376" s="1">
        <v>15655</v>
      </c>
      <c r="E376" s="1">
        <v>7107494</v>
      </c>
      <c r="F376" s="5">
        <v>43883</v>
      </c>
      <c r="G376" s="5">
        <v>43893</v>
      </c>
      <c r="H376" s="1">
        <f t="shared" ca="1" si="45"/>
        <v>10</v>
      </c>
      <c r="I376" s="1" t="str">
        <f t="shared" ca="1" si="46"/>
        <v>No</v>
      </c>
      <c r="J376" s="1" t="s">
        <v>589</v>
      </c>
      <c r="K376" s="1" t="s">
        <v>590</v>
      </c>
      <c r="L376" s="1" t="s">
        <v>624</v>
      </c>
      <c r="M376" s="1" t="s">
        <v>625</v>
      </c>
      <c r="N376" s="1"/>
      <c r="O376" s="1" t="s">
        <v>626</v>
      </c>
      <c r="P376" s="1">
        <v>24</v>
      </c>
      <c r="Q376" s="1">
        <v>38</v>
      </c>
      <c r="R376" s="1">
        <f t="shared" si="44"/>
        <v>24</v>
      </c>
      <c r="S376" s="1">
        <v>38</v>
      </c>
      <c r="T376" s="1">
        <f t="shared" si="47"/>
        <v>14</v>
      </c>
      <c r="U376" s="1" t="s">
        <v>41</v>
      </c>
      <c r="V376" s="1" t="s">
        <v>696</v>
      </c>
      <c r="W376" s="1"/>
      <c r="X376" s="1"/>
      <c r="Y376" s="1"/>
      <c r="Z376" s="1"/>
      <c r="AA376" s="1"/>
      <c r="AB376" s="1"/>
      <c r="AC376" s="1"/>
      <c r="AD376" s="1"/>
      <c r="AE376" s="1"/>
      <c r="AF376" s="1"/>
      <c r="AG376" s="1"/>
      <c r="AH376" s="1" t="s">
        <v>697</v>
      </c>
      <c r="AI376" s="1"/>
      <c r="AJ376" s="1" t="s">
        <v>49</v>
      </c>
      <c r="AK376" s="1"/>
      <c r="AL376" s="1"/>
      <c r="AM376" s="1"/>
      <c r="AN376" s="1"/>
      <c r="AO376" s="1" t="s">
        <v>698</v>
      </c>
    </row>
    <row r="377" spans="1:41">
      <c r="A377" s="1" t="s">
        <v>6599</v>
      </c>
      <c r="B377" s="1" t="s">
        <v>6600</v>
      </c>
      <c r="C377" s="1" t="s">
        <v>36</v>
      </c>
      <c r="D377" s="1">
        <v>13934</v>
      </c>
      <c r="E377" s="1">
        <v>1447769</v>
      </c>
      <c r="F377" s="5">
        <v>43869</v>
      </c>
      <c r="G377" s="5">
        <v>43877</v>
      </c>
      <c r="H377" s="1">
        <f t="shared" ca="1" si="45"/>
        <v>8</v>
      </c>
      <c r="I377" s="1" t="str">
        <f t="shared" ca="1" si="46"/>
        <v>No</v>
      </c>
      <c r="J377" s="1" t="s">
        <v>589</v>
      </c>
      <c r="K377" s="1" t="s">
        <v>590</v>
      </c>
      <c r="L377" s="1" t="s">
        <v>624</v>
      </c>
      <c r="M377" s="1" t="s">
        <v>625</v>
      </c>
      <c r="N377" s="1"/>
      <c r="O377" s="1" t="s">
        <v>626</v>
      </c>
      <c r="P377" s="1">
        <v>24</v>
      </c>
      <c r="Q377" s="1">
        <v>38</v>
      </c>
      <c r="R377" s="1">
        <f t="shared" si="44"/>
        <v>24</v>
      </c>
      <c r="S377" s="1">
        <v>38</v>
      </c>
      <c r="T377" s="1">
        <f t="shared" si="47"/>
        <v>14</v>
      </c>
      <c r="U377" s="1" t="s">
        <v>41</v>
      </c>
      <c r="V377" s="1" t="s">
        <v>627</v>
      </c>
      <c r="W377" s="1"/>
      <c r="X377" s="1"/>
      <c r="Y377" s="1"/>
      <c r="Z377" s="1"/>
      <c r="AA377" s="1"/>
      <c r="AB377" s="1"/>
      <c r="AC377" s="1"/>
      <c r="AD377" s="1"/>
      <c r="AE377" s="1"/>
      <c r="AF377" s="1"/>
      <c r="AG377" s="1"/>
      <c r="AH377" s="1"/>
      <c r="AI377" s="1"/>
      <c r="AJ377" s="1" t="s">
        <v>49</v>
      </c>
      <c r="AK377" s="1"/>
      <c r="AL377" s="1"/>
      <c r="AM377" s="1"/>
      <c r="AN377" s="1"/>
      <c r="AO377" s="1"/>
    </row>
    <row r="378" spans="1:41">
      <c r="A378" s="1" t="s">
        <v>6665</v>
      </c>
      <c r="B378" s="1" t="s">
        <v>1805</v>
      </c>
      <c r="C378" s="1" t="s">
        <v>36</v>
      </c>
      <c r="D378" s="1">
        <v>22093</v>
      </c>
      <c r="E378" s="1">
        <v>2294334</v>
      </c>
      <c r="F378" s="5">
        <v>43883</v>
      </c>
      <c r="G378" s="5">
        <v>43893</v>
      </c>
      <c r="H378" s="1">
        <f t="shared" ca="1" si="45"/>
        <v>10</v>
      </c>
      <c r="I378" s="1" t="str">
        <f t="shared" ca="1" si="46"/>
        <v>No</v>
      </c>
      <c r="J378" s="1" t="s">
        <v>589</v>
      </c>
      <c r="K378" s="1" t="s">
        <v>590</v>
      </c>
      <c r="L378" s="1" t="s">
        <v>624</v>
      </c>
      <c r="M378" s="1" t="s">
        <v>625</v>
      </c>
      <c r="N378" s="1"/>
      <c r="O378" s="1" t="s">
        <v>626</v>
      </c>
      <c r="P378" s="1">
        <v>24</v>
      </c>
      <c r="Q378" s="1">
        <v>38</v>
      </c>
      <c r="R378" s="1">
        <f t="shared" si="44"/>
        <v>24</v>
      </c>
      <c r="S378" s="1">
        <v>38</v>
      </c>
      <c r="T378" s="1">
        <f t="shared" si="47"/>
        <v>14</v>
      </c>
      <c r="U378" s="1" t="s">
        <v>41</v>
      </c>
      <c r="V378" s="1" t="s">
        <v>2451</v>
      </c>
      <c r="W378" s="1"/>
      <c r="X378" s="1"/>
      <c r="Y378" s="1"/>
      <c r="Z378" s="1"/>
      <c r="AA378" s="1"/>
      <c r="AB378" s="1"/>
      <c r="AC378" s="1"/>
      <c r="AD378" s="1"/>
      <c r="AE378" s="1"/>
      <c r="AF378" s="1"/>
      <c r="AG378" s="1"/>
      <c r="AH378" s="1"/>
      <c r="AI378" s="1"/>
      <c r="AJ378" s="1" t="s">
        <v>49</v>
      </c>
      <c r="AK378" s="1"/>
      <c r="AL378" s="1"/>
      <c r="AM378" s="1"/>
      <c r="AN378" s="1"/>
      <c r="AO378" s="1" t="s">
        <v>1806</v>
      </c>
    </row>
    <row r="379" spans="1:41">
      <c r="A379" s="1" t="s">
        <v>6764</v>
      </c>
      <c r="B379" s="1" t="s">
        <v>6765</v>
      </c>
      <c r="C379" s="1" t="s">
        <v>36</v>
      </c>
      <c r="D379" s="1">
        <v>16305</v>
      </c>
      <c r="E379" s="1">
        <v>7352538</v>
      </c>
      <c r="F379" s="5">
        <v>43883</v>
      </c>
      <c r="G379" s="5">
        <v>43893</v>
      </c>
      <c r="H379" s="1">
        <f t="shared" ca="1" si="45"/>
        <v>10</v>
      </c>
      <c r="I379" s="1" t="str">
        <f t="shared" ca="1" si="46"/>
        <v>No</v>
      </c>
      <c r="J379" s="1" t="s">
        <v>589</v>
      </c>
      <c r="K379" s="1" t="s">
        <v>590</v>
      </c>
      <c r="L379" s="1" t="s">
        <v>624</v>
      </c>
      <c r="M379" s="1" t="s">
        <v>625</v>
      </c>
      <c r="N379" s="1"/>
      <c r="O379" s="1" t="s">
        <v>626</v>
      </c>
      <c r="P379" s="1">
        <v>24</v>
      </c>
      <c r="Q379" s="1">
        <v>38</v>
      </c>
      <c r="R379" s="1">
        <f t="shared" si="44"/>
        <v>24</v>
      </c>
      <c r="S379" s="1">
        <v>38</v>
      </c>
      <c r="T379" s="1">
        <f t="shared" si="47"/>
        <v>14</v>
      </c>
      <c r="U379" s="1" t="s">
        <v>41</v>
      </c>
      <c r="V379" s="1" t="s">
        <v>696</v>
      </c>
      <c r="W379" s="1"/>
      <c r="X379" s="1"/>
      <c r="Y379" s="1"/>
      <c r="Z379" s="1"/>
      <c r="AA379" s="1"/>
      <c r="AB379" s="1"/>
      <c r="AC379" s="1"/>
      <c r="AD379" s="1"/>
      <c r="AE379" s="1"/>
      <c r="AF379" s="1"/>
      <c r="AG379" s="1"/>
      <c r="AH379" s="1" t="s">
        <v>697</v>
      </c>
      <c r="AI379" s="1"/>
      <c r="AJ379" s="1" t="s">
        <v>49</v>
      </c>
      <c r="AK379" s="1"/>
      <c r="AL379" s="1"/>
      <c r="AM379" s="1"/>
      <c r="AN379" s="1"/>
      <c r="AO379" s="1" t="s">
        <v>5547</v>
      </c>
    </row>
    <row r="380" spans="1:41">
      <c r="A380" s="4" t="s">
        <v>6814</v>
      </c>
      <c r="B380" s="1" t="s">
        <v>6600</v>
      </c>
      <c r="C380" s="1" t="s">
        <v>36</v>
      </c>
      <c r="D380" s="1">
        <v>10881</v>
      </c>
      <c r="E380" s="1">
        <v>5286887</v>
      </c>
      <c r="F380" s="5">
        <v>43869</v>
      </c>
      <c r="G380" s="5">
        <v>43877</v>
      </c>
      <c r="H380" s="1">
        <f t="shared" ca="1" si="45"/>
        <v>8</v>
      </c>
      <c r="I380" s="1" t="str">
        <f t="shared" ca="1" si="46"/>
        <v>No</v>
      </c>
      <c r="J380" s="1" t="s">
        <v>589</v>
      </c>
      <c r="K380" s="1" t="s">
        <v>590</v>
      </c>
      <c r="L380" s="1" t="s">
        <v>624</v>
      </c>
      <c r="M380" s="1" t="s">
        <v>625</v>
      </c>
      <c r="N380" s="1"/>
      <c r="O380" s="1" t="s">
        <v>626</v>
      </c>
      <c r="P380" s="1">
        <v>24</v>
      </c>
      <c r="Q380" s="1">
        <v>38</v>
      </c>
      <c r="R380" s="1">
        <f t="shared" si="44"/>
        <v>24</v>
      </c>
      <c r="S380" s="1">
        <v>38</v>
      </c>
      <c r="T380" s="1">
        <f t="shared" si="47"/>
        <v>14</v>
      </c>
      <c r="U380" s="1" t="s">
        <v>41</v>
      </c>
      <c r="V380" s="1" t="s">
        <v>627</v>
      </c>
      <c r="W380" s="1"/>
      <c r="X380" s="1"/>
      <c r="Y380" s="1"/>
      <c r="Z380" s="1"/>
      <c r="AA380" s="1"/>
      <c r="AB380" s="1"/>
      <c r="AC380" s="1"/>
      <c r="AD380" s="1"/>
      <c r="AE380" s="1"/>
      <c r="AF380" s="1"/>
      <c r="AG380" s="1"/>
      <c r="AH380" s="1"/>
      <c r="AI380" s="1"/>
      <c r="AJ380" s="1" t="s">
        <v>49</v>
      </c>
      <c r="AK380" s="1"/>
      <c r="AL380" s="1"/>
      <c r="AM380" s="1"/>
      <c r="AN380" s="1"/>
      <c r="AO380" s="1"/>
    </row>
    <row r="381" spans="1:41">
      <c r="A381" s="1" t="s">
        <v>6871</v>
      </c>
      <c r="B381" s="1" t="s">
        <v>2601</v>
      </c>
      <c r="C381" s="1" t="s">
        <v>36</v>
      </c>
      <c r="D381" s="1">
        <v>22918</v>
      </c>
      <c r="E381" s="1">
        <v>10806135</v>
      </c>
      <c r="F381" s="5">
        <v>43869</v>
      </c>
      <c r="G381" s="5">
        <v>43877</v>
      </c>
      <c r="H381" s="1">
        <f t="shared" ca="1" si="45"/>
        <v>8</v>
      </c>
      <c r="I381" s="1" t="str">
        <f t="shared" ca="1" si="46"/>
        <v>No</v>
      </c>
      <c r="J381" s="1" t="s">
        <v>589</v>
      </c>
      <c r="K381" s="1" t="s">
        <v>590</v>
      </c>
      <c r="L381" s="1" t="s">
        <v>624</v>
      </c>
      <c r="M381" s="1" t="s">
        <v>625</v>
      </c>
      <c r="N381" s="1"/>
      <c r="O381" s="1" t="s">
        <v>626</v>
      </c>
      <c r="P381" s="1">
        <v>24</v>
      </c>
      <c r="Q381" s="1">
        <v>38</v>
      </c>
      <c r="R381" s="1">
        <f t="shared" si="44"/>
        <v>24</v>
      </c>
      <c r="S381" s="1">
        <v>38</v>
      </c>
      <c r="T381" s="1">
        <f t="shared" si="47"/>
        <v>14</v>
      </c>
      <c r="U381" s="1" t="s">
        <v>41</v>
      </c>
      <c r="V381" s="1" t="s">
        <v>627</v>
      </c>
      <c r="W381" s="1"/>
      <c r="X381" s="1"/>
      <c r="Y381" s="1"/>
      <c r="Z381" s="1"/>
      <c r="AA381" s="1"/>
      <c r="AB381" s="1"/>
      <c r="AC381" s="1"/>
      <c r="AD381" s="1"/>
      <c r="AE381" s="1"/>
      <c r="AF381" s="1"/>
      <c r="AG381" s="1"/>
      <c r="AH381" s="1"/>
      <c r="AI381" s="1"/>
      <c r="AJ381" s="1" t="s">
        <v>49</v>
      </c>
      <c r="AK381" s="1"/>
      <c r="AL381" s="1"/>
      <c r="AM381" s="1"/>
      <c r="AN381" s="1"/>
      <c r="AO381" s="1" t="s">
        <v>6872</v>
      </c>
    </row>
    <row r="382" spans="1:41">
      <c r="A382" s="1" t="s">
        <v>6932</v>
      </c>
      <c r="B382" s="1" t="s">
        <v>6765</v>
      </c>
      <c r="C382" s="1" t="s">
        <v>36</v>
      </c>
      <c r="D382" s="1">
        <v>9472</v>
      </c>
      <c r="E382" s="1">
        <v>4532245</v>
      </c>
      <c r="F382" s="5">
        <v>43869</v>
      </c>
      <c r="G382" s="5">
        <v>43877</v>
      </c>
      <c r="H382" s="1">
        <f t="shared" ca="1" si="45"/>
        <v>8</v>
      </c>
      <c r="I382" s="1" t="str">
        <f t="shared" ca="1" si="46"/>
        <v>No</v>
      </c>
      <c r="J382" s="1" t="s">
        <v>589</v>
      </c>
      <c r="K382" s="1" t="s">
        <v>590</v>
      </c>
      <c r="L382" s="1" t="s">
        <v>624</v>
      </c>
      <c r="M382" s="1" t="s">
        <v>625</v>
      </c>
      <c r="N382" s="1"/>
      <c r="O382" s="1" t="s">
        <v>626</v>
      </c>
      <c r="P382" s="1">
        <v>24</v>
      </c>
      <c r="Q382" s="1">
        <v>38</v>
      </c>
      <c r="R382" s="1">
        <f t="shared" si="44"/>
        <v>24</v>
      </c>
      <c r="S382" s="1">
        <v>38</v>
      </c>
      <c r="T382" s="1">
        <f t="shared" si="47"/>
        <v>14</v>
      </c>
      <c r="U382" s="1" t="s">
        <v>41</v>
      </c>
      <c r="V382" s="1" t="s">
        <v>627</v>
      </c>
      <c r="W382" s="1"/>
      <c r="X382" s="1"/>
      <c r="Y382" s="1"/>
      <c r="Z382" s="1"/>
      <c r="AA382" s="1"/>
      <c r="AB382" s="1"/>
      <c r="AC382" s="1"/>
      <c r="AD382" s="1"/>
      <c r="AE382" s="1"/>
      <c r="AF382" s="1"/>
      <c r="AG382" s="1"/>
      <c r="AH382" s="1"/>
      <c r="AI382" s="1"/>
      <c r="AJ382" s="1" t="s">
        <v>49</v>
      </c>
      <c r="AK382" s="1"/>
      <c r="AL382" s="1"/>
      <c r="AM382" s="1"/>
      <c r="AN382" s="1"/>
      <c r="AO382" s="1" t="s">
        <v>5547</v>
      </c>
    </row>
    <row r="383" spans="1:41">
      <c r="A383" s="1" t="s">
        <v>7275</v>
      </c>
      <c r="B383" s="1" t="s">
        <v>2601</v>
      </c>
      <c r="C383" s="1" t="s">
        <v>36</v>
      </c>
      <c r="D383" s="1">
        <v>10650</v>
      </c>
      <c r="E383" s="1">
        <v>5175160</v>
      </c>
      <c r="F383" s="5">
        <v>43869</v>
      </c>
      <c r="G383" s="5">
        <v>43877</v>
      </c>
      <c r="H383" s="1">
        <f t="shared" ca="1" si="45"/>
        <v>8</v>
      </c>
      <c r="I383" s="1" t="str">
        <f t="shared" ca="1" si="46"/>
        <v>No</v>
      </c>
      <c r="J383" s="1" t="s">
        <v>589</v>
      </c>
      <c r="K383" s="1" t="s">
        <v>590</v>
      </c>
      <c r="L383" s="1" t="s">
        <v>624</v>
      </c>
      <c r="M383" s="1" t="s">
        <v>625</v>
      </c>
      <c r="N383" s="1"/>
      <c r="O383" s="1" t="s">
        <v>626</v>
      </c>
      <c r="P383" s="1">
        <v>24</v>
      </c>
      <c r="Q383" s="1">
        <v>38</v>
      </c>
      <c r="R383" s="1">
        <f t="shared" si="44"/>
        <v>24</v>
      </c>
      <c r="S383" s="1">
        <v>38</v>
      </c>
      <c r="T383" s="1">
        <f t="shared" si="47"/>
        <v>14</v>
      </c>
      <c r="U383" s="1" t="s">
        <v>41</v>
      </c>
      <c r="V383" s="1" t="s">
        <v>627</v>
      </c>
      <c r="W383" s="1"/>
      <c r="X383" s="1"/>
      <c r="Y383" s="1"/>
      <c r="Z383" s="1"/>
      <c r="AA383" s="1"/>
      <c r="AB383" s="1"/>
      <c r="AC383" s="1"/>
      <c r="AD383" s="1"/>
      <c r="AE383" s="1"/>
      <c r="AF383" s="1"/>
      <c r="AG383" s="1"/>
      <c r="AH383" s="1"/>
      <c r="AI383" s="1"/>
      <c r="AJ383" s="1" t="s">
        <v>49</v>
      </c>
      <c r="AK383" s="1"/>
      <c r="AL383" s="1"/>
      <c r="AM383" s="1"/>
      <c r="AN383" s="1"/>
      <c r="AO383" s="1"/>
    </row>
    <row r="384" spans="1:41">
      <c r="A384" s="1" t="s">
        <v>7360</v>
      </c>
      <c r="B384" s="1" t="s">
        <v>695</v>
      </c>
      <c r="C384" s="1" t="s">
        <v>36</v>
      </c>
      <c r="D384" s="1">
        <v>32800</v>
      </c>
      <c r="E384" s="1">
        <v>3366238</v>
      </c>
      <c r="F384" s="5">
        <v>43869</v>
      </c>
      <c r="G384" s="5">
        <v>43877</v>
      </c>
      <c r="H384" s="1">
        <f t="shared" ca="1" si="45"/>
        <v>8</v>
      </c>
      <c r="I384" s="1" t="str">
        <f t="shared" ca="1" si="46"/>
        <v>No</v>
      </c>
      <c r="J384" s="1" t="s">
        <v>589</v>
      </c>
      <c r="K384" s="1" t="s">
        <v>590</v>
      </c>
      <c r="L384" s="1" t="s">
        <v>624</v>
      </c>
      <c r="M384" s="1" t="s">
        <v>625</v>
      </c>
      <c r="N384" s="1"/>
      <c r="O384" s="1" t="s">
        <v>626</v>
      </c>
      <c r="P384" s="1">
        <v>24</v>
      </c>
      <c r="Q384" s="1">
        <v>38</v>
      </c>
      <c r="R384" s="1">
        <f t="shared" si="44"/>
        <v>24</v>
      </c>
      <c r="S384" s="1">
        <v>38</v>
      </c>
      <c r="T384" s="1">
        <f t="shared" si="47"/>
        <v>14</v>
      </c>
      <c r="U384" s="1" t="s">
        <v>41</v>
      </c>
      <c r="V384" s="1" t="s">
        <v>627</v>
      </c>
      <c r="W384" s="1"/>
      <c r="X384" s="1"/>
      <c r="Y384" s="1"/>
      <c r="Z384" s="1"/>
      <c r="AA384" s="1"/>
      <c r="AB384" s="1"/>
      <c r="AC384" s="1"/>
      <c r="AD384" s="1"/>
      <c r="AE384" s="1"/>
      <c r="AF384" s="1"/>
      <c r="AG384" s="1"/>
      <c r="AH384" s="1"/>
      <c r="AI384" s="1"/>
      <c r="AJ384" s="1" t="s">
        <v>49</v>
      </c>
      <c r="AK384" s="1"/>
      <c r="AL384" s="1"/>
      <c r="AM384" s="1"/>
      <c r="AN384" s="1"/>
      <c r="AO384" s="1" t="s">
        <v>2633</v>
      </c>
    </row>
    <row r="385" spans="1:41">
      <c r="A385" s="1" t="s">
        <v>7464</v>
      </c>
      <c r="B385" s="1" t="s">
        <v>1840</v>
      </c>
      <c r="C385" s="1" t="s">
        <v>36</v>
      </c>
      <c r="D385" s="1">
        <v>0</v>
      </c>
      <c r="E385" s="1">
        <v>2</v>
      </c>
      <c r="F385" s="5">
        <v>43883</v>
      </c>
      <c r="G385" s="5">
        <v>43893</v>
      </c>
      <c r="H385" s="1">
        <f t="shared" ca="1" si="45"/>
        <v>10</v>
      </c>
      <c r="I385" s="1" t="str">
        <f t="shared" ca="1" si="46"/>
        <v>No</v>
      </c>
      <c r="J385" s="1" t="s">
        <v>589</v>
      </c>
      <c r="K385" s="1" t="s">
        <v>590</v>
      </c>
      <c r="L385" s="1" t="s">
        <v>624</v>
      </c>
      <c r="M385" s="1" t="s">
        <v>625</v>
      </c>
      <c r="N385" s="1"/>
      <c r="O385" s="1" t="s">
        <v>626</v>
      </c>
      <c r="P385" s="1">
        <v>24</v>
      </c>
      <c r="Q385" s="1">
        <v>38</v>
      </c>
      <c r="R385" s="1">
        <f t="shared" si="44"/>
        <v>24</v>
      </c>
      <c r="S385" s="1">
        <v>38</v>
      </c>
      <c r="T385" s="1">
        <f t="shared" si="47"/>
        <v>14</v>
      </c>
      <c r="U385" s="1" t="s">
        <v>41</v>
      </c>
      <c r="V385" s="1" t="s">
        <v>696</v>
      </c>
      <c r="W385" s="1"/>
      <c r="X385" s="1"/>
      <c r="Y385" s="1"/>
      <c r="Z385" s="1"/>
      <c r="AA385" s="1"/>
      <c r="AB385" s="1"/>
      <c r="AC385" s="1"/>
      <c r="AD385" s="1"/>
      <c r="AE385" s="1"/>
      <c r="AF385" s="1"/>
      <c r="AG385" s="1"/>
      <c r="AH385" s="1" t="s">
        <v>697</v>
      </c>
      <c r="AI385" s="1"/>
      <c r="AJ385" s="1" t="s">
        <v>49</v>
      </c>
      <c r="AK385" s="1"/>
      <c r="AL385" s="1"/>
      <c r="AM385" s="1"/>
      <c r="AN385" s="1"/>
      <c r="AO385" s="1" t="s">
        <v>1841</v>
      </c>
    </row>
    <row r="386" spans="1:41">
      <c r="A386" s="1" t="s">
        <v>7465</v>
      </c>
      <c r="B386" s="1" t="s">
        <v>6765</v>
      </c>
      <c r="C386" s="1" t="s">
        <v>36</v>
      </c>
      <c r="D386" s="1">
        <v>21459</v>
      </c>
      <c r="E386" s="1">
        <v>10157045</v>
      </c>
      <c r="F386" s="5">
        <v>43883</v>
      </c>
      <c r="G386" s="5">
        <v>43893</v>
      </c>
      <c r="H386" s="1">
        <f t="shared" ca="1" si="45"/>
        <v>10</v>
      </c>
      <c r="I386" s="1" t="str">
        <f t="shared" ca="1" si="46"/>
        <v>No</v>
      </c>
      <c r="J386" s="1" t="s">
        <v>589</v>
      </c>
      <c r="K386" s="1" t="s">
        <v>590</v>
      </c>
      <c r="L386" s="1" t="s">
        <v>624</v>
      </c>
      <c r="M386" s="1" t="s">
        <v>625</v>
      </c>
      <c r="N386" s="1"/>
      <c r="O386" s="1" t="s">
        <v>626</v>
      </c>
      <c r="P386" s="1">
        <v>24</v>
      </c>
      <c r="Q386" s="1">
        <v>38</v>
      </c>
      <c r="R386" s="1">
        <f t="shared" ref="R386:R449" si="51">IF(ISBLANK(P386)=TRUE,"0",P386)</f>
        <v>24</v>
      </c>
      <c r="S386" s="1">
        <v>38</v>
      </c>
      <c r="T386" s="1">
        <f t="shared" si="47"/>
        <v>14</v>
      </c>
      <c r="U386" s="1" t="s">
        <v>41</v>
      </c>
      <c r="V386" s="1" t="s">
        <v>3343</v>
      </c>
      <c r="W386" s="1"/>
      <c r="X386" s="1"/>
      <c r="Y386" s="1"/>
      <c r="Z386" s="1"/>
      <c r="AA386" s="1"/>
      <c r="AB386" s="1"/>
      <c r="AC386" s="1"/>
      <c r="AD386" s="1"/>
      <c r="AE386" s="1"/>
      <c r="AF386" s="1"/>
      <c r="AG386" s="1"/>
      <c r="AH386" s="1"/>
      <c r="AI386" s="1"/>
      <c r="AJ386" s="1" t="s">
        <v>49</v>
      </c>
      <c r="AK386" s="1"/>
      <c r="AL386" s="1"/>
      <c r="AM386" s="1"/>
      <c r="AN386" s="1"/>
      <c r="AO386" s="1" t="s">
        <v>5547</v>
      </c>
    </row>
    <row r="387" spans="1:41">
      <c r="A387" s="1" t="s">
        <v>8416</v>
      </c>
      <c r="B387" s="1" t="s">
        <v>2263</v>
      </c>
      <c r="C387" s="1" t="s">
        <v>36</v>
      </c>
      <c r="D387" s="1">
        <v>11731</v>
      </c>
      <c r="E387" s="1">
        <v>5164003</v>
      </c>
      <c r="F387" s="5">
        <v>43883</v>
      </c>
      <c r="G387" s="5">
        <v>43893</v>
      </c>
      <c r="H387" s="1">
        <f t="shared" ref="H387:H450" ca="1" si="52">IF(ISBLANK(G387)=FALSE,G387-F387,TODAY()-F387)</f>
        <v>10</v>
      </c>
      <c r="I387" s="1" t="str">
        <f t="shared" ref="I387:I450" ca="1" si="53">IF(H387&gt;0,"No","Yes")</f>
        <v>No</v>
      </c>
      <c r="J387" s="1" t="s">
        <v>589</v>
      </c>
      <c r="K387" s="1" t="s">
        <v>590</v>
      </c>
      <c r="L387" s="1" t="s">
        <v>624</v>
      </c>
      <c r="M387" s="1" t="s">
        <v>625</v>
      </c>
      <c r="N387" s="1"/>
      <c r="O387" s="1" t="s">
        <v>626</v>
      </c>
      <c r="P387" s="1">
        <v>24</v>
      </c>
      <c r="Q387" s="1">
        <v>38</v>
      </c>
      <c r="R387" s="1">
        <f t="shared" si="51"/>
        <v>24</v>
      </c>
      <c r="S387" s="1">
        <v>38</v>
      </c>
      <c r="T387" s="1">
        <f t="shared" ref="T387:T450" si="54">S387-R387</f>
        <v>14</v>
      </c>
      <c r="U387" s="1" t="s">
        <v>41</v>
      </c>
      <c r="V387" s="1" t="s">
        <v>696</v>
      </c>
      <c r="W387" s="1"/>
      <c r="X387" s="1"/>
      <c r="Y387" s="1"/>
      <c r="Z387" s="1"/>
      <c r="AA387" s="1"/>
      <c r="AB387" s="1"/>
      <c r="AC387" s="1"/>
      <c r="AD387" s="1"/>
      <c r="AE387" s="1"/>
      <c r="AF387" s="1"/>
      <c r="AG387" s="1"/>
      <c r="AH387" s="1" t="s">
        <v>697</v>
      </c>
      <c r="AI387" s="1"/>
      <c r="AJ387" s="1" t="s">
        <v>49</v>
      </c>
      <c r="AK387" s="1"/>
      <c r="AL387" s="1"/>
      <c r="AM387" s="1"/>
      <c r="AN387" s="1"/>
      <c r="AO387" s="1" t="s">
        <v>8417</v>
      </c>
    </row>
    <row r="388" spans="1:41">
      <c r="A388" s="1" t="s">
        <v>8450</v>
      </c>
      <c r="B388" s="1" t="s">
        <v>1805</v>
      </c>
      <c r="C388" s="1" t="s">
        <v>36</v>
      </c>
      <c r="D388" s="1">
        <v>0</v>
      </c>
      <c r="E388" s="1">
        <v>4</v>
      </c>
      <c r="F388" s="5">
        <v>43883</v>
      </c>
      <c r="G388" s="5">
        <v>43893</v>
      </c>
      <c r="H388" s="1">
        <f t="shared" ca="1" si="52"/>
        <v>10</v>
      </c>
      <c r="I388" s="1" t="str">
        <f t="shared" ca="1" si="53"/>
        <v>No</v>
      </c>
      <c r="J388" s="1" t="s">
        <v>589</v>
      </c>
      <c r="K388" s="1" t="s">
        <v>590</v>
      </c>
      <c r="L388" s="1" t="s">
        <v>624</v>
      </c>
      <c r="M388" s="1" t="s">
        <v>625</v>
      </c>
      <c r="N388" s="1"/>
      <c r="O388" s="1" t="s">
        <v>626</v>
      </c>
      <c r="P388" s="1">
        <v>24</v>
      </c>
      <c r="Q388" s="1">
        <v>38</v>
      </c>
      <c r="R388" s="1">
        <f t="shared" si="51"/>
        <v>24</v>
      </c>
      <c r="S388" s="1">
        <v>38</v>
      </c>
      <c r="T388" s="1">
        <f t="shared" si="54"/>
        <v>14</v>
      </c>
      <c r="U388" s="1" t="s">
        <v>41</v>
      </c>
      <c r="V388" s="1" t="s">
        <v>696</v>
      </c>
      <c r="W388" s="1"/>
      <c r="X388" s="1"/>
      <c r="Y388" s="1"/>
      <c r="Z388" s="1"/>
      <c r="AA388" s="1"/>
      <c r="AB388" s="1"/>
      <c r="AC388" s="1"/>
      <c r="AD388" s="1"/>
      <c r="AE388" s="1"/>
      <c r="AF388" s="1"/>
      <c r="AG388" s="1"/>
      <c r="AH388" s="1" t="s">
        <v>697</v>
      </c>
      <c r="AI388" s="1"/>
      <c r="AJ388" s="1" t="s">
        <v>49</v>
      </c>
      <c r="AK388" s="1"/>
      <c r="AL388" s="1"/>
      <c r="AM388" s="1"/>
      <c r="AN388" s="1"/>
      <c r="AO388" s="1" t="s">
        <v>1806</v>
      </c>
    </row>
    <row r="389" spans="1:41">
      <c r="A389" s="1" t="s">
        <v>8540</v>
      </c>
      <c r="B389" s="1" t="s">
        <v>6253</v>
      </c>
      <c r="C389" s="1" t="s">
        <v>36</v>
      </c>
      <c r="D389" s="1">
        <v>9800</v>
      </c>
      <c r="E389" s="1">
        <v>4688603</v>
      </c>
      <c r="F389" s="5">
        <v>43869</v>
      </c>
      <c r="G389" s="5">
        <v>43877</v>
      </c>
      <c r="H389" s="1">
        <f t="shared" ca="1" si="52"/>
        <v>8</v>
      </c>
      <c r="I389" s="1" t="str">
        <f t="shared" ca="1" si="53"/>
        <v>No</v>
      </c>
      <c r="J389" s="1" t="s">
        <v>589</v>
      </c>
      <c r="K389" s="1" t="s">
        <v>590</v>
      </c>
      <c r="L389" s="1" t="s">
        <v>624</v>
      </c>
      <c r="M389" s="1" t="s">
        <v>625</v>
      </c>
      <c r="N389" s="1"/>
      <c r="O389" s="1" t="s">
        <v>626</v>
      </c>
      <c r="P389" s="1">
        <v>24</v>
      </c>
      <c r="Q389" s="1">
        <v>38</v>
      </c>
      <c r="R389" s="1">
        <f t="shared" si="51"/>
        <v>24</v>
      </c>
      <c r="S389" s="1">
        <v>38</v>
      </c>
      <c r="T389" s="1">
        <f t="shared" si="54"/>
        <v>14</v>
      </c>
      <c r="U389" s="1" t="s">
        <v>41</v>
      </c>
      <c r="V389" s="1" t="s">
        <v>627</v>
      </c>
      <c r="W389" s="1"/>
      <c r="X389" s="1"/>
      <c r="Y389" s="1"/>
      <c r="Z389" s="1"/>
      <c r="AA389" s="1"/>
      <c r="AB389" s="1"/>
      <c r="AC389" s="1"/>
      <c r="AD389" s="1"/>
      <c r="AE389" s="1"/>
      <c r="AF389" s="1"/>
      <c r="AG389" s="1"/>
      <c r="AH389" s="1"/>
      <c r="AI389" s="1"/>
      <c r="AJ389" s="1" t="s">
        <v>49</v>
      </c>
      <c r="AK389" s="1"/>
      <c r="AL389" s="1"/>
      <c r="AM389" s="1"/>
      <c r="AN389" s="1"/>
      <c r="AO389" s="1" t="s">
        <v>6254</v>
      </c>
    </row>
    <row r="390" spans="1:41">
      <c r="A390" s="1" t="s">
        <v>8617</v>
      </c>
      <c r="B390" s="1" t="s">
        <v>695</v>
      </c>
      <c r="C390" s="1" t="s">
        <v>36</v>
      </c>
      <c r="D390" s="1">
        <v>0</v>
      </c>
      <c r="E390" s="1">
        <v>1</v>
      </c>
      <c r="F390" s="5">
        <v>43883</v>
      </c>
      <c r="G390" s="5">
        <v>43893</v>
      </c>
      <c r="H390" s="1">
        <f t="shared" ca="1" si="52"/>
        <v>10</v>
      </c>
      <c r="I390" s="1" t="str">
        <f t="shared" ca="1" si="53"/>
        <v>No</v>
      </c>
      <c r="J390" s="1" t="s">
        <v>589</v>
      </c>
      <c r="K390" s="1" t="s">
        <v>590</v>
      </c>
      <c r="L390" s="1" t="s">
        <v>624</v>
      </c>
      <c r="M390" s="1" t="s">
        <v>625</v>
      </c>
      <c r="N390" s="1"/>
      <c r="O390" s="1" t="s">
        <v>626</v>
      </c>
      <c r="P390" s="1">
        <v>24</v>
      </c>
      <c r="Q390" s="1">
        <v>38</v>
      </c>
      <c r="R390" s="1">
        <f t="shared" si="51"/>
        <v>24</v>
      </c>
      <c r="S390" s="1">
        <v>38</v>
      </c>
      <c r="T390" s="1">
        <f t="shared" si="54"/>
        <v>14</v>
      </c>
      <c r="U390" s="1" t="s">
        <v>41</v>
      </c>
      <c r="V390" s="1" t="s">
        <v>696</v>
      </c>
      <c r="W390" s="1"/>
      <c r="X390" s="1"/>
      <c r="Y390" s="1"/>
      <c r="Z390" s="1"/>
      <c r="AA390" s="1"/>
      <c r="AB390" s="1"/>
      <c r="AC390" s="1"/>
      <c r="AD390" s="1"/>
      <c r="AE390" s="1"/>
      <c r="AF390" s="1"/>
      <c r="AG390" s="1"/>
      <c r="AH390" s="1" t="s">
        <v>697</v>
      </c>
      <c r="AI390" s="1"/>
      <c r="AJ390" s="1" t="s">
        <v>49</v>
      </c>
      <c r="AK390" s="1"/>
      <c r="AL390" s="1"/>
      <c r="AM390" s="1"/>
      <c r="AN390" s="1"/>
      <c r="AO390" s="1" t="s">
        <v>2633</v>
      </c>
    </row>
    <row r="391" spans="1:41">
      <c r="A391" s="1" t="s">
        <v>8650</v>
      </c>
      <c r="B391" s="1" t="s">
        <v>4213</v>
      </c>
      <c r="C391" s="1" t="s">
        <v>36</v>
      </c>
      <c r="D391" s="1">
        <v>10489</v>
      </c>
      <c r="E391" s="1">
        <v>5097032</v>
      </c>
      <c r="F391" s="5">
        <v>43869</v>
      </c>
      <c r="G391" s="5">
        <v>43877</v>
      </c>
      <c r="H391" s="1">
        <f t="shared" ca="1" si="52"/>
        <v>8</v>
      </c>
      <c r="I391" s="1" t="str">
        <f t="shared" ca="1" si="53"/>
        <v>No</v>
      </c>
      <c r="J391" s="1" t="s">
        <v>589</v>
      </c>
      <c r="K391" s="1" t="s">
        <v>590</v>
      </c>
      <c r="L391" s="1" t="s">
        <v>624</v>
      </c>
      <c r="M391" s="1" t="s">
        <v>625</v>
      </c>
      <c r="N391" s="1"/>
      <c r="O391" s="1" t="s">
        <v>626</v>
      </c>
      <c r="P391" s="1">
        <v>24</v>
      </c>
      <c r="Q391" s="1">
        <v>38</v>
      </c>
      <c r="R391" s="1">
        <f t="shared" si="51"/>
        <v>24</v>
      </c>
      <c r="S391" s="1">
        <v>38</v>
      </c>
      <c r="T391" s="1">
        <f t="shared" si="54"/>
        <v>14</v>
      </c>
      <c r="U391" s="1" t="s">
        <v>41</v>
      </c>
      <c r="V391" s="1" t="s">
        <v>627</v>
      </c>
      <c r="W391" s="1"/>
      <c r="X391" s="1"/>
      <c r="Y391" s="1"/>
      <c r="Z391" s="1"/>
      <c r="AA391" s="1"/>
      <c r="AB391" s="1"/>
      <c r="AC391" s="1"/>
      <c r="AD391" s="1"/>
      <c r="AE391" s="1"/>
      <c r="AF391" s="1"/>
      <c r="AG391" s="1"/>
      <c r="AH391" s="1"/>
      <c r="AI391" s="1"/>
      <c r="AJ391" s="1" t="s">
        <v>49</v>
      </c>
      <c r="AK391" s="1"/>
      <c r="AL391" s="1"/>
      <c r="AM391" s="1"/>
      <c r="AN391" s="1"/>
      <c r="AO391" s="1"/>
    </row>
    <row r="392" spans="1:41">
      <c r="A392" s="1" t="s">
        <v>8866</v>
      </c>
      <c r="B392" s="1" t="s">
        <v>4585</v>
      </c>
      <c r="C392" s="1" t="s">
        <v>36</v>
      </c>
      <c r="D392" s="1">
        <v>20675</v>
      </c>
      <c r="E392" s="1">
        <v>2140044</v>
      </c>
      <c r="F392" s="5">
        <v>43883</v>
      </c>
      <c r="G392" s="5">
        <v>43893</v>
      </c>
      <c r="H392" s="1">
        <f t="shared" ca="1" si="52"/>
        <v>10</v>
      </c>
      <c r="I392" s="1" t="str">
        <f t="shared" ca="1" si="53"/>
        <v>No</v>
      </c>
      <c r="J392" s="1" t="s">
        <v>589</v>
      </c>
      <c r="K392" s="1" t="s">
        <v>590</v>
      </c>
      <c r="L392" s="1" t="s">
        <v>624</v>
      </c>
      <c r="M392" s="1" t="s">
        <v>625</v>
      </c>
      <c r="N392" s="1"/>
      <c r="O392" s="1" t="s">
        <v>626</v>
      </c>
      <c r="P392" s="1">
        <v>24</v>
      </c>
      <c r="Q392" s="1">
        <v>38</v>
      </c>
      <c r="R392" s="1">
        <f t="shared" si="51"/>
        <v>24</v>
      </c>
      <c r="S392" s="1">
        <v>38</v>
      </c>
      <c r="T392" s="1">
        <f t="shared" si="54"/>
        <v>14</v>
      </c>
      <c r="U392" s="1" t="s">
        <v>41</v>
      </c>
      <c r="V392" s="1" t="s">
        <v>2451</v>
      </c>
      <c r="W392" s="1"/>
      <c r="X392" s="1"/>
      <c r="Y392" s="1"/>
      <c r="Z392" s="1"/>
      <c r="AA392" s="1"/>
      <c r="AB392" s="1"/>
      <c r="AC392" s="1"/>
      <c r="AD392" s="1"/>
      <c r="AE392" s="1"/>
      <c r="AF392" s="1"/>
      <c r="AG392" s="1"/>
      <c r="AH392" s="1"/>
      <c r="AI392" s="1"/>
      <c r="AJ392" s="1" t="s">
        <v>49</v>
      </c>
      <c r="AK392" s="1"/>
      <c r="AL392" s="1"/>
      <c r="AM392" s="1"/>
      <c r="AN392" s="1"/>
      <c r="AO392" s="1" t="s">
        <v>4586</v>
      </c>
    </row>
    <row r="393" spans="1:41">
      <c r="A393" s="1" t="s">
        <v>8927</v>
      </c>
      <c r="B393" s="1" t="s">
        <v>4213</v>
      </c>
      <c r="C393" s="1" t="s">
        <v>36</v>
      </c>
      <c r="D393" s="1">
        <v>16248</v>
      </c>
      <c r="E393" s="1">
        <v>1687301</v>
      </c>
      <c r="F393" s="5">
        <v>43869</v>
      </c>
      <c r="G393" s="5">
        <v>43877</v>
      </c>
      <c r="H393" s="1">
        <f t="shared" ca="1" si="52"/>
        <v>8</v>
      </c>
      <c r="I393" s="1" t="str">
        <f t="shared" ca="1" si="53"/>
        <v>No</v>
      </c>
      <c r="J393" s="1" t="s">
        <v>589</v>
      </c>
      <c r="K393" s="1" t="s">
        <v>590</v>
      </c>
      <c r="L393" s="1" t="s">
        <v>624</v>
      </c>
      <c r="M393" s="1" t="s">
        <v>625</v>
      </c>
      <c r="N393" s="1"/>
      <c r="O393" s="1" t="s">
        <v>626</v>
      </c>
      <c r="P393" s="1">
        <v>24</v>
      </c>
      <c r="Q393" s="1">
        <v>38</v>
      </c>
      <c r="R393" s="1">
        <f t="shared" si="51"/>
        <v>24</v>
      </c>
      <c r="S393" s="1">
        <v>38</v>
      </c>
      <c r="T393" s="1">
        <f t="shared" si="54"/>
        <v>14</v>
      </c>
      <c r="U393" s="1" t="s">
        <v>41</v>
      </c>
      <c r="V393" s="1" t="s">
        <v>8928</v>
      </c>
      <c r="W393" s="1"/>
      <c r="X393" s="1"/>
      <c r="Y393" s="1"/>
      <c r="Z393" s="1"/>
      <c r="AA393" s="1"/>
      <c r="AB393" s="1"/>
      <c r="AC393" s="1"/>
      <c r="AD393" s="1"/>
      <c r="AE393" s="1"/>
      <c r="AF393" s="1"/>
      <c r="AG393" s="1"/>
      <c r="AH393" s="1"/>
      <c r="AI393" s="1"/>
      <c r="AJ393" s="1" t="s">
        <v>49</v>
      </c>
      <c r="AK393" s="1"/>
      <c r="AL393" s="1"/>
      <c r="AM393" s="1"/>
      <c r="AN393" s="1"/>
      <c r="AO393" s="1"/>
    </row>
    <row r="394" spans="1:41">
      <c r="A394" s="1" t="s">
        <v>8931</v>
      </c>
      <c r="B394" s="1" t="s">
        <v>1840</v>
      </c>
      <c r="C394" s="1" t="s">
        <v>36</v>
      </c>
      <c r="D394" s="1">
        <v>25822</v>
      </c>
      <c r="E394" s="1">
        <v>2660747</v>
      </c>
      <c r="F394" s="5">
        <v>43883</v>
      </c>
      <c r="G394" s="5">
        <v>43893</v>
      </c>
      <c r="H394" s="1">
        <f t="shared" ca="1" si="52"/>
        <v>10</v>
      </c>
      <c r="I394" s="1" t="str">
        <f t="shared" ca="1" si="53"/>
        <v>No</v>
      </c>
      <c r="J394" s="1" t="s">
        <v>589</v>
      </c>
      <c r="K394" s="1" t="s">
        <v>590</v>
      </c>
      <c r="L394" s="1" t="s">
        <v>624</v>
      </c>
      <c r="M394" s="1" t="s">
        <v>625</v>
      </c>
      <c r="N394" s="1"/>
      <c r="O394" s="1" t="s">
        <v>626</v>
      </c>
      <c r="P394" s="1">
        <v>24</v>
      </c>
      <c r="Q394" s="1">
        <v>38</v>
      </c>
      <c r="R394" s="1">
        <f t="shared" si="51"/>
        <v>24</v>
      </c>
      <c r="S394" s="1">
        <v>38</v>
      </c>
      <c r="T394" s="1">
        <f t="shared" si="54"/>
        <v>14</v>
      </c>
      <c r="U394" s="1" t="s">
        <v>41</v>
      </c>
      <c r="V394" s="1" t="s">
        <v>696</v>
      </c>
      <c r="W394" s="1"/>
      <c r="X394" s="1"/>
      <c r="Y394" s="1"/>
      <c r="Z394" s="1"/>
      <c r="AA394" s="1"/>
      <c r="AB394" s="1"/>
      <c r="AC394" s="1"/>
      <c r="AD394" s="1"/>
      <c r="AE394" s="1"/>
      <c r="AF394" s="1"/>
      <c r="AG394" s="1"/>
      <c r="AH394" s="1" t="s">
        <v>697</v>
      </c>
      <c r="AI394" s="1"/>
      <c r="AJ394" s="1" t="s">
        <v>49</v>
      </c>
      <c r="AK394" s="1"/>
      <c r="AL394" s="1"/>
      <c r="AM394" s="1"/>
      <c r="AN394" s="1"/>
      <c r="AO394" s="1" t="s">
        <v>1841</v>
      </c>
    </row>
    <row r="395" spans="1:41">
      <c r="A395" s="1" t="s">
        <v>8947</v>
      </c>
      <c r="B395" s="1" t="s">
        <v>2263</v>
      </c>
      <c r="C395" s="1" t="s">
        <v>36</v>
      </c>
      <c r="D395" s="1">
        <v>14316</v>
      </c>
      <c r="E395" s="1">
        <v>6679187</v>
      </c>
      <c r="F395" s="5">
        <v>43883</v>
      </c>
      <c r="G395" s="5">
        <v>43893</v>
      </c>
      <c r="H395" s="1">
        <f t="shared" ca="1" si="52"/>
        <v>10</v>
      </c>
      <c r="I395" s="1" t="str">
        <f t="shared" ca="1" si="53"/>
        <v>No</v>
      </c>
      <c r="J395" s="1" t="s">
        <v>589</v>
      </c>
      <c r="K395" s="1" t="s">
        <v>590</v>
      </c>
      <c r="L395" s="1" t="s">
        <v>624</v>
      </c>
      <c r="M395" s="1" t="s">
        <v>625</v>
      </c>
      <c r="N395" s="1"/>
      <c r="O395" s="1" t="s">
        <v>626</v>
      </c>
      <c r="P395" s="1">
        <v>24</v>
      </c>
      <c r="Q395" s="1">
        <v>38</v>
      </c>
      <c r="R395" s="1">
        <f t="shared" si="51"/>
        <v>24</v>
      </c>
      <c r="S395" s="1">
        <v>38</v>
      </c>
      <c r="T395" s="1">
        <f t="shared" si="54"/>
        <v>14</v>
      </c>
      <c r="U395" s="1" t="s">
        <v>41</v>
      </c>
      <c r="V395" s="1" t="s">
        <v>3343</v>
      </c>
      <c r="W395" s="1"/>
      <c r="X395" s="1"/>
      <c r="Y395" s="1"/>
      <c r="Z395" s="1"/>
      <c r="AA395" s="1"/>
      <c r="AB395" s="1"/>
      <c r="AC395" s="1"/>
      <c r="AD395" s="1"/>
      <c r="AE395" s="1"/>
      <c r="AF395" s="1"/>
      <c r="AG395" s="1"/>
      <c r="AH395" s="1"/>
      <c r="AI395" s="1"/>
      <c r="AJ395" s="1" t="s">
        <v>49</v>
      </c>
      <c r="AK395" s="1"/>
      <c r="AL395" s="1"/>
      <c r="AM395" s="1"/>
      <c r="AN395" s="1"/>
      <c r="AO395" s="1" t="s">
        <v>8417</v>
      </c>
    </row>
    <row r="396" spans="1:41">
      <c r="A396" s="1" t="s">
        <v>9223</v>
      </c>
      <c r="B396" s="1" t="s">
        <v>6600</v>
      </c>
      <c r="C396" s="1" t="s">
        <v>36</v>
      </c>
      <c r="D396" s="1">
        <v>21744</v>
      </c>
      <c r="E396" s="1">
        <v>2228902</v>
      </c>
      <c r="F396" s="5">
        <v>43869</v>
      </c>
      <c r="G396" s="5">
        <v>43877</v>
      </c>
      <c r="H396" s="1">
        <f t="shared" ca="1" si="52"/>
        <v>8</v>
      </c>
      <c r="I396" s="1" t="str">
        <f t="shared" ca="1" si="53"/>
        <v>No</v>
      </c>
      <c r="J396" s="1" t="s">
        <v>589</v>
      </c>
      <c r="K396" s="1" t="s">
        <v>590</v>
      </c>
      <c r="L396" s="1" t="s">
        <v>624</v>
      </c>
      <c r="M396" s="1" t="s">
        <v>625</v>
      </c>
      <c r="N396" s="1"/>
      <c r="O396" s="1" t="s">
        <v>626</v>
      </c>
      <c r="P396" s="1">
        <v>24</v>
      </c>
      <c r="Q396" s="1">
        <v>38</v>
      </c>
      <c r="R396" s="1">
        <f t="shared" si="51"/>
        <v>24</v>
      </c>
      <c r="S396" s="1">
        <v>38</v>
      </c>
      <c r="T396" s="1">
        <f t="shared" si="54"/>
        <v>14</v>
      </c>
      <c r="U396" s="1" t="s">
        <v>41</v>
      </c>
      <c r="V396" s="1" t="s">
        <v>2602</v>
      </c>
      <c r="W396" s="1"/>
      <c r="X396" s="1"/>
      <c r="Y396" s="1"/>
      <c r="Z396" s="1"/>
      <c r="AA396" s="1"/>
      <c r="AB396" s="1"/>
      <c r="AC396" s="1"/>
      <c r="AD396" s="1"/>
      <c r="AE396" s="1"/>
      <c r="AF396" s="1"/>
      <c r="AG396" s="1"/>
      <c r="AH396" s="1"/>
      <c r="AI396" s="1"/>
      <c r="AJ396" s="1" t="s">
        <v>49</v>
      </c>
      <c r="AK396" s="1"/>
      <c r="AL396" s="1"/>
      <c r="AM396" s="1"/>
      <c r="AN396" s="1"/>
      <c r="AO396" s="1" t="s">
        <v>3285</v>
      </c>
    </row>
    <row r="397" spans="1:41">
      <c r="A397" s="1" t="s">
        <v>9565</v>
      </c>
      <c r="B397" s="1" t="s">
        <v>695</v>
      </c>
      <c r="C397" s="1" t="s">
        <v>36</v>
      </c>
      <c r="D397" s="1">
        <v>21850</v>
      </c>
      <c r="E397" s="1">
        <v>2258672</v>
      </c>
      <c r="F397" s="5">
        <v>43883</v>
      </c>
      <c r="G397" s="5">
        <v>43893</v>
      </c>
      <c r="H397" s="1">
        <f t="shared" ca="1" si="52"/>
        <v>10</v>
      </c>
      <c r="I397" s="1" t="str">
        <f t="shared" ca="1" si="53"/>
        <v>No</v>
      </c>
      <c r="J397" s="1" t="s">
        <v>589</v>
      </c>
      <c r="K397" s="1" t="s">
        <v>590</v>
      </c>
      <c r="L397" s="1" t="s">
        <v>624</v>
      </c>
      <c r="M397" s="1" t="s">
        <v>625</v>
      </c>
      <c r="N397" s="1"/>
      <c r="O397" s="1" t="s">
        <v>626</v>
      </c>
      <c r="P397" s="1">
        <v>24</v>
      </c>
      <c r="Q397" s="1">
        <v>38</v>
      </c>
      <c r="R397" s="1">
        <f t="shared" si="51"/>
        <v>24</v>
      </c>
      <c r="S397" s="1">
        <v>38</v>
      </c>
      <c r="T397" s="1">
        <f t="shared" si="54"/>
        <v>14</v>
      </c>
      <c r="U397" s="1" t="s">
        <v>41</v>
      </c>
      <c r="V397" s="1" t="s">
        <v>696</v>
      </c>
      <c r="W397" s="1"/>
      <c r="X397" s="1"/>
      <c r="Y397" s="1"/>
      <c r="Z397" s="1"/>
      <c r="AA397" s="1"/>
      <c r="AB397" s="1"/>
      <c r="AC397" s="1"/>
      <c r="AD397" s="1"/>
      <c r="AE397" s="1"/>
      <c r="AF397" s="1"/>
      <c r="AG397" s="1"/>
      <c r="AH397" s="1" t="s">
        <v>697</v>
      </c>
      <c r="AI397" s="1"/>
      <c r="AJ397" s="1" t="s">
        <v>49</v>
      </c>
      <c r="AK397" s="1"/>
      <c r="AL397" s="1"/>
      <c r="AM397" s="1"/>
      <c r="AN397" s="1"/>
      <c r="AO397" s="1" t="s">
        <v>2633</v>
      </c>
    </row>
    <row r="398" spans="1:41">
      <c r="A398" s="1" t="s">
        <v>9679</v>
      </c>
      <c r="B398" s="1" t="s">
        <v>6600</v>
      </c>
      <c r="C398" s="1" t="s">
        <v>36</v>
      </c>
      <c r="D398" s="1">
        <v>12935</v>
      </c>
      <c r="E398" s="1">
        <v>6034926</v>
      </c>
      <c r="F398" s="5">
        <v>43869</v>
      </c>
      <c r="G398" s="5">
        <v>43877</v>
      </c>
      <c r="H398" s="1">
        <f t="shared" ca="1" si="52"/>
        <v>8</v>
      </c>
      <c r="I398" s="1" t="str">
        <f t="shared" ca="1" si="53"/>
        <v>No</v>
      </c>
      <c r="J398" s="1" t="s">
        <v>589</v>
      </c>
      <c r="K398" s="1" t="s">
        <v>590</v>
      </c>
      <c r="L398" s="1" t="s">
        <v>624</v>
      </c>
      <c r="M398" s="1" t="s">
        <v>625</v>
      </c>
      <c r="N398" s="1"/>
      <c r="O398" s="1" t="s">
        <v>626</v>
      </c>
      <c r="P398" s="1">
        <v>24</v>
      </c>
      <c r="Q398" s="1">
        <v>38</v>
      </c>
      <c r="R398" s="1">
        <f t="shared" si="51"/>
        <v>24</v>
      </c>
      <c r="S398" s="1">
        <v>38</v>
      </c>
      <c r="T398" s="1">
        <f t="shared" si="54"/>
        <v>14</v>
      </c>
      <c r="U398" s="1" t="s">
        <v>41</v>
      </c>
      <c r="V398" s="1" t="s">
        <v>627</v>
      </c>
      <c r="W398" s="1"/>
      <c r="X398" s="1"/>
      <c r="Y398" s="1"/>
      <c r="Z398" s="1"/>
      <c r="AA398" s="1"/>
      <c r="AB398" s="1"/>
      <c r="AC398" s="1"/>
      <c r="AD398" s="1"/>
      <c r="AE398" s="1"/>
      <c r="AF398" s="1"/>
      <c r="AG398" s="1"/>
      <c r="AH398" s="1"/>
      <c r="AI398" s="1"/>
      <c r="AJ398" s="1" t="s">
        <v>49</v>
      </c>
      <c r="AK398" s="1"/>
      <c r="AL398" s="1"/>
      <c r="AM398" s="1"/>
      <c r="AN398" s="1"/>
      <c r="AO398" s="1" t="s">
        <v>628</v>
      </c>
    </row>
    <row r="399" spans="1:41">
      <c r="A399" s="1" t="s">
        <v>10010</v>
      </c>
      <c r="B399" s="1" t="s">
        <v>10011</v>
      </c>
      <c r="C399" s="1" t="s">
        <v>36</v>
      </c>
      <c r="D399" s="1">
        <v>11547</v>
      </c>
      <c r="E399" s="1">
        <v>1190775</v>
      </c>
      <c r="F399" s="5">
        <v>43869</v>
      </c>
      <c r="G399" s="5">
        <v>43877</v>
      </c>
      <c r="H399" s="1">
        <f t="shared" ca="1" si="52"/>
        <v>8</v>
      </c>
      <c r="I399" s="1" t="str">
        <f t="shared" ca="1" si="53"/>
        <v>No</v>
      </c>
      <c r="J399" s="1" t="s">
        <v>589</v>
      </c>
      <c r="K399" s="1" t="s">
        <v>590</v>
      </c>
      <c r="L399" s="1" t="s">
        <v>624</v>
      </c>
      <c r="M399" s="1" t="s">
        <v>625</v>
      </c>
      <c r="N399" s="1"/>
      <c r="O399" s="1" t="s">
        <v>626</v>
      </c>
      <c r="P399" s="1">
        <v>24</v>
      </c>
      <c r="Q399" s="1">
        <v>38</v>
      </c>
      <c r="R399" s="1">
        <f t="shared" si="51"/>
        <v>24</v>
      </c>
      <c r="S399" s="1">
        <v>38</v>
      </c>
      <c r="T399" s="1">
        <f t="shared" si="54"/>
        <v>14</v>
      </c>
      <c r="U399" s="1" t="s">
        <v>41</v>
      </c>
      <c r="V399" s="1" t="s">
        <v>2602</v>
      </c>
      <c r="W399" s="1"/>
      <c r="X399" s="1"/>
      <c r="Y399" s="1"/>
      <c r="Z399" s="1"/>
      <c r="AA399" s="1"/>
      <c r="AB399" s="1"/>
      <c r="AC399" s="1"/>
      <c r="AD399" s="1"/>
      <c r="AE399" s="1"/>
      <c r="AF399" s="1"/>
      <c r="AG399" s="1"/>
      <c r="AH399" s="1"/>
      <c r="AI399" s="1"/>
      <c r="AJ399" s="1" t="s">
        <v>49</v>
      </c>
      <c r="AK399" s="1"/>
      <c r="AL399" s="1"/>
      <c r="AM399" s="1"/>
      <c r="AN399" s="1"/>
      <c r="AO399" s="1" t="s">
        <v>10012</v>
      </c>
    </row>
    <row r="400" spans="1:41">
      <c r="A400" s="1" t="s">
        <v>10284</v>
      </c>
      <c r="B400" s="1" t="s">
        <v>6242</v>
      </c>
      <c r="C400" s="1" t="s">
        <v>36</v>
      </c>
      <c r="D400" s="1">
        <v>10528</v>
      </c>
      <c r="E400" s="1">
        <v>5115931</v>
      </c>
      <c r="F400" s="5">
        <v>43869</v>
      </c>
      <c r="G400" s="5">
        <v>43877</v>
      </c>
      <c r="H400" s="1">
        <f t="shared" ca="1" si="52"/>
        <v>8</v>
      </c>
      <c r="I400" s="1" t="str">
        <f t="shared" ca="1" si="53"/>
        <v>No</v>
      </c>
      <c r="J400" s="1" t="s">
        <v>589</v>
      </c>
      <c r="K400" s="1" t="s">
        <v>590</v>
      </c>
      <c r="L400" s="1" t="s">
        <v>624</v>
      </c>
      <c r="M400" s="1" t="s">
        <v>625</v>
      </c>
      <c r="N400" s="1"/>
      <c r="O400" s="1" t="s">
        <v>626</v>
      </c>
      <c r="P400" s="1">
        <v>24</v>
      </c>
      <c r="Q400" s="1">
        <v>38</v>
      </c>
      <c r="R400" s="1">
        <f t="shared" si="51"/>
        <v>24</v>
      </c>
      <c r="S400" s="1">
        <v>38</v>
      </c>
      <c r="T400" s="1">
        <f t="shared" si="54"/>
        <v>14</v>
      </c>
      <c r="U400" s="1" t="s">
        <v>41</v>
      </c>
      <c r="V400" s="1" t="s">
        <v>627</v>
      </c>
      <c r="W400" s="1"/>
      <c r="X400" s="1"/>
      <c r="Y400" s="1"/>
      <c r="Z400" s="1"/>
      <c r="AA400" s="1"/>
      <c r="AB400" s="1"/>
      <c r="AC400" s="1"/>
      <c r="AD400" s="1"/>
      <c r="AE400" s="1"/>
      <c r="AF400" s="1"/>
      <c r="AG400" s="1"/>
      <c r="AH400" s="1"/>
      <c r="AI400" s="1"/>
      <c r="AJ400" s="1" t="s">
        <v>49</v>
      </c>
      <c r="AK400" s="1"/>
      <c r="AL400" s="1"/>
      <c r="AM400" s="1"/>
      <c r="AN400" s="1"/>
      <c r="AO400" s="1"/>
    </row>
    <row r="401" spans="1:41">
      <c r="A401" s="1" t="s">
        <v>10396</v>
      </c>
      <c r="B401" s="1" t="s">
        <v>1805</v>
      </c>
      <c r="C401" s="1" t="s">
        <v>36</v>
      </c>
      <c r="D401" s="1">
        <v>12577</v>
      </c>
      <c r="E401" s="1">
        <v>1296931</v>
      </c>
      <c r="F401" s="5">
        <v>43869</v>
      </c>
      <c r="G401" s="5">
        <v>43877</v>
      </c>
      <c r="H401" s="1">
        <f t="shared" ca="1" si="52"/>
        <v>8</v>
      </c>
      <c r="I401" s="1" t="str">
        <f t="shared" ca="1" si="53"/>
        <v>No</v>
      </c>
      <c r="J401" s="1" t="s">
        <v>589</v>
      </c>
      <c r="K401" s="1" t="s">
        <v>590</v>
      </c>
      <c r="L401" s="1" t="s">
        <v>624</v>
      </c>
      <c r="M401" s="1" t="s">
        <v>625</v>
      </c>
      <c r="N401" s="1"/>
      <c r="O401" s="1" t="s">
        <v>626</v>
      </c>
      <c r="P401" s="1">
        <v>24</v>
      </c>
      <c r="Q401" s="1">
        <v>38</v>
      </c>
      <c r="R401" s="1">
        <f t="shared" si="51"/>
        <v>24</v>
      </c>
      <c r="S401" s="1">
        <v>38</v>
      </c>
      <c r="T401" s="1">
        <f t="shared" si="54"/>
        <v>14</v>
      </c>
      <c r="U401" s="1" t="s">
        <v>41</v>
      </c>
      <c r="V401" s="1" t="s">
        <v>627</v>
      </c>
      <c r="W401" s="1"/>
      <c r="X401" s="1"/>
      <c r="Y401" s="1"/>
      <c r="Z401" s="1"/>
      <c r="AA401" s="1"/>
      <c r="AB401" s="1"/>
      <c r="AC401" s="1"/>
      <c r="AD401" s="1"/>
      <c r="AE401" s="1"/>
      <c r="AF401" s="1"/>
      <c r="AG401" s="1"/>
      <c r="AH401" s="1"/>
      <c r="AI401" s="1"/>
      <c r="AJ401" s="1" t="s">
        <v>49</v>
      </c>
      <c r="AK401" s="1"/>
      <c r="AL401" s="1"/>
      <c r="AM401" s="1"/>
      <c r="AN401" s="1"/>
      <c r="AO401" s="1" t="s">
        <v>1806</v>
      </c>
    </row>
    <row r="402" spans="1:41">
      <c r="A402" s="1" t="s">
        <v>10474</v>
      </c>
      <c r="B402" s="1" t="s">
        <v>6253</v>
      </c>
      <c r="C402" s="1" t="s">
        <v>36</v>
      </c>
      <c r="D402" s="1">
        <v>21559</v>
      </c>
      <c r="E402" s="1">
        <v>10230365</v>
      </c>
      <c r="F402" s="5">
        <v>43883</v>
      </c>
      <c r="G402" s="5">
        <v>43893</v>
      </c>
      <c r="H402" s="1">
        <f t="shared" ca="1" si="52"/>
        <v>10</v>
      </c>
      <c r="I402" s="1" t="str">
        <f t="shared" ca="1" si="53"/>
        <v>No</v>
      </c>
      <c r="J402" s="1" t="s">
        <v>589</v>
      </c>
      <c r="K402" s="1" t="s">
        <v>590</v>
      </c>
      <c r="L402" s="1" t="s">
        <v>624</v>
      </c>
      <c r="M402" s="1" t="s">
        <v>625</v>
      </c>
      <c r="N402" s="1"/>
      <c r="O402" s="1" t="s">
        <v>626</v>
      </c>
      <c r="P402" s="1">
        <v>24</v>
      </c>
      <c r="Q402" s="1">
        <v>38</v>
      </c>
      <c r="R402" s="1">
        <f t="shared" si="51"/>
        <v>24</v>
      </c>
      <c r="S402" s="1">
        <v>38</v>
      </c>
      <c r="T402" s="1">
        <f t="shared" si="54"/>
        <v>14</v>
      </c>
      <c r="U402" s="1" t="s">
        <v>41</v>
      </c>
      <c r="V402" s="1" t="s">
        <v>3343</v>
      </c>
      <c r="W402" s="1"/>
      <c r="X402" s="1"/>
      <c r="Y402" s="1"/>
      <c r="Z402" s="1"/>
      <c r="AA402" s="1"/>
      <c r="AB402" s="1"/>
      <c r="AC402" s="1"/>
      <c r="AD402" s="1"/>
      <c r="AE402" s="1"/>
      <c r="AF402" s="1"/>
      <c r="AG402" s="1"/>
      <c r="AH402" s="1"/>
      <c r="AI402" s="1"/>
      <c r="AJ402" s="1" t="s">
        <v>49</v>
      </c>
      <c r="AK402" s="1"/>
      <c r="AL402" s="1"/>
      <c r="AM402" s="1"/>
      <c r="AN402" s="1"/>
      <c r="AO402" s="1" t="s">
        <v>6254</v>
      </c>
    </row>
    <row r="403" spans="1:41">
      <c r="A403" s="1" t="s">
        <v>10661</v>
      </c>
      <c r="B403" s="1" t="s">
        <v>6242</v>
      </c>
      <c r="C403" s="1" t="s">
        <v>36</v>
      </c>
      <c r="D403" s="1">
        <v>24443</v>
      </c>
      <c r="E403" s="1">
        <v>2499263</v>
      </c>
      <c r="F403" s="5">
        <v>43869</v>
      </c>
      <c r="G403" s="5">
        <v>43877</v>
      </c>
      <c r="H403" s="1">
        <f t="shared" ca="1" si="52"/>
        <v>8</v>
      </c>
      <c r="I403" s="1" t="str">
        <f t="shared" ca="1" si="53"/>
        <v>No</v>
      </c>
      <c r="J403" s="1" t="s">
        <v>589</v>
      </c>
      <c r="K403" s="1" t="s">
        <v>590</v>
      </c>
      <c r="L403" s="1" t="s">
        <v>624</v>
      </c>
      <c r="M403" s="1" t="s">
        <v>625</v>
      </c>
      <c r="N403" s="1"/>
      <c r="O403" s="1" t="s">
        <v>626</v>
      </c>
      <c r="P403" s="1">
        <v>24</v>
      </c>
      <c r="Q403" s="1">
        <v>38</v>
      </c>
      <c r="R403" s="1">
        <f t="shared" si="51"/>
        <v>24</v>
      </c>
      <c r="S403" s="1">
        <v>38</v>
      </c>
      <c r="T403" s="1">
        <f t="shared" si="54"/>
        <v>14</v>
      </c>
      <c r="U403" s="1" t="s">
        <v>41</v>
      </c>
      <c r="V403" s="1" t="s">
        <v>2602</v>
      </c>
      <c r="W403" s="1"/>
      <c r="X403" s="1"/>
      <c r="Y403" s="1"/>
      <c r="Z403" s="1"/>
      <c r="AA403" s="1"/>
      <c r="AB403" s="1"/>
      <c r="AC403" s="1"/>
      <c r="AD403" s="1"/>
      <c r="AE403" s="1"/>
      <c r="AF403" s="1"/>
      <c r="AG403" s="1"/>
      <c r="AH403" s="1"/>
      <c r="AI403" s="1"/>
      <c r="AJ403" s="1" t="s">
        <v>49</v>
      </c>
      <c r="AK403" s="1"/>
      <c r="AL403" s="1"/>
      <c r="AM403" s="1"/>
      <c r="AN403" s="1"/>
      <c r="AO403" s="1" t="s">
        <v>10012</v>
      </c>
    </row>
    <row r="404" spans="1:41">
      <c r="A404" s="1" t="s">
        <v>10862</v>
      </c>
      <c r="B404" s="1" t="s">
        <v>4454</v>
      </c>
      <c r="C404" s="1" t="s">
        <v>36</v>
      </c>
      <c r="D404" s="1">
        <v>12766</v>
      </c>
      <c r="E404" s="1">
        <v>5956868</v>
      </c>
      <c r="F404" s="5">
        <v>43869</v>
      </c>
      <c r="G404" s="5">
        <v>43877</v>
      </c>
      <c r="H404" s="1">
        <f t="shared" ca="1" si="52"/>
        <v>8</v>
      </c>
      <c r="I404" s="1" t="str">
        <f t="shared" ca="1" si="53"/>
        <v>No</v>
      </c>
      <c r="J404" s="1" t="s">
        <v>589</v>
      </c>
      <c r="K404" s="1" t="s">
        <v>590</v>
      </c>
      <c r="L404" s="1" t="s">
        <v>624</v>
      </c>
      <c r="M404" s="1" t="s">
        <v>625</v>
      </c>
      <c r="N404" s="1"/>
      <c r="O404" s="1" t="s">
        <v>626</v>
      </c>
      <c r="P404" s="1">
        <v>24</v>
      </c>
      <c r="Q404" s="1">
        <v>38</v>
      </c>
      <c r="R404" s="1">
        <f t="shared" si="51"/>
        <v>24</v>
      </c>
      <c r="S404" s="1">
        <v>38</v>
      </c>
      <c r="T404" s="1">
        <f t="shared" si="54"/>
        <v>14</v>
      </c>
      <c r="U404" s="1" t="s">
        <v>41</v>
      </c>
      <c r="V404" s="1" t="s">
        <v>627</v>
      </c>
      <c r="W404" s="1"/>
      <c r="X404" s="1"/>
      <c r="Y404" s="1"/>
      <c r="Z404" s="1"/>
      <c r="AA404" s="1"/>
      <c r="AB404" s="1"/>
      <c r="AC404" s="1"/>
      <c r="AD404" s="1"/>
      <c r="AE404" s="1"/>
      <c r="AF404" s="1"/>
      <c r="AG404" s="1"/>
      <c r="AH404" s="1"/>
      <c r="AI404" s="1"/>
      <c r="AJ404" s="1" t="s">
        <v>49</v>
      </c>
      <c r="AK404" s="1"/>
      <c r="AL404" s="1"/>
      <c r="AM404" s="1"/>
      <c r="AN404" s="1"/>
      <c r="AO404" s="1" t="s">
        <v>6254</v>
      </c>
    </row>
    <row r="405" spans="1:41">
      <c r="A405" s="1" t="s">
        <v>10939</v>
      </c>
      <c r="B405" s="1" t="s">
        <v>10940</v>
      </c>
      <c r="C405" s="1" t="s">
        <v>36</v>
      </c>
      <c r="D405" s="1">
        <v>16716</v>
      </c>
      <c r="E405" s="1">
        <v>1734889</v>
      </c>
      <c r="F405" s="5">
        <v>43869</v>
      </c>
      <c r="G405" s="5">
        <v>43877</v>
      </c>
      <c r="H405" s="1">
        <f t="shared" ca="1" si="52"/>
        <v>8</v>
      </c>
      <c r="I405" s="1" t="str">
        <f t="shared" ca="1" si="53"/>
        <v>No</v>
      </c>
      <c r="J405" s="1" t="s">
        <v>589</v>
      </c>
      <c r="K405" s="1" t="s">
        <v>590</v>
      </c>
      <c r="L405" s="1" t="s">
        <v>624</v>
      </c>
      <c r="M405" s="1" t="s">
        <v>625</v>
      </c>
      <c r="N405" s="1"/>
      <c r="O405" s="1" t="s">
        <v>626</v>
      </c>
      <c r="P405" s="1">
        <v>24</v>
      </c>
      <c r="Q405" s="1">
        <v>38</v>
      </c>
      <c r="R405" s="1">
        <f t="shared" si="51"/>
        <v>24</v>
      </c>
      <c r="S405" s="1">
        <v>38</v>
      </c>
      <c r="T405" s="1">
        <f t="shared" si="54"/>
        <v>14</v>
      </c>
      <c r="U405" s="1" t="s">
        <v>41</v>
      </c>
      <c r="V405" s="1" t="s">
        <v>8928</v>
      </c>
      <c r="W405" s="1"/>
      <c r="X405" s="1"/>
      <c r="Y405" s="1"/>
      <c r="Z405" s="1"/>
      <c r="AA405" s="1"/>
      <c r="AB405" s="1"/>
      <c r="AC405" s="1"/>
      <c r="AD405" s="1"/>
      <c r="AE405" s="1"/>
      <c r="AF405" s="1"/>
      <c r="AG405" s="1"/>
      <c r="AH405" s="1"/>
      <c r="AI405" s="1"/>
      <c r="AJ405" s="1" t="s">
        <v>49</v>
      </c>
      <c r="AK405" s="1"/>
      <c r="AL405" s="1"/>
      <c r="AM405" s="1"/>
      <c r="AN405" s="1"/>
      <c r="AO405" s="1"/>
    </row>
    <row r="406" spans="1:41">
      <c r="A406" s="1" t="s">
        <v>11034</v>
      </c>
      <c r="B406" s="1" t="s">
        <v>4454</v>
      </c>
      <c r="C406" s="1" t="s">
        <v>36</v>
      </c>
      <c r="D406" s="1">
        <v>16192</v>
      </c>
      <c r="E406" s="1">
        <v>1681141</v>
      </c>
      <c r="F406" s="5">
        <v>43869</v>
      </c>
      <c r="G406" s="5">
        <v>43877</v>
      </c>
      <c r="H406" s="1">
        <f t="shared" ca="1" si="52"/>
        <v>8</v>
      </c>
      <c r="I406" s="1" t="str">
        <f t="shared" ca="1" si="53"/>
        <v>No</v>
      </c>
      <c r="J406" s="1" t="s">
        <v>589</v>
      </c>
      <c r="K406" s="1" t="s">
        <v>590</v>
      </c>
      <c r="L406" s="1" t="s">
        <v>624</v>
      </c>
      <c r="M406" s="1" t="s">
        <v>625</v>
      </c>
      <c r="N406" s="1"/>
      <c r="O406" s="1" t="s">
        <v>626</v>
      </c>
      <c r="P406" s="1">
        <v>24</v>
      </c>
      <c r="Q406" s="1">
        <v>38</v>
      </c>
      <c r="R406" s="1">
        <f t="shared" si="51"/>
        <v>24</v>
      </c>
      <c r="S406" s="1">
        <v>38</v>
      </c>
      <c r="T406" s="1">
        <f t="shared" si="54"/>
        <v>14</v>
      </c>
      <c r="U406" s="1" t="s">
        <v>41</v>
      </c>
      <c r="V406" s="1" t="s">
        <v>8928</v>
      </c>
      <c r="W406" s="1"/>
      <c r="X406" s="1"/>
      <c r="Y406" s="1"/>
      <c r="Z406" s="1"/>
      <c r="AA406" s="1"/>
      <c r="AB406" s="1"/>
      <c r="AC406" s="1"/>
      <c r="AD406" s="1"/>
      <c r="AE406" s="1"/>
      <c r="AF406" s="1"/>
      <c r="AG406" s="1"/>
      <c r="AH406" s="1"/>
      <c r="AI406" s="1"/>
      <c r="AJ406" s="1" t="s">
        <v>49</v>
      </c>
      <c r="AK406" s="1"/>
      <c r="AL406" s="1"/>
      <c r="AM406" s="1"/>
      <c r="AN406" s="1"/>
      <c r="AO406" s="1"/>
    </row>
    <row r="407" spans="1:41">
      <c r="A407" s="1" t="s">
        <v>1685</v>
      </c>
      <c r="B407" s="1" t="s">
        <v>1686</v>
      </c>
      <c r="C407" s="1" t="s">
        <v>36</v>
      </c>
      <c r="D407" s="1">
        <v>44</v>
      </c>
      <c r="E407" s="1">
        <v>16442</v>
      </c>
      <c r="F407" s="5">
        <v>44043</v>
      </c>
      <c r="G407" s="5">
        <v>44051</v>
      </c>
      <c r="H407" s="1">
        <f t="shared" ca="1" si="52"/>
        <v>8</v>
      </c>
      <c r="I407" s="1" t="str">
        <f t="shared" ca="1" si="53"/>
        <v>No</v>
      </c>
      <c r="J407" s="1" t="s">
        <v>122</v>
      </c>
      <c r="K407" s="1" t="s">
        <v>123</v>
      </c>
      <c r="L407" s="1" t="s">
        <v>122</v>
      </c>
      <c r="M407" s="1" t="s">
        <v>122</v>
      </c>
      <c r="N407" s="1"/>
      <c r="O407" s="1" t="s">
        <v>1687</v>
      </c>
      <c r="P407" s="1">
        <v>23</v>
      </c>
      <c r="Q407" s="1"/>
      <c r="R407" s="1">
        <f t="shared" si="51"/>
        <v>23</v>
      </c>
      <c r="S407" s="1" t="str">
        <f>IF(ISBLANK(Q407)=TRUE,"80",Q407)</f>
        <v>80</v>
      </c>
      <c r="T407" s="1">
        <f t="shared" si="54"/>
        <v>57</v>
      </c>
      <c r="U407" s="1" t="s">
        <v>41</v>
      </c>
      <c r="V407" s="1"/>
      <c r="W407" s="1"/>
      <c r="X407" s="1"/>
      <c r="Y407" s="1"/>
      <c r="Z407" s="1"/>
      <c r="AA407" s="1"/>
      <c r="AB407" s="1"/>
      <c r="AC407" s="1"/>
      <c r="AD407" s="1"/>
      <c r="AE407" s="1"/>
      <c r="AF407" s="1"/>
      <c r="AG407" s="1"/>
      <c r="AH407" s="1"/>
      <c r="AI407" s="1"/>
      <c r="AJ407" s="1"/>
      <c r="AK407" s="1"/>
      <c r="AL407" s="1"/>
      <c r="AM407" s="1"/>
      <c r="AN407" s="1"/>
      <c r="AO407" s="1" t="s">
        <v>1688</v>
      </c>
    </row>
    <row r="408" spans="1:41">
      <c r="A408" s="1" t="s">
        <v>2527</v>
      </c>
      <c r="B408" s="1" t="s">
        <v>2528</v>
      </c>
      <c r="C408" s="1" t="s">
        <v>52</v>
      </c>
      <c r="D408" s="1">
        <v>240</v>
      </c>
      <c r="E408" s="1">
        <v>67738</v>
      </c>
      <c r="F408" s="5">
        <v>43845</v>
      </c>
      <c r="G408" s="5">
        <v>43856</v>
      </c>
      <c r="H408" s="1">
        <f t="shared" ca="1" si="52"/>
        <v>11</v>
      </c>
      <c r="I408" s="1" t="str">
        <f t="shared" ca="1" si="53"/>
        <v>No</v>
      </c>
      <c r="J408" s="1" t="s">
        <v>2529</v>
      </c>
      <c r="K408" s="1" t="s">
        <v>2530</v>
      </c>
      <c r="L408" s="1"/>
      <c r="M408" s="1" t="s">
        <v>2531</v>
      </c>
      <c r="N408" s="1"/>
      <c r="O408" s="1" t="s">
        <v>2532</v>
      </c>
      <c r="P408" s="1">
        <v>23</v>
      </c>
      <c r="Q408" s="1">
        <v>24</v>
      </c>
      <c r="R408" s="1">
        <f t="shared" si="51"/>
        <v>23</v>
      </c>
      <c r="S408" s="1">
        <v>24</v>
      </c>
      <c r="T408" s="1">
        <f t="shared" si="54"/>
        <v>1</v>
      </c>
      <c r="U408" s="1" t="s">
        <v>989</v>
      </c>
      <c r="V408" s="1" t="s">
        <v>2533</v>
      </c>
      <c r="W408" s="1"/>
      <c r="X408" s="1"/>
      <c r="Y408" s="1"/>
      <c r="Z408" s="1"/>
      <c r="AA408" s="1"/>
      <c r="AB408" s="1"/>
      <c r="AC408" s="1"/>
      <c r="AD408" s="1"/>
      <c r="AE408" s="1"/>
      <c r="AF408" s="1"/>
      <c r="AG408" s="1"/>
      <c r="AH408" s="1"/>
      <c r="AI408" s="1"/>
      <c r="AJ408" s="1" t="s">
        <v>49</v>
      </c>
      <c r="AK408" s="1" t="s">
        <v>2534</v>
      </c>
      <c r="AL408" s="1"/>
      <c r="AM408" s="1"/>
      <c r="AN408" s="1"/>
      <c r="AO408" s="1" t="s">
        <v>2535</v>
      </c>
    </row>
    <row r="409" spans="1:41">
      <c r="A409" s="1" t="s">
        <v>3513</v>
      </c>
      <c r="B409" s="1" t="s">
        <v>3514</v>
      </c>
      <c r="C409" s="1" t="s">
        <v>36</v>
      </c>
      <c r="D409" s="1">
        <v>20</v>
      </c>
      <c r="E409" s="1">
        <v>9572</v>
      </c>
      <c r="F409" s="5">
        <v>43860</v>
      </c>
      <c r="G409" s="1"/>
      <c r="H409" s="1">
        <f t="shared" ca="1" si="52"/>
        <v>244</v>
      </c>
      <c r="I409" s="1" t="str">
        <f t="shared" ca="1" si="53"/>
        <v>No</v>
      </c>
      <c r="J409" s="1" t="s">
        <v>2267</v>
      </c>
      <c r="K409" s="1" t="s">
        <v>46</v>
      </c>
      <c r="L409" s="1"/>
      <c r="M409" s="1" t="s">
        <v>2267</v>
      </c>
      <c r="N409" s="1"/>
      <c r="O409" s="1" t="s">
        <v>1687</v>
      </c>
      <c r="P409" s="1">
        <v>23</v>
      </c>
      <c r="Q409" s="1"/>
      <c r="R409" s="1">
        <f t="shared" si="51"/>
        <v>23</v>
      </c>
      <c r="S409" s="1" t="str">
        <f t="shared" ref="S409:S466" si="55">IF(ISBLANK(Q409)=TRUE,"80",Q409)</f>
        <v>80</v>
      </c>
      <c r="T409" s="1">
        <f t="shared" si="54"/>
        <v>57</v>
      </c>
      <c r="U409" s="1" t="s">
        <v>41</v>
      </c>
      <c r="V409" s="1"/>
      <c r="W409" s="1"/>
      <c r="X409" s="1"/>
      <c r="Y409" s="1"/>
      <c r="Z409" s="1"/>
      <c r="AA409" s="1"/>
      <c r="AB409" s="1"/>
      <c r="AC409" s="1"/>
      <c r="AD409" s="1"/>
      <c r="AE409" s="1"/>
      <c r="AF409" s="1"/>
      <c r="AG409" s="1"/>
      <c r="AH409" s="1" t="s">
        <v>2897</v>
      </c>
      <c r="AI409" s="1"/>
      <c r="AJ409" s="1" t="s">
        <v>49</v>
      </c>
      <c r="AK409" s="1" t="s">
        <v>76</v>
      </c>
      <c r="AL409" s="1"/>
      <c r="AM409" s="1"/>
      <c r="AN409" s="1"/>
      <c r="AO409" s="1" t="s">
        <v>3515</v>
      </c>
    </row>
    <row r="410" spans="1:41">
      <c r="A410" s="1" t="s">
        <v>5169</v>
      </c>
      <c r="B410" s="1" t="s">
        <v>3417</v>
      </c>
      <c r="C410" s="1" t="s">
        <v>36</v>
      </c>
      <c r="D410" s="1">
        <v>67</v>
      </c>
      <c r="E410" s="1">
        <v>37167</v>
      </c>
      <c r="F410" s="5">
        <v>44043</v>
      </c>
      <c r="G410" s="5">
        <v>44051</v>
      </c>
      <c r="H410" s="1">
        <f t="shared" ca="1" si="52"/>
        <v>8</v>
      </c>
      <c r="I410" s="1" t="str">
        <f t="shared" ca="1" si="53"/>
        <v>No</v>
      </c>
      <c r="J410" s="1" t="s">
        <v>122</v>
      </c>
      <c r="K410" s="1" t="s">
        <v>123</v>
      </c>
      <c r="L410" s="1" t="s">
        <v>122</v>
      </c>
      <c r="M410" s="1" t="s">
        <v>122</v>
      </c>
      <c r="N410" s="1"/>
      <c r="O410" s="1" t="s">
        <v>1687</v>
      </c>
      <c r="P410" s="1">
        <v>23</v>
      </c>
      <c r="Q410" s="1"/>
      <c r="R410" s="1">
        <f t="shared" si="51"/>
        <v>23</v>
      </c>
      <c r="S410" s="1" t="str">
        <f t="shared" si="55"/>
        <v>80</v>
      </c>
      <c r="T410" s="1">
        <f t="shared" si="54"/>
        <v>57</v>
      </c>
      <c r="U410" s="1" t="s">
        <v>41</v>
      </c>
      <c r="V410" s="1"/>
      <c r="W410" s="1"/>
      <c r="X410" s="1"/>
      <c r="Y410" s="1"/>
      <c r="Z410" s="1"/>
      <c r="AA410" s="1"/>
      <c r="AB410" s="1"/>
      <c r="AC410" s="1"/>
      <c r="AD410" s="1"/>
      <c r="AE410" s="1"/>
      <c r="AF410" s="1"/>
      <c r="AG410" s="1"/>
      <c r="AH410" s="1"/>
      <c r="AI410" s="1"/>
      <c r="AJ410" s="1"/>
      <c r="AK410" s="1"/>
      <c r="AL410" s="1"/>
      <c r="AM410" s="1"/>
      <c r="AN410" s="1"/>
      <c r="AO410" s="1" t="s">
        <v>3419</v>
      </c>
    </row>
    <row r="411" spans="1:41">
      <c r="A411" s="1" t="s">
        <v>6109</v>
      </c>
      <c r="B411" s="1" t="s">
        <v>2440</v>
      </c>
      <c r="C411" s="1" t="s">
        <v>36</v>
      </c>
      <c r="D411" s="1">
        <v>469</v>
      </c>
      <c r="E411" s="1">
        <v>116140</v>
      </c>
      <c r="F411" s="5">
        <v>44034</v>
      </c>
      <c r="G411" s="5">
        <v>44044</v>
      </c>
      <c r="H411" s="1">
        <f t="shared" ca="1" si="52"/>
        <v>10</v>
      </c>
      <c r="I411" s="1" t="str">
        <f t="shared" ca="1" si="53"/>
        <v>No</v>
      </c>
      <c r="J411" s="1" t="s">
        <v>122</v>
      </c>
      <c r="K411" s="1" t="s">
        <v>123</v>
      </c>
      <c r="L411" s="1" t="s">
        <v>122</v>
      </c>
      <c r="M411" s="1" t="s">
        <v>122</v>
      </c>
      <c r="N411" s="1"/>
      <c r="O411" s="1" t="s">
        <v>1687</v>
      </c>
      <c r="P411" s="1">
        <v>23</v>
      </c>
      <c r="Q411" s="1"/>
      <c r="R411" s="1">
        <f t="shared" si="51"/>
        <v>23</v>
      </c>
      <c r="S411" s="1" t="str">
        <f t="shared" si="55"/>
        <v>80</v>
      </c>
      <c r="T411" s="1">
        <f t="shared" si="54"/>
        <v>57</v>
      </c>
      <c r="U411" s="1" t="s">
        <v>41</v>
      </c>
      <c r="V411" s="1"/>
      <c r="W411" s="1"/>
      <c r="X411" s="1"/>
      <c r="Y411" s="1"/>
      <c r="Z411" s="1"/>
      <c r="AA411" s="1"/>
      <c r="AB411" s="1"/>
      <c r="AC411" s="1"/>
      <c r="AD411" s="1"/>
      <c r="AE411" s="1"/>
      <c r="AF411" s="1"/>
      <c r="AG411" s="1"/>
      <c r="AH411" s="1"/>
      <c r="AI411" s="1"/>
      <c r="AJ411" s="1" t="s">
        <v>49</v>
      </c>
      <c r="AK411" s="1"/>
      <c r="AL411" s="1"/>
      <c r="AM411" s="1"/>
      <c r="AN411" s="1"/>
      <c r="AO411" s="1" t="s">
        <v>2441</v>
      </c>
    </row>
    <row r="412" spans="1:41">
      <c r="A412" s="1" t="s">
        <v>6931</v>
      </c>
      <c r="B412" s="1" t="s">
        <v>3871</v>
      </c>
      <c r="C412" s="1" t="s">
        <v>36</v>
      </c>
      <c r="D412" s="1">
        <v>50</v>
      </c>
      <c r="E412" s="1">
        <v>20176</v>
      </c>
      <c r="F412" s="5">
        <v>44043</v>
      </c>
      <c r="G412" s="5">
        <v>44051</v>
      </c>
      <c r="H412" s="1">
        <f t="shared" ca="1" si="52"/>
        <v>8</v>
      </c>
      <c r="I412" s="1" t="str">
        <f t="shared" ca="1" si="53"/>
        <v>No</v>
      </c>
      <c r="J412" s="1" t="s">
        <v>122</v>
      </c>
      <c r="K412" s="1" t="s">
        <v>123</v>
      </c>
      <c r="L412" s="1" t="s">
        <v>122</v>
      </c>
      <c r="M412" s="1" t="s">
        <v>122</v>
      </c>
      <c r="N412" s="1"/>
      <c r="O412" s="1" t="s">
        <v>1687</v>
      </c>
      <c r="P412" s="1">
        <v>23</v>
      </c>
      <c r="Q412" s="1"/>
      <c r="R412" s="1">
        <f t="shared" si="51"/>
        <v>23</v>
      </c>
      <c r="S412" s="1" t="str">
        <f t="shared" si="55"/>
        <v>80</v>
      </c>
      <c r="T412" s="1">
        <f t="shared" si="54"/>
        <v>57</v>
      </c>
      <c r="U412" s="1" t="s">
        <v>41</v>
      </c>
      <c r="V412" s="1"/>
      <c r="W412" s="1"/>
      <c r="X412" s="1"/>
      <c r="Y412" s="1"/>
      <c r="Z412" s="1"/>
      <c r="AA412" s="1"/>
      <c r="AB412" s="1"/>
      <c r="AC412" s="1"/>
      <c r="AD412" s="1"/>
      <c r="AE412" s="1"/>
      <c r="AF412" s="1"/>
      <c r="AG412" s="1"/>
      <c r="AH412" s="1"/>
      <c r="AI412" s="1"/>
      <c r="AJ412" s="1"/>
      <c r="AK412" s="1"/>
      <c r="AL412" s="1"/>
      <c r="AM412" s="1"/>
      <c r="AN412" s="1"/>
      <c r="AO412" s="1" t="s">
        <v>3872</v>
      </c>
    </row>
    <row r="413" spans="1:41">
      <c r="A413" s="1" t="s">
        <v>8206</v>
      </c>
      <c r="B413" s="1" t="s">
        <v>3514</v>
      </c>
      <c r="C413" s="1" t="s">
        <v>36</v>
      </c>
      <c r="D413" s="1">
        <v>2</v>
      </c>
      <c r="E413" s="1">
        <v>1509</v>
      </c>
      <c r="F413" s="5">
        <v>43860</v>
      </c>
      <c r="G413" s="1"/>
      <c r="H413" s="1">
        <f t="shared" ca="1" si="52"/>
        <v>244</v>
      </c>
      <c r="I413" s="1" t="str">
        <f t="shared" ca="1" si="53"/>
        <v>No</v>
      </c>
      <c r="J413" s="1" t="s">
        <v>2267</v>
      </c>
      <c r="K413" s="1" t="s">
        <v>46</v>
      </c>
      <c r="L413" s="1"/>
      <c r="M413" s="1" t="s">
        <v>2267</v>
      </c>
      <c r="N413" s="1"/>
      <c r="O413" s="1" t="s">
        <v>1687</v>
      </c>
      <c r="P413" s="1">
        <v>23</v>
      </c>
      <c r="Q413" s="1"/>
      <c r="R413" s="1">
        <f t="shared" si="51"/>
        <v>23</v>
      </c>
      <c r="S413" s="1" t="str">
        <f t="shared" si="55"/>
        <v>80</v>
      </c>
      <c r="T413" s="1">
        <f t="shared" si="54"/>
        <v>57</v>
      </c>
      <c r="U413" s="1" t="s">
        <v>41</v>
      </c>
      <c r="V413" s="1"/>
      <c r="W413" s="1"/>
      <c r="X413" s="1"/>
      <c r="Y413" s="1"/>
      <c r="Z413" s="1"/>
      <c r="AA413" s="1"/>
      <c r="AB413" s="1"/>
      <c r="AC413" s="1"/>
      <c r="AD413" s="1"/>
      <c r="AE413" s="1"/>
      <c r="AF413" s="1"/>
      <c r="AG413" s="1"/>
      <c r="AH413" s="1" t="s">
        <v>8207</v>
      </c>
      <c r="AI413" s="1"/>
      <c r="AJ413" s="1" t="s">
        <v>49</v>
      </c>
      <c r="AK413" s="1" t="s">
        <v>76</v>
      </c>
      <c r="AL413" s="1"/>
      <c r="AM413" s="1"/>
      <c r="AN413" s="1"/>
      <c r="AO413" s="1" t="s">
        <v>3515</v>
      </c>
    </row>
    <row r="414" spans="1:41">
      <c r="A414" s="1" t="s">
        <v>10704</v>
      </c>
      <c r="B414" s="1" t="s">
        <v>10705</v>
      </c>
      <c r="C414" s="1" t="s">
        <v>36</v>
      </c>
      <c r="D414" s="1">
        <v>20</v>
      </c>
      <c r="E414" s="1">
        <v>27079</v>
      </c>
      <c r="F414" s="5">
        <v>43871</v>
      </c>
      <c r="G414" s="5">
        <v>43873</v>
      </c>
      <c r="H414" s="1">
        <f t="shared" ca="1" si="52"/>
        <v>2</v>
      </c>
      <c r="I414" s="1" t="str">
        <f t="shared" ca="1" si="53"/>
        <v>No</v>
      </c>
      <c r="J414" s="1" t="s">
        <v>10706</v>
      </c>
      <c r="K414" s="1" t="s">
        <v>46</v>
      </c>
      <c r="L414" s="1"/>
      <c r="M414" s="1" t="s">
        <v>10707</v>
      </c>
      <c r="N414" s="1" t="s">
        <v>337</v>
      </c>
      <c r="O414" s="1" t="s">
        <v>1687</v>
      </c>
      <c r="P414" s="1">
        <v>23</v>
      </c>
      <c r="Q414" s="1"/>
      <c r="R414" s="1">
        <f t="shared" si="51"/>
        <v>23</v>
      </c>
      <c r="S414" s="1" t="str">
        <f t="shared" si="55"/>
        <v>80</v>
      </c>
      <c r="T414" s="1">
        <f t="shared" si="54"/>
        <v>57</v>
      </c>
      <c r="U414" s="1" t="s">
        <v>41</v>
      </c>
      <c r="V414" s="1"/>
      <c r="W414" s="1"/>
      <c r="X414" s="1"/>
      <c r="Y414" s="1"/>
      <c r="Z414" s="1"/>
      <c r="AA414" s="1"/>
      <c r="AB414" s="1"/>
      <c r="AC414" s="1"/>
      <c r="AD414" s="1"/>
      <c r="AE414" s="1"/>
      <c r="AF414" s="1"/>
      <c r="AG414" s="1"/>
      <c r="AH414" s="1" t="s">
        <v>10708</v>
      </c>
      <c r="AI414" s="1"/>
      <c r="AJ414" s="1" t="s">
        <v>49</v>
      </c>
      <c r="AK414" s="1"/>
      <c r="AL414" s="1"/>
      <c r="AM414" s="1"/>
      <c r="AN414" s="1"/>
      <c r="AO414" s="1"/>
    </row>
    <row r="415" spans="1:41">
      <c r="A415" s="1" t="s">
        <v>11198</v>
      </c>
      <c r="B415" s="1" t="s">
        <v>121</v>
      </c>
      <c r="C415" s="1" t="s">
        <v>36</v>
      </c>
      <c r="D415" s="1">
        <v>987</v>
      </c>
      <c r="E415" s="1">
        <v>339569</v>
      </c>
      <c r="F415" s="5">
        <v>44034</v>
      </c>
      <c r="G415" s="5">
        <v>44044</v>
      </c>
      <c r="H415" s="1">
        <f t="shared" ca="1" si="52"/>
        <v>10</v>
      </c>
      <c r="I415" s="1" t="str">
        <f t="shared" ca="1" si="53"/>
        <v>No</v>
      </c>
      <c r="J415" s="1" t="s">
        <v>122</v>
      </c>
      <c r="K415" s="1" t="s">
        <v>123</v>
      </c>
      <c r="L415" s="1" t="s">
        <v>122</v>
      </c>
      <c r="M415" s="1" t="s">
        <v>122</v>
      </c>
      <c r="N415" s="1"/>
      <c r="O415" s="1" t="s">
        <v>1687</v>
      </c>
      <c r="P415" s="1">
        <v>23</v>
      </c>
      <c r="Q415" s="1"/>
      <c r="R415" s="1">
        <f t="shared" si="51"/>
        <v>23</v>
      </c>
      <c r="S415" s="1" t="str">
        <f t="shared" si="55"/>
        <v>80</v>
      </c>
      <c r="T415" s="1">
        <f t="shared" si="54"/>
        <v>57</v>
      </c>
      <c r="U415" s="1" t="s">
        <v>41</v>
      </c>
      <c r="V415" s="1"/>
      <c r="W415" s="1"/>
      <c r="X415" s="1"/>
      <c r="Y415" s="1"/>
      <c r="Z415" s="1"/>
      <c r="AA415" s="1"/>
      <c r="AB415" s="1"/>
      <c r="AC415" s="1"/>
      <c r="AD415" s="1"/>
      <c r="AE415" s="1"/>
      <c r="AF415" s="1"/>
      <c r="AG415" s="1"/>
      <c r="AH415" s="1"/>
      <c r="AI415" s="1"/>
      <c r="AJ415" s="1" t="s">
        <v>49</v>
      </c>
      <c r="AK415" s="1"/>
      <c r="AL415" s="1"/>
      <c r="AM415" s="1"/>
      <c r="AN415" s="1"/>
      <c r="AO415" s="1" t="s">
        <v>125</v>
      </c>
    </row>
    <row r="416" spans="1:41">
      <c r="A416" s="1" t="s">
        <v>530</v>
      </c>
      <c r="B416" s="1" t="s">
        <v>531</v>
      </c>
      <c r="C416" s="1" t="s">
        <v>36</v>
      </c>
      <c r="D416" s="1">
        <v>418</v>
      </c>
      <c r="E416" s="1">
        <v>70583</v>
      </c>
      <c r="F416" s="5">
        <v>44018</v>
      </c>
      <c r="G416" s="5">
        <v>44074</v>
      </c>
      <c r="H416" s="1">
        <f t="shared" ca="1" si="52"/>
        <v>56</v>
      </c>
      <c r="I416" s="1" t="str">
        <f t="shared" ca="1" si="53"/>
        <v>No</v>
      </c>
      <c r="J416" s="1" t="s">
        <v>532</v>
      </c>
      <c r="K416" s="1" t="s">
        <v>54</v>
      </c>
      <c r="L416" s="1" t="s">
        <v>532</v>
      </c>
      <c r="M416" s="1" t="s">
        <v>532</v>
      </c>
      <c r="N416" s="1"/>
      <c r="O416" s="1" t="s">
        <v>533</v>
      </c>
      <c r="P416" s="1">
        <v>22</v>
      </c>
      <c r="Q416" s="1"/>
      <c r="R416" s="1">
        <f t="shared" si="51"/>
        <v>22</v>
      </c>
      <c r="S416" s="1" t="str">
        <f t="shared" si="55"/>
        <v>80</v>
      </c>
      <c r="T416" s="1">
        <f t="shared" si="54"/>
        <v>58</v>
      </c>
      <c r="U416" s="1" t="s">
        <v>57</v>
      </c>
      <c r="V416" s="1"/>
      <c r="W416" s="1"/>
      <c r="X416" s="1"/>
      <c r="Y416" s="1"/>
      <c r="Z416" s="1"/>
      <c r="AA416" s="1"/>
      <c r="AB416" s="1"/>
      <c r="AC416" s="1"/>
      <c r="AD416" s="1"/>
      <c r="AE416" s="1"/>
      <c r="AF416" s="1"/>
      <c r="AG416" s="1"/>
      <c r="AH416" s="1"/>
      <c r="AI416" s="1"/>
      <c r="AJ416" s="1"/>
      <c r="AK416" s="1" t="s">
        <v>534</v>
      </c>
      <c r="AL416" s="1"/>
      <c r="AM416" s="1"/>
      <c r="AN416" s="1"/>
      <c r="AO416" s="1" t="s">
        <v>535</v>
      </c>
    </row>
    <row r="417" spans="1:41">
      <c r="A417" s="1" t="s">
        <v>2265</v>
      </c>
      <c r="B417" s="1" t="s">
        <v>2266</v>
      </c>
      <c r="C417" s="1" t="s">
        <v>36</v>
      </c>
      <c r="D417" s="1">
        <v>10</v>
      </c>
      <c r="E417" s="1">
        <v>3980</v>
      </c>
      <c r="F417" s="5">
        <v>43856</v>
      </c>
      <c r="G417" s="1"/>
      <c r="H417" s="1">
        <f t="shared" ca="1" si="52"/>
        <v>248</v>
      </c>
      <c r="I417" s="1" t="str">
        <f t="shared" ca="1" si="53"/>
        <v>No</v>
      </c>
      <c r="J417" s="1" t="s">
        <v>2267</v>
      </c>
      <c r="K417" s="1" t="s">
        <v>46</v>
      </c>
      <c r="L417" s="1"/>
      <c r="M417" s="1" t="s">
        <v>2267</v>
      </c>
      <c r="N417" s="1" t="s">
        <v>337</v>
      </c>
      <c r="O417" s="1" t="s">
        <v>533</v>
      </c>
      <c r="P417" s="1">
        <v>22</v>
      </c>
      <c r="Q417" s="1"/>
      <c r="R417" s="1">
        <f t="shared" si="51"/>
        <v>22</v>
      </c>
      <c r="S417" s="1" t="str">
        <f t="shared" si="55"/>
        <v>80</v>
      </c>
      <c r="T417" s="1">
        <f t="shared" si="54"/>
        <v>58</v>
      </c>
      <c r="U417" s="1" t="s">
        <v>41</v>
      </c>
      <c r="V417" s="1"/>
      <c r="W417" s="1"/>
      <c r="X417" s="1"/>
      <c r="Y417" s="1"/>
      <c r="Z417" s="1"/>
      <c r="AA417" s="1"/>
      <c r="AB417" s="1"/>
      <c r="AC417" s="1"/>
      <c r="AD417" s="1"/>
      <c r="AE417" s="1"/>
      <c r="AF417" s="1"/>
      <c r="AG417" s="1"/>
      <c r="AH417" s="1" t="s">
        <v>2268</v>
      </c>
      <c r="AI417" s="1"/>
      <c r="AJ417" s="1" t="s">
        <v>49</v>
      </c>
      <c r="AK417" s="1" t="s">
        <v>76</v>
      </c>
      <c r="AL417" s="1"/>
      <c r="AM417" s="1"/>
      <c r="AN417" s="1"/>
      <c r="AO417" s="1"/>
    </row>
    <row r="418" spans="1:41">
      <c r="A418" s="1" t="s">
        <v>2394</v>
      </c>
      <c r="B418" s="1" t="s">
        <v>2395</v>
      </c>
      <c r="C418" s="1" t="s">
        <v>36</v>
      </c>
      <c r="D418" s="1">
        <v>449</v>
      </c>
      <c r="E418" s="1">
        <v>46143</v>
      </c>
      <c r="F418" s="5">
        <v>44082</v>
      </c>
      <c r="G418" s="5">
        <v>44124</v>
      </c>
      <c r="H418" s="1">
        <f t="shared" ca="1" si="52"/>
        <v>42</v>
      </c>
      <c r="I418" s="1" t="str">
        <f t="shared" ca="1" si="53"/>
        <v>No</v>
      </c>
      <c r="J418" s="1" t="s">
        <v>2396</v>
      </c>
      <c r="K418" s="1" t="s">
        <v>46</v>
      </c>
      <c r="L418" s="1"/>
      <c r="M418" s="1" t="s">
        <v>2397</v>
      </c>
      <c r="N418" s="1"/>
      <c r="O418" s="1" t="s">
        <v>533</v>
      </c>
      <c r="P418" s="1">
        <v>22</v>
      </c>
      <c r="Q418" s="1"/>
      <c r="R418" s="1">
        <f t="shared" si="51"/>
        <v>22</v>
      </c>
      <c r="S418" s="1" t="str">
        <f t="shared" si="55"/>
        <v>80</v>
      </c>
      <c r="T418" s="1">
        <f t="shared" si="54"/>
        <v>58</v>
      </c>
      <c r="U418" s="1" t="s">
        <v>41</v>
      </c>
      <c r="V418" s="1" t="s">
        <v>2261</v>
      </c>
      <c r="W418" s="1"/>
      <c r="X418" s="1"/>
      <c r="Y418" s="1"/>
      <c r="Z418" s="1"/>
      <c r="AA418" s="1"/>
      <c r="AB418" s="1"/>
      <c r="AC418" s="1"/>
      <c r="AD418" s="1"/>
      <c r="AE418" s="1"/>
      <c r="AF418" s="1"/>
      <c r="AG418" s="1"/>
      <c r="AH418" s="1"/>
      <c r="AI418" s="1"/>
      <c r="AJ418" s="1" t="s">
        <v>49</v>
      </c>
      <c r="AK418" s="1" t="s">
        <v>76</v>
      </c>
      <c r="AL418" s="1" t="s">
        <v>2398</v>
      </c>
      <c r="AM418" s="1"/>
      <c r="AN418" s="1"/>
      <c r="AO418" s="1" t="s">
        <v>2399</v>
      </c>
    </row>
    <row r="419" spans="1:41">
      <c r="A419" s="1" t="s">
        <v>3809</v>
      </c>
      <c r="B419" s="1" t="s">
        <v>3810</v>
      </c>
      <c r="C419" s="1" t="s">
        <v>36</v>
      </c>
      <c r="D419" s="1">
        <v>62</v>
      </c>
      <c r="E419" s="1">
        <v>31238</v>
      </c>
      <c r="F419" s="5">
        <v>43906</v>
      </c>
      <c r="G419" s="1"/>
      <c r="H419" s="1">
        <f t="shared" ca="1" si="52"/>
        <v>198</v>
      </c>
      <c r="I419" s="1" t="str">
        <f t="shared" ca="1" si="53"/>
        <v>No</v>
      </c>
      <c r="J419" s="1" t="s">
        <v>355</v>
      </c>
      <c r="K419" s="1" t="s">
        <v>46</v>
      </c>
      <c r="L419" s="1"/>
      <c r="M419" s="1" t="s">
        <v>356</v>
      </c>
      <c r="N419" s="1"/>
      <c r="O419" s="1" t="s">
        <v>533</v>
      </c>
      <c r="P419" s="1">
        <v>22</v>
      </c>
      <c r="Q419" s="1"/>
      <c r="R419" s="1">
        <f t="shared" si="51"/>
        <v>22</v>
      </c>
      <c r="S419" s="1" t="str">
        <f t="shared" si="55"/>
        <v>80</v>
      </c>
      <c r="T419" s="1">
        <f t="shared" si="54"/>
        <v>58</v>
      </c>
      <c r="U419" s="1" t="s">
        <v>41</v>
      </c>
      <c r="V419" s="1"/>
      <c r="W419" s="1"/>
      <c r="X419" s="1"/>
      <c r="Y419" s="1"/>
      <c r="Z419" s="1"/>
      <c r="AA419" s="1"/>
      <c r="AB419" s="1"/>
      <c r="AC419" s="1"/>
      <c r="AD419" s="1"/>
      <c r="AE419" s="1"/>
      <c r="AF419" s="1"/>
      <c r="AG419" s="1"/>
      <c r="AH419" s="1" t="s">
        <v>3811</v>
      </c>
      <c r="AI419" s="1"/>
      <c r="AJ419" s="1" t="s">
        <v>49</v>
      </c>
      <c r="AK419" s="1" t="s">
        <v>76</v>
      </c>
      <c r="AL419" s="1"/>
      <c r="AM419" s="1"/>
      <c r="AN419" s="1"/>
      <c r="AO419" s="1" t="s">
        <v>3812</v>
      </c>
    </row>
    <row r="420" spans="1:41">
      <c r="A420" s="1" t="s">
        <v>5733</v>
      </c>
      <c r="B420" s="1" t="s">
        <v>5734</v>
      </c>
      <c r="C420" s="1" t="s">
        <v>36</v>
      </c>
      <c r="D420" s="1">
        <v>804</v>
      </c>
      <c r="E420" s="1">
        <v>96860</v>
      </c>
      <c r="F420" s="5">
        <v>44018</v>
      </c>
      <c r="G420" s="5">
        <v>44074</v>
      </c>
      <c r="H420" s="1">
        <f t="shared" ca="1" si="52"/>
        <v>56</v>
      </c>
      <c r="I420" s="1" t="str">
        <f t="shared" ca="1" si="53"/>
        <v>No</v>
      </c>
      <c r="J420" s="1" t="s">
        <v>532</v>
      </c>
      <c r="K420" s="1" t="s">
        <v>54</v>
      </c>
      <c r="L420" s="1" t="s">
        <v>532</v>
      </c>
      <c r="M420" s="1" t="s">
        <v>532</v>
      </c>
      <c r="N420" s="1"/>
      <c r="O420" s="1" t="s">
        <v>533</v>
      </c>
      <c r="P420" s="1">
        <v>22</v>
      </c>
      <c r="Q420" s="1"/>
      <c r="R420" s="1">
        <f t="shared" si="51"/>
        <v>22</v>
      </c>
      <c r="S420" s="1" t="str">
        <f t="shared" si="55"/>
        <v>80</v>
      </c>
      <c r="T420" s="1">
        <f t="shared" si="54"/>
        <v>58</v>
      </c>
      <c r="U420" s="1" t="s">
        <v>57</v>
      </c>
      <c r="V420" s="1"/>
      <c r="W420" s="1"/>
      <c r="X420" s="1"/>
      <c r="Y420" s="1"/>
      <c r="Z420" s="1"/>
      <c r="AA420" s="1"/>
      <c r="AB420" s="1"/>
      <c r="AC420" s="1"/>
      <c r="AD420" s="1"/>
      <c r="AE420" s="1"/>
      <c r="AF420" s="1"/>
      <c r="AG420" s="1"/>
      <c r="AH420" s="1"/>
      <c r="AI420" s="1"/>
      <c r="AJ420" s="1"/>
      <c r="AK420" s="1" t="s">
        <v>534</v>
      </c>
      <c r="AL420" s="1"/>
      <c r="AM420" s="1"/>
      <c r="AN420" s="1"/>
      <c r="AO420" s="1" t="s">
        <v>535</v>
      </c>
    </row>
    <row r="421" spans="1:41">
      <c r="A421" s="1" t="s">
        <v>6534</v>
      </c>
      <c r="B421" s="1" t="s">
        <v>6535</v>
      </c>
      <c r="C421" s="1" t="s">
        <v>36</v>
      </c>
      <c r="D421" s="1">
        <v>5</v>
      </c>
      <c r="E421" s="1">
        <v>2473</v>
      </c>
      <c r="F421" s="5">
        <v>43856</v>
      </c>
      <c r="G421" s="1"/>
      <c r="H421" s="1">
        <f t="shared" ca="1" si="52"/>
        <v>248</v>
      </c>
      <c r="I421" s="1" t="str">
        <f t="shared" ca="1" si="53"/>
        <v>No</v>
      </c>
      <c r="J421" s="1" t="s">
        <v>2267</v>
      </c>
      <c r="K421" s="1" t="s">
        <v>46</v>
      </c>
      <c r="L421" s="1"/>
      <c r="M421" s="1" t="s">
        <v>2267</v>
      </c>
      <c r="N421" s="1" t="s">
        <v>337</v>
      </c>
      <c r="O421" s="1" t="s">
        <v>533</v>
      </c>
      <c r="P421" s="1">
        <v>22</v>
      </c>
      <c r="Q421" s="1"/>
      <c r="R421" s="1">
        <f t="shared" si="51"/>
        <v>22</v>
      </c>
      <c r="S421" s="1" t="str">
        <f t="shared" si="55"/>
        <v>80</v>
      </c>
      <c r="T421" s="1">
        <f t="shared" si="54"/>
        <v>58</v>
      </c>
      <c r="U421" s="1" t="s">
        <v>41</v>
      </c>
      <c r="V421" s="1"/>
      <c r="W421" s="1"/>
      <c r="X421" s="1"/>
      <c r="Y421" s="1"/>
      <c r="Z421" s="1"/>
      <c r="AA421" s="1"/>
      <c r="AB421" s="1"/>
      <c r="AC421" s="1"/>
      <c r="AD421" s="1"/>
      <c r="AE421" s="1"/>
      <c r="AF421" s="1"/>
      <c r="AG421" s="1"/>
      <c r="AH421" s="1" t="s">
        <v>2268</v>
      </c>
      <c r="AI421" s="1"/>
      <c r="AJ421" s="1" t="s">
        <v>49</v>
      </c>
      <c r="AK421" s="1" t="s">
        <v>76</v>
      </c>
      <c r="AL421" s="1"/>
      <c r="AM421" s="1"/>
      <c r="AN421" s="1"/>
      <c r="AO421" s="1"/>
    </row>
    <row r="422" spans="1:41">
      <c r="A422" s="1" t="s">
        <v>6839</v>
      </c>
      <c r="B422" s="1" t="s">
        <v>6840</v>
      </c>
      <c r="C422" s="1" t="s">
        <v>36</v>
      </c>
      <c r="D422" s="1">
        <v>6</v>
      </c>
      <c r="E422" s="1">
        <v>2758</v>
      </c>
      <c r="F422" s="5">
        <v>43856</v>
      </c>
      <c r="G422" s="1"/>
      <c r="H422" s="1">
        <f t="shared" ca="1" si="52"/>
        <v>248</v>
      </c>
      <c r="I422" s="1" t="str">
        <f t="shared" ca="1" si="53"/>
        <v>No</v>
      </c>
      <c r="J422" s="1" t="s">
        <v>2267</v>
      </c>
      <c r="K422" s="1" t="s">
        <v>46</v>
      </c>
      <c r="L422" s="1"/>
      <c r="M422" s="1" t="s">
        <v>2267</v>
      </c>
      <c r="N422" s="1" t="s">
        <v>337</v>
      </c>
      <c r="O422" s="1" t="s">
        <v>533</v>
      </c>
      <c r="P422" s="1">
        <v>22</v>
      </c>
      <c r="Q422" s="1"/>
      <c r="R422" s="1">
        <f t="shared" si="51"/>
        <v>22</v>
      </c>
      <c r="S422" s="1" t="str">
        <f t="shared" si="55"/>
        <v>80</v>
      </c>
      <c r="T422" s="1">
        <f t="shared" si="54"/>
        <v>58</v>
      </c>
      <c r="U422" s="1" t="s">
        <v>41</v>
      </c>
      <c r="V422" s="1"/>
      <c r="W422" s="1"/>
      <c r="X422" s="1"/>
      <c r="Y422" s="1"/>
      <c r="Z422" s="1"/>
      <c r="AA422" s="1"/>
      <c r="AB422" s="1"/>
      <c r="AC422" s="1"/>
      <c r="AD422" s="1"/>
      <c r="AE422" s="1"/>
      <c r="AF422" s="1"/>
      <c r="AG422" s="1"/>
      <c r="AH422" s="1" t="s">
        <v>6841</v>
      </c>
      <c r="AI422" s="1"/>
      <c r="AJ422" s="1" t="s">
        <v>49</v>
      </c>
      <c r="AK422" s="1" t="s">
        <v>76</v>
      </c>
      <c r="AL422" s="1"/>
      <c r="AM422" s="1"/>
      <c r="AN422" s="1"/>
      <c r="AO422" s="1" t="s">
        <v>6842</v>
      </c>
    </row>
    <row r="423" spans="1:41">
      <c r="A423" s="1" t="s">
        <v>7551</v>
      </c>
      <c r="B423" s="1" t="s">
        <v>6551</v>
      </c>
      <c r="C423" s="1" t="s">
        <v>36</v>
      </c>
      <c r="D423" s="1">
        <v>4156</v>
      </c>
      <c r="E423" s="1">
        <v>2657857</v>
      </c>
      <c r="F423" s="5">
        <v>43832</v>
      </c>
      <c r="G423" s="1"/>
      <c r="H423" s="1">
        <f t="shared" ca="1" si="52"/>
        <v>272</v>
      </c>
      <c r="I423" s="1" t="str">
        <f t="shared" ca="1" si="53"/>
        <v>No</v>
      </c>
      <c r="J423" s="1" t="s">
        <v>250</v>
      </c>
      <c r="K423" s="1" t="s">
        <v>251</v>
      </c>
      <c r="L423" s="1"/>
      <c r="M423" s="1" t="s">
        <v>253</v>
      </c>
      <c r="N423" s="1" t="s">
        <v>235</v>
      </c>
      <c r="O423" s="1" t="s">
        <v>533</v>
      </c>
      <c r="P423" s="1">
        <v>22</v>
      </c>
      <c r="Q423" s="1"/>
      <c r="R423" s="1">
        <f t="shared" si="51"/>
        <v>22</v>
      </c>
      <c r="S423" s="1" t="str">
        <f t="shared" si="55"/>
        <v>80</v>
      </c>
      <c r="T423" s="1">
        <f t="shared" si="54"/>
        <v>58</v>
      </c>
      <c r="U423" s="1" t="s">
        <v>41</v>
      </c>
      <c r="V423" s="1"/>
      <c r="W423" s="1" t="s">
        <v>400</v>
      </c>
      <c r="X423" s="1"/>
      <c r="Y423" s="1"/>
      <c r="Z423" s="1"/>
      <c r="AA423" s="1"/>
      <c r="AB423" s="1"/>
      <c r="AC423" s="1"/>
      <c r="AD423" s="1"/>
      <c r="AE423" s="1"/>
      <c r="AF423" s="1"/>
      <c r="AG423" s="1"/>
      <c r="AH423" s="1"/>
      <c r="AI423" s="1"/>
      <c r="AJ423" s="1" t="s">
        <v>49</v>
      </c>
      <c r="AK423" s="1" t="s">
        <v>76</v>
      </c>
      <c r="AL423" s="1"/>
      <c r="AM423" s="1"/>
      <c r="AN423" s="1"/>
      <c r="AO423" s="1" t="s">
        <v>6307</v>
      </c>
    </row>
    <row r="424" spans="1:41">
      <c r="A424" s="1" t="s">
        <v>8803</v>
      </c>
      <c r="B424" s="1" t="s">
        <v>8804</v>
      </c>
      <c r="C424" s="1" t="s">
        <v>102</v>
      </c>
      <c r="D424" s="1">
        <v>500</v>
      </c>
      <c r="E424" s="1">
        <v>210464</v>
      </c>
      <c r="F424" s="5">
        <v>44077</v>
      </c>
      <c r="G424" s="5">
        <v>44084</v>
      </c>
      <c r="H424" s="1">
        <f t="shared" ca="1" si="52"/>
        <v>7</v>
      </c>
      <c r="I424" s="1" t="str">
        <f t="shared" ca="1" si="53"/>
        <v>No</v>
      </c>
      <c r="J424" s="1" t="s">
        <v>8805</v>
      </c>
      <c r="K424" s="1" t="s">
        <v>760</v>
      </c>
      <c r="L424" s="1"/>
      <c r="M424" s="1" t="s">
        <v>8805</v>
      </c>
      <c r="N424" s="1"/>
      <c r="O424" s="1" t="s">
        <v>533</v>
      </c>
      <c r="P424" s="1">
        <v>22</v>
      </c>
      <c r="Q424" s="1"/>
      <c r="R424" s="1">
        <f t="shared" si="51"/>
        <v>22</v>
      </c>
      <c r="S424" s="1" t="str">
        <f t="shared" si="55"/>
        <v>80</v>
      </c>
      <c r="T424" s="1">
        <f t="shared" si="54"/>
        <v>58</v>
      </c>
      <c r="U424" s="1" t="s">
        <v>107</v>
      </c>
      <c r="V424" s="1"/>
      <c r="W424" s="1"/>
      <c r="X424" s="1"/>
      <c r="Y424" s="1"/>
      <c r="Z424" s="1"/>
      <c r="AA424" s="1"/>
      <c r="AB424" s="1"/>
      <c r="AC424" s="1"/>
      <c r="AD424" s="1"/>
      <c r="AE424" s="1"/>
      <c r="AF424" s="1"/>
      <c r="AG424" s="1"/>
      <c r="AH424" s="1" t="s">
        <v>8806</v>
      </c>
      <c r="AI424" s="1"/>
      <c r="AJ424" s="1" t="s">
        <v>49</v>
      </c>
      <c r="AK424" s="1" t="s">
        <v>76</v>
      </c>
      <c r="AL424" s="1"/>
      <c r="AM424" s="1"/>
      <c r="AN424" s="1"/>
      <c r="AO424" s="1" t="s">
        <v>8807</v>
      </c>
    </row>
    <row r="425" spans="1:41">
      <c r="A425" s="1" t="s">
        <v>9643</v>
      </c>
      <c r="B425" s="1" t="s">
        <v>6353</v>
      </c>
      <c r="C425" s="1" t="s">
        <v>36</v>
      </c>
      <c r="D425" s="1">
        <v>700</v>
      </c>
      <c r="E425" s="1">
        <v>201457</v>
      </c>
      <c r="F425" s="5">
        <v>43881</v>
      </c>
      <c r="G425" s="5">
        <v>43894</v>
      </c>
      <c r="H425" s="1">
        <f t="shared" ca="1" si="52"/>
        <v>13</v>
      </c>
      <c r="I425" s="1" t="str">
        <f t="shared" ca="1" si="53"/>
        <v>No</v>
      </c>
      <c r="J425" s="1" t="s">
        <v>2396</v>
      </c>
      <c r="K425" s="1" t="s">
        <v>46</v>
      </c>
      <c r="L425" s="1"/>
      <c r="M425" s="1" t="s">
        <v>2397</v>
      </c>
      <c r="N425" s="1"/>
      <c r="O425" s="1" t="s">
        <v>533</v>
      </c>
      <c r="P425" s="1">
        <v>22</v>
      </c>
      <c r="Q425" s="1"/>
      <c r="R425" s="1">
        <f t="shared" si="51"/>
        <v>22</v>
      </c>
      <c r="S425" s="1" t="str">
        <f t="shared" si="55"/>
        <v>80</v>
      </c>
      <c r="T425" s="1">
        <f t="shared" si="54"/>
        <v>58</v>
      </c>
      <c r="U425" s="1" t="s">
        <v>41</v>
      </c>
      <c r="V425" s="1" t="s">
        <v>2261</v>
      </c>
      <c r="W425" s="1"/>
      <c r="X425" s="1"/>
      <c r="Y425" s="1"/>
      <c r="Z425" s="1"/>
      <c r="AA425" s="1"/>
      <c r="AB425" s="1"/>
      <c r="AC425" s="1"/>
      <c r="AD425" s="1"/>
      <c r="AE425" s="1"/>
      <c r="AF425" s="1"/>
      <c r="AG425" s="1"/>
      <c r="AH425" s="1"/>
      <c r="AI425" s="1"/>
      <c r="AJ425" s="1" t="s">
        <v>49</v>
      </c>
      <c r="AK425" s="1"/>
      <c r="AL425" s="1" t="s">
        <v>2398</v>
      </c>
      <c r="AM425" s="1"/>
      <c r="AN425" s="1"/>
      <c r="AO425" s="1" t="s">
        <v>9644</v>
      </c>
    </row>
    <row r="426" spans="1:41">
      <c r="A426" s="1" t="s">
        <v>9947</v>
      </c>
      <c r="B426" s="1" t="s">
        <v>9948</v>
      </c>
      <c r="C426" s="1" t="s">
        <v>36</v>
      </c>
      <c r="D426" s="1">
        <v>277</v>
      </c>
      <c r="E426" s="1">
        <v>80675</v>
      </c>
      <c r="F426" s="5">
        <v>44018</v>
      </c>
      <c r="G426" s="5">
        <v>44074</v>
      </c>
      <c r="H426" s="1">
        <f t="shared" ca="1" si="52"/>
        <v>56</v>
      </c>
      <c r="I426" s="1" t="str">
        <f t="shared" ca="1" si="53"/>
        <v>No</v>
      </c>
      <c r="J426" s="1" t="s">
        <v>532</v>
      </c>
      <c r="K426" s="1" t="s">
        <v>54</v>
      </c>
      <c r="L426" s="1" t="s">
        <v>532</v>
      </c>
      <c r="M426" s="1" t="s">
        <v>532</v>
      </c>
      <c r="N426" s="1"/>
      <c r="O426" s="1" t="s">
        <v>533</v>
      </c>
      <c r="P426" s="1">
        <v>22</v>
      </c>
      <c r="Q426" s="1"/>
      <c r="R426" s="1">
        <f t="shared" si="51"/>
        <v>22</v>
      </c>
      <c r="S426" s="1" t="str">
        <f t="shared" si="55"/>
        <v>80</v>
      </c>
      <c r="T426" s="1">
        <f t="shared" si="54"/>
        <v>58</v>
      </c>
      <c r="U426" s="1" t="s">
        <v>57</v>
      </c>
      <c r="V426" s="1"/>
      <c r="W426" s="1"/>
      <c r="X426" s="1"/>
      <c r="Y426" s="1"/>
      <c r="Z426" s="1"/>
      <c r="AA426" s="1"/>
      <c r="AB426" s="1"/>
      <c r="AC426" s="1"/>
      <c r="AD426" s="1"/>
      <c r="AE426" s="1"/>
      <c r="AF426" s="1"/>
      <c r="AG426" s="1"/>
      <c r="AH426" s="1"/>
      <c r="AI426" s="1"/>
      <c r="AJ426" s="1"/>
      <c r="AK426" s="1" t="s">
        <v>534</v>
      </c>
      <c r="AL426" s="1"/>
      <c r="AM426" s="1"/>
      <c r="AN426" s="1"/>
      <c r="AO426" s="1" t="s">
        <v>535</v>
      </c>
    </row>
    <row r="427" spans="1:41">
      <c r="A427" s="1" t="s">
        <v>11226</v>
      </c>
      <c r="B427" s="1" t="s">
        <v>3263</v>
      </c>
      <c r="C427" s="1" t="s">
        <v>36</v>
      </c>
      <c r="D427" s="1">
        <v>1000</v>
      </c>
      <c r="E427" s="1">
        <v>282995</v>
      </c>
      <c r="F427" s="5">
        <v>43836</v>
      </c>
      <c r="G427" s="5">
        <v>43849</v>
      </c>
      <c r="H427" s="1">
        <f t="shared" ca="1" si="52"/>
        <v>13</v>
      </c>
      <c r="I427" s="1" t="str">
        <f t="shared" ca="1" si="53"/>
        <v>No</v>
      </c>
      <c r="J427" s="1" t="s">
        <v>2396</v>
      </c>
      <c r="K427" s="1" t="s">
        <v>46</v>
      </c>
      <c r="L427" s="1"/>
      <c r="M427" s="1" t="s">
        <v>2397</v>
      </c>
      <c r="N427" s="1"/>
      <c r="O427" s="1" t="s">
        <v>533</v>
      </c>
      <c r="P427" s="1">
        <v>22</v>
      </c>
      <c r="Q427" s="1"/>
      <c r="R427" s="1">
        <f t="shared" si="51"/>
        <v>22</v>
      </c>
      <c r="S427" s="1" t="str">
        <f t="shared" si="55"/>
        <v>80</v>
      </c>
      <c r="T427" s="1">
        <f t="shared" si="54"/>
        <v>58</v>
      </c>
      <c r="U427" s="1" t="s">
        <v>41</v>
      </c>
      <c r="V427" s="1" t="s">
        <v>2261</v>
      </c>
      <c r="W427" s="1"/>
      <c r="X427" s="1"/>
      <c r="Y427" s="1"/>
      <c r="Z427" s="1"/>
      <c r="AA427" s="1"/>
      <c r="AB427" s="1"/>
      <c r="AC427" s="1"/>
      <c r="AD427" s="1"/>
      <c r="AE427" s="1"/>
      <c r="AF427" s="1"/>
      <c r="AG427" s="1"/>
      <c r="AH427" s="1"/>
      <c r="AI427" s="1"/>
      <c r="AJ427" s="1" t="s">
        <v>49</v>
      </c>
      <c r="AK427" s="1"/>
      <c r="AL427" s="1" t="s">
        <v>2398</v>
      </c>
      <c r="AM427" s="1"/>
      <c r="AN427" s="1"/>
      <c r="AO427" s="1" t="s">
        <v>11227</v>
      </c>
    </row>
    <row r="428" spans="1:41">
      <c r="A428" s="1" t="s">
        <v>11455</v>
      </c>
      <c r="B428" s="1" t="s">
        <v>6617</v>
      </c>
      <c r="C428" s="1" t="s">
        <v>36</v>
      </c>
      <c r="D428" s="1">
        <v>60</v>
      </c>
      <c r="E428" s="1">
        <v>20934</v>
      </c>
      <c r="F428" s="5">
        <v>43878</v>
      </c>
      <c r="G428" s="1"/>
      <c r="H428" s="1">
        <f t="shared" ca="1" si="52"/>
        <v>226</v>
      </c>
      <c r="I428" s="1" t="str">
        <f t="shared" ca="1" si="53"/>
        <v>No</v>
      </c>
      <c r="J428" s="1" t="s">
        <v>258</v>
      </c>
      <c r="K428" s="1" t="s">
        <v>46</v>
      </c>
      <c r="L428" s="1"/>
      <c r="M428" s="1" t="s">
        <v>258</v>
      </c>
      <c r="N428" s="1"/>
      <c r="O428" s="1" t="s">
        <v>533</v>
      </c>
      <c r="P428" s="1">
        <v>22</v>
      </c>
      <c r="Q428" s="1"/>
      <c r="R428" s="1">
        <f t="shared" si="51"/>
        <v>22</v>
      </c>
      <c r="S428" s="1" t="str">
        <f t="shared" si="55"/>
        <v>80</v>
      </c>
      <c r="T428" s="1">
        <f t="shared" si="54"/>
        <v>58</v>
      </c>
      <c r="U428" s="1" t="s">
        <v>41</v>
      </c>
      <c r="V428" s="1"/>
      <c r="W428" s="1"/>
      <c r="X428" s="1"/>
      <c r="Y428" s="1"/>
      <c r="Z428" s="1"/>
      <c r="AA428" s="1"/>
      <c r="AB428" s="1"/>
      <c r="AC428" s="1"/>
      <c r="AD428" s="1"/>
      <c r="AE428" s="1"/>
      <c r="AF428" s="1"/>
      <c r="AG428" s="1"/>
      <c r="AH428" s="1"/>
      <c r="AI428" s="1"/>
      <c r="AJ428" s="1"/>
      <c r="AK428" s="1" t="s">
        <v>76</v>
      </c>
      <c r="AL428" s="1"/>
      <c r="AM428" s="1" t="s">
        <v>993</v>
      </c>
      <c r="AN428" s="1"/>
      <c r="AO428" s="1" t="s">
        <v>994</v>
      </c>
    </row>
    <row r="429" spans="1:41">
      <c r="A429" s="1" t="s">
        <v>248</v>
      </c>
      <c r="B429" s="1" t="s">
        <v>249</v>
      </c>
      <c r="C429" s="1" t="s">
        <v>36</v>
      </c>
      <c r="D429" s="1">
        <v>1120</v>
      </c>
      <c r="E429" s="1">
        <v>718110</v>
      </c>
      <c r="F429" s="5">
        <v>43921</v>
      </c>
      <c r="G429" s="1"/>
      <c r="H429" s="1">
        <f t="shared" ca="1" si="52"/>
        <v>183</v>
      </c>
      <c r="I429" s="1" t="str">
        <f t="shared" ca="1" si="53"/>
        <v>No</v>
      </c>
      <c r="J429" s="1" t="s">
        <v>250</v>
      </c>
      <c r="K429" s="1" t="s">
        <v>251</v>
      </c>
      <c r="L429" s="1" t="s">
        <v>252</v>
      </c>
      <c r="M429" s="1" t="s">
        <v>253</v>
      </c>
      <c r="N429" s="1"/>
      <c r="O429" s="1" t="s">
        <v>254</v>
      </c>
      <c r="P429" s="1">
        <v>21</v>
      </c>
      <c r="Q429" s="1"/>
      <c r="R429" s="1">
        <f t="shared" si="51"/>
        <v>21</v>
      </c>
      <c r="S429" s="1" t="str">
        <f t="shared" si="55"/>
        <v>80</v>
      </c>
      <c r="T429" s="1">
        <f t="shared" si="54"/>
        <v>59</v>
      </c>
      <c r="U429" s="1" t="s">
        <v>41</v>
      </c>
      <c r="V429" s="1"/>
      <c r="W429" s="1"/>
      <c r="X429" s="1"/>
      <c r="Y429" s="1"/>
      <c r="Z429" s="1"/>
      <c r="AA429" s="1"/>
      <c r="AB429" s="1"/>
      <c r="AC429" s="1"/>
      <c r="AD429" s="1"/>
      <c r="AE429" s="1"/>
      <c r="AF429" s="1"/>
      <c r="AG429" s="1"/>
      <c r="AH429" s="1"/>
      <c r="AI429" s="1"/>
      <c r="AJ429" s="1"/>
      <c r="AK429" s="1"/>
      <c r="AL429" s="1"/>
      <c r="AM429" s="1"/>
      <c r="AN429" s="1"/>
      <c r="AO429" s="1" t="s">
        <v>255</v>
      </c>
    </row>
    <row r="430" spans="1:41">
      <c r="A430" s="1" t="s">
        <v>397</v>
      </c>
      <c r="B430" s="1" t="s">
        <v>398</v>
      </c>
      <c r="C430" s="1" t="s">
        <v>36</v>
      </c>
      <c r="D430" s="1">
        <v>9446</v>
      </c>
      <c r="E430" s="1">
        <v>3692110</v>
      </c>
      <c r="F430" s="5">
        <v>43886</v>
      </c>
      <c r="G430" s="1"/>
      <c r="H430" s="1">
        <f t="shared" ca="1" si="52"/>
        <v>218</v>
      </c>
      <c r="I430" s="1" t="str">
        <f t="shared" ca="1" si="53"/>
        <v>No</v>
      </c>
      <c r="J430" s="1" t="s">
        <v>250</v>
      </c>
      <c r="K430" s="1" t="s">
        <v>251</v>
      </c>
      <c r="L430" s="1" t="s">
        <v>399</v>
      </c>
      <c r="M430" s="1" t="s">
        <v>253</v>
      </c>
      <c r="N430" s="1"/>
      <c r="O430" s="1" t="s">
        <v>254</v>
      </c>
      <c r="P430" s="1">
        <v>21</v>
      </c>
      <c r="Q430" s="1"/>
      <c r="R430" s="1">
        <f t="shared" si="51"/>
        <v>21</v>
      </c>
      <c r="S430" s="1" t="str">
        <f t="shared" si="55"/>
        <v>80</v>
      </c>
      <c r="T430" s="1">
        <f t="shared" si="54"/>
        <v>59</v>
      </c>
      <c r="U430" s="1" t="s">
        <v>41</v>
      </c>
      <c r="V430" s="1"/>
      <c r="W430" s="1" t="s">
        <v>400</v>
      </c>
      <c r="X430" s="1"/>
      <c r="Y430" s="1"/>
      <c r="Z430" s="1"/>
      <c r="AA430" s="1"/>
      <c r="AB430" s="1"/>
      <c r="AC430" s="1"/>
      <c r="AD430" s="1"/>
      <c r="AE430" s="1"/>
      <c r="AF430" s="1"/>
      <c r="AG430" s="1"/>
      <c r="AH430" s="1"/>
      <c r="AI430" s="1"/>
      <c r="AJ430" s="1" t="s">
        <v>49</v>
      </c>
      <c r="AK430" s="1"/>
      <c r="AL430" s="1"/>
      <c r="AM430" s="1"/>
      <c r="AN430" s="1"/>
      <c r="AO430" s="1" t="s">
        <v>401</v>
      </c>
    </row>
    <row r="431" spans="1:41">
      <c r="A431" s="1" t="s">
        <v>422</v>
      </c>
      <c r="B431" s="1" t="s">
        <v>423</v>
      </c>
      <c r="C431" s="1" t="s">
        <v>36</v>
      </c>
      <c r="D431" s="1">
        <v>104</v>
      </c>
      <c r="E431" s="1">
        <v>63345</v>
      </c>
      <c r="F431" s="5">
        <v>43903</v>
      </c>
      <c r="G431" s="1"/>
      <c r="H431" s="1">
        <f t="shared" ca="1" si="52"/>
        <v>201</v>
      </c>
      <c r="I431" s="1" t="str">
        <f t="shared" ca="1" si="53"/>
        <v>No</v>
      </c>
      <c r="J431" s="1" t="s">
        <v>355</v>
      </c>
      <c r="K431" s="1" t="s">
        <v>46</v>
      </c>
      <c r="L431" s="1"/>
      <c r="M431" s="1" t="s">
        <v>356</v>
      </c>
      <c r="N431" s="1"/>
      <c r="O431" s="1" t="s">
        <v>254</v>
      </c>
      <c r="P431" s="1">
        <v>21</v>
      </c>
      <c r="Q431" s="1"/>
      <c r="R431" s="1">
        <f t="shared" si="51"/>
        <v>21</v>
      </c>
      <c r="S431" s="1" t="str">
        <f t="shared" si="55"/>
        <v>80</v>
      </c>
      <c r="T431" s="1">
        <f t="shared" si="54"/>
        <v>59</v>
      </c>
      <c r="U431" s="1" t="s">
        <v>41</v>
      </c>
      <c r="V431" s="1"/>
      <c r="W431" s="1"/>
      <c r="X431" s="1"/>
      <c r="Y431" s="1"/>
      <c r="Z431" s="1"/>
      <c r="AA431" s="1"/>
      <c r="AB431" s="1"/>
      <c r="AC431" s="1"/>
      <c r="AD431" s="1"/>
      <c r="AE431" s="1"/>
      <c r="AF431" s="1"/>
      <c r="AG431" s="1"/>
      <c r="AH431" s="1"/>
      <c r="AI431" s="1"/>
      <c r="AJ431" s="1" t="s">
        <v>49</v>
      </c>
      <c r="AK431" s="1"/>
      <c r="AL431" s="1"/>
      <c r="AM431" s="1"/>
      <c r="AN431" s="1"/>
      <c r="AO431" s="1" t="s">
        <v>424</v>
      </c>
    </row>
    <row r="432" spans="1:41">
      <c r="A432" s="1" t="s">
        <v>483</v>
      </c>
      <c r="B432" s="1" t="s">
        <v>484</v>
      </c>
      <c r="C432" s="1" t="s">
        <v>36</v>
      </c>
      <c r="D432" s="1">
        <v>7</v>
      </c>
      <c r="E432" s="1">
        <v>4427</v>
      </c>
      <c r="F432" s="5">
        <v>43850</v>
      </c>
      <c r="G432" s="1"/>
      <c r="H432" s="1">
        <f t="shared" ca="1" si="52"/>
        <v>254</v>
      </c>
      <c r="I432" s="1" t="str">
        <f t="shared" ca="1" si="53"/>
        <v>No</v>
      </c>
      <c r="J432" s="1" t="s">
        <v>485</v>
      </c>
      <c r="K432" s="1" t="s">
        <v>486</v>
      </c>
      <c r="L432" s="1"/>
      <c r="M432" s="1" t="s">
        <v>487</v>
      </c>
      <c r="N432" s="1"/>
      <c r="O432" s="1" t="s">
        <v>254</v>
      </c>
      <c r="P432" s="1">
        <v>21</v>
      </c>
      <c r="Q432" s="1"/>
      <c r="R432" s="1">
        <f t="shared" si="51"/>
        <v>21</v>
      </c>
      <c r="S432" s="1" t="str">
        <f t="shared" si="55"/>
        <v>80</v>
      </c>
      <c r="T432" s="1">
        <f t="shared" si="54"/>
        <v>59</v>
      </c>
      <c r="U432" s="1" t="s">
        <v>41</v>
      </c>
      <c r="V432" s="1"/>
      <c r="W432" s="1"/>
      <c r="X432" s="1"/>
      <c r="Y432" s="1"/>
      <c r="Z432" s="1"/>
      <c r="AA432" s="1"/>
      <c r="AB432" s="1"/>
      <c r="AC432" s="1"/>
      <c r="AD432" s="1"/>
      <c r="AE432" s="1"/>
      <c r="AF432" s="1"/>
      <c r="AG432" s="1"/>
      <c r="AH432" s="1"/>
      <c r="AI432" s="1"/>
      <c r="AJ432" s="1" t="s">
        <v>49</v>
      </c>
      <c r="AK432" s="1"/>
      <c r="AL432" s="1"/>
      <c r="AM432" s="1"/>
      <c r="AN432" s="1"/>
      <c r="AO432" s="1" t="s">
        <v>488</v>
      </c>
    </row>
    <row r="433" spans="1:41">
      <c r="A433" s="1" t="s">
        <v>654</v>
      </c>
      <c r="B433" s="1" t="s">
        <v>655</v>
      </c>
      <c r="C433" s="1" t="s">
        <v>36</v>
      </c>
      <c r="D433" s="1">
        <v>321</v>
      </c>
      <c r="E433" s="1">
        <v>278168</v>
      </c>
      <c r="F433" s="5">
        <v>43936</v>
      </c>
      <c r="G433" s="1"/>
      <c r="H433" s="1">
        <f t="shared" ca="1" si="52"/>
        <v>168</v>
      </c>
      <c r="I433" s="1" t="str">
        <f t="shared" ca="1" si="53"/>
        <v>No</v>
      </c>
      <c r="J433" s="1" t="s">
        <v>250</v>
      </c>
      <c r="K433" s="1" t="s">
        <v>251</v>
      </c>
      <c r="L433" s="1" t="s">
        <v>656</v>
      </c>
      <c r="M433" s="1" t="s">
        <v>253</v>
      </c>
      <c r="N433" s="1"/>
      <c r="O433" s="1" t="s">
        <v>254</v>
      </c>
      <c r="P433" s="1">
        <v>21</v>
      </c>
      <c r="Q433" s="1"/>
      <c r="R433" s="1">
        <f t="shared" si="51"/>
        <v>21</v>
      </c>
      <c r="S433" s="1" t="str">
        <f t="shared" si="55"/>
        <v>80</v>
      </c>
      <c r="T433" s="1">
        <f t="shared" si="54"/>
        <v>59</v>
      </c>
      <c r="U433" s="1" t="s">
        <v>41</v>
      </c>
      <c r="V433" s="1"/>
      <c r="W433" s="1"/>
      <c r="X433" s="1"/>
      <c r="Y433" s="1"/>
      <c r="Z433" s="1"/>
      <c r="AA433" s="1"/>
      <c r="AB433" s="1"/>
      <c r="AC433" s="1"/>
      <c r="AD433" s="1"/>
      <c r="AE433" s="1"/>
      <c r="AF433" s="1"/>
      <c r="AG433" s="1"/>
      <c r="AH433" s="1"/>
      <c r="AI433" s="1"/>
      <c r="AJ433" s="1" t="s">
        <v>49</v>
      </c>
      <c r="AK433" s="1"/>
      <c r="AL433" s="1"/>
      <c r="AM433" s="1"/>
      <c r="AN433" s="1"/>
      <c r="AO433" s="1" t="s">
        <v>657</v>
      </c>
    </row>
    <row r="434" spans="1:41">
      <c r="A434" s="1" t="s">
        <v>689</v>
      </c>
      <c r="B434" s="1" t="s">
        <v>690</v>
      </c>
      <c r="C434" s="1" t="s">
        <v>36</v>
      </c>
      <c r="D434" s="1">
        <v>1292</v>
      </c>
      <c r="E434" s="1">
        <v>1096875</v>
      </c>
      <c r="F434" s="5">
        <v>43916</v>
      </c>
      <c r="G434" s="1"/>
      <c r="H434" s="1">
        <f t="shared" ca="1" si="52"/>
        <v>188</v>
      </c>
      <c r="I434" s="1" t="str">
        <f t="shared" ca="1" si="53"/>
        <v>No</v>
      </c>
      <c r="J434" s="1" t="s">
        <v>250</v>
      </c>
      <c r="K434" s="1" t="s">
        <v>251</v>
      </c>
      <c r="L434" s="1" t="s">
        <v>252</v>
      </c>
      <c r="M434" s="1" t="s">
        <v>253</v>
      </c>
      <c r="N434" s="1"/>
      <c r="O434" s="1" t="s">
        <v>254</v>
      </c>
      <c r="P434" s="1">
        <v>21</v>
      </c>
      <c r="Q434" s="1"/>
      <c r="R434" s="1">
        <f t="shared" si="51"/>
        <v>21</v>
      </c>
      <c r="S434" s="1" t="str">
        <f t="shared" si="55"/>
        <v>80</v>
      </c>
      <c r="T434" s="1">
        <f t="shared" si="54"/>
        <v>59</v>
      </c>
      <c r="U434" s="1" t="s">
        <v>41</v>
      </c>
      <c r="V434" s="1"/>
      <c r="W434" s="1"/>
      <c r="X434" s="1"/>
      <c r="Y434" s="1"/>
      <c r="Z434" s="1"/>
      <c r="AA434" s="1"/>
      <c r="AB434" s="1"/>
      <c r="AC434" s="1"/>
      <c r="AD434" s="1"/>
      <c r="AE434" s="1"/>
      <c r="AF434" s="1"/>
      <c r="AG434" s="1"/>
      <c r="AH434" s="1"/>
      <c r="AI434" s="1"/>
      <c r="AJ434" s="1"/>
      <c r="AK434" s="1"/>
      <c r="AL434" s="1"/>
      <c r="AM434" s="1"/>
      <c r="AN434" s="1"/>
      <c r="AO434" s="1" t="s">
        <v>255</v>
      </c>
    </row>
    <row r="435" spans="1:41">
      <c r="A435" s="1" t="s">
        <v>699</v>
      </c>
      <c r="B435" s="1" t="s">
        <v>700</v>
      </c>
      <c r="C435" s="1" t="s">
        <v>36</v>
      </c>
      <c r="D435" s="1">
        <v>3161</v>
      </c>
      <c r="E435" s="1">
        <v>463787</v>
      </c>
      <c r="F435" s="5">
        <v>44046</v>
      </c>
      <c r="G435" s="5">
        <v>44072</v>
      </c>
      <c r="H435" s="1">
        <f t="shared" ca="1" si="52"/>
        <v>26</v>
      </c>
      <c r="I435" s="1" t="str">
        <f t="shared" ca="1" si="53"/>
        <v>No</v>
      </c>
      <c r="J435" s="1" t="s">
        <v>701</v>
      </c>
      <c r="K435" s="1" t="s">
        <v>702</v>
      </c>
      <c r="L435" s="1"/>
      <c r="M435" s="1" t="s">
        <v>703</v>
      </c>
      <c r="N435" s="1"/>
      <c r="O435" s="1" t="s">
        <v>254</v>
      </c>
      <c r="P435" s="1">
        <v>21</v>
      </c>
      <c r="Q435" s="1"/>
      <c r="R435" s="1">
        <f t="shared" si="51"/>
        <v>21</v>
      </c>
      <c r="S435" s="1" t="str">
        <f t="shared" si="55"/>
        <v>80</v>
      </c>
      <c r="T435" s="1">
        <f t="shared" si="54"/>
        <v>59</v>
      </c>
      <c r="U435" s="1" t="s">
        <v>41</v>
      </c>
      <c r="V435" s="1"/>
      <c r="W435" s="1"/>
      <c r="X435" s="1"/>
      <c r="Y435" s="1"/>
      <c r="Z435" s="1"/>
      <c r="AA435" s="1"/>
      <c r="AB435" s="1"/>
      <c r="AC435" s="1"/>
      <c r="AD435" s="1" t="s">
        <v>704</v>
      </c>
      <c r="AE435" s="1"/>
      <c r="AF435" s="1"/>
      <c r="AG435" s="1"/>
      <c r="AH435" s="1" t="s">
        <v>705</v>
      </c>
      <c r="AI435" s="1"/>
      <c r="AJ435" s="1" t="s">
        <v>49</v>
      </c>
      <c r="AK435" s="1" t="s">
        <v>76</v>
      </c>
      <c r="AL435" s="1"/>
      <c r="AM435" s="1"/>
      <c r="AN435" s="1"/>
      <c r="AO435" s="1" t="s">
        <v>706</v>
      </c>
    </row>
    <row r="436" spans="1:41">
      <c r="A436" s="1" t="s">
        <v>1086</v>
      </c>
      <c r="B436" s="1" t="s">
        <v>1087</v>
      </c>
      <c r="C436" s="1" t="s">
        <v>36</v>
      </c>
      <c r="D436" s="1">
        <v>1</v>
      </c>
      <c r="E436" s="1">
        <v>1033</v>
      </c>
      <c r="F436" s="5">
        <v>43903</v>
      </c>
      <c r="G436" s="1"/>
      <c r="H436" s="1">
        <f t="shared" ca="1" si="52"/>
        <v>201</v>
      </c>
      <c r="I436" s="1" t="str">
        <f t="shared" ca="1" si="53"/>
        <v>No</v>
      </c>
      <c r="J436" s="1" t="s">
        <v>355</v>
      </c>
      <c r="K436" s="1" t="s">
        <v>46</v>
      </c>
      <c r="L436" s="1"/>
      <c r="M436" s="1" t="s">
        <v>356</v>
      </c>
      <c r="N436" s="1"/>
      <c r="O436" s="1" t="s">
        <v>254</v>
      </c>
      <c r="P436" s="1">
        <v>21</v>
      </c>
      <c r="Q436" s="1"/>
      <c r="R436" s="1">
        <f t="shared" si="51"/>
        <v>21</v>
      </c>
      <c r="S436" s="1" t="str">
        <f t="shared" si="55"/>
        <v>80</v>
      </c>
      <c r="T436" s="1">
        <f t="shared" si="54"/>
        <v>59</v>
      </c>
      <c r="U436" s="1" t="s">
        <v>41</v>
      </c>
      <c r="V436" s="1" t="s">
        <v>1088</v>
      </c>
      <c r="W436" s="1"/>
      <c r="X436" s="1"/>
      <c r="Y436" s="1"/>
      <c r="Z436" s="1"/>
      <c r="AA436" s="1"/>
      <c r="AB436" s="1"/>
      <c r="AC436" s="1"/>
      <c r="AD436" s="1"/>
      <c r="AE436" s="1"/>
      <c r="AF436" s="1"/>
      <c r="AG436" s="1"/>
      <c r="AH436" s="1" t="s">
        <v>1089</v>
      </c>
      <c r="AI436" s="1"/>
      <c r="AJ436" s="1" t="s">
        <v>49</v>
      </c>
      <c r="AK436" s="1"/>
      <c r="AL436" s="1"/>
      <c r="AM436" s="1"/>
      <c r="AN436" s="1"/>
      <c r="AO436" s="1" t="s">
        <v>1090</v>
      </c>
    </row>
    <row r="437" spans="1:41">
      <c r="A437" s="1" t="s">
        <v>1105</v>
      </c>
      <c r="B437" s="1" t="s">
        <v>1106</v>
      </c>
      <c r="C437" s="1" t="s">
        <v>36</v>
      </c>
      <c r="D437" s="1">
        <v>160</v>
      </c>
      <c r="E437" s="1">
        <v>94422</v>
      </c>
      <c r="F437" s="5">
        <v>43858</v>
      </c>
      <c r="G437" s="5">
        <v>43865</v>
      </c>
      <c r="H437" s="1">
        <f t="shared" ca="1" si="52"/>
        <v>7</v>
      </c>
      <c r="I437" s="1" t="str">
        <f t="shared" ca="1" si="53"/>
        <v>No</v>
      </c>
      <c r="J437" s="1" t="s">
        <v>1107</v>
      </c>
      <c r="K437" s="1" t="s">
        <v>1108</v>
      </c>
      <c r="L437" s="1"/>
      <c r="M437" s="1" t="s">
        <v>1109</v>
      </c>
      <c r="N437" s="1"/>
      <c r="O437" s="1" t="s">
        <v>254</v>
      </c>
      <c r="P437" s="1">
        <v>21</v>
      </c>
      <c r="Q437" s="1"/>
      <c r="R437" s="1">
        <f t="shared" si="51"/>
        <v>21</v>
      </c>
      <c r="S437" s="1" t="str">
        <f t="shared" si="55"/>
        <v>80</v>
      </c>
      <c r="T437" s="1">
        <f t="shared" si="54"/>
        <v>59</v>
      </c>
      <c r="U437" s="1" t="s">
        <v>57</v>
      </c>
      <c r="V437" s="1"/>
      <c r="W437" s="1"/>
      <c r="X437" s="1"/>
      <c r="Y437" s="1"/>
      <c r="Z437" s="1" t="s">
        <v>1110</v>
      </c>
      <c r="AA437" s="1"/>
      <c r="AB437" s="1"/>
      <c r="AC437" s="1"/>
      <c r="AD437" s="1"/>
      <c r="AE437" s="1"/>
      <c r="AF437" s="1"/>
      <c r="AG437" s="1"/>
      <c r="AH437" s="1"/>
      <c r="AI437" s="1"/>
      <c r="AJ437" s="1" t="s">
        <v>49</v>
      </c>
      <c r="AK437" s="1"/>
      <c r="AL437" s="1"/>
      <c r="AM437" s="1"/>
      <c r="AN437" s="1"/>
      <c r="AO437" s="1" t="s">
        <v>1111</v>
      </c>
    </row>
    <row r="438" spans="1:41">
      <c r="A438" s="1" t="s">
        <v>1112</v>
      </c>
      <c r="B438" s="1" t="s">
        <v>1113</v>
      </c>
      <c r="C438" s="1" t="s">
        <v>36</v>
      </c>
      <c r="D438" s="1">
        <v>1726</v>
      </c>
      <c r="E438" s="1">
        <v>1631212</v>
      </c>
      <c r="F438" s="5">
        <v>43948</v>
      </c>
      <c r="G438" s="1"/>
      <c r="H438" s="1">
        <f t="shared" ca="1" si="52"/>
        <v>156</v>
      </c>
      <c r="I438" s="1" t="str">
        <f t="shared" ca="1" si="53"/>
        <v>No</v>
      </c>
      <c r="J438" s="1" t="s">
        <v>250</v>
      </c>
      <c r="K438" s="1" t="s">
        <v>251</v>
      </c>
      <c r="L438" s="1" t="s">
        <v>252</v>
      </c>
      <c r="M438" s="1" t="s">
        <v>253</v>
      </c>
      <c r="N438" s="1"/>
      <c r="O438" s="1" t="s">
        <v>254</v>
      </c>
      <c r="P438" s="1">
        <v>21</v>
      </c>
      <c r="Q438" s="1"/>
      <c r="R438" s="1">
        <f t="shared" si="51"/>
        <v>21</v>
      </c>
      <c r="S438" s="1" t="str">
        <f t="shared" si="55"/>
        <v>80</v>
      </c>
      <c r="T438" s="1">
        <f t="shared" si="54"/>
        <v>59</v>
      </c>
      <c r="U438" s="1" t="s">
        <v>41</v>
      </c>
      <c r="V438" s="1"/>
      <c r="W438" s="1"/>
      <c r="X438" s="1"/>
      <c r="Y438" s="1"/>
      <c r="Z438" s="1"/>
      <c r="AA438" s="1"/>
      <c r="AB438" s="1"/>
      <c r="AC438" s="1"/>
      <c r="AD438" s="1"/>
      <c r="AE438" s="1"/>
      <c r="AF438" s="1"/>
      <c r="AG438" s="1"/>
      <c r="AH438" s="1"/>
      <c r="AI438" s="1"/>
      <c r="AJ438" s="1"/>
      <c r="AK438" s="1"/>
      <c r="AL438" s="1"/>
      <c r="AM438" s="1"/>
      <c r="AN438" s="1"/>
      <c r="AO438" s="1" t="s">
        <v>798</v>
      </c>
    </row>
    <row r="439" spans="1:41">
      <c r="A439" s="1" t="s">
        <v>1167</v>
      </c>
      <c r="B439" s="1" t="s">
        <v>423</v>
      </c>
      <c r="C439" s="1" t="s">
        <v>36</v>
      </c>
      <c r="D439" s="1">
        <v>10</v>
      </c>
      <c r="E439" s="1">
        <v>4519</v>
      </c>
      <c r="F439" s="5">
        <v>43903</v>
      </c>
      <c r="G439" s="1"/>
      <c r="H439" s="1">
        <f t="shared" ca="1" si="52"/>
        <v>201</v>
      </c>
      <c r="I439" s="1" t="str">
        <f t="shared" ca="1" si="53"/>
        <v>No</v>
      </c>
      <c r="J439" s="1" t="s">
        <v>355</v>
      </c>
      <c r="K439" s="1" t="s">
        <v>46</v>
      </c>
      <c r="L439" s="1"/>
      <c r="M439" s="1" t="s">
        <v>356</v>
      </c>
      <c r="N439" s="1"/>
      <c r="O439" s="1" t="s">
        <v>254</v>
      </c>
      <c r="P439" s="1">
        <v>21</v>
      </c>
      <c r="Q439" s="1"/>
      <c r="R439" s="1">
        <f t="shared" si="51"/>
        <v>21</v>
      </c>
      <c r="S439" s="1" t="str">
        <f t="shared" si="55"/>
        <v>80</v>
      </c>
      <c r="T439" s="1">
        <f t="shared" si="54"/>
        <v>59</v>
      </c>
      <c r="U439" s="1" t="s">
        <v>41</v>
      </c>
      <c r="V439" s="1" t="s">
        <v>1088</v>
      </c>
      <c r="W439" s="1"/>
      <c r="X439" s="1"/>
      <c r="Y439" s="1"/>
      <c r="Z439" s="1"/>
      <c r="AA439" s="1"/>
      <c r="AB439" s="1"/>
      <c r="AC439" s="1"/>
      <c r="AD439" s="1"/>
      <c r="AE439" s="1"/>
      <c r="AF439" s="1"/>
      <c r="AG439" s="1"/>
      <c r="AH439" s="1" t="s">
        <v>1089</v>
      </c>
      <c r="AI439" s="1"/>
      <c r="AJ439" s="1" t="s">
        <v>49</v>
      </c>
      <c r="AK439" s="1"/>
      <c r="AL439" s="1"/>
      <c r="AM439" s="1"/>
      <c r="AN439" s="1"/>
      <c r="AO439" s="1" t="s">
        <v>1090</v>
      </c>
    </row>
    <row r="440" spans="1:41">
      <c r="A440" s="1" t="s">
        <v>1254</v>
      </c>
      <c r="B440" s="1" t="s">
        <v>1255</v>
      </c>
      <c r="C440" s="1" t="s">
        <v>36</v>
      </c>
      <c r="D440" s="1">
        <v>175</v>
      </c>
      <c r="E440" s="1">
        <v>32283</v>
      </c>
      <c r="F440" s="5">
        <v>44091</v>
      </c>
      <c r="G440" s="5">
        <v>44096</v>
      </c>
      <c r="H440" s="1">
        <f t="shared" ca="1" si="52"/>
        <v>5</v>
      </c>
      <c r="I440" s="1" t="str">
        <f t="shared" ca="1" si="53"/>
        <v>No</v>
      </c>
      <c r="J440" s="1" t="s">
        <v>1256</v>
      </c>
      <c r="K440" s="1" t="s">
        <v>1257</v>
      </c>
      <c r="L440" s="1"/>
      <c r="M440" s="1" t="s">
        <v>1258</v>
      </c>
      <c r="N440" s="1" t="s">
        <v>337</v>
      </c>
      <c r="O440" s="1" t="s">
        <v>254</v>
      </c>
      <c r="P440" s="1">
        <v>21</v>
      </c>
      <c r="Q440" s="1"/>
      <c r="R440" s="1">
        <f t="shared" si="51"/>
        <v>21</v>
      </c>
      <c r="S440" s="1" t="str">
        <f t="shared" si="55"/>
        <v>80</v>
      </c>
      <c r="T440" s="1">
        <f t="shared" si="54"/>
        <v>59</v>
      </c>
      <c r="U440" s="1" t="s">
        <v>41</v>
      </c>
      <c r="V440" s="1" t="s">
        <v>1259</v>
      </c>
      <c r="W440" s="1"/>
      <c r="X440" s="1"/>
      <c r="Y440" s="1"/>
      <c r="Z440" s="1"/>
      <c r="AA440" s="1"/>
      <c r="AB440" s="1" t="s">
        <v>1260</v>
      </c>
      <c r="AC440" s="1"/>
      <c r="AD440" s="1"/>
      <c r="AE440" s="1"/>
      <c r="AF440" s="1"/>
      <c r="AG440" s="1"/>
      <c r="AH440" s="1"/>
      <c r="AI440" s="1"/>
      <c r="AJ440" s="1"/>
      <c r="AK440" s="1"/>
      <c r="AL440" s="1"/>
      <c r="AM440" s="1"/>
      <c r="AN440" s="1"/>
      <c r="AO440" s="1" t="s">
        <v>1261</v>
      </c>
    </row>
    <row r="441" spans="1:41">
      <c r="A441" s="1" t="s">
        <v>1265</v>
      </c>
      <c r="B441" s="1" t="s">
        <v>1266</v>
      </c>
      <c r="C441" s="1" t="s">
        <v>36</v>
      </c>
      <c r="D441" s="1">
        <v>7</v>
      </c>
      <c r="E441" s="1">
        <v>4349</v>
      </c>
      <c r="F441" s="5">
        <v>43848</v>
      </c>
      <c r="G441" s="1"/>
      <c r="H441" s="1">
        <f t="shared" ca="1" si="52"/>
        <v>256</v>
      </c>
      <c r="I441" s="1" t="str">
        <f t="shared" ca="1" si="53"/>
        <v>No</v>
      </c>
      <c r="J441" s="1" t="s">
        <v>485</v>
      </c>
      <c r="K441" s="1" t="s">
        <v>486</v>
      </c>
      <c r="L441" s="1"/>
      <c r="M441" s="1" t="s">
        <v>1267</v>
      </c>
      <c r="N441" s="1"/>
      <c r="O441" s="1" t="s">
        <v>254</v>
      </c>
      <c r="P441" s="1">
        <v>21</v>
      </c>
      <c r="Q441" s="1"/>
      <c r="R441" s="1">
        <f t="shared" si="51"/>
        <v>21</v>
      </c>
      <c r="S441" s="1" t="str">
        <f t="shared" si="55"/>
        <v>80</v>
      </c>
      <c r="T441" s="1">
        <f t="shared" si="54"/>
        <v>59</v>
      </c>
      <c r="U441" s="1" t="s">
        <v>41</v>
      </c>
      <c r="V441" s="1"/>
      <c r="W441" s="1"/>
      <c r="X441" s="1"/>
      <c r="Y441" s="1"/>
      <c r="Z441" s="1"/>
      <c r="AA441" s="1"/>
      <c r="AB441" s="1"/>
      <c r="AC441" s="1"/>
      <c r="AD441" s="1"/>
      <c r="AE441" s="1"/>
      <c r="AF441" s="1"/>
      <c r="AG441" s="1"/>
      <c r="AH441" s="1"/>
      <c r="AI441" s="1"/>
      <c r="AJ441" s="1" t="s">
        <v>49</v>
      </c>
      <c r="AK441" s="1"/>
      <c r="AL441" s="1"/>
      <c r="AM441" s="1"/>
      <c r="AN441" s="1"/>
      <c r="AO441" s="1" t="s">
        <v>488</v>
      </c>
    </row>
    <row r="442" spans="1:41">
      <c r="A442" s="1" t="s">
        <v>1312</v>
      </c>
      <c r="B442" s="1" t="s">
        <v>1313</v>
      </c>
      <c r="C442" s="1" t="s">
        <v>36</v>
      </c>
      <c r="D442" s="1">
        <v>390</v>
      </c>
      <c r="E442" s="1">
        <v>323439</v>
      </c>
      <c r="F442" s="5">
        <v>43881</v>
      </c>
      <c r="G442" s="1"/>
      <c r="H442" s="1">
        <f t="shared" ca="1" si="52"/>
        <v>223</v>
      </c>
      <c r="I442" s="1" t="str">
        <f t="shared" ca="1" si="53"/>
        <v>No</v>
      </c>
      <c r="J442" s="1" t="s">
        <v>250</v>
      </c>
      <c r="K442" s="1" t="s">
        <v>251</v>
      </c>
      <c r="L442" s="1" t="s">
        <v>399</v>
      </c>
      <c r="M442" s="1" t="s">
        <v>253</v>
      </c>
      <c r="N442" s="1"/>
      <c r="O442" s="1" t="s">
        <v>254</v>
      </c>
      <c r="P442" s="1">
        <v>21</v>
      </c>
      <c r="Q442" s="1"/>
      <c r="R442" s="1">
        <f t="shared" si="51"/>
        <v>21</v>
      </c>
      <c r="S442" s="1" t="str">
        <f t="shared" si="55"/>
        <v>80</v>
      </c>
      <c r="T442" s="1">
        <f t="shared" si="54"/>
        <v>59</v>
      </c>
      <c r="U442" s="1" t="s">
        <v>41</v>
      </c>
      <c r="V442" s="1"/>
      <c r="W442" s="1" t="s">
        <v>400</v>
      </c>
      <c r="X442" s="1"/>
      <c r="Y442" s="1"/>
      <c r="Z442" s="1"/>
      <c r="AA442" s="1"/>
      <c r="AB442" s="1"/>
      <c r="AC442" s="1"/>
      <c r="AD442" s="1"/>
      <c r="AE442" s="1"/>
      <c r="AF442" s="1"/>
      <c r="AG442" s="1"/>
      <c r="AH442" s="1"/>
      <c r="AI442" s="1"/>
      <c r="AJ442" s="1" t="s">
        <v>49</v>
      </c>
      <c r="AK442" s="1"/>
      <c r="AL442" s="1"/>
      <c r="AM442" s="1"/>
      <c r="AN442" s="1"/>
      <c r="AO442" s="1" t="s">
        <v>1314</v>
      </c>
    </row>
    <row r="443" spans="1:41">
      <c r="A443" s="1" t="s">
        <v>1467</v>
      </c>
      <c r="B443" s="1" t="s">
        <v>1468</v>
      </c>
      <c r="C443" s="1" t="s">
        <v>36</v>
      </c>
      <c r="D443" s="1">
        <v>7</v>
      </c>
      <c r="E443" s="1">
        <v>4177</v>
      </c>
      <c r="F443" s="5">
        <v>43850</v>
      </c>
      <c r="G443" s="1"/>
      <c r="H443" s="1">
        <f t="shared" ca="1" si="52"/>
        <v>254</v>
      </c>
      <c r="I443" s="1" t="str">
        <f t="shared" ca="1" si="53"/>
        <v>No</v>
      </c>
      <c r="J443" s="1" t="s">
        <v>485</v>
      </c>
      <c r="K443" s="1" t="s">
        <v>486</v>
      </c>
      <c r="L443" s="1"/>
      <c r="M443" s="1" t="s">
        <v>487</v>
      </c>
      <c r="N443" s="1"/>
      <c r="O443" s="1" t="s">
        <v>254</v>
      </c>
      <c r="P443" s="1">
        <v>21</v>
      </c>
      <c r="Q443" s="1"/>
      <c r="R443" s="1">
        <f t="shared" si="51"/>
        <v>21</v>
      </c>
      <c r="S443" s="1" t="str">
        <f t="shared" si="55"/>
        <v>80</v>
      </c>
      <c r="T443" s="1">
        <f t="shared" si="54"/>
        <v>59</v>
      </c>
      <c r="U443" s="1" t="s">
        <v>41</v>
      </c>
      <c r="V443" s="1"/>
      <c r="W443" s="1"/>
      <c r="X443" s="1"/>
      <c r="Y443" s="1"/>
      <c r="Z443" s="1"/>
      <c r="AA443" s="1"/>
      <c r="AB443" s="1"/>
      <c r="AC443" s="1"/>
      <c r="AD443" s="1"/>
      <c r="AE443" s="1"/>
      <c r="AF443" s="1"/>
      <c r="AG443" s="1"/>
      <c r="AH443" s="1"/>
      <c r="AI443" s="1"/>
      <c r="AJ443" s="1" t="s">
        <v>49</v>
      </c>
      <c r="AK443" s="1"/>
      <c r="AL443" s="1"/>
      <c r="AM443" s="1"/>
      <c r="AN443" s="1"/>
      <c r="AO443" s="1" t="s">
        <v>488</v>
      </c>
    </row>
    <row r="444" spans="1:41">
      <c r="A444" s="1" t="s">
        <v>1658</v>
      </c>
      <c r="B444" s="1" t="s">
        <v>1659</v>
      </c>
      <c r="C444" s="1" t="s">
        <v>36</v>
      </c>
      <c r="D444" s="1">
        <v>1901</v>
      </c>
      <c r="E444" s="1">
        <v>3179227</v>
      </c>
      <c r="F444" s="5">
        <v>43920</v>
      </c>
      <c r="G444" s="1"/>
      <c r="H444" s="1">
        <f t="shared" ca="1" si="52"/>
        <v>184</v>
      </c>
      <c r="I444" s="1" t="str">
        <f t="shared" ca="1" si="53"/>
        <v>No</v>
      </c>
      <c r="J444" s="1" t="s">
        <v>250</v>
      </c>
      <c r="K444" s="1" t="s">
        <v>251</v>
      </c>
      <c r="L444" s="1" t="s">
        <v>1660</v>
      </c>
      <c r="M444" s="1" t="s">
        <v>253</v>
      </c>
      <c r="N444" s="1"/>
      <c r="O444" s="1" t="s">
        <v>254</v>
      </c>
      <c r="P444" s="1">
        <v>21</v>
      </c>
      <c r="Q444" s="1"/>
      <c r="R444" s="1">
        <f t="shared" si="51"/>
        <v>21</v>
      </c>
      <c r="S444" s="1" t="str">
        <f t="shared" si="55"/>
        <v>80</v>
      </c>
      <c r="T444" s="1">
        <f t="shared" si="54"/>
        <v>59</v>
      </c>
      <c r="U444" s="1" t="s">
        <v>41</v>
      </c>
      <c r="V444" s="1"/>
      <c r="W444" s="1"/>
      <c r="X444" s="1"/>
      <c r="Y444" s="1"/>
      <c r="Z444" s="1"/>
      <c r="AA444" s="1"/>
      <c r="AB444" s="1"/>
      <c r="AC444" s="1"/>
      <c r="AD444" s="1"/>
      <c r="AE444" s="1"/>
      <c r="AF444" s="1"/>
      <c r="AG444" s="1"/>
      <c r="AH444" s="1"/>
      <c r="AI444" s="1"/>
      <c r="AJ444" s="1"/>
      <c r="AK444" s="1"/>
      <c r="AL444" s="1"/>
      <c r="AM444" s="1"/>
      <c r="AN444" s="1"/>
      <c r="AO444" s="1" t="s">
        <v>255</v>
      </c>
    </row>
    <row r="445" spans="1:41">
      <c r="A445" s="1" t="s">
        <v>1755</v>
      </c>
      <c r="B445" s="1" t="s">
        <v>1756</v>
      </c>
      <c r="C445" s="1" t="s">
        <v>36</v>
      </c>
      <c r="D445" s="1">
        <v>286</v>
      </c>
      <c r="E445" s="1">
        <v>306658</v>
      </c>
      <c r="F445" s="5">
        <v>43955</v>
      </c>
      <c r="G445" s="1"/>
      <c r="H445" s="1">
        <f t="shared" ca="1" si="52"/>
        <v>149</v>
      </c>
      <c r="I445" s="1" t="str">
        <f t="shared" ca="1" si="53"/>
        <v>No</v>
      </c>
      <c r="J445" s="1" t="s">
        <v>250</v>
      </c>
      <c r="K445" s="1" t="s">
        <v>251</v>
      </c>
      <c r="L445" s="1" t="s">
        <v>252</v>
      </c>
      <c r="M445" s="1" t="s">
        <v>253</v>
      </c>
      <c r="N445" s="1"/>
      <c r="O445" s="1" t="s">
        <v>254</v>
      </c>
      <c r="P445" s="1">
        <v>21</v>
      </c>
      <c r="Q445" s="1"/>
      <c r="R445" s="1">
        <f t="shared" si="51"/>
        <v>21</v>
      </c>
      <c r="S445" s="1" t="str">
        <f t="shared" si="55"/>
        <v>80</v>
      </c>
      <c r="T445" s="1">
        <f t="shared" si="54"/>
        <v>59</v>
      </c>
      <c r="U445" s="1" t="s">
        <v>41</v>
      </c>
      <c r="V445" s="1"/>
      <c r="W445" s="1"/>
      <c r="X445" s="1"/>
      <c r="Y445" s="1"/>
      <c r="Z445" s="1"/>
      <c r="AA445" s="1"/>
      <c r="AB445" s="1"/>
      <c r="AC445" s="1"/>
      <c r="AD445" s="1"/>
      <c r="AE445" s="1"/>
      <c r="AF445" s="1"/>
      <c r="AG445" s="1"/>
      <c r="AH445" s="1"/>
      <c r="AI445" s="1"/>
      <c r="AJ445" s="1"/>
      <c r="AK445" s="1"/>
      <c r="AL445" s="1"/>
      <c r="AM445" s="1"/>
      <c r="AN445" s="1"/>
      <c r="AO445" s="1" t="s">
        <v>798</v>
      </c>
    </row>
    <row r="446" spans="1:41">
      <c r="A446" s="1" t="s">
        <v>1767</v>
      </c>
      <c r="B446" s="1" t="s">
        <v>1768</v>
      </c>
      <c r="C446" s="1" t="s">
        <v>36</v>
      </c>
      <c r="D446" s="1">
        <v>659</v>
      </c>
      <c r="E446" s="1">
        <v>168473</v>
      </c>
      <c r="F446" s="5">
        <v>43858</v>
      </c>
      <c r="G446" s="5">
        <v>43890</v>
      </c>
      <c r="H446" s="1">
        <f t="shared" ca="1" si="52"/>
        <v>32</v>
      </c>
      <c r="I446" s="1" t="str">
        <f t="shared" ca="1" si="53"/>
        <v>No</v>
      </c>
      <c r="J446" s="1" t="s">
        <v>1107</v>
      </c>
      <c r="K446" s="1" t="s">
        <v>1108</v>
      </c>
      <c r="L446" s="1"/>
      <c r="M446" s="1" t="s">
        <v>1109</v>
      </c>
      <c r="N446" s="1"/>
      <c r="O446" s="1" t="s">
        <v>254</v>
      </c>
      <c r="P446" s="1">
        <v>21</v>
      </c>
      <c r="Q446" s="1"/>
      <c r="R446" s="1">
        <f t="shared" si="51"/>
        <v>21</v>
      </c>
      <c r="S446" s="1" t="str">
        <f t="shared" si="55"/>
        <v>80</v>
      </c>
      <c r="T446" s="1">
        <f t="shared" si="54"/>
        <v>59</v>
      </c>
      <c r="U446" s="1" t="s">
        <v>57</v>
      </c>
      <c r="V446" s="1" t="s">
        <v>1769</v>
      </c>
      <c r="W446" s="1"/>
      <c r="X446" s="1"/>
      <c r="Y446" s="1"/>
      <c r="Z446" s="1"/>
      <c r="AA446" s="1"/>
      <c r="AB446" s="1"/>
      <c r="AC446" s="1"/>
      <c r="AD446" s="1"/>
      <c r="AE446" s="1"/>
      <c r="AF446" s="1"/>
      <c r="AG446" s="1"/>
      <c r="AH446" s="1" t="s">
        <v>1770</v>
      </c>
      <c r="AI446" s="1"/>
      <c r="AJ446" s="1" t="s">
        <v>49</v>
      </c>
      <c r="AK446" s="1"/>
      <c r="AL446" s="1"/>
      <c r="AM446" s="1"/>
      <c r="AN446" s="1"/>
      <c r="AO446" s="1" t="s">
        <v>1771</v>
      </c>
    </row>
    <row r="447" spans="1:41">
      <c r="A447" s="1" t="s">
        <v>1867</v>
      </c>
      <c r="B447" s="1" t="s">
        <v>1087</v>
      </c>
      <c r="C447" s="1" t="s">
        <v>36</v>
      </c>
      <c r="D447" s="1">
        <v>4</v>
      </c>
      <c r="E447" s="1">
        <v>2421</v>
      </c>
      <c r="F447" s="5">
        <v>43903</v>
      </c>
      <c r="G447" s="1"/>
      <c r="H447" s="1">
        <f t="shared" ca="1" si="52"/>
        <v>201</v>
      </c>
      <c r="I447" s="1" t="str">
        <f t="shared" ca="1" si="53"/>
        <v>No</v>
      </c>
      <c r="J447" s="1" t="s">
        <v>355</v>
      </c>
      <c r="K447" s="1" t="s">
        <v>46</v>
      </c>
      <c r="L447" s="1"/>
      <c r="M447" s="1" t="s">
        <v>356</v>
      </c>
      <c r="N447" s="1"/>
      <c r="O447" s="1" t="s">
        <v>254</v>
      </c>
      <c r="P447" s="1">
        <v>21</v>
      </c>
      <c r="Q447" s="1"/>
      <c r="R447" s="1">
        <f t="shared" si="51"/>
        <v>21</v>
      </c>
      <c r="S447" s="1" t="str">
        <f t="shared" si="55"/>
        <v>80</v>
      </c>
      <c r="T447" s="1">
        <f t="shared" si="54"/>
        <v>59</v>
      </c>
      <c r="U447" s="1" t="s">
        <v>41</v>
      </c>
      <c r="V447" s="1" t="s">
        <v>1868</v>
      </c>
      <c r="W447" s="1"/>
      <c r="X447" s="1"/>
      <c r="Y447" s="1"/>
      <c r="Z447" s="1"/>
      <c r="AA447" s="1"/>
      <c r="AB447" s="1"/>
      <c r="AC447" s="1"/>
      <c r="AD447" s="1"/>
      <c r="AE447" s="1"/>
      <c r="AF447" s="1"/>
      <c r="AG447" s="1"/>
      <c r="AH447" s="1" t="s">
        <v>1089</v>
      </c>
      <c r="AI447" s="1"/>
      <c r="AJ447" s="1" t="s">
        <v>49</v>
      </c>
      <c r="AK447" s="1"/>
      <c r="AL447" s="1"/>
      <c r="AM447" s="1"/>
      <c r="AN447" s="1"/>
      <c r="AO447" s="1" t="s">
        <v>1090</v>
      </c>
    </row>
    <row r="448" spans="1:41">
      <c r="A448" s="1" t="s">
        <v>1934</v>
      </c>
      <c r="B448" s="1" t="s">
        <v>1935</v>
      </c>
      <c r="C448" s="1" t="s">
        <v>36</v>
      </c>
      <c r="D448" s="1">
        <v>9</v>
      </c>
      <c r="E448" s="1">
        <v>2307</v>
      </c>
      <c r="F448" s="5">
        <v>44003</v>
      </c>
      <c r="G448" s="5">
        <v>44047</v>
      </c>
      <c r="H448" s="1">
        <f t="shared" ca="1" si="52"/>
        <v>44</v>
      </c>
      <c r="I448" s="1" t="str">
        <f t="shared" ca="1" si="53"/>
        <v>No</v>
      </c>
      <c r="J448" s="1" t="s">
        <v>1936</v>
      </c>
      <c r="K448" s="1" t="s">
        <v>46</v>
      </c>
      <c r="L448" s="1" t="s">
        <v>1937</v>
      </c>
      <c r="M448" s="1" t="s">
        <v>1936</v>
      </c>
      <c r="N448" s="1"/>
      <c r="O448" s="1" t="s">
        <v>254</v>
      </c>
      <c r="P448" s="1">
        <v>21</v>
      </c>
      <c r="Q448" s="1"/>
      <c r="R448" s="1">
        <f t="shared" si="51"/>
        <v>21</v>
      </c>
      <c r="S448" s="1" t="str">
        <f t="shared" si="55"/>
        <v>80</v>
      </c>
      <c r="T448" s="1">
        <f t="shared" si="54"/>
        <v>59</v>
      </c>
      <c r="U448" s="1" t="s">
        <v>41</v>
      </c>
      <c r="V448" s="1"/>
      <c r="W448" s="1"/>
      <c r="X448" s="1"/>
      <c r="Y448" s="1"/>
      <c r="Z448" s="1"/>
      <c r="AA448" s="1"/>
      <c r="AB448" s="1"/>
      <c r="AC448" s="1"/>
      <c r="AD448" s="3">
        <v>8.5003850048500604E+64</v>
      </c>
      <c r="AE448" s="1"/>
      <c r="AF448" s="1"/>
      <c r="AG448" s="1"/>
      <c r="AH448" s="1" t="s">
        <v>1938</v>
      </c>
      <c r="AI448" s="1"/>
      <c r="AJ448" s="1" t="s">
        <v>49</v>
      </c>
      <c r="AK448" s="1" t="s">
        <v>76</v>
      </c>
      <c r="AL448" s="1"/>
      <c r="AM448" s="1"/>
      <c r="AN448" s="1"/>
      <c r="AO448" s="1" t="s">
        <v>1939</v>
      </c>
    </row>
    <row r="449" spans="1:41">
      <c r="A449" s="1" t="s">
        <v>2375</v>
      </c>
      <c r="B449" s="1" t="s">
        <v>2376</v>
      </c>
      <c r="C449" s="1" t="s">
        <v>36</v>
      </c>
      <c r="D449" s="1">
        <v>779</v>
      </c>
      <c r="E449" s="1">
        <v>866648</v>
      </c>
      <c r="F449" s="5">
        <v>43936</v>
      </c>
      <c r="G449" s="1"/>
      <c r="H449" s="1">
        <f t="shared" ca="1" si="52"/>
        <v>168</v>
      </c>
      <c r="I449" s="1" t="str">
        <f t="shared" ca="1" si="53"/>
        <v>No</v>
      </c>
      <c r="J449" s="1" t="s">
        <v>250</v>
      </c>
      <c r="K449" s="1" t="s">
        <v>251</v>
      </c>
      <c r="L449" s="1" t="s">
        <v>656</v>
      </c>
      <c r="M449" s="1" t="s">
        <v>253</v>
      </c>
      <c r="N449" s="1"/>
      <c r="O449" s="1" t="s">
        <v>254</v>
      </c>
      <c r="P449" s="1">
        <v>21</v>
      </c>
      <c r="Q449" s="1"/>
      <c r="R449" s="1">
        <f t="shared" si="51"/>
        <v>21</v>
      </c>
      <c r="S449" s="1" t="str">
        <f t="shared" si="55"/>
        <v>80</v>
      </c>
      <c r="T449" s="1">
        <f t="shared" si="54"/>
        <v>59</v>
      </c>
      <c r="U449" s="1" t="s">
        <v>41</v>
      </c>
      <c r="V449" s="1"/>
      <c r="W449" s="1"/>
      <c r="X449" s="1"/>
      <c r="Y449" s="1"/>
      <c r="Z449" s="1"/>
      <c r="AA449" s="1"/>
      <c r="AB449" s="1"/>
      <c r="AC449" s="1"/>
      <c r="AD449" s="1"/>
      <c r="AE449" s="1"/>
      <c r="AF449" s="1"/>
      <c r="AG449" s="1"/>
      <c r="AH449" s="1"/>
      <c r="AI449" s="1"/>
      <c r="AJ449" s="1"/>
      <c r="AK449" s="1"/>
      <c r="AL449" s="1"/>
      <c r="AM449" s="1"/>
      <c r="AN449" s="1"/>
      <c r="AO449" s="1" t="s">
        <v>255</v>
      </c>
    </row>
    <row r="450" spans="1:41">
      <c r="A450" s="1" t="s">
        <v>2385</v>
      </c>
      <c r="B450" s="1" t="s">
        <v>2386</v>
      </c>
      <c r="C450" s="1" t="s">
        <v>36</v>
      </c>
      <c r="D450" s="1">
        <v>2375</v>
      </c>
      <c r="E450" s="1">
        <v>338834</v>
      </c>
      <c r="F450" s="5">
        <v>44046</v>
      </c>
      <c r="G450" s="5">
        <v>44072</v>
      </c>
      <c r="H450" s="1">
        <f t="shared" ca="1" si="52"/>
        <v>26</v>
      </c>
      <c r="I450" s="1" t="str">
        <f t="shared" ca="1" si="53"/>
        <v>No</v>
      </c>
      <c r="J450" s="1" t="s">
        <v>701</v>
      </c>
      <c r="K450" s="1" t="s">
        <v>702</v>
      </c>
      <c r="L450" s="1"/>
      <c r="M450" s="1" t="s">
        <v>703</v>
      </c>
      <c r="N450" s="1"/>
      <c r="O450" s="1" t="s">
        <v>254</v>
      </c>
      <c r="P450" s="1">
        <v>21</v>
      </c>
      <c r="Q450" s="1"/>
      <c r="R450" s="1">
        <f t="shared" ref="R450:R513" si="56">IF(ISBLANK(P450)=TRUE,"0",P450)</f>
        <v>21</v>
      </c>
      <c r="S450" s="1" t="str">
        <f t="shared" si="55"/>
        <v>80</v>
      </c>
      <c r="T450" s="1">
        <f t="shared" si="54"/>
        <v>59</v>
      </c>
      <c r="U450" s="1" t="s">
        <v>41</v>
      </c>
      <c r="V450" s="1"/>
      <c r="W450" s="1"/>
      <c r="X450" s="1"/>
      <c r="Y450" s="1"/>
      <c r="Z450" s="1"/>
      <c r="AA450" s="1"/>
      <c r="AB450" s="1"/>
      <c r="AC450" s="1"/>
      <c r="AD450" s="1" t="s">
        <v>2387</v>
      </c>
      <c r="AE450" s="1"/>
      <c r="AF450" s="1"/>
      <c r="AG450" s="1"/>
      <c r="AH450" s="1" t="s">
        <v>2388</v>
      </c>
      <c r="AI450" s="1"/>
      <c r="AJ450" s="1" t="s">
        <v>49</v>
      </c>
      <c r="AK450" s="1" t="s">
        <v>76</v>
      </c>
      <c r="AL450" s="1"/>
      <c r="AM450" s="1"/>
      <c r="AN450" s="1"/>
      <c r="AO450" s="1" t="s">
        <v>2389</v>
      </c>
    </row>
    <row r="451" spans="1:41">
      <c r="A451" s="1" t="s">
        <v>2433</v>
      </c>
      <c r="B451" s="1" t="s">
        <v>2434</v>
      </c>
      <c r="C451" s="1" t="s">
        <v>36</v>
      </c>
      <c r="D451" s="1">
        <v>797</v>
      </c>
      <c r="E451" s="1">
        <v>176098</v>
      </c>
      <c r="F451" s="5">
        <v>44000</v>
      </c>
      <c r="G451" s="5">
        <v>44013</v>
      </c>
      <c r="H451" s="1">
        <f t="shared" ref="H451:H514" ca="1" si="57">IF(ISBLANK(G451)=FALSE,G451-F451,TODAY()-F451)</f>
        <v>13</v>
      </c>
      <c r="I451" s="1" t="str">
        <f t="shared" ref="I451:I514" ca="1" si="58">IF(H451&gt;0,"No","Yes")</f>
        <v>No</v>
      </c>
      <c r="J451" s="1" t="s">
        <v>2396</v>
      </c>
      <c r="K451" s="1" t="s">
        <v>46</v>
      </c>
      <c r="L451" s="1"/>
      <c r="M451" s="1" t="s">
        <v>2397</v>
      </c>
      <c r="N451" s="1"/>
      <c r="O451" s="1" t="s">
        <v>254</v>
      </c>
      <c r="P451" s="1">
        <v>21</v>
      </c>
      <c r="Q451" s="1"/>
      <c r="R451" s="1">
        <f t="shared" si="56"/>
        <v>21</v>
      </c>
      <c r="S451" s="1" t="str">
        <f t="shared" si="55"/>
        <v>80</v>
      </c>
      <c r="T451" s="1">
        <f t="shared" ref="T451:T514" si="59">S451-R451</f>
        <v>59</v>
      </c>
      <c r="U451" s="1" t="s">
        <v>41</v>
      </c>
      <c r="V451" s="1" t="s">
        <v>2261</v>
      </c>
      <c r="W451" s="1"/>
      <c r="X451" s="1"/>
      <c r="Y451" s="1"/>
      <c r="Z451" s="1"/>
      <c r="AA451" s="1"/>
      <c r="AB451" s="1"/>
      <c r="AC451" s="1"/>
      <c r="AD451" s="1"/>
      <c r="AE451" s="1"/>
      <c r="AF451" s="1"/>
      <c r="AG451" s="1"/>
      <c r="AH451" s="1" t="s">
        <v>124</v>
      </c>
      <c r="AI451" s="1"/>
      <c r="AJ451" s="1" t="s">
        <v>49</v>
      </c>
      <c r="AK451" s="1" t="s">
        <v>926</v>
      </c>
      <c r="AL451" s="1" t="s">
        <v>2163</v>
      </c>
      <c r="AM451" s="1"/>
      <c r="AN451" s="1"/>
      <c r="AO451" s="1" t="s">
        <v>2435</v>
      </c>
    </row>
    <row r="452" spans="1:41">
      <c r="A452" s="1" t="s">
        <v>2468</v>
      </c>
      <c r="B452" s="1" t="s">
        <v>2469</v>
      </c>
      <c r="C452" s="1" t="s">
        <v>36</v>
      </c>
      <c r="D452" s="1">
        <v>1297</v>
      </c>
      <c r="E452" s="1">
        <v>1241616</v>
      </c>
      <c r="F452" s="5">
        <v>43921</v>
      </c>
      <c r="G452" s="1"/>
      <c r="H452" s="1">
        <f t="shared" ca="1" si="57"/>
        <v>183</v>
      </c>
      <c r="I452" s="1" t="str">
        <f t="shared" ca="1" si="58"/>
        <v>No</v>
      </c>
      <c r="J452" s="1" t="s">
        <v>250</v>
      </c>
      <c r="K452" s="1" t="s">
        <v>251</v>
      </c>
      <c r="L452" s="1" t="s">
        <v>252</v>
      </c>
      <c r="M452" s="1" t="s">
        <v>253</v>
      </c>
      <c r="N452" s="1"/>
      <c r="O452" s="1" t="s">
        <v>254</v>
      </c>
      <c r="P452" s="1">
        <v>21</v>
      </c>
      <c r="Q452" s="1"/>
      <c r="R452" s="1">
        <f t="shared" si="56"/>
        <v>21</v>
      </c>
      <c r="S452" s="1" t="str">
        <f t="shared" si="55"/>
        <v>80</v>
      </c>
      <c r="T452" s="1">
        <f t="shared" si="59"/>
        <v>59</v>
      </c>
      <c r="U452" s="1" t="s">
        <v>41</v>
      </c>
      <c r="V452" s="1"/>
      <c r="W452" s="1"/>
      <c r="X452" s="1"/>
      <c r="Y452" s="1"/>
      <c r="Z452" s="1"/>
      <c r="AA452" s="1"/>
      <c r="AB452" s="1"/>
      <c r="AC452" s="1"/>
      <c r="AD452" s="1"/>
      <c r="AE452" s="1"/>
      <c r="AF452" s="1"/>
      <c r="AG452" s="1"/>
      <c r="AH452" s="1"/>
      <c r="AI452" s="1"/>
      <c r="AJ452" s="1"/>
      <c r="AK452" s="1"/>
      <c r="AL452" s="1"/>
      <c r="AM452" s="1"/>
      <c r="AN452" s="1"/>
      <c r="AO452" s="1" t="s">
        <v>255</v>
      </c>
    </row>
    <row r="453" spans="1:41">
      <c r="A453" s="1" t="s">
        <v>2475</v>
      </c>
      <c r="B453" s="1" t="s">
        <v>2386</v>
      </c>
      <c r="C453" s="1" t="s">
        <v>36</v>
      </c>
      <c r="D453" s="1">
        <v>359</v>
      </c>
      <c r="E453" s="1">
        <v>41981</v>
      </c>
      <c r="F453" s="5">
        <v>44046</v>
      </c>
      <c r="G453" s="5">
        <v>44072</v>
      </c>
      <c r="H453" s="1">
        <f t="shared" ca="1" si="57"/>
        <v>26</v>
      </c>
      <c r="I453" s="1" t="str">
        <f t="shared" ca="1" si="58"/>
        <v>No</v>
      </c>
      <c r="J453" s="1" t="s">
        <v>701</v>
      </c>
      <c r="K453" s="1" t="s">
        <v>702</v>
      </c>
      <c r="L453" s="1"/>
      <c r="M453" s="1" t="s">
        <v>703</v>
      </c>
      <c r="N453" s="1"/>
      <c r="O453" s="1" t="s">
        <v>254</v>
      </c>
      <c r="P453" s="1">
        <v>21</v>
      </c>
      <c r="Q453" s="1"/>
      <c r="R453" s="1">
        <f t="shared" si="56"/>
        <v>21</v>
      </c>
      <c r="S453" s="1" t="str">
        <f t="shared" si="55"/>
        <v>80</v>
      </c>
      <c r="T453" s="1">
        <f t="shared" si="59"/>
        <v>59</v>
      </c>
      <c r="U453" s="1" t="s">
        <v>41</v>
      </c>
      <c r="V453" s="1"/>
      <c r="W453" s="1"/>
      <c r="X453" s="1"/>
      <c r="Y453" s="1"/>
      <c r="Z453" s="1"/>
      <c r="AA453" s="1"/>
      <c r="AB453" s="1"/>
      <c r="AC453" s="1"/>
      <c r="AD453" s="1" t="s">
        <v>704</v>
      </c>
      <c r="AE453" s="1"/>
      <c r="AF453" s="1"/>
      <c r="AG453" s="1"/>
      <c r="AH453" s="1" t="s">
        <v>2476</v>
      </c>
      <c r="AI453" s="1"/>
      <c r="AJ453" s="1" t="s">
        <v>49</v>
      </c>
      <c r="AK453" s="1" t="s">
        <v>76</v>
      </c>
      <c r="AL453" s="1"/>
      <c r="AM453" s="1"/>
      <c r="AN453" s="1"/>
      <c r="AO453" s="1" t="s">
        <v>2477</v>
      </c>
    </row>
    <row r="454" spans="1:41">
      <c r="A454" s="1" t="s">
        <v>2627</v>
      </c>
      <c r="B454" s="1" t="s">
        <v>2628</v>
      </c>
      <c r="C454" s="1" t="s">
        <v>36</v>
      </c>
      <c r="D454" s="1">
        <v>236</v>
      </c>
      <c r="E454" s="1">
        <v>119764</v>
      </c>
      <c r="F454" s="5">
        <v>43943</v>
      </c>
      <c r="G454" s="1"/>
      <c r="H454" s="1">
        <f t="shared" ca="1" si="57"/>
        <v>161</v>
      </c>
      <c r="I454" s="1" t="str">
        <f t="shared" ca="1" si="58"/>
        <v>No</v>
      </c>
      <c r="J454" s="1" t="s">
        <v>250</v>
      </c>
      <c r="K454" s="1" t="s">
        <v>251</v>
      </c>
      <c r="L454" s="1" t="s">
        <v>656</v>
      </c>
      <c r="M454" s="1" t="s">
        <v>253</v>
      </c>
      <c r="N454" s="1"/>
      <c r="O454" s="1" t="s">
        <v>254</v>
      </c>
      <c r="P454" s="1">
        <v>21</v>
      </c>
      <c r="Q454" s="1"/>
      <c r="R454" s="1">
        <f t="shared" si="56"/>
        <v>21</v>
      </c>
      <c r="S454" s="1" t="str">
        <f t="shared" si="55"/>
        <v>80</v>
      </c>
      <c r="T454" s="1">
        <f t="shared" si="59"/>
        <v>59</v>
      </c>
      <c r="U454" s="1" t="s">
        <v>41</v>
      </c>
      <c r="V454" s="1"/>
      <c r="W454" s="1"/>
      <c r="X454" s="1"/>
      <c r="Y454" s="1"/>
      <c r="Z454" s="1"/>
      <c r="AA454" s="1"/>
      <c r="AB454" s="1"/>
      <c r="AC454" s="1"/>
      <c r="AD454" s="1"/>
      <c r="AE454" s="1"/>
      <c r="AF454" s="1"/>
      <c r="AG454" s="1"/>
      <c r="AH454" s="1"/>
      <c r="AI454" s="1"/>
      <c r="AJ454" s="1"/>
      <c r="AK454" s="1"/>
      <c r="AL454" s="1"/>
      <c r="AM454" s="1"/>
      <c r="AN454" s="1"/>
      <c r="AO454" s="1" t="s">
        <v>798</v>
      </c>
    </row>
    <row r="455" spans="1:41">
      <c r="A455" s="1" t="s">
        <v>2812</v>
      </c>
      <c r="B455" s="1" t="s">
        <v>2813</v>
      </c>
      <c r="C455" s="1" t="s">
        <v>36</v>
      </c>
      <c r="D455" s="1">
        <v>10087</v>
      </c>
      <c r="E455" s="1">
        <v>1646282</v>
      </c>
      <c r="F455" s="5">
        <v>44046</v>
      </c>
      <c r="G455" s="5">
        <v>44072</v>
      </c>
      <c r="H455" s="1">
        <f t="shared" ca="1" si="57"/>
        <v>26</v>
      </c>
      <c r="I455" s="1" t="str">
        <f t="shared" ca="1" si="58"/>
        <v>No</v>
      </c>
      <c r="J455" s="1" t="s">
        <v>701</v>
      </c>
      <c r="K455" s="1" t="s">
        <v>702</v>
      </c>
      <c r="L455" s="1"/>
      <c r="M455" s="1" t="s">
        <v>703</v>
      </c>
      <c r="N455" s="1"/>
      <c r="O455" s="1" t="s">
        <v>254</v>
      </c>
      <c r="P455" s="1">
        <v>21</v>
      </c>
      <c r="Q455" s="1"/>
      <c r="R455" s="1">
        <f t="shared" si="56"/>
        <v>21</v>
      </c>
      <c r="S455" s="1" t="str">
        <f t="shared" si="55"/>
        <v>80</v>
      </c>
      <c r="T455" s="1">
        <f t="shared" si="59"/>
        <v>59</v>
      </c>
      <c r="U455" s="1" t="s">
        <v>41</v>
      </c>
      <c r="V455" s="1"/>
      <c r="W455" s="1"/>
      <c r="X455" s="1"/>
      <c r="Y455" s="1"/>
      <c r="Z455" s="1"/>
      <c r="AA455" s="1"/>
      <c r="AB455" s="1"/>
      <c r="AC455" s="1"/>
      <c r="AD455" s="1" t="s">
        <v>704</v>
      </c>
      <c r="AE455" s="1"/>
      <c r="AF455" s="1"/>
      <c r="AG455" s="1"/>
      <c r="AH455" s="1" t="s">
        <v>705</v>
      </c>
      <c r="AI455" s="1"/>
      <c r="AJ455" s="1" t="s">
        <v>49</v>
      </c>
      <c r="AK455" s="1" t="s">
        <v>76</v>
      </c>
      <c r="AL455" s="1"/>
      <c r="AM455" s="1"/>
      <c r="AN455" s="1"/>
      <c r="AO455" s="1" t="s">
        <v>2389</v>
      </c>
    </row>
    <row r="456" spans="1:41">
      <c r="A456" s="1" t="s">
        <v>2843</v>
      </c>
      <c r="B456" s="1" t="s">
        <v>2844</v>
      </c>
      <c r="C456" s="1" t="s">
        <v>36</v>
      </c>
      <c r="D456" s="1">
        <v>574</v>
      </c>
      <c r="E456" s="1">
        <v>317215</v>
      </c>
      <c r="F456" s="5">
        <v>43893</v>
      </c>
      <c r="G456" s="1"/>
      <c r="H456" s="1">
        <f t="shared" ca="1" si="57"/>
        <v>211</v>
      </c>
      <c r="I456" s="1" t="str">
        <f t="shared" ca="1" si="58"/>
        <v>No</v>
      </c>
      <c r="J456" s="1" t="s">
        <v>250</v>
      </c>
      <c r="K456" s="1" t="s">
        <v>251</v>
      </c>
      <c r="L456" s="1" t="s">
        <v>399</v>
      </c>
      <c r="M456" s="1" t="s">
        <v>253</v>
      </c>
      <c r="N456" s="1"/>
      <c r="O456" s="1" t="s">
        <v>254</v>
      </c>
      <c r="P456" s="1">
        <v>21</v>
      </c>
      <c r="Q456" s="1"/>
      <c r="R456" s="1">
        <f t="shared" si="56"/>
        <v>21</v>
      </c>
      <c r="S456" s="1" t="str">
        <f t="shared" si="55"/>
        <v>80</v>
      </c>
      <c r="T456" s="1">
        <f t="shared" si="59"/>
        <v>59</v>
      </c>
      <c r="U456" s="1" t="s">
        <v>41</v>
      </c>
      <c r="V456" s="1"/>
      <c r="W456" s="1" t="s">
        <v>400</v>
      </c>
      <c r="X456" s="1"/>
      <c r="Y456" s="1"/>
      <c r="Z456" s="1"/>
      <c r="AA456" s="1"/>
      <c r="AB456" s="1"/>
      <c r="AC456" s="1"/>
      <c r="AD456" s="1"/>
      <c r="AE456" s="1"/>
      <c r="AF456" s="1"/>
      <c r="AG456" s="1"/>
      <c r="AH456" s="1"/>
      <c r="AI456" s="1"/>
      <c r="AJ456" s="1"/>
      <c r="AK456" s="1"/>
      <c r="AL456" s="1"/>
      <c r="AM456" s="1"/>
      <c r="AN456" s="1"/>
      <c r="AO456" s="1" t="s">
        <v>401</v>
      </c>
    </row>
    <row r="457" spans="1:41">
      <c r="A457" s="1" t="s">
        <v>2899</v>
      </c>
      <c r="B457" s="1" t="s">
        <v>2900</v>
      </c>
      <c r="C457" s="1" t="s">
        <v>36</v>
      </c>
      <c r="D457" s="1">
        <v>1136</v>
      </c>
      <c r="E457" s="1">
        <v>118677</v>
      </c>
      <c r="F457" s="5">
        <v>44046</v>
      </c>
      <c r="G457" s="5">
        <v>44072</v>
      </c>
      <c r="H457" s="1">
        <f t="shared" ca="1" si="57"/>
        <v>26</v>
      </c>
      <c r="I457" s="1" t="str">
        <f t="shared" ca="1" si="58"/>
        <v>No</v>
      </c>
      <c r="J457" s="1" t="s">
        <v>701</v>
      </c>
      <c r="K457" s="1" t="s">
        <v>702</v>
      </c>
      <c r="L457" s="1"/>
      <c r="M457" s="1" t="s">
        <v>703</v>
      </c>
      <c r="N457" s="1"/>
      <c r="O457" s="1" t="s">
        <v>254</v>
      </c>
      <c r="P457" s="1">
        <v>21</v>
      </c>
      <c r="Q457" s="1"/>
      <c r="R457" s="1">
        <f t="shared" si="56"/>
        <v>21</v>
      </c>
      <c r="S457" s="1" t="str">
        <f t="shared" si="55"/>
        <v>80</v>
      </c>
      <c r="T457" s="1">
        <f t="shared" si="59"/>
        <v>59</v>
      </c>
      <c r="U457" s="1" t="s">
        <v>41</v>
      </c>
      <c r="V457" s="1"/>
      <c r="W457" s="1"/>
      <c r="X457" s="1"/>
      <c r="Y457" s="1"/>
      <c r="Z457" s="1"/>
      <c r="AA457" s="1"/>
      <c r="AB457" s="1"/>
      <c r="AC457" s="1"/>
      <c r="AD457" s="1" t="s">
        <v>2387</v>
      </c>
      <c r="AE457" s="1"/>
      <c r="AF457" s="1"/>
      <c r="AG457" s="1"/>
      <c r="AH457" s="1" t="s">
        <v>2388</v>
      </c>
      <c r="AI457" s="1"/>
      <c r="AJ457" s="1" t="s">
        <v>49</v>
      </c>
      <c r="AK457" s="1" t="s">
        <v>76</v>
      </c>
      <c r="AL457" s="1"/>
      <c r="AM457" s="1"/>
      <c r="AN457" s="1"/>
      <c r="AO457" s="1" t="s">
        <v>2901</v>
      </c>
    </row>
    <row r="458" spans="1:41">
      <c r="A458" s="1" t="s">
        <v>3163</v>
      </c>
      <c r="B458" s="1" t="s">
        <v>3164</v>
      </c>
      <c r="C458" s="1" t="s">
        <v>36</v>
      </c>
      <c r="D458" s="1">
        <v>3</v>
      </c>
      <c r="E458" s="1">
        <v>2080</v>
      </c>
      <c r="F458" s="5">
        <v>43850</v>
      </c>
      <c r="G458" s="1"/>
      <c r="H458" s="1">
        <f t="shared" ca="1" si="57"/>
        <v>254</v>
      </c>
      <c r="I458" s="1" t="str">
        <f t="shared" ca="1" si="58"/>
        <v>No</v>
      </c>
      <c r="J458" s="1" t="s">
        <v>485</v>
      </c>
      <c r="K458" s="1" t="s">
        <v>486</v>
      </c>
      <c r="L458" s="1"/>
      <c r="M458" s="1" t="s">
        <v>487</v>
      </c>
      <c r="N458" s="1"/>
      <c r="O458" s="1" t="s">
        <v>254</v>
      </c>
      <c r="P458" s="1">
        <v>21</v>
      </c>
      <c r="Q458" s="1"/>
      <c r="R458" s="1">
        <f t="shared" si="56"/>
        <v>21</v>
      </c>
      <c r="S458" s="1" t="str">
        <f t="shared" si="55"/>
        <v>80</v>
      </c>
      <c r="T458" s="1">
        <f t="shared" si="59"/>
        <v>59</v>
      </c>
      <c r="U458" s="1" t="s">
        <v>41</v>
      </c>
      <c r="V458" s="1"/>
      <c r="W458" s="1"/>
      <c r="X458" s="1"/>
      <c r="Y458" s="1"/>
      <c r="Z458" s="1"/>
      <c r="AA458" s="1"/>
      <c r="AB458" s="1"/>
      <c r="AC458" s="1"/>
      <c r="AD458" s="1"/>
      <c r="AE458" s="1"/>
      <c r="AF458" s="1"/>
      <c r="AG458" s="1"/>
      <c r="AH458" s="1"/>
      <c r="AI458" s="1"/>
      <c r="AJ458" s="1" t="s">
        <v>49</v>
      </c>
      <c r="AK458" s="1"/>
      <c r="AL458" s="1"/>
      <c r="AM458" s="1"/>
      <c r="AN458" s="1"/>
      <c r="AO458" s="1" t="s">
        <v>3165</v>
      </c>
    </row>
    <row r="459" spans="1:41">
      <c r="A459" s="1" t="s">
        <v>3213</v>
      </c>
      <c r="B459" s="1" t="s">
        <v>3214</v>
      </c>
      <c r="C459" s="1" t="s">
        <v>36</v>
      </c>
      <c r="D459" s="1">
        <v>220</v>
      </c>
      <c r="E459" s="1">
        <v>232127</v>
      </c>
      <c r="F459" s="5">
        <v>43937</v>
      </c>
      <c r="G459" s="1"/>
      <c r="H459" s="1">
        <f t="shared" ca="1" si="57"/>
        <v>167</v>
      </c>
      <c r="I459" s="1" t="str">
        <f t="shared" ca="1" si="58"/>
        <v>No</v>
      </c>
      <c r="J459" s="1" t="s">
        <v>250</v>
      </c>
      <c r="K459" s="1" t="s">
        <v>251</v>
      </c>
      <c r="L459" s="1" t="s">
        <v>656</v>
      </c>
      <c r="M459" s="1" t="s">
        <v>253</v>
      </c>
      <c r="N459" s="1"/>
      <c r="O459" s="1" t="s">
        <v>254</v>
      </c>
      <c r="P459" s="1">
        <v>21</v>
      </c>
      <c r="Q459" s="1"/>
      <c r="R459" s="1">
        <f t="shared" si="56"/>
        <v>21</v>
      </c>
      <c r="S459" s="1" t="str">
        <f t="shared" si="55"/>
        <v>80</v>
      </c>
      <c r="T459" s="1">
        <f t="shared" si="59"/>
        <v>59</v>
      </c>
      <c r="U459" s="1" t="s">
        <v>41</v>
      </c>
      <c r="V459" s="1"/>
      <c r="W459" s="1"/>
      <c r="X459" s="1"/>
      <c r="Y459" s="1"/>
      <c r="Z459" s="1"/>
      <c r="AA459" s="1"/>
      <c r="AB459" s="1"/>
      <c r="AC459" s="1"/>
      <c r="AD459" s="1"/>
      <c r="AE459" s="1"/>
      <c r="AF459" s="1"/>
      <c r="AG459" s="1"/>
      <c r="AH459" s="1"/>
      <c r="AI459" s="1"/>
      <c r="AJ459" s="1"/>
      <c r="AK459" s="1"/>
      <c r="AL459" s="1"/>
      <c r="AM459" s="1"/>
      <c r="AN459" s="1"/>
      <c r="AO459" s="1" t="s">
        <v>255</v>
      </c>
    </row>
    <row r="460" spans="1:41">
      <c r="A460" s="1" t="s">
        <v>3255</v>
      </c>
      <c r="B460" s="1" t="s">
        <v>3256</v>
      </c>
      <c r="C460" s="1" t="s">
        <v>36</v>
      </c>
      <c r="D460" s="1">
        <v>0</v>
      </c>
      <c r="E460" s="1">
        <v>340</v>
      </c>
      <c r="F460" s="5">
        <v>43850</v>
      </c>
      <c r="G460" s="1"/>
      <c r="H460" s="1">
        <f t="shared" ca="1" si="57"/>
        <v>254</v>
      </c>
      <c r="I460" s="1" t="str">
        <f t="shared" ca="1" si="58"/>
        <v>No</v>
      </c>
      <c r="J460" s="1" t="s">
        <v>485</v>
      </c>
      <c r="K460" s="1" t="s">
        <v>486</v>
      </c>
      <c r="L460" s="1"/>
      <c r="M460" s="1" t="s">
        <v>487</v>
      </c>
      <c r="N460" s="1"/>
      <c r="O460" s="1" t="s">
        <v>254</v>
      </c>
      <c r="P460" s="1">
        <v>21</v>
      </c>
      <c r="Q460" s="1"/>
      <c r="R460" s="1">
        <f t="shared" si="56"/>
        <v>21</v>
      </c>
      <c r="S460" s="1" t="str">
        <f t="shared" si="55"/>
        <v>80</v>
      </c>
      <c r="T460" s="1">
        <f t="shared" si="59"/>
        <v>59</v>
      </c>
      <c r="U460" s="1" t="s">
        <v>41</v>
      </c>
      <c r="V460" s="1"/>
      <c r="W460" s="1"/>
      <c r="X460" s="1"/>
      <c r="Y460" s="1"/>
      <c r="Z460" s="1"/>
      <c r="AA460" s="1"/>
      <c r="AB460" s="1"/>
      <c r="AC460" s="1"/>
      <c r="AD460" s="1"/>
      <c r="AE460" s="1"/>
      <c r="AF460" s="1"/>
      <c r="AG460" s="1"/>
      <c r="AH460" s="1"/>
      <c r="AI460" s="1"/>
      <c r="AJ460" s="1" t="s">
        <v>49</v>
      </c>
      <c r="AK460" s="1"/>
      <c r="AL460" s="1"/>
      <c r="AM460" s="1"/>
      <c r="AN460" s="1"/>
      <c r="AO460" s="1" t="s">
        <v>3165</v>
      </c>
    </row>
    <row r="461" spans="1:41">
      <c r="A461" s="1" t="s">
        <v>3373</v>
      </c>
      <c r="B461" s="1" t="s">
        <v>3374</v>
      </c>
      <c r="C461" s="1" t="s">
        <v>36</v>
      </c>
      <c r="D461" s="1">
        <v>2541</v>
      </c>
      <c r="E461" s="1">
        <v>398283</v>
      </c>
      <c r="F461" s="5">
        <v>44046</v>
      </c>
      <c r="G461" s="5">
        <v>44072</v>
      </c>
      <c r="H461" s="1">
        <f t="shared" ca="1" si="57"/>
        <v>26</v>
      </c>
      <c r="I461" s="1" t="str">
        <f t="shared" ca="1" si="58"/>
        <v>No</v>
      </c>
      <c r="J461" s="1" t="s">
        <v>701</v>
      </c>
      <c r="K461" s="1" t="s">
        <v>702</v>
      </c>
      <c r="L461" s="1"/>
      <c r="M461" s="1" t="s">
        <v>703</v>
      </c>
      <c r="N461" s="1"/>
      <c r="O461" s="1" t="s">
        <v>254</v>
      </c>
      <c r="P461" s="1">
        <v>21</v>
      </c>
      <c r="Q461" s="1"/>
      <c r="R461" s="1">
        <f t="shared" si="56"/>
        <v>21</v>
      </c>
      <c r="S461" s="1" t="str">
        <f t="shared" si="55"/>
        <v>80</v>
      </c>
      <c r="T461" s="1">
        <f t="shared" si="59"/>
        <v>59</v>
      </c>
      <c r="U461" s="1" t="s">
        <v>41</v>
      </c>
      <c r="V461" s="1"/>
      <c r="W461" s="1"/>
      <c r="X461" s="1"/>
      <c r="Y461" s="1"/>
      <c r="Z461" s="1"/>
      <c r="AA461" s="1"/>
      <c r="AB461" s="1"/>
      <c r="AC461" s="1"/>
      <c r="AD461" s="1" t="s">
        <v>2387</v>
      </c>
      <c r="AE461" s="1"/>
      <c r="AF461" s="1"/>
      <c r="AG461" s="1"/>
      <c r="AH461" s="1" t="s">
        <v>2388</v>
      </c>
      <c r="AI461" s="1"/>
      <c r="AJ461" s="1" t="s">
        <v>49</v>
      </c>
      <c r="AK461" s="1" t="s">
        <v>76</v>
      </c>
      <c r="AL461" s="1"/>
      <c r="AM461" s="1"/>
      <c r="AN461" s="1"/>
      <c r="AO461" s="1" t="s">
        <v>2389</v>
      </c>
    </row>
    <row r="462" spans="1:41">
      <c r="A462" s="1" t="s">
        <v>3534</v>
      </c>
      <c r="B462" s="1" t="s">
        <v>3535</v>
      </c>
      <c r="C462" s="1" t="s">
        <v>36</v>
      </c>
      <c r="D462" s="1">
        <v>1</v>
      </c>
      <c r="E462" s="1">
        <v>218</v>
      </c>
      <c r="F462" s="5">
        <v>44046</v>
      </c>
      <c r="G462" s="5">
        <v>44072</v>
      </c>
      <c r="H462" s="1">
        <f t="shared" ca="1" si="57"/>
        <v>26</v>
      </c>
      <c r="I462" s="1" t="str">
        <f t="shared" ca="1" si="58"/>
        <v>No</v>
      </c>
      <c r="J462" s="1" t="s">
        <v>701</v>
      </c>
      <c r="K462" s="1" t="s">
        <v>702</v>
      </c>
      <c r="L462" s="1"/>
      <c r="M462" s="1" t="s">
        <v>703</v>
      </c>
      <c r="N462" s="1"/>
      <c r="O462" s="1" t="s">
        <v>254</v>
      </c>
      <c r="P462" s="1">
        <v>21</v>
      </c>
      <c r="Q462" s="1"/>
      <c r="R462" s="1">
        <f t="shared" si="56"/>
        <v>21</v>
      </c>
      <c r="S462" s="1" t="str">
        <f t="shared" si="55"/>
        <v>80</v>
      </c>
      <c r="T462" s="1">
        <f t="shared" si="59"/>
        <v>59</v>
      </c>
      <c r="U462" s="1" t="s">
        <v>41</v>
      </c>
      <c r="V462" s="1"/>
      <c r="W462" s="1"/>
      <c r="X462" s="1"/>
      <c r="Y462" s="1"/>
      <c r="Z462" s="1"/>
      <c r="AA462" s="1"/>
      <c r="AB462" s="1"/>
      <c r="AC462" s="1"/>
      <c r="AD462" s="1" t="s">
        <v>704</v>
      </c>
      <c r="AE462" s="1"/>
      <c r="AF462" s="1"/>
      <c r="AG462" s="1"/>
      <c r="AH462" s="1" t="s">
        <v>705</v>
      </c>
      <c r="AI462" s="1"/>
      <c r="AJ462" s="1" t="s">
        <v>49</v>
      </c>
      <c r="AK462" s="1" t="s">
        <v>76</v>
      </c>
      <c r="AL462" s="1"/>
      <c r="AM462" s="1"/>
      <c r="AN462" s="1"/>
      <c r="AO462" s="1" t="s">
        <v>3536</v>
      </c>
    </row>
    <row r="463" spans="1:41">
      <c r="A463" s="1" t="s">
        <v>3662</v>
      </c>
      <c r="B463" s="1" t="s">
        <v>3663</v>
      </c>
      <c r="C463" s="1" t="s">
        <v>36</v>
      </c>
      <c r="D463" s="1">
        <v>745</v>
      </c>
      <c r="E463" s="1">
        <v>86945</v>
      </c>
      <c r="F463" s="5">
        <v>44046</v>
      </c>
      <c r="G463" s="5">
        <v>44072</v>
      </c>
      <c r="H463" s="1">
        <f t="shared" ca="1" si="57"/>
        <v>26</v>
      </c>
      <c r="I463" s="1" t="str">
        <f t="shared" ca="1" si="58"/>
        <v>No</v>
      </c>
      <c r="J463" s="1" t="s">
        <v>701</v>
      </c>
      <c r="K463" s="1" t="s">
        <v>702</v>
      </c>
      <c r="L463" s="1"/>
      <c r="M463" s="1" t="s">
        <v>703</v>
      </c>
      <c r="N463" s="1"/>
      <c r="O463" s="1" t="s">
        <v>254</v>
      </c>
      <c r="P463" s="1">
        <v>21</v>
      </c>
      <c r="Q463" s="1"/>
      <c r="R463" s="1">
        <f t="shared" si="56"/>
        <v>21</v>
      </c>
      <c r="S463" s="1" t="str">
        <f t="shared" si="55"/>
        <v>80</v>
      </c>
      <c r="T463" s="1">
        <f t="shared" si="59"/>
        <v>59</v>
      </c>
      <c r="U463" s="1" t="s">
        <v>41</v>
      </c>
      <c r="V463" s="1"/>
      <c r="W463" s="1"/>
      <c r="X463" s="1"/>
      <c r="Y463" s="1"/>
      <c r="Z463" s="1"/>
      <c r="AA463" s="1"/>
      <c r="AB463" s="1"/>
      <c r="AC463" s="1"/>
      <c r="AD463" s="1" t="s">
        <v>2387</v>
      </c>
      <c r="AE463" s="1"/>
      <c r="AF463" s="1"/>
      <c r="AG463" s="1"/>
      <c r="AH463" s="1" t="s">
        <v>2388</v>
      </c>
      <c r="AI463" s="1"/>
      <c r="AJ463" s="1" t="s">
        <v>49</v>
      </c>
      <c r="AK463" s="1" t="s">
        <v>76</v>
      </c>
      <c r="AL463" s="1"/>
      <c r="AM463" s="1"/>
      <c r="AN463" s="1"/>
      <c r="AO463" s="1" t="s">
        <v>3664</v>
      </c>
    </row>
    <row r="464" spans="1:41">
      <c r="A464" s="1" t="s">
        <v>3732</v>
      </c>
      <c r="B464" s="1" t="s">
        <v>3733</v>
      </c>
      <c r="C464" s="1" t="s">
        <v>36</v>
      </c>
      <c r="D464" s="1">
        <v>133</v>
      </c>
      <c r="E464" s="1">
        <v>75853</v>
      </c>
      <c r="F464" s="5">
        <v>43979</v>
      </c>
      <c r="G464" s="1"/>
      <c r="H464" s="1">
        <f t="shared" ca="1" si="57"/>
        <v>125</v>
      </c>
      <c r="I464" s="1" t="str">
        <f t="shared" ca="1" si="58"/>
        <v>No</v>
      </c>
      <c r="J464" s="1" t="s">
        <v>818</v>
      </c>
      <c r="K464" s="1" t="s">
        <v>46</v>
      </c>
      <c r="L464" s="1"/>
      <c r="M464" s="1" t="s">
        <v>818</v>
      </c>
      <c r="N464" s="1" t="s">
        <v>235</v>
      </c>
      <c r="O464" s="1" t="s">
        <v>254</v>
      </c>
      <c r="P464" s="1">
        <v>21</v>
      </c>
      <c r="Q464" s="1"/>
      <c r="R464" s="1">
        <f t="shared" si="56"/>
        <v>21</v>
      </c>
      <c r="S464" s="1" t="str">
        <f t="shared" si="55"/>
        <v>80</v>
      </c>
      <c r="T464" s="1">
        <f t="shared" si="59"/>
        <v>59</v>
      </c>
      <c r="U464" s="1" t="s">
        <v>41</v>
      </c>
      <c r="V464" s="1"/>
      <c r="W464" s="1"/>
      <c r="X464" s="1"/>
      <c r="Y464" s="1"/>
      <c r="Z464" s="1"/>
      <c r="AA464" s="1"/>
      <c r="AB464" s="1"/>
      <c r="AC464" s="1"/>
      <c r="AD464" s="1"/>
      <c r="AE464" s="1"/>
      <c r="AF464" s="1"/>
      <c r="AG464" s="1"/>
      <c r="AH464" s="1"/>
      <c r="AI464" s="1"/>
      <c r="AJ464" s="1"/>
      <c r="AK464" s="1" t="s">
        <v>76</v>
      </c>
      <c r="AL464" s="1"/>
      <c r="AM464" s="1"/>
      <c r="AN464" s="1"/>
      <c r="AO464" s="1" t="s">
        <v>3734</v>
      </c>
    </row>
    <row r="465" spans="1:41">
      <c r="A465" s="1" t="s">
        <v>3819</v>
      </c>
      <c r="B465" s="1" t="s">
        <v>3820</v>
      </c>
      <c r="C465" s="1" t="s">
        <v>36</v>
      </c>
      <c r="D465" s="1">
        <v>25</v>
      </c>
      <c r="E465" s="1">
        <v>12427</v>
      </c>
      <c r="F465" s="5">
        <v>43974</v>
      </c>
      <c r="G465" s="5">
        <v>43975</v>
      </c>
      <c r="H465" s="1">
        <f t="shared" ca="1" si="57"/>
        <v>1</v>
      </c>
      <c r="I465" s="1" t="str">
        <f t="shared" ca="1" si="58"/>
        <v>No</v>
      </c>
      <c r="J465" s="1" t="s">
        <v>3821</v>
      </c>
      <c r="K465" s="1" t="s">
        <v>46</v>
      </c>
      <c r="L465" s="1" t="s">
        <v>3822</v>
      </c>
      <c r="M465" s="1" t="s">
        <v>3821</v>
      </c>
      <c r="N465" s="1"/>
      <c r="O465" s="1" t="s">
        <v>254</v>
      </c>
      <c r="P465" s="1">
        <v>21</v>
      </c>
      <c r="Q465" s="1"/>
      <c r="R465" s="1">
        <f t="shared" si="56"/>
        <v>21</v>
      </c>
      <c r="S465" s="1" t="str">
        <f t="shared" si="55"/>
        <v>80</v>
      </c>
      <c r="T465" s="1">
        <f t="shared" si="59"/>
        <v>59</v>
      </c>
      <c r="U465" s="1" t="s">
        <v>41</v>
      </c>
      <c r="V465" s="1"/>
      <c r="W465" s="1"/>
      <c r="X465" s="1"/>
      <c r="Y465" s="1"/>
      <c r="Z465" s="1"/>
      <c r="AA465" s="1"/>
      <c r="AB465" s="1"/>
      <c r="AC465" s="1"/>
      <c r="AD465" s="3">
        <v>1.9087193011930999E+114</v>
      </c>
      <c r="AE465" s="1"/>
      <c r="AF465" s="1"/>
      <c r="AG465" s="1"/>
      <c r="AH465" s="1"/>
      <c r="AI465" s="1"/>
      <c r="AJ465" s="1" t="s">
        <v>49</v>
      </c>
      <c r="AK465" s="1"/>
      <c r="AL465" s="1"/>
      <c r="AM465" s="1"/>
      <c r="AN465" s="1"/>
      <c r="AO465" s="1"/>
    </row>
    <row r="466" spans="1:41">
      <c r="A466" s="1" t="s">
        <v>3868</v>
      </c>
      <c r="B466" s="1" t="s">
        <v>3869</v>
      </c>
      <c r="C466" s="1" t="s">
        <v>36</v>
      </c>
      <c r="D466" s="1">
        <v>39</v>
      </c>
      <c r="E466" s="1">
        <v>19133</v>
      </c>
      <c r="F466" s="5">
        <v>43892</v>
      </c>
      <c r="G466" s="1"/>
      <c r="H466" s="1">
        <f t="shared" ca="1" si="57"/>
        <v>212</v>
      </c>
      <c r="I466" s="1" t="str">
        <f t="shared" ca="1" si="58"/>
        <v>No</v>
      </c>
      <c r="J466" s="1" t="s">
        <v>250</v>
      </c>
      <c r="K466" s="1" t="s">
        <v>251</v>
      </c>
      <c r="L466" s="1" t="s">
        <v>399</v>
      </c>
      <c r="M466" s="1" t="s">
        <v>253</v>
      </c>
      <c r="N466" s="1"/>
      <c r="O466" s="1" t="s">
        <v>254</v>
      </c>
      <c r="P466" s="1">
        <v>21</v>
      </c>
      <c r="Q466" s="1"/>
      <c r="R466" s="1">
        <f t="shared" si="56"/>
        <v>21</v>
      </c>
      <c r="S466" s="1" t="str">
        <f t="shared" si="55"/>
        <v>80</v>
      </c>
      <c r="T466" s="1">
        <f t="shared" si="59"/>
        <v>59</v>
      </c>
      <c r="U466" s="1" t="s">
        <v>41</v>
      </c>
      <c r="V466" s="1"/>
      <c r="W466" s="1" t="s">
        <v>400</v>
      </c>
      <c r="X466" s="1"/>
      <c r="Y466" s="1"/>
      <c r="Z466" s="1"/>
      <c r="AA466" s="1"/>
      <c r="AB466" s="1"/>
      <c r="AC466" s="1"/>
      <c r="AD466" s="1"/>
      <c r="AE466" s="1"/>
      <c r="AF466" s="1"/>
      <c r="AG466" s="1"/>
      <c r="AH466" s="1"/>
      <c r="AI466" s="1"/>
      <c r="AJ466" s="1" t="s">
        <v>49</v>
      </c>
      <c r="AK466" s="1"/>
      <c r="AL466" s="1"/>
      <c r="AM466" s="1"/>
      <c r="AN466" s="1"/>
      <c r="AO466" s="1" t="s">
        <v>1023</v>
      </c>
    </row>
    <row r="467" spans="1:41">
      <c r="A467" s="1" t="s">
        <v>3926</v>
      </c>
      <c r="B467" s="1" t="s">
        <v>3927</v>
      </c>
      <c r="C467" s="1" t="s">
        <v>36</v>
      </c>
      <c r="D467" s="1">
        <v>5000</v>
      </c>
      <c r="E467" s="1">
        <v>2423048</v>
      </c>
      <c r="F467" s="5">
        <v>44055</v>
      </c>
      <c r="G467" s="5">
        <v>44067</v>
      </c>
      <c r="H467" s="1">
        <f t="shared" ca="1" si="57"/>
        <v>12</v>
      </c>
      <c r="I467" s="1" t="str">
        <f t="shared" ca="1" si="58"/>
        <v>No</v>
      </c>
      <c r="J467" s="1" t="s">
        <v>3928</v>
      </c>
      <c r="K467" s="1" t="s">
        <v>46</v>
      </c>
      <c r="L467" s="1"/>
      <c r="M467" s="1" t="s">
        <v>3929</v>
      </c>
      <c r="N467" s="1"/>
      <c r="O467" s="1" t="s">
        <v>3930</v>
      </c>
      <c r="P467" s="1">
        <v>21</v>
      </c>
      <c r="Q467" s="1">
        <v>35</v>
      </c>
      <c r="R467" s="1">
        <f t="shared" si="56"/>
        <v>21</v>
      </c>
      <c r="S467" s="1">
        <v>35</v>
      </c>
      <c r="T467" s="1">
        <f t="shared" si="59"/>
        <v>14</v>
      </c>
      <c r="U467" s="1" t="s">
        <v>41</v>
      </c>
      <c r="V467" s="1" t="s">
        <v>185</v>
      </c>
      <c r="W467" s="1"/>
      <c r="X467" s="1"/>
      <c r="Y467" s="1"/>
      <c r="Z467" s="1"/>
      <c r="AA467" s="1"/>
      <c r="AB467" s="1"/>
      <c r="AC467" s="1"/>
      <c r="AD467" s="1"/>
      <c r="AE467" s="1"/>
      <c r="AF467" s="1"/>
      <c r="AG467" s="1"/>
      <c r="AH467" s="1"/>
      <c r="AI467" s="1"/>
      <c r="AJ467" s="1" t="s">
        <v>49</v>
      </c>
      <c r="AK467" s="1" t="s">
        <v>76</v>
      </c>
      <c r="AL467" s="1"/>
      <c r="AM467" s="1"/>
      <c r="AN467" s="1"/>
      <c r="AO467" s="1" t="s">
        <v>3931</v>
      </c>
    </row>
    <row r="468" spans="1:41">
      <c r="A468" s="1" t="s">
        <v>3992</v>
      </c>
      <c r="B468" s="1" t="s">
        <v>3993</v>
      </c>
      <c r="C468" s="1" t="s">
        <v>36</v>
      </c>
      <c r="D468" s="1">
        <v>205</v>
      </c>
      <c r="E468" s="1">
        <v>106693</v>
      </c>
      <c r="F468" s="5">
        <v>43892</v>
      </c>
      <c r="G468" s="1"/>
      <c r="H468" s="1">
        <f t="shared" ca="1" si="57"/>
        <v>212</v>
      </c>
      <c r="I468" s="1" t="str">
        <f t="shared" ca="1" si="58"/>
        <v>No</v>
      </c>
      <c r="J468" s="1" t="s">
        <v>250</v>
      </c>
      <c r="K468" s="1" t="s">
        <v>251</v>
      </c>
      <c r="L468" s="1" t="s">
        <v>399</v>
      </c>
      <c r="M468" s="1" t="s">
        <v>253</v>
      </c>
      <c r="N468" s="1"/>
      <c r="O468" s="1" t="s">
        <v>254</v>
      </c>
      <c r="P468" s="1">
        <v>21</v>
      </c>
      <c r="Q468" s="1"/>
      <c r="R468" s="1">
        <f t="shared" si="56"/>
        <v>21</v>
      </c>
      <c r="S468" s="1" t="str">
        <f t="shared" ref="S468:S481" si="60">IF(ISBLANK(Q468)=TRUE,"80",Q468)</f>
        <v>80</v>
      </c>
      <c r="T468" s="1">
        <f t="shared" si="59"/>
        <v>59</v>
      </c>
      <c r="U468" s="1" t="s">
        <v>41</v>
      </c>
      <c r="V468" s="1"/>
      <c r="W468" s="1" t="s">
        <v>400</v>
      </c>
      <c r="X468" s="1"/>
      <c r="Y468" s="1"/>
      <c r="Z468" s="1"/>
      <c r="AA468" s="1"/>
      <c r="AB468" s="1"/>
      <c r="AC468" s="1"/>
      <c r="AD468" s="1"/>
      <c r="AE468" s="1"/>
      <c r="AF468" s="1"/>
      <c r="AG468" s="1"/>
      <c r="AH468" s="1"/>
      <c r="AI468" s="1"/>
      <c r="AJ468" s="1" t="s">
        <v>49</v>
      </c>
      <c r="AK468" s="1"/>
      <c r="AL468" s="1"/>
      <c r="AM468" s="1"/>
      <c r="AN468" s="1"/>
      <c r="AO468" s="1" t="s">
        <v>1023</v>
      </c>
    </row>
    <row r="469" spans="1:41">
      <c r="A469" s="1" t="s">
        <v>4045</v>
      </c>
      <c r="B469" s="1" t="s">
        <v>1087</v>
      </c>
      <c r="C469" s="1" t="s">
        <v>36</v>
      </c>
      <c r="D469" s="1">
        <v>8</v>
      </c>
      <c r="E469" s="1">
        <v>5660</v>
      </c>
      <c r="F469" s="5">
        <v>43903</v>
      </c>
      <c r="G469" s="1"/>
      <c r="H469" s="1">
        <f t="shared" ca="1" si="57"/>
        <v>201</v>
      </c>
      <c r="I469" s="1" t="str">
        <f t="shared" ca="1" si="58"/>
        <v>No</v>
      </c>
      <c r="J469" s="1" t="s">
        <v>355</v>
      </c>
      <c r="K469" s="1" t="s">
        <v>46</v>
      </c>
      <c r="L469" s="1"/>
      <c r="M469" s="1" t="s">
        <v>356</v>
      </c>
      <c r="N469" s="1"/>
      <c r="O469" s="1" t="s">
        <v>254</v>
      </c>
      <c r="P469" s="1">
        <v>21</v>
      </c>
      <c r="Q469" s="1"/>
      <c r="R469" s="1">
        <f t="shared" si="56"/>
        <v>21</v>
      </c>
      <c r="S469" s="1" t="str">
        <f t="shared" si="60"/>
        <v>80</v>
      </c>
      <c r="T469" s="1">
        <f t="shared" si="59"/>
        <v>59</v>
      </c>
      <c r="U469" s="1" t="s">
        <v>41</v>
      </c>
      <c r="V469" s="1" t="s">
        <v>921</v>
      </c>
      <c r="W469" s="1"/>
      <c r="X469" s="1"/>
      <c r="Y469" s="1"/>
      <c r="Z469" s="1"/>
      <c r="AA469" s="1"/>
      <c r="AB469" s="1"/>
      <c r="AC469" s="1"/>
      <c r="AD469" s="1"/>
      <c r="AE469" s="1"/>
      <c r="AF469" s="1"/>
      <c r="AG469" s="1"/>
      <c r="AH469" s="1" t="s">
        <v>1089</v>
      </c>
      <c r="AI469" s="1"/>
      <c r="AJ469" s="1" t="s">
        <v>49</v>
      </c>
      <c r="AK469" s="1"/>
      <c r="AL469" s="1"/>
      <c r="AM469" s="1"/>
      <c r="AN469" s="1"/>
      <c r="AO469" s="1" t="s">
        <v>1090</v>
      </c>
    </row>
    <row r="470" spans="1:41">
      <c r="A470" s="1" t="s">
        <v>4325</v>
      </c>
      <c r="B470" s="1" t="s">
        <v>4326</v>
      </c>
      <c r="C470" s="1" t="s">
        <v>36</v>
      </c>
      <c r="D470" s="1">
        <v>3438</v>
      </c>
      <c r="E470" s="1">
        <v>1187338</v>
      </c>
      <c r="F470" s="5">
        <v>44063</v>
      </c>
      <c r="G470" s="5">
        <v>44080</v>
      </c>
      <c r="H470" s="1">
        <f t="shared" ca="1" si="57"/>
        <v>17</v>
      </c>
      <c r="I470" s="1" t="str">
        <f t="shared" ca="1" si="58"/>
        <v>No</v>
      </c>
      <c r="J470" s="1" t="s">
        <v>4327</v>
      </c>
      <c r="K470" s="1" t="s">
        <v>46</v>
      </c>
      <c r="L470" s="1"/>
      <c r="M470" s="1" t="s">
        <v>4328</v>
      </c>
      <c r="N470" s="1"/>
      <c r="O470" s="1" t="s">
        <v>254</v>
      </c>
      <c r="P470" s="1">
        <v>21</v>
      </c>
      <c r="Q470" s="1"/>
      <c r="R470" s="1">
        <f t="shared" si="56"/>
        <v>21</v>
      </c>
      <c r="S470" s="1" t="str">
        <f t="shared" si="60"/>
        <v>80</v>
      </c>
      <c r="T470" s="1">
        <f t="shared" si="59"/>
        <v>59</v>
      </c>
      <c r="U470" s="1" t="s">
        <v>41</v>
      </c>
      <c r="V470" s="1" t="s">
        <v>4329</v>
      </c>
      <c r="W470" s="1"/>
      <c r="X470" s="1"/>
      <c r="Y470" s="1"/>
      <c r="Z470" s="1"/>
      <c r="AA470" s="1"/>
      <c r="AB470" s="1"/>
      <c r="AC470" s="1"/>
      <c r="AD470" s="1"/>
      <c r="AE470" s="1"/>
      <c r="AF470" s="1"/>
      <c r="AG470" s="1"/>
      <c r="AH470" s="1"/>
      <c r="AI470" s="1"/>
      <c r="AJ470" s="1" t="s">
        <v>49</v>
      </c>
      <c r="AK470" s="1" t="s">
        <v>76</v>
      </c>
      <c r="AL470" s="1"/>
      <c r="AM470" s="1"/>
      <c r="AN470" s="1"/>
      <c r="AO470" s="1" t="s">
        <v>4330</v>
      </c>
    </row>
    <row r="471" spans="1:41">
      <c r="A471" s="1" t="s">
        <v>4405</v>
      </c>
      <c r="B471" s="1" t="s">
        <v>2386</v>
      </c>
      <c r="C471" s="1" t="s">
        <v>36</v>
      </c>
      <c r="D471" s="1">
        <v>789</v>
      </c>
      <c r="E471" s="1">
        <v>100174</v>
      </c>
      <c r="F471" s="5">
        <v>44046</v>
      </c>
      <c r="G471" s="5">
        <v>44072</v>
      </c>
      <c r="H471" s="1">
        <f t="shared" ca="1" si="57"/>
        <v>26</v>
      </c>
      <c r="I471" s="1" t="str">
        <f t="shared" ca="1" si="58"/>
        <v>No</v>
      </c>
      <c r="J471" s="1" t="s">
        <v>701</v>
      </c>
      <c r="K471" s="1" t="s">
        <v>702</v>
      </c>
      <c r="L471" s="1"/>
      <c r="M471" s="1" t="s">
        <v>703</v>
      </c>
      <c r="N471" s="1"/>
      <c r="O471" s="1" t="s">
        <v>254</v>
      </c>
      <c r="P471" s="1">
        <v>21</v>
      </c>
      <c r="Q471" s="1"/>
      <c r="R471" s="1">
        <f t="shared" si="56"/>
        <v>21</v>
      </c>
      <c r="S471" s="1" t="str">
        <f t="shared" si="60"/>
        <v>80</v>
      </c>
      <c r="T471" s="1">
        <f t="shared" si="59"/>
        <v>59</v>
      </c>
      <c r="U471" s="1" t="s">
        <v>41</v>
      </c>
      <c r="V471" s="1"/>
      <c r="W471" s="1"/>
      <c r="X471" s="1"/>
      <c r="Y471" s="1"/>
      <c r="Z471" s="1"/>
      <c r="AA471" s="1"/>
      <c r="AB471" s="1"/>
      <c r="AC471" s="1"/>
      <c r="AD471" s="1" t="s">
        <v>704</v>
      </c>
      <c r="AE471" s="1"/>
      <c r="AF471" s="1"/>
      <c r="AG471" s="1"/>
      <c r="AH471" s="1" t="s">
        <v>2476</v>
      </c>
      <c r="AI471" s="1"/>
      <c r="AJ471" s="1" t="s">
        <v>49</v>
      </c>
      <c r="AK471" s="1" t="s">
        <v>76</v>
      </c>
      <c r="AL471" s="1"/>
      <c r="AM471" s="1"/>
      <c r="AN471" s="1"/>
      <c r="AO471" s="1" t="s">
        <v>2389</v>
      </c>
    </row>
    <row r="472" spans="1:41">
      <c r="A472" s="1" t="s">
        <v>4560</v>
      </c>
      <c r="B472" s="1" t="s">
        <v>423</v>
      </c>
      <c r="C472" s="1" t="s">
        <v>36</v>
      </c>
      <c r="D472" s="1">
        <v>8</v>
      </c>
      <c r="E472" s="1">
        <v>5189</v>
      </c>
      <c r="F472" s="5">
        <v>43903</v>
      </c>
      <c r="G472" s="1"/>
      <c r="H472" s="1">
        <f t="shared" ca="1" si="57"/>
        <v>201</v>
      </c>
      <c r="I472" s="1" t="str">
        <f t="shared" ca="1" si="58"/>
        <v>No</v>
      </c>
      <c r="J472" s="1" t="s">
        <v>355</v>
      </c>
      <c r="K472" s="1" t="s">
        <v>46</v>
      </c>
      <c r="L472" s="1"/>
      <c r="M472" s="1" t="s">
        <v>356</v>
      </c>
      <c r="N472" s="1"/>
      <c r="O472" s="1" t="s">
        <v>254</v>
      </c>
      <c r="P472" s="1">
        <v>21</v>
      </c>
      <c r="Q472" s="1"/>
      <c r="R472" s="1">
        <f t="shared" si="56"/>
        <v>21</v>
      </c>
      <c r="S472" s="1" t="str">
        <f t="shared" si="60"/>
        <v>80</v>
      </c>
      <c r="T472" s="1">
        <f t="shared" si="59"/>
        <v>59</v>
      </c>
      <c r="U472" s="1" t="s">
        <v>41</v>
      </c>
      <c r="V472" s="1" t="s">
        <v>1088</v>
      </c>
      <c r="W472" s="1"/>
      <c r="X472" s="1"/>
      <c r="Y472" s="1"/>
      <c r="Z472" s="1"/>
      <c r="AA472" s="1"/>
      <c r="AB472" s="1"/>
      <c r="AC472" s="1"/>
      <c r="AD472" s="1"/>
      <c r="AE472" s="1"/>
      <c r="AF472" s="1"/>
      <c r="AG472" s="1"/>
      <c r="AH472" s="1" t="s">
        <v>1089</v>
      </c>
      <c r="AI472" s="1"/>
      <c r="AJ472" s="1" t="s">
        <v>49</v>
      </c>
      <c r="AK472" s="1"/>
      <c r="AL472" s="1"/>
      <c r="AM472" s="1"/>
      <c r="AN472" s="1"/>
      <c r="AO472" s="1" t="s">
        <v>1090</v>
      </c>
    </row>
    <row r="473" spans="1:41">
      <c r="A473" s="1" t="s">
        <v>4570</v>
      </c>
      <c r="B473" s="1" t="s">
        <v>2900</v>
      </c>
      <c r="C473" s="1" t="s">
        <v>36</v>
      </c>
      <c r="D473" s="1">
        <v>4</v>
      </c>
      <c r="E473" s="1">
        <v>611</v>
      </c>
      <c r="F473" s="5">
        <v>44046</v>
      </c>
      <c r="G473" s="5">
        <v>44072</v>
      </c>
      <c r="H473" s="1">
        <f t="shared" ca="1" si="57"/>
        <v>26</v>
      </c>
      <c r="I473" s="1" t="str">
        <f t="shared" ca="1" si="58"/>
        <v>No</v>
      </c>
      <c r="J473" s="1" t="s">
        <v>701</v>
      </c>
      <c r="K473" s="1" t="s">
        <v>702</v>
      </c>
      <c r="L473" s="1"/>
      <c r="M473" s="1" t="s">
        <v>703</v>
      </c>
      <c r="N473" s="1"/>
      <c r="O473" s="1" t="s">
        <v>254</v>
      </c>
      <c r="P473" s="1">
        <v>21</v>
      </c>
      <c r="Q473" s="1"/>
      <c r="R473" s="1">
        <f t="shared" si="56"/>
        <v>21</v>
      </c>
      <c r="S473" s="1" t="str">
        <f t="shared" si="60"/>
        <v>80</v>
      </c>
      <c r="T473" s="1">
        <f t="shared" si="59"/>
        <v>59</v>
      </c>
      <c r="U473" s="1" t="s">
        <v>41</v>
      </c>
      <c r="V473" s="1"/>
      <c r="W473" s="1"/>
      <c r="X473" s="1"/>
      <c r="Y473" s="1"/>
      <c r="Z473" s="1"/>
      <c r="AA473" s="1"/>
      <c r="AB473" s="1"/>
      <c r="AC473" s="1"/>
      <c r="AD473" s="1" t="s">
        <v>704</v>
      </c>
      <c r="AE473" s="1"/>
      <c r="AF473" s="1"/>
      <c r="AG473" s="1"/>
      <c r="AH473" s="1" t="s">
        <v>2476</v>
      </c>
      <c r="AI473" s="1"/>
      <c r="AJ473" s="1" t="s">
        <v>49</v>
      </c>
      <c r="AK473" s="1" t="s">
        <v>76</v>
      </c>
      <c r="AL473" s="1"/>
      <c r="AM473" s="1"/>
      <c r="AN473" s="1"/>
      <c r="AO473" s="1" t="s">
        <v>2901</v>
      </c>
    </row>
    <row r="474" spans="1:41">
      <c r="A474" s="1" t="s">
        <v>4648</v>
      </c>
      <c r="B474" s="1" t="s">
        <v>4649</v>
      </c>
      <c r="C474" s="1" t="s">
        <v>36</v>
      </c>
      <c r="D474" s="1">
        <v>5880</v>
      </c>
      <c r="E474" s="1">
        <v>2454779</v>
      </c>
      <c r="F474" s="5">
        <v>44063</v>
      </c>
      <c r="G474" s="5">
        <v>44080</v>
      </c>
      <c r="H474" s="1">
        <f t="shared" ca="1" si="57"/>
        <v>17</v>
      </c>
      <c r="I474" s="1" t="str">
        <f t="shared" ca="1" si="58"/>
        <v>No</v>
      </c>
      <c r="J474" s="1" t="s">
        <v>4327</v>
      </c>
      <c r="K474" s="1" t="s">
        <v>46</v>
      </c>
      <c r="L474" s="1"/>
      <c r="M474" s="1" t="s">
        <v>4328</v>
      </c>
      <c r="N474" s="1"/>
      <c r="O474" s="1" t="s">
        <v>254</v>
      </c>
      <c r="P474" s="1">
        <v>21</v>
      </c>
      <c r="Q474" s="1"/>
      <c r="R474" s="1">
        <f t="shared" si="56"/>
        <v>21</v>
      </c>
      <c r="S474" s="1" t="str">
        <f t="shared" si="60"/>
        <v>80</v>
      </c>
      <c r="T474" s="1">
        <f t="shared" si="59"/>
        <v>59</v>
      </c>
      <c r="U474" s="1" t="s">
        <v>41</v>
      </c>
      <c r="V474" s="1" t="s">
        <v>4329</v>
      </c>
      <c r="W474" s="1"/>
      <c r="X474" s="1"/>
      <c r="Y474" s="1"/>
      <c r="Z474" s="1"/>
      <c r="AA474" s="1"/>
      <c r="AB474" s="1"/>
      <c r="AC474" s="1"/>
      <c r="AD474" s="1"/>
      <c r="AE474" s="1"/>
      <c r="AF474" s="1"/>
      <c r="AG474" s="1"/>
      <c r="AH474" s="1"/>
      <c r="AI474" s="1"/>
      <c r="AJ474" s="1" t="s">
        <v>49</v>
      </c>
      <c r="AK474" s="1" t="s">
        <v>76</v>
      </c>
      <c r="AL474" s="1"/>
      <c r="AM474" s="1"/>
      <c r="AN474" s="1"/>
      <c r="AO474" s="1" t="s">
        <v>4650</v>
      </c>
    </row>
    <row r="475" spans="1:41">
      <c r="A475" s="1" t="s">
        <v>4809</v>
      </c>
      <c r="B475" s="1" t="s">
        <v>4810</v>
      </c>
      <c r="C475" s="1" t="s">
        <v>36</v>
      </c>
      <c r="D475" s="1">
        <v>75</v>
      </c>
      <c r="E475" s="1">
        <v>31268</v>
      </c>
      <c r="F475" s="5">
        <v>43966</v>
      </c>
      <c r="G475" s="5">
        <v>43969</v>
      </c>
      <c r="H475" s="1">
        <f t="shared" ca="1" si="57"/>
        <v>3</v>
      </c>
      <c r="I475" s="1" t="str">
        <f t="shared" ca="1" si="58"/>
        <v>No</v>
      </c>
      <c r="J475" s="1" t="s">
        <v>3821</v>
      </c>
      <c r="K475" s="1" t="s">
        <v>46</v>
      </c>
      <c r="L475" s="1" t="s">
        <v>4811</v>
      </c>
      <c r="M475" s="1" t="s">
        <v>3821</v>
      </c>
      <c r="N475" s="1"/>
      <c r="O475" s="1" t="s">
        <v>254</v>
      </c>
      <c r="P475" s="1">
        <v>21</v>
      </c>
      <c r="Q475" s="1"/>
      <c r="R475" s="1">
        <f t="shared" si="56"/>
        <v>21</v>
      </c>
      <c r="S475" s="1" t="str">
        <f t="shared" si="60"/>
        <v>80</v>
      </c>
      <c r="T475" s="1">
        <f t="shared" si="59"/>
        <v>59</v>
      </c>
      <c r="U475" s="1" t="s">
        <v>41</v>
      </c>
      <c r="V475" s="1"/>
      <c r="W475" s="1"/>
      <c r="X475" s="1"/>
      <c r="Y475" s="1"/>
      <c r="Z475" s="1"/>
      <c r="AA475" s="1"/>
      <c r="AB475" s="1"/>
      <c r="AC475" s="1"/>
      <c r="AD475" s="3">
        <v>1.9087193011930999E+114</v>
      </c>
      <c r="AE475" s="1"/>
      <c r="AF475" s="1"/>
      <c r="AG475" s="1"/>
      <c r="AH475" s="1"/>
      <c r="AI475" s="1"/>
      <c r="AJ475" s="1" t="s">
        <v>49</v>
      </c>
      <c r="AK475" s="1"/>
      <c r="AL475" s="1"/>
      <c r="AM475" s="1"/>
      <c r="AN475" s="1"/>
      <c r="AO475" s="1" t="s">
        <v>4683</v>
      </c>
    </row>
    <row r="476" spans="1:41">
      <c r="A476" s="1" t="s">
        <v>4963</v>
      </c>
      <c r="B476" s="1" t="s">
        <v>4964</v>
      </c>
      <c r="C476" s="1" t="s">
        <v>36</v>
      </c>
      <c r="D476" s="1">
        <v>4558</v>
      </c>
      <c r="E476" s="1">
        <v>1747359</v>
      </c>
      <c r="F476" s="5">
        <v>44063</v>
      </c>
      <c r="G476" s="5">
        <v>44080</v>
      </c>
      <c r="H476" s="1">
        <f t="shared" ca="1" si="57"/>
        <v>17</v>
      </c>
      <c r="I476" s="1" t="str">
        <f t="shared" ca="1" si="58"/>
        <v>No</v>
      </c>
      <c r="J476" s="1" t="s">
        <v>4327</v>
      </c>
      <c r="K476" s="1" t="s">
        <v>46</v>
      </c>
      <c r="L476" s="1"/>
      <c r="M476" s="1" t="s">
        <v>4328</v>
      </c>
      <c r="N476" s="1"/>
      <c r="O476" s="1" t="s">
        <v>254</v>
      </c>
      <c r="P476" s="1">
        <v>21</v>
      </c>
      <c r="Q476" s="1"/>
      <c r="R476" s="1">
        <f t="shared" si="56"/>
        <v>21</v>
      </c>
      <c r="S476" s="1" t="str">
        <f t="shared" si="60"/>
        <v>80</v>
      </c>
      <c r="T476" s="1">
        <f t="shared" si="59"/>
        <v>59</v>
      </c>
      <c r="U476" s="1" t="s">
        <v>41</v>
      </c>
      <c r="V476" s="1" t="s">
        <v>4329</v>
      </c>
      <c r="W476" s="1"/>
      <c r="X476" s="1"/>
      <c r="Y476" s="1"/>
      <c r="Z476" s="1"/>
      <c r="AA476" s="1"/>
      <c r="AB476" s="1"/>
      <c r="AC476" s="1"/>
      <c r="AD476" s="1"/>
      <c r="AE476" s="1"/>
      <c r="AF476" s="1"/>
      <c r="AG476" s="1"/>
      <c r="AH476" s="1"/>
      <c r="AI476" s="1"/>
      <c r="AJ476" s="1" t="s">
        <v>49</v>
      </c>
      <c r="AK476" s="1" t="s">
        <v>76</v>
      </c>
      <c r="AL476" s="1"/>
      <c r="AM476" s="1"/>
      <c r="AN476" s="1"/>
      <c r="AO476" s="1" t="s">
        <v>4965</v>
      </c>
    </row>
    <row r="477" spans="1:41">
      <c r="A477" s="1" t="s">
        <v>4995</v>
      </c>
      <c r="B477" s="1" t="s">
        <v>4996</v>
      </c>
      <c r="C477" s="1" t="s">
        <v>36</v>
      </c>
      <c r="D477" s="1">
        <v>2798</v>
      </c>
      <c r="E477" s="1">
        <v>1285687</v>
      </c>
      <c r="F477" s="5">
        <v>43886</v>
      </c>
      <c r="G477" s="1"/>
      <c r="H477" s="1">
        <f t="shared" ca="1" si="57"/>
        <v>218</v>
      </c>
      <c r="I477" s="1" t="str">
        <f t="shared" ca="1" si="58"/>
        <v>No</v>
      </c>
      <c r="J477" s="1" t="s">
        <v>250</v>
      </c>
      <c r="K477" s="1" t="s">
        <v>251</v>
      </c>
      <c r="L477" s="1" t="s">
        <v>4997</v>
      </c>
      <c r="M477" s="1" t="s">
        <v>253</v>
      </c>
      <c r="N477" s="1"/>
      <c r="O477" s="1" t="s">
        <v>254</v>
      </c>
      <c r="P477" s="1">
        <v>21</v>
      </c>
      <c r="Q477" s="1"/>
      <c r="R477" s="1">
        <f t="shared" si="56"/>
        <v>21</v>
      </c>
      <c r="S477" s="1" t="str">
        <f t="shared" si="60"/>
        <v>80</v>
      </c>
      <c r="T477" s="1">
        <f t="shared" si="59"/>
        <v>59</v>
      </c>
      <c r="U477" s="1" t="s">
        <v>41</v>
      </c>
      <c r="V477" s="1"/>
      <c r="W477" s="1" t="s">
        <v>400</v>
      </c>
      <c r="X477" s="1"/>
      <c r="Y477" s="1"/>
      <c r="Z477" s="1"/>
      <c r="AA477" s="1"/>
      <c r="AB477" s="1"/>
      <c r="AC477" s="1"/>
      <c r="AD477" s="1"/>
      <c r="AE477" s="1"/>
      <c r="AF477" s="1"/>
      <c r="AG477" s="1"/>
      <c r="AH477" s="1"/>
      <c r="AI477" s="1"/>
      <c r="AJ477" s="1" t="s">
        <v>49</v>
      </c>
      <c r="AK477" s="1"/>
      <c r="AL477" s="1"/>
      <c r="AM477" s="1"/>
      <c r="AN477" s="1"/>
      <c r="AO477" s="1" t="s">
        <v>401</v>
      </c>
    </row>
    <row r="478" spans="1:41">
      <c r="A478" s="1" t="s">
        <v>5161</v>
      </c>
      <c r="B478" s="1" t="s">
        <v>5162</v>
      </c>
      <c r="C478" s="1" t="s">
        <v>36</v>
      </c>
      <c r="D478" s="1">
        <v>25</v>
      </c>
      <c r="E478" s="1">
        <v>12593</v>
      </c>
      <c r="F478" s="5">
        <v>43979</v>
      </c>
      <c r="G478" s="5">
        <v>43980</v>
      </c>
      <c r="H478" s="1">
        <f t="shared" ca="1" si="57"/>
        <v>1</v>
      </c>
      <c r="I478" s="1" t="str">
        <f t="shared" ca="1" si="58"/>
        <v>No</v>
      </c>
      <c r="J478" s="1" t="s">
        <v>3821</v>
      </c>
      <c r="K478" s="1" t="s">
        <v>46</v>
      </c>
      <c r="L478" s="1" t="s">
        <v>3822</v>
      </c>
      <c r="M478" s="1" t="s">
        <v>3821</v>
      </c>
      <c r="N478" s="1"/>
      <c r="O478" s="1" t="s">
        <v>254</v>
      </c>
      <c r="P478" s="1">
        <v>21</v>
      </c>
      <c r="Q478" s="1"/>
      <c r="R478" s="1">
        <f t="shared" si="56"/>
        <v>21</v>
      </c>
      <c r="S478" s="1" t="str">
        <f t="shared" si="60"/>
        <v>80</v>
      </c>
      <c r="T478" s="1">
        <f t="shared" si="59"/>
        <v>59</v>
      </c>
      <c r="U478" s="1" t="s">
        <v>41</v>
      </c>
      <c r="V478" s="1"/>
      <c r="W478" s="1"/>
      <c r="X478" s="1"/>
      <c r="Y478" s="1"/>
      <c r="Z478" s="1"/>
      <c r="AA478" s="1"/>
      <c r="AB478" s="1"/>
      <c r="AC478" s="1"/>
      <c r="AD478" s="3">
        <v>1.9087193011930999E+114</v>
      </c>
      <c r="AE478" s="1"/>
      <c r="AF478" s="1"/>
      <c r="AG478" s="1"/>
      <c r="AH478" s="1"/>
      <c r="AI478" s="1"/>
      <c r="AJ478" s="1" t="s">
        <v>49</v>
      </c>
      <c r="AK478" s="1"/>
      <c r="AL478" s="1"/>
      <c r="AM478" s="1"/>
      <c r="AN478" s="1"/>
      <c r="AO478" s="1"/>
    </row>
    <row r="479" spans="1:41">
      <c r="A479" s="1" t="s">
        <v>5319</v>
      </c>
      <c r="B479" s="1" t="s">
        <v>5320</v>
      </c>
      <c r="C479" s="1" t="s">
        <v>36</v>
      </c>
      <c r="D479" s="1">
        <v>1608</v>
      </c>
      <c r="E479" s="1">
        <v>923855</v>
      </c>
      <c r="F479" s="5">
        <v>43886</v>
      </c>
      <c r="G479" s="1"/>
      <c r="H479" s="1">
        <f t="shared" ca="1" si="57"/>
        <v>218</v>
      </c>
      <c r="I479" s="1" t="str">
        <f t="shared" ca="1" si="58"/>
        <v>No</v>
      </c>
      <c r="J479" s="1" t="s">
        <v>250</v>
      </c>
      <c r="K479" s="1" t="s">
        <v>251</v>
      </c>
      <c r="L479" s="1" t="s">
        <v>399</v>
      </c>
      <c r="M479" s="1" t="s">
        <v>253</v>
      </c>
      <c r="N479" s="1"/>
      <c r="O479" s="1" t="s">
        <v>254</v>
      </c>
      <c r="P479" s="1">
        <v>21</v>
      </c>
      <c r="Q479" s="1"/>
      <c r="R479" s="1">
        <f t="shared" si="56"/>
        <v>21</v>
      </c>
      <c r="S479" s="1" t="str">
        <f t="shared" si="60"/>
        <v>80</v>
      </c>
      <c r="T479" s="1">
        <f t="shared" si="59"/>
        <v>59</v>
      </c>
      <c r="U479" s="1" t="s">
        <v>41</v>
      </c>
      <c r="V479" s="1"/>
      <c r="W479" s="1" t="s">
        <v>400</v>
      </c>
      <c r="X479" s="1"/>
      <c r="Y479" s="1"/>
      <c r="Z479" s="1"/>
      <c r="AA479" s="1"/>
      <c r="AB479" s="1"/>
      <c r="AC479" s="1"/>
      <c r="AD479" s="1"/>
      <c r="AE479" s="1"/>
      <c r="AF479" s="1"/>
      <c r="AG479" s="1"/>
      <c r="AH479" s="1"/>
      <c r="AI479" s="1"/>
      <c r="AJ479" s="1" t="s">
        <v>49</v>
      </c>
      <c r="AK479" s="1"/>
      <c r="AL479" s="1"/>
      <c r="AM479" s="1"/>
      <c r="AN479" s="1"/>
      <c r="AO479" s="1" t="s">
        <v>1023</v>
      </c>
    </row>
    <row r="480" spans="1:41">
      <c r="A480" s="1" t="s">
        <v>5449</v>
      </c>
      <c r="B480" s="1" t="s">
        <v>5450</v>
      </c>
      <c r="C480" s="1" t="s">
        <v>36</v>
      </c>
      <c r="D480" s="1">
        <v>169</v>
      </c>
      <c r="E480" s="1">
        <v>98185</v>
      </c>
      <c r="F480" s="5">
        <v>43899</v>
      </c>
      <c r="G480" s="1"/>
      <c r="H480" s="1">
        <f t="shared" ca="1" si="57"/>
        <v>205</v>
      </c>
      <c r="I480" s="1" t="str">
        <f t="shared" ca="1" si="58"/>
        <v>No</v>
      </c>
      <c r="J480" s="1" t="s">
        <v>250</v>
      </c>
      <c r="K480" s="1" t="s">
        <v>251</v>
      </c>
      <c r="L480" s="1"/>
      <c r="M480" s="1" t="s">
        <v>253</v>
      </c>
      <c r="N480" s="1"/>
      <c r="O480" s="1" t="s">
        <v>254</v>
      </c>
      <c r="P480" s="1">
        <v>21</v>
      </c>
      <c r="Q480" s="1"/>
      <c r="R480" s="1">
        <f t="shared" si="56"/>
        <v>21</v>
      </c>
      <c r="S480" s="1" t="str">
        <f t="shared" si="60"/>
        <v>80</v>
      </c>
      <c r="T480" s="1">
        <f t="shared" si="59"/>
        <v>59</v>
      </c>
      <c r="U480" s="1" t="s">
        <v>41</v>
      </c>
      <c r="V480" s="1"/>
      <c r="W480" s="1" t="s">
        <v>400</v>
      </c>
      <c r="X480" s="1"/>
      <c r="Y480" s="1"/>
      <c r="Z480" s="1"/>
      <c r="AA480" s="1"/>
      <c r="AB480" s="1"/>
      <c r="AC480" s="1"/>
      <c r="AD480" s="1"/>
      <c r="AE480" s="1"/>
      <c r="AF480" s="1"/>
      <c r="AG480" s="1"/>
      <c r="AH480" s="1"/>
      <c r="AI480" s="1"/>
      <c r="AJ480" s="1"/>
      <c r="AK480" s="1"/>
      <c r="AL480" s="1"/>
      <c r="AM480" s="1"/>
      <c r="AN480" s="1"/>
      <c r="AO480" s="1" t="s">
        <v>1023</v>
      </c>
    </row>
    <row r="481" spans="1:41">
      <c r="A481" s="1" t="s">
        <v>5461</v>
      </c>
      <c r="B481" s="1" t="s">
        <v>1087</v>
      </c>
      <c r="C481" s="1" t="s">
        <v>36</v>
      </c>
      <c r="D481" s="1">
        <v>76</v>
      </c>
      <c r="E481" s="1">
        <v>37066</v>
      </c>
      <c r="F481" s="5">
        <v>43903</v>
      </c>
      <c r="G481" s="1"/>
      <c r="H481" s="1">
        <f t="shared" ca="1" si="57"/>
        <v>201</v>
      </c>
      <c r="I481" s="1" t="str">
        <f t="shared" ca="1" si="58"/>
        <v>No</v>
      </c>
      <c r="J481" s="1" t="s">
        <v>355</v>
      </c>
      <c r="K481" s="1" t="s">
        <v>46</v>
      </c>
      <c r="L481" s="1"/>
      <c r="M481" s="1" t="s">
        <v>356</v>
      </c>
      <c r="N481" s="1"/>
      <c r="O481" s="1" t="s">
        <v>254</v>
      </c>
      <c r="P481" s="1">
        <v>21</v>
      </c>
      <c r="Q481" s="1"/>
      <c r="R481" s="1">
        <f t="shared" si="56"/>
        <v>21</v>
      </c>
      <c r="S481" s="1" t="str">
        <f t="shared" si="60"/>
        <v>80</v>
      </c>
      <c r="T481" s="1">
        <f t="shared" si="59"/>
        <v>59</v>
      </c>
      <c r="U481" s="1" t="s">
        <v>41</v>
      </c>
      <c r="V481" s="1" t="s">
        <v>1088</v>
      </c>
      <c r="W481" s="1"/>
      <c r="X481" s="1"/>
      <c r="Y481" s="1"/>
      <c r="Z481" s="1"/>
      <c r="AA481" s="1"/>
      <c r="AB481" s="1"/>
      <c r="AC481" s="1"/>
      <c r="AD481" s="1"/>
      <c r="AE481" s="1"/>
      <c r="AF481" s="1"/>
      <c r="AG481" s="1"/>
      <c r="AH481" s="1" t="s">
        <v>1089</v>
      </c>
      <c r="AI481" s="1"/>
      <c r="AJ481" s="1" t="s">
        <v>49</v>
      </c>
      <c r="AK481" s="1"/>
      <c r="AL481" s="1"/>
      <c r="AM481" s="1"/>
      <c r="AN481" s="1"/>
      <c r="AO481" s="1" t="s">
        <v>1090</v>
      </c>
    </row>
    <row r="482" spans="1:41">
      <c r="A482" s="1" t="s">
        <v>5501</v>
      </c>
      <c r="B482" s="1" t="s">
        <v>5502</v>
      </c>
      <c r="C482" s="1" t="s">
        <v>52</v>
      </c>
      <c r="D482" s="1">
        <v>446</v>
      </c>
      <c r="E482" s="1">
        <v>578359</v>
      </c>
      <c r="F482" s="5">
        <v>43865</v>
      </c>
      <c r="G482" s="5">
        <v>43869</v>
      </c>
      <c r="H482" s="1">
        <f t="shared" ca="1" si="57"/>
        <v>4</v>
      </c>
      <c r="I482" s="1" t="str">
        <f t="shared" ca="1" si="58"/>
        <v>No</v>
      </c>
      <c r="J482" s="1" t="s">
        <v>2512</v>
      </c>
      <c r="K482" s="1" t="s">
        <v>2513</v>
      </c>
      <c r="L482" s="1" t="s">
        <v>2514</v>
      </c>
      <c r="M482" s="1" t="s">
        <v>2512</v>
      </c>
      <c r="N482" s="1"/>
      <c r="O482" s="1" t="s">
        <v>5503</v>
      </c>
      <c r="P482" s="1">
        <v>21</v>
      </c>
      <c r="Q482" s="1">
        <v>40</v>
      </c>
      <c r="R482" s="1">
        <f t="shared" si="56"/>
        <v>21</v>
      </c>
      <c r="S482" s="1">
        <v>40</v>
      </c>
      <c r="T482" s="1">
        <f t="shared" si="59"/>
        <v>19</v>
      </c>
      <c r="U482" s="1" t="s">
        <v>307</v>
      </c>
      <c r="V482" s="1"/>
      <c r="W482" s="1"/>
      <c r="X482" s="1"/>
      <c r="Y482" s="1"/>
      <c r="Z482" s="1"/>
      <c r="AA482" s="1"/>
      <c r="AB482" s="1"/>
      <c r="AC482" s="1"/>
      <c r="AD482" s="1"/>
      <c r="AE482" s="1"/>
      <c r="AF482" s="1"/>
      <c r="AG482" s="1"/>
      <c r="AH482" s="1"/>
      <c r="AI482" s="1"/>
      <c r="AJ482" s="1" t="s">
        <v>49</v>
      </c>
      <c r="AK482" s="1" t="s">
        <v>76</v>
      </c>
      <c r="AL482" s="1"/>
      <c r="AM482" s="1"/>
      <c r="AN482" s="1"/>
      <c r="AO482" s="1" t="s">
        <v>5504</v>
      </c>
    </row>
    <row r="483" spans="1:41">
      <c r="A483" s="1" t="s">
        <v>5509</v>
      </c>
      <c r="B483" s="1" t="s">
        <v>5510</v>
      </c>
      <c r="C483" s="1" t="s">
        <v>36</v>
      </c>
      <c r="D483" s="1">
        <v>4</v>
      </c>
      <c r="E483" s="1">
        <v>2408</v>
      </c>
      <c r="F483" s="5">
        <v>43850</v>
      </c>
      <c r="G483" s="1"/>
      <c r="H483" s="1">
        <f t="shared" ca="1" si="57"/>
        <v>254</v>
      </c>
      <c r="I483" s="1" t="str">
        <f t="shared" ca="1" si="58"/>
        <v>No</v>
      </c>
      <c r="J483" s="1" t="s">
        <v>485</v>
      </c>
      <c r="K483" s="1" t="s">
        <v>486</v>
      </c>
      <c r="L483" s="1"/>
      <c r="M483" s="1" t="s">
        <v>487</v>
      </c>
      <c r="N483" s="1"/>
      <c r="O483" s="1" t="s">
        <v>254</v>
      </c>
      <c r="P483" s="1">
        <v>21</v>
      </c>
      <c r="Q483" s="1"/>
      <c r="R483" s="1">
        <f t="shared" si="56"/>
        <v>21</v>
      </c>
      <c r="S483" s="1" t="str">
        <f t="shared" ref="S483:S487" si="61">IF(ISBLANK(Q483)=TRUE,"80",Q483)</f>
        <v>80</v>
      </c>
      <c r="T483" s="1">
        <f t="shared" si="59"/>
        <v>59</v>
      </c>
      <c r="U483" s="1" t="s">
        <v>41</v>
      </c>
      <c r="V483" s="1"/>
      <c r="W483" s="1"/>
      <c r="X483" s="1"/>
      <c r="Y483" s="1"/>
      <c r="Z483" s="1"/>
      <c r="AA483" s="1"/>
      <c r="AB483" s="1"/>
      <c r="AC483" s="1"/>
      <c r="AD483" s="1"/>
      <c r="AE483" s="1"/>
      <c r="AF483" s="1"/>
      <c r="AG483" s="1"/>
      <c r="AH483" s="1"/>
      <c r="AI483" s="1"/>
      <c r="AJ483" s="1" t="s">
        <v>49</v>
      </c>
      <c r="AK483" s="1"/>
      <c r="AL483" s="1"/>
      <c r="AM483" s="1"/>
      <c r="AN483" s="1"/>
      <c r="AO483" s="1" t="s">
        <v>488</v>
      </c>
    </row>
    <row r="484" spans="1:41">
      <c r="A484" s="1" t="s">
        <v>5516</v>
      </c>
      <c r="B484" s="1" t="s">
        <v>5517</v>
      </c>
      <c r="C484" s="1" t="s">
        <v>36</v>
      </c>
      <c r="D484" s="1">
        <v>0</v>
      </c>
      <c r="E484" s="1">
        <v>431</v>
      </c>
      <c r="F484" s="5">
        <v>43850</v>
      </c>
      <c r="G484" s="1"/>
      <c r="H484" s="1">
        <f t="shared" ca="1" si="57"/>
        <v>254</v>
      </c>
      <c r="I484" s="1" t="str">
        <f t="shared" ca="1" si="58"/>
        <v>No</v>
      </c>
      <c r="J484" s="1" t="s">
        <v>485</v>
      </c>
      <c r="K484" s="1" t="s">
        <v>486</v>
      </c>
      <c r="L484" s="1"/>
      <c r="M484" s="1" t="s">
        <v>487</v>
      </c>
      <c r="N484" s="1"/>
      <c r="O484" s="1" t="s">
        <v>254</v>
      </c>
      <c r="P484" s="1">
        <v>21</v>
      </c>
      <c r="Q484" s="1"/>
      <c r="R484" s="1">
        <f t="shared" si="56"/>
        <v>21</v>
      </c>
      <c r="S484" s="1" t="str">
        <f t="shared" si="61"/>
        <v>80</v>
      </c>
      <c r="T484" s="1">
        <f t="shared" si="59"/>
        <v>59</v>
      </c>
      <c r="U484" s="1" t="s">
        <v>41</v>
      </c>
      <c r="V484" s="1"/>
      <c r="W484" s="1"/>
      <c r="X484" s="1"/>
      <c r="Y484" s="1"/>
      <c r="Z484" s="1"/>
      <c r="AA484" s="1"/>
      <c r="AB484" s="1"/>
      <c r="AC484" s="1"/>
      <c r="AD484" s="1"/>
      <c r="AE484" s="1"/>
      <c r="AF484" s="1"/>
      <c r="AG484" s="1"/>
      <c r="AH484" s="1"/>
      <c r="AI484" s="1"/>
      <c r="AJ484" s="1" t="s">
        <v>49</v>
      </c>
      <c r="AK484" s="1"/>
      <c r="AL484" s="1"/>
      <c r="AM484" s="1"/>
      <c r="AN484" s="1"/>
      <c r="AO484" s="1" t="s">
        <v>3165</v>
      </c>
    </row>
    <row r="485" spans="1:41">
      <c r="A485" s="1" t="s">
        <v>5660</v>
      </c>
      <c r="B485" s="1" t="s">
        <v>5661</v>
      </c>
      <c r="C485" s="1" t="s">
        <v>36</v>
      </c>
      <c r="D485" s="1">
        <v>3620</v>
      </c>
      <c r="E485" s="1">
        <v>2734153</v>
      </c>
      <c r="F485" s="5">
        <v>43937</v>
      </c>
      <c r="G485" s="1"/>
      <c r="H485" s="1">
        <f t="shared" ca="1" si="57"/>
        <v>167</v>
      </c>
      <c r="I485" s="1" t="str">
        <f t="shared" ca="1" si="58"/>
        <v>No</v>
      </c>
      <c r="J485" s="1" t="s">
        <v>250</v>
      </c>
      <c r="K485" s="1" t="s">
        <v>251</v>
      </c>
      <c r="L485" s="1" t="s">
        <v>656</v>
      </c>
      <c r="M485" s="1" t="s">
        <v>253</v>
      </c>
      <c r="N485" s="1"/>
      <c r="O485" s="1" t="s">
        <v>254</v>
      </c>
      <c r="P485" s="1">
        <v>21</v>
      </c>
      <c r="Q485" s="1"/>
      <c r="R485" s="1">
        <f t="shared" si="56"/>
        <v>21</v>
      </c>
      <c r="S485" s="1" t="str">
        <f t="shared" si="61"/>
        <v>80</v>
      </c>
      <c r="T485" s="1">
        <f t="shared" si="59"/>
        <v>59</v>
      </c>
      <c r="U485" s="1" t="s">
        <v>41</v>
      </c>
      <c r="V485" s="1"/>
      <c r="W485" s="1"/>
      <c r="X485" s="1"/>
      <c r="Y485" s="1"/>
      <c r="Z485" s="1"/>
      <c r="AA485" s="1"/>
      <c r="AB485" s="1"/>
      <c r="AC485" s="1"/>
      <c r="AD485" s="1"/>
      <c r="AE485" s="1"/>
      <c r="AF485" s="1"/>
      <c r="AG485" s="1"/>
      <c r="AH485" s="1"/>
      <c r="AI485" s="1"/>
      <c r="AJ485" s="1"/>
      <c r="AK485" s="1"/>
      <c r="AL485" s="1"/>
      <c r="AM485" s="1"/>
      <c r="AN485" s="1"/>
      <c r="AO485" s="1" t="s">
        <v>657</v>
      </c>
    </row>
    <row r="486" spans="1:41">
      <c r="A486" s="1" t="s">
        <v>5676</v>
      </c>
      <c r="B486" s="1" t="s">
        <v>5677</v>
      </c>
      <c r="C486" s="1" t="s">
        <v>36</v>
      </c>
      <c r="D486" s="1">
        <v>547</v>
      </c>
      <c r="E486" s="1">
        <v>342288</v>
      </c>
      <c r="F486" s="5">
        <v>43886</v>
      </c>
      <c r="G486" s="1"/>
      <c r="H486" s="1">
        <f t="shared" ca="1" si="57"/>
        <v>218</v>
      </c>
      <c r="I486" s="1" t="str">
        <f t="shared" ca="1" si="58"/>
        <v>No</v>
      </c>
      <c r="J486" s="1" t="s">
        <v>250</v>
      </c>
      <c r="K486" s="1" t="s">
        <v>251</v>
      </c>
      <c r="L486" s="1" t="s">
        <v>399</v>
      </c>
      <c r="M486" s="1" t="s">
        <v>253</v>
      </c>
      <c r="N486" s="1"/>
      <c r="O486" s="1" t="s">
        <v>254</v>
      </c>
      <c r="P486" s="1">
        <v>21</v>
      </c>
      <c r="Q486" s="1"/>
      <c r="R486" s="1">
        <f t="shared" si="56"/>
        <v>21</v>
      </c>
      <c r="S486" s="1" t="str">
        <f t="shared" si="61"/>
        <v>80</v>
      </c>
      <c r="T486" s="1">
        <f t="shared" si="59"/>
        <v>59</v>
      </c>
      <c r="U486" s="1" t="s">
        <v>41</v>
      </c>
      <c r="V486" s="1"/>
      <c r="W486" s="1" t="s">
        <v>400</v>
      </c>
      <c r="X486" s="1"/>
      <c r="Y486" s="1"/>
      <c r="Z486" s="1"/>
      <c r="AA486" s="1"/>
      <c r="AB486" s="1"/>
      <c r="AC486" s="1"/>
      <c r="AD486" s="1"/>
      <c r="AE486" s="1"/>
      <c r="AF486" s="1"/>
      <c r="AG486" s="1"/>
      <c r="AH486" s="1"/>
      <c r="AI486" s="1"/>
      <c r="AJ486" s="1" t="s">
        <v>49</v>
      </c>
      <c r="AK486" s="1"/>
      <c r="AL486" s="1"/>
      <c r="AM486" s="1"/>
      <c r="AN486" s="1"/>
      <c r="AO486" s="1" t="s">
        <v>1023</v>
      </c>
    </row>
    <row r="487" spans="1:41">
      <c r="A487" s="1" t="s">
        <v>5694</v>
      </c>
      <c r="B487" s="1" t="s">
        <v>5695</v>
      </c>
      <c r="C487" s="1" t="s">
        <v>36</v>
      </c>
      <c r="D487" s="1">
        <v>518</v>
      </c>
      <c r="E487" s="1">
        <v>132342</v>
      </c>
      <c r="F487" s="5">
        <v>43720</v>
      </c>
      <c r="G487" s="5">
        <v>43881</v>
      </c>
      <c r="H487" s="1">
        <f t="shared" ca="1" si="57"/>
        <v>161</v>
      </c>
      <c r="I487" s="1" t="str">
        <f t="shared" ca="1" si="58"/>
        <v>No</v>
      </c>
      <c r="J487" s="1" t="s">
        <v>5696</v>
      </c>
      <c r="K487" s="1" t="s">
        <v>5697</v>
      </c>
      <c r="L487" s="1"/>
      <c r="M487" s="1" t="s">
        <v>5698</v>
      </c>
      <c r="N487" s="1"/>
      <c r="O487" s="1" t="s">
        <v>254</v>
      </c>
      <c r="P487" s="1">
        <v>21</v>
      </c>
      <c r="Q487" s="1"/>
      <c r="R487" s="1">
        <f t="shared" si="56"/>
        <v>21</v>
      </c>
      <c r="S487" s="1" t="str">
        <f t="shared" si="61"/>
        <v>80</v>
      </c>
      <c r="T487" s="1">
        <f t="shared" si="59"/>
        <v>59</v>
      </c>
      <c r="U487" s="1" t="s">
        <v>41</v>
      </c>
      <c r="V487" s="1"/>
      <c r="W487" s="1"/>
      <c r="X487" s="1"/>
      <c r="Y487" s="1"/>
      <c r="Z487" s="1" t="s">
        <v>5699</v>
      </c>
      <c r="AA487" s="1"/>
      <c r="AB487" s="1"/>
      <c r="AC487" s="1"/>
      <c r="AD487" s="1"/>
      <c r="AE487" s="1"/>
      <c r="AF487" s="1"/>
      <c r="AG487" s="1"/>
      <c r="AH487" s="1"/>
      <c r="AI487" s="1"/>
      <c r="AJ487" s="1" t="s">
        <v>49</v>
      </c>
      <c r="AK487" s="1" t="s">
        <v>76</v>
      </c>
      <c r="AL487" s="1"/>
      <c r="AM487" s="1"/>
      <c r="AN487" s="1"/>
      <c r="AO487" s="1"/>
    </row>
    <row r="488" spans="1:41">
      <c r="A488" s="1" t="s">
        <v>5902</v>
      </c>
      <c r="B488" s="1" t="s">
        <v>2434</v>
      </c>
      <c r="C488" s="1" t="s">
        <v>36</v>
      </c>
      <c r="D488" s="1">
        <v>781</v>
      </c>
      <c r="E488" s="1">
        <v>243053</v>
      </c>
      <c r="F488" s="5">
        <v>44000</v>
      </c>
      <c r="G488" s="5">
        <v>44013</v>
      </c>
      <c r="H488" s="1">
        <f t="shared" ca="1" si="57"/>
        <v>13</v>
      </c>
      <c r="I488" s="1" t="str">
        <f t="shared" ca="1" si="58"/>
        <v>No</v>
      </c>
      <c r="J488" s="1" t="s">
        <v>2396</v>
      </c>
      <c r="K488" s="1" t="s">
        <v>46</v>
      </c>
      <c r="L488" s="1"/>
      <c r="M488" s="1" t="s">
        <v>2397</v>
      </c>
      <c r="N488" s="1"/>
      <c r="O488" s="1" t="s">
        <v>5903</v>
      </c>
      <c r="P488" s="1">
        <v>21</v>
      </c>
      <c r="Q488" s="1">
        <v>25</v>
      </c>
      <c r="R488" s="1">
        <f t="shared" si="56"/>
        <v>21</v>
      </c>
      <c r="S488" s="1">
        <v>25</v>
      </c>
      <c r="T488" s="1">
        <f t="shared" si="59"/>
        <v>4</v>
      </c>
      <c r="U488" s="1" t="s">
        <v>41</v>
      </c>
      <c r="V488" s="1" t="s">
        <v>2261</v>
      </c>
      <c r="W488" s="1"/>
      <c r="X488" s="1"/>
      <c r="Y488" s="1"/>
      <c r="Z488" s="1"/>
      <c r="AA488" s="1"/>
      <c r="AB488" s="1"/>
      <c r="AC488" s="1"/>
      <c r="AD488" s="1"/>
      <c r="AE488" s="1"/>
      <c r="AF488" s="1"/>
      <c r="AG488" s="1"/>
      <c r="AH488" s="1"/>
      <c r="AI488" s="1"/>
      <c r="AJ488" s="1" t="s">
        <v>49</v>
      </c>
      <c r="AK488" s="1" t="s">
        <v>926</v>
      </c>
      <c r="AL488" s="1" t="s">
        <v>5904</v>
      </c>
      <c r="AM488" s="1"/>
      <c r="AN488" s="1"/>
      <c r="AO488" s="1" t="s">
        <v>2435</v>
      </c>
    </row>
    <row r="489" spans="1:41">
      <c r="A489" s="1" t="s">
        <v>6339</v>
      </c>
      <c r="B489" s="1" t="s">
        <v>6340</v>
      </c>
      <c r="C489" s="1" t="s">
        <v>36</v>
      </c>
      <c r="D489" s="1">
        <v>295</v>
      </c>
      <c r="E489" s="1">
        <v>434210</v>
      </c>
      <c r="F489" s="5">
        <v>43955</v>
      </c>
      <c r="G489" s="1"/>
      <c r="H489" s="1">
        <f t="shared" ca="1" si="57"/>
        <v>149</v>
      </c>
      <c r="I489" s="1" t="str">
        <f t="shared" ca="1" si="58"/>
        <v>No</v>
      </c>
      <c r="J489" s="1" t="s">
        <v>250</v>
      </c>
      <c r="K489" s="1" t="s">
        <v>251</v>
      </c>
      <c r="L489" s="1" t="s">
        <v>252</v>
      </c>
      <c r="M489" s="1" t="s">
        <v>253</v>
      </c>
      <c r="N489" s="1"/>
      <c r="O489" s="1" t="s">
        <v>254</v>
      </c>
      <c r="P489" s="1">
        <v>21</v>
      </c>
      <c r="Q489" s="1"/>
      <c r="R489" s="1">
        <f t="shared" si="56"/>
        <v>21</v>
      </c>
      <c r="S489" s="1" t="str">
        <f t="shared" ref="S489:S524" si="62">IF(ISBLANK(Q489)=TRUE,"80",Q489)</f>
        <v>80</v>
      </c>
      <c r="T489" s="1">
        <f t="shared" si="59"/>
        <v>59</v>
      </c>
      <c r="U489" s="1" t="s">
        <v>41</v>
      </c>
      <c r="V489" s="1"/>
      <c r="W489" s="1"/>
      <c r="X489" s="1"/>
      <c r="Y489" s="1"/>
      <c r="Z489" s="1"/>
      <c r="AA489" s="1"/>
      <c r="AB489" s="1"/>
      <c r="AC489" s="1"/>
      <c r="AD489" s="1"/>
      <c r="AE489" s="1"/>
      <c r="AF489" s="1"/>
      <c r="AG489" s="1"/>
      <c r="AH489" s="1"/>
      <c r="AI489" s="1"/>
      <c r="AJ489" s="1"/>
      <c r="AK489" s="1"/>
      <c r="AL489" s="1"/>
      <c r="AM489" s="1"/>
      <c r="AN489" s="1"/>
      <c r="AO489" s="1" t="s">
        <v>798</v>
      </c>
    </row>
    <row r="490" spans="1:41">
      <c r="A490" s="1" t="s">
        <v>6479</v>
      </c>
      <c r="B490" s="1" t="s">
        <v>6480</v>
      </c>
      <c r="C490" s="1" t="s">
        <v>36</v>
      </c>
      <c r="D490" s="1">
        <v>937</v>
      </c>
      <c r="E490" s="1">
        <v>497975</v>
      </c>
      <c r="F490" s="5">
        <v>43936</v>
      </c>
      <c r="G490" s="1"/>
      <c r="H490" s="1">
        <f t="shared" ca="1" si="57"/>
        <v>168</v>
      </c>
      <c r="I490" s="1" t="str">
        <f t="shared" ca="1" si="58"/>
        <v>No</v>
      </c>
      <c r="J490" s="1" t="s">
        <v>250</v>
      </c>
      <c r="K490" s="1" t="s">
        <v>251</v>
      </c>
      <c r="L490" s="1" t="s">
        <v>656</v>
      </c>
      <c r="M490" s="1" t="s">
        <v>253</v>
      </c>
      <c r="N490" s="1"/>
      <c r="O490" s="1" t="s">
        <v>254</v>
      </c>
      <c r="P490" s="1">
        <v>21</v>
      </c>
      <c r="Q490" s="1"/>
      <c r="R490" s="1">
        <f t="shared" si="56"/>
        <v>21</v>
      </c>
      <c r="S490" s="1" t="str">
        <f t="shared" si="62"/>
        <v>80</v>
      </c>
      <c r="T490" s="1">
        <f t="shared" si="59"/>
        <v>59</v>
      </c>
      <c r="U490" s="1" t="s">
        <v>41</v>
      </c>
      <c r="V490" s="1"/>
      <c r="W490" s="1"/>
      <c r="X490" s="1"/>
      <c r="Y490" s="1"/>
      <c r="Z490" s="1"/>
      <c r="AA490" s="1"/>
      <c r="AB490" s="1"/>
      <c r="AC490" s="1"/>
      <c r="AD490" s="1"/>
      <c r="AE490" s="1"/>
      <c r="AF490" s="1"/>
      <c r="AG490" s="1"/>
      <c r="AH490" s="1"/>
      <c r="AI490" s="1"/>
      <c r="AJ490" s="1"/>
      <c r="AK490" s="1"/>
      <c r="AL490" s="1"/>
      <c r="AM490" s="1"/>
      <c r="AN490" s="1"/>
      <c r="AO490" s="1" t="s">
        <v>657</v>
      </c>
    </row>
    <row r="491" spans="1:41">
      <c r="A491" s="1" t="s">
        <v>6861</v>
      </c>
      <c r="B491" s="1" t="s">
        <v>6862</v>
      </c>
      <c r="C491" s="1" t="s">
        <v>36</v>
      </c>
      <c r="D491" s="1">
        <v>80</v>
      </c>
      <c r="E491" s="1">
        <v>33714</v>
      </c>
      <c r="F491" s="5">
        <v>43929</v>
      </c>
      <c r="G491" s="5">
        <v>43952</v>
      </c>
      <c r="H491" s="1">
        <f t="shared" ca="1" si="57"/>
        <v>23</v>
      </c>
      <c r="I491" s="1" t="str">
        <f t="shared" ca="1" si="58"/>
        <v>No</v>
      </c>
      <c r="J491" s="1" t="s">
        <v>1936</v>
      </c>
      <c r="K491" s="1" t="s">
        <v>46</v>
      </c>
      <c r="L491" s="1" t="s">
        <v>6863</v>
      </c>
      <c r="M491" s="1" t="s">
        <v>1936</v>
      </c>
      <c r="N491" s="1"/>
      <c r="O491" s="1" t="s">
        <v>254</v>
      </c>
      <c r="P491" s="1">
        <v>21</v>
      </c>
      <c r="Q491" s="1"/>
      <c r="R491" s="1">
        <f t="shared" si="56"/>
        <v>21</v>
      </c>
      <c r="S491" s="1" t="str">
        <f t="shared" si="62"/>
        <v>80</v>
      </c>
      <c r="T491" s="1">
        <f t="shared" si="59"/>
        <v>59</v>
      </c>
      <c r="U491" s="1" t="s">
        <v>41</v>
      </c>
      <c r="V491" s="1"/>
      <c r="W491" s="1"/>
      <c r="X491" s="1"/>
      <c r="Y491" s="1"/>
      <c r="Z491" s="1"/>
      <c r="AA491" s="1"/>
      <c r="AB491" s="1"/>
      <c r="AC491" s="1"/>
      <c r="AD491" s="3">
        <v>8.5003850048500608E+44</v>
      </c>
      <c r="AE491" s="1"/>
      <c r="AF491" s="1"/>
      <c r="AG491" s="1"/>
      <c r="AH491" s="1" t="s">
        <v>6864</v>
      </c>
      <c r="AI491" s="1"/>
      <c r="AJ491" s="1" t="s">
        <v>49</v>
      </c>
      <c r="AK491" s="1" t="s">
        <v>76</v>
      </c>
      <c r="AL491" s="1"/>
      <c r="AM491" s="1"/>
      <c r="AN491" s="1"/>
      <c r="AO491" s="1" t="s">
        <v>6865</v>
      </c>
    </row>
    <row r="492" spans="1:41">
      <c r="A492" s="1" t="s">
        <v>6879</v>
      </c>
      <c r="B492" s="1" t="s">
        <v>6880</v>
      </c>
      <c r="C492" s="1" t="s">
        <v>36</v>
      </c>
      <c r="D492" s="1">
        <v>279</v>
      </c>
      <c r="E492" s="1">
        <v>272322</v>
      </c>
      <c r="F492" s="5">
        <v>43955</v>
      </c>
      <c r="G492" s="1"/>
      <c r="H492" s="1">
        <f t="shared" ca="1" si="57"/>
        <v>149</v>
      </c>
      <c r="I492" s="1" t="str">
        <f t="shared" ca="1" si="58"/>
        <v>No</v>
      </c>
      <c r="J492" s="1" t="s">
        <v>250</v>
      </c>
      <c r="K492" s="1" t="s">
        <v>251</v>
      </c>
      <c r="L492" s="1" t="s">
        <v>252</v>
      </c>
      <c r="M492" s="1" t="s">
        <v>253</v>
      </c>
      <c r="N492" s="1"/>
      <c r="O492" s="1" t="s">
        <v>254</v>
      </c>
      <c r="P492" s="1">
        <v>21</v>
      </c>
      <c r="Q492" s="1"/>
      <c r="R492" s="1">
        <f t="shared" si="56"/>
        <v>21</v>
      </c>
      <c r="S492" s="1" t="str">
        <f t="shared" si="62"/>
        <v>80</v>
      </c>
      <c r="T492" s="1">
        <f t="shared" si="59"/>
        <v>59</v>
      </c>
      <c r="U492" s="1" t="s">
        <v>41</v>
      </c>
      <c r="V492" s="1"/>
      <c r="W492" s="1"/>
      <c r="X492" s="1"/>
      <c r="Y492" s="1"/>
      <c r="Z492" s="1"/>
      <c r="AA492" s="1"/>
      <c r="AB492" s="1"/>
      <c r="AC492" s="1"/>
      <c r="AD492" s="1"/>
      <c r="AE492" s="1"/>
      <c r="AF492" s="1"/>
      <c r="AG492" s="1"/>
      <c r="AH492" s="1"/>
      <c r="AI492" s="1"/>
      <c r="AJ492" s="1"/>
      <c r="AK492" s="1"/>
      <c r="AL492" s="1"/>
      <c r="AM492" s="1"/>
      <c r="AN492" s="1"/>
      <c r="AO492" s="1" t="s">
        <v>1793</v>
      </c>
    </row>
    <row r="493" spans="1:41">
      <c r="A493" s="1" t="s">
        <v>7048</v>
      </c>
      <c r="B493" s="1" t="s">
        <v>7049</v>
      </c>
      <c r="C493" s="1" t="s">
        <v>36</v>
      </c>
      <c r="D493" s="1">
        <v>1963</v>
      </c>
      <c r="E493" s="1">
        <v>1806673</v>
      </c>
      <c r="F493" s="5">
        <v>43918</v>
      </c>
      <c r="G493" s="1"/>
      <c r="H493" s="1">
        <f t="shared" ca="1" si="57"/>
        <v>186</v>
      </c>
      <c r="I493" s="1" t="str">
        <f t="shared" ca="1" si="58"/>
        <v>No</v>
      </c>
      <c r="J493" s="1" t="s">
        <v>250</v>
      </c>
      <c r="K493" s="1" t="s">
        <v>251</v>
      </c>
      <c r="L493" s="1" t="s">
        <v>252</v>
      </c>
      <c r="M493" s="1" t="s">
        <v>253</v>
      </c>
      <c r="N493" s="1"/>
      <c r="O493" s="1" t="s">
        <v>254</v>
      </c>
      <c r="P493" s="1">
        <v>21</v>
      </c>
      <c r="Q493" s="1"/>
      <c r="R493" s="1">
        <f t="shared" si="56"/>
        <v>21</v>
      </c>
      <c r="S493" s="1" t="str">
        <f t="shared" si="62"/>
        <v>80</v>
      </c>
      <c r="T493" s="1">
        <f t="shared" si="59"/>
        <v>59</v>
      </c>
      <c r="U493" s="1" t="s">
        <v>41</v>
      </c>
      <c r="V493" s="1"/>
      <c r="W493" s="1"/>
      <c r="X493" s="1"/>
      <c r="Y493" s="1"/>
      <c r="Z493" s="1"/>
      <c r="AA493" s="1"/>
      <c r="AB493" s="1"/>
      <c r="AC493" s="1"/>
      <c r="AD493" s="1"/>
      <c r="AE493" s="1"/>
      <c r="AF493" s="1"/>
      <c r="AG493" s="1"/>
      <c r="AH493" s="1"/>
      <c r="AI493" s="1"/>
      <c r="AJ493" s="1"/>
      <c r="AK493" s="1"/>
      <c r="AL493" s="1"/>
      <c r="AM493" s="1"/>
      <c r="AN493" s="1"/>
      <c r="AO493" s="1" t="s">
        <v>255</v>
      </c>
    </row>
    <row r="494" spans="1:41">
      <c r="A494" s="1" t="s">
        <v>7251</v>
      </c>
      <c r="B494" s="1" t="s">
        <v>7252</v>
      </c>
      <c r="C494" s="1" t="s">
        <v>102</v>
      </c>
      <c r="D494" s="1">
        <v>1250</v>
      </c>
      <c r="E494" s="1">
        <v>1709521</v>
      </c>
      <c r="F494" s="5">
        <v>44065</v>
      </c>
      <c r="G494" s="5">
        <v>44079</v>
      </c>
      <c r="H494" s="1">
        <f t="shared" ca="1" si="57"/>
        <v>14</v>
      </c>
      <c r="I494" s="1" t="str">
        <f t="shared" ca="1" si="58"/>
        <v>No</v>
      </c>
      <c r="J494" s="1" t="s">
        <v>1222</v>
      </c>
      <c r="K494" s="1" t="s">
        <v>1223</v>
      </c>
      <c r="L494" s="1"/>
      <c r="M494" s="1" t="s">
        <v>1222</v>
      </c>
      <c r="N494" s="1"/>
      <c r="O494" s="1" t="s">
        <v>254</v>
      </c>
      <c r="P494" s="1">
        <v>21</v>
      </c>
      <c r="Q494" s="1"/>
      <c r="R494" s="1">
        <f t="shared" si="56"/>
        <v>21</v>
      </c>
      <c r="S494" s="1" t="str">
        <f t="shared" si="62"/>
        <v>80</v>
      </c>
      <c r="T494" s="1">
        <f t="shared" si="59"/>
        <v>59</v>
      </c>
      <c r="U494" s="1" t="s">
        <v>107</v>
      </c>
      <c r="V494" s="1"/>
      <c r="W494" s="1"/>
      <c r="X494" s="1"/>
      <c r="Y494" s="1"/>
      <c r="Z494" s="1"/>
      <c r="AA494" s="1"/>
      <c r="AB494" s="1"/>
      <c r="AC494" s="1" t="s">
        <v>1224</v>
      </c>
      <c r="AD494" s="1"/>
      <c r="AE494" s="1"/>
      <c r="AF494" s="1"/>
      <c r="AG494" s="1"/>
      <c r="AH494" s="1" t="s">
        <v>124</v>
      </c>
      <c r="AI494" s="1"/>
      <c r="AJ494" s="1" t="s">
        <v>49</v>
      </c>
      <c r="AK494" s="1"/>
      <c r="AL494" s="1"/>
      <c r="AM494" s="1"/>
      <c r="AN494" s="1"/>
      <c r="AO494" s="1"/>
    </row>
    <row r="495" spans="1:41">
      <c r="A495" s="1" t="s">
        <v>7348</v>
      </c>
      <c r="B495" s="1" t="s">
        <v>7349</v>
      </c>
      <c r="C495" s="1" t="s">
        <v>36</v>
      </c>
      <c r="D495" s="1">
        <v>293</v>
      </c>
      <c r="E495" s="1">
        <v>287527</v>
      </c>
      <c r="F495" s="5">
        <v>43919</v>
      </c>
      <c r="G495" s="1"/>
      <c r="H495" s="1">
        <f t="shared" ca="1" si="57"/>
        <v>185</v>
      </c>
      <c r="I495" s="1" t="str">
        <f t="shared" ca="1" si="58"/>
        <v>No</v>
      </c>
      <c r="J495" s="1" t="s">
        <v>250</v>
      </c>
      <c r="K495" s="1" t="s">
        <v>251</v>
      </c>
      <c r="L495" s="1" t="s">
        <v>252</v>
      </c>
      <c r="M495" s="1" t="s">
        <v>253</v>
      </c>
      <c r="N495" s="1" t="s">
        <v>235</v>
      </c>
      <c r="O495" s="1" t="s">
        <v>254</v>
      </c>
      <c r="P495" s="1">
        <v>21</v>
      </c>
      <c r="Q495" s="1"/>
      <c r="R495" s="1">
        <f t="shared" si="56"/>
        <v>21</v>
      </c>
      <c r="S495" s="1" t="str">
        <f t="shared" si="62"/>
        <v>80</v>
      </c>
      <c r="T495" s="1">
        <f t="shared" si="59"/>
        <v>59</v>
      </c>
      <c r="U495" s="1" t="s">
        <v>41</v>
      </c>
      <c r="V495" s="1"/>
      <c r="W495" s="1"/>
      <c r="X495" s="1"/>
      <c r="Y495" s="1"/>
      <c r="Z495" s="1"/>
      <c r="AA495" s="1"/>
      <c r="AB495" s="1"/>
      <c r="AC495" s="1"/>
      <c r="AD495" s="1"/>
      <c r="AE495" s="1"/>
      <c r="AF495" s="1"/>
      <c r="AG495" s="1"/>
      <c r="AH495" s="1"/>
      <c r="AI495" s="1"/>
      <c r="AJ495" s="1"/>
      <c r="AK495" s="1"/>
      <c r="AL495" s="1"/>
      <c r="AM495" s="1"/>
      <c r="AN495" s="1"/>
      <c r="AO495" s="1" t="s">
        <v>255</v>
      </c>
    </row>
    <row r="496" spans="1:41">
      <c r="A496" s="1" t="s">
        <v>7493</v>
      </c>
      <c r="B496" s="1" t="s">
        <v>7494</v>
      </c>
      <c r="C496" s="1" t="s">
        <v>36</v>
      </c>
      <c r="D496" s="1">
        <v>252</v>
      </c>
      <c r="E496" s="1">
        <v>201611</v>
      </c>
      <c r="F496" s="5">
        <v>43919</v>
      </c>
      <c r="G496" s="1"/>
      <c r="H496" s="1">
        <f t="shared" ca="1" si="57"/>
        <v>185</v>
      </c>
      <c r="I496" s="1" t="str">
        <f t="shared" ca="1" si="58"/>
        <v>No</v>
      </c>
      <c r="J496" s="1" t="s">
        <v>250</v>
      </c>
      <c r="K496" s="1" t="s">
        <v>251</v>
      </c>
      <c r="L496" s="1" t="s">
        <v>656</v>
      </c>
      <c r="M496" s="1" t="s">
        <v>253</v>
      </c>
      <c r="N496" s="1" t="s">
        <v>337</v>
      </c>
      <c r="O496" s="1" t="s">
        <v>254</v>
      </c>
      <c r="P496" s="1">
        <v>21</v>
      </c>
      <c r="Q496" s="1"/>
      <c r="R496" s="1">
        <f t="shared" si="56"/>
        <v>21</v>
      </c>
      <c r="S496" s="1" t="str">
        <f t="shared" si="62"/>
        <v>80</v>
      </c>
      <c r="T496" s="1">
        <f t="shared" si="59"/>
        <v>59</v>
      </c>
      <c r="U496" s="1" t="s">
        <v>41</v>
      </c>
      <c r="V496" s="1"/>
      <c r="W496" s="1"/>
      <c r="X496" s="1"/>
      <c r="Y496" s="1"/>
      <c r="Z496" s="1"/>
      <c r="AA496" s="1"/>
      <c r="AB496" s="1"/>
      <c r="AC496" s="1"/>
      <c r="AD496" s="1"/>
      <c r="AE496" s="1"/>
      <c r="AF496" s="1"/>
      <c r="AG496" s="1"/>
      <c r="AH496" s="1"/>
      <c r="AI496" s="1"/>
      <c r="AJ496" s="1"/>
      <c r="AK496" s="1"/>
      <c r="AL496" s="1"/>
      <c r="AM496" s="1"/>
      <c r="AN496" s="1"/>
      <c r="AO496" s="1" t="s">
        <v>255</v>
      </c>
    </row>
    <row r="497" spans="1:41">
      <c r="A497" s="1" t="s">
        <v>7593</v>
      </c>
      <c r="B497" s="1" t="s">
        <v>7594</v>
      </c>
      <c r="C497" s="1" t="s">
        <v>36</v>
      </c>
      <c r="D497" s="1">
        <v>5069</v>
      </c>
      <c r="E497" s="1">
        <v>2452290</v>
      </c>
      <c r="F497" s="5">
        <v>44013</v>
      </c>
      <c r="G497" s="5">
        <v>44024</v>
      </c>
      <c r="H497" s="1">
        <f t="shared" ca="1" si="57"/>
        <v>11</v>
      </c>
      <c r="I497" s="1" t="str">
        <f t="shared" ca="1" si="58"/>
        <v>No</v>
      </c>
      <c r="J497" s="1" t="s">
        <v>7595</v>
      </c>
      <c r="K497" s="1" t="s">
        <v>7596</v>
      </c>
      <c r="L497" s="1"/>
      <c r="M497" s="1" t="s">
        <v>7597</v>
      </c>
      <c r="N497" s="1"/>
      <c r="O497" s="1" t="s">
        <v>254</v>
      </c>
      <c r="P497" s="1">
        <v>21</v>
      </c>
      <c r="Q497" s="1"/>
      <c r="R497" s="1">
        <f t="shared" si="56"/>
        <v>21</v>
      </c>
      <c r="S497" s="1" t="str">
        <f t="shared" si="62"/>
        <v>80</v>
      </c>
      <c r="T497" s="1">
        <f t="shared" si="59"/>
        <v>59</v>
      </c>
      <c r="U497" s="1" t="s">
        <v>41</v>
      </c>
      <c r="V497" s="1"/>
      <c r="W497" s="1"/>
      <c r="X497" s="1"/>
      <c r="Y497" s="1"/>
      <c r="Z497" s="1"/>
      <c r="AA497" s="1"/>
      <c r="AB497" s="1"/>
      <c r="AC497" s="1"/>
      <c r="AD497" s="1" t="s">
        <v>7598</v>
      </c>
      <c r="AE497" s="1"/>
      <c r="AF497" s="1"/>
      <c r="AG497" s="1"/>
      <c r="AH497" s="1"/>
      <c r="AI497" s="1"/>
      <c r="AJ497" s="1" t="s">
        <v>49</v>
      </c>
      <c r="AK497" s="1" t="s">
        <v>76</v>
      </c>
      <c r="AL497" s="1"/>
      <c r="AM497" s="1"/>
      <c r="AN497" s="1"/>
      <c r="AO497" s="1"/>
    </row>
    <row r="498" spans="1:41">
      <c r="A498" s="1" t="s">
        <v>7628</v>
      </c>
      <c r="B498" s="1" t="s">
        <v>7629</v>
      </c>
      <c r="C498" s="1" t="s">
        <v>36</v>
      </c>
      <c r="D498" s="1">
        <v>1</v>
      </c>
      <c r="E498" s="1">
        <v>1222</v>
      </c>
      <c r="F498" s="5">
        <v>43850</v>
      </c>
      <c r="G498" s="1"/>
      <c r="H498" s="1">
        <f t="shared" ca="1" si="57"/>
        <v>254</v>
      </c>
      <c r="I498" s="1" t="str">
        <f t="shared" ca="1" si="58"/>
        <v>No</v>
      </c>
      <c r="J498" s="1" t="s">
        <v>485</v>
      </c>
      <c r="K498" s="1" t="s">
        <v>486</v>
      </c>
      <c r="L498" s="1"/>
      <c r="M498" s="1" t="s">
        <v>487</v>
      </c>
      <c r="N498" s="1"/>
      <c r="O498" s="1" t="s">
        <v>254</v>
      </c>
      <c r="P498" s="1">
        <v>21</v>
      </c>
      <c r="Q498" s="1"/>
      <c r="R498" s="1">
        <f t="shared" si="56"/>
        <v>21</v>
      </c>
      <c r="S498" s="1" t="str">
        <f t="shared" si="62"/>
        <v>80</v>
      </c>
      <c r="T498" s="1">
        <f t="shared" si="59"/>
        <v>59</v>
      </c>
      <c r="U498" s="1" t="s">
        <v>41</v>
      </c>
      <c r="V498" s="1"/>
      <c r="W498" s="1"/>
      <c r="X498" s="1"/>
      <c r="Y498" s="1"/>
      <c r="Z498" s="1"/>
      <c r="AA498" s="1"/>
      <c r="AB498" s="1"/>
      <c r="AC498" s="1"/>
      <c r="AD498" s="1"/>
      <c r="AE498" s="1"/>
      <c r="AF498" s="1"/>
      <c r="AG498" s="1"/>
      <c r="AH498" s="1"/>
      <c r="AI498" s="1"/>
      <c r="AJ498" s="1" t="s">
        <v>49</v>
      </c>
      <c r="AK498" s="1"/>
      <c r="AL498" s="1"/>
      <c r="AM498" s="1"/>
      <c r="AN498" s="1"/>
      <c r="AO498" s="1" t="s">
        <v>3165</v>
      </c>
    </row>
    <row r="499" spans="1:41">
      <c r="A499" s="1" t="s">
        <v>7712</v>
      </c>
      <c r="B499" s="1" t="s">
        <v>3374</v>
      </c>
      <c r="C499" s="1" t="s">
        <v>36</v>
      </c>
      <c r="D499" s="1">
        <v>1435</v>
      </c>
      <c r="E499" s="1">
        <v>170012</v>
      </c>
      <c r="F499" s="5">
        <v>44046</v>
      </c>
      <c r="G499" s="5">
        <v>44072</v>
      </c>
      <c r="H499" s="1">
        <f t="shared" ca="1" si="57"/>
        <v>26</v>
      </c>
      <c r="I499" s="1" t="str">
        <f t="shared" ca="1" si="58"/>
        <v>No</v>
      </c>
      <c r="J499" s="1" t="s">
        <v>701</v>
      </c>
      <c r="K499" s="1" t="s">
        <v>702</v>
      </c>
      <c r="L499" s="1"/>
      <c r="M499" s="1" t="s">
        <v>703</v>
      </c>
      <c r="N499" s="1"/>
      <c r="O499" s="1" t="s">
        <v>254</v>
      </c>
      <c r="P499" s="1">
        <v>21</v>
      </c>
      <c r="Q499" s="1"/>
      <c r="R499" s="1">
        <f t="shared" si="56"/>
        <v>21</v>
      </c>
      <c r="S499" s="1" t="str">
        <f t="shared" si="62"/>
        <v>80</v>
      </c>
      <c r="T499" s="1">
        <f t="shared" si="59"/>
        <v>59</v>
      </c>
      <c r="U499" s="1" t="s">
        <v>41</v>
      </c>
      <c r="V499" s="1"/>
      <c r="W499" s="1"/>
      <c r="X499" s="1"/>
      <c r="Y499" s="1"/>
      <c r="Z499" s="1"/>
      <c r="AA499" s="1"/>
      <c r="AB499" s="1"/>
      <c r="AC499" s="1"/>
      <c r="AD499" s="1" t="s">
        <v>704</v>
      </c>
      <c r="AE499" s="1"/>
      <c r="AF499" s="1"/>
      <c r="AG499" s="1"/>
      <c r="AH499" s="1" t="s">
        <v>2476</v>
      </c>
      <c r="AI499" s="1"/>
      <c r="AJ499" s="1" t="s">
        <v>49</v>
      </c>
      <c r="AK499" s="1" t="s">
        <v>76</v>
      </c>
      <c r="AL499" s="1"/>
      <c r="AM499" s="1"/>
      <c r="AN499" s="1"/>
      <c r="AO499" s="1" t="s">
        <v>3664</v>
      </c>
    </row>
    <row r="500" spans="1:41">
      <c r="A500" s="1" t="s">
        <v>7713</v>
      </c>
      <c r="B500" s="1" t="s">
        <v>423</v>
      </c>
      <c r="C500" s="1" t="s">
        <v>36</v>
      </c>
      <c r="D500" s="1">
        <v>0</v>
      </c>
      <c r="E500" s="1">
        <v>302</v>
      </c>
      <c r="F500" s="5">
        <v>43903</v>
      </c>
      <c r="G500" s="1"/>
      <c r="H500" s="1">
        <f t="shared" ca="1" si="57"/>
        <v>201</v>
      </c>
      <c r="I500" s="1" t="str">
        <f t="shared" ca="1" si="58"/>
        <v>No</v>
      </c>
      <c r="J500" s="1" t="s">
        <v>355</v>
      </c>
      <c r="K500" s="1" t="s">
        <v>46</v>
      </c>
      <c r="L500" s="1"/>
      <c r="M500" s="1" t="s">
        <v>356</v>
      </c>
      <c r="N500" s="1"/>
      <c r="O500" s="1" t="s">
        <v>254</v>
      </c>
      <c r="P500" s="1">
        <v>21</v>
      </c>
      <c r="Q500" s="1"/>
      <c r="R500" s="1">
        <f t="shared" si="56"/>
        <v>21</v>
      </c>
      <c r="S500" s="1" t="str">
        <f t="shared" si="62"/>
        <v>80</v>
      </c>
      <c r="T500" s="1">
        <f t="shared" si="59"/>
        <v>59</v>
      </c>
      <c r="U500" s="1" t="s">
        <v>41</v>
      </c>
      <c r="V500" s="1" t="s">
        <v>921</v>
      </c>
      <c r="W500" s="1"/>
      <c r="X500" s="1"/>
      <c r="Y500" s="1"/>
      <c r="Z500" s="1"/>
      <c r="AA500" s="1"/>
      <c r="AB500" s="1"/>
      <c r="AC500" s="1"/>
      <c r="AD500" s="1"/>
      <c r="AE500" s="1"/>
      <c r="AF500" s="1"/>
      <c r="AG500" s="1"/>
      <c r="AH500" s="1" t="s">
        <v>1089</v>
      </c>
      <c r="AI500" s="1"/>
      <c r="AJ500" s="1" t="s">
        <v>49</v>
      </c>
      <c r="AK500" s="1"/>
      <c r="AL500" s="1"/>
      <c r="AM500" s="1"/>
      <c r="AN500" s="1"/>
      <c r="AO500" s="1" t="s">
        <v>1090</v>
      </c>
    </row>
    <row r="501" spans="1:41">
      <c r="A501" s="1" t="s">
        <v>7720</v>
      </c>
      <c r="B501" s="1" t="s">
        <v>7721</v>
      </c>
      <c r="C501" s="1" t="s">
        <v>36</v>
      </c>
      <c r="D501" s="1">
        <v>492</v>
      </c>
      <c r="E501" s="1">
        <v>265461</v>
      </c>
      <c r="F501" s="5">
        <v>43921</v>
      </c>
      <c r="G501" s="1"/>
      <c r="H501" s="1">
        <f t="shared" ca="1" si="57"/>
        <v>183</v>
      </c>
      <c r="I501" s="1" t="str">
        <f t="shared" ca="1" si="58"/>
        <v>No</v>
      </c>
      <c r="J501" s="1" t="s">
        <v>250</v>
      </c>
      <c r="K501" s="1" t="s">
        <v>251</v>
      </c>
      <c r="L501" s="1" t="s">
        <v>252</v>
      </c>
      <c r="M501" s="1" t="s">
        <v>253</v>
      </c>
      <c r="N501" s="1"/>
      <c r="O501" s="1" t="s">
        <v>254</v>
      </c>
      <c r="P501" s="1">
        <v>21</v>
      </c>
      <c r="Q501" s="1"/>
      <c r="R501" s="1">
        <f t="shared" si="56"/>
        <v>21</v>
      </c>
      <c r="S501" s="1" t="str">
        <f t="shared" si="62"/>
        <v>80</v>
      </c>
      <c r="T501" s="1">
        <f t="shared" si="59"/>
        <v>59</v>
      </c>
      <c r="U501" s="1" t="s">
        <v>41</v>
      </c>
      <c r="V501" s="1"/>
      <c r="W501" s="1"/>
      <c r="X501" s="1"/>
      <c r="Y501" s="1"/>
      <c r="Z501" s="1"/>
      <c r="AA501" s="1"/>
      <c r="AB501" s="1"/>
      <c r="AC501" s="1"/>
      <c r="AD501" s="1"/>
      <c r="AE501" s="1"/>
      <c r="AF501" s="1"/>
      <c r="AG501" s="1"/>
      <c r="AH501" s="1"/>
      <c r="AI501" s="1"/>
      <c r="AJ501" s="1"/>
      <c r="AK501" s="1"/>
      <c r="AL501" s="1"/>
      <c r="AM501" s="1"/>
      <c r="AN501" s="1"/>
      <c r="AO501" s="1" t="s">
        <v>7722</v>
      </c>
    </row>
    <row r="502" spans="1:41">
      <c r="A502" s="1" t="s">
        <v>7738</v>
      </c>
      <c r="B502" s="1" t="s">
        <v>7252</v>
      </c>
      <c r="C502" s="1" t="s">
        <v>102</v>
      </c>
      <c r="D502" s="1">
        <v>360</v>
      </c>
      <c r="E502" s="1">
        <v>449669</v>
      </c>
      <c r="F502" s="5">
        <v>44065</v>
      </c>
      <c r="G502" s="5">
        <v>44079</v>
      </c>
      <c r="H502" s="1">
        <f t="shared" ca="1" si="57"/>
        <v>14</v>
      </c>
      <c r="I502" s="1" t="str">
        <f t="shared" ca="1" si="58"/>
        <v>No</v>
      </c>
      <c r="J502" s="1" t="s">
        <v>1222</v>
      </c>
      <c r="K502" s="1" t="s">
        <v>1223</v>
      </c>
      <c r="L502" s="1"/>
      <c r="M502" s="1" t="s">
        <v>1222</v>
      </c>
      <c r="N502" s="1"/>
      <c r="O502" s="1" t="s">
        <v>254</v>
      </c>
      <c r="P502" s="1">
        <v>21</v>
      </c>
      <c r="Q502" s="1"/>
      <c r="R502" s="1">
        <f t="shared" si="56"/>
        <v>21</v>
      </c>
      <c r="S502" s="1" t="str">
        <f t="shared" si="62"/>
        <v>80</v>
      </c>
      <c r="T502" s="1">
        <f t="shared" si="59"/>
        <v>59</v>
      </c>
      <c r="U502" s="1" t="s">
        <v>107</v>
      </c>
      <c r="V502" s="1"/>
      <c r="W502" s="1"/>
      <c r="X502" s="1"/>
      <c r="Y502" s="1"/>
      <c r="Z502" s="1"/>
      <c r="AA502" s="1"/>
      <c r="AB502" s="1"/>
      <c r="AC502" s="1" t="s">
        <v>1224</v>
      </c>
      <c r="AD502" s="1"/>
      <c r="AE502" s="1"/>
      <c r="AF502" s="1"/>
      <c r="AG502" s="1"/>
      <c r="AH502" s="1" t="s">
        <v>124</v>
      </c>
      <c r="AI502" s="1"/>
      <c r="AJ502" s="1" t="s">
        <v>49</v>
      </c>
      <c r="AK502" s="1"/>
      <c r="AL502" s="1"/>
      <c r="AM502" s="1"/>
      <c r="AN502" s="1"/>
      <c r="AO502" s="1"/>
    </row>
    <row r="503" spans="1:41">
      <c r="A503" s="1" t="s">
        <v>7750</v>
      </c>
      <c r="B503" s="1" t="s">
        <v>7751</v>
      </c>
      <c r="C503" s="1" t="s">
        <v>36</v>
      </c>
      <c r="D503" s="1">
        <v>336</v>
      </c>
      <c r="E503" s="1">
        <v>360182</v>
      </c>
      <c r="F503" s="5">
        <v>43948</v>
      </c>
      <c r="G503" s="1"/>
      <c r="H503" s="1">
        <f t="shared" ca="1" si="57"/>
        <v>156</v>
      </c>
      <c r="I503" s="1" t="str">
        <f t="shared" ca="1" si="58"/>
        <v>No</v>
      </c>
      <c r="J503" s="1" t="s">
        <v>250</v>
      </c>
      <c r="K503" s="1" t="s">
        <v>251</v>
      </c>
      <c r="L503" s="1" t="s">
        <v>252</v>
      </c>
      <c r="M503" s="1" t="s">
        <v>253</v>
      </c>
      <c r="N503" s="1"/>
      <c r="O503" s="1" t="s">
        <v>254</v>
      </c>
      <c r="P503" s="1">
        <v>21</v>
      </c>
      <c r="Q503" s="1"/>
      <c r="R503" s="1">
        <f t="shared" si="56"/>
        <v>21</v>
      </c>
      <c r="S503" s="1" t="str">
        <f t="shared" si="62"/>
        <v>80</v>
      </c>
      <c r="T503" s="1">
        <f t="shared" si="59"/>
        <v>59</v>
      </c>
      <c r="U503" s="1" t="s">
        <v>41</v>
      </c>
      <c r="V503" s="1"/>
      <c r="W503" s="1"/>
      <c r="X503" s="1"/>
      <c r="Y503" s="1"/>
      <c r="Z503" s="1"/>
      <c r="AA503" s="1"/>
      <c r="AB503" s="1"/>
      <c r="AC503" s="1"/>
      <c r="AD503" s="1"/>
      <c r="AE503" s="1"/>
      <c r="AF503" s="1"/>
      <c r="AG503" s="1"/>
      <c r="AH503" s="1"/>
      <c r="AI503" s="1"/>
      <c r="AJ503" s="1"/>
      <c r="AK503" s="1"/>
      <c r="AL503" s="1"/>
      <c r="AM503" s="1"/>
      <c r="AN503" s="1"/>
      <c r="AO503" s="1" t="s">
        <v>798</v>
      </c>
    </row>
    <row r="504" spans="1:41">
      <c r="A504" s="1" t="s">
        <v>7790</v>
      </c>
      <c r="B504" s="1" t="s">
        <v>3256</v>
      </c>
      <c r="C504" s="1" t="s">
        <v>36</v>
      </c>
      <c r="D504" s="1">
        <v>0</v>
      </c>
      <c r="E504" s="1">
        <v>4</v>
      </c>
      <c r="F504" s="5">
        <v>43850</v>
      </c>
      <c r="G504" s="1"/>
      <c r="H504" s="1">
        <f t="shared" ca="1" si="57"/>
        <v>254</v>
      </c>
      <c r="I504" s="1" t="str">
        <f t="shared" ca="1" si="58"/>
        <v>No</v>
      </c>
      <c r="J504" s="1" t="s">
        <v>485</v>
      </c>
      <c r="K504" s="1" t="s">
        <v>486</v>
      </c>
      <c r="L504" s="1"/>
      <c r="M504" s="1" t="s">
        <v>487</v>
      </c>
      <c r="N504" s="1"/>
      <c r="O504" s="1" t="s">
        <v>254</v>
      </c>
      <c r="P504" s="1">
        <v>21</v>
      </c>
      <c r="Q504" s="1"/>
      <c r="R504" s="1">
        <f t="shared" si="56"/>
        <v>21</v>
      </c>
      <c r="S504" s="1" t="str">
        <f t="shared" si="62"/>
        <v>80</v>
      </c>
      <c r="T504" s="1">
        <f t="shared" si="59"/>
        <v>59</v>
      </c>
      <c r="U504" s="1" t="s">
        <v>41</v>
      </c>
      <c r="V504" s="1"/>
      <c r="W504" s="1"/>
      <c r="X504" s="1"/>
      <c r="Y504" s="1"/>
      <c r="Z504" s="1"/>
      <c r="AA504" s="1"/>
      <c r="AB504" s="1"/>
      <c r="AC504" s="1"/>
      <c r="AD504" s="1"/>
      <c r="AE504" s="1"/>
      <c r="AF504" s="1"/>
      <c r="AG504" s="1"/>
      <c r="AH504" s="1"/>
      <c r="AI504" s="1"/>
      <c r="AJ504" s="1" t="s">
        <v>49</v>
      </c>
      <c r="AK504" s="1"/>
      <c r="AL504" s="1"/>
      <c r="AM504" s="1"/>
      <c r="AN504" s="1"/>
      <c r="AO504" s="1" t="s">
        <v>3165</v>
      </c>
    </row>
    <row r="505" spans="1:41">
      <c r="A505" s="1" t="s">
        <v>7846</v>
      </c>
      <c r="B505" s="1" t="s">
        <v>7847</v>
      </c>
      <c r="C505" s="1" t="s">
        <v>36</v>
      </c>
      <c r="D505" s="1">
        <v>39</v>
      </c>
      <c r="E505" s="1">
        <v>21919</v>
      </c>
      <c r="F505" s="5">
        <v>43886</v>
      </c>
      <c r="G505" s="1"/>
      <c r="H505" s="1">
        <f t="shared" ca="1" si="57"/>
        <v>218</v>
      </c>
      <c r="I505" s="1" t="str">
        <f t="shared" ca="1" si="58"/>
        <v>No</v>
      </c>
      <c r="J505" s="1" t="s">
        <v>355</v>
      </c>
      <c r="K505" s="1" t="s">
        <v>46</v>
      </c>
      <c r="L505" s="1"/>
      <c r="M505" s="1" t="s">
        <v>356</v>
      </c>
      <c r="N505" s="1"/>
      <c r="O505" s="1" t="s">
        <v>254</v>
      </c>
      <c r="P505" s="1">
        <v>21</v>
      </c>
      <c r="Q505" s="1"/>
      <c r="R505" s="1">
        <f t="shared" si="56"/>
        <v>21</v>
      </c>
      <c r="S505" s="1" t="str">
        <f t="shared" si="62"/>
        <v>80</v>
      </c>
      <c r="T505" s="1">
        <f t="shared" si="59"/>
        <v>59</v>
      </c>
      <c r="U505" s="1" t="s">
        <v>41</v>
      </c>
      <c r="V505" s="1" t="s">
        <v>1088</v>
      </c>
      <c r="W505" s="1"/>
      <c r="X505" s="1"/>
      <c r="Y505" s="1"/>
      <c r="Z505" s="1"/>
      <c r="AA505" s="1"/>
      <c r="AB505" s="1"/>
      <c r="AC505" s="1"/>
      <c r="AD505" s="1"/>
      <c r="AE505" s="1"/>
      <c r="AF505" s="1"/>
      <c r="AG505" s="1"/>
      <c r="AH505" s="1"/>
      <c r="AI505" s="1"/>
      <c r="AJ505" s="1" t="s">
        <v>49</v>
      </c>
      <c r="AK505" s="1" t="s">
        <v>76</v>
      </c>
      <c r="AL505" s="1"/>
      <c r="AM505" s="1"/>
      <c r="AN505" s="1"/>
      <c r="AO505" s="1" t="s">
        <v>357</v>
      </c>
    </row>
    <row r="506" spans="1:41">
      <c r="A506" s="1" t="s">
        <v>7859</v>
      </c>
      <c r="B506" s="1" t="s">
        <v>7860</v>
      </c>
      <c r="C506" s="1" t="s">
        <v>36</v>
      </c>
      <c r="D506" s="1">
        <v>811</v>
      </c>
      <c r="E506" s="1">
        <v>512566</v>
      </c>
      <c r="F506" s="5">
        <v>43949</v>
      </c>
      <c r="G506" s="1"/>
      <c r="H506" s="1">
        <f t="shared" ca="1" si="57"/>
        <v>155</v>
      </c>
      <c r="I506" s="1" t="str">
        <f t="shared" ca="1" si="58"/>
        <v>No</v>
      </c>
      <c r="J506" s="1" t="s">
        <v>250</v>
      </c>
      <c r="K506" s="1" t="s">
        <v>251</v>
      </c>
      <c r="L506" s="1" t="s">
        <v>252</v>
      </c>
      <c r="M506" s="1" t="s">
        <v>253</v>
      </c>
      <c r="N506" s="1"/>
      <c r="O506" s="1" t="s">
        <v>254</v>
      </c>
      <c r="P506" s="1">
        <v>21</v>
      </c>
      <c r="Q506" s="1"/>
      <c r="R506" s="1">
        <f t="shared" si="56"/>
        <v>21</v>
      </c>
      <c r="S506" s="1" t="str">
        <f t="shared" si="62"/>
        <v>80</v>
      </c>
      <c r="T506" s="1">
        <f t="shared" si="59"/>
        <v>59</v>
      </c>
      <c r="U506" s="1" t="s">
        <v>41</v>
      </c>
      <c r="V506" s="1"/>
      <c r="W506" s="1"/>
      <c r="X506" s="1"/>
      <c r="Y506" s="1"/>
      <c r="Z506" s="1"/>
      <c r="AA506" s="1"/>
      <c r="AB506" s="1"/>
      <c r="AC506" s="1"/>
      <c r="AD506" s="1"/>
      <c r="AE506" s="1"/>
      <c r="AF506" s="1"/>
      <c r="AG506" s="1"/>
      <c r="AH506" s="1"/>
      <c r="AI506" s="1"/>
      <c r="AJ506" s="1"/>
      <c r="AK506" s="1"/>
      <c r="AL506" s="1"/>
      <c r="AM506" s="1"/>
      <c r="AN506" s="1"/>
      <c r="AO506" s="1" t="s">
        <v>1793</v>
      </c>
    </row>
    <row r="507" spans="1:41">
      <c r="A507" s="1" t="s">
        <v>7883</v>
      </c>
      <c r="B507" s="1" t="s">
        <v>7884</v>
      </c>
      <c r="C507" s="1" t="s">
        <v>36</v>
      </c>
      <c r="D507" s="1">
        <v>1111</v>
      </c>
      <c r="E507" s="1">
        <v>1012574</v>
      </c>
      <c r="F507" s="5">
        <v>43920</v>
      </c>
      <c r="G507" s="1"/>
      <c r="H507" s="1">
        <f t="shared" ca="1" si="57"/>
        <v>184</v>
      </c>
      <c r="I507" s="1" t="str">
        <f t="shared" ca="1" si="58"/>
        <v>No</v>
      </c>
      <c r="J507" s="1" t="s">
        <v>250</v>
      </c>
      <c r="K507" s="1" t="s">
        <v>251</v>
      </c>
      <c r="L507" s="1" t="s">
        <v>252</v>
      </c>
      <c r="M507" s="1" t="s">
        <v>253</v>
      </c>
      <c r="N507" s="1"/>
      <c r="O507" s="1" t="s">
        <v>254</v>
      </c>
      <c r="P507" s="1">
        <v>21</v>
      </c>
      <c r="Q507" s="1"/>
      <c r="R507" s="1">
        <f t="shared" si="56"/>
        <v>21</v>
      </c>
      <c r="S507" s="1" t="str">
        <f t="shared" si="62"/>
        <v>80</v>
      </c>
      <c r="T507" s="1">
        <f t="shared" si="59"/>
        <v>59</v>
      </c>
      <c r="U507" s="1" t="s">
        <v>41</v>
      </c>
      <c r="V507" s="1"/>
      <c r="W507" s="1"/>
      <c r="X507" s="1"/>
      <c r="Y507" s="1"/>
      <c r="Z507" s="1"/>
      <c r="AA507" s="1"/>
      <c r="AB507" s="1"/>
      <c r="AC507" s="1"/>
      <c r="AD507" s="1"/>
      <c r="AE507" s="1"/>
      <c r="AF507" s="1"/>
      <c r="AG507" s="1"/>
      <c r="AH507" s="1"/>
      <c r="AI507" s="1"/>
      <c r="AJ507" s="1"/>
      <c r="AK507" s="1"/>
      <c r="AL507" s="1"/>
      <c r="AM507" s="1"/>
      <c r="AN507" s="1"/>
      <c r="AO507" s="1" t="s">
        <v>255</v>
      </c>
    </row>
    <row r="508" spans="1:41">
      <c r="A508" s="1" t="s">
        <v>7917</v>
      </c>
      <c r="B508" s="1" t="s">
        <v>7918</v>
      </c>
      <c r="C508" s="1" t="s">
        <v>36</v>
      </c>
      <c r="D508" s="1">
        <v>166</v>
      </c>
      <c r="E508" s="1">
        <v>110595</v>
      </c>
      <c r="F508" s="5">
        <v>43885</v>
      </c>
      <c r="G508" s="1"/>
      <c r="H508" s="1">
        <f t="shared" ca="1" si="57"/>
        <v>219</v>
      </c>
      <c r="I508" s="1" t="str">
        <f t="shared" ca="1" si="58"/>
        <v>No</v>
      </c>
      <c r="J508" s="1" t="s">
        <v>250</v>
      </c>
      <c r="K508" s="1" t="s">
        <v>251</v>
      </c>
      <c r="L508" s="1" t="s">
        <v>399</v>
      </c>
      <c r="M508" s="1" t="s">
        <v>253</v>
      </c>
      <c r="N508" s="1"/>
      <c r="O508" s="1" t="s">
        <v>254</v>
      </c>
      <c r="P508" s="1">
        <v>21</v>
      </c>
      <c r="Q508" s="1"/>
      <c r="R508" s="1">
        <f t="shared" si="56"/>
        <v>21</v>
      </c>
      <c r="S508" s="1" t="str">
        <f t="shared" si="62"/>
        <v>80</v>
      </c>
      <c r="T508" s="1">
        <f t="shared" si="59"/>
        <v>59</v>
      </c>
      <c r="U508" s="1" t="s">
        <v>41</v>
      </c>
      <c r="V508" s="1"/>
      <c r="W508" s="1" t="s">
        <v>400</v>
      </c>
      <c r="X508" s="1"/>
      <c r="Y508" s="1"/>
      <c r="Z508" s="1"/>
      <c r="AA508" s="1"/>
      <c r="AB508" s="1"/>
      <c r="AC508" s="1"/>
      <c r="AD508" s="1"/>
      <c r="AE508" s="1"/>
      <c r="AF508" s="1"/>
      <c r="AG508" s="1"/>
      <c r="AH508" s="1"/>
      <c r="AI508" s="1"/>
      <c r="AJ508" s="1" t="s">
        <v>49</v>
      </c>
      <c r="AK508" s="1"/>
      <c r="AL508" s="1"/>
      <c r="AM508" s="1"/>
      <c r="AN508" s="1"/>
      <c r="AO508" s="1" t="s">
        <v>1314</v>
      </c>
    </row>
    <row r="509" spans="1:41">
      <c r="A509" s="1" t="s">
        <v>7931</v>
      </c>
      <c r="B509" s="1" t="s">
        <v>7932</v>
      </c>
      <c r="C509" s="1" t="s">
        <v>36</v>
      </c>
      <c r="D509" s="1">
        <v>0</v>
      </c>
      <c r="E509" s="1">
        <v>119</v>
      </c>
      <c r="F509" s="5">
        <v>43848</v>
      </c>
      <c r="G509" s="1"/>
      <c r="H509" s="1">
        <f t="shared" ca="1" si="57"/>
        <v>256</v>
      </c>
      <c r="I509" s="1" t="str">
        <f t="shared" ca="1" si="58"/>
        <v>No</v>
      </c>
      <c r="J509" s="1" t="s">
        <v>485</v>
      </c>
      <c r="K509" s="1" t="s">
        <v>486</v>
      </c>
      <c r="L509" s="1"/>
      <c r="M509" s="1" t="s">
        <v>1267</v>
      </c>
      <c r="N509" s="1"/>
      <c r="O509" s="1" t="s">
        <v>254</v>
      </c>
      <c r="P509" s="1">
        <v>21</v>
      </c>
      <c r="Q509" s="1"/>
      <c r="R509" s="1">
        <f t="shared" si="56"/>
        <v>21</v>
      </c>
      <c r="S509" s="1" t="str">
        <f t="shared" si="62"/>
        <v>80</v>
      </c>
      <c r="T509" s="1">
        <f t="shared" si="59"/>
        <v>59</v>
      </c>
      <c r="U509" s="1" t="s">
        <v>41</v>
      </c>
      <c r="V509" s="1"/>
      <c r="W509" s="1"/>
      <c r="X509" s="1"/>
      <c r="Y509" s="1"/>
      <c r="Z509" s="1"/>
      <c r="AA509" s="1"/>
      <c r="AB509" s="1"/>
      <c r="AC509" s="1"/>
      <c r="AD509" s="1"/>
      <c r="AE509" s="1"/>
      <c r="AF509" s="1"/>
      <c r="AG509" s="1"/>
      <c r="AH509" s="1"/>
      <c r="AI509" s="1"/>
      <c r="AJ509" s="1" t="s">
        <v>49</v>
      </c>
      <c r="AK509" s="1"/>
      <c r="AL509" s="1"/>
      <c r="AM509" s="1"/>
      <c r="AN509" s="1"/>
      <c r="AO509" s="1" t="s">
        <v>488</v>
      </c>
    </row>
    <row r="510" spans="1:41">
      <c r="A510" s="1" t="s">
        <v>8041</v>
      </c>
      <c r="B510" s="1" t="s">
        <v>8042</v>
      </c>
      <c r="C510" s="1" t="s">
        <v>36</v>
      </c>
      <c r="D510" s="1">
        <v>1495</v>
      </c>
      <c r="E510" s="1">
        <v>615602</v>
      </c>
      <c r="F510" s="5">
        <v>43893</v>
      </c>
      <c r="G510" s="1"/>
      <c r="H510" s="1">
        <f t="shared" ca="1" si="57"/>
        <v>211</v>
      </c>
      <c r="I510" s="1" t="str">
        <f t="shared" ca="1" si="58"/>
        <v>No</v>
      </c>
      <c r="J510" s="1" t="s">
        <v>250</v>
      </c>
      <c r="K510" s="1" t="s">
        <v>251</v>
      </c>
      <c r="L510" s="1" t="s">
        <v>399</v>
      </c>
      <c r="M510" s="1" t="s">
        <v>253</v>
      </c>
      <c r="N510" s="1"/>
      <c r="O510" s="1" t="s">
        <v>254</v>
      </c>
      <c r="P510" s="1">
        <v>21</v>
      </c>
      <c r="Q510" s="1"/>
      <c r="R510" s="1">
        <f t="shared" si="56"/>
        <v>21</v>
      </c>
      <c r="S510" s="1" t="str">
        <f t="shared" si="62"/>
        <v>80</v>
      </c>
      <c r="T510" s="1">
        <f t="shared" si="59"/>
        <v>59</v>
      </c>
      <c r="U510" s="1" t="s">
        <v>41</v>
      </c>
      <c r="V510" s="1"/>
      <c r="W510" s="1" t="s">
        <v>400</v>
      </c>
      <c r="X510" s="1"/>
      <c r="Y510" s="1"/>
      <c r="Z510" s="1"/>
      <c r="AA510" s="1"/>
      <c r="AB510" s="1"/>
      <c r="AC510" s="1"/>
      <c r="AD510" s="1"/>
      <c r="AE510" s="1"/>
      <c r="AF510" s="1"/>
      <c r="AG510" s="1"/>
      <c r="AH510" s="1"/>
      <c r="AI510" s="1"/>
      <c r="AJ510" s="1" t="s">
        <v>49</v>
      </c>
      <c r="AK510" s="1" t="s">
        <v>76</v>
      </c>
      <c r="AL510" s="1"/>
      <c r="AM510" s="1"/>
      <c r="AN510" s="1"/>
      <c r="AO510" s="1" t="s">
        <v>401</v>
      </c>
    </row>
    <row r="511" spans="1:41">
      <c r="A511" s="1" t="s">
        <v>8109</v>
      </c>
      <c r="B511" s="1" t="s">
        <v>8110</v>
      </c>
      <c r="C511" s="1" t="s">
        <v>36</v>
      </c>
      <c r="D511" s="1">
        <v>4</v>
      </c>
      <c r="E511" s="1">
        <v>2593</v>
      </c>
      <c r="F511" s="5">
        <v>43903</v>
      </c>
      <c r="G511" s="1"/>
      <c r="H511" s="1">
        <f t="shared" ca="1" si="57"/>
        <v>201</v>
      </c>
      <c r="I511" s="1" t="str">
        <f t="shared" ca="1" si="58"/>
        <v>No</v>
      </c>
      <c r="J511" s="1" t="s">
        <v>355</v>
      </c>
      <c r="K511" s="1" t="s">
        <v>46</v>
      </c>
      <c r="L511" s="1"/>
      <c r="M511" s="1" t="s">
        <v>356</v>
      </c>
      <c r="N511" s="1"/>
      <c r="O511" s="1" t="s">
        <v>254</v>
      </c>
      <c r="P511" s="1">
        <v>21</v>
      </c>
      <c r="Q511" s="1"/>
      <c r="R511" s="1">
        <f t="shared" si="56"/>
        <v>21</v>
      </c>
      <c r="S511" s="1" t="str">
        <f t="shared" si="62"/>
        <v>80</v>
      </c>
      <c r="T511" s="1">
        <f t="shared" si="59"/>
        <v>59</v>
      </c>
      <c r="U511" s="1" t="s">
        <v>41</v>
      </c>
      <c r="V511" s="1"/>
      <c r="W511" s="1"/>
      <c r="X511" s="1"/>
      <c r="Y511" s="1"/>
      <c r="Z511" s="1"/>
      <c r="AA511" s="1"/>
      <c r="AB511" s="1"/>
      <c r="AC511" s="1"/>
      <c r="AD511" s="1"/>
      <c r="AE511" s="1"/>
      <c r="AF511" s="1"/>
      <c r="AG511" s="1"/>
      <c r="AH511" s="1"/>
      <c r="AI511" s="1"/>
      <c r="AJ511" s="1" t="s">
        <v>49</v>
      </c>
      <c r="AK511" s="1"/>
      <c r="AL511" s="1"/>
      <c r="AM511" s="1"/>
      <c r="AN511" s="1"/>
      <c r="AO511" s="1" t="s">
        <v>424</v>
      </c>
    </row>
    <row r="512" spans="1:41">
      <c r="A512" s="1" t="s">
        <v>8182</v>
      </c>
      <c r="B512" s="1" t="s">
        <v>2813</v>
      </c>
      <c r="C512" s="1" t="s">
        <v>36</v>
      </c>
      <c r="D512" s="1">
        <v>1671</v>
      </c>
      <c r="E512" s="1">
        <v>206953</v>
      </c>
      <c r="F512" s="5">
        <v>44046</v>
      </c>
      <c r="G512" s="5">
        <v>44072</v>
      </c>
      <c r="H512" s="1">
        <f t="shared" ca="1" si="57"/>
        <v>26</v>
      </c>
      <c r="I512" s="1" t="str">
        <f t="shared" ca="1" si="58"/>
        <v>No</v>
      </c>
      <c r="J512" s="1" t="s">
        <v>701</v>
      </c>
      <c r="K512" s="1" t="s">
        <v>702</v>
      </c>
      <c r="L512" s="1"/>
      <c r="M512" s="1" t="s">
        <v>703</v>
      </c>
      <c r="N512" s="1"/>
      <c r="O512" s="1" t="s">
        <v>254</v>
      </c>
      <c r="P512" s="1">
        <v>21</v>
      </c>
      <c r="Q512" s="1"/>
      <c r="R512" s="1">
        <f t="shared" si="56"/>
        <v>21</v>
      </c>
      <c r="S512" s="1" t="str">
        <f t="shared" si="62"/>
        <v>80</v>
      </c>
      <c r="T512" s="1">
        <f t="shared" si="59"/>
        <v>59</v>
      </c>
      <c r="U512" s="1" t="s">
        <v>41</v>
      </c>
      <c r="V512" s="1"/>
      <c r="W512" s="1"/>
      <c r="X512" s="1"/>
      <c r="Y512" s="1"/>
      <c r="Z512" s="1"/>
      <c r="AA512" s="1"/>
      <c r="AB512" s="1"/>
      <c r="AC512" s="1"/>
      <c r="AD512" s="1" t="s">
        <v>704</v>
      </c>
      <c r="AE512" s="1"/>
      <c r="AF512" s="1"/>
      <c r="AG512" s="1"/>
      <c r="AH512" s="1" t="s">
        <v>705</v>
      </c>
      <c r="AI512" s="1"/>
      <c r="AJ512" s="1" t="s">
        <v>49</v>
      </c>
      <c r="AK512" s="1" t="s">
        <v>76</v>
      </c>
      <c r="AL512" s="1"/>
      <c r="AM512" s="1"/>
      <c r="AN512" s="1"/>
      <c r="AO512" s="1" t="s">
        <v>8183</v>
      </c>
    </row>
    <row r="513" spans="1:41">
      <c r="A513" s="1" t="s">
        <v>8224</v>
      </c>
      <c r="B513" s="1" t="s">
        <v>700</v>
      </c>
      <c r="C513" s="1" t="s">
        <v>36</v>
      </c>
      <c r="D513" s="1">
        <v>401</v>
      </c>
      <c r="E513" s="1">
        <v>50135</v>
      </c>
      <c r="F513" s="5">
        <v>44046</v>
      </c>
      <c r="G513" s="5">
        <v>44072</v>
      </c>
      <c r="H513" s="1">
        <f t="shared" ca="1" si="57"/>
        <v>26</v>
      </c>
      <c r="I513" s="1" t="str">
        <f t="shared" ca="1" si="58"/>
        <v>No</v>
      </c>
      <c r="J513" s="1" t="s">
        <v>701</v>
      </c>
      <c r="K513" s="1" t="s">
        <v>702</v>
      </c>
      <c r="L513" s="1"/>
      <c r="M513" s="1" t="s">
        <v>703</v>
      </c>
      <c r="N513" s="1"/>
      <c r="O513" s="1" t="s">
        <v>254</v>
      </c>
      <c r="P513" s="1">
        <v>21</v>
      </c>
      <c r="Q513" s="1"/>
      <c r="R513" s="1">
        <f t="shared" si="56"/>
        <v>21</v>
      </c>
      <c r="S513" s="1" t="str">
        <f t="shared" si="62"/>
        <v>80</v>
      </c>
      <c r="T513" s="1">
        <f t="shared" si="59"/>
        <v>59</v>
      </c>
      <c r="U513" s="1" t="s">
        <v>41</v>
      </c>
      <c r="V513" s="1"/>
      <c r="W513" s="1"/>
      <c r="X513" s="1"/>
      <c r="Y513" s="1"/>
      <c r="Z513" s="1"/>
      <c r="AA513" s="1"/>
      <c r="AB513" s="1"/>
      <c r="AC513" s="1"/>
      <c r="AD513" s="1" t="s">
        <v>704</v>
      </c>
      <c r="AE513" s="1"/>
      <c r="AF513" s="1"/>
      <c r="AG513" s="1"/>
      <c r="AH513" s="1" t="s">
        <v>2476</v>
      </c>
      <c r="AI513" s="1"/>
      <c r="AJ513" s="1" t="s">
        <v>49</v>
      </c>
      <c r="AK513" s="1" t="s">
        <v>76</v>
      </c>
      <c r="AL513" s="1"/>
      <c r="AM513" s="1"/>
      <c r="AN513" s="1"/>
      <c r="AO513" s="1" t="s">
        <v>706</v>
      </c>
    </row>
    <row r="514" spans="1:41">
      <c r="A514" s="1" t="s">
        <v>8260</v>
      </c>
      <c r="B514" s="1" t="s">
        <v>2386</v>
      </c>
      <c r="C514" s="1" t="s">
        <v>36</v>
      </c>
      <c r="D514" s="1">
        <v>1084</v>
      </c>
      <c r="E514" s="1">
        <v>142291</v>
      </c>
      <c r="F514" s="5">
        <v>44046</v>
      </c>
      <c r="G514" s="5">
        <v>44072</v>
      </c>
      <c r="H514" s="1">
        <f t="shared" ca="1" si="57"/>
        <v>26</v>
      </c>
      <c r="I514" s="1" t="str">
        <f t="shared" ca="1" si="58"/>
        <v>No</v>
      </c>
      <c r="J514" s="1" t="s">
        <v>701</v>
      </c>
      <c r="K514" s="1" t="s">
        <v>702</v>
      </c>
      <c r="L514" s="1"/>
      <c r="M514" s="1" t="s">
        <v>703</v>
      </c>
      <c r="N514" s="1"/>
      <c r="O514" s="1" t="s">
        <v>254</v>
      </c>
      <c r="P514" s="1">
        <v>21</v>
      </c>
      <c r="Q514" s="1"/>
      <c r="R514" s="1">
        <f t="shared" ref="R514:R577" si="63">IF(ISBLANK(P514)=TRUE,"0",P514)</f>
        <v>21</v>
      </c>
      <c r="S514" s="1" t="str">
        <f t="shared" si="62"/>
        <v>80</v>
      </c>
      <c r="T514" s="1">
        <f t="shared" si="59"/>
        <v>59</v>
      </c>
      <c r="U514" s="1" t="s">
        <v>41</v>
      </c>
      <c r="V514" s="1"/>
      <c r="W514" s="1"/>
      <c r="X514" s="1"/>
      <c r="Y514" s="1"/>
      <c r="Z514" s="1"/>
      <c r="AA514" s="1"/>
      <c r="AB514" s="1"/>
      <c r="AC514" s="1"/>
      <c r="AD514" s="1" t="s">
        <v>704</v>
      </c>
      <c r="AE514" s="1"/>
      <c r="AF514" s="1"/>
      <c r="AG514" s="1"/>
      <c r="AH514" s="1" t="s">
        <v>2476</v>
      </c>
      <c r="AI514" s="1"/>
      <c r="AJ514" s="1" t="s">
        <v>49</v>
      </c>
      <c r="AK514" s="1" t="s">
        <v>76</v>
      </c>
      <c r="AL514" s="1"/>
      <c r="AM514" s="1"/>
      <c r="AN514" s="1"/>
      <c r="AO514" s="1" t="s">
        <v>2389</v>
      </c>
    </row>
    <row r="515" spans="1:41">
      <c r="A515" s="1" t="s">
        <v>8375</v>
      </c>
      <c r="B515" s="1" t="s">
        <v>2813</v>
      </c>
      <c r="C515" s="1" t="s">
        <v>36</v>
      </c>
      <c r="D515" s="1">
        <v>17530</v>
      </c>
      <c r="E515" s="1">
        <v>2472532</v>
      </c>
      <c r="F515" s="5">
        <v>44046</v>
      </c>
      <c r="G515" s="5">
        <v>44072</v>
      </c>
      <c r="H515" s="1">
        <f t="shared" ref="H515:H578" ca="1" si="64">IF(ISBLANK(G515)=FALSE,G515-F515,TODAY()-F515)</f>
        <v>26</v>
      </c>
      <c r="I515" s="1" t="str">
        <f t="shared" ref="I515:I578" ca="1" si="65">IF(H515&gt;0,"No","Yes")</f>
        <v>No</v>
      </c>
      <c r="J515" s="1" t="s">
        <v>701</v>
      </c>
      <c r="K515" s="1" t="s">
        <v>702</v>
      </c>
      <c r="L515" s="1"/>
      <c r="M515" s="1" t="s">
        <v>703</v>
      </c>
      <c r="N515" s="1"/>
      <c r="O515" s="1" t="s">
        <v>254</v>
      </c>
      <c r="P515" s="1">
        <v>21</v>
      </c>
      <c r="Q515" s="1"/>
      <c r="R515" s="1">
        <f t="shared" si="63"/>
        <v>21</v>
      </c>
      <c r="S515" s="1" t="str">
        <f t="shared" si="62"/>
        <v>80</v>
      </c>
      <c r="T515" s="1">
        <f t="shared" ref="T515:T578" si="66">S515-R515</f>
        <v>59</v>
      </c>
      <c r="U515" s="1" t="s">
        <v>41</v>
      </c>
      <c r="V515" s="1"/>
      <c r="W515" s="1"/>
      <c r="X515" s="1"/>
      <c r="Y515" s="1"/>
      <c r="Z515" s="1"/>
      <c r="AA515" s="1"/>
      <c r="AB515" s="1"/>
      <c r="AC515" s="1"/>
      <c r="AD515" s="1" t="s">
        <v>2387</v>
      </c>
      <c r="AE515" s="1"/>
      <c r="AF515" s="1"/>
      <c r="AG515" s="1"/>
      <c r="AH515" s="1" t="s">
        <v>8376</v>
      </c>
      <c r="AI515" s="1"/>
      <c r="AJ515" s="1" t="s">
        <v>49</v>
      </c>
      <c r="AK515" s="1" t="s">
        <v>76</v>
      </c>
      <c r="AL515" s="1"/>
      <c r="AM515" s="1"/>
      <c r="AN515" s="1"/>
      <c r="AO515" s="1" t="s">
        <v>2389</v>
      </c>
    </row>
    <row r="516" spans="1:41">
      <c r="A516" s="1" t="s">
        <v>8393</v>
      </c>
      <c r="B516" s="1" t="s">
        <v>8394</v>
      </c>
      <c r="C516" s="1" t="s">
        <v>36</v>
      </c>
      <c r="D516" s="1">
        <v>377</v>
      </c>
      <c r="E516" s="1">
        <v>161299</v>
      </c>
      <c r="F516" s="5">
        <v>43852</v>
      </c>
      <c r="G516" s="5">
        <v>43864</v>
      </c>
      <c r="H516" s="1">
        <f t="shared" ca="1" si="64"/>
        <v>12</v>
      </c>
      <c r="I516" s="1" t="str">
        <f t="shared" ca="1" si="65"/>
        <v>No</v>
      </c>
      <c r="J516" s="1" t="s">
        <v>1107</v>
      </c>
      <c r="K516" s="1" t="s">
        <v>1108</v>
      </c>
      <c r="L516" s="1"/>
      <c r="M516" s="1" t="s">
        <v>1109</v>
      </c>
      <c r="N516" s="1"/>
      <c r="O516" s="1" t="s">
        <v>254</v>
      </c>
      <c r="P516" s="1">
        <v>21</v>
      </c>
      <c r="Q516" s="1"/>
      <c r="R516" s="1">
        <f t="shared" si="63"/>
        <v>21</v>
      </c>
      <c r="S516" s="1" t="str">
        <f t="shared" si="62"/>
        <v>80</v>
      </c>
      <c r="T516" s="1">
        <f t="shared" si="66"/>
        <v>59</v>
      </c>
      <c r="U516" s="1" t="s">
        <v>57</v>
      </c>
      <c r="V516" s="1"/>
      <c r="W516" s="1"/>
      <c r="X516" s="1"/>
      <c r="Y516" s="1"/>
      <c r="Z516" s="1" t="s">
        <v>8395</v>
      </c>
      <c r="AA516" s="1"/>
      <c r="AB516" s="1"/>
      <c r="AC516" s="1"/>
      <c r="AD516" s="1"/>
      <c r="AE516" s="1"/>
      <c r="AF516" s="1"/>
      <c r="AG516" s="1"/>
      <c r="AH516" s="1" t="s">
        <v>8396</v>
      </c>
      <c r="AI516" s="1"/>
      <c r="AJ516" s="1" t="s">
        <v>49</v>
      </c>
      <c r="AK516" s="1"/>
      <c r="AL516" s="1"/>
      <c r="AM516" s="1"/>
      <c r="AN516" s="1"/>
      <c r="AO516" s="1" t="s">
        <v>8397</v>
      </c>
    </row>
    <row r="517" spans="1:41">
      <c r="A517" s="1" t="s">
        <v>8465</v>
      </c>
      <c r="B517" s="1" t="s">
        <v>1087</v>
      </c>
      <c r="C517" s="1" t="s">
        <v>36</v>
      </c>
      <c r="D517" s="1">
        <v>11</v>
      </c>
      <c r="E517" s="1">
        <v>6194</v>
      </c>
      <c r="F517" s="5">
        <v>43903</v>
      </c>
      <c r="G517" s="1"/>
      <c r="H517" s="1">
        <f t="shared" ca="1" si="64"/>
        <v>201</v>
      </c>
      <c r="I517" s="1" t="str">
        <f t="shared" ca="1" si="65"/>
        <v>No</v>
      </c>
      <c r="J517" s="1" t="s">
        <v>355</v>
      </c>
      <c r="K517" s="1" t="s">
        <v>46</v>
      </c>
      <c r="L517" s="1"/>
      <c r="M517" s="1" t="s">
        <v>356</v>
      </c>
      <c r="N517" s="1"/>
      <c r="O517" s="1" t="s">
        <v>254</v>
      </c>
      <c r="P517" s="1">
        <v>21</v>
      </c>
      <c r="Q517" s="1"/>
      <c r="R517" s="1">
        <f t="shared" si="63"/>
        <v>21</v>
      </c>
      <c r="S517" s="1" t="str">
        <f t="shared" si="62"/>
        <v>80</v>
      </c>
      <c r="T517" s="1">
        <f t="shared" si="66"/>
        <v>59</v>
      </c>
      <c r="U517" s="1" t="s">
        <v>41</v>
      </c>
      <c r="V517" s="1"/>
      <c r="W517" s="1"/>
      <c r="X517" s="1"/>
      <c r="Y517" s="1"/>
      <c r="Z517" s="1"/>
      <c r="AA517" s="1"/>
      <c r="AB517" s="1"/>
      <c r="AC517" s="1"/>
      <c r="AD517" s="1"/>
      <c r="AE517" s="1"/>
      <c r="AF517" s="1"/>
      <c r="AG517" s="1"/>
      <c r="AH517" s="1"/>
      <c r="AI517" s="1"/>
      <c r="AJ517" s="1" t="s">
        <v>49</v>
      </c>
      <c r="AK517" s="1"/>
      <c r="AL517" s="1"/>
      <c r="AM517" s="1"/>
      <c r="AN517" s="1"/>
      <c r="AO517" s="1" t="s">
        <v>424</v>
      </c>
    </row>
    <row r="518" spans="1:41">
      <c r="A518" s="1" t="s">
        <v>8522</v>
      </c>
      <c r="B518" s="1" t="s">
        <v>8523</v>
      </c>
      <c r="C518" s="1" t="s">
        <v>36</v>
      </c>
      <c r="D518" s="1">
        <v>331</v>
      </c>
      <c r="E518" s="1">
        <v>353625</v>
      </c>
      <c r="F518" s="5">
        <v>43936</v>
      </c>
      <c r="G518" s="1"/>
      <c r="H518" s="1">
        <f t="shared" ca="1" si="64"/>
        <v>168</v>
      </c>
      <c r="I518" s="1" t="str">
        <f t="shared" ca="1" si="65"/>
        <v>No</v>
      </c>
      <c r="J518" s="1" t="s">
        <v>250</v>
      </c>
      <c r="K518" s="1" t="s">
        <v>251</v>
      </c>
      <c r="L518" s="1" t="s">
        <v>656</v>
      </c>
      <c r="M518" s="1" t="s">
        <v>253</v>
      </c>
      <c r="N518" s="1"/>
      <c r="O518" s="1" t="s">
        <v>254</v>
      </c>
      <c r="P518" s="1">
        <v>21</v>
      </c>
      <c r="Q518" s="1"/>
      <c r="R518" s="1">
        <f t="shared" si="63"/>
        <v>21</v>
      </c>
      <c r="S518" s="1" t="str">
        <f t="shared" si="62"/>
        <v>80</v>
      </c>
      <c r="T518" s="1">
        <f t="shared" si="66"/>
        <v>59</v>
      </c>
      <c r="U518" s="1" t="s">
        <v>41</v>
      </c>
      <c r="V518" s="1"/>
      <c r="W518" s="1"/>
      <c r="X518" s="1"/>
      <c r="Y518" s="1"/>
      <c r="Z518" s="1"/>
      <c r="AA518" s="1"/>
      <c r="AB518" s="1"/>
      <c r="AC518" s="1"/>
      <c r="AD518" s="1"/>
      <c r="AE518" s="1"/>
      <c r="AF518" s="1"/>
      <c r="AG518" s="1"/>
      <c r="AH518" s="1"/>
      <c r="AI518" s="1"/>
      <c r="AJ518" s="1"/>
      <c r="AK518" s="1"/>
      <c r="AL518" s="1"/>
      <c r="AM518" s="1"/>
      <c r="AN518" s="1"/>
      <c r="AO518" s="1" t="s">
        <v>255</v>
      </c>
    </row>
    <row r="519" spans="1:41">
      <c r="A519" s="1" t="s">
        <v>8593</v>
      </c>
      <c r="B519" s="1" t="s">
        <v>7049</v>
      </c>
      <c r="C519" s="1" t="s">
        <v>36</v>
      </c>
      <c r="D519" s="1">
        <v>1730</v>
      </c>
      <c r="E519" s="1">
        <v>1936789</v>
      </c>
      <c r="F519" s="5">
        <v>43918</v>
      </c>
      <c r="G519" s="1"/>
      <c r="H519" s="1">
        <f t="shared" ca="1" si="64"/>
        <v>186</v>
      </c>
      <c r="I519" s="1" t="str">
        <f t="shared" ca="1" si="65"/>
        <v>No</v>
      </c>
      <c r="J519" s="1" t="s">
        <v>250</v>
      </c>
      <c r="K519" s="1" t="s">
        <v>251</v>
      </c>
      <c r="L519" s="1" t="s">
        <v>252</v>
      </c>
      <c r="M519" s="1" t="s">
        <v>253</v>
      </c>
      <c r="N519" s="1"/>
      <c r="O519" s="1" t="s">
        <v>254</v>
      </c>
      <c r="P519" s="1">
        <v>21</v>
      </c>
      <c r="Q519" s="1"/>
      <c r="R519" s="1">
        <f t="shared" si="63"/>
        <v>21</v>
      </c>
      <c r="S519" s="1" t="str">
        <f t="shared" si="62"/>
        <v>80</v>
      </c>
      <c r="T519" s="1">
        <f t="shared" si="66"/>
        <v>59</v>
      </c>
      <c r="U519" s="1" t="s">
        <v>41</v>
      </c>
      <c r="V519" s="1"/>
      <c r="W519" s="1"/>
      <c r="X519" s="1"/>
      <c r="Y519" s="1"/>
      <c r="Z519" s="1"/>
      <c r="AA519" s="1"/>
      <c r="AB519" s="1"/>
      <c r="AC519" s="1"/>
      <c r="AD519" s="1"/>
      <c r="AE519" s="1"/>
      <c r="AF519" s="1"/>
      <c r="AG519" s="1"/>
      <c r="AH519" s="1"/>
      <c r="AI519" s="1"/>
      <c r="AJ519" s="1"/>
      <c r="AK519" s="1"/>
      <c r="AL519" s="1"/>
      <c r="AM519" s="1"/>
      <c r="AN519" s="1"/>
      <c r="AO519" s="1" t="s">
        <v>255</v>
      </c>
    </row>
    <row r="520" spans="1:41">
      <c r="A520" s="4" t="s">
        <v>8651</v>
      </c>
      <c r="B520" s="1" t="s">
        <v>2434</v>
      </c>
      <c r="C520" s="1" t="s">
        <v>36</v>
      </c>
      <c r="D520" s="1">
        <v>821</v>
      </c>
      <c r="E520" s="1">
        <v>106521</v>
      </c>
      <c r="F520" s="5">
        <v>44000</v>
      </c>
      <c r="G520" s="5">
        <v>44013</v>
      </c>
      <c r="H520" s="1">
        <f t="shared" ca="1" si="64"/>
        <v>13</v>
      </c>
      <c r="I520" s="1" t="str">
        <f t="shared" ca="1" si="65"/>
        <v>No</v>
      </c>
      <c r="J520" s="1" t="s">
        <v>2396</v>
      </c>
      <c r="K520" s="1" t="s">
        <v>46</v>
      </c>
      <c r="L520" s="1"/>
      <c r="M520" s="1" t="s">
        <v>2397</v>
      </c>
      <c r="N520" s="1"/>
      <c r="O520" s="1" t="s">
        <v>254</v>
      </c>
      <c r="P520" s="1">
        <v>21</v>
      </c>
      <c r="Q520" s="1"/>
      <c r="R520" s="1">
        <f t="shared" si="63"/>
        <v>21</v>
      </c>
      <c r="S520" s="1" t="str">
        <f t="shared" si="62"/>
        <v>80</v>
      </c>
      <c r="T520" s="1">
        <f t="shared" si="66"/>
        <v>59</v>
      </c>
      <c r="U520" s="1" t="s">
        <v>41</v>
      </c>
      <c r="V520" s="1" t="s">
        <v>2261</v>
      </c>
      <c r="W520" s="1"/>
      <c r="X520" s="1"/>
      <c r="Y520" s="1"/>
      <c r="Z520" s="1"/>
      <c r="AA520" s="1"/>
      <c r="AB520" s="1"/>
      <c r="AC520" s="1"/>
      <c r="AD520" s="1"/>
      <c r="AE520" s="1"/>
      <c r="AF520" s="1"/>
      <c r="AG520" s="1"/>
      <c r="AH520" s="1"/>
      <c r="AI520" s="1"/>
      <c r="AJ520" s="1" t="s">
        <v>49</v>
      </c>
      <c r="AK520" s="1" t="s">
        <v>288</v>
      </c>
      <c r="AL520" s="1" t="s">
        <v>2163</v>
      </c>
      <c r="AM520" s="1"/>
      <c r="AN520" s="1"/>
      <c r="AO520" s="1" t="s">
        <v>2435</v>
      </c>
    </row>
    <row r="521" spans="1:41">
      <c r="A521" s="1" t="s">
        <v>8652</v>
      </c>
      <c r="B521" s="1" t="s">
        <v>8653</v>
      </c>
      <c r="C521" s="1" t="s">
        <v>36</v>
      </c>
      <c r="D521" s="1">
        <v>9086</v>
      </c>
      <c r="E521" s="1">
        <v>4833909</v>
      </c>
      <c r="F521" s="5">
        <v>43938</v>
      </c>
      <c r="G521" s="1"/>
      <c r="H521" s="1">
        <f t="shared" ca="1" si="64"/>
        <v>166</v>
      </c>
      <c r="I521" s="1" t="str">
        <f t="shared" ca="1" si="65"/>
        <v>No</v>
      </c>
      <c r="J521" s="1" t="s">
        <v>250</v>
      </c>
      <c r="K521" s="1" t="s">
        <v>251</v>
      </c>
      <c r="L521" s="1" t="s">
        <v>656</v>
      </c>
      <c r="M521" s="1" t="s">
        <v>253</v>
      </c>
      <c r="N521" s="1"/>
      <c r="O521" s="1" t="s">
        <v>254</v>
      </c>
      <c r="P521" s="1">
        <v>21</v>
      </c>
      <c r="Q521" s="1"/>
      <c r="R521" s="1">
        <f t="shared" si="63"/>
        <v>21</v>
      </c>
      <c r="S521" s="1" t="str">
        <f t="shared" si="62"/>
        <v>80</v>
      </c>
      <c r="T521" s="1">
        <f t="shared" si="66"/>
        <v>59</v>
      </c>
      <c r="U521" s="1" t="s">
        <v>41</v>
      </c>
      <c r="V521" s="1"/>
      <c r="W521" s="1"/>
      <c r="X521" s="1"/>
      <c r="Y521" s="1"/>
      <c r="Z521" s="1"/>
      <c r="AA521" s="1"/>
      <c r="AB521" s="1"/>
      <c r="AC521" s="1"/>
      <c r="AD521" s="1"/>
      <c r="AE521" s="1"/>
      <c r="AF521" s="1"/>
      <c r="AG521" s="1"/>
      <c r="AH521" s="1"/>
      <c r="AI521" s="1"/>
      <c r="AJ521" s="1"/>
      <c r="AK521" s="1"/>
      <c r="AL521" s="1"/>
      <c r="AM521" s="1"/>
      <c r="AN521" s="1"/>
      <c r="AO521" s="1" t="s">
        <v>1023</v>
      </c>
    </row>
    <row r="522" spans="1:41">
      <c r="A522" s="1" t="s">
        <v>8691</v>
      </c>
      <c r="B522" s="1" t="s">
        <v>3535</v>
      </c>
      <c r="C522" s="1" t="s">
        <v>36</v>
      </c>
      <c r="D522" s="1">
        <v>3660</v>
      </c>
      <c r="E522" s="1">
        <v>416622</v>
      </c>
      <c r="F522" s="5">
        <v>44046</v>
      </c>
      <c r="G522" s="5">
        <v>44072</v>
      </c>
      <c r="H522" s="1">
        <f t="shared" ca="1" si="64"/>
        <v>26</v>
      </c>
      <c r="I522" s="1" t="str">
        <f t="shared" ca="1" si="65"/>
        <v>No</v>
      </c>
      <c r="J522" s="1" t="s">
        <v>701</v>
      </c>
      <c r="K522" s="1" t="s">
        <v>702</v>
      </c>
      <c r="L522" s="1"/>
      <c r="M522" s="1" t="s">
        <v>703</v>
      </c>
      <c r="N522" s="1"/>
      <c r="O522" s="1" t="s">
        <v>254</v>
      </c>
      <c r="P522" s="1">
        <v>21</v>
      </c>
      <c r="Q522" s="1"/>
      <c r="R522" s="1">
        <f t="shared" si="63"/>
        <v>21</v>
      </c>
      <c r="S522" s="1" t="str">
        <f t="shared" si="62"/>
        <v>80</v>
      </c>
      <c r="T522" s="1">
        <f t="shared" si="66"/>
        <v>59</v>
      </c>
      <c r="U522" s="1" t="s">
        <v>41</v>
      </c>
      <c r="V522" s="1"/>
      <c r="W522" s="1"/>
      <c r="X522" s="1"/>
      <c r="Y522" s="1"/>
      <c r="Z522" s="1"/>
      <c r="AA522" s="1"/>
      <c r="AB522" s="1"/>
      <c r="AC522" s="1"/>
      <c r="AD522" s="1" t="s">
        <v>2387</v>
      </c>
      <c r="AE522" s="1"/>
      <c r="AF522" s="1"/>
      <c r="AG522" s="1"/>
      <c r="AH522" s="1" t="s">
        <v>8376</v>
      </c>
      <c r="AI522" s="1"/>
      <c r="AJ522" s="1" t="s">
        <v>49</v>
      </c>
      <c r="AK522" s="1" t="s">
        <v>76</v>
      </c>
      <c r="AL522" s="1"/>
      <c r="AM522" s="1"/>
      <c r="AN522" s="1"/>
      <c r="AO522" s="1" t="s">
        <v>3536</v>
      </c>
    </row>
    <row r="523" spans="1:41">
      <c r="A523" s="1" t="s">
        <v>8757</v>
      </c>
      <c r="B523" s="1" t="s">
        <v>8758</v>
      </c>
      <c r="C523" s="1" t="s">
        <v>36</v>
      </c>
      <c r="D523" s="1">
        <v>61</v>
      </c>
      <c r="E523" s="1">
        <v>28922</v>
      </c>
      <c r="F523" s="5">
        <v>43929</v>
      </c>
      <c r="G523" s="5">
        <v>43952</v>
      </c>
      <c r="H523" s="1">
        <f t="shared" ca="1" si="64"/>
        <v>23</v>
      </c>
      <c r="I523" s="1" t="str">
        <f t="shared" ca="1" si="65"/>
        <v>No</v>
      </c>
      <c r="J523" s="1" t="s">
        <v>1936</v>
      </c>
      <c r="K523" s="1" t="s">
        <v>46</v>
      </c>
      <c r="L523" s="1" t="s">
        <v>6863</v>
      </c>
      <c r="M523" s="1" t="s">
        <v>1936</v>
      </c>
      <c r="N523" s="1"/>
      <c r="O523" s="1" t="s">
        <v>254</v>
      </c>
      <c r="P523" s="1">
        <v>21</v>
      </c>
      <c r="Q523" s="1"/>
      <c r="R523" s="1">
        <f t="shared" si="63"/>
        <v>21</v>
      </c>
      <c r="S523" s="1" t="str">
        <f t="shared" si="62"/>
        <v>80</v>
      </c>
      <c r="T523" s="1">
        <f t="shared" si="66"/>
        <v>59</v>
      </c>
      <c r="U523" s="1" t="s">
        <v>41</v>
      </c>
      <c r="V523" s="1"/>
      <c r="W523" s="1"/>
      <c r="X523" s="1"/>
      <c r="Y523" s="1"/>
      <c r="Z523" s="1"/>
      <c r="AA523" s="1"/>
      <c r="AB523" s="1"/>
      <c r="AC523" s="1"/>
      <c r="AD523" s="3">
        <v>8.5003850048500608E+44</v>
      </c>
      <c r="AE523" s="1"/>
      <c r="AF523" s="1"/>
      <c r="AG523" s="1"/>
      <c r="AH523" s="1" t="s">
        <v>6864</v>
      </c>
      <c r="AI523" s="1"/>
      <c r="AJ523" s="1" t="s">
        <v>49</v>
      </c>
      <c r="AK523" s="1" t="s">
        <v>76</v>
      </c>
      <c r="AL523" s="1"/>
      <c r="AM523" s="1"/>
      <c r="AN523" s="1"/>
      <c r="AO523" s="1" t="s">
        <v>6865</v>
      </c>
    </row>
    <row r="524" spans="1:41">
      <c r="A524" s="1" t="s">
        <v>8825</v>
      </c>
      <c r="B524" s="1" t="s">
        <v>5695</v>
      </c>
      <c r="C524" s="1" t="s">
        <v>36</v>
      </c>
      <c r="D524" s="1">
        <v>152</v>
      </c>
      <c r="E524" s="1">
        <v>39576</v>
      </c>
      <c r="F524" s="5">
        <v>43720</v>
      </c>
      <c r="G524" s="5">
        <v>43845</v>
      </c>
      <c r="H524" s="1">
        <f t="shared" ca="1" si="64"/>
        <v>125</v>
      </c>
      <c r="I524" s="1" t="str">
        <f t="shared" ca="1" si="65"/>
        <v>No</v>
      </c>
      <c r="J524" s="1" t="s">
        <v>5696</v>
      </c>
      <c r="K524" s="1" t="s">
        <v>5697</v>
      </c>
      <c r="L524" s="1"/>
      <c r="M524" s="1" t="s">
        <v>5698</v>
      </c>
      <c r="N524" s="1"/>
      <c r="O524" s="1" t="s">
        <v>254</v>
      </c>
      <c r="P524" s="1">
        <v>21</v>
      </c>
      <c r="Q524" s="1"/>
      <c r="R524" s="1">
        <f t="shared" si="63"/>
        <v>21</v>
      </c>
      <c r="S524" s="1" t="str">
        <f t="shared" si="62"/>
        <v>80</v>
      </c>
      <c r="T524" s="1">
        <f t="shared" si="66"/>
        <v>59</v>
      </c>
      <c r="U524" s="1" t="s">
        <v>41</v>
      </c>
      <c r="V524" s="1"/>
      <c r="W524" s="1"/>
      <c r="X524" s="1"/>
      <c r="Y524" s="1"/>
      <c r="Z524" s="1" t="s">
        <v>8826</v>
      </c>
      <c r="AA524" s="1"/>
      <c r="AB524" s="1"/>
      <c r="AC524" s="1"/>
      <c r="AD524" s="1"/>
      <c r="AE524" s="1"/>
      <c r="AF524" s="1"/>
      <c r="AG524" s="1"/>
      <c r="AH524" s="1"/>
      <c r="AI524" s="1"/>
      <c r="AJ524" s="1" t="s">
        <v>49</v>
      </c>
      <c r="AK524" s="1" t="s">
        <v>76</v>
      </c>
      <c r="AL524" s="1"/>
      <c r="AM524" s="1"/>
      <c r="AN524" s="1"/>
      <c r="AO524" s="1"/>
    </row>
    <row r="525" spans="1:41">
      <c r="A525" s="1" t="s">
        <v>8968</v>
      </c>
      <c r="B525" s="1" t="s">
        <v>8969</v>
      </c>
      <c r="C525" s="1" t="s">
        <v>36</v>
      </c>
      <c r="D525" s="1">
        <v>814</v>
      </c>
      <c r="E525" s="1">
        <v>85090</v>
      </c>
      <c r="F525" s="5">
        <v>44015</v>
      </c>
      <c r="G525" s="5">
        <v>44057</v>
      </c>
      <c r="H525" s="1">
        <f t="shared" ca="1" si="64"/>
        <v>42</v>
      </c>
      <c r="I525" s="1" t="str">
        <f t="shared" ca="1" si="65"/>
        <v>No</v>
      </c>
      <c r="J525" s="1" t="s">
        <v>8970</v>
      </c>
      <c r="K525" s="1" t="s">
        <v>8971</v>
      </c>
      <c r="L525" s="1"/>
      <c r="M525" s="1" t="s">
        <v>8972</v>
      </c>
      <c r="N525" s="1"/>
      <c r="O525" s="1" t="s">
        <v>8973</v>
      </c>
      <c r="P525" s="1">
        <v>21</v>
      </c>
      <c r="Q525" s="1">
        <v>34</v>
      </c>
      <c r="R525" s="1">
        <f t="shared" si="63"/>
        <v>21</v>
      </c>
      <c r="S525" s="1">
        <v>34</v>
      </c>
      <c r="T525" s="1">
        <f t="shared" si="66"/>
        <v>13</v>
      </c>
      <c r="U525" s="1" t="s">
        <v>41</v>
      </c>
      <c r="V525" s="1" t="s">
        <v>338</v>
      </c>
      <c r="W525" s="1"/>
      <c r="X525" s="1"/>
      <c r="Y525" s="1"/>
      <c r="Z525" s="1"/>
      <c r="AA525" s="1"/>
      <c r="AB525" s="1"/>
      <c r="AC525" s="1"/>
      <c r="AD525" s="1"/>
      <c r="AE525" s="1"/>
      <c r="AF525" s="1"/>
      <c r="AG525" s="1"/>
      <c r="AH525" s="1"/>
      <c r="AI525" s="1"/>
      <c r="AJ525" s="1" t="s">
        <v>49</v>
      </c>
      <c r="AK525" s="1"/>
      <c r="AL525" s="1"/>
      <c r="AM525" s="1"/>
      <c r="AN525" s="1"/>
      <c r="AO525" s="1" t="s">
        <v>8974</v>
      </c>
    </row>
    <row r="526" spans="1:41">
      <c r="A526" s="1" t="s">
        <v>9119</v>
      </c>
      <c r="B526" s="1" t="s">
        <v>9120</v>
      </c>
      <c r="C526" s="1" t="s">
        <v>36</v>
      </c>
      <c r="D526" s="1">
        <v>2349</v>
      </c>
      <c r="E526" s="1">
        <v>2615847</v>
      </c>
      <c r="F526" s="5">
        <v>43910</v>
      </c>
      <c r="G526" s="1"/>
      <c r="H526" s="1">
        <f t="shared" ca="1" si="64"/>
        <v>194</v>
      </c>
      <c r="I526" s="1" t="str">
        <f t="shared" ca="1" si="65"/>
        <v>No</v>
      </c>
      <c r="J526" s="1" t="s">
        <v>250</v>
      </c>
      <c r="K526" s="1" t="s">
        <v>251</v>
      </c>
      <c r="L526" s="1" t="s">
        <v>252</v>
      </c>
      <c r="M526" s="1" t="s">
        <v>253</v>
      </c>
      <c r="N526" s="1"/>
      <c r="O526" s="1" t="s">
        <v>254</v>
      </c>
      <c r="P526" s="1">
        <v>21</v>
      </c>
      <c r="Q526" s="1"/>
      <c r="R526" s="1">
        <f t="shared" si="63"/>
        <v>21</v>
      </c>
      <c r="S526" s="1" t="str">
        <f t="shared" ref="S526:S545" si="67">IF(ISBLANK(Q526)=TRUE,"80",Q526)</f>
        <v>80</v>
      </c>
      <c r="T526" s="1">
        <f t="shared" si="66"/>
        <v>59</v>
      </c>
      <c r="U526" s="1" t="s">
        <v>41</v>
      </c>
      <c r="V526" s="1"/>
      <c r="W526" s="1"/>
      <c r="X526" s="1"/>
      <c r="Y526" s="1"/>
      <c r="Z526" s="1"/>
      <c r="AA526" s="1"/>
      <c r="AB526" s="1"/>
      <c r="AC526" s="1"/>
      <c r="AD526" s="1"/>
      <c r="AE526" s="1"/>
      <c r="AF526" s="1"/>
      <c r="AG526" s="1"/>
      <c r="AH526" s="1"/>
      <c r="AI526" s="1"/>
      <c r="AJ526" s="1"/>
      <c r="AK526" s="1"/>
      <c r="AL526" s="1"/>
      <c r="AM526" s="1"/>
      <c r="AN526" s="1"/>
      <c r="AO526" s="1" t="s">
        <v>1023</v>
      </c>
    </row>
    <row r="527" spans="1:41">
      <c r="A527" s="1" t="s">
        <v>9182</v>
      </c>
      <c r="B527" s="1" t="s">
        <v>9183</v>
      </c>
      <c r="C527" s="1" t="s">
        <v>36</v>
      </c>
      <c r="D527" s="1">
        <v>2230</v>
      </c>
      <c r="E527" s="1">
        <v>260091</v>
      </c>
      <c r="F527" s="5">
        <v>44046</v>
      </c>
      <c r="G527" s="5">
        <v>44072</v>
      </c>
      <c r="H527" s="1">
        <f t="shared" ca="1" si="64"/>
        <v>26</v>
      </c>
      <c r="I527" s="1" t="str">
        <f t="shared" ca="1" si="65"/>
        <v>No</v>
      </c>
      <c r="J527" s="1" t="s">
        <v>701</v>
      </c>
      <c r="K527" s="1" t="s">
        <v>702</v>
      </c>
      <c r="L527" s="1"/>
      <c r="M527" s="1" t="s">
        <v>703</v>
      </c>
      <c r="N527" s="1"/>
      <c r="O527" s="1" t="s">
        <v>254</v>
      </c>
      <c r="P527" s="1">
        <v>21</v>
      </c>
      <c r="Q527" s="1"/>
      <c r="R527" s="1">
        <f t="shared" si="63"/>
        <v>21</v>
      </c>
      <c r="S527" s="1" t="str">
        <f t="shared" si="67"/>
        <v>80</v>
      </c>
      <c r="T527" s="1">
        <f t="shared" si="66"/>
        <v>59</v>
      </c>
      <c r="U527" s="1" t="s">
        <v>41</v>
      </c>
      <c r="V527" s="1"/>
      <c r="W527" s="1"/>
      <c r="X527" s="1"/>
      <c r="Y527" s="1"/>
      <c r="Z527" s="1"/>
      <c r="AA527" s="1"/>
      <c r="AB527" s="1"/>
      <c r="AC527" s="1"/>
      <c r="AD527" s="1" t="s">
        <v>2387</v>
      </c>
      <c r="AE527" s="1"/>
      <c r="AF527" s="1"/>
      <c r="AG527" s="1"/>
      <c r="AH527" s="1" t="s">
        <v>8376</v>
      </c>
      <c r="AI527" s="1"/>
      <c r="AJ527" s="1" t="s">
        <v>49</v>
      </c>
      <c r="AK527" s="1" t="s">
        <v>76</v>
      </c>
      <c r="AL527" s="1"/>
      <c r="AM527" s="1"/>
      <c r="AN527" s="1"/>
      <c r="AO527" s="1" t="s">
        <v>9184</v>
      </c>
    </row>
    <row r="528" spans="1:41">
      <c r="A528" s="1" t="s">
        <v>9188</v>
      </c>
      <c r="B528" s="1" t="s">
        <v>9189</v>
      </c>
      <c r="C528" s="1" t="s">
        <v>36</v>
      </c>
      <c r="D528" s="1">
        <v>1125</v>
      </c>
      <c r="E528" s="1">
        <v>518669</v>
      </c>
      <c r="F528" s="5">
        <v>43886</v>
      </c>
      <c r="G528" s="1"/>
      <c r="H528" s="1">
        <f t="shared" ca="1" si="64"/>
        <v>218</v>
      </c>
      <c r="I528" s="1" t="str">
        <f t="shared" ca="1" si="65"/>
        <v>No</v>
      </c>
      <c r="J528" s="1" t="s">
        <v>250</v>
      </c>
      <c r="K528" s="1" t="s">
        <v>251</v>
      </c>
      <c r="L528" s="1" t="s">
        <v>399</v>
      </c>
      <c r="M528" s="1" t="s">
        <v>253</v>
      </c>
      <c r="N528" s="1"/>
      <c r="O528" s="1" t="s">
        <v>254</v>
      </c>
      <c r="P528" s="1">
        <v>21</v>
      </c>
      <c r="Q528" s="1"/>
      <c r="R528" s="1">
        <f t="shared" si="63"/>
        <v>21</v>
      </c>
      <c r="S528" s="1" t="str">
        <f t="shared" si="67"/>
        <v>80</v>
      </c>
      <c r="T528" s="1">
        <f t="shared" si="66"/>
        <v>59</v>
      </c>
      <c r="U528" s="1" t="s">
        <v>41</v>
      </c>
      <c r="V528" s="1"/>
      <c r="W528" s="1" t="s">
        <v>400</v>
      </c>
      <c r="X528" s="1"/>
      <c r="Y528" s="1"/>
      <c r="Z528" s="1"/>
      <c r="AA528" s="1"/>
      <c r="AB528" s="1"/>
      <c r="AC528" s="1"/>
      <c r="AD528" s="1"/>
      <c r="AE528" s="1"/>
      <c r="AF528" s="1"/>
      <c r="AG528" s="1"/>
      <c r="AH528" s="1"/>
      <c r="AI528" s="1"/>
      <c r="AJ528" s="1" t="s">
        <v>49</v>
      </c>
      <c r="AK528" s="1"/>
      <c r="AL528" s="1"/>
      <c r="AM528" s="1"/>
      <c r="AN528" s="1"/>
      <c r="AO528" s="1" t="s">
        <v>1023</v>
      </c>
    </row>
    <row r="529" spans="1:41">
      <c r="A529" s="1" t="s">
        <v>9269</v>
      </c>
      <c r="B529" s="1" t="s">
        <v>9270</v>
      </c>
      <c r="C529" s="1" t="s">
        <v>36</v>
      </c>
      <c r="D529" s="1">
        <v>1290</v>
      </c>
      <c r="E529" s="1">
        <v>941157</v>
      </c>
      <c r="F529" s="5">
        <v>43918</v>
      </c>
      <c r="G529" s="1"/>
      <c r="H529" s="1">
        <f t="shared" ca="1" si="64"/>
        <v>186</v>
      </c>
      <c r="I529" s="1" t="str">
        <f t="shared" ca="1" si="65"/>
        <v>No</v>
      </c>
      <c r="J529" s="1" t="s">
        <v>250</v>
      </c>
      <c r="K529" s="1" t="s">
        <v>251</v>
      </c>
      <c r="L529" s="1" t="s">
        <v>399</v>
      </c>
      <c r="M529" s="1" t="s">
        <v>253</v>
      </c>
      <c r="N529" s="1"/>
      <c r="O529" s="1" t="s">
        <v>254</v>
      </c>
      <c r="P529" s="1">
        <v>21</v>
      </c>
      <c r="Q529" s="1"/>
      <c r="R529" s="1">
        <f t="shared" si="63"/>
        <v>21</v>
      </c>
      <c r="S529" s="1" t="str">
        <f t="shared" si="67"/>
        <v>80</v>
      </c>
      <c r="T529" s="1">
        <f t="shared" si="66"/>
        <v>59</v>
      </c>
      <c r="U529" s="1" t="s">
        <v>41</v>
      </c>
      <c r="V529" s="1"/>
      <c r="W529" s="1"/>
      <c r="X529" s="1"/>
      <c r="Y529" s="1"/>
      <c r="Z529" s="1"/>
      <c r="AA529" s="1"/>
      <c r="AB529" s="1"/>
      <c r="AC529" s="1"/>
      <c r="AD529" s="1"/>
      <c r="AE529" s="1"/>
      <c r="AF529" s="1"/>
      <c r="AG529" s="1"/>
      <c r="AH529" s="1"/>
      <c r="AI529" s="1"/>
      <c r="AJ529" s="1"/>
      <c r="AK529" s="1"/>
      <c r="AL529" s="1"/>
      <c r="AM529" s="1"/>
      <c r="AN529" s="1"/>
      <c r="AO529" s="1" t="s">
        <v>255</v>
      </c>
    </row>
    <row r="530" spans="1:41">
      <c r="A530" s="1" t="s">
        <v>9349</v>
      </c>
      <c r="B530" s="1" t="s">
        <v>9350</v>
      </c>
      <c r="C530" s="1" t="s">
        <v>36</v>
      </c>
      <c r="D530" s="1">
        <v>291</v>
      </c>
      <c r="E530" s="1">
        <v>147504</v>
      </c>
      <c r="F530" s="5">
        <v>43936</v>
      </c>
      <c r="G530" s="1"/>
      <c r="H530" s="1">
        <f t="shared" ca="1" si="64"/>
        <v>168</v>
      </c>
      <c r="I530" s="1" t="str">
        <f t="shared" ca="1" si="65"/>
        <v>No</v>
      </c>
      <c r="J530" s="1" t="s">
        <v>250</v>
      </c>
      <c r="K530" s="1" t="s">
        <v>251</v>
      </c>
      <c r="L530" s="1" t="s">
        <v>656</v>
      </c>
      <c r="M530" s="1" t="s">
        <v>253</v>
      </c>
      <c r="N530" s="1"/>
      <c r="O530" s="1" t="s">
        <v>254</v>
      </c>
      <c r="P530" s="1">
        <v>21</v>
      </c>
      <c r="Q530" s="1"/>
      <c r="R530" s="1">
        <f t="shared" si="63"/>
        <v>21</v>
      </c>
      <c r="S530" s="1" t="str">
        <f t="shared" si="67"/>
        <v>80</v>
      </c>
      <c r="T530" s="1">
        <f t="shared" si="66"/>
        <v>59</v>
      </c>
      <c r="U530" s="1" t="s">
        <v>41</v>
      </c>
      <c r="V530" s="1"/>
      <c r="W530" s="1"/>
      <c r="X530" s="1"/>
      <c r="Y530" s="1"/>
      <c r="Z530" s="1"/>
      <c r="AA530" s="1"/>
      <c r="AB530" s="1"/>
      <c r="AC530" s="1"/>
      <c r="AD530" s="1"/>
      <c r="AE530" s="1"/>
      <c r="AF530" s="1"/>
      <c r="AG530" s="1"/>
      <c r="AH530" s="1"/>
      <c r="AI530" s="1"/>
      <c r="AJ530" s="1"/>
      <c r="AK530" s="1"/>
      <c r="AL530" s="1"/>
      <c r="AM530" s="1"/>
      <c r="AN530" s="1"/>
      <c r="AO530" s="1" t="s">
        <v>255</v>
      </c>
    </row>
    <row r="531" spans="1:41">
      <c r="A531" s="1" t="s">
        <v>9593</v>
      </c>
      <c r="B531" s="1" t="s">
        <v>9594</v>
      </c>
      <c r="C531" s="1" t="s">
        <v>36</v>
      </c>
      <c r="D531" s="1">
        <v>224</v>
      </c>
      <c r="E531" s="1">
        <v>165550</v>
      </c>
      <c r="F531" s="5">
        <v>43937</v>
      </c>
      <c r="G531" s="1"/>
      <c r="H531" s="1">
        <f t="shared" ca="1" si="64"/>
        <v>167</v>
      </c>
      <c r="I531" s="1" t="str">
        <f t="shared" ca="1" si="65"/>
        <v>No</v>
      </c>
      <c r="J531" s="1" t="s">
        <v>250</v>
      </c>
      <c r="K531" s="1" t="s">
        <v>251</v>
      </c>
      <c r="L531" s="1" t="s">
        <v>656</v>
      </c>
      <c r="M531" s="1" t="s">
        <v>253</v>
      </c>
      <c r="N531" s="1"/>
      <c r="O531" s="1" t="s">
        <v>254</v>
      </c>
      <c r="P531" s="1">
        <v>21</v>
      </c>
      <c r="Q531" s="1"/>
      <c r="R531" s="1">
        <f t="shared" si="63"/>
        <v>21</v>
      </c>
      <c r="S531" s="1" t="str">
        <f t="shared" si="67"/>
        <v>80</v>
      </c>
      <c r="T531" s="1">
        <f t="shared" si="66"/>
        <v>59</v>
      </c>
      <c r="U531" s="1" t="s">
        <v>41</v>
      </c>
      <c r="V531" s="1"/>
      <c r="W531" s="1"/>
      <c r="X531" s="1"/>
      <c r="Y531" s="1"/>
      <c r="Z531" s="1"/>
      <c r="AA531" s="1"/>
      <c r="AB531" s="1"/>
      <c r="AC531" s="1"/>
      <c r="AD531" s="1"/>
      <c r="AE531" s="1"/>
      <c r="AF531" s="1"/>
      <c r="AG531" s="1"/>
      <c r="AH531" s="1"/>
      <c r="AI531" s="1"/>
      <c r="AJ531" s="1"/>
      <c r="AK531" s="1"/>
      <c r="AL531" s="1"/>
      <c r="AM531" s="1"/>
      <c r="AN531" s="1"/>
      <c r="AO531" s="1" t="s">
        <v>255</v>
      </c>
    </row>
    <row r="532" spans="1:41">
      <c r="A532" s="1" t="s">
        <v>9601</v>
      </c>
      <c r="B532" s="1" t="s">
        <v>9270</v>
      </c>
      <c r="C532" s="1" t="s">
        <v>36</v>
      </c>
      <c r="D532" s="1">
        <v>957</v>
      </c>
      <c r="E532" s="1">
        <v>707355</v>
      </c>
      <c r="F532" s="5">
        <v>43918</v>
      </c>
      <c r="G532" s="1"/>
      <c r="H532" s="1">
        <f t="shared" ca="1" si="64"/>
        <v>186</v>
      </c>
      <c r="I532" s="1" t="str">
        <f t="shared" ca="1" si="65"/>
        <v>No</v>
      </c>
      <c r="J532" s="1" t="s">
        <v>250</v>
      </c>
      <c r="K532" s="1" t="s">
        <v>251</v>
      </c>
      <c r="L532" s="1" t="s">
        <v>399</v>
      </c>
      <c r="M532" s="1" t="s">
        <v>253</v>
      </c>
      <c r="N532" s="1"/>
      <c r="O532" s="1" t="s">
        <v>254</v>
      </c>
      <c r="P532" s="1">
        <v>21</v>
      </c>
      <c r="Q532" s="1"/>
      <c r="R532" s="1">
        <f t="shared" si="63"/>
        <v>21</v>
      </c>
      <c r="S532" s="1" t="str">
        <f t="shared" si="67"/>
        <v>80</v>
      </c>
      <c r="T532" s="1">
        <f t="shared" si="66"/>
        <v>59</v>
      </c>
      <c r="U532" s="1" t="s">
        <v>41</v>
      </c>
      <c r="V532" s="1"/>
      <c r="W532" s="1"/>
      <c r="X532" s="1"/>
      <c r="Y532" s="1"/>
      <c r="Z532" s="1"/>
      <c r="AA532" s="1"/>
      <c r="AB532" s="1"/>
      <c r="AC532" s="1"/>
      <c r="AD532" s="1"/>
      <c r="AE532" s="1"/>
      <c r="AF532" s="1"/>
      <c r="AG532" s="1"/>
      <c r="AH532" s="1"/>
      <c r="AI532" s="1"/>
      <c r="AJ532" s="1"/>
      <c r="AK532" s="1"/>
      <c r="AL532" s="1"/>
      <c r="AM532" s="1"/>
      <c r="AN532" s="1"/>
      <c r="AO532" s="1" t="s">
        <v>255</v>
      </c>
    </row>
    <row r="533" spans="1:41">
      <c r="A533" s="1" t="s">
        <v>9620</v>
      </c>
      <c r="B533" s="1" t="s">
        <v>9621</v>
      </c>
      <c r="C533" s="1" t="s">
        <v>36</v>
      </c>
      <c r="D533" s="1">
        <v>129</v>
      </c>
      <c r="E533" s="1">
        <v>95667</v>
      </c>
      <c r="F533" s="5">
        <v>43943</v>
      </c>
      <c r="G533" s="1"/>
      <c r="H533" s="1">
        <f t="shared" ca="1" si="64"/>
        <v>161</v>
      </c>
      <c r="I533" s="1" t="str">
        <f t="shared" ca="1" si="65"/>
        <v>No</v>
      </c>
      <c r="J533" s="1" t="s">
        <v>250</v>
      </c>
      <c r="K533" s="1" t="s">
        <v>251</v>
      </c>
      <c r="L533" s="1" t="s">
        <v>656</v>
      </c>
      <c r="M533" s="1" t="s">
        <v>253</v>
      </c>
      <c r="N533" s="1"/>
      <c r="O533" s="1" t="s">
        <v>254</v>
      </c>
      <c r="P533" s="1">
        <v>21</v>
      </c>
      <c r="Q533" s="1"/>
      <c r="R533" s="1">
        <f t="shared" si="63"/>
        <v>21</v>
      </c>
      <c r="S533" s="1" t="str">
        <f t="shared" si="67"/>
        <v>80</v>
      </c>
      <c r="T533" s="1">
        <f t="shared" si="66"/>
        <v>59</v>
      </c>
      <c r="U533" s="1" t="s">
        <v>41</v>
      </c>
      <c r="V533" s="1"/>
      <c r="W533" s="1"/>
      <c r="X533" s="1"/>
      <c r="Y533" s="1"/>
      <c r="Z533" s="1"/>
      <c r="AA533" s="1"/>
      <c r="AB533" s="1"/>
      <c r="AC533" s="1"/>
      <c r="AD533" s="1"/>
      <c r="AE533" s="1"/>
      <c r="AF533" s="1"/>
      <c r="AG533" s="1"/>
      <c r="AH533" s="1"/>
      <c r="AI533" s="1"/>
      <c r="AJ533" s="1"/>
      <c r="AK533" s="1"/>
      <c r="AL533" s="1"/>
      <c r="AM533" s="1"/>
      <c r="AN533" s="1"/>
      <c r="AO533" s="1" t="s">
        <v>798</v>
      </c>
    </row>
    <row r="534" spans="1:41">
      <c r="A534" s="1" t="s">
        <v>9693</v>
      </c>
      <c r="B534" s="1" t="s">
        <v>9694</v>
      </c>
      <c r="C534" s="1" t="s">
        <v>36</v>
      </c>
      <c r="D534" s="1">
        <v>223</v>
      </c>
      <c r="E534" s="1">
        <v>153467</v>
      </c>
      <c r="F534" s="5">
        <v>43943</v>
      </c>
      <c r="G534" s="1"/>
      <c r="H534" s="1">
        <f t="shared" ca="1" si="64"/>
        <v>161</v>
      </c>
      <c r="I534" s="1" t="str">
        <f t="shared" ca="1" si="65"/>
        <v>No</v>
      </c>
      <c r="J534" s="1" t="s">
        <v>250</v>
      </c>
      <c r="K534" s="1" t="s">
        <v>251</v>
      </c>
      <c r="L534" s="1" t="s">
        <v>656</v>
      </c>
      <c r="M534" s="1" t="s">
        <v>253</v>
      </c>
      <c r="N534" s="1"/>
      <c r="O534" s="1" t="s">
        <v>254</v>
      </c>
      <c r="P534" s="1">
        <v>21</v>
      </c>
      <c r="Q534" s="1"/>
      <c r="R534" s="1">
        <f t="shared" si="63"/>
        <v>21</v>
      </c>
      <c r="S534" s="1" t="str">
        <f t="shared" si="67"/>
        <v>80</v>
      </c>
      <c r="T534" s="1">
        <f t="shared" si="66"/>
        <v>59</v>
      </c>
      <c r="U534" s="1" t="s">
        <v>41</v>
      </c>
      <c r="V534" s="1"/>
      <c r="W534" s="1"/>
      <c r="X534" s="1"/>
      <c r="Y534" s="1"/>
      <c r="Z534" s="1"/>
      <c r="AA534" s="1"/>
      <c r="AB534" s="1"/>
      <c r="AC534" s="1"/>
      <c r="AD534" s="1"/>
      <c r="AE534" s="1"/>
      <c r="AF534" s="1"/>
      <c r="AG534" s="1"/>
      <c r="AH534" s="1"/>
      <c r="AI534" s="1"/>
      <c r="AJ534" s="1"/>
      <c r="AK534" s="1"/>
      <c r="AL534" s="1"/>
      <c r="AM534" s="1"/>
      <c r="AN534" s="1"/>
      <c r="AO534" s="1" t="s">
        <v>798</v>
      </c>
    </row>
    <row r="535" spans="1:41">
      <c r="A535" s="1" t="s">
        <v>9730</v>
      </c>
      <c r="B535" s="1" t="s">
        <v>9731</v>
      </c>
      <c r="C535" s="1" t="s">
        <v>36</v>
      </c>
      <c r="D535" s="1">
        <v>316</v>
      </c>
      <c r="E535" s="1">
        <v>372304</v>
      </c>
      <c r="F535" s="5">
        <v>43949</v>
      </c>
      <c r="G535" s="1"/>
      <c r="H535" s="1">
        <f t="shared" ca="1" si="64"/>
        <v>155</v>
      </c>
      <c r="I535" s="1" t="str">
        <f t="shared" ca="1" si="65"/>
        <v>No</v>
      </c>
      <c r="J535" s="1" t="s">
        <v>250</v>
      </c>
      <c r="K535" s="1" t="s">
        <v>251</v>
      </c>
      <c r="L535" s="1" t="s">
        <v>1660</v>
      </c>
      <c r="M535" s="1" t="s">
        <v>253</v>
      </c>
      <c r="N535" s="1"/>
      <c r="O535" s="1" t="s">
        <v>254</v>
      </c>
      <c r="P535" s="1">
        <v>21</v>
      </c>
      <c r="Q535" s="1"/>
      <c r="R535" s="1">
        <f t="shared" si="63"/>
        <v>21</v>
      </c>
      <c r="S535" s="1" t="str">
        <f t="shared" si="67"/>
        <v>80</v>
      </c>
      <c r="T535" s="1">
        <f t="shared" si="66"/>
        <v>59</v>
      </c>
      <c r="U535" s="1" t="s">
        <v>41</v>
      </c>
      <c r="V535" s="1"/>
      <c r="W535" s="1"/>
      <c r="X535" s="1"/>
      <c r="Y535" s="1"/>
      <c r="Z535" s="1"/>
      <c r="AA535" s="1"/>
      <c r="AB535" s="1"/>
      <c r="AC535" s="1"/>
      <c r="AD535" s="1"/>
      <c r="AE535" s="1"/>
      <c r="AF535" s="1"/>
      <c r="AG535" s="1"/>
      <c r="AH535" s="1" t="s">
        <v>9732</v>
      </c>
      <c r="AI535" s="1"/>
      <c r="AJ535" s="1"/>
      <c r="AK535" s="1"/>
      <c r="AL535" s="1"/>
      <c r="AM535" s="1"/>
      <c r="AN535" s="1"/>
      <c r="AO535" s="1" t="s">
        <v>1793</v>
      </c>
    </row>
    <row r="536" spans="1:41">
      <c r="A536" s="1" t="s">
        <v>9781</v>
      </c>
      <c r="B536" s="1" t="s">
        <v>5695</v>
      </c>
      <c r="C536" s="1" t="s">
        <v>36</v>
      </c>
      <c r="D536" s="1">
        <v>248</v>
      </c>
      <c r="E536" s="1">
        <v>69056</v>
      </c>
      <c r="F536" s="5">
        <v>43720</v>
      </c>
      <c r="G536" s="5">
        <v>43887</v>
      </c>
      <c r="H536" s="1">
        <f t="shared" ca="1" si="64"/>
        <v>167</v>
      </c>
      <c r="I536" s="1" t="str">
        <f t="shared" ca="1" si="65"/>
        <v>No</v>
      </c>
      <c r="J536" s="1" t="s">
        <v>5696</v>
      </c>
      <c r="K536" s="1" t="s">
        <v>5697</v>
      </c>
      <c r="L536" s="1"/>
      <c r="M536" s="1" t="s">
        <v>5698</v>
      </c>
      <c r="N536" s="1"/>
      <c r="O536" s="1" t="s">
        <v>254</v>
      </c>
      <c r="P536" s="1">
        <v>21</v>
      </c>
      <c r="Q536" s="1"/>
      <c r="R536" s="1">
        <f t="shared" si="63"/>
        <v>21</v>
      </c>
      <c r="S536" s="1" t="str">
        <f t="shared" si="67"/>
        <v>80</v>
      </c>
      <c r="T536" s="1">
        <f t="shared" si="66"/>
        <v>59</v>
      </c>
      <c r="U536" s="1" t="s">
        <v>41</v>
      </c>
      <c r="V536" s="1"/>
      <c r="W536" s="1"/>
      <c r="X536" s="1"/>
      <c r="Y536" s="1"/>
      <c r="Z536" s="1" t="s">
        <v>9782</v>
      </c>
      <c r="AA536" s="1"/>
      <c r="AB536" s="1"/>
      <c r="AC536" s="1"/>
      <c r="AD536" s="1"/>
      <c r="AE536" s="1"/>
      <c r="AF536" s="1"/>
      <c r="AG536" s="1"/>
      <c r="AH536" s="1"/>
      <c r="AI536" s="1"/>
      <c r="AJ536" s="1" t="s">
        <v>49</v>
      </c>
      <c r="AK536" s="1" t="s">
        <v>76</v>
      </c>
      <c r="AL536" s="1"/>
      <c r="AM536" s="1"/>
      <c r="AN536" s="1"/>
      <c r="AO536" s="1"/>
    </row>
    <row r="537" spans="1:41">
      <c r="A537" s="1" t="s">
        <v>9945</v>
      </c>
      <c r="B537" s="1" t="s">
        <v>9946</v>
      </c>
      <c r="C537" s="1" t="s">
        <v>36</v>
      </c>
      <c r="D537" s="1">
        <v>25</v>
      </c>
      <c r="E537" s="1">
        <v>12330</v>
      </c>
      <c r="F537" s="5">
        <v>43969</v>
      </c>
      <c r="G537" s="5">
        <v>43970</v>
      </c>
      <c r="H537" s="1">
        <f t="shared" ca="1" si="64"/>
        <v>1</v>
      </c>
      <c r="I537" s="1" t="str">
        <f t="shared" ca="1" si="65"/>
        <v>No</v>
      </c>
      <c r="J537" s="1" t="s">
        <v>3821</v>
      </c>
      <c r="K537" s="1" t="s">
        <v>46</v>
      </c>
      <c r="L537" s="1" t="s">
        <v>3822</v>
      </c>
      <c r="M537" s="1" t="s">
        <v>3821</v>
      </c>
      <c r="N537" s="1"/>
      <c r="O537" s="1" t="s">
        <v>254</v>
      </c>
      <c r="P537" s="1">
        <v>21</v>
      </c>
      <c r="Q537" s="1"/>
      <c r="R537" s="1">
        <f t="shared" si="63"/>
        <v>21</v>
      </c>
      <c r="S537" s="1" t="str">
        <f t="shared" si="67"/>
        <v>80</v>
      </c>
      <c r="T537" s="1">
        <f t="shared" si="66"/>
        <v>59</v>
      </c>
      <c r="U537" s="1" t="s">
        <v>41</v>
      </c>
      <c r="V537" s="1"/>
      <c r="W537" s="1"/>
      <c r="X537" s="1"/>
      <c r="Y537" s="1"/>
      <c r="Z537" s="1"/>
      <c r="AA537" s="1"/>
      <c r="AB537" s="1"/>
      <c r="AC537" s="1"/>
      <c r="AD537" s="3">
        <v>1.9087193011930999E+114</v>
      </c>
      <c r="AE537" s="1"/>
      <c r="AF537" s="1"/>
      <c r="AG537" s="1"/>
      <c r="AH537" s="1"/>
      <c r="AI537" s="1"/>
      <c r="AJ537" s="1" t="s">
        <v>49</v>
      </c>
      <c r="AK537" s="1"/>
      <c r="AL537" s="1"/>
      <c r="AM537" s="1"/>
      <c r="AN537" s="1"/>
      <c r="AO537" s="1"/>
    </row>
    <row r="538" spans="1:41">
      <c r="A538" s="1" t="s">
        <v>9951</v>
      </c>
      <c r="B538" s="1" t="s">
        <v>9952</v>
      </c>
      <c r="C538" s="1" t="s">
        <v>36</v>
      </c>
      <c r="D538" s="1">
        <v>49</v>
      </c>
      <c r="E538" s="1">
        <v>33114</v>
      </c>
      <c r="F538" s="5">
        <v>43850</v>
      </c>
      <c r="G538" s="1"/>
      <c r="H538" s="1">
        <f t="shared" ca="1" si="64"/>
        <v>254</v>
      </c>
      <c r="I538" s="1" t="str">
        <f t="shared" ca="1" si="65"/>
        <v>No</v>
      </c>
      <c r="J538" s="1" t="s">
        <v>485</v>
      </c>
      <c r="K538" s="1" t="s">
        <v>486</v>
      </c>
      <c r="L538" s="1"/>
      <c r="M538" s="1" t="s">
        <v>487</v>
      </c>
      <c r="N538" s="1"/>
      <c r="O538" s="1" t="s">
        <v>254</v>
      </c>
      <c r="P538" s="1">
        <v>21</v>
      </c>
      <c r="Q538" s="1"/>
      <c r="R538" s="1">
        <f t="shared" si="63"/>
        <v>21</v>
      </c>
      <c r="S538" s="1" t="str">
        <f t="shared" si="67"/>
        <v>80</v>
      </c>
      <c r="T538" s="1">
        <f t="shared" si="66"/>
        <v>59</v>
      </c>
      <c r="U538" s="1" t="s">
        <v>41</v>
      </c>
      <c r="V538" s="1"/>
      <c r="W538" s="1"/>
      <c r="X538" s="1"/>
      <c r="Y538" s="1"/>
      <c r="Z538" s="1"/>
      <c r="AA538" s="1"/>
      <c r="AB538" s="1"/>
      <c r="AC538" s="1"/>
      <c r="AD538" s="1"/>
      <c r="AE538" s="1"/>
      <c r="AF538" s="1"/>
      <c r="AG538" s="1"/>
      <c r="AH538" s="1"/>
      <c r="AI538" s="1"/>
      <c r="AJ538" s="1" t="s">
        <v>49</v>
      </c>
      <c r="AK538" s="1"/>
      <c r="AL538" s="1"/>
      <c r="AM538" s="1"/>
      <c r="AN538" s="1"/>
      <c r="AO538" s="1" t="s">
        <v>488</v>
      </c>
    </row>
    <row r="539" spans="1:41">
      <c r="A539" s="1" t="s">
        <v>10124</v>
      </c>
      <c r="B539" s="1" t="s">
        <v>8653</v>
      </c>
      <c r="C539" s="1" t="s">
        <v>36</v>
      </c>
      <c r="D539" s="1">
        <v>26658</v>
      </c>
      <c r="E539" s="1">
        <v>17214810</v>
      </c>
      <c r="F539" s="5">
        <v>43938</v>
      </c>
      <c r="G539" s="1"/>
      <c r="H539" s="1">
        <f t="shared" ca="1" si="64"/>
        <v>166</v>
      </c>
      <c r="I539" s="1" t="str">
        <f t="shared" ca="1" si="65"/>
        <v>No</v>
      </c>
      <c r="J539" s="1" t="s">
        <v>250</v>
      </c>
      <c r="K539" s="1" t="s">
        <v>251</v>
      </c>
      <c r="L539" s="1" t="s">
        <v>656</v>
      </c>
      <c r="M539" s="1" t="s">
        <v>253</v>
      </c>
      <c r="N539" s="1"/>
      <c r="O539" s="1" t="s">
        <v>254</v>
      </c>
      <c r="P539" s="1">
        <v>21</v>
      </c>
      <c r="Q539" s="1"/>
      <c r="R539" s="1">
        <f t="shared" si="63"/>
        <v>21</v>
      </c>
      <c r="S539" s="1" t="str">
        <f t="shared" si="67"/>
        <v>80</v>
      </c>
      <c r="T539" s="1">
        <f t="shared" si="66"/>
        <v>59</v>
      </c>
      <c r="U539" s="1" t="s">
        <v>41</v>
      </c>
      <c r="V539" s="1"/>
      <c r="W539" s="1"/>
      <c r="X539" s="1"/>
      <c r="Y539" s="1"/>
      <c r="Z539" s="1"/>
      <c r="AA539" s="1"/>
      <c r="AB539" s="1"/>
      <c r="AC539" s="1"/>
      <c r="AD539" s="1"/>
      <c r="AE539" s="1"/>
      <c r="AF539" s="1"/>
      <c r="AG539" s="1"/>
      <c r="AH539" s="1"/>
      <c r="AI539" s="1"/>
      <c r="AJ539" s="1"/>
      <c r="AK539" s="1"/>
      <c r="AL539" s="1"/>
      <c r="AM539" s="1"/>
      <c r="AN539" s="1"/>
      <c r="AO539" s="1" t="s">
        <v>1023</v>
      </c>
    </row>
    <row r="540" spans="1:41">
      <c r="A540" s="1" t="s">
        <v>10296</v>
      </c>
      <c r="B540" s="1" t="s">
        <v>10297</v>
      </c>
      <c r="C540" s="1" t="s">
        <v>36</v>
      </c>
      <c r="D540" s="1">
        <v>16</v>
      </c>
      <c r="E540" s="1">
        <v>7065</v>
      </c>
      <c r="F540" s="5">
        <v>43887</v>
      </c>
      <c r="G540" s="1"/>
      <c r="H540" s="1">
        <f t="shared" ca="1" si="64"/>
        <v>217</v>
      </c>
      <c r="I540" s="1" t="str">
        <f t="shared" ca="1" si="65"/>
        <v>No</v>
      </c>
      <c r="J540" s="1" t="s">
        <v>355</v>
      </c>
      <c r="K540" s="1" t="s">
        <v>46</v>
      </c>
      <c r="L540" s="1"/>
      <c r="M540" s="1" t="s">
        <v>356</v>
      </c>
      <c r="N540" s="1"/>
      <c r="O540" s="1" t="s">
        <v>254</v>
      </c>
      <c r="P540" s="1">
        <v>21</v>
      </c>
      <c r="Q540" s="1"/>
      <c r="R540" s="1">
        <f t="shared" si="63"/>
        <v>21</v>
      </c>
      <c r="S540" s="1" t="str">
        <f t="shared" si="67"/>
        <v>80</v>
      </c>
      <c r="T540" s="1">
        <f t="shared" si="66"/>
        <v>59</v>
      </c>
      <c r="U540" s="1" t="s">
        <v>41</v>
      </c>
      <c r="V540" s="1"/>
      <c r="W540" s="1"/>
      <c r="X540" s="1"/>
      <c r="Y540" s="1"/>
      <c r="Z540" s="1"/>
      <c r="AA540" s="1"/>
      <c r="AB540" s="1"/>
      <c r="AC540" s="1"/>
      <c r="AD540" s="1"/>
      <c r="AE540" s="1"/>
      <c r="AF540" s="1"/>
      <c r="AG540" s="1"/>
      <c r="AH540" s="1"/>
      <c r="AI540" s="1"/>
      <c r="AJ540" s="1" t="s">
        <v>49</v>
      </c>
      <c r="AK540" s="1" t="s">
        <v>76</v>
      </c>
      <c r="AL540" s="1"/>
      <c r="AM540" s="1"/>
      <c r="AN540" s="1"/>
      <c r="AO540" s="1" t="s">
        <v>1090</v>
      </c>
    </row>
    <row r="541" spans="1:41">
      <c r="A541" s="1" t="s">
        <v>10317</v>
      </c>
      <c r="B541" s="1" t="s">
        <v>10318</v>
      </c>
      <c r="C541" s="1" t="s">
        <v>36</v>
      </c>
      <c r="D541" s="1">
        <v>338</v>
      </c>
      <c r="E541" s="1">
        <v>456183</v>
      </c>
      <c r="F541" s="5">
        <v>43949</v>
      </c>
      <c r="G541" s="1"/>
      <c r="H541" s="1">
        <f t="shared" ca="1" si="64"/>
        <v>155</v>
      </c>
      <c r="I541" s="1" t="str">
        <f t="shared" ca="1" si="65"/>
        <v>No</v>
      </c>
      <c r="J541" s="1" t="s">
        <v>250</v>
      </c>
      <c r="K541" s="1" t="s">
        <v>251</v>
      </c>
      <c r="L541" s="1" t="s">
        <v>252</v>
      </c>
      <c r="M541" s="1" t="s">
        <v>253</v>
      </c>
      <c r="N541" s="1"/>
      <c r="O541" s="1" t="s">
        <v>254</v>
      </c>
      <c r="P541" s="1">
        <v>21</v>
      </c>
      <c r="Q541" s="1"/>
      <c r="R541" s="1">
        <f t="shared" si="63"/>
        <v>21</v>
      </c>
      <c r="S541" s="1" t="str">
        <f t="shared" si="67"/>
        <v>80</v>
      </c>
      <c r="T541" s="1">
        <f t="shared" si="66"/>
        <v>59</v>
      </c>
      <c r="U541" s="1" t="s">
        <v>41</v>
      </c>
      <c r="V541" s="1"/>
      <c r="W541" s="1"/>
      <c r="X541" s="1"/>
      <c r="Y541" s="1"/>
      <c r="Z541" s="1"/>
      <c r="AA541" s="1"/>
      <c r="AB541" s="1"/>
      <c r="AC541" s="1"/>
      <c r="AD541" s="1"/>
      <c r="AE541" s="1"/>
      <c r="AF541" s="1"/>
      <c r="AG541" s="1"/>
      <c r="AH541" s="1"/>
      <c r="AI541" s="1"/>
      <c r="AJ541" s="1"/>
      <c r="AK541" s="1"/>
      <c r="AL541" s="1"/>
      <c r="AM541" s="1"/>
      <c r="AN541" s="1"/>
      <c r="AO541" s="1" t="s">
        <v>1793</v>
      </c>
    </row>
    <row r="542" spans="1:41">
      <c r="A542" s="1" t="s">
        <v>10489</v>
      </c>
      <c r="B542" s="1" t="s">
        <v>10490</v>
      </c>
      <c r="C542" s="1" t="s">
        <v>36</v>
      </c>
      <c r="D542" s="1">
        <v>8074</v>
      </c>
      <c r="E542" s="1">
        <v>2042589</v>
      </c>
      <c r="F542" s="5">
        <v>44063</v>
      </c>
      <c r="G542" s="5">
        <v>44080</v>
      </c>
      <c r="H542" s="1">
        <f t="shared" ca="1" si="64"/>
        <v>17</v>
      </c>
      <c r="I542" s="1" t="str">
        <f t="shared" ca="1" si="65"/>
        <v>No</v>
      </c>
      <c r="J542" s="1" t="s">
        <v>4327</v>
      </c>
      <c r="K542" s="1" t="s">
        <v>46</v>
      </c>
      <c r="L542" s="1"/>
      <c r="M542" s="1" t="s">
        <v>4328</v>
      </c>
      <c r="N542" s="1"/>
      <c r="O542" s="1" t="s">
        <v>254</v>
      </c>
      <c r="P542" s="1">
        <v>21</v>
      </c>
      <c r="Q542" s="1"/>
      <c r="R542" s="1">
        <f t="shared" si="63"/>
        <v>21</v>
      </c>
      <c r="S542" s="1" t="str">
        <f t="shared" si="67"/>
        <v>80</v>
      </c>
      <c r="T542" s="1">
        <f t="shared" si="66"/>
        <v>59</v>
      </c>
      <c r="U542" s="1" t="s">
        <v>41</v>
      </c>
      <c r="V542" s="1" t="s">
        <v>4329</v>
      </c>
      <c r="W542" s="1"/>
      <c r="X542" s="1"/>
      <c r="Y542" s="1"/>
      <c r="Z542" s="1"/>
      <c r="AA542" s="1"/>
      <c r="AB542" s="1"/>
      <c r="AC542" s="1"/>
      <c r="AD542" s="1"/>
      <c r="AE542" s="1"/>
      <c r="AF542" s="1"/>
      <c r="AG542" s="1"/>
      <c r="AH542" s="1"/>
      <c r="AI542" s="1"/>
      <c r="AJ542" s="1" t="s">
        <v>49</v>
      </c>
      <c r="AK542" s="1" t="s">
        <v>76</v>
      </c>
      <c r="AL542" s="1"/>
      <c r="AM542" s="1"/>
      <c r="AN542" s="1"/>
      <c r="AO542" s="1" t="s">
        <v>10491</v>
      </c>
    </row>
    <row r="543" spans="1:41">
      <c r="A543" s="1" t="s">
        <v>10539</v>
      </c>
      <c r="B543" s="1" t="s">
        <v>10540</v>
      </c>
      <c r="C543" s="1" t="s">
        <v>36</v>
      </c>
      <c r="D543" s="1">
        <v>323</v>
      </c>
      <c r="E543" s="1">
        <v>256509</v>
      </c>
      <c r="F543" s="5">
        <v>43900</v>
      </c>
      <c r="G543" s="1"/>
      <c r="H543" s="1">
        <f t="shared" ca="1" si="64"/>
        <v>204</v>
      </c>
      <c r="I543" s="1" t="str">
        <f t="shared" ca="1" si="65"/>
        <v>No</v>
      </c>
      <c r="J543" s="1" t="s">
        <v>250</v>
      </c>
      <c r="K543" s="1" t="s">
        <v>251</v>
      </c>
      <c r="L543" s="1" t="s">
        <v>252</v>
      </c>
      <c r="M543" s="1" t="s">
        <v>253</v>
      </c>
      <c r="N543" s="1" t="s">
        <v>235</v>
      </c>
      <c r="O543" s="1" t="s">
        <v>254</v>
      </c>
      <c r="P543" s="1">
        <v>21</v>
      </c>
      <c r="Q543" s="1"/>
      <c r="R543" s="1">
        <f t="shared" si="63"/>
        <v>21</v>
      </c>
      <c r="S543" s="1" t="str">
        <f t="shared" si="67"/>
        <v>80</v>
      </c>
      <c r="T543" s="1">
        <f t="shared" si="66"/>
        <v>59</v>
      </c>
      <c r="U543" s="1" t="s">
        <v>41</v>
      </c>
      <c r="V543" s="1"/>
      <c r="W543" s="1"/>
      <c r="X543" s="1"/>
      <c r="Y543" s="1"/>
      <c r="Z543" s="1"/>
      <c r="AA543" s="1"/>
      <c r="AB543" s="1"/>
      <c r="AC543" s="1"/>
      <c r="AD543" s="1"/>
      <c r="AE543" s="1"/>
      <c r="AF543" s="1"/>
      <c r="AG543" s="1"/>
      <c r="AH543" s="1"/>
      <c r="AI543" s="1"/>
      <c r="AJ543" s="1"/>
      <c r="AK543" s="1"/>
      <c r="AL543" s="1"/>
      <c r="AM543" s="1"/>
      <c r="AN543" s="1"/>
      <c r="AO543" s="1" t="s">
        <v>1023</v>
      </c>
    </row>
    <row r="544" spans="1:41">
      <c r="A544" s="1" t="s">
        <v>10552</v>
      </c>
      <c r="B544" s="1" t="s">
        <v>10553</v>
      </c>
      <c r="C544" s="1" t="s">
        <v>36</v>
      </c>
      <c r="D544" s="1">
        <v>262</v>
      </c>
      <c r="E544" s="1">
        <v>49542</v>
      </c>
      <c r="F544" s="5">
        <v>44091</v>
      </c>
      <c r="G544" s="5">
        <v>44096</v>
      </c>
      <c r="H544" s="1">
        <f t="shared" ca="1" si="64"/>
        <v>5</v>
      </c>
      <c r="I544" s="1" t="str">
        <f t="shared" ca="1" si="65"/>
        <v>No</v>
      </c>
      <c r="J544" s="1" t="s">
        <v>1256</v>
      </c>
      <c r="K544" s="1" t="s">
        <v>1257</v>
      </c>
      <c r="L544" s="1"/>
      <c r="M544" s="1" t="s">
        <v>1258</v>
      </c>
      <c r="N544" s="1" t="s">
        <v>337</v>
      </c>
      <c r="O544" s="1" t="s">
        <v>254</v>
      </c>
      <c r="P544" s="1">
        <v>21</v>
      </c>
      <c r="Q544" s="1"/>
      <c r="R544" s="1">
        <f t="shared" si="63"/>
        <v>21</v>
      </c>
      <c r="S544" s="1" t="str">
        <f t="shared" si="67"/>
        <v>80</v>
      </c>
      <c r="T544" s="1">
        <f t="shared" si="66"/>
        <v>59</v>
      </c>
      <c r="U544" s="1" t="s">
        <v>41</v>
      </c>
      <c r="V544" s="1" t="s">
        <v>1259</v>
      </c>
      <c r="W544" s="1"/>
      <c r="X544" s="1"/>
      <c r="Y544" s="1"/>
      <c r="Z544" s="1"/>
      <c r="AA544" s="1"/>
      <c r="AB544" s="1" t="s">
        <v>1260</v>
      </c>
      <c r="AC544" s="1"/>
      <c r="AD544" s="1"/>
      <c r="AE544" s="1"/>
      <c r="AF544" s="1"/>
      <c r="AG544" s="1"/>
      <c r="AH544" s="1"/>
      <c r="AI544" s="1"/>
      <c r="AJ544" s="1"/>
      <c r="AK544" s="1"/>
      <c r="AL544" s="1"/>
      <c r="AM544" s="1"/>
      <c r="AN544" s="1"/>
      <c r="AO544" s="1" t="s">
        <v>1261</v>
      </c>
    </row>
    <row r="545" spans="1:41">
      <c r="A545" s="1" t="s">
        <v>10604</v>
      </c>
      <c r="B545" s="1" t="s">
        <v>3663</v>
      </c>
      <c r="C545" s="1" t="s">
        <v>36</v>
      </c>
      <c r="D545" s="1">
        <v>4</v>
      </c>
      <c r="E545" s="1">
        <v>595</v>
      </c>
      <c r="F545" s="5">
        <v>44046</v>
      </c>
      <c r="G545" s="5">
        <v>44072</v>
      </c>
      <c r="H545" s="1">
        <f t="shared" ca="1" si="64"/>
        <v>26</v>
      </c>
      <c r="I545" s="1" t="str">
        <f t="shared" ca="1" si="65"/>
        <v>No</v>
      </c>
      <c r="J545" s="1" t="s">
        <v>701</v>
      </c>
      <c r="K545" s="1" t="s">
        <v>702</v>
      </c>
      <c r="L545" s="1"/>
      <c r="M545" s="1" t="s">
        <v>703</v>
      </c>
      <c r="N545" s="1"/>
      <c r="O545" s="1" t="s">
        <v>254</v>
      </c>
      <c r="P545" s="1">
        <v>21</v>
      </c>
      <c r="Q545" s="1"/>
      <c r="R545" s="1">
        <f t="shared" si="63"/>
        <v>21</v>
      </c>
      <c r="S545" s="1" t="str">
        <f t="shared" si="67"/>
        <v>80</v>
      </c>
      <c r="T545" s="1">
        <f t="shared" si="66"/>
        <v>59</v>
      </c>
      <c r="U545" s="1" t="s">
        <v>41</v>
      </c>
      <c r="V545" s="1"/>
      <c r="W545" s="1"/>
      <c r="X545" s="1"/>
      <c r="Y545" s="1"/>
      <c r="Z545" s="1"/>
      <c r="AA545" s="1"/>
      <c r="AB545" s="1"/>
      <c r="AC545" s="1"/>
      <c r="AD545" s="1" t="s">
        <v>704</v>
      </c>
      <c r="AE545" s="1"/>
      <c r="AF545" s="1"/>
      <c r="AG545" s="1"/>
      <c r="AH545" s="1" t="s">
        <v>2476</v>
      </c>
      <c r="AI545" s="1"/>
      <c r="AJ545" s="1" t="s">
        <v>49</v>
      </c>
      <c r="AK545" s="1" t="s">
        <v>76</v>
      </c>
      <c r="AL545" s="1"/>
      <c r="AM545" s="1"/>
      <c r="AN545" s="1"/>
      <c r="AO545" s="1" t="s">
        <v>3664</v>
      </c>
    </row>
    <row r="546" spans="1:41">
      <c r="A546" s="1" t="s">
        <v>10664</v>
      </c>
      <c r="B546" s="1" t="s">
        <v>10665</v>
      </c>
      <c r="C546" s="1" t="s">
        <v>36</v>
      </c>
      <c r="D546" s="1">
        <v>768</v>
      </c>
      <c r="E546" s="1">
        <v>80305</v>
      </c>
      <c r="F546" s="5">
        <v>44015</v>
      </c>
      <c r="G546" s="5">
        <v>44057</v>
      </c>
      <c r="H546" s="1">
        <f t="shared" ca="1" si="64"/>
        <v>42</v>
      </c>
      <c r="I546" s="1" t="str">
        <f t="shared" ca="1" si="65"/>
        <v>No</v>
      </c>
      <c r="J546" s="1" t="s">
        <v>8970</v>
      </c>
      <c r="K546" s="1" t="s">
        <v>8971</v>
      </c>
      <c r="L546" s="1"/>
      <c r="M546" s="1" t="s">
        <v>8972</v>
      </c>
      <c r="N546" s="1"/>
      <c r="O546" s="1" t="s">
        <v>8973</v>
      </c>
      <c r="P546" s="1">
        <v>21</v>
      </c>
      <c r="Q546" s="1">
        <v>34</v>
      </c>
      <c r="R546" s="1">
        <f t="shared" si="63"/>
        <v>21</v>
      </c>
      <c r="S546" s="1">
        <v>34</v>
      </c>
      <c r="T546" s="1">
        <f t="shared" si="66"/>
        <v>13</v>
      </c>
      <c r="U546" s="1" t="s">
        <v>41</v>
      </c>
      <c r="V546" s="1" t="s">
        <v>338</v>
      </c>
      <c r="W546" s="1"/>
      <c r="X546" s="1"/>
      <c r="Y546" s="1"/>
      <c r="Z546" s="1"/>
      <c r="AA546" s="1"/>
      <c r="AB546" s="1"/>
      <c r="AC546" s="1"/>
      <c r="AD546" s="1"/>
      <c r="AE546" s="1"/>
      <c r="AF546" s="1"/>
      <c r="AG546" s="1"/>
      <c r="AH546" s="1"/>
      <c r="AI546" s="1"/>
      <c r="AJ546" s="1" t="s">
        <v>49</v>
      </c>
      <c r="AK546" s="1"/>
      <c r="AL546" s="1"/>
      <c r="AM546" s="1"/>
      <c r="AN546" s="1"/>
      <c r="AO546" s="1" t="s">
        <v>10666</v>
      </c>
    </row>
    <row r="547" spans="1:41">
      <c r="A547" s="1" t="s">
        <v>10702</v>
      </c>
      <c r="B547" s="1" t="s">
        <v>10703</v>
      </c>
      <c r="C547" s="1" t="s">
        <v>36</v>
      </c>
      <c r="D547" s="1">
        <v>25</v>
      </c>
      <c r="E547" s="1">
        <v>12708</v>
      </c>
      <c r="F547" s="5">
        <v>43983</v>
      </c>
      <c r="G547" s="5">
        <v>43984</v>
      </c>
      <c r="H547" s="1">
        <f t="shared" ca="1" si="64"/>
        <v>1</v>
      </c>
      <c r="I547" s="1" t="str">
        <f t="shared" ca="1" si="65"/>
        <v>No</v>
      </c>
      <c r="J547" s="1" t="s">
        <v>3821</v>
      </c>
      <c r="K547" s="1" t="s">
        <v>46</v>
      </c>
      <c r="L547" s="1" t="s">
        <v>3822</v>
      </c>
      <c r="M547" s="1" t="s">
        <v>3821</v>
      </c>
      <c r="N547" s="1"/>
      <c r="O547" s="1" t="s">
        <v>254</v>
      </c>
      <c r="P547" s="1">
        <v>21</v>
      </c>
      <c r="Q547" s="1"/>
      <c r="R547" s="1">
        <f t="shared" si="63"/>
        <v>21</v>
      </c>
      <c r="S547" s="1" t="str">
        <f t="shared" ref="S547:S555" si="68">IF(ISBLANK(Q547)=TRUE,"80",Q547)</f>
        <v>80</v>
      </c>
      <c r="T547" s="1">
        <f t="shared" si="66"/>
        <v>59</v>
      </c>
      <c r="U547" s="1" t="s">
        <v>41</v>
      </c>
      <c r="V547" s="1"/>
      <c r="W547" s="1"/>
      <c r="X547" s="1"/>
      <c r="Y547" s="1"/>
      <c r="Z547" s="1"/>
      <c r="AA547" s="1"/>
      <c r="AB547" s="1"/>
      <c r="AC547" s="1"/>
      <c r="AD547" s="3">
        <v>1.9087193011930999E+114</v>
      </c>
      <c r="AE547" s="1"/>
      <c r="AF547" s="1"/>
      <c r="AG547" s="1"/>
      <c r="AH547" s="1"/>
      <c r="AI547" s="1"/>
      <c r="AJ547" s="1" t="s">
        <v>49</v>
      </c>
      <c r="AK547" s="1"/>
      <c r="AL547" s="1"/>
      <c r="AM547" s="1"/>
      <c r="AN547" s="1"/>
      <c r="AO547" s="1"/>
    </row>
    <row r="548" spans="1:41">
      <c r="A548" s="1" t="s">
        <v>10714</v>
      </c>
      <c r="B548" s="1" t="s">
        <v>423</v>
      </c>
      <c r="C548" s="1" t="s">
        <v>36</v>
      </c>
      <c r="D548" s="1">
        <v>5</v>
      </c>
      <c r="E548" s="1">
        <v>3257</v>
      </c>
      <c r="F548" s="5">
        <v>43903</v>
      </c>
      <c r="G548" s="1"/>
      <c r="H548" s="1">
        <f t="shared" ca="1" si="64"/>
        <v>201</v>
      </c>
      <c r="I548" s="1" t="str">
        <f t="shared" ca="1" si="65"/>
        <v>No</v>
      </c>
      <c r="J548" s="1" t="s">
        <v>355</v>
      </c>
      <c r="K548" s="1" t="s">
        <v>46</v>
      </c>
      <c r="L548" s="1"/>
      <c r="M548" s="1" t="s">
        <v>356</v>
      </c>
      <c r="N548" s="1"/>
      <c r="O548" s="1" t="s">
        <v>254</v>
      </c>
      <c r="P548" s="1">
        <v>21</v>
      </c>
      <c r="Q548" s="1"/>
      <c r="R548" s="1">
        <f t="shared" si="63"/>
        <v>21</v>
      </c>
      <c r="S548" s="1" t="str">
        <f t="shared" si="68"/>
        <v>80</v>
      </c>
      <c r="T548" s="1">
        <f t="shared" si="66"/>
        <v>59</v>
      </c>
      <c r="U548" s="1" t="s">
        <v>41</v>
      </c>
      <c r="V548" s="1" t="s">
        <v>1868</v>
      </c>
      <c r="W548" s="1"/>
      <c r="X548" s="1"/>
      <c r="Y548" s="1"/>
      <c r="Z548" s="1"/>
      <c r="AA548" s="1"/>
      <c r="AB548" s="1"/>
      <c r="AC548" s="1"/>
      <c r="AD548" s="1"/>
      <c r="AE548" s="1"/>
      <c r="AF548" s="1"/>
      <c r="AG548" s="1"/>
      <c r="AH548" s="1" t="s">
        <v>1089</v>
      </c>
      <c r="AI548" s="1"/>
      <c r="AJ548" s="1" t="s">
        <v>49</v>
      </c>
      <c r="AK548" s="1"/>
      <c r="AL548" s="1"/>
      <c r="AM548" s="1"/>
      <c r="AN548" s="1"/>
      <c r="AO548" s="1" t="s">
        <v>1090</v>
      </c>
    </row>
    <row r="549" spans="1:41">
      <c r="A549" s="1" t="s">
        <v>10764</v>
      </c>
      <c r="B549" s="1" t="s">
        <v>10765</v>
      </c>
      <c r="C549" s="1" t="s">
        <v>36</v>
      </c>
      <c r="D549" s="1">
        <v>1000</v>
      </c>
      <c r="E549" s="1">
        <v>625481</v>
      </c>
      <c r="F549" s="5">
        <v>43881</v>
      </c>
      <c r="G549" s="1"/>
      <c r="H549" s="1">
        <f t="shared" ca="1" si="64"/>
        <v>223</v>
      </c>
      <c r="I549" s="1" t="str">
        <f t="shared" ca="1" si="65"/>
        <v>No</v>
      </c>
      <c r="J549" s="1" t="s">
        <v>250</v>
      </c>
      <c r="K549" s="1" t="s">
        <v>251</v>
      </c>
      <c r="L549" s="1" t="s">
        <v>399</v>
      </c>
      <c r="M549" s="1" t="s">
        <v>253</v>
      </c>
      <c r="N549" s="1"/>
      <c r="O549" s="1" t="s">
        <v>254</v>
      </c>
      <c r="P549" s="1">
        <v>21</v>
      </c>
      <c r="Q549" s="1"/>
      <c r="R549" s="1">
        <f t="shared" si="63"/>
        <v>21</v>
      </c>
      <c r="S549" s="1" t="str">
        <f t="shared" si="68"/>
        <v>80</v>
      </c>
      <c r="T549" s="1">
        <f t="shared" si="66"/>
        <v>59</v>
      </c>
      <c r="U549" s="1" t="s">
        <v>41</v>
      </c>
      <c r="V549" s="1"/>
      <c r="W549" s="1" t="s">
        <v>400</v>
      </c>
      <c r="X549" s="1"/>
      <c r="Y549" s="1"/>
      <c r="Z549" s="1"/>
      <c r="AA549" s="1"/>
      <c r="AB549" s="1"/>
      <c r="AC549" s="1"/>
      <c r="AD549" s="1"/>
      <c r="AE549" s="1"/>
      <c r="AF549" s="1"/>
      <c r="AG549" s="1"/>
      <c r="AH549" s="1"/>
      <c r="AI549" s="1"/>
      <c r="AJ549" s="1" t="s">
        <v>49</v>
      </c>
      <c r="AK549" s="1"/>
      <c r="AL549" s="1"/>
      <c r="AM549" s="1"/>
      <c r="AN549" s="1"/>
      <c r="AO549" s="1" t="s">
        <v>1314</v>
      </c>
    </row>
    <row r="550" spans="1:41">
      <c r="A550" s="1" t="s">
        <v>10774</v>
      </c>
      <c r="B550" s="1" t="s">
        <v>10775</v>
      </c>
      <c r="C550" s="1" t="s">
        <v>36</v>
      </c>
      <c r="D550" s="1">
        <v>260</v>
      </c>
      <c r="E550" s="1">
        <v>127542</v>
      </c>
      <c r="F550" s="5">
        <v>43893</v>
      </c>
      <c r="G550" s="1"/>
      <c r="H550" s="1">
        <f t="shared" ca="1" si="64"/>
        <v>211</v>
      </c>
      <c r="I550" s="1" t="str">
        <f t="shared" ca="1" si="65"/>
        <v>No</v>
      </c>
      <c r="J550" s="1" t="s">
        <v>250</v>
      </c>
      <c r="K550" s="1" t="s">
        <v>251</v>
      </c>
      <c r="L550" s="1" t="s">
        <v>399</v>
      </c>
      <c r="M550" s="1" t="s">
        <v>253</v>
      </c>
      <c r="N550" s="1"/>
      <c r="O550" s="1" t="s">
        <v>254</v>
      </c>
      <c r="P550" s="1">
        <v>21</v>
      </c>
      <c r="Q550" s="1"/>
      <c r="R550" s="1">
        <f t="shared" si="63"/>
        <v>21</v>
      </c>
      <c r="S550" s="1" t="str">
        <f t="shared" si="68"/>
        <v>80</v>
      </c>
      <c r="T550" s="1">
        <f t="shared" si="66"/>
        <v>59</v>
      </c>
      <c r="U550" s="1" t="s">
        <v>41</v>
      </c>
      <c r="V550" s="1"/>
      <c r="W550" s="1" t="s">
        <v>400</v>
      </c>
      <c r="X550" s="1"/>
      <c r="Y550" s="1"/>
      <c r="Z550" s="1"/>
      <c r="AA550" s="1"/>
      <c r="AB550" s="1"/>
      <c r="AC550" s="1"/>
      <c r="AD550" s="1"/>
      <c r="AE550" s="1"/>
      <c r="AF550" s="1"/>
      <c r="AG550" s="1"/>
      <c r="AH550" s="1"/>
      <c r="AI550" s="1"/>
      <c r="AJ550" s="1" t="s">
        <v>49</v>
      </c>
      <c r="AK550" s="1" t="s">
        <v>76</v>
      </c>
      <c r="AL550" s="1"/>
      <c r="AM550" s="1"/>
      <c r="AN550" s="1"/>
      <c r="AO550" s="1" t="s">
        <v>401</v>
      </c>
    </row>
    <row r="551" spans="1:41">
      <c r="A551" s="1" t="s">
        <v>10816</v>
      </c>
      <c r="B551" s="1" t="s">
        <v>10817</v>
      </c>
      <c r="C551" s="1" t="s">
        <v>36</v>
      </c>
      <c r="D551" s="1">
        <v>237</v>
      </c>
      <c r="E551" s="1">
        <v>244019</v>
      </c>
      <c r="F551" s="5">
        <v>43943</v>
      </c>
      <c r="G551" s="1"/>
      <c r="H551" s="1">
        <f t="shared" ca="1" si="64"/>
        <v>161</v>
      </c>
      <c r="I551" s="1" t="str">
        <f t="shared" ca="1" si="65"/>
        <v>No</v>
      </c>
      <c r="J551" s="1" t="s">
        <v>250</v>
      </c>
      <c r="K551" s="1" t="s">
        <v>251</v>
      </c>
      <c r="L551" s="1" t="s">
        <v>656</v>
      </c>
      <c r="M551" s="1" t="s">
        <v>253</v>
      </c>
      <c r="N551" s="1"/>
      <c r="O551" s="1" t="s">
        <v>254</v>
      </c>
      <c r="P551" s="1">
        <v>21</v>
      </c>
      <c r="Q551" s="1"/>
      <c r="R551" s="1">
        <f t="shared" si="63"/>
        <v>21</v>
      </c>
      <c r="S551" s="1" t="str">
        <f t="shared" si="68"/>
        <v>80</v>
      </c>
      <c r="T551" s="1">
        <f t="shared" si="66"/>
        <v>59</v>
      </c>
      <c r="U551" s="1" t="s">
        <v>41</v>
      </c>
      <c r="V551" s="1"/>
      <c r="W551" s="1"/>
      <c r="X551" s="1"/>
      <c r="Y551" s="1"/>
      <c r="Z551" s="1"/>
      <c r="AA551" s="1"/>
      <c r="AB551" s="1"/>
      <c r="AC551" s="1"/>
      <c r="AD551" s="1"/>
      <c r="AE551" s="1"/>
      <c r="AF551" s="1"/>
      <c r="AG551" s="1"/>
      <c r="AH551" s="1"/>
      <c r="AI551" s="1"/>
      <c r="AJ551" s="1"/>
      <c r="AK551" s="1"/>
      <c r="AL551" s="1"/>
      <c r="AM551" s="1"/>
      <c r="AN551" s="1"/>
      <c r="AO551" s="1" t="s">
        <v>798</v>
      </c>
    </row>
    <row r="552" spans="1:41">
      <c r="A552" s="1" t="s">
        <v>10943</v>
      </c>
      <c r="B552" s="1" t="s">
        <v>10944</v>
      </c>
      <c r="C552" s="1" t="s">
        <v>36</v>
      </c>
      <c r="D552" s="1">
        <v>254</v>
      </c>
      <c r="E552" s="1">
        <v>120346</v>
      </c>
      <c r="F552" s="5">
        <v>43899</v>
      </c>
      <c r="G552" s="1"/>
      <c r="H552" s="1">
        <f t="shared" ca="1" si="64"/>
        <v>205</v>
      </c>
      <c r="I552" s="1" t="str">
        <f t="shared" ca="1" si="65"/>
        <v>No</v>
      </c>
      <c r="J552" s="1" t="s">
        <v>250</v>
      </c>
      <c r="K552" s="1" t="s">
        <v>251</v>
      </c>
      <c r="L552" s="1" t="s">
        <v>399</v>
      </c>
      <c r="M552" s="1" t="s">
        <v>253</v>
      </c>
      <c r="N552" s="1"/>
      <c r="O552" s="1" t="s">
        <v>254</v>
      </c>
      <c r="P552" s="1">
        <v>21</v>
      </c>
      <c r="Q552" s="1"/>
      <c r="R552" s="1">
        <f t="shared" si="63"/>
        <v>21</v>
      </c>
      <c r="S552" s="1" t="str">
        <f t="shared" si="68"/>
        <v>80</v>
      </c>
      <c r="T552" s="1">
        <f t="shared" si="66"/>
        <v>59</v>
      </c>
      <c r="U552" s="1" t="s">
        <v>41</v>
      </c>
      <c r="V552" s="1"/>
      <c r="W552" s="1" t="s">
        <v>400</v>
      </c>
      <c r="X552" s="1"/>
      <c r="Y552" s="1"/>
      <c r="Z552" s="1"/>
      <c r="AA552" s="1"/>
      <c r="AB552" s="1"/>
      <c r="AC552" s="1"/>
      <c r="AD552" s="1"/>
      <c r="AE552" s="1"/>
      <c r="AF552" s="1"/>
      <c r="AG552" s="1"/>
      <c r="AH552" s="1"/>
      <c r="AI552" s="1"/>
      <c r="AJ552" s="1"/>
      <c r="AK552" s="1" t="s">
        <v>76</v>
      </c>
      <c r="AL552" s="1"/>
      <c r="AM552" s="1"/>
      <c r="AN552" s="1"/>
      <c r="AO552" s="1" t="s">
        <v>1023</v>
      </c>
    </row>
    <row r="553" spans="1:41">
      <c r="A553" s="1" t="s">
        <v>11007</v>
      </c>
      <c r="B553" s="1" t="s">
        <v>8110</v>
      </c>
      <c r="C553" s="1" t="s">
        <v>36</v>
      </c>
      <c r="D553" s="1">
        <v>71</v>
      </c>
      <c r="E553" s="1">
        <v>41315</v>
      </c>
      <c r="F553" s="5">
        <v>43903</v>
      </c>
      <c r="G553" s="1"/>
      <c r="H553" s="1">
        <f t="shared" ca="1" si="64"/>
        <v>201</v>
      </c>
      <c r="I553" s="1" t="str">
        <f t="shared" ca="1" si="65"/>
        <v>No</v>
      </c>
      <c r="J553" s="1" t="s">
        <v>355</v>
      </c>
      <c r="K553" s="1" t="s">
        <v>46</v>
      </c>
      <c r="L553" s="1"/>
      <c r="M553" s="1" t="s">
        <v>356</v>
      </c>
      <c r="N553" s="1"/>
      <c r="O553" s="1" t="s">
        <v>254</v>
      </c>
      <c r="P553" s="1">
        <v>21</v>
      </c>
      <c r="Q553" s="1"/>
      <c r="R553" s="1">
        <f t="shared" si="63"/>
        <v>21</v>
      </c>
      <c r="S553" s="1" t="str">
        <f t="shared" si="68"/>
        <v>80</v>
      </c>
      <c r="T553" s="1">
        <f t="shared" si="66"/>
        <v>59</v>
      </c>
      <c r="U553" s="1" t="s">
        <v>41</v>
      </c>
      <c r="V553" s="1" t="s">
        <v>1088</v>
      </c>
      <c r="W553" s="1"/>
      <c r="X553" s="1"/>
      <c r="Y553" s="1"/>
      <c r="Z553" s="1"/>
      <c r="AA553" s="1"/>
      <c r="AB553" s="1"/>
      <c r="AC553" s="1"/>
      <c r="AD553" s="1"/>
      <c r="AE553" s="1"/>
      <c r="AF553" s="1"/>
      <c r="AG553" s="1"/>
      <c r="AH553" s="1"/>
      <c r="AI553" s="1"/>
      <c r="AJ553" s="1" t="s">
        <v>49</v>
      </c>
      <c r="AK553" s="1"/>
      <c r="AL553" s="1"/>
      <c r="AM553" s="1"/>
      <c r="AN553" s="1"/>
      <c r="AO553" s="1" t="s">
        <v>1090</v>
      </c>
    </row>
    <row r="554" spans="1:41">
      <c r="A554" s="1" t="s">
        <v>11084</v>
      </c>
      <c r="B554" s="1" t="s">
        <v>11085</v>
      </c>
      <c r="C554" s="1" t="s">
        <v>36</v>
      </c>
      <c r="D554" s="1">
        <v>290</v>
      </c>
      <c r="E554" s="1">
        <v>177499</v>
      </c>
      <c r="F554" s="5">
        <v>43938</v>
      </c>
      <c r="G554" s="1"/>
      <c r="H554" s="1">
        <f t="shared" ca="1" si="64"/>
        <v>166</v>
      </c>
      <c r="I554" s="1" t="str">
        <f t="shared" ca="1" si="65"/>
        <v>No</v>
      </c>
      <c r="J554" s="1" t="s">
        <v>250</v>
      </c>
      <c r="K554" s="1" t="s">
        <v>251</v>
      </c>
      <c r="L554" s="1" t="s">
        <v>656</v>
      </c>
      <c r="M554" s="1" t="s">
        <v>253</v>
      </c>
      <c r="N554" s="1"/>
      <c r="O554" s="1" t="s">
        <v>254</v>
      </c>
      <c r="P554" s="1">
        <v>21</v>
      </c>
      <c r="Q554" s="1"/>
      <c r="R554" s="1">
        <f t="shared" si="63"/>
        <v>21</v>
      </c>
      <c r="S554" s="1" t="str">
        <f t="shared" si="68"/>
        <v>80</v>
      </c>
      <c r="T554" s="1">
        <f t="shared" si="66"/>
        <v>59</v>
      </c>
      <c r="U554" s="1" t="s">
        <v>41</v>
      </c>
      <c r="V554" s="1"/>
      <c r="W554" s="1"/>
      <c r="X554" s="1"/>
      <c r="Y554" s="1"/>
      <c r="Z554" s="1"/>
      <c r="AA554" s="1"/>
      <c r="AB554" s="1"/>
      <c r="AC554" s="1"/>
      <c r="AD554" s="1"/>
      <c r="AE554" s="1"/>
      <c r="AF554" s="1"/>
      <c r="AG554" s="1"/>
      <c r="AH554" s="1"/>
      <c r="AI554" s="1"/>
      <c r="AJ554" s="1"/>
      <c r="AK554" s="1"/>
      <c r="AL554" s="1"/>
      <c r="AM554" s="1"/>
      <c r="AN554" s="1"/>
      <c r="AO554" s="1" t="s">
        <v>1023</v>
      </c>
    </row>
    <row r="555" spans="1:41">
      <c r="A555" s="1" t="s">
        <v>11101</v>
      </c>
      <c r="B555" s="1" t="s">
        <v>11102</v>
      </c>
      <c r="C555" s="1" t="s">
        <v>36</v>
      </c>
      <c r="D555" s="1">
        <v>228</v>
      </c>
      <c r="E555" s="1">
        <v>40916</v>
      </c>
      <c r="F555" s="5">
        <v>44091</v>
      </c>
      <c r="G555" s="5">
        <v>44096</v>
      </c>
      <c r="H555" s="1">
        <f t="shared" ca="1" si="64"/>
        <v>5</v>
      </c>
      <c r="I555" s="1" t="str">
        <f t="shared" ca="1" si="65"/>
        <v>No</v>
      </c>
      <c r="J555" s="1" t="s">
        <v>1256</v>
      </c>
      <c r="K555" s="1" t="s">
        <v>1257</v>
      </c>
      <c r="L555" s="1"/>
      <c r="M555" s="1" t="s">
        <v>1258</v>
      </c>
      <c r="N555" s="1" t="s">
        <v>337</v>
      </c>
      <c r="O555" s="1" t="s">
        <v>254</v>
      </c>
      <c r="P555" s="1">
        <v>21</v>
      </c>
      <c r="Q555" s="1"/>
      <c r="R555" s="1">
        <f t="shared" si="63"/>
        <v>21</v>
      </c>
      <c r="S555" s="1" t="str">
        <f t="shared" si="68"/>
        <v>80</v>
      </c>
      <c r="T555" s="1">
        <f t="shared" si="66"/>
        <v>59</v>
      </c>
      <c r="U555" s="1" t="s">
        <v>41</v>
      </c>
      <c r="V555" s="1" t="s">
        <v>1259</v>
      </c>
      <c r="W555" s="1"/>
      <c r="X555" s="1"/>
      <c r="Y555" s="1"/>
      <c r="Z555" s="1"/>
      <c r="AA555" s="1"/>
      <c r="AB555" s="1" t="s">
        <v>1260</v>
      </c>
      <c r="AC555" s="1"/>
      <c r="AD555" s="1"/>
      <c r="AE555" s="1"/>
      <c r="AF555" s="1"/>
      <c r="AG555" s="1"/>
      <c r="AH555" s="1"/>
      <c r="AI555" s="1"/>
      <c r="AJ555" s="1"/>
      <c r="AK555" s="1"/>
      <c r="AL555" s="1"/>
      <c r="AM555" s="1"/>
      <c r="AN555" s="1"/>
      <c r="AO555" s="1" t="s">
        <v>1261</v>
      </c>
    </row>
    <row r="556" spans="1:41">
      <c r="A556" s="1" t="s">
        <v>11138</v>
      </c>
      <c r="B556" s="1" t="s">
        <v>11139</v>
      </c>
      <c r="C556" s="1" t="s">
        <v>36</v>
      </c>
      <c r="D556" s="1">
        <v>667</v>
      </c>
      <c r="E556" s="1">
        <v>69785</v>
      </c>
      <c r="F556" s="5">
        <v>44015</v>
      </c>
      <c r="G556" s="5">
        <v>44057</v>
      </c>
      <c r="H556" s="1">
        <f t="shared" ca="1" si="64"/>
        <v>42</v>
      </c>
      <c r="I556" s="1" t="str">
        <f t="shared" ca="1" si="65"/>
        <v>No</v>
      </c>
      <c r="J556" s="1" t="s">
        <v>8970</v>
      </c>
      <c r="K556" s="1" t="s">
        <v>8971</v>
      </c>
      <c r="L556" s="1"/>
      <c r="M556" s="1" t="s">
        <v>8972</v>
      </c>
      <c r="N556" s="1"/>
      <c r="O556" s="1" t="s">
        <v>8973</v>
      </c>
      <c r="P556" s="1">
        <v>21</v>
      </c>
      <c r="Q556" s="1">
        <v>34</v>
      </c>
      <c r="R556" s="1">
        <f t="shared" si="63"/>
        <v>21</v>
      </c>
      <c r="S556" s="1">
        <v>34</v>
      </c>
      <c r="T556" s="1">
        <f t="shared" si="66"/>
        <v>13</v>
      </c>
      <c r="U556" s="1" t="s">
        <v>41</v>
      </c>
      <c r="V556" s="1" t="s">
        <v>338</v>
      </c>
      <c r="W556" s="1"/>
      <c r="X556" s="1"/>
      <c r="Y556" s="1"/>
      <c r="Z556" s="1"/>
      <c r="AA556" s="1"/>
      <c r="AB556" s="1"/>
      <c r="AC556" s="1"/>
      <c r="AD556" s="1"/>
      <c r="AE556" s="1"/>
      <c r="AF556" s="1"/>
      <c r="AG556" s="1"/>
      <c r="AH556" s="1"/>
      <c r="AI556" s="1"/>
      <c r="AJ556" s="1" t="s">
        <v>49</v>
      </c>
      <c r="AK556" s="1"/>
      <c r="AL556" s="1"/>
      <c r="AM556" s="1"/>
      <c r="AN556" s="1"/>
      <c r="AO556" s="1" t="s">
        <v>11140</v>
      </c>
    </row>
    <row r="557" spans="1:41">
      <c r="A557" s="1" t="s">
        <v>11285</v>
      </c>
      <c r="B557" s="1" t="s">
        <v>9183</v>
      </c>
      <c r="C557" s="1" t="s">
        <v>36</v>
      </c>
      <c r="D557" s="1">
        <v>780</v>
      </c>
      <c r="E557" s="1">
        <v>124373</v>
      </c>
      <c r="F557" s="5">
        <v>44046</v>
      </c>
      <c r="G557" s="5">
        <v>44072</v>
      </c>
      <c r="H557" s="1">
        <f t="shared" ca="1" si="64"/>
        <v>26</v>
      </c>
      <c r="I557" s="1" t="str">
        <f t="shared" ca="1" si="65"/>
        <v>No</v>
      </c>
      <c r="J557" s="1" t="s">
        <v>701</v>
      </c>
      <c r="K557" s="1" t="s">
        <v>702</v>
      </c>
      <c r="L557" s="1"/>
      <c r="M557" s="1" t="s">
        <v>703</v>
      </c>
      <c r="N557" s="1"/>
      <c r="O557" s="1" t="s">
        <v>254</v>
      </c>
      <c r="P557" s="1">
        <v>21</v>
      </c>
      <c r="Q557" s="1"/>
      <c r="R557" s="1">
        <f t="shared" si="63"/>
        <v>21</v>
      </c>
      <c r="S557" s="1" t="str">
        <f t="shared" ref="S557:S560" si="69">IF(ISBLANK(Q557)=TRUE,"80",Q557)</f>
        <v>80</v>
      </c>
      <c r="T557" s="1">
        <f t="shared" si="66"/>
        <v>59</v>
      </c>
      <c r="U557" s="1" t="s">
        <v>41</v>
      </c>
      <c r="V557" s="1"/>
      <c r="W557" s="1"/>
      <c r="X557" s="1"/>
      <c r="Y557" s="1"/>
      <c r="Z557" s="1"/>
      <c r="AA557" s="1"/>
      <c r="AB557" s="1"/>
      <c r="AC557" s="1"/>
      <c r="AD557" s="1" t="s">
        <v>2387</v>
      </c>
      <c r="AE557" s="1"/>
      <c r="AF557" s="1"/>
      <c r="AG557" s="1"/>
      <c r="AH557" s="1" t="s">
        <v>2388</v>
      </c>
      <c r="AI557" s="1"/>
      <c r="AJ557" s="1" t="s">
        <v>49</v>
      </c>
      <c r="AK557" s="1" t="s">
        <v>76</v>
      </c>
      <c r="AL557" s="1"/>
      <c r="AM557" s="1"/>
      <c r="AN557" s="1"/>
      <c r="AO557" s="1" t="s">
        <v>9184</v>
      </c>
    </row>
    <row r="558" spans="1:41">
      <c r="A558" s="1" t="s">
        <v>11417</v>
      </c>
      <c r="B558" s="1" t="s">
        <v>5695</v>
      </c>
      <c r="C558" s="1" t="s">
        <v>36</v>
      </c>
      <c r="D558" s="1">
        <v>1675</v>
      </c>
      <c r="E558" s="1">
        <v>102637</v>
      </c>
      <c r="F558" s="5">
        <v>43720</v>
      </c>
      <c r="G558" s="5">
        <v>43869</v>
      </c>
      <c r="H558" s="1">
        <f t="shared" ca="1" si="64"/>
        <v>149</v>
      </c>
      <c r="I558" s="1" t="str">
        <f t="shared" ca="1" si="65"/>
        <v>No</v>
      </c>
      <c r="J558" s="1" t="s">
        <v>5696</v>
      </c>
      <c r="K558" s="1" t="s">
        <v>5697</v>
      </c>
      <c r="L558" s="1"/>
      <c r="M558" s="1" t="s">
        <v>5698</v>
      </c>
      <c r="N558" s="1"/>
      <c r="O558" s="1" t="s">
        <v>254</v>
      </c>
      <c r="P558" s="1">
        <v>21</v>
      </c>
      <c r="Q558" s="1"/>
      <c r="R558" s="1">
        <f t="shared" si="63"/>
        <v>21</v>
      </c>
      <c r="S558" s="1" t="str">
        <f t="shared" si="69"/>
        <v>80</v>
      </c>
      <c r="T558" s="1">
        <f t="shared" si="66"/>
        <v>59</v>
      </c>
      <c r="U558" s="1" t="s">
        <v>41</v>
      </c>
      <c r="V558" s="1"/>
      <c r="W558" s="1"/>
      <c r="X558" s="1"/>
      <c r="Y558" s="1"/>
      <c r="Z558" s="1" t="s">
        <v>11418</v>
      </c>
      <c r="AA558" s="1"/>
      <c r="AB558" s="1"/>
      <c r="AC558" s="1"/>
      <c r="AD558" s="1"/>
      <c r="AE558" s="1"/>
      <c r="AF558" s="1"/>
      <c r="AG558" s="1"/>
      <c r="AH558" s="1"/>
      <c r="AI558" s="1"/>
      <c r="AJ558" s="1" t="s">
        <v>49</v>
      </c>
      <c r="AK558" s="1" t="s">
        <v>76</v>
      </c>
      <c r="AL558" s="1"/>
      <c r="AM558" s="1"/>
      <c r="AN558" s="1"/>
      <c r="AO558" s="1"/>
    </row>
    <row r="559" spans="1:41">
      <c r="A559" s="1" t="s">
        <v>11429</v>
      </c>
      <c r="B559" s="1" t="s">
        <v>11430</v>
      </c>
      <c r="C559" s="1" t="s">
        <v>36</v>
      </c>
      <c r="D559" s="1">
        <v>291</v>
      </c>
      <c r="E559" s="1">
        <v>230923</v>
      </c>
      <c r="F559" s="5">
        <v>43936</v>
      </c>
      <c r="G559" s="1"/>
      <c r="H559" s="1">
        <f t="shared" ca="1" si="64"/>
        <v>168</v>
      </c>
      <c r="I559" s="1" t="str">
        <f t="shared" ca="1" si="65"/>
        <v>No</v>
      </c>
      <c r="J559" s="1" t="s">
        <v>250</v>
      </c>
      <c r="K559" s="1" t="s">
        <v>251</v>
      </c>
      <c r="L559" s="1" t="s">
        <v>656</v>
      </c>
      <c r="M559" s="1" t="s">
        <v>253</v>
      </c>
      <c r="N559" s="1"/>
      <c r="O559" s="1" t="s">
        <v>254</v>
      </c>
      <c r="P559" s="1">
        <v>21</v>
      </c>
      <c r="Q559" s="1"/>
      <c r="R559" s="1">
        <f t="shared" si="63"/>
        <v>21</v>
      </c>
      <c r="S559" s="1" t="str">
        <f t="shared" si="69"/>
        <v>80</v>
      </c>
      <c r="T559" s="1">
        <f t="shared" si="66"/>
        <v>59</v>
      </c>
      <c r="U559" s="1" t="s">
        <v>41</v>
      </c>
      <c r="V559" s="1"/>
      <c r="W559" s="1"/>
      <c r="X559" s="1"/>
      <c r="Y559" s="1"/>
      <c r="Z559" s="1"/>
      <c r="AA559" s="1"/>
      <c r="AB559" s="1"/>
      <c r="AC559" s="1"/>
      <c r="AD559" s="1"/>
      <c r="AE559" s="1"/>
      <c r="AF559" s="1"/>
      <c r="AG559" s="1"/>
      <c r="AH559" s="1"/>
      <c r="AI559" s="1"/>
      <c r="AJ559" s="1"/>
      <c r="AK559" s="1"/>
      <c r="AL559" s="1"/>
      <c r="AM559" s="1"/>
      <c r="AN559" s="1"/>
      <c r="AO559" s="1" t="s">
        <v>255</v>
      </c>
    </row>
    <row r="560" spans="1:41">
      <c r="A560" s="1" t="s">
        <v>50</v>
      </c>
      <c r="B560" s="1" t="s">
        <v>51</v>
      </c>
      <c r="C560" s="1" t="s">
        <v>52</v>
      </c>
      <c r="D560" s="1">
        <v>1000</v>
      </c>
      <c r="E560" s="1">
        <v>119030</v>
      </c>
      <c r="F560" s="5">
        <v>43948</v>
      </c>
      <c r="G560" s="5">
        <v>43952</v>
      </c>
      <c r="H560" s="1">
        <f t="shared" ca="1" si="64"/>
        <v>4</v>
      </c>
      <c r="I560" s="1" t="str">
        <f t="shared" ca="1" si="65"/>
        <v>No</v>
      </c>
      <c r="J560" s="1" t="s">
        <v>53</v>
      </c>
      <c r="K560" s="1" t="s">
        <v>54</v>
      </c>
      <c r="L560" s="1"/>
      <c r="M560" s="1" t="s">
        <v>55</v>
      </c>
      <c r="N560" s="1"/>
      <c r="O560" s="1" t="s">
        <v>56</v>
      </c>
      <c r="P560" s="1">
        <v>20</v>
      </c>
      <c r="Q560" s="1"/>
      <c r="R560" s="1">
        <f t="shared" si="63"/>
        <v>20</v>
      </c>
      <c r="S560" s="1" t="str">
        <f t="shared" si="69"/>
        <v>80</v>
      </c>
      <c r="T560" s="1">
        <f t="shared" si="66"/>
        <v>60</v>
      </c>
      <c r="U560" s="1" t="s">
        <v>57</v>
      </c>
      <c r="V560" s="1"/>
      <c r="W560" s="1"/>
      <c r="X560" s="1"/>
      <c r="Y560" s="1"/>
      <c r="Z560" s="1"/>
      <c r="AA560" s="1"/>
      <c r="AB560" s="1"/>
      <c r="AC560" s="1"/>
      <c r="AD560" s="1"/>
      <c r="AE560" s="1"/>
      <c r="AF560" s="1"/>
      <c r="AG560" s="1"/>
      <c r="AH560" s="1"/>
      <c r="AI560" s="1"/>
      <c r="AJ560" s="1" t="s">
        <v>49</v>
      </c>
      <c r="AK560" s="1"/>
      <c r="AL560" s="1"/>
      <c r="AM560" s="1"/>
      <c r="AN560" s="1"/>
      <c r="AO560" s="1" t="s">
        <v>58</v>
      </c>
    </row>
    <row r="561" spans="1:41">
      <c r="A561" s="1" t="s">
        <v>448</v>
      </c>
      <c r="B561" s="1" t="s">
        <v>449</v>
      </c>
      <c r="C561" s="1" t="s">
        <v>102</v>
      </c>
      <c r="D561" s="1">
        <v>750</v>
      </c>
      <c r="E561" s="1">
        <v>359129</v>
      </c>
      <c r="F561" s="5">
        <v>44044</v>
      </c>
      <c r="G561" s="5">
        <v>44073</v>
      </c>
      <c r="H561" s="1">
        <f t="shared" ca="1" si="64"/>
        <v>29</v>
      </c>
      <c r="I561" s="1" t="str">
        <f t="shared" ca="1" si="65"/>
        <v>No</v>
      </c>
      <c r="J561" s="1" t="s">
        <v>103</v>
      </c>
      <c r="K561" s="1" t="s">
        <v>104</v>
      </c>
      <c r="L561" s="1"/>
      <c r="M561" s="1" t="s">
        <v>105</v>
      </c>
      <c r="N561" s="1" t="s">
        <v>235</v>
      </c>
      <c r="O561" s="1" t="s">
        <v>450</v>
      </c>
      <c r="P561" s="1">
        <v>20</v>
      </c>
      <c r="Q561" s="1">
        <v>25</v>
      </c>
      <c r="R561" s="1">
        <f t="shared" si="63"/>
        <v>20</v>
      </c>
      <c r="S561" s="1">
        <v>25</v>
      </c>
      <c r="T561" s="1">
        <f t="shared" si="66"/>
        <v>5</v>
      </c>
      <c r="U561" s="1" t="s">
        <v>107</v>
      </c>
      <c r="V561" s="1" t="s">
        <v>451</v>
      </c>
      <c r="W561" s="1"/>
      <c r="X561" s="1"/>
      <c r="Y561" s="1"/>
      <c r="Z561" s="1"/>
      <c r="AA561" s="1"/>
      <c r="AB561" s="1"/>
      <c r="AC561" s="1"/>
      <c r="AD561" s="1"/>
      <c r="AE561" s="1"/>
      <c r="AF561" s="1"/>
      <c r="AG561" s="1"/>
      <c r="AH561" s="1" t="s">
        <v>452</v>
      </c>
      <c r="AI561" s="1"/>
      <c r="AJ561" s="1" t="s">
        <v>49</v>
      </c>
      <c r="AK561" s="1"/>
      <c r="AL561" s="1"/>
      <c r="AM561" s="1"/>
      <c r="AN561" s="1"/>
      <c r="AO561" s="1" t="s">
        <v>453</v>
      </c>
    </row>
    <row r="562" spans="1:41">
      <c r="A562" s="1" t="s">
        <v>1092</v>
      </c>
      <c r="B562" s="1" t="s">
        <v>1093</v>
      </c>
      <c r="C562" s="1" t="s">
        <v>36</v>
      </c>
      <c r="D562" s="1">
        <v>31</v>
      </c>
      <c r="E562" s="1">
        <v>54382</v>
      </c>
      <c r="F562" s="5">
        <v>43892</v>
      </c>
      <c r="G562" s="1"/>
      <c r="H562" s="1">
        <f t="shared" ca="1" si="64"/>
        <v>212</v>
      </c>
      <c r="I562" s="1" t="str">
        <f t="shared" ca="1" si="65"/>
        <v>No</v>
      </c>
      <c r="J562" s="1" t="s">
        <v>258</v>
      </c>
      <c r="K562" s="1" t="s">
        <v>46</v>
      </c>
      <c r="L562" s="1"/>
      <c r="M562" s="1" t="s">
        <v>258</v>
      </c>
      <c r="N562" s="1"/>
      <c r="O562" s="1" t="s">
        <v>56</v>
      </c>
      <c r="P562" s="1">
        <v>20</v>
      </c>
      <c r="Q562" s="1"/>
      <c r="R562" s="1">
        <f t="shared" si="63"/>
        <v>20</v>
      </c>
      <c r="S562" s="1" t="str">
        <f t="shared" ref="S562:S566" si="70">IF(ISBLANK(Q562)=TRUE,"80",Q562)</f>
        <v>80</v>
      </c>
      <c r="T562" s="1">
        <f t="shared" si="66"/>
        <v>60</v>
      </c>
      <c r="U562" s="1" t="s">
        <v>41</v>
      </c>
      <c r="V562" s="1"/>
      <c r="W562" s="1"/>
      <c r="X562" s="1"/>
      <c r="Y562" s="1"/>
      <c r="Z562" s="1"/>
      <c r="AA562" s="1"/>
      <c r="AB562" s="1"/>
      <c r="AC562" s="1"/>
      <c r="AD562" s="1"/>
      <c r="AE562" s="1"/>
      <c r="AF562" s="1"/>
      <c r="AG562" s="1"/>
      <c r="AH562" s="1"/>
      <c r="AI562" s="1"/>
      <c r="AJ562" s="1"/>
      <c r="AK562" s="1"/>
      <c r="AL562" s="1"/>
      <c r="AM562" s="1"/>
      <c r="AN562" s="1"/>
      <c r="AO562" s="1" t="s">
        <v>994</v>
      </c>
    </row>
    <row r="563" spans="1:41">
      <c r="A563" s="1" t="s">
        <v>1495</v>
      </c>
      <c r="B563" s="1" t="s">
        <v>1496</v>
      </c>
      <c r="C563" s="1" t="s">
        <v>36</v>
      </c>
      <c r="D563" s="1">
        <v>29</v>
      </c>
      <c r="E563" s="1">
        <v>13972</v>
      </c>
      <c r="F563" s="5">
        <v>44057</v>
      </c>
      <c r="G563" s="5">
        <v>44075</v>
      </c>
      <c r="H563" s="1">
        <f t="shared" ca="1" si="64"/>
        <v>18</v>
      </c>
      <c r="I563" s="1" t="str">
        <f t="shared" ca="1" si="65"/>
        <v>No</v>
      </c>
      <c r="J563" s="1" t="s">
        <v>122</v>
      </c>
      <c r="K563" s="1" t="s">
        <v>123</v>
      </c>
      <c r="L563" s="1" t="s">
        <v>122</v>
      </c>
      <c r="M563" s="1" t="s">
        <v>122</v>
      </c>
      <c r="N563" s="1"/>
      <c r="O563" s="1" t="s">
        <v>56</v>
      </c>
      <c r="P563" s="1">
        <v>20</v>
      </c>
      <c r="Q563" s="1"/>
      <c r="R563" s="1">
        <f t="shared" si="63"/>
        <v>20</v>
      </c>
      <c r="S563" s="1" t="str">
        <f t="shared" si="70"/>
        <v>80</v>
      </c>
      <c r="T563" s="1">
        <f t="shared" si="66"/>
        <v>60</v>
      </c>
      <c r="U563" s="1" t="s">
        <v>41</v>
      </c>
      <c r="V563" s="1"/>
      <c r="W563" s="1"/>
      <c r="X563" s="1"/>
      <c r="Y563" s="1"/>
      <c r="Z563" s="1"/>
      <c r="AA563" s="1"/>
      <c r="AB563" s="1"/>
      <c r="AC563" s="1"/>
      <c r="AD563" s="1"/>
      <c r="AE563" s="1"/>
      <c r="AF563" s="1"/>
      <c r="AG563" s="1"/>
      <c r="AH563" s="1"/>
      <c r="AI563" s="1"/>
      <c r="AJ563" s="1"/>
      <c r="AK563" s="1"/>
      <c r="AL563" s="1"/>
      <c r="AM563" s="1"/>
      <c r="AN563" s="1"/>
      <c r="AO563" s="1" t="s">
        <v>1497</v>
      </c>
    </row>
    <row r="564" spans="1:41">
      <c r="A564" s="1" t="s">
        <v>1503</v>
      </c>
      <c r="B564" s="1" t="s">
        <v>1504</v>
      </c>
      <c r="C564" s="1" t="s">
        <v>52</v>
      </c>
      <c r="D564" s="1">
        <v>901</v>
      </c>
      <c r="E564" s="1">
        <v>278077</v>
      </c>
      <c r="F564" s="5">
        <v>43951</v>
      </c>
      <c r="G564" s="5">
        <v>43952</v>
      </c>
      <c r="H564" s="1">
        <f t="shared" ca="1" si="64"/>
        <v>1</v>
      </c>
      <c r="I564" s="1" t="str">
        <f t="shared" ca="1" si="65"/>
        <v>No</v>
      </c>
      <c r="J564" s="1" t="s">
        <v>53</v>
      </c>
      <c r="K564" s="1" t="s">
        <v>54</v>
      </c>
      <c r="L564" s="1"/>
      <c r="M564" s="1" t="s">
        <v>55</v>
      </c>
      <c r="N564" s="1"/>
      <c r="O564" s="1" t="s">
        <v>56</v>
      </c>
      <c r="P564" s="1">
        <v>20</v>
      </c>
      <c r="Q564" s="1"/>
      <c r="R564" s="1">
        <f t="shared" si="63"/>
        <v>20</v>
      </c>
      <c r="S564" s="1" t="str">
        <f t="shared" si="70"/>
        <v>80</v>
      </c>
      <c r="T564" s="1">
        <f t="shared" si="66"/>
        <v>60</v>
      </c>
      <c r="U564" s="1" t="s">
        <v>57</v>
      </c>
      <c r="V564" s="1"/>
      <c r="W564" s="1"/>
      <c r="X564" s="1"/>
      <c r="Y564" s="1"/>
      <c r="Z564" s="1"/>
      <c r="AA564" s="1"/>
      <c r="AB564" s="1"/>
      <c r="AC564" s="1"/>
      <c r="AD564" s="1"/>
      <c r="AE564" s="1"/>
      <c r="AF564" s="1"/>
      <c r="AG564" s="1"/>
      <c r="AH564" s="1"/>
      <c r="AI564" s="1"/>
      <c r="AJ564" s="1" t="s">
        <v>49</v>
      </c>
      <c r="AK564" s="1"/>
      <c r="AL564" s="1"/>
      <c r="AM564" s="1"/>
      <c r="AN564" s="1"/>
      <c r="AO564" s="1" t="s">
        <v>1505</v>
      </c>
    </row>
    <row r="565" spans="1:41">
      <c r="A565" s="1" t="s">
        <v>1523</v>
      </c>
      <c r="B565" s="1" t="s">
        <v>1524</v>
      </c>
      <c r="C565" s="1" t="s">
        <v>36</v>
      </c>
      <c r="D565" s="1">
        <v>1544</v>
      </c>
      <c r="E565" s="1">
        <v>508510</v>
      </c>
      <c r="F565" s="5">
        <v>44057</v>
      </c>
      <c r="G565" s="5">
        <v>44075</v>
      </c>
      <c r="H565" s="1">
        <f t="shared" ca="1" si="64"/>
        <v>18</v>
      </c>
      <c r="I565" s="1" t="str">
        <f t="shared" ca="1" si="65"/>
        <v>No</v>
      </c>
      <c r="J565" s="1" t="s">
        <v>122</v>
      </c>
      <c r="K565" s="1" t="s">
        <v>123</v>
      </c>
      <c r="L565" s="1" t="s">
        <v>122</v>
      </c>
      <c r="M565" s="1" t="s">
        <v>122</v>
      </c>
      <c r="N565" s="1"/>
      <c r="O565" s="1" t="s">
        <v>56</v>
      </c>
      <c r="P565" s="1">
        <v>20</v>
      </c>
      <c r="Q565" s="1"/>
      <c r="R565" s="1">
        <f t="shared" si="63"/>
        <v>20</v>
      </c>
      <c r="S565" s="1" t="str">
        <f t="shared" si="70"/>
        <v>80</v>
      </c>
      <c r="T565" s="1">
        <f t="shared" si="66"/>
        <v>60</v>
      </c>
      <c r="U565" s="1" t="s">
        <v>41</v>
      </c>
      <c r="V565" s="1"/>
      <c r="W565" s="1"/>
      <c r="X565" s="1"/>
      <c r="Y565" s="1"/>
      <c r="Z565" s="1"/>
      <c r="AA565" s="1"/>
      <c r="AB565" s="1"/>
      <c r="AC565" s="1"/>
      <c r="AD565" s="1"/>
      <c r="AE565" s="1"/>
      <c r="AF565" s="1"/>
      <c r="AG565" s="1"/>
      <c r="AH565" s="1"/>
      <c r="AI565" s="1"/>
      <c r="AJ565" s="1"/>
      <c r="AK565" s="1"/>
      <c r="AL565" s="1"/>
      <c r="AM565" s="1"/>
      <c r="AN565" s="1"/>
      <c r="AO565" s="1" t="s">
        <v>1497</v>
      </c>
    </row>
    <row r="566" spans="1:41">
      <c r="A566" s="1" t="s">
        <v>1791</v>
      </c>
      <c r="B566" s="1" t="s">
        <v>1792</v>
      </c>
      <c r="C566" s="1" t="s">
        <v>36</v>
      </c>
      <c r="D566" s="1">
        <v>286</v>
      </c>
      <c r="E566" s="1">
        <v>406042</v>
      </c>
      <c r="F566" s="5">
        <v>43951</v>
      </c>
      <c r="G566" s="1"/>
      <c r="H566" s="1">
        <f t="shared" ca="1" si="64"/>
        <v>153</v>
      </c>
      <c r="I566" s="1" t="str">
        <f t="shared" ca="1" si="65"/>
        <v>No</v>
      </c>
      <c r="J566" s="1" t="s">
        <v>250</v>
      </c>
      <c r="K566" s="1" t="s">
        <v>251</v>
      </c>
      <c r="L566" s="1" t="s">
        <v>252</v>
      </c>
      <c r="M566" s="1" t="s">
        <v>253</v>
      </c>
      <c r="N566" s="1"/>
      <c r="O566" s="1" t="s">
        <v>56</v>
      </c>
      <c r="P566" s="1">
        <v>20</v>
      </c>
      <c r="Q566" s="1"/>
      <c r="R566" s="1">
        <f t="shared" si="63"/>
        <v>20</v>
      </c>
      <c r="S566" s="1" t="str">
        <f t="shared" si="70"/>
        <v>80</v>
      </c>
      <c r="T566" s="1">
        <f t="shared" si="66"/>
        <v>60</v>
      </c>
      <c r="U566" s="1" t="s">
        <v>41</v>
      </c>
      <c r="V566" s="1"/>
      <c r="W566" s="1"/>
      <c r="X566" s="1"/>
      <c r="Y566" s="1"/>
      <c r="Z566" s="1"/>
      <c r="AA566" s="1"/>
      <c r="AB566" s="1"/>
      <c r="AC566" s="1"/>
      <c r="AD566" s="1"/>
      <c r="AE566" s="1"/>
      <c r="AF566" s="1"/>
      <c r="AG566" s="1"/>
      <c r="AH566" s="1"/>
      <c r="AI566" s="1"/>
      <c r="AJ566" s="1"/>
      <c r="AK566" s="1"/>
      <c r="AL566" s="1"/>
      <c r="AM566" s="1"/>
      <c r="AN566" s="1"/>
      <c r="AO566" s="1" t="s">
        <v>1793</v>
      </c>
    </row>
    <row r="567" spans="1:41">
      <c r="A567" s="1" t="s">
        <v>2004</v>
      </c>
      <c r="B567" s="1" t="s">
        <v>2005</v>
      </c>
      <c r="C567" s="1" t="s">
        <v>52</v>
      </c>
      <c r="D567" s="1">
        <v>108</v>
      </c>
      <c r="E567" s="1">
        <v>85573</v>
      </c>
      <c r="F567" s="5">
        <v>44067</v>
      </c>
      <c r="G567" s="5">
        <v>44094</v>
      </c>
      <c r="H567" s="1">
        <f t="shared" ca="1" si="64"/>
        <v>27</v>
      </c>
      <c r="I567" s="1" t="str">
        <f t="shared" ca="1" si="65"/>
        <v>No</v>
      </c>
      <c r="J567" s="1" t="s">
        <v>2006</v>
      </c>
      <c r="K567" s="1" t="s">
        <v>2007</v>
      </c>
      <c r="L567" s="1"/>
      <c r="M567" s="1" t="s">
        <v>2008</v>
      </c>
      <c r="N567" s="1"/>
      <c r="O567" s="1" t="s">
        <v>2009</v>
      </c>
      <c r="P567" s="1">
        <v>20</v>
      </c>
      <c r="Q567" s="1">
        <v>30</v>
      </c>
      <c r="R567" s="1">
        <f t="shared" si="63"/>
        <v>20</v>
      </c>
      <c r="S567" s="1">
        <v>30</v>
      </c>
      <c r="T567" s="1">
        <f t="shared" si="66"/>
        <v>10</v>
      </c>
      <c r="U567" s="1" t="s">
        <v>989</v>
      </c>
      <c r="V567" s="1" t="s">
        <v>2010</v>
      </c>
      <c r="W567" s="1"/>
      <c r="X567" s="1"/>
      <c r="Y567" s="1"/>
      <c r="Z567" s="1"/>
      <c r="AA567" s="1"/>
      <c r="AB567" s="1"/>
      <c r="AC567" s="1"/>
      <c r="AD567" s="1"/>
      <c r="AE567" s="1"/>
      <c r="AF567" s="1"/>
      <c r="AG567" s="1"/>
      <c r="AH567" s="1" t="s">
        <v>1785</v>
      </c>
      <c r="AI567" s="1"/>
      <c r="AJ567" s="1" t="s">
        <v>49</v>
      </c>
      <c r="AK567" s="1"/>
      <c r="AL567" s="1"/>
      <c r="AM567" s="1"/>
      <c r="AN567" s="1"/>
      <c r="AO567" s="1" t="s">
        <v>2011</v>
      </c>
    </row>
    <row r="568" spans="1:41">
      <c r="A568" s="1" t="s">
        <v>2097</v>
      </c>
      <c r="B568" s="1" t="s">
        <v>1093</v>
      </c>
      <c r="C568" s="1" t="s">
        <v>36</v>
      </c>
      <c r="D568" s="1">
        <v>5</v>
      </c>
      <c r="E568" s="1">
        <v>9532</v>
      </c>
      <c r="F568" s="5">
        <v>43892</v>
      </c>
      <c r="G568" s="1"/>
      <c r="H568" s="1">
        <f t="shared" ca="1" si="64"/>
        <v>212</v>
      </c>
      <c r="I568" s="1" t="str">
        <f t="shared" ca="1" si="65"/>
        <v>No</v>
      </c>
      <c r="J568" s="1" t="s">
        <v>258</v>
      </c>
      <c r="K568" s="1" t="s">
        <v>46</v>
      </c>
      <c r="L568" s="1"/>
      <c r="M568" s="1" t="s">
        <v>258</v>
      </c>
      <c r="N568" s="1"/>
      <c r="O568" s="1" t="s">
        <v>56</v>
      </c>
      <c r="P568" s="1">
        <v>20</v>
      </c>
      <c r="Q568" s="1"/>
      <c r="R568" s="1">
        <f t="shared" si="63"/>
        <v>20</v>
      </c>
      <c r="S568" s="1" t="str">
        <f t="shared" ref="S568:S569" si="71">IF(ISBLANK(Q568)=TRUE,"80",Q568)</f>
        <v>80</v>
      </c>
      <c r="T568" s="1">
        <f t="shared" si="66"/>
        <v>60</v>
      </c>
      <c r="U568" s="1" t="s">
        <v>41</v>
      </c>
      <c r="V568" s="1"/>
      <c r="W568" s="1"/>
      <c r="X568" s="1"/>
      <c r="Y568" s="1"/>
      <c r="Z568" s="1"/>
      <c r="AA568" s="1"/>
      <c r="AB568" s="1"/>
      <c r="AC568" s="1"/>
      <c r="AD568" s="1"/>
      <c r="AE568" s="1"/>
      <c r="AF568" s="1"/>
      <c r="AG568" s="1"/>
      <c r="AH568" s="1"/>
      <c r="AI568" s="1"/>
      <c r="AJ568" s="1"/>
      <c r="AK568" s="1"/>
      <c r="AL568" s="1"/>
      <c r="AM568" s="1"/>
      <c r="AN568" s="1"/>
      <c r="AO568" s="1" t="s">
        <v>994</v>
      </c>
    </row>
    <row r="569" spans="1:41">
      <c r="A569" s="1" t="s">
        <v>2171</v>
      </c>
      <c r="B569" s="1" t="s">
        <v>1455</v>
      </c>
      <c r="C569" s="1" t="s">
        <v>36</v>
      </c>
      <c r="D569" s="1">
        <v>3</v>
      </c>
      <c r="E569" s="1">
        <v>6033</v>
      </c>
      <c r="F569" s="5">
        <v>43892</v>
      </c>
      <c r="G569" s="1"/>
      <c r="H569" s="1">
        <f t="shared" ca="1" si="64"/>
        <v>212</v>
      </c>
      <c r="I569" s="1" t="str">
        <f t="shared" ca="1" si="65"/>
        <v>No</v>
      </c>
      <c r="J569" s="1" t="s">
        <v>258</v>
      </c>
      <c r="K569" s="1" t="s">
        <v>46</v>
      </c>
      <c r="L569" s="1"/>
      <c r="M569" s="1" t="s">
        <v>258</v>
      </c>
      <c r="N569" s="1"/>
      <c r="O569" s="1" t="s">
        <v>56</v>
      </c>
      <c r="P569" s="1">
        <v>20</v>
      </c>
      <c r="Q569" s="1"/>
      <c r="R569" s="1">
        <f t="shared" si="63"/>
        <v>20</v>
      </c>
      <c r="S569" s="1" t="str">
        <f t="shared" si="71"/>
        <v>80</v>
      </c>
      <c r="T569" s="1">
        <f t="shared" si="66"/>
        <v>60</v>
      </c>
      <c r="U569" s="1" t="s">
        <v>41</v>
      </c>
      <c r="V569" s="1"/>
      <c r="W569" s="1"/>
      <c r="X569" s="1"/>
      <c r="Y569" s="1"/>
      <c r="Z569" s="1"/>
      <c r="AA569" s="1"/>
      <c r="AB569" s="1"/>
      <c r="AC569" s="1"/>
      <c r="AD569" s="1"/>
      <c r="AE569" s="1"/>
      <c r="AF569" s="1"/>
      <c r="AG569" s="1"/>
      <c r="AH569" s="1"/>
      <c r="AI569" s="1"/>
      <c r="AJ569" s="1"/>
      <c r="AK569" s="1"/>
      <c r="AL569" s="1"/>
      <c r="AM569" s="1"/>
      <c r="AN569" s="1"/>
      <c r="AO569" s="1" t="s">
        <v>994</v>
      </c>
    </row>
    <row r="570" spans="1:41">
      <c r="A570" s="1" t="s">
        <v>2503</v>
      </c>
      <c r="B570" s="1" t="s">
        <v>2504</v>
      </c>
      <c r="C570" s="1" t="s">
        <v>52</v>
      </c>
      <c r="D570" s="1">
        <v>404</v>
      </c>
      <c r="E570" s="1">
        <v>377084</v>
      </c>
      <c r="F570" s="5">
        <v>44067</v>
      </c>
      <c r="G570" s="5">
        <v>44094</v>
      </c>
      <c r="H570" s="1">
        <f t="shared" ca="1" si="64"/>
        <v>27</v>
      </c>
      <c r="I570" s="1" t="str">
        <f t="shared" ca="1" si="65"/>
        <v>No</v>
      </c>
      <c r="J570" s="1" t="s">
        <v>2006</v>
      </c>
      <c r="K570" s="1" t="s">
        <v>2007</v>
      </c>
      <c r="L570" s="1"/>
      <c r="M570" s="1" t="s">
        <v>2008</v>
      </c>
      <c r="N570" s="1"/>
      <c r="O570" s="1" t="s">
        <v>2009</v>
      </c>
      <c r="P570" s="1">
        <v>20</v>
      </c>
      <c r="Q570" s="1">
        <v>30</v>
      </c>
      <c r="R570" s="1">
        <f t="shared" si="63"/>
        <v>20</v>
      </c>
      <c r="S570" s="1">
        <v>30</v>
      </c>
      <c r="T570" s="1">
        <f t="shared" si="66"/>
        <v>10</v>
      </c>
      <c r="U570" s="1" t="s">
        <v>989</v>
      </c>
      <c r="V570" s="1" t="s">
        <v>2010</v>
      </c>
      <c r="W570" s="1"/>
      <c r="X570" s="1"/>
      <c r="Y570" s="1"/>
      <c r="Z570" s="1"/>
      <c r="AA570" s="1"/>
      <c r="AB570" s="1"/>
      <c r="AC570" s="1"/>
      <c r="AD570" s="1"/>
      <c r="AE570" s="1"/>
      <c r="AF570" s="1"/>
      <c r="AG570" s="1"/>
      <c r="AH570" s="1" t="s">
        <v>1785</v>
      </c>
      <c r="AI570" s="1"/>
      <c r="AJ570" s="1" t="s">
        <v>49</v>
      </c>
      <c r="AK570" s="1"/>
      <c r="AL570" s="1"/>
      <c r="AM570" s="1"/>
      <c r="AN570" s="1"/>
      <c r="AO570" s="1" t="s">
        <v>2505</v>
      </c>
    </row>
    <row r="571" spans="1:41">
      <c r="A571" s="1" t="s">
        <v>2936</v>
      </c>
      <c r="B571" s="1" t="s">
        <v>2937</v>
      </c>
      <c r="C571" s="1" t="s">
        <v>52</v>
      </c>
      <c r="D571" s="1">
        <v>14</v>
      </c>
      <c r="E571" s="1">
        <v>10447</v>
      </c>
      <c r="F571" s="5">
        <v>44067</v>
      </c>
      <c r="G571" s="5">
        <v>44094</v>
      </c>
      <c r="H571" s="1">
        <f t="shared" ca="1" si="64"/>
        <v>27</v>
      </c>
      <c r="I571" s="1" t="str">
        <f t="shared" ca="1" si="65"/>
        <v>No</v>
      </c>
      <c r="J571" s="1" t="s">
        <v>2006</v>
      </c>
      <c r="K571" s="1" t="s">
        <v>2007</v>
      </c>
      <c r="L571" s="1"/>
      <c r="M571" s="1" t="s">
        <v>2008</v>
      </c>
      <c r="N571" s="1"/>
      <c r="O571" s="1" t="s">
        <v>2009</v>
      </c>
      <c r="P571" s="1">
        <v>20</v>
      </c>
      <c r="Q571" s="1">
        <v>30</v>
      </c>
      <c r="R571" s="1">
        <f t="shared" si="63"/>
        <v>20</v>
      </c>
      <c r="S571" s="1">
        <v>30</v>
      </c>
      <c r="T571" s="1">
        <f t="shared" si="66"/>
        <v>10</v>
      </c>
      <c r="U571" s="1" t="s">
        <v>989</v>
      </c>
      <c r="V571" s="1" t="s">
        <v>2010</v>
      </c>
      <c r="W571" s="1"/>
      <c r="X571" s="1"/>
      <c r="Y571" s="1"/>
      <c r="Z571" s="1"/>
      <c r="AA571" s="1"/>
      <c r="AB571" s="1"/>
      <c r="AC571" s="1"/>
      <c r="AD571" s="1"/>
      <c r="AE571" s="1"/>
      <c r="AF571" s="1"/>
      <c r="AG571" s="1"/>
      <c r="AH571" s="1" t="s">
        <v>1785</v>
      </c>
      <c r="AI571" s="1"/>
      <c r="AJ571" s="1" t="s">
        <v>49</v>
      </c>
      <c r="AK571" s="1"/>
      <c r="AL571" s="1"/>
      <c r="AM571" s="1"/>
      <c r="AN571" s="1"/>
      <c r="AO571" s="1" t="s">
        <v>2938</v>
      </c>
    </row>
    <row r="572" spans="1:41">
      <c r="A572" s="1" t="s">
        <v>2981</v>
      </c>
      <c r="B572" s="1" t="s">
        <v>2982</v>
      </c>
      <c r="C572" s="1" t="s">
        <v>36</v>
      </c>
      <c r="D572" s="1">
        <v>3102</v>
      </c>
      <c r="E572" s="1">
        <v>947412</v>
      </c>
      <c r="F572" s="5">
        <v>44057</v>
      </c>
      <c r="G572" s="5">
        <v>44075</v>
      </c>
      <c r="H572" s="1">
        <f t="shared" ca="1" si="64"/>
        <v>18</v>
      </c>
      <c r="I572" s="1" t="str">
        <f t="shared" ca="1" si="65"/>
        <v>No</v>
      </c>
      <c r="J572" s="1" t="s">
        <v>122</v>
      </c>
      <c r="K572" s="1" t="s">
        <v>123</v>
      </c>
      <c r="L572" s="1" t="s">
        <v>122</v>
      </c>
      <c r="M572" s="1" t="s">
        <v>122</v>
      </c>
      <c r="N572" s="1"/>
      <c r="O572" s="1" t="s">
        <v>56</v>
      </c>
      <c r="P572" s="1">
        <v>20</v>
      </c>
      <c r="Q572" s="1"/>
      <c r="R572" s="1">
        <f t="shared" si="63"/>
        <v>20</v>
      </c>
      <c r="S572" s="1" t="str">
        <f t="shared" ref="S572:S576" si="72">IF(ISBLANK(Q572)=TRUE,"80",Q572)</f>
        <v>80</v>
      </c>
      <c r="T572" s="1">
        <f t="shared" si="66"/>
        <v>60</v>
      </c>
      <c r="U572" s="1" t="s">
        <v>41</v>
      </c>
      <c r="V572" s="1"/>
      <c r="W572" s="1"/>
      <c r="X572" s="1"/>
      <c r="Y572" s="1"/>
      <c r="Z572" s="1"/>
      <c r="AA572" s="1"/>
      <c r="AB572" s="1"/>
      <c r="AC572" s="1"/>
      <c r="AD572" s="1"/>
      <c r="AE572" s="1"/>
      <c r="AF572" s="1"/>
      <c r="AG572" s="1"/>
      <c r="AH572" s="1" t="s">
        <v>124</v>
      </c>
      <c r="AI572" s="1"/>
      <c r="AJ572" s="1"/>
      <c r="AK572" s="1"/>
      <c r="AL572" s="1"/>
      <c r="AM572" s="1"/>
      <c r="AN572" s="1"/>
      <c r="AO572" s="1" t="s">
        <v>1497</v>
      </c>
    </row>
    <row r="573" spans="1:41">
      <c r="A573" s="1" t="s">
        <v>3108</v>
      </c>
      <c r="B573" s="1" t="s">
        <v>1093</v>
      </c>
      <c r="C573" s="1" t="s">
        <v>36</v>
      </c>
      <c r="D573" s="1">
        <v>10</v>
      </c>
      <c r="E573" s="1">
        <v>13306</v>
      </c>
      <c r="F573" s="5">
        <v>43892</v>
      </c>
      <c r="G573" s="1"/>
      <c r="H573" s="1">
        <f t="shared" ca="1" si="64"/>
        <v>212</v>
      </c>
      <c r="I573" s="1" t="str">
        <f t="shared" ca="1" si="65"/>
        <v>No</v>
      </c>
      <c r="J573" s="1" t="s">
        <v>258</v>
      </c>
      <c r="K573" s="1" t="s">
        <v>46</v>
      </c>
      <c r="L573" s="1"/>
      <c r="M573" s="1" t="s">
        <v>258</v>
      </c>
      <c r="N573" s="1"/>
      <c r="O573" s="1" t="s">
        <v>56</v>
      </c>
      <c r="P573" s="1">
        <v>20</v>
      </c>
      <c r="Q573" s="1"/>
      <c r="R573" s="1">
        <f t="shared" si="63"/>
        <v>20</v>
      </c>
      <c r="S573" s="1" t="str">
        <f t="shared" si="72"/>
        <v>80</v>
      </c>
      <c r="T573" s="1">
        <f t="shared" si="66"/>
        <v>60</v>
      </c>
      <c r="U573" s="1" t="s">
        <v>41</v>
      </c>
      <c r="V573" s="1"/>
      <c r="W573" s="1"/>
      <c r="X573" s="1"/>
      <c r="Y573" s="1"/>
      <c r="Z573" s="1"/>
      <c r="AA573" s="1"/>
      <c r="AB573" s="1"/>
      <c r="AC573" s="1"/>
      <c r="AD573" s="1"/>
      <c r="AE573" s="1"/>
      <c r="AF573" s="1"/>
      <c r="AG573" s="1"/>
      <c r="AH573" s="1"/>
      <c r="AI573" s="1"/>
      <c r="AJ573" s="1"/>
      <c r="AK573" s="1"/>
      <c r="AL573" s="1"/>
      <c r="AM573" s="1"/>
      <c r="AN573" s="1"/>
      <c r="AO573" s="1" t="s">
        <v>994</v>
      </c>
    </row>
    <row r="574" spans="1:41">
      <c r="A574" s="1" t="s">
        <v>3162</v>
      </c>
      <c r="B574" s="1" t="s">
        <v>2982</v>
      </c>
      <c r="C574" s="1" t="s">
        <v>36</v>
      </c>
      <c r="D574" s="1">
        <v>287</v>
      </c>
      <c r="E574" s="1">
        <v>86238</v>
      </c>
      <c r="F574" s="5">
        <v>44057</v>
      </c>
      <c r="G574" s="5">
        <v>44075</v>
      </c>
      <c r="H574" s="1">
        <f t="shared" ca="1" si="64"/>
        <v>18</v>
      </c>
      <c r="I574" s="1" t="str">
        <f t="shared" ca="1" si="65"/>
        <v>No</v>
      </c>
      <c r="J574" s="1" t="s">
        <v>122</v>
      </c>
      <c r="K574" s="1" t="s">
        <v>123</v>
      </c>
      <c r="L574" s="1" t="s">
        <v>122</v>
      </c>
      <c r="M574" s="1" t="s">
        <v>122</v>
      </c>
      <c r="N574" s="1"/>
      <c r="O574" s="1" t="s">
        <v>56</v>
      </c>
      <c r="P574" s="1">
        <v>20</v>
      </c>
      <c r="Q574" s="1"/>
      <c r="R574" s="1">
        <f t="shared" si="63"/>
        <v>20</v>
      </c>
      <c r="S574" s="1" t="str">
        <f t="shared" si="72"/>
        <v>80</v>
      </c>
      <c r="T574" s="1">
        <f t="shared" si="66"/>
        <v>60</v>
      </c>
      <c r="U574" s="1" t="s">
        <v>41</v>
      </c>
      <c r="V574" s="1"/>
      <c r="W574" s="1"/>
      <c r="X574" s="1"/>
      <c r="Y574" s="1"/>
      <c r="Z574" s="1"/>
      <c r="AA574" s="1"/>
      <c r="AB574" s="1"/>
      <c r="AC574" s="1"/>
      <c r="AD574" s="1"/>
      <c r="AE574" s="1"/>
      <c r="AF574" s="1"/>
      <c r="AG574" s="1"/>
      <c r="AH574" s="1"/>
      <c r="AI574" s="1"/>
      <c r="AJ574" s="1"/>
      <c r="AK574" s="1"/>
      <c r="AL574" s="1"/>
      <c r="AM574" s="1"/>
      <c r="AN574" s="1"/>
      <c r="AO574" s="1" t="s">
        <v>1497</v>
      </c>
    </row>
    <row r="575" spans="1:41">
      <c r="A575" s="1" t="s">
        <v>3356</v>
      </c>
      <c r="B575" s="1" t="s">
        <v>3357</v>
      </c>
      <c r="C575" s="1" t="s">
        <v>36</v>
      </c>
      <c r="D575" s="1">
        <v>6</v>
      </c>
      <c r="E575" s="1">
        <v>7845</v>
      </c>
      <c r="F575" s="5">
        <v>43892</v>
      </c>
      <c r="G575" s="1"/>
      <c r="H575" s="1">
        <f t="shared" ca="1" si="64"/>
        <v>212</v>
      </c>
      <c r="I575" s="1" t="str">
        <f t="shared" ca="1" si="65"/>
        <v>No</v>
      </c>
      <c r="J575" s="1" t="s">
        <v>258</v>
      </c>
      <c r="K575" s="1" t="s">
        <v>46</v>
      </c>
      <c r="L575" s="1"/>
      <c r="M575" s="1" t="s">
        <v>258</v>
      </c>
      <c r="N575" s="1"/>
      <c r="O575" s="1" t="s">
        <v>56</v>
      </c>
      <c r="P575" s="1">
        <v>20</v>
      </c>
      <c r="Q575" s="1"/>
      <c r="R575" s="1">
        <f t="shared" si="63"/>
        <v>20</v>
      </c>
      <c r="S575" s="1" t="str">
        <f t="shared" si="72"/>
        <v>80</v>
      </c>
      <c r="T575" s="1">
        <f t="shared" si="66"/>
        <v>60</v>
      </c>
      <c r="U575" s="1" t="s">
        <v>41</v>
      </c>
      <c r="V575" s="1"/>
      <c r="W575" s="1"/>
      <c r="X575" s="1"/>
      <c r="Y575" s="1"/>
      <c r="Z575" s="1"/>
      <c r="AA575" s="1"/>
      <c r="AB575" s="1"/>
      <c r="AC575" s="1"/>
      <c r="AD575" s="1"/>
      <c r="AE575" s="1"/>
      <c r="AF575" s="1"/>
      <c r="AG575" s="1"/>
      <c r="AH575" s="1"/>
      <c r="AI575" s="1"/>
      <c r="AJ575" s="1"/>
      <c r="AK575" s="1"/>
      <c r="AL575" s="1"/>
      <c r="AM575" s="1"/>
      <c r="AN575" s="1"/>
      <c r="AO575" s="1" t="s">
        <v>994</v>
      </c>
    </row>
    <row r="576" spans="1:41">
      <c r="A576" s="1" t="s">
        <v>3375</v>
      </c>
      <c r="B576" s="1" t="s">
        <v>1524</v>
      </c>
      <c r="C576" s="1" t="s">
        <v>36</v>
      </c>
      <c r="D576" s="1">
        <v>268</v>
      </c>
      <c r="E576" s="1">
        <v>102719</v>
      </c>
      <c r="F576" s="5">
        <v>44057</v>
      </c>
      <c r="G576" s="5">
        <v>44075</v>
      </c>
      <c r="H576" s="1">
        <f t="shared" ca="1" si="64"/>
        <v>18</v>
      </c>
      <c r="I576" s="1" t="str">
        <f t="shared" ca="1" si="65"/>
        <v>No</v>
      </c>
      <c r="J576" s="1" t="s">
        <v>122</v>
      </c>
      <c r="K576" s="1" t="s">
        <v>123</v>
      </c>
      <c r="L576" s="1" t="s">
        <v>122</v>
      </c>
      <c r="M576" s="1" t="s">
        <v>122</v>
      </c>
      <c r="N576" s="1"/>
      <c r="O576" s="1" t="s">
        <v>56</v>
      </c>
      <c r="P576" s="1">
        <v>20</v>
      </c>
      <c r="Q576" s="1"/>
      <c r="R576" s="1">
        <f t="shared" si="63"/>
        <v>20</v>
      </c>
      <c r="S576" s="1" t="str">
        <f t="shared" si="72"/>
        <v>80</v>
      </c>
      <c r="T576" s="1">
        <f t="shared" si="66"/>
        <v>60</v>
      </c>
      <c r="U576" s="1" t="s">
        <v>41</v>
      </c>
      <c r="V576" s="1"/>
      <c r="W576" s="1"/>
      <c r="X576" s="1"/>
      <c r="Y576" s="1"/>
      <c r="Z576" s="1"/>
      <c r="AA576" s="1"/>
      <c r="AB576" s="1"/>
      <c r="AC576" s="1"/>
      <c r="AD576" s="1"/>
      <c r="AE576" s="1"/>
      <c r="AF576" s="1"/>
      <c r="AG576" s="1"/>
      <c r="AH576" s="1"/>
      <c r="AI576" s="1"/>
      <c r="AJ576" s="1"/>
      <c r="AK576" s="1"/>
      <c r="AL576" s="1"/>
      <c r="AM576" s="1"/>
      <c r="AN576" s="1"/>
      <c r="AO576" s="1" t="s">
        <v>1497</v>
      </c>
    </row>
    <row r="577" spans="1:41">
      <c r="A577" s="1" t="s">
        <v>3389</v>
      </c>
      <c r="B577" s="1" t="s">
        <v>3390</v>
      </c>
      <c r="C577" s="1" t="s">
        <v>52</v>
      </c>
      <c r="D577" s="1">
        <v>22</v>
      </c>
      <c r="E577" s="1">
        <v>19533</v>
      </c>
      <c r="F577" s="5">
        <v>44067</v>
      </c>
      <c r="G577" s="5">
        <v>44094</v>
      </c>
      <c r="H577" s="1">
        <f t="shared" ca="1" si="64"/>
        <v>27</v>
      </c>
      <c r="I577" s="1" t="str">
        <f t="shared" ca="1" si="65"/>
        <v>No</v>
      </c>
      <c r="J577" s="1" t="s">
        <v>2006</v>
      </c>
      <c r="K577" s="1" t="s">
        <v>2007</v>
      </c>
      <c r="L577" s="1"/>
      <c r="M577" s="1" t="s">
        <v>2008</v>
      </c>
      <c r="N577" s="1"/>
      <c r="O577" s="1" t="s">
        <v>2009</v>
      </c>
      <c r="P577" s="1">
        <v>20</v>
      </c>
      <c r="Q577" s="1">
        <v>30</v>
      </c>
      <c r="R577" s="1">
        <f t="shared" si="63"/>
        <v>20</v>
      </c>
      <c r="S577" s="1">
        <v>30</v>
      </c>
      <c r="T577" s="1">
        <f t="shared" si="66"/>
        <v>10</v>
      </c>
      <c r="U577" s="1" t="s">
        <v>989</v>
      </c>
      <c r="V577" s="1" t="s">
        <v>2010</v>
      </c>
      <c r="W577" s="1"/>
      <c r="X577" s="1"/>
      <c r="Y577" s="1"/>
      <c r="Z577" s="1"/>
      <c r="AA577" s="1"/>
      <c r="AB577" s="1"/>
      <c r="AC577" s="1"/>
      <c r="AD577" s="1"/>
      <c r="AE577" s="1"/>
      <c r="AF577" s="1"/>
      <c r="AG577" s="1"/>
      <c r="AH577" s="1" t="s">
        <v>3391</v>
      </c>
      <c r="AI577" s="1"/>
      <c r="AJ577" s="1" t="s">
        <v>49</v>
      </c>
      <c r="AK577" s="1"/>
      <c r="AL577" s="1"/>
      <c r="AM577" s="1"/>
      <c r="AN577" s="1"/>
      <c r="AO577" s="1" t="s">
        <v>3392</v>
      </c>
    </row>
    <row r="578" spans="1:41">
      <c r="A578" s="1" t="s">
        <v>3706</v>
      </c>
      <c r="B578" s="1" t="s">
        <v>3707</v>
      </c>
      <c r="C578" s="1" t="s">
        <v>52</v>
      </c>
      <c r="D578" s="1">
        <v>245</v>
      </c>
      <c r="E578" s="1">
        <v>167651</v>
      </c>
      <c r="F578" s="5">
        <v>44067</v>
      </c>
      <c r="G578" s="5">
        <v>44094</v>
      </c>
      <c r="H578" s="1">
        <f t="shared" ca="1" si="64"/>
        <v>27</v>
      </c>
      <c r="I578" s="1" t="str">
        <f t="shared" ca="1" si="65"/>
        <v>No</v>
      </c>
      <c r="J578" s="1" t="s">
        <v>2006</v>
      </c>
      <c r="K578" s="1" t="s">
        <v>2007</v>
      </c>
      <c r="L578" s="1"/>
      <c r="M578" s="1" t="s">
        <v>2008</v>
      </c>
      <c r="N578" s="1"/>
      <c r="O578" s="1" t="s">
        <v>2009</v>
      </c>
      <c r="P578" s="1">
        <v>20</v>
      </c>
      <c r="Q578" s="1">
        <v>30</v>
      </c>
      <c r="R578" s="1">
        <f t="shared" ref="R578:R641" si="73">IF(ISBLANK(P578)=TRUE,"0",P578)</f>
        <v>20</v>
      </c>
      <c r="S578" s="1">
        <v>30</v>
      </c>
      <c r="T578" s="1">
        <f t="shared" si="66"/>
        <v>10</v>
      </c>
      <c r="U578" s="1" t="s">
        <v>989</v>
      </c>
      <c r="V578" s="1" t="s">
        <v>2010</v>
      </c>
      <c r="W578" s="1"/>
      <c r="X578" s="1"/>
      <c r="Y578" s="1"/>
      <c r="Z578" s="1"/>
      <c r="AA578" s="1"/>
      <c r="AB578" s="1"/>
      <c r="AC578" s="1"/>
      <c r="AD578" s="1"/>
      <c r="AE578" s="1"/>
      <c r="AF578" s="1"/>
      <c r="AG578" s="1"/>
      <c r="AH578" s="1" t="s">
        <v>1158</v>
      </c>
      <c r="AI578" s="1"/>
      <c r="AJ578" s="1" t="s">
        <v>49</v>
      </c>
      <c r="AK578" s="1"/>
      <c r="AL578" s="1"/>
      <c r="AM578" s="1"/>
      <c r="AN578" s="1"/>
      <c r="AO578" s="1" t="s">
        <v>3708</v>
      </c>
    </row>
    <row r="579" spans="1:41">
      <c r="A579" s="1" t="s">
        <v>3834</v>
      </c>
      <c r="B579" s="1" t="s">
        <v>3835</v>
      </c>
      <c r="C579" s="1" t="s">
        <v>128</v>
      </c>
      <c r="D579" s="1">
        <v>193</v>
      </c>
      <c r="E579" s="1">
        <v>110611</v>
      </c>
      <c r="F579" s="5">
        <v>43956</v>
      </c>
      <c r="G579" s="5">
        <v>43962</v>
      </c>
      <c r="H579" s="1">
        <f t="shared" ref="H579:H642" ca="1" si="74">IF(ISBLANK(G579)=FALSE,G579-F579,TODAY()-F579)</f>
        <v>6</v>
      </c>
      <c r="I579" s="1" t="str">
        <f t="shared" ref="I579:I642" ca="1" si="75">IF(H579&gt;0,"No","Yes")</f>
        <v>No</v>
      </c>
      <c r="J579" s="1" t="s">
        <v>129</v>
      </c>
      <c r="K579" s="1" t="s">
        <v>130</v>
      </c>
      <c r="L579" s="1"/>
      <c r="M579" s="1" t="s">
        <v>131</v>
      </c>
      <c r="N579" s="1"/>
      <c r="O579" s="1" t="s">
        <v>56</v>
      </c>
      <c r="P579" s="1">
        <v>20</v>
      </c>
      <c r="Q579" s="1"/>
      <c r="R579" s="1">
        <f t="shared" si="73"/>
        <v>20</v>
      </c>
      <c r="S579" s="1" t="str">
        <f>IF(ISBLANK(Q579)=TRUE,"80",Q579)</f>
        <v>80</v>
      </c>
      <c r="T579" s="1">
        <f t="shared" ref="T579:T642" si="76">S579-R579</f>
        <v>60</v>
      </c>
      <c r="U579" s="1" t="s">
        <v>132</v>
      </c>
      <c r="V579" s="1"/>
      <c r="W579" s="1"/>
      <c r="X579" s="1"/>
      <c r="Y579" s="1"/>
      <c r="Z579" s="1"/>
      <c r="AA579" s="1"/>
      <c r="AB579" s="1"/>
      <c r="AC579" s="1"/>
      <c r="AD579" s="1"/>
      <c r="AE579" s="1"/>
      <c r="AF579" s="1"/>
      <c r="AG579" s="1"/>
      <c r="AH579" s="1" t="s">
        <v>3836</v>
      </c>
      <c r="AI579" s="1"/>
      <c r="AJ579" s="1"/>
      <c r="AK579" s="1" t="s">
        <v>76</v>
      </c>
      <c r="AL579" s="1"/>
      <c r="AM579" s="1"/>
      <c r="AN579" s="1"/>
      <c r="AO579" s="1"/>
    </row>
    <row r="580" spans="1:41">
      <c r="A580" s="1" t="s">
        <v>3939</v>
      </c>
      <c r="B580" s="1" t="s">
        <v>3940</v>
      </c>
      <c r="C580" s="1" t="s">
        <v>52</v>
      </c>
      <c r="D580" s="1">
        <v>950</v>
      </c>
      <c r="E580" s="1">
        <v>528911</v>
      </c>
      <c r="F580" s="5">
        <v>43864</v>
      </c>
      <c r="G580" s="5">
        <v>43875</v>
      </c>
      <c r="H580" s="1">
        <f t="shared" ca="1" si="74"/>
        <v>11</v>
      </c>
      <c r="I580" s="1" t="str">
        <f t="shared" ca="1" si="75"/>
        <v>No</v>
      </c>
      <c r="J580" s="1" t="s">
        <v>197</v>
      </c>
      <c r="K580" s="1" t="s">
        <v>198</v>
      </c>
      <c r="L580" s="1"/>
      <c r="M580" s="1" t="s">
        <v>199</v>
      </c>
      <c r="N580" s="1" t="s">
        <v>235</v>
      </c>
      <c r="O580" s="1" t="s">
        <v>3941</v>
      </c>
      <c r="P580" s="1">
        <v>20</v>
      </c>
      <c r="Q580" s="1">
        <v>24</v>
      </c>
      <c r="R580" s="1">
        <f t="shared" si="73"/>
        <v>20</v>
      </c>
      <c r="S580" s="1">
        <v>24</v>
      </c>
      <c r="T580" s="1">
        <f t="shared" si="76"/>
        <v>4</v>
      </c>
      <c r="U580" s="1" t="s">
        <v>201</v>
      </c>
      <c r="V580" s="1"/>
      <c r="W580" s="1"/>
      <c r="X580" s="1"/>
      <c r="Y580" s="1"/>
      <c r="Z580" s="1"/>
      <c r="AA580" s="1"/>
      <c r="AB580" s="1"/>
      <c r="AC580" s="1"/>
      <c r="AD580" s="1"/>
      <c r="AE580" s="1"/>
      <c r="AF580" s="1"/>
      <c r="AG580" s="1"/>
      <c r="AH580" s="1"/>
      <c r="AI580" s="1"/>
      <c r="AJ580" s="1" t="s">
        <v>49</v>
      </c>
      <c r="AK580" s="1"/>
      <c r="AL580" s="1"/>
      <c r="AM580" s="1"/>
      <c r="AN580" s="1"/>
      <c r="AO580" s="1"/>
    </row>
    <row r="581" spans="1:41">
      <c r="A581" s="1" t="s">
        <v>4003</v>
      </c>
      <c r="B581" s="1" t="s">
        <v>4004</v>
      </c>
      <c r="C581" s="1" t="s">
        <v>52</v>
      </c>
      <c r="D581" s="1">
        <v>1000</v>
      </c>
      <c r="E581" s="1">
        <v>575028</v>
      </c>
      <c r="F581" s="5">
        <v>43951</v>
      </c>
      <c r="G581" s="5">
        <v>43952</v>
      </c>
      <c r="H581" s="1">
        <f t="shared" ca="1" si="74"/>
        <v>1</v>
      </c>
      <c r="I581" s="1" t="str">
        <f t="shared" ca="1" si="75"/>
        <v>No</v>
      </c>
      <c r="J581" s="1" t="s">
        <v>53</v>
      </c>
      <c r="K581" s="1" t="s">
        <v>54</v>
      </c>
      <c r="L581" s="1"/>
      <c r="M581" s="1" t="s">
        <v>55</v>
      </c>
      <c r="N581" s="1"/>
      <c r="O581" s="1" t="s">
        <v>56</v>
      </c>
      <c r="P581" s="1">
        <v>20</v>
      </c>
      <c r="Q581" s="1"/>
      <c r="R581" s="1">
        <f t="shared" si="73"/>
        <v>20</v>
      </c>
      <c r="S581" s="1" t="str">
        <f t="shared" ref="S581:S585" si="77">IF(ISBLANK(Q581)=TRUE,"80",Q581)</f>
        <v>80</v>
      </c>
      <c r="T581" s="1">
        <f t="shared" si="76"/>
        <v>60</v>
      </c>
      <c r="U581" s="1" t="s">
        <v>57</v>
      </c>
      <c r="V581" s="1"/>
      <c r="W581" s="1"/>
      <c r="X581" s="1"/>
      <c r="Y581" s="1"/>
      <c r="Z581" s="1"/>
      <c r="AA581" s="1"/>
      <c r="AB581" s="1"/>
      <c r="AC581" s="1"/>
      <c r="AD581" s="1"/>
      <c r="AE581" s="1"/>
      <c r="AF581" s="1"/>
      <c r="AG581" s="1"/>
      <c r="AH581" s="1"/>
      <c r="AI581" s="1"/>
      <c r="AJ581" s="1" t="s">
        <v>49</v>
      </c>
      <c r="AK581" s="1"/>
      <c r="AL581" s="1"/>
      <c r="AM581" s="1"/>
      <c r="AN581" s="1"/>
      <c r="AO581" s="1"/>
    </row>
    <row r="582" spans="1:41">
      <c r="A582" s="1" t="s">
        <v>4134</v>
      </c>
      <c r="B582" s="1" t="s">
        <v>2982</v>
      </c>
      <c r="C582" s="1" t="s">
        <v>36</v>
      </c>
      <c r="D582" s="1">
        <v>1621</v>
      </c>
      <c r="E582" s="1">
        <v>486114</v>
      </c>
      <c r="F582" s="5">
        <v>44057</v>
      </c>
      <c r="G582" s="5">
        <v>44075</v>
      </c>
      <c r="H582" s="1">
        <f t="shared" ca="1" si="74"/>
        <v>18</v>
      </c>
      <c r="I582" s="1" t="str">
        <f t="shared" ca="1" si="75"/>
        <v>No</v>
      </c>
      <c r="J582" s="1" t="s">
        <v>122</v>
      </c>
      <c r="K582" s="1" t="s">
        <v>123</v>
      </c>
      <c r="L582" s="1" t="s">
        <v>122</v>
      </c>
      <c r="M582" s="1" t="s">
        <v>122</v>
      </c>
      <c r="N582" s="1"/>
      <c r="O582" s="1" t="s">
        <v>56</v>
      </c>
      <c r="P582" s="1">
        <v>20</v>
      </c>
      <c r="Q582" s="1"/>
      <c r="R582" s="1">
        <f t="shared" si="73"/>
        <v>20</v>
      </c>
      <c r="S582" s="1" t="str">
        <f t="shared" si="77"/>
        <v>80</v>
      </c>
      <c r="T582" s="1">
        <f t="shared" si="76"/>
        <v>60</v>
      </c>
      <c r="U582" s="1" t="s">
        <v>41</v>
      </c>
      <c r="V582" s="1"/>
      <c r="W582" s="1"/>
      <c r="X582" s="1"/>
      <c r="Y582" s="1"/>
      <c r="Z582" s="1"/>
      <c r="AA582" s="1"/>
      <c r="AB582" s="1"/>
      <c r="AC582" s="1"/>
      <c r="AD582" s="1"/>
      <c r="AE582" s="1"/>
      <c r="AF582" s="1"/>
      <c r="AG582" s="1"/>
      <c r="AH582" s="1"/>
      <c r="AI582" s="1"/>
      <c r="AJ582" s="1"/>
      <c r="AK582" s="1"/>
      <c r="AL582" s="1"/>
      <c r="AM582" s="1"/>
      <c r="AN582" s="1"/>
      <c r="AO582" s="1" t="s">
        <v>1497</v>
      </c>
    </row>
    <row r="583" spans="1:41">
      <c r="A583" s="1" t="s">
        <v>4206</v>
      </c>
      <c r="B583" s="1" t="s">
        <v>1496</v>
      </c>
      <c r="C583" s="1" t="s">
        <v>36</v>
      </c>
      <c r="D583" s="1">
        <v>20</v>
      </c>
      <c r="E583" s="1">
        <v>8326</v>
      </c>
      <c r="F583" s="5">
        <v>44057</v>
      </c>
      <c r="G583" s="5">
        <v>44075</v>
      </c>
      <c r="H583" s="1">
        <f t="shared" ca="1" si="74"/>
        <v>18</v>
      </c>
      <c r="I583" s="1" t="str">
        <f t="shared" ca="1" si="75"/>
        <v>No</v>
      </c>
      <c r="J583" s="1" t="s">
        <v>122</v>
      </c>
      <c r="K583" s="1" t="s">
        <v>123</v>
      </c>
      <c r="L583" s="1" t="s">
        <v>122</v>
      </c>
      <c r="M583" s="1" t="s">
        <v>122</v>
      </c>
      <c r="N583" s="1"/>
      <c r="O583" s="1" t="s">
        <v>56</v>
      </c>
      <c r="P583" s="1">
        <v>20</v>
      </c>
      <c r="Q583" s="1"/>
      <c r="R583" s="1">
        <f t="shared" si="73"/>
        <v>20</v>
      </c>
      <c r="S583" s="1" t="str">
        <f t="shared" si="77"/>
        <v>80</v>
      </c>
      <c r="T583" s="1">
        <f t="shared" si="76"/>
        <v>60</v>
      </c>
      <c r="U583" s="1" t="s">
        <v>41</v>
      </c>
      <c r="V583" s="1"/>
      <c r="W583" s="1"/>
      <c r="X583" s="1"/>
      <c r="Y583" s="1"/>
      <c r="Z583" s="1"/>
      <c r="AA583" s="1"/>
      <c r="AB583" s="1"/>
      <c r="AC583" s="1"/>
      <c r="AD583" s="1"/>
      <c r="AE583" s="1"/>
      <c r="AF583" s="1"/>
      <c r="AG583" s="1"/>
      <c r="AH583" s="1"/>
      <c r="AI583" s="1"/>
      <c r="AJ583" s="1"/>
      <c r="AK583" s="1"/>
      <c r="AL583" s="1"/>
      <c r="AM583" s="1"/>
      <c r="AN583" s="1"/>
      <c r="AO583" s="1" t="s">
        <v>1497</v>
      </c>
    </row>
    <row r="584" spans="1:41">
      <c r="A584" s="1" t="s">
        <v>4208</v>
      </c>
      <c r="B584" s="1" t="s">
        <v>2982</v>
      </c>
      <c r="C584" s="1" t="s">
        <v>36</v>
      </c>
      <c r="D584" s="1">
        <v>2</v>
      </c>
      <c r="E584" s="1">
        <v>356</v>
      </c>
      <c r="F584" s="5">
        <v>44057</v>
      </c>
      <c r="G584" s="5">
        <v>44075</v>
      </c>
      <c r="H584" s="1">
        <f t="shared" ca="1" si="74"/>
        <v>18</v>
      </c>
      <c r="I584" s="1" t="str">
        <f t="shared" ca="1" si="75"/>
        <v>No</v>
      </c>
      <c r="J584" s="1" t="s">
        <v>122</v>
      </c>
      <c r="K584" s="1" t="s">
        <v>123</v>
      </c>
      <c r="L584" s="1" t="s">
        <v>122</v>
      </c>
      <c r="M584" s="1" t="s">
        <v>122</v>
      </c>
      <c r="N584" s="1"/>
      <c r="O584" s="1" t="s">
        <v>56</v>
      </c>
      <c r="P584" s="1">
        <v>20</v>
      </c>
      <c r="Q584" s="1"/>
      <c r="R584" s="1">
        <f t="shared" si="73"/>
        <v>20</v>
      </c>
      <c r="S584" s="1" t="str">
        <f t="shared" si="77"/>
        <v>80</v>
      </c>
      <c r="T584" s="1">
        <f t="shared" si="76"/>
        <v>60</v>
      </c>
      <c r="U584" s="1" t="s">
        <v>41</v>
      </c>
      <c r="V584" s="1"/>
      <c r="W584" s="1"/>
      <c r="X584" s="1"/>
      <c r="Y584" s="1"/>
      <c r="Z584" s="1"/>
      <c r="AA584" s="1"/>
      <c r="AB584" s="1"/>
      <c r="AC584" s="1"/>
      <c r="AD584" s="1"/>
      <c r="AE584" s="1"/>
      <c r="AF584" s="1"/>
      <c r="AG584" s="1"/>
      <c r="AH584" s="1"/>
      <c r="AI584" s="1"/>
      <c r="AJ584" s="1"/>
      <c r="AK584" s="1"/>
      <c r="AL584" s="1"/>
      <c r="AM584" s="1"/>
      <c r="AN584" s="1"/>
      <c r="AO584" s="1" t="s">
        <v>1497</v>
      </c>
    </row>
    <row r="585" spans="1:41">
      <c r="A585" s="1" t="s">
        <v>4292</v>
      </c>
      <c r="B585" s="1" t="s">
        <v>1455</v>
      </c>
      <c r="C585" s="1" t="s">
        <v>36</v>
      </c>
      <c r="D585" s="1">
        <v>107</v>
      </c>
      <c r="E585" s="1">
        <v>103138</v>
      </c>
      <c r="F585" s="5">
        <v>43892</v>
      </c>
      <c r="G585" s="1"/>
      <c r="H585" s="1">
        <f t="shared" ca="1" si="74"/>
        <v>212</v>
      </c>
      <c r="I585" s="1" t="str">
        <f t="shared" ca="1" si="75"/>
        <v>No</v>
      </c>
      <c r="J585" s="1" t="s">
        <v>258</v>
      </c>
      <c r="K585" s="1" t="s">
        <v>46</v>
      </c>
      <c r="L585" s="1"/>
      <c r="M585" s="1" t="s">
        <v>258</v>
      </c>
      <c r="N585" s="1"/>
      <c r="O585" s="1" t="s">
        <v>56</v>
      </c>
      <c r="P585" s="1">
        <v>20</v>
      </c>
      <c r="Q585" s="1"/>
      <c r="R585" s="1">
        <f t="shared" si="73"/>
        <v>20</v>
      </c>
      <c r="S585" s="1" t="str">
        <f t="shared" si="77"/>
        <v>80</v>
      </c>
      <c r="T585" s="1">
        <f t="shared" si="76"/>
        <v>60</v>
      </c>
      <c r="U585" s="1" t="s">
        <v>41</v>
      </c>
      <c r="V585" s="1"/>
      <c r="W585" s="1"/>
      <c r="X585" s="1"/>
      <c r="Y585" s="1"/>
      <c r="Z585" s="1"/>
      <c r="AA585" s="1"/>
      <c r="AB585" s="1"/>
      <c r="AC585" s="1"/>
      <c r="AD585" s="1"/>
      <c r="AE585" s="1"/>
      <c r="AF585" s="1"/>
      <c r="AG585" s="1"/>
      <c r="AH585" s="1"/>
      <c r="AI585" s="1"/>
      <c r="AJ585" s="1"/>
      <c r="AK585" s="1"/>
      <c r="AL585" s="1"/>
      <c r="AM585" s="1"/>
      <c r="AN585" s="1"/>
      <c r="AO585" s="1" t="s">
        <v>994</v>
      </c>
    </row>
    <row r="586" spans="1:41">
      <c r="A586" s="1" t="s">
        <v>4822</v>
      </c>
      <c r="B586" s="1" t="s">
        <v>4823</v>
      </c>
      <c r="C586" s="1" t="s">
        <v>52</v>
      </c>
      <c r="D586" s="1">
        <v>12</v>
      </c>
      <c r="E586" s="1">
        <v>8886</v>
      </c>
      <c r="F586" s="5">
        <v>44067</v>
      </c>
      <c r="G586" s="5">
        <v>44094</v>
      </c>
      <c r="H586" s="1">
        <f t="shared" ca="1" si="74"/>
        <v>27</v>
      </c>
      <c r="I586" s="1" t="str">
        <f t="shared" ca="1" si="75"/>
        <v>No</v>
      </c>
      <c r="J586" s="1" t="s">
        <v>2006</v>
      </c>
      <c r="K586" s="1" t="s">
        <v>2007</v>
      </c>
      <c r="L586" s="1"/>
      <c r="M586" s="1" t="s">
        <v>2008</v>
      </c>
      <c r="N586" s="1"/>
      <c r="O586" s="1" t="s">
        <v>2009</v>
      </c>
      <c r="P586" s="1">
        <v>20</v>
      </c>
      <c r="Q586" s="1">
        <v>30</v>
      </c>
      <c r="R586" s="1">
        <f t="shared" si="73"/>
        <v>20</v>
      </c>
      <c r="S586" s="1">
        <v>30</v>
      </c>
      <c r="T586" s="1">
        <f t="shared" si="76"/>
        <v>10</v>
      </c>
      <c r="U586" s="1" t="s">
        <v>989</v>
      </c>
      <c r="V586" s="1" t="s">
        <v>2010</v>
      </c>
      <c r="W586" s="1"/>
      <c r="X586" s="1"/>
      <c r="Y586" s="1"/>
      <c r="Z586" s="1"/>
      <c r="AA586" s="1"/>
      <c r="AB586" s="1"/>
      <c r="AC586" s="1"/>
      <c r="AD586" s="1"/>
      <c r="AE586" s="1"/>
      <c r="AF586" s="1"/>
      <c r="AG586" s="1"/>
      <c r="AH586" s="1" t="s">
        <v>1158</v>
      </c>
      <c r="AI586" s="1"/>
      <c r="AJ586" s="1" t="s">
        <v>49</v>
      </c>
      <c r="AK586" s="1"/>
      <c r="AL586" s="1"/>
      <c r="AM586" s="1"/>
      <c r="AN586" s="1"/>
      <c r="AO586" s="1" t="s">
        <v>4824</v>
      </c>
    </row>
    <row r="587" spans="1:41">
      <c r="A587" s="1" t="s">
        <v>4954</v>
      </c>
      <c r="B587" s="1" t="s">
        <v>4955</v>
      </c>
      <c r="C587" s="1" t="s">
        <v>4956</v>
      </c>
      <c r="D587" s="1">
        <v>438</v>
      </c>
      <c r="E587" s="1">
        <v>23096</v>
      </c>
      <c r="F587" s="5">
        <v>43957</v>
      </c>
      <c r="G587" s="5">
        <v>43982</v>
      </c>
      <c r="H587" s="1">
        <f t="shared" ca="1" si="74"/>
        <v>25</v>
      </c>
      <c r="I587" s="1" t="str">
        <f t="shared" ca="1" si="75"/>
        <v>No</v>
      </c>
      <c r="J587" s="1" t="s">
        <v>4957</v>
      </c>
      <c r="K587" s="1" t="s">
        <v>4958</v>
      </c>
      <c r="L587" s="1"/>
      <c r="M587" s="1" t="s">
        <v>4959</v>
      </c>
      <c r="N587" s="1"/>
      <c r="O587" s="1" t="s">
        <v>4960</v>
      </c>
      <c r="P587" s="1">
        <v>20</v>
      </c>
      <c r="Q587" s="1">
        <v>49</v>
      </c>
      <c r="R587" s="1">
        <f t="shared" si="73"/>
        <v>20</v>
      </c>
      <c r="S587" s="1">
        <v>49</v>
      </c>
      <c r="T587" s="1">
        <f t="shared" si="76"/>
        <v>29</v>
      </c>
      <c r="U587" s="1" t="s">
        <v>989</v>
      </c>
      <c r="V587" s="1"/>
      <c r="W587" s="1"/>
      <c r="X587" s="1"/>
      <c r="Y587" s="1"/>
      <c r="Z587" s="1" t="s">
        <v>4961</v>
      </c>
      <c r="AA587" s="1"/>
      <c r="AB587" s="1"/>
      <c r="AC587" s="1"/>
      <c r="AD587" s="1"/>
      <c r="AE587" s="1"/>
      <c r="AF587" s="1"/>
      <c r="AG587" s="1"/>
      <c r="AH587" s="1"/>
      <c r="AI587" s="1"/>
      <c r="AJ587" s="1" t="s">
        <v>49</v>
      </c>
      <c r="AK587" s="1"/>
      <c r="AL587" s="1"/>
      <c r="AM587" s="1"/>
      <c r="AN587" s="1"/>
      <c r="AO587" s="1" t="s">
        <v>4962</v>
      </c>
    </row>
    <row r="588" spans="1:41">
      <c r="A588" s="1" t="s">
        <v>5081</v>
      </c>
      <c r="B588" s="1" t="s">
        <v>5017</v>
      </c>
      <c r="C588" s="1" t="s">
        <v>36</v>
      </c>
      <c r="D588" s="1">
        <v>53</v>
      </c>
      <c r="E588" s="1">
        <v>7608</v>
      </c>
      <c r="F588" s="5">
        <v>44057</v>
      </c>
      <c r="G588" s="5">
        <v>44075</v>
      </c>
      <c r="H588" s="1">
        <f t="shared" ca="1" si="74"/>
        <v>18</v>
      </c>
      <c r="I588" s="1" t="str">
        <f t="shared" ca="1" si="75"/>
        <v>No</v>
      </c>
      <c r="J588" s="1" t="s">
        <v>122</v>
      </c>
      <c r="K588" s="1" t="s">
        <v>123</v>
      </c>
      <c r="L588" s="1" t="s">
        <v>122</v>
      </c>
      <c r="M588" s="1" t="s">
        <v>122</v>
      </c>
      <c r="N588" s="1"/>
      <c r="O588" s="1" t="s">
        <v>56</v>
      </c>
      <c r="P588" s="1">
        <v>20</v>
      </c>
      <c r="Q588" s="1"/>
      <c r="R588" s="1">
        <f t="shared" si="73"/>
        <v>20</v>
      </c>
      <c r="S588" s="1" t="str">
        <f>IF(ISBLANK(Q588)=TRUE,"80",Q588)</f>
        <v>80</v>
      </c>
      <c r="T588" s="1">
        <f t="shared" si="76"/>
        <v>60</v>
      </c>
      <c r="U588" s="1" t="s">
        <v>41</v>
      </c>
      <c r="V588" s="1"/>
      <c r="W588" s="1"/>
      <c r="X588" s="1"/>
      <c r="Y588" s="1"/>
      <c r="Z588" s="1"/>
      <c r="AA588" s="1"/>
      <c r="AB588" s="1"/>
      <c r="AC588" s="1"/>
      <c r="AD588" s="1"/>
      <c r="AE588" s="1"/>
      <c r="AF588" s="1"/>
      <c r="AG588" s="1"/>
      <c r="AH588" s="1"/>
      <c r="AI588" s="1"/>
      <c r="AJ588" s="1"/>
      <c r="AK588" s="1"/>
      <c r="AL588" s="1"/>
      <c r="AM588" s="1"/>
      <c r="AN588" s="1"/>
      <c r="AO588" s="1" t="s">
        <v>1497</v>
      </c>
    </row>
    <row r="589" spans="1:41">
      <c r="A589" s="1" t="s">
        <v>5298</v>
      </c>
      <c r="B589" s="1" t="s">
        <v>5299</v>
      </c>
      <c r="C589" s="1" t="s">
        <v>52</v>
      </c>
      <c r="D589" s="1">
        <v>435</v>
      </c>
      <c r="E589" s="1">
        <v>190974</v>
      </c>
      <c r="F589" s="5">
        <v>43864</v>
      </c>
      <c r="G589" s="5">
        <v>43875</v>
      </c>
      <c r="H589" s="1">
        <f t="shared" ca="1" si="74"/>
        <v>11</v>
      </c>
      <c r="I589" s="1" t="str">
        <f t="shared" ca="1" si="75"/>
        <v>No</v>
      </c>
      <c r="J589" s="1" t="s">
        <v>197</v>
      </c>
      <c r="K589" s="1" t="s">
        <v>198</v>
      </c>
      <c r="L589" s="1"/>
      <c r="M589" s="1" t="s">
        <v>199</v>
      </c>
      <c r="N589" s="1" t="s">
        <v>337</v>
      </c>
      <c r="O589" s="1" t="s">
        <v>3941</v>
      </c>
      <c r="P589" s="1">
        <v>20</v>
      </c>
      <c r="Q589" s="1">
        <v>24</v>
      </c>
      <c r="R589" s="1">
        <f t="shared" si="73"/>
        <v>20</v>
      </c>
      <c r="S589" s="1">
        <v>24</v>
      </c>
      <c r="T589" s="1">
        <f t="shared" si="76"/>
        <v>4</v>
      </c>
      <c r="U589" s="1" t="s">
        <v>201</v>
      </c>
      <c r="V589" s="1"/>
      <c r="W589" s="1"/>
      <c r="X589" s="1"/>
      <c r="Y589" s="1"/>
      <c r="Z589" s="1"/>
      <c r="AA589" s="1"/>
      <c r="AB589" s="1"/>
      <c r="AC589" s="1"/>
      <c r="AD589" s="1"/>
      <c r="AE589" s="1"/>
      <c r="AF589" s="1"/>
      <c r="AG589" s="1"/>
      <c r="AH589" s="1"/>
      <c r="AI589" s="1"/>
      <c r="AJ589" s="1" t="s">
        <v>49</v>
      </c>
      <c r="AK589" s="1"/>
      <c r="AL589" s="1"/>
      <c r="AM589" s="1"/>
      <c r="AN589" s="1"/>
      <c r="AO589" s="1"/>
    </row>
    <row r="590" spans="1:41">
      <c r="A590" s="1" t="s">
        <v>5369</v>
      </c>
      <c r="B590" s="1" t="s">
        <v>5370</v>
      </c>
      <c r="C590" s="1" t="s">
        <v>52</v>
      </c>
      <c r="D590" s="1">
        <v>128</v>
      </c>
      <c r="E590" s="1">
        <v>99248</v>
      </c>
      <c r="F590" s="5">
        <v>44067</v>
      </c>
      <c r="G590" s="5">
        <v>44094</v>
      </c>
      <c r="H590" s="1">
        <f t="shared" ca="1" si="74"/>
        <v>27</v>
      </c>
      <c r="I590" s="1" t="str">
        <f t="shared" ca="1" si="75"/>
        <v>No</v>
      </c>
      <c r="J590" s="1" t="s">
        <v>2006</v>
      </c>
      <c r="K590" s="1" t="s">
        <v>2007</v>
      </c>
      <c r="L590" s="1"/>
      <c r="M590" s="1" t="s">
        <v>2008</v>
      </c>
      <c r="N590" s="1"/>
      <c r="O590" s="1" t="s">
        <v>2009</v>
      </c>
      <c r="P590" s="1">
        <v>20</v>
      </c>
      <c r="Q590" s="1">
        <v>30</v>
      </c>
      <c r="R590" s="1">
        <f t="shared" si="73"/>
        <v>20</v>
      </c>
      <c r="S590" s="1">
        <v>30</v>
      </c>
      <c r="T590" s="1">
        <f t="shared" si="76"/>
        <v>10</v>
      </c>
      <c r="U590" s="1" t="s">
        <v>989</v>
      </c>
      <c r="V590" s="1" t="s">
        <v>2010</v>
      </c>
      <c r="W590" s="1"/>
      <c r="X590" s="1"/>
      <c r="Y590" s="1"/>
      <c r="Z590" s="1"/>
      <c r="AA590" s="1"/>
      <c r="AB590" s="1"/>
      <c r="AC590" s="1"/>
      <c r="AD590" s="1"/>
      <c r="AE590" s="1"/>
      <c r="AF590" s="1"/>
      <c r="AG590" s="1"/>
      <c r="AH590" s="1" t="s">
        <v>3391</v>
      </c>
      <c r="AI590" s="1"/>
      <c r="AJ590" s="1" t="s">
        <v>49</v>
      </c>
      <c r="AK590" s="1"/>
      <c r="AL590" s="1"/>
      <c r="AM590" s="1"/>
      <c r="AN590" s="1"/>
      <c r="AO590" s="1" t="s">
        <v>5371</v>
      </c>
    </row>
    <row r="591" spans="1:41">
      <c r="A591" s="1" t="s">
        <v>5620</v>
      </c>
      <c r="B591" s="1" t="s">
        <v>3357</v>
      </c>
      <c r="C591" s="1" t="s">
        <v>36</v>
      </c>
      <c r="D591" s="1">
        <v>14</v>
      </c>
      <c r="E591" s="1">
        <v>14594</v>
      </c>
      <c r="F591" s="5">
        <v>43892</v>
      </c>
      <c r="G591" s="1"/>
      <c r="H591" s="1">
        <f t="shared" ca="1" si="74"/>
        <v>212</v>
      </c>
      <c r="I591" s="1" t="str">
        <f t="shared" ca="1" si="75"/>
        <v>No</v>
      </c>
      <c r="J591" s="1" t="s">
        <v>258</v>
      </c>
      <c r="K591" s="1" t="s">
        <v>46</v>
      </c>
      <c r="L591" s="1"/>
      <c r="M591" s="1" t="s">
        <v>258</v>
      </c>
      <c r="N591" s="1"/>
      <c r="O591" s="1" t="s">
        <v>56</v>
      </c>
      <c r="P591" s="1">
        <v>20</v>
      </c>
      <c r="Q591" s="1"/>
      <c r="R591" s="1">
        <f t="shared" si="73"/>
        <v>20</v>
      </c>
      <c r="S591" s="1" t="str">
        <f>IF(ISBLANK(Q591)=TRUE,"80",Q591)</f>
        <v>80</v>
      </c>
      <c r="T591" s="1">
        <f t="shared" si="76"/>
        <v>60</v>
      </c>
      <c r="U591" s="1" t="s">
        <v>41</v>
      </c>
      <c r="V591" s="1"/>
      <c r="W591" s="1"/>
      <c r="X591" s="1"/>
      <c r="Y591" s="1"/>
      <c r="Z591" s="1"/>
      <c r="AA591" s="1"/>
      <c r="AB591" s="1"/>
      <c r="AC591" s="1"/>
      <c r="AD591" s="1"/>
      <c r="AE591" s="1"/>
      <c r="AF591" s="1"/>
      <c r="AG591" s="1"/>
      <c r="AH591" s="1"/>
      <c r="AI591" s="1"/>
      <c r="AJ591" s="1"/>
      <c r="AK591" s="1"/>
      <c r="AL591" s="1"/>
      <c r="AM591" s="1"/>
      <c r="AN591" s="1"/>
      <c r="AO591" s="1" t="s">
        <v>994</v>
      </c>
    </row>
    <row r="592" spans="1:41">
      <c r="A592" s="1" t="s">
        <v>5900</v>
      </c>
      <c r="B592" s="1" t="s">
        <v>3940</v>
      </c>
      <c r="C592" s="1" t="s">
        <v>52</v>
      </c>
      <c r="D592" s="1">
        <v>1083</v>
      </c>
      <c r="E592" s="1">
        <v>597228</v>
      </c>
      <c r="F592" s="5">
        <v>43864</v>
      </c>
      <c r="G592" s="5">
        <v>43875</v>
      </c>
      <c r="H592" s="1">
        <f t="shared" ca="1" si="74"/>
        <v>11</v>
      </c>
      <c r="I592" s="1" t="str">
        <f t="shared" ca="1" si="75"/>
        <v>No</v>
      </c>
      <c r="J592" s="1" t="s">
        <v>197</v>
      </c>
      <c r="K592" s="1" t="s">
        <v>198</v>
      </c>
      <c r="L592" s="1"/>
      <c r="M592" s="1" t="s">
        <v>199</v>
      </c>
      <c r="N592" s="1" t="s">
        <v>337</v>
      </c>
      <c r="O592" s="1" t="s">
        <v>3941</v>
      </c>
      <c r="P592" s="1">
        <v>20</v>
      </c>
      <c r="Q592" s="1">
        <v>24</v>
      </c>
      <c r="R592" s="1">
        <f t="shared" si="73"/>
        <v>20</v>
      </c>
      <c r="S592" s="1">
        <v>24</v>
      </c>
      <c r="T592" s="1">
        <f t="shared" si="76"/>
        <v>4</v>
      </c>
      <c r="U592" s="1" t="s">
        <v>201</v>
      </c>
      <c r="V592" s="1"/>
      <c r="W592" s="1"/>
      <c r="X592" s="1"/>
      <c r="Y592" s="1"/>
      <c r="Z592" s="1"/>
      <c r="AA592" s="1"/>
      <c r="AB592" s="1"/>
      <c r="AC592" s="1"/>
      <c r="AD592" s="1"/>
      <c r="AE592" s="1"/>
      <c r="AF592" s="1"/>
      <c r="AG592" s="1"/>
      <c r="AH592" s="1"/>
      <c r="AI592" s="1"/>
      <c r="AJ592" s="1" t="s">
        <v>49</v>
      </c>
      <c r="AK592" s="1"/>
      <c r="AL592" s="1"/>
      <c r="AM592" s="1"/>
      <c r="AN592" s="1"/>
      <c r="AO592" s="1"/>
    </row>
    <row r="593" spans="1:41">
      <c r="A593" s="1" t="s">
        <v>6029</v>
      </c>
      <c r="B593" s="1" t="s">
        <v>6030</v>
      </c>
      <c r="C593" s="1" t="s">
        <v>52</v>
      </c>
      <c r="D593" s="1">
        <v>402</v>
      </c>
      <c r="E593" s="1">
        <v>330820</v>
      </c>
      <c r="F593" s="5">
        <v>44067</v>
      </c>
      <c r="G593" s="5">
        <v>44094</v>
      </c>
      <c r="H593" s="1">
        <f t="shared" ca="1" si="74"/>
        <v>27</v>
      </c>
      <c r="I593" s="1" t="str">
        <f t="shared" ca="1" si="75"/>
        <v>No</v>
      </c>
      <c r="J593" s="1" t="s">
        <v>2006</v>
      </c>
      <c r="K593" s="1" t="s">
        <v>2007</v>
      </c>
      <c r="L593" s="1"/>
      <c r="M593" s="1" t="s">
        <v>2008</v>
      </c>
      <c r="N593" s="1"/>
      <c r="O593" s="1" t="s">
        <v>2009</v>
      </c>
      <c r="P593" s="1">
        <v>20</v>
      </c>
      <c r="Q593" s="1">
        <v>30</v>
      </c>
      <c r="R593" s="1">
        <f t="shared" si="73"/>
        <v>20</v>
      </c>
      <c r="S593" s="1">
        <v>30</v>
      </c>
      <c r="T593" s="1">
        <f t="shared" si="76"/>
        <v>10</v>
      </c>
      <c r="U593" s="1" t="s">
        <v>989</v>
      </c>
      <c r="V593" s="1" t="s">
        <v>2010</v>
      </c>
      <c r="W593" s="1"/>
      <c r="X593" s="1"/>
      <c r="Y593" s="1"/>
      <c r="Z593" s="1"/>
      <c r="AA593" s="1"/>
      <c r="AB593" s="1"/>
      <c r="AC593" s="1"/>
      <c r="AD593" s="1"/>
      <c r="AE593" s="1"/>
      <c r="AF593" s="1"/>
      <c r="AG593" s="1"/>
      <c r="AH593" s="1" t="s">
        <v>3391</v>
      </c>
      <c r="AI593" s="1"/>
      <c r="AJ593" s="1" t="s">
        <v>49</v>
      </c>
      <c r="AK593" s="1"/>
      <c r="AL593" s="1"/>
      <c r="AM593" s="1"/>
      <c r="AN593" s="1"/>
      <c r="AO593" s="1" t="s">
        <v>6031</v>
      </c>
    </row>
    <row r="594" spans="1:41">
      <c r="A594" s="1" t="s">
        <v>6301</v>
      </c>
      <c r="B594" s="1" t="s">
        <v>6302</v>
      </c>
      <c r="C594" s="1" t="s">
        <v>36</v>
      </c>
      <c r="D594" s="1">
        <v>207</v>
      </c>
      <c r="E594" s="1">
        <v>219292</v>
      </c>
      <c r="F594" s="5">
        <v>43943</v>
      </c>
      <c r="G594" s="1"/>
      <c r="H594" s="1">
        <f t="shared" ca="1" si="74"/>
        <v>161</v>
      </c>
      <c r="I594" s="1" t="str">
        <f t="shared" ca="1" si="75"/>
        <v>No</v>
      </c>
      <c r="J594" s="1" t="s">
        <v>250</v>
      </c>
      <c r="K594" s="1" t="s">
        <v>251</v>
      </c>
      <c r="L594" s="1" t="s">
        <v>656</v>
      </c>
      <c r="M594" s="1" t="s">
        <v>253</v>
      </c>
      <c r="N594" s="1"/>
      <c r="O594" s="1" t="s">
        <v>56</v>
      </c>
      <c r="P594" s="1">
        <v>20</v>
      </c>
      <c r="Q594" s="1"/>
      <c r="R594" s="1">
        <f t="shared" si="73"/>
        <v>20</v>
      </c>
      <c r="S594" s="1" t="str">
        <f t="shared" ref="S594:S596" si="78">IF(ISBLANK(Q594)=TRUE,"80",Q594)</f>
        <v>80</v>
      </c>
      <c r="T594" s="1">
        <f t="shared" si="76"/>
        <v>60</v>
      </c>
      <c r="U594" s="1" t="s">
        <v>41</v>
      </c>
      <c r="V594" s="1"/>
      <c r="W594" s="1"/>
      <c r="X594" s="1"/>
      <c r="Y594" s="1"/>
      <c r="Z594" s="1"/>
      <c r="AA594" s="1"/>
      <c r="AB594" s="1"/>
      <c r="AC594" s="1"/>
      <c r="AD594" s="1"/>
      <c r="AE594" s="1"/>
      <c r="AF594" s="1"/>
      <c r="AG594" s="1"/>
      <c r="AH594" s="1"/>
      <c r="AI594" s="1"/>
      <c r="AJ594" s="1"/>
      <c r="AK594" s="1"/>
      <c r="AL594" s="1"/>
      <c r="AM594" s="1"/>
      <c r="AN594" s="1"/>
      <c r="AO594" s="1" t="s">
        <v>798</v>
      </c>
    </row>
    <row r="595" spans="1:41">
      <c r="A595" s="1" t="s">
        <v>6305</v>
      </c>
      <c r="B595" s="1" t="s">
        <v>6306</v>
      </c>
      <c r="C595" s="1" t="s">
        <v>36</v>
      </c>
      <c r="D595" s="1">
        <v>617</v>
      </c>
      <c r="E595" s="1">
        <v>402580</v>
      </c>
      <c r="F595" s="5">
        <v>43832</v>
      </c>
      <c r="G595" s="1"/>
      <c r="H595" s="1">
        <f t="shared" ca="1" si="74"/>
        <v>272</v>
      </c>
      <c r="I595" s="1" t="str">
        <f t="shared" ca="1" si="75"/>
        <v>No</v>
      </c>
      <c r="J595" s="1" t="s">
        <v>250</v>
      </c>
      <c r="K595" s="1" t="s">
        <v>251</v>
      </c>
      <c r="L595" s="1"/>
      <c r="M595" s="1" t="s">
        <v>253</v>
      </c>
      <c r="N595" s="1" t="s">
        <v>235</v>
      </c>
      <c r="O595" s="1" t="s">
        <v>56</v>
      </c>
      <c r="P595" s="1">
        <v>20</v>
      </c>
      <c r="Q595" s="1"/>
      <c r="R595" s="1">
        <f t="shared" si="73"/>
        <v>20</v>
      </c>
      <c r="S595" s="1" t="str">
        <f t="shared" si="78"/>
        <v>80</v>
      </c>
      <c r="T595" s="1">
        <f t="shared" si="76"/>
        <v>60</v>
      </c>
      <c r="U595" s="1" t="s">
        <v>41</v>
      </c>
      <c r="V595" s="1"/>
      <c r="W595" s="1" t="s">
        <v>400</v>
      </c>
      <c r="X595" s="1"/>
      <c r="Y595" s="1"/>
      <c r="Z595" s="1"/>
      <c r="AA595" s="1"/>
      <c r="AB595" s="1"/>
      <c r="AC595" s="1"/>
      <c r="AD595" s="1"/>
      <c r="AE595" s="1"/>
      <c r="AF595" s="1"/>
      <c r="AG595" s="1"/>
      <c r="AH595" s="1"/>
      <c r="AI595" s="1"/>
      <c r="AJ595" s="1" t="s">
        <v>49</v>
      </c>
      <c r="AK595" s="1" t="s">
        <v>76</v>
      </c>
      <c r="AL595" s="1"/>
      <c r="AM595" s="1"/>
      <c r="AN595" s="1"/>
      <c r="AO595" s="1" t="s">
        <v>6307</v>
      </c>
    </row>
    <row r="596" spans="1:41">
      <c r="A596" s="1" t="s">
        <v>6310</v>
      </c>
      <c r="B596" s="1" t="s">
        <v>5017</v>
      </c>
      <c r="C596" s="1" t="s">
        <v>36</v>
      </c>
      <c r="D596" s="1">
        <v>6</v>
      </c>
      <c r="E596" s="1">
        <v>2651</v>
      </c>
      <c r="F596" s="5">
        <v>44057</v>
      </c>
      <c r="G596" s="5">
        <v>44075</v>
      </c>
      <c r="H596" s="1">
        <f t="shared" ca="1" si="74"/>
        <v>18</v>
      </c>
      <c r="I596" s="1" t="str">
        <f t="shared" ca="1" si="75"/>
        <v>No</v>
      </c>
      <c r="J596" s="1" t="s">
        <v>122</v>
      </c>
      <c r="K596" s="1" t="s">
        <v>123</v>
      </c>
      <c r="L596" s="1" t="s">
        <v>122</v>
      </c>
      <c r="M596" s="1" t="s">
        <v>122</v>
      </c>
      <c r="N596" s="1"/>
      <c r="O596" s="1" t="s">
        <v>56</v>
      </c>
      <c r="P596" s="1">
        <v>20</v>
      </c>
      <c r="Q596" s="1"/>
      <c r="R596" s="1">
        <f t="shared" si="73"/>
        <v>20</v>
      </c>
      <c r="S596" s="1" t="str">
        <f t="shared" si="78"/>
        <v>80</v>
      </c>
      <c r="T596" s="1">
        <f t="shared" si="76"/>
        <v>60</v>
      </c>
      <c r="U596" s="1" t="s">
        <v>41</v>
      </c>
      <c r="V596" s="1"/>
      <c r="W596" s="1"/>
      <c r="X596" s="1"/>
      <c r="Y596" s="1"/>
      <c r="Z596" s="1"/>
      <c r="AA596" s="1"/>
      <c r="AB596" s="1"/>
      <c r="AC596" s="1"/>
      <c r="AD596" s="1"/>
      <c r="AE596" s="1"/>
      <c r="AF596" s="1"/>
      <c r="AG596" s="1"/>
      <c r="AH596" s="1" t="s">
        <v>1158</v>
      </c>
      <c r="AI596" s="1"/>
      <c r="AJ596" s="1"/>
      <c r="AK596" s="1"/>
      <c r="AL596" s="1"/>
      <c r="AM596" s="1"/>
      <c r="AN596" s="1"/>
      <c r="AO596" s="1" t="s">
        <v>1497</v>
      </c>
    </row>
    <row r="597" spans="1:41">
      <c r="A597" s="1" t="s">
        <v>6392</v>
      </c>
      <c r="B597" s="1" t="s">
        <v>6393</v>
      </c>
      <c r="C597" s="1" t="s">
        <v>52</v>
      </c>
      <c r="D597" s="1">
        <v>111</v>
      </c>
      <c r="E597" s="1">
        <v>79099</v>
      </c>
      <c r="F597" s="5">
        <v>44067</v>
      </c>
      <c r="G597" s="5">
        <v>44094</v>
      </c>
      <c r="H597" s="1">
        <f t="shared" ca="1" si="74"/>
        <v>27</v>
      </c>
      <c r="I597" s="1" t="str">
        <f t="shared" ca="1" si="75"/>
        <v>No</v>
      </c>
      <c r="J597" s="1" t="s">
        <v>2006</v>
      </c>
      <c r="K597" s="1" t="s">
        <v>2007</v>
      </c>
      <c r="L597" s="1"/>
      <c r="M597" s="1" t="s">
        <v>2008</v>
      </c>
      <c r="N597" s="1"/>
      <c r="O597" s="1" t="s">
        <v>2009</v>
      </c>
      <c r="P597" s="1">
        <v>20</v>
      </c>
      <c r="Q597" s="1">
        <v>30</v>
      </c>
      <c r="R597" s="1">
        <f t="shared" si="73"/>
        <v>20</v>
      </c>
      <c r="S597" s="1">
        <v>30</v>
      </c>
      <c r="T597" s="1">
        <f t="shared" si="76"/>
        <v>10</v>
      </c>
      <c r="U597" s="1" t="s">
        <v>989</v>
      </c>
      <c r="V597" s="1" t="s">
        <v>2010</v>
      </c>
      <c r="W597" s="1"/>
      <c r="X597" s="1"/>
      <c r="Y597" s="1"/>
      <c r="Z597" s="1"/>
      <c r="AA597" s="1"/>
      <c r="AB597" s="1"/>
      <c r="AC597" s="1"/>
      <c r="AD597" s="1"/>
      <c r="AE597" s="1"/>
      <c r="AF597" s="1"/>
      <c r="AG597" s="1"/>
      <c r="AH597" s="1" t="s">
        <v>1158</v>
      </c>
      <c r="AI597" s="1"/>
      <c r="AJ597" s="1" t="s">
        <v>49</v>
      </c>
      <c r="AK597" s="1"/>
      <c r="AL597" s="1"/>
      <c r="AM597" s="1"/>
      <c r="AN597" s="1"/>
      <c r="AO597" s="1" t="s">
        <v>6394</v>
      </c>
    </row>
    <row r="598" spans="1:41">
      <c r="A598" s="1" t="s">
        <v>6448</v>
      </c>
      <c r="B598" s="1" t="s">
        <v>5299</v>
      </c>
      <c r="C598" s="1" t="s">
        <v>52</v>
      </c>
      <c r="D598" s="1">
        <v>568</v>
      </c>
      <c r="E598" s="1">
        <v>285368</v>
      </c>
      <c r="F598" s="5">
        <v>43864</v>
      </c>
      <c r="G598" s="5">
        <v>43875</v>
      </c>
      <c r="H598" s="1">
        <f t="shared" ca="1" si="74"/>
        <v>11</v>
      </c>
      <c r="I598" s="1" t="str">
        <f t="shared" ca="1" si="75"/>
        <v>No</v>
      </c>
      <c r="J598" s="1" t="s">
        <v>197</v>
      </c>
      <c r="K598" s="1" t="s">
        <v>198</v>
      </c>
      <c r="L598" s="1"/>
      <c r="M598" s="1" t="s">
        <v>199</v>
      </c>
      <c r="N598" s="1" t="s">
        <v>235</v>
      </c>
      <c r="O598" s="1" t="s">
        <v>3941</v>
      </c>
      <c r="P598" s="1">
        <v>20</v>
      </c>
      <c r="Q598" s="1">
        <v>24</v>
      </c>
      <c r="R598" s="1">
        <f t="shared" si="73"/>
        <v>20</v>
      </c>
      <c r="S598" s="1">
        <v>24</v>
      </c>
      <c r="T598" s="1">
        <f t="shared" si="76"/>
        <v>4</v>
      </c>
      <c r="U598" s="1" t="s">
        <v>201</v>
      </c>
      <c r="V598" s="1"/>
      <c r="W598" s="1"/>
      <c r="X598" s="1"/>
      <c r="Y598" s="1"/>
      <c r="Z598" s="1"/>
      <c r="AA598" s="1"/>
      <c r="AB598" s="1"/>
      <c r="AC598" s="1"/>
      <c r="AD598" s="1"/>
      <c r="AE598" s="1"/>
      <c r="AF598" s="1"/>
      <c r="AG598" s="1"/>
      <c r="AH598" s="1"/>
      <c r="AI598" s="1"/>
      <c r="AJ598" s="1" t="s">
        <v>49</v>
      </c>
      <c r="AK598" s="1"/>
      <c r="AL598" s="1"/>
      <c r="AM598" s="1"/>
      <c r="AN598" s="1"/>
      <c r="AO598" s="1"/>
    </row>
    <row r="599" spans="1:41">
      <c r="A599" s="1" t="s">
        <v>6550</v>
      </c>
      <c r="B599" s="1" t="s">
        <v>6551</v>
      </c>
      <c r="C599" s="1" t="s">
        <v>36</v>
      </c>
      <c r="D599" s="1">
        <v>0</v>
      </c>
      <c r="E599" s="1">
        <v>431</v>
      </c>
      <c r="F599" s="5">
        <v>43832</v>
      </c>
      <c r="G599" s="1"/>
      <c r="H599" s="1">
        <f t="shared" ca="1" si="74"/>
        <v>272</v>
      </c>
      <c r="I599" s="1" t="str">
        <f t="shared" ca="1" si="75"/>
        <v>No</v>
      </c>
      <c r="J599" s="1" t="s">
        <v>250</v>
      </c>
      <c r="K599" s="1" t="s">
        <v>251</v>
      </c>
      <c r="L599" s="1"/>
      <c r="M599" s="1" t="s">
        <v>253</v>
      </c>
      <c r="N599" s="1" t="s">
        <v>235</v>
      </c>
      <c r="O599" s="1" t="s">
        <v>56</v>
      </c>
      <c r="P599" s="1">
        <v>20</v>
      </c>
      <c r="Q599" s="1"/>
      <c r="R599" s="1">
        <f t="shared" si="73"/>
        <v>20</v>
      </c>
      <c r="S599" s="1" t="str">
        <f t="shared" ref="S599:S601" si="79">IF(ISBLANK(Q599)=TRUE,"80",Q599)</f>
        <v>80</v>
      </c>
      <c r="T599" s="1">
        <f t="shared" si="76"/>
        <v>60</v>
      </c>
      <c r="U599" s="1" t="s">
        <v>41</v>
      </c>
      <c r="V599" s="1"/>
      <c r="W599" s="1" t="s">
        <v>6552</v>
      </c>
      <c r="X599" s="1"/>
      <c r="Y599" s="1"/>
      <c r="Z599" s="1"/>
      <c r="AA599" s="1"/>
      <c r="AB599" s="1"/>
      <c r="AC599" s="1"/>
      <c r="AD599" s="1"/>
      <c r="AE599" s="1"/>
      <c r="AF599" s="1"/>
      <c r="AG599" s="1"/>
      <c r="AH599" s="1"/>
      <c r="AI599" s="1"/>
      <c r="AJ599" s="1" t="s">
        <v>49</v>
      </c>
      <c r="AK599" s="1" t="s">
        <v>76</v>
      </c>
      <c r="AL599" s="1"/>
      <c r="AM599" s="1"/>
      <c r="AN599" s="1"/>
      <c r="AO599" s="1" t="s">
        <v>6307</v>
      </c>
    </row>
    <row r="600" spans="1:41">
      <c r="A600" s="1" t="s">
        <v>6584</v>
      </c>
      <c r="B600" s="1" t="s">
        <v>1496</v>
      </c>
      <c r="C600" s="1" t="s">
        <v>36</v>
      </c>
      <c r="D600" s="1">
        <v>33</v>
      </c>
      <c r="E600" s="1">
        <v>15670</v>
      </c>
      <c r="F600" s="5">
        <v>44057</v>
      </c>
      <c r="G600" s="5">
        <v>44075</v>
      </c>
      <c r="H600" s="1">
        <f t="shared" ca="1" si="74"/>
        <v>18</v>
      </c>
      <c r="I600" s="1" t="str">
        <f t="shared" ca="1" si="75"/>
        <v>No</v>
      </c>
      <c r="J600" s="1" t="s">
        <v>122</v>
      </c>
      <c r="K600" s="1" t="s">
        <v>123</v>
      </c>
      <c r="L600" s="1" t="s">
        <v>122</v>
      </c>
      <c r="M600" s="1" t="s">
        <v>122</v>
      </c>
      <c r="N600" s="1"/>
      <c r="O600" s="1" t="s">
        <v>56</v>
      </c>
      <c r="P600" s="1">
        <v>20</v>
      </c>
      <c r="Q600" s="1"/>
      <c r="R600" s="1">
        <f t="shared" si="73"/>
        <v>20</v>
      </c>
      <c r="S600" s="1" t="str">
        <f t="shared" si="79"/>
        <v>80</v>
      </c>
      <c r="T600" s="1">
        <f t="shared" si="76"/>
        <v>60</v>
      </c>
      <c r="U600" s="1" t="s">
        <v>41</v>
      </c>
      <c r="V600" s="1"/>
      <c r="W600" s="1"/>
      <c r="X600" s="1"/>
      <c r="Y600" s="1"/>
      <c r="Z600" s="1"/>
      <c r="AA600" s="1"/>
      <c r="AB600" s="1"/>
      <c r="AC600" s="1"/>
      <c r="AD600" s="1"/>
      <c r="AE600" s="1"/>
      <c r="AF600" s="1"/>
      <c r="AG600" s="1"/>
      <c r="AH600" s="1" t="s">
        <v>1158</v>
      </c>
      <c r="AI600" s="1"/>
      <c r="AJ600" s="1"/>
      <c r="AK600" s="1"/>
      <c r="AL600" s="1"/>
      <c r="AM600" s="1"/>
      <c r="AN600" s="1"/>
      <c r="AO600" s="1" t="s">
        <v>1497</v>
      </c>
    </row>
    <row r="601" spans="1:41">
      <c r="A601" s="1" t="s">
        <v>6607</v>
      </c>
      <c r="B601" s="1" t="s">
        <v>1455</v>
      </c>
      <c r="C601" s="1" t="s">
        <v>36</v>
      </c>
      <c r="D601" s="1">
        <v>15</v>
      </c>
      <c r="E601" s="1">
        <v>25171</v>
      </c>
      <c r="F601" s="5">
        <v>43892</v>
      </c>
      <c r="G601" s="1"/>
      <c r="H601" s="1">
        <f t="shared" ca="1" si="74"/>
        <v>212</v>
      </c>
      <c r="I601" s="1" t="str">
        <f t="shared" ca="1" si="75"/>
        <v>No</v>
      </c>
      <c r="J601" s="1" t="s">
        <v>258</v>
      </c>
      <c r="K601" s="1" t="s">
        <v>46</v>
      </c>
      <c r="L601" s="1"/>
      <c r="M601" s="1" t="s">
        <v>258</v>
      </c>
      <c r="N601" s="1"/>
      <c r="O601" s="1" t="s">
        <v>56</v>
      </c>
      <c r="P601" s="1">
        <v>20</v>
      </c>
      <c r="Q601" s="1"/>
      <c r="R601" s="1">
        <f t="shared" si="73"/>
        <v>20</v>
      </c>
      <c r="S601" s="1" t="str">
        <f t="shared" si="79"/>
        <v>80</v>
      </c>
      <c r="T601" s="1">
        <f t="shared" si="76"/>
        <v>60</v>
      </c>
      <c r="U601" s="1" t="s">
        <v>41</v>
      </c>
      <c r="V601" s="1"/>
      <c r="W601" s="1"/>
      <c r="X601" s="1"/>
      <c r="Y601" s="1"/>
      <c r="Z601" s="1"/>
      <c r="AA601" s="1"/>
      <c r="AB601" s="1"/>
      <c r="AC601" s="1"/>
      <c r="AD601" s="1"/>
      <c r="AE601" s="1"/>
      <c r="AF601" s="1"/>
      <c r="AG601" s="1"/>
      <c r="AH601" s="1"/>
      <c r="AI601" s="1"/>
      <c r="AJ601" s="1"/>
      <c r="AK601" s="1"/>
      <c r="AL601" s="1"/>
      <c r="AM601" s="1"/>
      <c r="AN601" s="1"/>
      <c r="AO601" s="1" t="s">
        <v>994</v>
      </c>
    </row>
    <row r="602" spans="1:41">
      <c r="A602" s="1" t="s">
        <v>6742</v>
      </c>
      <c r="B602" s="1" t="s">
        <v>6743</v>
      </c>
      <c r="C602" s="1" t="s">
        <v>4956</v>
      </c>
      <c r="D602" s="1">
        <v>435</v>
      </c>
      <c r="E602" s="1">
        <v>22921</v>
      </c>
      <c r="F602" s="5">
        <v>43957</v>
      </c>
      <c r="G602" s="5">
        <v>43982</v>
      </c>
      <c r="H602" s="1">
        <f t="shared" ca="1" si="74"/>
        <v>25</v>
      </c>
      <c r="I602" s="1" t="str">
        <f t="shared" ca="1" si="75"/>
        <v>No</v>
      </c>
      <c r="J602" s="1" t="s">
        <v>4957</v>
      </c>
      <c r="K602" s="1" t="s">
        <v>4958</v>
      </c>
      <c r="L602" s="1"/>
      <c r="M602" s="1" t="s">
        <v>4959</v>
      </c>
      <c r="N602" s="1"/>
      <c r="O602" s="1" t="s">
        <v>4960</v>
      </c>
      <c r="P602" s="1">
        <v>20</v>
      </c>
      <c r="Q602" s="1">
        <v>49</v>
      </c>
      <c r="R602" s="1">
        <f t="shared" si="73"/>
        <v>20</v>
      </c>
      <c r="S602" s="1">
        <v>49</v>
      </c>
      <c r="T602" s="1">
        <f t="shared" si="76"/>
        <v>29</v>
      </c>
      <c r="U602" s="1" t="s">
        <v>989</v>
      </c>
      <c r="V602" s="1"/>
      <c r="W602" s="1"/>
      <c r="X602" s="1"/>
      <c r="Y602" s="1"/>
      <c r="Z602" s="1" t="s">
        <v>4961</v>
      </c>
      <c r="AA602" s="1"/>
      <c r="AB602" s="1"/>
      <c r="AC602" s="1"/>
      <c r="AD602" s="1"/>
      <c r="AE602" s="1"/>
      <c r="AF602" s="1"/>
      <c r="AG602" s="1"/>
      <c r="AH602" s="1"/>
      <c r="AI602" s="1"/>
      <c r="AJ602" s="1" t="s">
        <v>49</v>
      </c>
      <c r="AK602" s="1"/>
      <c r="AL602" s="1"/>
      <c r="AM602" s="1"/>
      <c r="AN602" s="1"/>
      <c r="AO602" s="1" t="s">
        <v>6744</v>
      </c>
    </row>
    <row r="603" spans="1:41">
      <c r="A603" s="1" t="s">
        <v>6910</v>
      </c>
      <c r="B603" s="1" t="s">
        <v>6911</v>
      </c>
      <c r="C603" s="1" t="s">
        <v>36</v>
      </c>
      <c r="D603" s="1">
        <v>75</v>
      </c>
      <c r="E603" s="1">
        <v>6472</v>
      </c>
      <c r="F603" s="5">
        <v>44090</v>
      </c>
      <c r="G603" s="5">
        <v>44139</v>
      </c>
      <c r="H603" s="1">
        <f t="shared" ca="1" si="74"/>
        <v>49</v>
      </c>
      <c r="I603" s="1" t="str">
        <f t="shared" ca="1" si="75"/>
        <v>No</v>
      </c>
      <c r="J603" s="1" t="s">
        <v>5761</v>
      </c>
      <c r="K603" s="1" t="s">
        <v>46</v>
      </c>
      <c r="L603" s="1" t="s">
        <v>5762</v>
      </c>
      <c r="M603" s="1" t="s">
        <v>5763</v>
      </c>
      <c r="N603" s="1"/>
      <c r="O603" s="1" t="s">
        <v>56</v>
      </c>
      <c r="P603" s="1">
        <v>20</v>
      </c>
      <c r="Q603" s="1"/>
      <c r="R603" s="1">
        <f t="shared" si="73"/>
        <v>20</v>
      </c>
      <c r="S603" s="1" t="str">
        <f>IF(ISBLANK(Q603)=TRUE,"80",Q603)</f>
        <v>80</v>
      </c>
      <c r="T603" s="1">
        <f t="shared" si="76"/>
        <v>60</v>
      </c>
      <c r="U603" s="1" t="s">
        <v>41</v>
      </c>
      <c r="V603" s="1"/>
      <c r="W603" s="1"/>
      <c r="X603" s="1"/>
      <c r="Y603" s="1"/>
      <c r="Z603" s="1"/>
      <c r="AA603" s="1"/>
      <c r="AB603" s="1"/>
      <c r="AC603" s="1"/>
      <c r="AD603" s="1"/>
      <c r="AE603" s="1"/>
      <c r="AF603" s="1"/>
      <c r="AG603" s="1"/>
      <c r="AH603" s="1"/>
      <c r="AI603" s="1"/>
      <c r="AJ603" s="1"/>
      <c r="AK603" s="1" t="s">
        <v>76</v>
      </c>
      <c r="AL603" s="1"/>
      <c r="AM603" s="1"/>
      <c r="AN603" s="1"/>
      <c r="AO603" s="1" t="s">
        <v>6912</v>
      </c>
    </row>
    <row r="604" spans="1:41">
      <c r="A604" s="1" t="s">
        <v>7027</v>
      </c>
      <c r="B604" s="1" t="s">
        <v>7028</v>
      </c>
      <c r="C604" s="1" t="s">
        <v>52</v>
      </c>
      <c r="D604" s="1">
        <v>242</v>
      </c>
      <c r="E604" s="1">
        <v>187151</v>
      </c>
      <c r="F604" s="5">
        <v>44067</v>
      </c>
      <c r="G604" s="5">
        <v>44094</v>
      </c>
      <c r="H604" s="1">
        <f t="shared" ca="1" si="74"/>
        <v>27</v>
      </c>
      <c r="I604" s="1" t="str">
        <f t="shared" ca="1" si="75"/>
        <v>No</v>
      </c>
      <c r="J604" s="1" t="s">
        <v>2006</v>
      </c>
      <c r="K604" s="1" t="s">
        <v>2007</v>
      </c>
      <c r="L604" s="1"/>
      <c r="M604" s="1" t="s">
        <v>2008</v>
      </c>
      <c r="N604" s="1"/>
      <c r="O604" s="1" t="s">
        <v>2009</v>
      </c>
      <c r="P604" s="1">
        <v>20</v>
      </c>
      <c r="Q604" s="1">
        <v>30</v>
      </c>
      <c r="R604" s="1">
        <f t="shared" si="73"/>
        <v>20</v>
      </c>
      <c r="S604" s="1">
        <v>30</v>
      </c>
      <c r="T604" s="1">
        <f t="shared" si="76"/>
        <v>10</v>
      </c>
      <c r="U604" s="1" t="s">
        <v>989</v>
      </c>
      <c r="V604" s="1" t="s">
        <v>2010</v>
      </c>
      <c r="W604" s="1"/>
      <c r="X604" s="1"/>
      <c r="Y604" s="1"/>
      <c r="Z604" s="1"/>
      <c r="AA604" s="1"/>
      <c r="AB604" s="1"/>
      <c r="AC604" s="1"/>
      <c r="AD604" s="1"/>
      <c r="AE604" s="1"/>
      <c r="AF604" s="1"/>
      <c r="AG604" s="1"/>
      <c r="AH604" s="1" t="s">
        <v>1158</v>
      </c>
      <c r="AI604" s="1"/>
      <c r="AJ604" s="1" t="s">
        <v>49</v>
      </c>
      <c r="AK604" s="1"/>
      <c r="AL604" s="1"/>
      <c r="AM604" s="1"/>
      <c r="AN604" s="1"/>
      <c r="AO604" s="1" t="s">
        <v>7029</v>
      </c>
    </row>
    <row r="605" spans="1:41">
      <c r="A605" s="1" t="s">
        <v>7037</v>
      </c>
      <c r="B605" s="1" t="s">
        <v>7038</v>
      </c>
      <c r="C605" s="1" t="s">
        <v>52</v>
      </c>
      <c r="D605" s="1">
        <v>457</v>
      </c>
      <c r="E605" s="1">
        <v>151691</v>
      </c>
      <c r="F605" s="5">
        <v>43951</v>
      </c>
      <c r="G605" s="5">
        <v>43952</v>
      </c>
      <c r="H605" s="1">
        <f t="shared" ca="1" si="74"/>
        <v>1</v>
      </c>
      <c r="I605" s="1" t="str">
        <f t="shared" ca="1" si="75"/>
        <v>No</v>
      </c>
      <c r="J605" s="1" t="s">
        <v>53</v>
      </c>
      <c r="K605" s="1" t="s">
        <v>54</v>
      </c>
      <c r="L605" s="1"/>
      <c r="M605" s="1" t="s">
        <v>55</v>
      </c>
      <c r="N605" s="1"/>
      <c r="O605" s="1" t="s">
        <v>56</v>
      </c>
      <c r="P605" s="1">
        <v>20</v>
      </c>
      <c r="Q605" s="1"/>
      <c r="R605" s="1">
        <f t="shared" si="73"/>
        <v>20</v>
      </c>
      <c r="S605" s="1" t="str">
        <f t="shared" ref="S605:S607" si="80">IF(ISBLANK(Q605)=TRUE,"80",Q605)</f>
        <v>80</v>
      </c>
      <c r="T605" s="1">
        <f t="shared" si="76"/>
        <v>60</v>
      </c>
      <c r="U605" s="1" t="s">
        <v>57</v>
      </c>
      <c r="V605" s="1"/>
      <c r="W605" s="1"/>
      <c r="X605" s="1"/>
      <c r="Y605" s="1"/>
      <c r="Z605" s="1"/>
      <c r="AA605" s="1"/>
      <c r="AB605" s="1"/>
      <c r="AC605" s="1"/>
      <c r="AD605" s="1"/>
      <c r="AE605" s="1"/>
      <c r="AF605" s="1"/>
      <c r="AG605" s="1"/>
      <c r="AH605" s="1"/>
      <c r="AI605" s="1"/>
      <c r="AJ605" s="1" t="s">
        <v>49</v>
      </c>
      <c r="AK605" s="1"/>
      <c r="AL605" s="1"/>
      <c r="AM605" s="1"/>
      <c r="AN605" s="1"/>
      <c r="AO605" s="1" t="s">
        <v>7039</v>
      </c>
    </row>
    <row r="606" spans="1:41">
      <c r="A606" s="1" t="s">
        <v>7079</v>
      </c>
      <c r="B606" s="1" t="s">
        <v>5017</v>
      </c>
      <c r="C606" s="1" t="s">
        <v>36</v>
      </c>
      <c r="D606" s="1">
        <v>62</v>
      </c>
      <c r="E606" s="1">
        <v>28364</v>
      </c>
      <c r="F606" s="5">
        <v>44057</v>
      </c>
      <c r="G606" s="5">
        <v>44075</v>
      </c>
      <c r="H606" s="1">
        <f t="shared" ca="1" si="74"/>
        <v>18</v>
      </c>
      <c r="I606" s="1" t="str">
        <f t="shared" ca="1" si="75"/>
        <v>No</v>
      </c>
      <c r="J606" s="1" t="s">
        <v>122</v>
      </c>
      <c r="K606" s="1" t="s">
        <v>123</v>
      </c>
      <c r="L606" s="1" t="s">
        <v>122</v>
      </c>
      <c r="M606" s="1" t="s">
        <v>122</v>
      </c>
      <c r="N606" s="1"/>
      <c r="O606" s="1" t="s">
        <v>56</v>
      </c>
      <c r="P606" s="1">
        <v>20</v>
      </c>
      <c r="Q606" s="1"/>
      <c r="R606" s="1">
        <f t="shared" si="73"/>
        <v>20</v>
      </c>
      <c r="S606" s="1" t="str">
        <f t="shared" si="80"/>
        <v>80</v>
      </c>
      <c r="T606" s="1">
        <f t="shared" si="76"/>
        <v>60</v>
      </c>
      <c r="U606" s="1" t="s">
        <v>41</v>
      </c>
      <c r="V606" s="1"/>
      <c r="W606" s="1"/>
      <c r="X606" s="1"/>
      <c r="Y606" s="1"/>
      <c r="Z606" s="1"/>
      <c r="AA606" s="1"/>
      <c r="AB606" s="1"/>
      <c r="AC606" s="1"/>
      <c r="AD606" s="1"/>
      <c r="AE606" s="1"/>
      <c r="AF606" s="1"/>
      <c r="AG606" s="1"/>
      <c r="AH606" s="1"/>
      <c r="AI606" s="1"/>
      <c r="AJ606" s="1"/>
      <c r="AK606" s="1"/>
      <c r="AL606" s="1"/>
      <c r="AM606" s="1"/>
      <c r="AN606" s="1"/>
      <c r="AO606" s="1" t="s">
        <v>1497</v>
      </c>
    </row>
    <row r="607" spans="1:41">
      <c r="A607" s="1" t="s">
        <v>7212</v>
      </c>
      <c r="B607" s="1" t="s">
        <v>7213</v>
      </c>
      <c r="C607" s="1" t="s">
        <v>36</v>
      </c>
      <c r="D607" s="1">
        <v>244</v>
      </c>
      <c r="E607" s="1">
        <v>149412</v>
      </c>
      <c r="F607" s="5">
        <v>43836</v>
      </c>
      <c r="G607" s="1"/>
      <c r="H607" s="1">
        <f t="shared" ca="1" si="74"/>
        <v>268</v>
      </c>
      <c r="I607" s="1" t="str">
        <f t="shared" ca="1" si="75"/>
        <v>No</v>
      </c>
      <c r="J607" s="1" t="s">
        <v>818</v>
      </c>
      <c r="K607" s="1" t="s">
        <v>46</v>
      </c>
      <c r="L607" s="1"/>
      <c r="M607" s="1" t="s">
        <v>818</v>
      </c>
      <c r="N607" s="1"/>
      <c r="O607" s="1" t="s">
        <v>56</v>
      </c>
      <c r="P607" s="1">
        <v>20</v>
      </c>
      <c r="Q607" s="1"/>
      <c r="R607" s="1">
        <f t="shared" si="73"/>
        <v>20</v>
      </c>
      <c r="S607" s="1" t="str">
        <f t="shared" si="80"/>
        <v>80</v>
      </c>
      <c r="T607" s="1">
        <f t="shared" si="76"/>
        <v>60</v>
      </c>
      <c r="U607" s="1" t="s">
        <v>41</v>
      </c>
      <c r="V607" s="1"/>
      <c r="W607" s="1"/>
      <c r="X607" s="1"/>
      <c r="Y607" s="1"/>
      <c r="Z607" s="1"/>
      <c r="AA607" s="1"/>
      <c r="AB607" s="1" t="s">
        <v>7214</v>
      </c>
      <c r="AC607" s="1"/>
      <c r="AD607" s="1"/>
      <c r="AE607" s="1"/>
      <c r="AF607" s="1"/>
      <c r="AG607" s="1"/>
      <c r="AH607" s="1" t="s">
        <v>7215</v>
      </c>
      <c r="AI607" s="1"/>
      <c r="AJ607" s="1" t="s">
        <v>49</v>
      </c>
      <c r="AK607" s="1" t="s">
        <v>76</v>
      </c>
      <c r="AL607" s="1"/>
      <c r="AM607" s="1"/>
      <c r="AN607" s="1"/>
      <c r="AO607" s="1" t="s">
        <v>7216</v>
      </c>
    </row>
    <row r="608" spans="1:41">
      <c r="A608" s="1" t="s">
        <v>7338</v>
      </c>
      <c r="B608" s="1" t="s">
        <v>7339</v>
      </c>
      <c r="C608" s="1" t="s">
        <v>102</v>
      </c>
      <c r="D608" s="1">
        <v>750</v>
      </c>
      <c r="E608" s="1">
        <v>465971</v>
      </c>
      <c r="F608" s="5">
        <v>44041</v>
      </c>
      <c r="G608" s="5">
        <v>44073</v>
      </c>
      <c r="H608" s="1">
        <f t="shared" ca="1" si="74"/>
        <v>32</v>
      </c>
      <c r="I608" s="1" t="str">
        <f t="shared" ca="1" si="75"/>
        <v>No</v>
      </c>
      <c r="J608" s="1" t="s">
        <v>103</v>
      </c>
      <c r="K608" s="1" t="s">
        <v>104</v>
      </c>
      <c r="L608" s="1"/>
      <c r="M608" s="1" t="s">
        <v>105</v>
      </c>
      <c r="N608" s="1" t="s">
        <v>235</v>
      </c>
      <c r="O608" s="1" t="s">
        <v>450</v>
      </c>
      <c r="P608" s="1">
        <v>20</v>
      </c>
      <c r="Q608" s="1">
        <v>25</v>
      </c>
      <c r="R608" s="1">
        <f t="shared" si="73"/>
        <v>20</v>
      </c>
      <c r="S608" s="1">
        <v>25</v>
      </c>
      <c r="T608" s="1">
        <f t="shared" si="76"/>
        <v>5</v>
      </c>
      <c r="U608" s="1" t="s">
        <v>107</v>
      </c>
      <c r="V608" s="1" t="s">
        <v>7340</v>
      </c>
      <c r="W608" s="1"/>
      <c r="X608" s="1"/>
      <c r="Y608" s="1"/>
      <c r="Z608" s="1"/>
      <c r="AA608" s="1"/>
      <c r="AB608" s="1"/>
      <c r="AC608" s="1"/>
      <c r="AD608" s="1"/>
      <c r="AE608" s="1"/>
      <c r="AF608" s="1"/>
      <c r="AG608" s="1"/>
      <c r="AH608" s="1" t="s">
        <v>452</v>
      </c>
      <c r="AI608" s="1"/>
      <c r="AJ608" s="1" t="s">
        <v>49</v>
      </c>
      <c r="AK608" s="1"/>
      <c r="AL608" s="1"/>
      <c r="AM608" s="1"/>
      <c r="AN608" s="1"/>
      <c r="AO608" s="1"/>
    </row>
    <row r="609" spans="1:41">
      <c r="A609" s="1" t="s">
        <v>7380</v>
      </c>
      <c r="B609" s="1" t="s">
        <v>7381</v>
      </c>
      <c r="C609" s="1" t="s">
        <v>52</v>
      </c>
      <c r="D609" s="1">
        <v>20</v>
      </c>
      <c r="E609" s="1">
        <v>15876</v>
      </c>
      <c r="F609" s="5">
        <v>44067</v>
      </c>
      <c r="G609" s="5">
        <v>44094</v>
      </c>
      <c r="H609" s="1">
        <f t="shared" ca="1" si="74"/>
        <v>27</v>
      </c>
      <c r="I609" s="1" t="str">
        <f t="shared" ca="1" si="75"/>
        <v>No</v>
      </c>
      <c r="J609" s="1" t="s">
        <v>2006</v>
      </c>
      <c r="K609" s="1" t="s">
        <v>2007</v>
      </c>
      <c r="L609" s="1"/>
      <c r="M609" s="1" t="s">
        <v>2008</v>
      </c>
      <c r="N609" s="1"/>
      <c r="O609" s="1" t="s">
        <v>2009</v>
      </c>
      <c r="P609" s="1">
        <v>20</v>
      </c>
      <c r="Q609" s="1">
        <v>30</v>
      </c>
      <c r="R609" s="1">
        <f t="shared" si="73"/>
        <v>20</v>
      </c>
      <c r="S609" s="1">
        <v>30</v>
      </c>
      <c r="T609" s="1">
        <f t="shared" si="76"/>
        <v>10</v>
      </c>
      <c r="U609" s="1" t="s">
        <v>989</v>
      </c>
      <c r="V609" s="1" t="s">
        <v>2010</v>
      </c>
      <c r="W609" s="1"/>
      <c r="X609" s="1"/>
      <c r="Y609" s="1"/>
      <c r="Z609" s="1"/>
      <c r="AA609" s="1"/>
      <c r="AB609" s="1"/>
      <c r="AC609" s="1"/>
      <c r="AD609" s="1"/>
      <c r="AE609" s="1"/>
      <c r="AF609" s="1"/>
      <c r="AG609" s="1"/>
      <c r="AH609" s="1" t="s">
        <v>1785</v>
      </c>
      <c r="AI609" s="1"/>
      <c r="AJ609" s="1" t="s">
        <v>49</v>
      </c>
      <c r="AK609" s="1"/>
      <c r="AL609" s="1"/>
      <c r="AM609" s="1"/>
      <c r="AN609" s="1"/>
      <c r="AO609" s="1" t="s">
        <v>7382</v>
      </c>
    </row>
    <row r="610" spans="1:41">
      <c r="A610" s="1" t="s">
        <v>7391</v>
      </c>
      <c r="B610" s="1" t="s">
        <v>7392</v>
      </c>
      <c r="C610" s="1" t="s">
        <v>4956</v>
      </c>
      <c r="D610" s="1">
        <v>430</v>
      </c>
      <c r="E610" s="1">
        <v>22696</v>
      </c>
      <c r="F610" s="5">
        <v>43957</v>
      </c>
      <c r="G610" s="5">
        <v>43982</v>
      </c>
      <c r="H610" s="1">
        <f t="shared" ca="1" si="74"/>
        <v>25</v>
      </c>
      <c r="I610" s="1" t="str">
        <f t="shared" ca="1" si="75"/>
        <v>No</v>
      </c>
      <c r="J610" s="1" t="s">
        <v>4957</v>
      </c>
      <c r="K610" s="1" t="s">
        <v>4958</v>
      </c>
      <c r="L610" s="1"/>
      <c r="M610" s="1" t="s">
        <v>4959</v>
      </c>
      <c r="N610" s="1"/>
      <c r="O610" s="1" t="s">
        <v>4960</v>
      </c>
      <c r="P610" s="1">
        <v>20</v>
      </c>
      <c r="Q610" s="1">
        <v>49</v>
      </c>
      <c r="R610" s="1">
        <f t="shared" si="73"/>
        <v>20</v>
      </c>
      <c r="S610" s="1">
        <v>49</v>
      </c>
      <c r="T610" s="1">
        <f t="shared" si="76"/>
        <v>29</v>
      </c>
      <c r="U610" s="1" t="s">
        <v>989</v>
      </c>
      <c r="V610" s="1"/>
      <c r="W610" s="1"/>
      <c r="X610" s="1"/>
      <c r="Y610" s="1"/>
      <c r="Z610" s="1" t="s">
        <v>4961</v>
      </c>
      <c r="AA610" s="1"/>
      <c r="AB610" s="1"/>
      <c r="AC610" s="1"/>
      <c r="AD610" s="1"/>
      <c r="AE610" s="1"/>
      <c r="AF610" s="1"/>
      <c r="AG610" s="1"/>
      <c r="AH610" s="1"/>
      <c r="AI610" s="1"/>
      <c r="AJ610" s="1" t="s">
        <v>49</v>
      </c>
      <c r="AK610" s="1"/>
      <c r="AL610" s="1"/>
      <c r="AM610" s="1"/>
      <c r="AN610" s="1"/>
      <c r="AO610" s="1" t="s">
        <v>4962</v>
      </c>
    </row>
    <row r="611" spans="1:41">
      <c r="A611" s="1" t="s">
        <v>7510</v>
      </c>
      <c r="B611" s="1" t="s">
        <v>7511</v>
      </c>
      <c r="C611" s="1" t="s">
        <v>4956</v>
      </c>
      <c r="D611" s="1">
        <v>435</v>
      </c>
      <c r="E611" s="1">
        <v>22963</v>
      </c>
      <c r="F611" s="5">
        <v>43957</v>
      </c>
      <c r="G611" s="5">
        <v>43982</v>
      </c>
      <c r="H611" s="1">
        <f t="shared" ca="1" si="74"/>
        <v>25</v>
      </c>
      <c r="I611" s="1" t="str">
        <f t="shared" ca="1" si="75"/>
        <v>No</v>
      </c>
      <c r="J611" s="1" t="s">
        <v>4957</v>
      </c>
      <c r="K611" s="1" t="s">
        <v>4958</v>
      </c>
      <c r="L611" s="1"/>
      <c r="M611" s="1" t="s">
        <v>4959</v>
      </c>
      <c r="N611" s="1"/>
      <c r="O611" s="1" t="s">
        <v>4960</v>
      </c>
      <c r="P611" s="1">
        <v>20</v>
      </c>
      <c r="Q611" s="1">
        <v>49</v>
      </c>
      <c r="R611" s="1">
        <f t="shared" si="73"/>
        <v>20</v>
      </c>
      <c r="S611" s="1">
        <v>49</v>
      </c>
      <c r="T611" s="1">
        <f t="shared" si="76"/>
        <v>29</v>
      </c>
      <c r="U611" s="1" t="s">
        <v>989</v>
      </c>
      <c r="V611" s="1"/>
      <c r="W611" s="1"/>
      <c r="X611" s="1"/>
      <c r="Y611" s="1"/>
      <c r="Z611" s="1" t="s">
        <v>4961</v>
      </c>
      <c r="AA611" s="1"/>
      <c r="AB611" s="1"/>
      <c r="AC611" s="1"/>
      <c r="AD611" s="1"/>
      <c r="AE611" s="1"/>
      <c r="AF611" s="1"/>
      <c r="AG611" s="1"/>
      <c r="AH611" s="1"/>
      <c r="AI611" s="1"/>
      <c r="AJ611" s="1" t="s">
        <v>49</v>
      </c>
      <c r="AK611" s="1"/>
      <c r="AL611" s="1"/>
      <c r="AM611" s="1"/>
      <c r="AN611" s="1"/>
      <c r="AO611" s="1" t="s">
        <v>6744</v>
      </c>
    </row>
    <row r="612" spans="1:41">
      <c r="A612" s="1" t="s">
        <v>7622</v>
      </c>
      <c r="B612" s="1" t="s">
        <v>7623</v>
      </c>
      <c r="C612" s="1" t="s">
        <v>4956</v>
      </c>
      <c r="D612" s="1">
        <v>432</v>
      </c>
      <c r="E612" s="1">
        <v>22765</v>
      </c>
      <c r="F612" s="5">
        <v>43957</v>
      </c>
      <c r="G612" s="5">
        <v>43982</v>
      </c>
      <c r="H612" s="1">
        <f t="shared" ca="1" si="74"/>
        <v>25</v>
      </c>
      <c r="I612" s="1" t="str">
        <f t="shared" ca="1" si="75"/>
        <v>No</v>
      </c>
      <c r="J612" s="1" t="s">
        <v>4957</v>
      </c>
      <c r="K612" s="1" t="s">
        <v>4958</v>
      </c>
      <c r="L612" s="1"/>
      <c r="M612" s="1" t="s">
        <v>4959</v>
      </c>
      <c r="N612" s="1"/>
      <c r="O612" s="1" t="s">
        <v>4960</v>
      </c>
      <c r="P612" s="1">
        <v>20</v>
      </c>
      <c r="Q612" s="1">
        <v>49</v>
      </c>
      <c r="R612" s="1">
        <f t="shared" si="73"/>
        <v>20</v>
      </c>
      <c r="S612" s="1">
        <v>49</v>
      </c>
      <c r="T612" s="1">
        <f t="shared" si="76"/>
        <v>29</v>
      </c>
      <c r="U612" s="1" t="s">
        <v>989</v>
      </c>
      <c r="V612" s="1"/>
      <c r="W612" s="1"/>
      <c r="X612" s="1"/>
      <c r="Y612" s="1"/>
      <c r="Z612" s="1" t="s">
        <v>4961</v>
      </c>
      <c r="AA612" s="1"/>
      <c r="AB612" s="1"/>
      <c r="AC612" s="1"/>
      <c r="AD612" s="1"/>
      <c r="AE612" s="1"/>
      <c r="AF612" s="1"/>
      <c r="AG612" s="1"/>
      <c r="AH612" s="1"/>
      <c r="AI612" s="1"/>
      <c r="AJ612" s="1" t="s">
        <v>49</v>
      </c>
      <c r="AK612" s="1"/>
      <c r="AL612" s="1"/>
      <c r="AM612" s="1"/>
      <c r="AN612" s="1"/>
      <c r="AO612" s="1" t="s">
        <v>6744</v>
      </c>
    </row>
    <row r="613" spans="1:41">
      <c r="A613" s="1" t="s">
        <v>7633</v>
      </c>
      <c r="B613" s="1" t="s">
        <v>7634</v>
      </c>
      <c r="C613" s="1" t="s">
        <v>52</v>
      </c>
      <c r="D613" s="1">
        <v>407</v>
      </c>
      <c r="E613" s="1">
        <v>140146</v>
      </c>
      <c r="F613" s="5">
        <v>43885</v>
      </c>
      <c r="G613" s="5">
        <v>43889</v>
      </c>
      <c r="H613" s="1">
        <f t="shared" ca="1" si="74"/>
        <v>4</v>
      </c>
      <c r="I613" s="1" t="str">
        <f t="shared" ca="1" si="75"/>
        <v>No</v>
      </c>
      <c r="J613" s="1" t="s">
        <v>7635</v>
      </c>
      <c r="K613" s="1" t="s">
        <v>7636</v>
      </c>
      <c r="L613" s="1"/>
      <c r="M613" s="1" t="s">
        <v>7637</v>
      </c>
      <c r="N613" s="1"/>
      <c r="O613" s="1" t="s">
        <v>56</v>
      </c>
      <c r="P613" s="1">
        <v>20</v>
      </c>
      <c r="Q613" s="1"/>
      <c r="R613" s="1">
        <f t="shared" si="73"/>
        <v>20</v>
      </c>
      <c r="S613" s="1" t="str">
        <f t="shared" ref="S613:S614" si="81">IF(ISBLANK(Q613)=TRUE,"80",Q613)</f>
        <v>80</v>
      </c>
      <c r="T613" s="1">
        <f t="shared" si="76"/>
        <v>60</v>
      </c>
      <c r="U613" s="1" t="s">
        <v>57</v>
      </c>
      <c r="V613" s="1"/>
      <c r="W613" s="1"/>
      <c r="X613" s="1"/>
      <c r="Y613" s="1"/>
      <c r="Z613" s="1"/>
      <c r="AA613" s="1"/>
      <c r="AB613" s="1"/>
      <c r="AC613" s="1"/>
      <c r="AD613" s="1"/>
      <c r="AE613" s="1"/>
      <c r="AF613" s="1"/>
      <c r="AG613" s="1"/>
      <c r="AH613" s="1" t="s">
        <v>7638</v>
      </c>
      <c r="AI613" s="1"/>
      <c r="AJ613" s="1" t="s">
        <v>49</v>
      </c>
      <c r="AK613" s="1" t="s">
        <v>534</v>
      </c>
      <c r="AL613" s="1"/>
      <c r="AM613" s="1"/>
      <c r="AN613" s="1"/>
      <c r="AO613" s="1" t="s">
        <v>7639</v>
      </c>
    </row>
    <row r="614" spans="1:41">
      <c r="A614" s="1" t="s">
        <v>7793</v>
      </c>
      <c r="B614" s="1" t="s">
        <v>7794</v>
      </c>
      <c r="C614" s="1" t="s">
        <v>36</v>
      </c>
      <c r="D614" s="1">
        <v>166</v>
      </c>
      <c r="E614" s="1">
        <v>14357</v>
      </c>
      <c r="F614" s="5">
        <v>44090</v>
      </c>
      <c r="G614" s="5">
        <v>44139</v>
      </c>
      <c r="H614" s="1">
        <f t="shared" ca="1" si="74"/>
        <v>49</v>
      </c>
      <c r="I614" s="1" t="str">
        <f t="shared" ca="1" si="75"/>
        <v>No</v>
      </c>
      <c r="J614" s="1" t="s">
        <v>5761</v>
      </c>
      <c r="K614" s="1" t="s">
        <v>46</v>
      </c>
      <c r="L614" s="1" t="s">
        <v>5762</v>
      </c>
      <c r="M614" s="1" t="s">
        <v>5763</v>
      </c>
      <c r="N614" s="1"/>
      <c r="O614" s="1" t="s">
        <v>56</v>
      </c>
      <c r="P614" s="1">
        <v>20</v>
      </c>
      <c r="Q614" s="1"/>
      <c r="R614" s="1">
        <f t="shared" si="73"/>
        <v>20</v>
      </c>
      <c r="S614" s="1" t="str">
        <f t="shared" si="81"/>
        <v>80</v>
      </c>
      <c r="T614" s="1">
        <f t="shared" si="76"/>
        <v>60</v>
      </c>
      <c r="U614" s="1" t="s">
        <v>41</v>
      </c>
      <c r="V614" s="1"/>
      <c r="W614" s="1"/>
      <c r="X614" s="1"/>
      <c r="Y614" s="1"/>
      <c r="Z614" s="1"/>
      <c r="AA614" s="1"/>
      <c r="AB614" s="1"/>
      <c r="AC614" s="1"/>
      <c r="AD614" s="1"/>
      <c r="AE614" s="1"/>
      <c r="AF614" s="1"/>
      <c r="AG614" s="1"/>
      <c r="AH614" s="1"/>
      <c r="AI614" s="1"/>
      <c r="AJ614" s="1"/>
      <c r="AK614" s="1" t="s">
        <v>76</v>
      </c>
      <c r="AL614" s="1"/>
      <c r="AM614" s="1"/>
      <c r="AN614" s="1"/>
      <c r="AO614" s="1" t="s">
        <v>7795</v>
      </c>
    </row>
    <row r="615" spans="1:41">
      <c r="A615" s="1" t="s">
        <v>7829</v>
      </c>
      <c r="B615" s="1" t="s">
        <v>7830</v>
      </c>
      <c r="C615" s="1" t="s">
        <v>36</v>
      </c>
      <c r="D615" s="1">
        <v>12499</v>
      </c>
      <c r="E615" s="1">
        <v>6828942</v>
      </c>
      <c r="F615" s="5">
        <v>43901</v>
      </c>
      <c r="G615" s="5">
        <v>43922</v>
      </c>
      <c r="H615" s="1">
        <f t="shared" ca="1" si="74"/>
        <v>21</v>
      </c>
      <c r="I615" s="1" t="str">
        <f t="shared" ca="1" si="75"/>
        <v>No</v>
      </c>
      <c r="J615" s="1" t="s">
        <v>680</v>
      </c>
      <c r="K615" s="1" t="s">
        <v>681</v>
      </c>
      <c r="L615" s="1"/>
      <c r="M615" s="1" t="s">
        <v>682</v>
      </c>
      <c r="N615" s="1"/>
      <c r="O615" s="1" t="s">
        <v>7831</v>
      </c>
      <c r="P615" s="1">
        <v>20</v>
      </c>
      <c r="Q615" s="1">
        <v>34</v>
      </c>
      <c r="R615" s="1">
        <f t="shared" si="73"/>
        <v>20</v>
      </c>
      <c r="S615" s="1">
        <v>34</v>
      </c>
      <c r="T615" s="1">
        <f t="shared" si="76"/>
        <v>14</v>
      </c>
      <c r="U615" s="1" t="s">
        <v>41</v>
      </c>
      <c r="V615" s="1"/>
      <c r="W615" s="1"/>
      <c r="X615" s="1"/>
      <c r="Y615" s="1"/>
      <c r="Z615" s="1"/>
      <c r="AA615" s="1"/>
      <c r="AB615" s="1"/>
      <c r="AC615" s="1"/>
      <c r="AD615" s="1"/>
      <c r="AE615" s="1"/>
      <c r="AF615" s="1"/>
      <c r="AG615" s="1"/>
      <c r="AH615" s="1" t="s">
        <v>7832</v>
      </c>
      <c r="AI615" s="1"/>
      <c r="AJ615" s="1" t="s">
        <v>49</v>
      </c>
      <c r="AK615" s="1"/>
      <c r="AL615" s="1"/>
      <c r="AM615" s="1"/>
      <c r="AN615" s="1"/>
      <c r="AO615" s="1" t="s">
        <v>7833</v>
      </c>
    </row>
    <row r="616" spans="1:41">
      <c r="A616" s="1" t="s">
        <v>7861</v>
      </c>
      <c r="B616" s="1" t="s">
        <v>3357</v>
      </c>
      <c r="C616" s="1" t="s">
        <v>36</v>
      </c>
      <c r="D616" s="1">
        <v>97</v>
      </c>
      <c r="E616" s="1">
        <v>111865</v>
      </c>
      <c r="F616" s="5">
        <v>43892</v>
      </c>
      <c r="G616" s="1"/>
      <c r="H616" s="1">
        <f t="shared" ca="1" si="74"/>
        <v>212</v>
      </c>
      <c r="I616" s="1" t="str">
        <f t="shared" ca="1" si="75"/>
        <v>No</v>
      </c>
      <c r="J616" s="1" t="s">
        <v>258</v>
      </c>
      <c r="K616" s="1" t="s">
        <v>46</v>
      </c>
      <c r="L616" s="1"/>
      <c r="M616" s="1" t="s">
        <v>258</v>
      </c>
      <c r="N616" s="1"/>
      <c r="O616" s="1" t="s">
        <v>56</v>
      </c>
      <c r="P616" s="1">
        <v>20</v>
      </c>
      <c r="Q616" s="1"/>
      <c r="R616" s="1">
        <f t="shared" si="73"/>
        <v>20</v>
      </c>
      <c r="S616" s="1" t="str">
        <f t="shared" ref="S616:S618" si="82">IF(ISBLANK(Q616)=TRUE,"80",Q616)</f>
        <v>80</v>
      </c>
      <c r="T616" s="1">
        <f t="shared" si="76"/>
        <v>60</v>
      </c>
      <c r="U616" s="1" t="s">
        <v>41</v>
      </c>
      <c r="V616" s="1"/>
      <c r="W616" s="1"/>
      <c r="X616" s="1"/>
      <c r="Y616" s="1"/>
      <c r="Z616" s="1"/>
      <c r="AA616" s="1"/>
      <c r="AB616" s="1"/>
      <c r="AC616" s="1"/>
      <c r="AD616" s="1"/>
      <c r="AE616" s="1"/>
      <c r="AF616" s="1"/>
      <c r="AG616" s="1"/>
      <c r="AH616" s="1"/>
      <c r="AI616" s="1"/>
      <c r="AJ616" s="1"/>
      <c r="AK616" s="1"/>
      <c r="AL616" s="1"/>
      <c r="AM616" s="1"/>
      <c r="AN616" s="1"/>
      <c r="AO616" s="1" t="s">
        <v>994</v>
      </c>
    </row>
    <row r="617" spans="1:41">
      <c r="A617" s="1" t="s">
        <v>7893</v>
      </c>
      <c r="B617" s="1" t="s">
        <v>1496</v>
      </c>
      <c r="C617" s="1" t="s">
        <v>36</v>
      </c>
      <c r="D617" s="1">
        <v>2</v>
      </c>
      <c r="E617" s="1">
        <v>324</v>
      </c>
      <c r="F617" s="5">
        <v>44057</v>
      </c>
      <c r="G617" s="5">
        <v>44075</v>
      </c>
      <c r="H617" s="1">
        <f t="shared" ca="1" si="74"/>
        <v>18</v>
      </c>
      <c r="I617" s="1" t="str">
        <f t="shared" ca="1" si="75"/>
        <v>No</v>
      </c>
      <c r="J617" s="1" t="s">
        <v>122</v>
      </c>
      <c r="K617" s="1" t="s">
        <v>123</v>
      </c>
      <c r="L617" s="1" t="s">
        <v>122</v>
      </c>
      <c r="M617" s="1" t="s">
        <v>122</v>
      </c>
      <c r="N617" s="1"/>
      <c r="O617" s="1" t="s">
        <v>56</v>
      </c>
      <c r="P617" s="1">
        <v>20</v>
      </c>
      <c r="Q617" s="1"/>
      <c r="R617" s="1">
        <f t="shared" si="73"/>
        <v>20</v>
      </c>
      <c r="S617" s="1" t="str">
        <f t="shared" si="82"/>
        <v>80</v>
      </c>
      <c r="T617" s="1">
        <f t="shared" si="76"/>
        <v>60</v>
      </c>
      <c r="U617" s="1" t="s">
        <v>41</v>
      </c>
      <c r="V617" s="1"/>
      <c r="W617" s="1"/>
      <c r="X617" s="1"/>
      <c r="Y617" s="1"/>
      <c r="Z617" s="1"/>
      <c r="AA617" s="1"/>
      <c r="AB617" s="1"/>
      <c r="AC617" s="1"/>
      <c r="AD617" s="1"/>
      <c r="AE617" s="1"/>
      <c r="AF617" s="1"/>
      <c r="AG617" s="1"/>
      <c r="AH617" s="1"/>
      <c r="AI617" s="1"/>
      <c r="AJ617" s="1"/>
      <c r="AK617" s="1"/>
      <c r="AL617" s="1"/>
      <c r="AM617" s="1"/>
      <c r="AN617" s="1"/>
      <c r="AO617" s="1" t="s">
        <v>1497</v>
      </c>
    </row>
    <row r="618" spans="1:41">
      <c r="A618" s="1" t="s">
        <v>8337</v>
      </c>
      <c r="B618" s="1" t="s">
        <v>8338</v>
      </c>
      <c r="C618" s="1" t="s">
        <v>52</v>
      </c>
      <c r="D618" s="1">
        <v>1000</v>
      </c>
      <c r="E618" s="1">
        <v>118040</v>
      </c>
      <c r="F618" s="5">
        <v>43949</v>
      </c>
      <c r="G618" s="5">
        <v>43952</v>
      </c>
      <c r="H618" s="1">
        <f t="shared" ca="1" si="74"/>
        <v>3</v>
      </c>
      <c r="I618" s="1" t="str">
        <f t="shared" ca="1" si="75"/>
        <v>No</v>
      </c>
      <c r="J618" s="1" t="s">
        <v>53</v>
      </c>
      <c r="K618" s="1" t="s">
        <v>54</v>
      </c>
      <c r="L618" s="1"/>
      <c r="M618" s="1" t="s">
        <v>55</v>
      </c>
      <c r="N618" s="1"/>
      <c r="O618" s="1" t="s">
        <v>56</v>
      </c>
      <c r="P618" s="1">
        <v>20</v>
      </c>
      <c r="Q618" s="1"/>
      <c r="R618" s="1">
        <f t="shared" si="73"/>
        <v>20</v>
      </c>
      <c r="S618" s="1" t="str">
        <f t="shared" si="82"/>
        <v>80</v>
      </c>
      <c r="T618" s="1">
        <f t="shared" si="76"/>
        <v>60</v>
      </c>
      <c r="U618" s="1" t="s">
        <v>57</v>
      </c>
      <c r="V618" s="1"/>
      <c r="W618" s="1"/>
      <c r="X618" s="1"/>
      <c r="Y618" s="1"/>
      <c r="Z618" s="1"/>
      <c r="AA618" s="1"/>
      <c r="AB618" s="1"/>
      <c r="AC618" s="1"/>
      <c r="AD618" s="1"/>
      <c r="AE618" s="1"/>
      <c r="AF618" s="1"/>
      <c r="AG618" s="1"/>
      <c r="AH618" s="1"/>
      <c r="AI618" s="1"/>
      <c r="AJ618" s="1" t="s">
        <v>49</v>
      </c>
      <c r="AK618" s="1"/>
      <c r="AL618" s="1"/>
      <c r="AM618" s="1"/>
      <c r="AN618" s="1"/>
      <c r="AO618" s="1" t="s">
        <v>8339</v>
      </c>
    </row>
    <row r="619" spans="1:41">
      <c r="A619" s="1" t="s">
        <v>8345</v>
      </c>
      <c r="B619" s="1" t="s">
        <v>8346</v>
      </c>
      <c r="C619" s="1" t="s">
        <v>4956</v>
      </c>
      <c r="D619" s="1">
        <v>430</v>
      </c>
      <c r="E619" s="1">
        <v>22722</v>
      </c>
      <c r="F619" s="5">
        <v>43957</v>
      </c>
      <c r="G619" s="5">
        <v>43982</v>
      </c>
      <c r="H619" s="1">
        <f t="shared" ca="1" si="74"/>
        <v>25</v>
      </c>
      <c r="I619" s="1" t="str">
        <f t="shared" ca="1" si="75"/>
        <v>No</v>
      </c>
      <c r="J619" s="1" t="s">
        <v>4957</v>
      </c>
      <c r="K619" s="1" t="s">
        <v>4958</v>
      </c>
      <c r="L619" s="1"/>
      <c r="M619" s="1" t="s">
        <v>4959</v>
      </c>
      <c r="N619" s="1"/>
      <c r="O619" s="1" t="s">
        <v>4960</v>
      </c>
      <c r="P619" s="1">
        <v>20</v>
      </c>
      <c r="Q619" s="1">
        <v>49</v>
      </c>
      <c r="R619" s="1">
        <f t="shared" si="73"/>
        <v>20</v>
      </c>
      <c r="S619" s="1">
        <v>49</v>
      </c>
      <c r="T619" s="1">
        <f t="shared" si="76"/>
        <v>29</v>
      </c>
      <c r="U619" s="1" t="s">
        <v>989</v>
      </c>
      <c r="V619" s="1"/>
      <c r="W619" s="1"/>
      <c r="X619" s="1"/>
      <c r="Y619" s="1"/>
      <c r="Z619" s="1" t="s">
        <v>4961</v>
      </c>
      <c r="AA619" s="1"/>
      <c r="AB619" s="1"/>
      <c r="AC619" s="1"/>
      <c r="AD619" s="1"/>
      <c r="AE619" s="1"/>
      <c r="AF619" s="1"/>
      <c r="AG619" s="1"/>
      <c r="AH619" s="1"/>
      <c r="AI619" s="1"/>
      <c r="AJ619" s="1" t="s">
        <v>49</v>
      </c>
      <c r="AK619" s="1"/>
      <c r="AL619" s="1"/>
      <c r="AM619" s="1"/>
      <c r="AN619" s="1"/>
      <c r="AO619" s="1" t="s">
        <v>6744</v>
      </c>
    </row>
    <row r="620" spans="1:41">
      <c r="A620" s="1" t="s">
        <v>8437</v>
      </c>
      <c r="B620" s="1" t="s">
        <v>8438</v>
      </c>
      <c r="C620" s="1" t="s">
        <v>4956</v>
      </c>
      <c r="D620" s="1">
        <v>431</v>
      </c>
      <c r="E620" s="1">
        <v>22763</v>
      </c>
      <c r="F620" s="5">
        <v>43957</v>
      </c>
      <c r="G620" s="5">
        <v>43982</v>
      </c>
      <c r="H620" s="1">
        <f t="shared" ca="1" si="74"/>
        <v>25</v>
      </c>
      <c r="I620" s="1" t="str">
        <f t="shared" ca="1" si="75"/>
        <v>No</v>
      </c>
      <c r="J620" s="1" t="s">
        <v>4957</v>
      </c>
      <c r="K620" s="1" t="s">
        <v>4958</v>
      </c>
      <c r="L620" s="1"/>
      <c r="M620" s="1" t="s">
        <v>4959</v>
      </c>
      <c r="N620" s="1"/>
      <c r="O620" s="1" t="s">
        <v>4960</v>
      </c>
      <c r="P620" s="1">
        <v>20</v>
      </c>
      <c r="Q620" s="1">
        <v>49</v>
      </c>
      <c r="R620" s="1">
        <f t="shared" si="73"/>
        <v>20</v>
      </c>
      <c r="S620" s="1">
        <v>49</v>
      </c>
      <c r="T620" s="1">
        <f t="shared" si="76"/>
        <v>29</v>
      </c>
      <c r="U620" s="1" t="s">
        <v>989</v>
      </c>
      <c r="V620" s="1"/>
      <c r="W620" s="1"/>
      <c r="X620" s="1"/>
      <c r="Y620" s="1"/>
      <c r="Z620" s="1" t="s">
        <v>4961</v>
      </c>
      <c r="AA620" s="1"/>
      <c r="AB620" s="1"/>
      <c r="AC620" s="1"/>
      <c r="AD620" s="1"/>
      <c r="AE620" s="1"/>
      <c r="AF620" s="1"/>
      <c r="AG620" s="1"/>
      <c r="AH620" s="1"/>
      <c r="AI620" s="1"/>
      <c r="AJ620" s="1" t="s">
        <v>49</v>
      </c>
      <c r="AK620" s="1"/>
      <c r="AL620" s="1"/>
      <c r="AM620" s="1"/>
      <c r="AN620" s="1"/>
      <c r="AO620" s="1" t="s">
        <v>4962</v>
      </c>
    </row>
    <row r="621" spans="1:41">
      <c r="A621" s="1" t="s">
        <v>8887</v>
      </c>
      <c r="B621" s="1" t="s">
        <v>8888</v>
      </c>
      <c r="C621" s="1" t="s">
        <v>36</v>
      </c>
      <c r="D621" s="1">
        <v>72</v>
      </c>
      <c r="E621" s="1">
        <v>90014</v>
      </c>
      <c r="F621" s="5">
        <v>43943</v>
      </c>
      <c r="G621" s="1"/>
      <c r="H621" s="1">
        <f t="shared" ca="1" si="74"/>
        <v>161</v>
      </c>
      <c r="I621" s="1" t="str">
        <f t="shared" ca="1" si="75"/>
        <v>No</v>
      </c>
      <c r="J621" s="1" t="s">
        <v>250</v>
      </c>
      <c r="K621" s="1" t="s">
        <v>251</v>
      </c>
      <c r="L621" s="1" t="s">
        <v>252</v>
      </c>
      <c r="M621" s="1" t="s">
        <v>253</v>
      </c>
      <c r="N621" s="1"/>
      <c r="O621" s="1" t="s">
        <v>56</v>
      </c>
      <c r="P621" s="1">
        <v>20</v>
      </c>
      <c r="Q621" s="1"/>
      <c r="R621" s="1">
        <f t="shared" si="73"/>
        <v>20</v>
      </c>
      <c r="S621" s="1" t="str">
        <f>IF(ISBLANK(Q621)=TRUE,"80",Q621)</f>
        <v>80</v>
      </c>
      <c r="T621" s="1">
        <f t="shared" si="76"/>
        <v>60</v>
      </c>
      <c r="U621" s="1" t="s">
        <v>41</v>
      </c>
      <c r="V621" s="1"/>
      <c r="W621" s="1"/>
      <c r="X621" s="1"/>
      <c r="Y621" s="1"/>
      <c r="Z621" s="1"/>
      <c r="AA621" s="1"/>
      <c r="AB621" s="1"/>
      <c r="AC621" s="1"/>
      <c r="AD621" s="1"/>
      <c r="AE621" s="1"/>
      <c r="AF621" s="1"/>
      <c r="AG621" s="1"/>
      <c r="AH621" s="1"/>
      <c r="AI621" s="1"/>
      <c r="AJ621" s="1"/>
      <c r="AK621" s="1"/>
      <c r="AL621" s="1"/>
      <c r="AM621" s="1"/>
      <c r="AN621" s="1"/>
      <c r="AO621" s="1" t="s">
        <v>798</v>
      </c>
    </row>
    <row r="622" spans="1:41">
      <c r="A622" s="1" t="s">
        <v>8982</v>
      </c>
      <c r="B622" s="1" t="s">
        <v>8983</v>
      </c>
      <c r="C622" s="1" t="s">
        <v>4956</v>
      </c>
      <c r="D622" s="1">
        <v>435</v>
      </c>
      <c r="E622" s="1">
        <v>22985</v>
      </c>
      <c r="F622" s="5">
        <v>43957</v>
      </c>
      <c r="G622" s="5">
        <v>43982</v>
      </c>
      <c r="H622" s="1">
        <f t="shared" ca="1" si="74"/>
        <v>25</v>
      </c>
      <c r="I622" s="1" t="str">
        <f t="shared" ca="1" si="75"/>
        <v>No</v>
      </c>
      <c r="J622" s="1" t="s">
        <v>4957</v>
      </c>
      <c r="K622" s="1" t="s">
        <v>4958</v>
      </c>
      <c r="L622" s="1"/>
      <c r="M622" s="1" t="s">
        <v>4959</v>
      </c>
      <c r="N622" s="1"/>
      <c r="O622" s="1" t="s">
        <v>4960</v>
      </c>
      <c r="P622" s="1">
        <v>20</v>
      </c>
      <c r="Q622" s="1">
        <v>49</v>
      </c>
      <c r="R622" s="1">
        <f t="shared" si="73"/>
        <v>20</v>
      </c>
      <c r="S622" s="1">
        <v>49</v>
      </c>
      <c r="T622" s="1">
        <f t="shared" si="76"/>
        <v>29</v>
      </c>
      <c r="U622" s="1" t="s">
        <v>989</v>
      </c>
      <c r="V622" s="1"/>
      <c r="W622" s="1"/>
      <c r="X622" s="1"/>
      <c r="Y622" s="1"/>
      <c r="Z622" s="1" t="s">
        <v>4961</v>
      </c>
      <c r="AA622" s="1"/>
      <c r="AB622" s="1"/>
      <c r="AC622" s="1"/>
      <c r="AD622" s="1"/>
      <c r="AE622" s="1"/>
      <c r="AF622" s="1"/>
      <c r="AG622" s="1"/>
      <c r="AH622" s="1"/>
      <c r="AI622" s="1"/>
      <c r="AJ622" s="1" t="s">
        <v>49</v>
      </c>
      <c r="AK622" s="1"/>
      <c r="AL622" s="1"/>
      <c r="AM622" s="1"/>
      <c r="AN622" s="1"/>
      <c r="AO622" s="1" t="s">
        <v>4962</v>
      </c>
    </row>
    <row r="623" spans="1:41">
      <c r="A623" s="1" t="s">
        <v>9007</v>
      </c>
      <c r="B623" s="1" t="s">
        <v>9008</v>
      </c>
      <c r="C623" s="1" t="s">
        <v>36</v>
      </c>
      <c r="D623" s="1">
        <v>191</v>
      </c>
      <c r="E623" s="1">
        <v>174052</v>
      </c>
      <c r="F623" s="5">
        <v>43943</v>
      </c>
      <c r="G623" s="1"/>
      <c r="H623" s="1">
        <f t="shared" ca="1" si="74"/>
        <v>161</v>
      </c>
      <c r="I623" s="1" t="str">
        <f t="shared" ca="1" si="75"/>
        <v>No</v>
      </c>
      <c r="J623" s="1" t="s">
        <v>250</v>
      </c>
      <c r="K623" s="1" t="s">
        <v>251</v>
      </c>
      <c r="L623" s="1" t="s">
        <v>252</v>
      </c>
      <c r="M623" s="1" t="s">
        <v>253</v>
      </c>
      <c r="N623" s="1"/>
      <c r="O623" s="1" t="s">
        <v>56</v>
      </c>
      <c r="P623" s="1">
        <v>20</v>
      </c>
      <c r="Q623" s="1"/>
      <c r="R623" s="1">
        <f t="shared" si="73"/>
        <v>20</v>
      </c>
      <c r="S623" s="1" t="str">
        <f t="shared" ref="S623:S624" si="83">IF(ISBLANK(Q623)=TRUE,"80",Q623)</f>
        <v>80</v>
      </c>
      <c r="T623" s="1">
        <f t="shared" si="76"/>
        <v>60</v>
      </c>
      <c r="U623" s="1" t="s">
        <v>41</v>
      </c>
      <c r="V623" s="1"/>
      <c r="W623" s="1"/>
      <c r="X623" s="1"/>
      <c r="Y623" s="1"/>
      <c r="Z623" s="1"/>
      <c r="AA623" s="1"/>
      <c r="AB623" s="1"/>
      <c r="AC623" s="1"/>
      <c r="AD623" s="1"/>
      <c r="AE623" s="1"/>
      <c r="AF623" s="1"/>
      <c r="AG623" s="1"/>
      <c r="AH623" s="1"/>
      <c r="AI623" s="1"/>
      <c r="AJ623" s="1"/>
      <c r="AK623" s="1"/>
      <c r="AL623" s="1"/>
      <c r="AM623" s="1"/>
      <c r="AN623" s="1"/>
      <c r="AO623" s="1" t="s">
        <v>798</v>
      </c>
    </row>
    <row r="624" spans="1:41">
      <c r="A624" s="1" t="s">
        <v>9099</v>
      </c>
      <c r="B624" s="1" t="s">
        <v>9100</v>
      </c>
      <c r="C624" s="1" t="s">
        <v>52</v>
      </c>
      <c r="D624" s="1">
        <v>1269</v>
      </c>
      <c r="E624" s="1">
        <v>385572</v>
      </c>
      <c r="F624" s="5">
        <v>43885</v>
      </c>
      <c r="G624" s="5">
        <v>43889</v>
      </c>
      <c r="H624" s="1">
        <f t="shared" ca="1" si="74"/>
        <v>4</v>
      </c>
      <c r="I624" s="1" t="str">
        <f t="shared" ca="1" si="75"/>
        <v>No</v>
      </c>
      <c r="J624" s="1" t="s">
        <v>7635</v>
      </c>
      <c r="K624" s="1" t="s">
        <v>7636</v>
      </c>
      <c r="L624" s="1"/>
      <c r="M624" s="1" t="s">
        <v>7637</v>
      </c>
      <c r="N624" s="1"/>
      <c r="O624" s="1" t="s">
        <v>56</v>
      </c>
      <c r="P624" s="1">
        <v>20</v>
      </c>
      <c r="Q624" s="1"/>
      <c r="R624" s="1">
        <f t="shared" si="73"/>
        <v>20</v>
      </c>
      <c r="S624" s="1" t="str">
        <f t="shared" si="83"/>
        <v>80</v>
      </c>
      <c r="T624" s="1">
        <f t="shared" si="76"/>
        <v>60</v>
      </c>
      <c r="U624" s="1" t="s">
        <v>57</v>
      </c>
      <c r="V624" s="1"/>
      <c r="W624" s="1"/>
      <c r="X624" s="1"/>
      <c r="Y624" s="1"/>
      <c r="Z624" s="1"/>
      <c r="AA624" s="1"/>
      <c r="AB624" s="1"/>
      <c r="AC624" s="1"/>
      <c r="AD624" s="1"/>
      <c r="AE624" s="1"/>
      <c r="AF624" s="1"/>
      <c r="AG624" s="1"/>
      <c r="AH624" s="1" t="s">
        <v>7638</v>
      </c>
      <c r="AI624" s="1"/>
      <c r="AJ624" s="1" t="s">
        <v>49</v>
      </c>
      <c r="AK624" s="1" t="s">
        <v>534</v>
      </c>
      <c r="AL624" s="1"/>
      <c r="AM624" s="1"/>
      <c r="AN624" s="1"/>
      <c r="AO624" s="1" t="s">
        <v>9101</v>
      </c>
    </row>
    <row r="625" spans="1:41">
      <c r="A625" s="1" t="s">
        <v>9102</v>
      </c>
      <c r="B625" s="1" t="s">
        <v>9103</v>
      </c>
      <c r="C625" s="1" t="s">
        <v>128</v>
      </c>
      <c r="D625" s="1">
        <v>45</v>
      </c>
      <c r="E625" s="1">
        <v>10008</v>
      </c>
      <c r="F625" s="5">
        <v>44020</v>
      </c>
      <c r="G625" s="5">
        <v>44024</v>
      </c>
      <c r="H625" s="1">
        <f t="shared" ca="1" si="74"/>
        <v>4</v>
      </c>
      <c r="I625" s="1" t="str">
        <f t="shared" ca="1" si="75"/>
        <v>No</v>
      </c>
      <c r="J625" s="1" t="s">
        <v>9104</v>
      </c>
      <c r="K625" s="1" t="s">
        <v>1101</v>
      </c>
      <c r="L625" s="1"/>
      <c r="M625" s="1" t="s">
        <v>9105</v>
      </c>
      <c r="N625" s="1"/>
      <c r="O625" s="1" t="s">
        <v>9106</v>
      </c>
      <c r="P625" s="1">
        <v>20</v>
      </c>
      <c r="Q625" s="1">
        <v>45</v>
      </c>
      <c r="R625" s="1">
        <f t="shared" si="73"/>
        <v>20</v>
      </c>
      <c r="S625" s="1">
        <v>45</v>
      </c>
      <c r="T625" s="1">
        <f t="shared" si="76"/>
        <v>25</v>
      </c>
      <c r="U625" s="1" t="s">
        <v>132</v>
      </c>
      <c r="V625" s="1"/>
      <c r="W625" s="1"/>
      <c r="X625" s="1"/>
      <c r="Y625" s="1"/>
      <c r="Z625" s="1"/>
      <c r="AA625" s="1"/>
      <c r="AB625" s="1" t="s">
        <v>9107</v>
      </c>
      <c r="AC625" s="1"/>
      <c r="AD625" s="1"/>
      <c r="AE625" s="1"/>
      <c r="AF625" s="1"/>
      <c r="AG625" s="1"/>
      <c r="AH625" s="1" t="s">
        <v>9108</v>
      </c>
      <c r="AI625" s="1"/>
      <c r="AJ625" s="1" t="s">
        <v>49</v>
      </c>
      <c r="AK625" s="1" t="s">
        <v>76</v>
      </c>
      <c r="AL625" s="1"/>
      <c r="AM625" s="1"/>
      <c r="AN625" s="1"/>
      <c r="AO625" s="1"/>
    </row>
    <row r="626" spans="1:41">
      <c r="A626" s="1" t="s">
        <v>9304</v>
      </c>
      <c r="B626" s="1" t="s">
        <v>1524</v>
      </c>
      <c r="C626" s="1" t="s">
        <v>36</v>
      </c>
      <c r="D626" s="1">
        <v>19</v>
      </c>
      <c r="E626" s="1">
        <v>10044</v>
      </c>
      <c r="F626" s="5">
        <v>44057</v>
      </c>
      <c r="G626" s="5">
        <v>44075</v>
      </c>
      <c r="H626" s="1">
        <f t="shared" ca="1" si="74"/>
        <v>18</v>
      </c>
      <c r="I626" s="1" t="str">
        <f t="shared" ca="1" si="75"/>
        <v>No</v>
      </c>
      <c r="J626" s="1" t="s">
        <v>122</v>
      </c>
      <c r="K626" s="1" t="s">
        <v>123</v>
      </c>
      <c r="L626" s="1" t="s">
        <v>122</v>
      </c>
      <c r="M626" s="1" t="s">
        <v>122</v>
      </c>
      <c r="N626" s="1"/>
      <c r="O626" s="1" t="s">
        <v>56</v>
      </c>
      <c r="P626" s="1">
        <v>20</v>
      </c>
      <c r="Q626" s="1"/>
      <c r="R626" s="1">
        <f t="shared" si="73"/>
        <v>20</v>
      </c>
      <c r="S626" s="1" t="str">
        <f t="shared" ref="S626:S637" si="84">IF(ISBLANK(Q626)=TRUE,"80",Q626)</f>
        <v>80</v>
      </c>
      <c r="T626" s="1">
        <f t="shared" si="76"/>
        <v>60</v>
      </c>
      <c r="U626" s="1" t="s">
        <v>41</v>
      </c>
      <c r="V626" s="1"/>
      <c r="W626" s="1"/>
      <c r="X626" s="1"/>
      <c r="Y626" s="1"/>
      <c r="Z626" s="1"/>
      <c r="AA626" s="1"/>
      <c r="AB626" s="1"/>
      <c r="AC626" s="1"/>
      <c r="AD626" s="1"/>
      <c r="AE626" s="1"/>
      <c r="AF626" s="1"/>
      <c r="AG626" s="1"/>
      <c r="AH626" s="1" t="s">
        <v>1158</v>
      </c>
      <c r="AI626" s="1"/>
      <c r="AJ626" s="1"/>
      <c r="AK626" s="1"/>
      <c r="AL626" s="1"/>
      <c r="AM626" s="1"/>
      <c r="AN626" s="1"/>
      <c r="AO626" s="1" t="s">
        <v>1497</v>
      </c>
    </row>
    <row r="627" spans="1:41">
      <c r="A627" s="1" t="s">
        <v>9313</v>
      </c>
      <c r="B627" s="1" t="s">
        <v>1455</v>
      </c>
      <c r="C627" s="1" t="s">
        <v>36</v>
      </c>
      <c r="D627" s="1">
        <v>56</v>
      </c>
      <c r="E627" s="1">
        <v>106319</v>
      </c>
      <c r="F627" s="5">
        <v>43892</v>
      </c>
      <c r="G627" s="1"/>
      <c r="H627" s="1">
        <f t="shared" ca="1" si="74"/>
        <v>212</v>
      </c>
      <c r="I627" s="1" t="str">
        <f t="shared" ca="1" si="75"/>
        <v>No</v>
      </c>
      <c r="J627" s="1" t="s">
        <v>258</v>
      </c>
      <c r="K627" s="1" t="s">
        <v>46</v>
      </c>
      <c r="L627" s="1"/>
      <c r="M627" s="1" t="s">
        <v>258</v>
      </c>
      <c r="N627" s="1"/>
      <c r="O627" s="1" t="s">
        <v>56</v>
      </c>
      <c r="P627" s="1">
        <v>20</v>
      </c>
      <c r="Q627" s="1"/>
      <c r="R627" s="1">
        <f t="shared" si="73"/>
        <v>20</v>
      </c>
      <c r="S627" s="1" t="str">
        <f t="shared" si="84"/>
        <v>80</v>
      </c>
      <c r="T627" s="1">
        <f t="shared" si="76"/>
        <v>60</v>
      </c>
      <c r="U627" s="1" t="s">
        <v>41</v>
      </c>
      <c r="V627" s="1"/>
      <c r="W627" s="1"/>
      <c r="X627" s="1"/>
      <c r="Y627" s="1"/>
      <c r="Z627" s="1"/>
      <c r="AA627" s="1"/>
      <c r="AB627" s="1"/>
      <c r="AC627" s="1"/>
      <c r="AD627" s="1"/>
      <c r="AE627" s="1"/>
      <c r="AF627" s="1"/>
      <c r="AG627" s="1"/>
      <c r="AH627" s="1"/>
      <c r="AI627" s="1"/>
      <c r="AJ627" s="1"/>
      <c r="AK627" s="1"/>
      <c r="AL627" s="1"/>
      <c r="AM627" s="1"/>
      <c r="AN627" s="1"/>
      <c r="AO627" s="1" t="s">
        <v>994</v>
      </c>
    </row>
    <row r="628" spans="1:41">
      <c r="A628" s="1" t="s">
        <v>9414</v>
      </c>
      <c r="B628" s="1" t="s">
        <v>5017</v>
      </c>
      <c r="C628" s="1" t="s">
        <v>36</v>
      </c>
      <c r="D628" s="1">
        <v>39</v>
      </c>
      <c r="E628" s="1">
        <v>23088</v>
      </c>
      <c r="F628" s="5">
        <v>44057</v>
      </c>
      <c r="G628" s="5">
        <v>44075</v>
      </c>
      <c r="H628" s="1">
        <f t="shared" ca="1" si="74"/>
        <v>18</v>
      </c>
      <c r="I628" s="1" t="str">
        <f t="shared" ca="1" si="75"/>
        <v>No</v>
      </c>
      <c r="J628" s="1" t="s">
        <v>122</v>
      </c>
      <c r="K628" s="1" t="s">
        <v>123</v>
      </c>
      <c r="L628" s="1" t="s">
        <v>122</v>
      </c>
      <c r="M628" s="1" t="s">
        <v>122</v>
      </c>
      <c r="N628" s="1"/>
      <c r="O628" s="1" t="s">
        <v>56</v>
      </c>
      <c r="P628" s="1">
        <v>20</v>
      </c>
      <c r="Q628" s="1"/>
      <c r="R628" s="1">
        <f t="shared" si="73"/>
        <v>20</v>
      </c>
      <c r="S628" s="1" t="str">
        <f t="shared" si="84"/>
        <v>80</v>
      </c>
      <c r="T628" s="1">
        <f t="shared" si="76"/>
        <v>60</v>
      </c>
      <c r="U628" s="1" t="s">
        <v>41</v>
      </c>
      <c r="V628" s="1"/>
      <c r="W628" s="1"/>
      <c r="X628" s="1"/>
      <c r="Y628" s="1"/>
      <c r="Z628" s="1"/>
      <c r="AA628" s="1"/>
      <c r="AB628" s="1"/>
      <c r="AC628" s="1"/>
      <c r="AD628" s="1"/>
      <c r="AE628" s="1"/>
      <c r="AF628" s="1"/>
      <c r="AG628" s="1"/>
      <c r="AH628" s="1"/>
      <c r="AI628" s="1"/>
      <c r="AJ628" s="1"/>
      <c r="AK628" s="1"/>
      <c r="AL628" s="1"/>
      <c r="AM628" s="1"/>
      <c r="AN628" s="1"/>
      <c r="AO628" s="1" t="s">
        <v>1497</v>
      </c>
    </row>
    <row r="629" spans="1:41">
      <c r="A629" s="1" t="s">
        <v>9534</v>
      </c>
      <c r="B629" s="1" t="s">
        <v>9535</v>
      </c>
      <c r="C629" s="1" t="s">
        <v>52</v>
      </c>
      <c r="D629" s="1">
        <v>1000</v>
      </c>
      <c r="E629" s="1">
        <v>1241710</v>
      </c>
      <c r="F629" s="5">
        <v>43948</v>
      </c>
      <c r="G629" s="5">
        <v>43952</v>
      </c>
      <c r="H629" s="1">
        <f t="shared" ca="1" si="74"/>
        <v>4</v>
      </c>
      <c r="I629" s="1" t="str">
        <f t="shared" ca="1" si="75"/>
        <v>No</v>
      </c>
      <c r="J629" s="1" t="s">
        <v>53</v>
      </c>
      <c r="K629" s="1" t="s">
        <v>54</v>
      </c>
      <c r="L629" s="1"/>
      <c r="M629" s="1" t="s">
        <v>55</v>
      </c>
      <c r="N629" s="1"/>
      <c r="O629" s="1" t="s">
        <v>56</v>
      </c>
      <c r="P629" s="1">
        <v>20</v>
      </c>
      <c r="Q629" s="1"/>
      <c r="R629" s="1">
        <f t="shared" si="73"/>
        <v>20</v>
      </c>
      <c r="S629" s="1" t="str">
        <f t="shared" si="84"/>
        <v>80</v>
      </c>
      <c r="T629" s="1">
        <f t="shared" si="76"/>
        <v>60</v>
      </c>
      <c r="U629" s="1" t="s">
        <v>57</v>
      </c>
      <c r="V629" s="1"/>
      <c r="W629" s="1"/>
      <c r="X629" s="1"/>
      <c r="Y629" s="1"/>
      <c r="Z629" s="1"/>
      <c r="AA629" s="1"/>
      <c r="AB629" s="1"/>
      <c r="AC629" s="1"/>
      <c r="AD629" s="1"/>
      <c r="AE629" s="1"/>
      <c r="AF629" s="1"/>
      <c r="AG629" s="1"/>
      <c r="AH629" s="1"/>
      <c r="AI629" s="1"/>
      <c r="AJ629" s="1" t="s">
        <v>49</v>
      </c>
      <c r="AK629" s="1"/>
      <c r="AL629" s="1"/>
      <c r="AM629" s="1"/>
      <c r="AN629" s="1"/>
      <c r="AO629" s="1"/>
    </row>
    <row r="630" spans="1:41">
      <c r="A630" s="1" t="s">
        <v>9602</v>
      </c>
      <c r="B630" s="1" t="s">
        <v>1524</v>
      </c>
      <c r="C630" s="1" t="s">
        <v>36</v>
      </c>
      <c r="D630" s="1">
        <v>743</v>
      </c>
      <c r="E630" s="1">
        <v>263644</v>
      </c>
      <c r="F630" s="5">
        <v>44057</v>
      </c>
      <c r="G630" s="5">
        <v>44075</v>
      </c>
      <c r="H630" s="1">
        <f t="shared" ca="1" si="74"/>
        <v>18</v>
      </c>
      <c r="I630" s="1" t="str">
        <f t="shared" ca="1" si="75"/>
        <v>No</v>
      </c>
      <c r="J630" s="1" t="s">
        <v>122</v>
      </c>
      <c r="K630" s="1" t="s">
        <v>123</v>
      </c>
      <c r="L630" s="1" t="s">
        <v>122</v>
      </c>
      <c r="M630" s="1" t="s">
        <v>122</v>
      </c>
      <c r="N630" s="1"/>
      <c r="O630" s="1" t="s">
        <v>56</v>
      </c>
      <c r="P630" s="1">
        <v>20</v>
      </c>
      <c r="Q630" s="1"/>
      <c r="R630" s="1">
        <f t="shared" si="73"/>
        <v>20</v>
      </c>
      <c r="S630" s="1" t="str">
        <f t="shared" si="84"/>
        <v>80</v>
      </c>
      <c r="T630" s="1">
        <f t="shared" si="76"/>
        <v>60</v>
      </c>
      <c r="U630" s="1" t="s">
        <v>41</v>
      </c>
      <c r="V630" s="1"/>
      <c r="W630" s="1"/>
      <c r="X630" s="1"/>
      <c r="Y630" s="1"/>
      <c r="Z630" s="1"/>
      <c r="AA630" s="1"/>
      <c r="AB630" s="1"/>
      <c r="AC630" s="1"/>
      <c r="AD630" s="1"/>
      <c r="AE630" s="1"/>
      <c r="AF630" s="1"/>
      <c r="AG630" s="1"/>
      <c r="AH630" s="1" t="s">
        <v>124</v>
      </c>
      <c r="AI630" s="1"/>
      <c r="AJ630" s="1"/>
      <c r="AK630" s="1"/>
      <c r="AL630" s="1"/>
      <c r="AM630" s="1"/>
      <c r="AN630" s="1"/>
      <c r="AO630" s="1" t="s">
        <v>1497</v>
      </c>
    </row>
    <row r="631" spans="1:41">
      <c r="A631" s="1" t="s">
        <v>9662</v>
      </c>
      <c r="B631" s="1" t="s">
        <v>9663</v>
      </c>
      <c r="C631" s="1" t="s">
        <v>36</v>
      </c>
      <c r="D631" s="1">
        <v>259</v>
      </c>
      <c r="E631" s="1">
        <v>309506</v>
      </c>
      <c r="F631" s="5">
        <v>43943</v>
      </c>
      <c r="G631" s="1"/>
      <c r="H631" s="1">
        <f t="shared" ca="1" si="74"/>
        <v>161</v>
      </c>
      <c r="I631" s="1" t="str">
        <f t="shared" ca="1" si="75"/>
        <v>No</v>
      </c>
      <c r="J631" s="1" t="s">
        <v>250</v>
      </c>
      <c r="K631" s="1" t="s">
        <v>251</v>
      </c>
      <c r="L631" s="1" t="s">
        <v>656</v>
      </c>
      <c r="M631" s="1" t="s">
        <v>253</v>
      </c>
      <c r="N631" s="1"/>
      <c r="O631" s="1" t="s">
        <v>56</v>
      </c>
      <c r="P631" s="1">
        <v>20</v>
      </c>
      <c r="Q631" s="1"/>
      <c r="R631" s="1">
        <f t="shared" si="73"/>
        <v>20</v>
      </c>
      <c r="S631" s="1" t="str">
        <f t="shared" si="84"/>
        <v>80</v>
      </c>
      <c r="T631" s="1">
        <f t="shared" si="76"/>
        <v>60</v>
      </c>
      <c r="U631" s="1" t="s">
        <v>41</v>
      </c>
      <c r="V631" s="1"/>
      <c r="W631" s="1"/>
      <c r="X631" s="1"/>
      <c r="Y631" s="1"/>
      <c r="Z631" s="1"/>
      <c r="AA631" s="1"/>
      <c r="AB631" s="1"/>
      <c r="AC631" s="1"/>
      <c r="AD631" s="1"/>
      <c r="AE631" s="1"/>
      <c r="AF631" s="1"/>
      <c r="AG631" s="1"/>
      <c r="AH631" s="1"/>
      <c r="AI631" s="1"/>
      <c r="AJ631" s="1"/>
      <c r="AK631" s="1"/>
      <c r="AL631" s="1"/>
      <c r="AM631" s="1"/>
      <c r="AN631" s="1"/>
      <c r="AO631" s="1" t="s">
        <v>798</v>
      </c>
    </row>
    <row r="632" spans="1:41">
      <c r="A632" s="1" t="s">
        <v>9721</v>
      </c>
      <c r="B632" s="1" t="s">
        <v>1524</v>
      </c>
      <c r="C632" s="1" t="s">
        <v>36</v>
      </c>
      <c r="D632" s="1">
        <v>6</v>
      </c>
      <c r="E632" s="1">
        <v>988</v>
      </c>
      <c r="F632" s="5">
        <v>44057</v>
      </c>
      <c r="G632" s="5">
        <v>44075</v>
      </c>
      <c r="H632" s="1">
        <f t="shared" ca="1" si="74"/>
        <v>18</v>
      </c>
      <c r="I632" s="1" t="str">
        <f t="shared" ca="1" si="75"/>
        <v>No</v>
      </c>
      <c r="J632" s="1" t="s">
        <v>122</v>
      </c>
      <c r="K632" s="1" t="s">
        <v>123</v>
      </c>
      <c r="L632" s="1" t="s">
        <v>122</v>
      </c>
      <c r="M632" s="1" t="s">
        <v>122</v>
      </c>
      <c r="N632" s="1"/>
      <c r="O632" s="1" t="s">
        <v>56</v>
      </c>
      <c r="P632" s="1">
        <v>20</v>
      </c>
      <c r="Q632" s="1"/>
      <c r="R632" s="1">
        <f t="shared" si="73"/>
        <v>20</v>
      </c>
      <c r="S632" s="1" t="str">
        <f t="shared" si="84"/>
        <v>80</v>
      </c>
      <c r="T632" s="1">
        <f t="shared" si="76"/>
        <v>60</v>
      </c>
      <c r="U632" s="1" t="s">
        <v>41</v>
      </c>
      <c r="V632" s="1"/>
      <c r="W632" s="1"/>
      <c r="X632" s="1"/>
      <c r="Y632" s="1"/>
      <c r="Z632" s="1"/>
      <c r="AA632" s="1"/>
      <c r="AB632" s="1"/>
      <c r="AC632" s="1"/>
      <c r="AD632" s="1"/>
      <c r="AE632" s="1"/>
      <c r="AF632" s="1"/>
      <c r="AG632" s="1"/>
      <c r="AH632" s="1"/>
      <c r="AI632" s="1"/>
      <c r="AJ632" s="1"/>
      <c r="AK632" s="1"/>
      <c r="AL632" s="1"/>
      <c r="AM632" s="1"/>
      <c r="AN632" s="1"/>
      <c r="AO632" s="1" t="s">
        <v>1497</v>
      </c>
    </row>
    <row r="633" spans="1:41">
      <c r="A633" s="1" t="s">
        <v>9755</v>
      </c>
      <c r="B633" s="1" t="s">
        <v>5017</v>
      </c>
      <c r="C633" s="1" t="s">
        <v>36</v>
      </c>
      <c r="D633" s="1">
        <v>13</v>
      </c>
      <c r="E633" s="1">
        <v>5782</v>
      </c>
      <c r="F633" s="5">
        <v>44057</v>
      </c>
      <c r="G633" s="5">
        <v>44075</v>
      </c>
      <c r="H633" s="1">
        <f t="shared" ca="1" si="74"/>
        <v>18</v>
      </c>
      <c r="I633" s="1" t="str">
        <f t="shared" ca="1" si="75"/>
        <v>No</v>
      </c>
      <c r="J633" s="1" t="s">
        <v>122</v>
      </c>
      <c r="K633" s="1" t="s">
        <v>123</v>
      </c>
      <c r="L633" s="1" t="s">
        <v>122</v>
      </c>
      <c r="M633" s="1" t="s">
        <v>122</v>
      </c>
      <c r="N633" s="1"/>
      <c r="O633" s="1" t="s">
        <v>56</v>
      </c>
      <c r="P633" s="1">
        <v>20</v>
      </c>
      <c r="Q633" s="1"/>
      <c r="R633" s="1">
        <f t="shared" si="73"/>
        <v>20</v>
      </c>
      <c r="S633" s="1" t="str">
        <f t="shared" si="84"/>
        <v>80</v>
      </c>
      <c r="T633" s="1">
        <f t="shared" si="76"/>
        <v>60</v>
      </c>
      <c r="U633" s="1" t="s">
        <v>41</v>
      </c>
      <c r="V633" s="1"/>
      <c r="W633" s="1"/>
      <c r="X633" s="1"/>
      <c r="Y633" s="1"/>
      <c r="Z633" s="1"/>
      <c r="AA633" s="1"/>
      <c r="AB633" s="1"/>
      <c r="AC633" s="1"/>
      <c r="AD633" s="1"/>
      <c r="AE633" s="1"/>
      <c r="AF633" s="1"/>
      <c r="AG633" s="1"/>
      <c r="AH633" s="1" t="s">
        <v>124</v>
      </c>
      <c r="AI633" s="1"/>
      <c r="AJ633" s="1"/>
      <c r="AK633" s="1"/>
      <c r="AL633" s="1"/>
      <c r="AM633" s="1"/>
      <c r="AN633" s="1"/>
      <c r="AO633" s="1" t="s">
        <v>1497</v>
      </c>
    </row>
    <row r="634" spans="1:41">
      <c r="A634" s="1" t="s">
        <v>9825</v>
      </c>
      <c r="B634" s="1" t="s">
        <v>1130</v>
      </c>
      <c r="C634" s="1" t="s">
        <v>36</v>
      </c>
      <c r="D634" s="1">
        <v>319</v>
      </c>
      <c r="E634" s="1">
        <v>196878</v>
      </c>
      <c r="F634" s="5">
        <v>43852</v>
      </c>
      <c r="G634" s="1"/>
      <c r="H634" s="1">
        <f t="shared" ca="1" si="74"/>
        <v>252</v>
      </c>
      <c r="I634" s="1" t="str">
        <f t="shared" ca="1" si="75"/>
        <v>No</v>
      </c>
      <c r="J634" s="1" t="s">
        <v>818</v>
      </c>
      <c r="K634" s="1" t="s">
        <v>46</v>
      </c>
      <c r="L634" s="1"/>
      <c r="M634" s="1" t="s">
        <v>818</v>
      </c>
      <c r="N634" s="1" t="s">
        <v>235</v>
      </c>
      <c r="O634" s="1" t="s">
        <v>56</v>
      </c>
      <c r="P634" s="1">
        <v>20</v>
      </c>
      <c r="Q634" s="1"/>
      <c r="R634" s="1">
        <f t="shared" si="73"/>
        <v>20</v>
      </c>
      <c r="S634" s="1" t="str">
        <f t="shared" si="84"/>
        <v>80</v>
      </c>
      <c r="T634" s="1">
        <f t="shared" si="76"/>
        <v>60</v>
      </c>
      <c r="U634" s="1" t="s">
        <v>41</v>
      </c>
      <c r="V634" s="1" t="s">
        <v>9826</v>
      </c>
      <c r="W634" s="1"/>
      <c r="X634" s="1"/>
      <c r="Y634" s="1"/>
      <c r="Z634" s="1"/>
      <c r="AA634" s="1"/>
      <c r="AB634" s="1"/>
      <c r="AC634" s="1"/>
      <c r="AD634" s="1"/>
      <c r="AE634" s="1"/>
      <c r="AF634" s="1"/>
      <c r="AG634" s="1"/>
      <c r="AH634" s="1"/>
      <c r="AI634" s="1"/>
      <c r="AJ634" s="1" t="s">
        <v>49</v>
      </c>
      <c r="AK634" s="1"/>
      <c r="AL634" s="1"/>
      <c r="AM634" s="1"/>
      <c r="AN634" s="1"/>
      <c r="AO634" s="1" t="s">
        <v>9827</v>
      </c>
    </row>
    <row r="635" spans="1:41">
      <c r="A635" s="1" t="s">
        <v>9918</v>
      </c>
      <c r="B635" s="1" t="s">
        <v>9919</v>
      </c>
      <c r="C635" s="1" t="s">
        <v>36</v>
      </c>
      <c r="D635" s="1">
        <v>882</v>
      </c>
      <c r="E635" s="1">
        <v>947450</v>
      </c>
      <c r="F635" s="5">
        <v>43951</v>
      </c>
      <c r="G635" s="1"/>
      <c r="H635" s="1">
        <f t="shared" ca="1" si="74"/>
        <v>153</v>
      </c>
      <c r="I635" s="1" t="str">
        <f t="shared" ca="1" si="75"/>
        <v>No</v>
      </c>
      <c r="J635" s="1" t="s">
        <v>250</v>
      </c>
      <c r="K635" s="1" t="s">
        <v>251</v>
      </c>
      <c r="L635" s="1" t="s">
        <v>252</v>
      </c>
      <c r="M635" s="1" t="s">
        <v>253</v>
      </c>
      <c r="N635" s="1"/>
      <c r="O635" s="1" t="s">
        <v>56</v>
      </c>
      <c r="P635" s="1">
        <v>20</v>
      </c>
      <c r="Q635" s="1"/>
      <c r="R635" s="1">
        <f t="shared" si="73"/>
        <v>20</v>
      </c>
      <c r="S635" s="1" t="str">
        <f t="shared" si="84"/>
        <v>80</v>
      </c>
      <c r="T635" s="1">
        <f t="shared" si="76"/>
        <v>60</v>
      </c>
      <c r="U635" s="1" t="s">
        <v>41</v>
      </c>
      <c r="V635" s="1"/>
      <c r="W635" s="1"/>
      <c r="X635" s="1"/>
      <c r="Y635" s="1"/>
      <c r="Z635" s="1"/>
      <c r="AA635" s="1"/>
      <c r="AB635" s="1"/>
      <c r="AC635" s="1"/>
      <c r="AD635" s="1"/>
      <c r="AE635" s="1"/>
      <c r="AF635" s="1"/>
      <c r="AG635" s="1"/>
      <c r="AH635" s="1"/>
      <c r="AI635" s="1"/>
      <c r="AJ635" s="1"/>
      <c r="AK635" s="1"/>
      <c r="AL635" s="1"/>
      <c r="AM635" s="1"/>
      <c r="AN635" s="1"/>
      <c r="AO635" s="1" t="s">
        <v>1793</v>
      </c>
    </row>
    <row r="636" spans="1:41">
      <c r="A636" s="1" t="s">
        <v>10115</v>
      </c>
      <c r="B636" s="1" t="s">
        <v>1093</v>
      </c>
      <c r="C636" s="1" t="s">
        <v>36</v>
      </c>
      <c r="D636" s="1">
        <v>40</v>
      </c>
      <c r="E636" s="1">
        <v>47797</v>
      </c>
      <c r="F636" s="5">
        <v>43892</v>
      </c>
      <c r="G636" s="1"/>
      <c r="H636" s="1">
        <f t="shared" ca="1" si="74"/>
        <v>212</v>
      </c>
      <c r="I636" s="1" t="str">
        <f t="shared" ca="1" si="75"/>
        <v>No</v>
      </c>
      <c r="J636" s="1" t="s">
        <v>258</v>
      </c>
      <c r="K636" s="1" t="s">
        <v>46</v>
      </c>
      <c r="L636" s="1"/>
      <c r="M636" s="1" t="s">
        <v>258</v>
      </c>
      <c r="N636" s="1"/>
      <c r="O636" s="1" t="s">
        <v>56</v>
      </c>
      <c r="P636" s="1">
        <v>20</v>
      </c>
      <c r="Q636" s="1"/>
      <c r="R636" s="1">
        <f t="shared" si="73"/>
        <v>20</v>
      </c>
      <c r="S636" s="1" t="str">
        <f t="shared" si="84"/>
        <v>80</v>
      </c>
      <c r="T636" s="1">
        <f t="shared" si="76"/>
        <v>60</v>
      </c>
      <c r="U636" s="1" t="s">
        <v>41</v>
      </c>
      <c r="V636" s="1"/>
      <c r="W636" s="1"/>
      <c r="X636" s="1"/>
      <c r="Y636" s="1"/>
      <c r="Z636" s="1"/>
      <c r="AA636" s="1"/>
      <c r="AB636" s="1"/>
      <c r="AC636" s="1"/>
      <c r="AD636" s="1"/>
      <c r="AE636" s="1"/>
      <c r="AF636" s="1"/>
      <c r="AG636" s="1"/>
      <c r="AH636" s="1"/>
      <c r="AI636" s="1"/>
      <c r="AJ636" s="1"/>
      <c r="AK636" s="1"/>
      <c r="AL636" s="1"/>
      <c r="AM636" s="1"/>
      <c r="AN636" s="1"/>
      <c r="AO636" s="1" t="s">
        <v>994</v>
      </c>
    </row>
    <row r="637" spans="1:41">
      <c r="A637" s="1" t="s">
        <v>10332</v>
      </c>
      <c r="B637" s="1" t="s">
        <v>3357</v>
      </c>
      <c r="C637" s="1" t="s">
        <v>36</v>
      </c>
      <c r="D637" s="1">
        <v>158</v>
      </c>
      <c r="E637" s="1">
        <v>176802</v>
      </c>
      <c r="F637" s="5">
        <v>43892</v>
      </c>
      <c r="G637" s="1"/>
      <c r="H637" s="1">
        <f t="shared" ca="1" si="74"/>
        <v>212</v>
      </c>
      <c r="I637" s="1" t="str">
        <f t="shared" ca="1" si="75"/>
        <v>No</v>
      </c>
      <c r="J637" s="1" t="s">
        <v>258</v>
      </c>
      <c r="K637" s="1" t="s">
        <v>46</v>
      </c>
      <c r="L637" s="1"/>
      <c r="M637" s="1" t="s">
        <v>258</v>
      </c>
      <c r="N637" s="1"/>
      <c r="O637" s="1" t="s">
        <v>56</v>
      </c>
      <c r="P637" s="1">
        <v>20</v>
      </c>
      <c r="Q637" s="1"/>
      <c r="R637" s="1">
        <f t="shared" si="73"/>
        <v>20</v>
      </c>
      <c r="S637" s="1" t="str">
        <f t="shared" si="84"/>
        <v>80</v>
      </c>
      <c r="T637" s="1">
        <f t="shared" si="76"/>
        <v>60</v>
      </c>
      <c r="U637" s="1" t="s">
        <v>41</v>
      </c>
      <c r="V637" s="1"/>
      <c r="W637" s="1"/>
      <c r="X637" s="1"/>
      <c r="Y637" s="1"/>
      <c r="Z637" s="1"/>
      <c r="AA637" s="1"/>
      <c r="AB637" s="1"/>
      <c r="AC637" s="1"/>
      <c r="AD637" s="1"/>
      <c r="AE637" s="1"/>
      <c r="AF637" s="1"/>
      <c r="AG637" s="1"/>
      <c r="AH637" s="1"/>
      <c r="AI637" s="1"/>
      <c r="AJ637" s="1"/>
      <c r="AK637" s="1"/>
      <c r="AL637" s="1"/>
      <c r="AM637" s="1"/>
      <c r="AN637" s="1"/>
      <c r="AO637" s="1" t="s">
        <v>994</v>
      </c>
    </row>
    <row r="638" spans="1:41">
      <c r="A638" s="4" t="s">
        <v>10421</v>
      </c>
      <c r="B638" s="1" t="s">
        <v>10422</v>
      </c>
      <c r="C638" s="1" t="s">
        <v>52</v>
      </c>
      <c r="D638" s="1">
        <v>53</v>
      </c>
      <c r="E638" s="1">
        <v>35360</v>
      </c>
      <c r="F638" s="5">
        <v>44067</v>
      </c>
      <c r="G638" s="5">
        <v>44094</v>
      </c>
      <c r="H638" s="1">
        <f t="shared" ca="1" si="74"/>
        <v>27</v>
      </c>
      <c r="I638" s="1" t="str">
        <f t="shared" ca="1" si="75"/>
        <v>No</v>
      </c>
      <c r="J638" s="1" t="s">
        <v>2006</v>
      </c>
      <c r="K638" s="1" t="s">
        <v>2007</v>
      </c>
      <c r="L638" s="1"/>
      <c r="M638" s="1" t="s">
        <v>2008</v>
      </c>
      <c r="N638" s="1"/>
      <c r="O638" s="1" t="s">
        <v>2009</v>
      </c>
      <c r="P638" s="1">
        <v>20</v>
      </c>
      <c r="Q638" s="1">
        <v>30</v>
      </c>
      <c r="R638" s="1">
        <f t="shared" si="73"/>
        <v>20</v>
      </c>
      <c r="S638" s="1">
        <v>30</v>
      </c>
      <c r="T638" s="1">
        <f t="shared" si="76"/>
        <v>10</v>
      </c>
      <c r="U638" s="1" t="s">
        <v>989</v>
      </c>
      <c r="V638" s="1" t="s">
        <v>2010</v>
      </c>
      <c r="W638" s="1"/>
      <c r="X638" s="1"/>
      <c r="Y638" s="1"/>
      <c r="Z638" s="1"/>
      <c r="AA638" s="1"/>
      <c r="AB638" s="1"/>
      <c r="AC638" s="1"/>
      <c r="AD638" s="1"/>
      <c r="AE638" s="1"/>
      <c r="AF638" s="1"/>
      <c r="AG638" s="1"/>
      <c r="AH638" s="1" t="s">
        <v>1158</v>
      </c>
      <c r="AI638" s="1"/>
      <c r="AJ638" s="1" t="s">
        <v>49</v>
      </c>
      <c r="AK638" s="1"/>
      <c r="AL638" s="1"/>
      <c r="AM638" s="1"/>
      <c r="AN638" s="1"/>
      <c r="AO638" s="1" t="s">
        <v>10423</v>
      </c>
    </row>
    <row r="639" spans="1:41">
      <c r="A639" s="1" t="s">
        <v>10446</v>
      </c>
      <c r="B639" s="1" t="s">
        <v>2982</v>
      </c>
      <c r="C639" s="1" t="s">
        <v>36</v>
      </c>
      <c r="D639" s="1">
        <v>12</v>
      </c>
      <c r="E639" s="1">
        <v>6269</v>
      </c>
      <c r="F639" s="5">
        <v>44057</v>
      </c>
      <c r="G639" s="5">
        <v>44075</v>
      </c>
      <c r="H639" s="1">
        <f t="shared" ca="1" si="74"/>
        <v>18</v>
      </c>
      <c r="I639" s="1" t="str">
        <f t="shared" ca="1" si="75"/>
        <v>No</v>
      </c>
      <c r="J639" s="1" t="s">
        <v>122</v>
      </c>
      <c r="K639" s="1" t="s">
        <v>123</v>
      </c>
      <c r="L639" s="1" t="s">
        <v>122</v>
      </c>
      <c r="M639" s="1" t="s">
        <v>122</v>
      </c>
      <c r="N639" s="1"/>
      <c r="O639" s="1" t="s">
        <v>56</v>
      </c>
      <c r="P639" s="1">
        <v>20</v>
      </c>
      <c r="Q639" s="1"/>
      <c r="R639" s="1">
        <f t="shared" si="73"/>
        <v>20</v>
      </c>
      <c r="S639" s="1" t="str">
        <f>IF(ISBLANK(Q639)=TRUE,"80",Q639)</f>
        <v>80</v>
      </c>
      <c r="T639" s="1">
        <f t="shared" si="76"/>
        <v>60</v>
      </c>
      <c r="U639" s="1" t="s">
        <v>41</v>
      </c>
      <c r="V639" s="1"/>
      <c r="W639" s="1"/>
      <c r="X639" s="1"/>
      <c r="Y639" s="1"/>
      <c r="Z639" s="1"/>
      <c r="AA639" s="1"/>
      <c r="AB639" s="1"/>
      <c r="AC639" s="1"/>
      <c r="AD639" s="1"/>
      <c r="AE639" s="1"/>
      <c r="AF639" s="1"/>
      <c r="AG639" s="1"/>
      <c r="AH639" s="1" t="s">
        <v>1158</v>
      </c>
      <c r="AI639" s="1"/>
      <c r="AJ639" s="1"/>
      <c r="AK639" s="1"/>
      <c r="AL639" s="1"/>
      <c r="AM639" s="1"/>
      <c r="AN639" s="1"/>
      <c r="AO639" s="1" t="s">
        <v>1497</v>
      </c>
    </row>
    <row r="640" spans="1:41">
      <c r="A640" s="1" t="s">
        <v>10503</v>
      </c>
      <c r="B640" s="1" t="s">
        <v>10504</v>
      </c>
      <c r="C640" s="1" t="s">
        <v>52</v>
      </c>
      <c r="D640" s="1">
        <v>112</v>
      </c>
      <c r="E640" s="1">
        <v>88557</v>
      </c>
      <c r="F640" s="5">
        <v>44067</v>
      </c>
      <c r="G640" s="5">
        <v>44094</v>
      </c>
      <c r="H640" s="1">
        <f t="shared" ca="1" si="74"/>
        <v>27</v>
      </c>
      <c r="I640" s="1" t="str">
        <f t="shared" ca="1" si="75"/>
        <v>No</v>
      </c>
      <c r="J640" s="1" t="s">
        <v>2006</v>
      </c>
      <c r="K640" s="1" t="s">
        <v>2007</v>
      </c>
      <c r="L640" s="1"/>
      <c r="M640" s="1" t="s">
        <v>2008</v>
      </c>
      <c r="N640" s="1"/>
      <c r="O640" s="1" t="s">
        <v>2009</v>
      </c>
      <c r="P640" s="1">
        <v>20</v>
      </c>
      <c r="Q640" s="1">
        <v>30</v>
      </c>
      <c r="R640" s="1">
        <f t="shared" si="73"/>
        <v>20</v>
      </c>
      <c r="S640" s="1">
        <v>30</v>
      </c>
      <c r="T640" s="1">
        <f t="shared" si="76"/>
        <v>10</v>
      </c>
      <c r="U640" s="1" t="s">
        <v>989</v>
      </c>
      <c r="V640" s="1" t="s">
        <v>2010</v>
      </c>
      <c r="W640" s="1"/>
      <c r="X640" s="1"/>
      <c r="Y640" s="1"/>
      <c r="Z640" s="1"/>
      <c r="AA640" s="1"/>
      <c r="AB640" s="1"/>
      <c r="AC640" s="1"/>
      <c r="AD640" s="1"/>
      <c r="AE640" s="1"/>
      <c r="AF640" s="1"/>
      <c r="AG640" s="1"/>
      <c r="AH640" s="1" t="s">
        <v>3391</v>
      </c>
      <c r="AI640" s="1"/>
      <c r="AJ640" s="1" t="s">
        <v>49</v>
      </c>
      <c r="AK640" s="1"/>
      <c r="AL640" s="1"/>
      <c r="AM640" s="1"/>
      <c r="AN640" s="1"/>
      <c r="AO640" s="1" t="s">
        <v>10505</v>
      </c>
    </row>
    <row r="641" spans="1:41">
      <c r="A641" s="1" t="s">
        <v>10533</v>
      </c>
      <c r="B641" s="1" t="s">
        <v>1496</v>
      </c>
      <c r="C641" s="1" t="s">
        <v>36</v>
      </c>
      <c r="D641" s="1">
        <v>33</v>
      </c>
      <c r="E641" s="1">
        <v>13807</v>
      </c>
      <c r="F641" s="5">
        <v>44057</v>
      </c>
      <c r="G641" s="5">
        <v>44075</v>
      </c>
      <c r="H641" s="1">
        <f t="shared" ca="1" si="74"/>
        <v>18</v>
      </c>
      <c r="I641" s="1" t="str">
        <f t="shared" ca="1" si="75"/>
        <v>No</v>
      </c>
      <c r="J641" s="1" t="s">
        <v>122</v>
      </c>
      <c r="K641" s="1" t="s">
        <v>123</v>
      </c>
      <c r="L641" s="1" t="s">
        <v>122</v>
      </c>
      <c r="M641" s="1" t="s">
        <v>122</v>
      </c>
      <c r="N641" s="1"/>
      <c r="O641" s="1" t="s">
        <v>56</v>
      </c>
      <c r="P641" s="1">
        <v>20</v>
      </c>
      <c r="Q641" s="1"/>
      <c r="R641" s="1">
        <f t="shared" si="73"/>
        <v>20</v>
      </c>
      <c r="S641" s="1" t="str">
        <f t="shared" ref="S641:S642" si="85">IF(ISBLANK(Q641)=TRUE,"80",Q641)</f>
        <v>80</v>
      </c>
      <c r="T641" s="1">
        <f t="shared" si="76"/>
        <v>60</v>
      </c>
      <c r="U641" s="1" t="s">
        <v>41</v>
      </c>
      <c r="V641" s="1"/>
      <c r="W641" s="1"/>
      <c r="X641" s="1"/>
      <c r="Y641" s="1"/>
      <c r="Z641" s="1"/>
      <c r="AA641" s="1"/>
      <c r="AB641" s="1"/>
      <c r="AC641" s="1"/>
      <c r="AD641" s="1"/>
      <c r="AE641" s="1"/>
      <c r="AF641" s="1"/>
      <c r="AG641" s="1"/>
      <c r="AH641" s="1" t="s">
        <v>124</v>
      </c>
      <c r="AI641" s="1"/>
      <c r="AJ641" s="1"/>
      <c r="AK641" s="1"/>
      <c r="AL641" s="1"/>
      <c r="AM641" s="1"/>
      <c r="AN641" s="1"/>
      <c r="AO641" s="1" t="s">
        <v>1497</v>
      </c>
    </row>
    <row r="642" spans="1:41">
      <c r="A642" s="1" t="s">
        <v>10578</v>
      </c>
      <c r="B642" s="1" t="s">
        <v>5060</v>
      </c>
      <c r="C642" s="1" t="s">
        <v>128</v>
      </c>
      <c r="D642" s="1">
        <v>428</v>
      </c>
      <c r="E642" s="1">
        <v>230606</v>
      </c>
      <c r="F642" s="5">
        <v>43956</v>
      </c>
      <c r="G642" s="5">
        <v>43962</v>
      </c>
      <c r="H642" s="1">
        <f t="shared" ca="1" si="74"/>
        <v>6</v>
      </c>
      <c r="I642" s="1" t="str">
        <f t="shared" ca="1" si="75"/>
        <v>No</v>
      </c>
      <c r="J642" s="1" t="s">
        <v>129</v>
      </c>
      <c r="K642" s="1" t="s">
        <v>130</v>
      </c>
      <c r="L642" s="1"/>
      <c r="M642" s="1" t="s">
        <v>131</v>
      </c>
      <c r="N642" s="1"/>
      <c r="O642" s="1" t="s">
        <v>56</v>
      </c>
      <c r="P642" s="1">
        <v>20</v>
      </c>
      <c r="Q642" s="1"/>
      <c r="R642" s="1">
        <f t="shared" ref="R642:R705" si="86">IF(ISBLANK(P642)=TRUE,"0",P642)</f>
        <v>20</v>
      </c>
      <c r="S642" s="1" t="str">
        <f t="shared" si="85"/>
        <v>80</v>
      </c>
      <c r="T642" s="1">
        <f t="shared" si="76"/>
        <v>60</v>
      </c>
      <c r="U642" s="1" t="s">
        <v>132</v>
      </c>
      <c r="V642" s="1"/>
      <c r="W642" s="1"/>
      <c r="X642" s="1"/>
      <c r="Y642" s="1"/>
      <c r="Z642" s="1"/>
      <c r="AA642" s="1"/>
      <c r="AB642" s="1"/>
      <c r="AC642" s="1"/>
      <c r="AD642" s="1"/>
      <c r="AE642" s="1"/>
      <c r="AF642" s="1"/>
      <c r="AG642" s="1"/>
      <c r="AH642" s="1" t="s">
        <v>3836</v>
      </c>
      <c r="AI642" s="1"/>
      <c r="AJ642" s="1"/>
      <c r="AK642" s="1" t="s">
        <v>76</v>
      </c>
      <c r="AL642" s="1"/>
      <c r="AM642" s="1"/>
      <c r="AN642" s="1"/>
      <c r="AO642" s="1"/>
    </row>
    <row r="643" spans="1:41">
      <c r="A643" s="1" t="s">
        <v>10644</v>
      </c>
      <c r="B643" s="1" t="s">
        <v>10645</v>
      </c>
      <c r="C643" s="1" t="s">
        <v>52</v>
      </c>
      <c r="D643" s="1">
        <v>119</v>
      </c>
      <c r="E643" s="1">
        <v>104053</v>
      </c>
      <c r="F643" s="5">
        <v>44067</v>
      </c>
      <c r="G643" s="5">
        <v>44094</v>
      </c>
      <c r="H643" s="1">
        <f t="shared" ref="H643:H706" ca="1" si="87">IF(ISBLANK(G643)=FALSE,G643-F643,TODAY()-F643)</f>
        <v>27</v>
      </c>
      <c r="I643" s="1" t="str">
        <f t="shared" ref="I643:I706" ca="1" si="88">IF(H643&gt;0,"No","Yes")</f>
        <v>No</v>
      </c>
      <c r="J643" s="1" t="s">
        <v>2006</v>
      </c>
      <c r="K643" s="1" t="s">
        <v>2007</v>
      </c>
      <c r="L643" s="1"/>
      <c r="M643" s="1" t="s">
        <v>2008</v>
      </c>
      <c r="N643" s="1"/>
      <c r="O643" s="1" t="s">
        <v>2009</v>
      </c>
      <c r="P643" s="1">
        <v>20</v>
      </c>
      <c r="Q643" s="1">
        <v>30</v>
      </c>
      <c r="R643" s="1">
        <f t="shared" si="86"/>
        <v>20</v>
      </c>
      <c r="S643" s="1">
        <v>30</v>
      </c>
      <c r="T643" s="1">
        <f t="shared" ref="T643:T706" si="89">S643-R643</f>
        <v>10</v>
      </c>
      <c r="U643" s="1" t="s">
        <v>989</v>
      </c>
      <c r="V643" s="1" t="s">
        <v>2010</v>
      </c>
      <c r="W643" s="1"/>
      <c r="X643" s="1"/>
      <c r="Y643" s="1"/>
      <c r="Z643" s="1"/>
      <c r="AA643" s="1"/>
      <c r="AB643" s="1"/>
      <c r="AC643" s="1"/>
      <c r="AD643" s="1"/>
      <c r="AE643" s="1"/>
      <c r="AF643" s="1"/>
      <c r="AG643" s="1"/>
      <c r="AH643" s="1" t="s">
        <v>1785</v>
      </c>
      <c r="AI643" s="1"/>
      <c r="AJ643" s="1" t="s">
        <v>49</v>
      </c>
      <c r="AK643" s="1"/>
      <c r="AL643" s="1"/>
      <c r="AM643" s="1"/>
      <c r="AN643" s="1"/>
      <c r="AO643" s="1" t="s">
        <v>10646</v>
      </c>
    </row>
    <row r="644" spans="1:41">
      <c r="A644" s="1" t="s">
        <v>10809</v>
      </c>
      <c r="B644" s="1" t="s">
        <v>10810</v>
      </c>
      <c r="C644" s="1" t="s">
        <v>52</v>
      </c>
      <c r="D644" s="1">
        <v>640</v>
      </c>
      <c r="E644" s="1">
        <v>205383</v>
      </c>
      <c r="F644" s="5">
        <v>43951</v>
      </c>
      <c r="G644" s="5">
        <v>43952</v>
      </c>
      <c r="H644" s="1">
        <f t="shared" ca="1" si="87"/>
        <v>1</v>
      </c>
      <c r="I644" s="1" t="str">
        <f t="shared" ca="1" si="88"/>
        <v>No</v>
      </c>
      <c r="J644" s="1" t="s">
        <v>53</v>
      </c>
      <c r="K644" s="1" t="s">
        <v>54</v>
      </c>
      <c r="L644" s="1"/>
      <c r="M644" s="1" t="s">
        <v>55</v>
      </c>
      <c r="N644" s="1"/>
      <c r="O644" s="1" t="s">
        <v>56</v>
      </c>
      <c r="P644" s="1">
        <v>20</v>
      </c>
      <c r="Q644" s="1"/>
      <c r="R644" s="1">
        <f t="shared" si="86"/>
        <v>20</v>
      </c>
      <c r="S644" s="1" t="str">
        <f t="shared" ref="S644:S659" si="90">IF(ISBLANK(Q644)=TRUE,"80",Q644)</f>
        <v>80</v>
      </c>
      <c r="T644" s="1">
        <f t="shared" si="89"/>
        <v>60</v>
      </c>
      <c r="U644" s="1" t="s">
        <v>57</v>
      </c>
      <c r="V644" s="1"/>
      <c r="W644" s="1"/>
      <c r="X644" s="1"/>
      <c r="Y644" s="1"/>
      <c r="Z644" s="1"/>
      <c r="AA644" s="1"/>
      <c r="AB644" s="1"/>
      <c r="AC644" s="1"/>
      <c r="AD644" s="1"/>
      <c r="AE644" s="1"/>
      <c r="AF644" s="1"/>
      <c r="AG644" s="1"/>
      <c r="AH644" s="1"/>
      <c r="AI644" s="1"/>
      <c r="AJ644" s="1" t="s">
        <v>49</v>
      </c>
      <c r="AK644" s="1"/>
      <c r="AL644" s="1"/>
      <c r="AM644" s="1"/>
      <c r="AN644" s="1"/>
      <c r="AO644" s="1" t="s">
        <v>10811</v>
      </c>
    </row>
    <row r="645" spans="1:41">
      <c r="A645" s="1" t="s">
        <v>10874</v>
      </c>
      <c r="B645" s="1" t="s">
        <v>10875</v>
      </c>
      <c r="C645" s="1" t="s">
        <v>36</v>
      </c>
      <c r="D645" s="1">
        <v>48</v>
      </c>
      <c r="E645" s="1">
        <v>26936</v>
      </c>
      <c r="F645" s="5">
        <v>43834</v>
      </c>
      <c r="G645" s="1"/>
      <c r="H645" s="1">
        <f t="shared" ca="1" si="87"/>
        <v>270</v>
      </c>
      <c r="I645" s="1" t="str">
        <f t="shared" ca="1" si="88"/>
        <v>No</v>
      </c>
      <c r="J645" s="1" t="s">
        <v>355</v>
      </c>
      <c r="K645" s="1" t="s">
        <v>46</v>
      </c>
      <c r="L645" s="1"/>
      <c r="M645" s="1" t="s">
        <v>356</v>
      </c>
      <c r="N645" s="1"/>
      <c r="O645" s="1" t="s">
        <v>56</v>
      </c>
      <c r="P645" s="1">
        <v>20</v>
      </c>
      <c r="Q645" s="1"/>
      <c r="R645" s="1">
        <f t="shared" si="86"/>
        <v>20</v>
      </c>
      <c r="S645" s="1" t="str">
        <f t="shared" si="90"/>
        <v>80</v>
      </c>
      <c r="T645" s="1">
        <f t="shared" si="89"/>
        <v>60</v>
      </c>
      <c r="U645" s="1" t="s">
        <v>41</v>
      </c>
      <c r="V645" s="1" t="s">
        <v>10876</v>
      </c>
      <c r="W645" s="1"/>
      <c r="X645" s="1"/>
      <c r="Y645" s="1"/>
      <c r="Z645" s="1"/>
      <c r="AA645" s="1"/>
      <c r="AB645" s="1"/>
      <c r="AC645" s="1"/>
      <c r="AD645" s="1"/>
      <c r="AE645" s="1"/>
      <c r="AF645" s="1"/>
      <c r="AG645" s="1"/>
      <c r="AH645" s="1" t="s">
        <v>10877</v>
      </c>
      <c r="AI645" s="1"/>
      <c r="AJ645" s="1" t="s">
        <v>49</v>
      </c>
      <c r="AK645" s="1"/>
      <c r="AL645" s="1"/>
      <c r="AM645" s="1"/>
      <c r="AN645" s="1"/>
      <c r="AO645" s="1" t="s">
        <v>10878</v>
      </c>
    </row>
    <row r="646" spans="1:41">
      <c r="A646" s="1" t="s">
        <v>11286</v>
      </c>
      <c r="B646" s="1" t="s">
        <v>11287</v>
      </c>
      <c r="C646" s="1" t="s">
        <v>36</v>
      </c>
      <c r="D646" s="1">
        <v>50</v>
      </c>
      <c r="E646" s="1">
        <v>3882</v>
      </c>
      <c r="F646" s="5">
        <v>44090</v>
      </c>
      <c r="G646" s="5">
        <v>44139</v>
      </c>
      <c r="H646" s="1">
        <f t="shared" ca="1" si="87"/>
        <v>49</v>
      </c>
      <c r="I646" s="1" t="str">
        <f t="shared" ca="1" si="88"/>
        <v>No</v>
      </c>
      <c r="J646" s="1" t="s">
        <v>5761</v>
      </c>
      <c r="K646" s="1" t="s">
        <v>46</v>
      </c>
      <c r="L646" s="1" t="s">
        <v>5762</v>
      </c>
      <c r="M646" s="1" t="s">
        <v>5763</v>
      </c>
      <c r="N646" s="1"/>
      <c r="O646" s="1" t="s">
        <v>56</v>
      </c>
      <c r="P646" s="1">
        <v>20</v>
      </c>
      <c r="Q646" s="1"/>
      <c r="R646" s="1">
        <f t="shared" si="86"/>
        <v>20</v>
      </c>
      <c r="S646" s="1" t="str">
        <f t="shared" si="90"/>
        <v>80</v>
      </c>
      <c r="T646" s="1">
        <f t="shared" si="89"/>
        <v>60</v>
      </c>
      <c r="U646" s="1" t="s">
        <v>41</v>
      </c>
      <c r="V646" s="1"/>
      <c r="W646" s="1"/>
      <c r="X646" s="1"/>
      <c r="Y646" s="1"/>
      <c r="Z646" s="1"/>
      <c r="AA646" s="1"/>
      <c r="AB646" s="1"/>
      <c r="AC646" s="1"/>
      <c r="AD646" s="1"/>
      <c r="AE646" s="1"/>
      <c r="AF646" s="1"/>
      <c r="AG646" s="1"/>
      <c r="AH646" s="1"/>
      <c r="AI646" s="1"/>
      <c r="AJ646" s="1"/>
      <c r="AK646" s="1" t="s">
        <v>76</v>
      </c>
      <c r="AL646" s="1"/>
      <c r="AM646" s="1"/>
      <c r="AN646" s="1"/>
      <c r="AO646" s="1" t="s">
        <v>11288</v>
      </c>
    </row>
    <row r="647" spans="1:41">
      <c r="A647" s="1" t="s">
        <v>11289</v>
      </c>
      <c r="B647" s="1" t="s">
        <v>11290</v>
      </c>
      <c r="C647" s="1" t="s">
        <v>36</v>
      </c>
      <c r="D647" s="1">
        <v>188</v>
      </c>
      <c r="E647" s="1">
        <v>96755</v>
      </c>
      <c r="F647" s="5">
        <v>43943</v>
      </c>
      <c r="G647" s="1"/>
      <c r="H647" s="1">
        <f t="shared" ca="1" si="87"/>
        <v>161</v>
      </c>
      <c r="I647" s="1" t="str">
        <f t="shared" ca="1" si="88"/>
        <v>No</v>
      </c>
      <c r="J647" s="1" t="s">
        <v>250</v>
      </c>
      <c r="K647" s="1" t="s">
        <v>251</v>
      </c>
      <c r="L647" s="1" t="s">
        <v>656</v>
      </c>
      <c r="M647" s="1" t="s">
        <v>253</v>
      </c>
      <c r="N647" s="1"/>
      <c r="O647" s="1" t="s">
        <v>56</v>
      </c>
      <c r="P647" s="1">
        <v>20</v>
      </c>
      <c r="Q647" s="1"/>
      <c r="R647" s="1">
        <f t="shared" si="86"/>
        <v>20</v>
      </c>
      <c r="S647" s="1" t="str">
        <f t="shared" si="90"/>
        <v>80</v>
      </c>
      <c r="T647" s="1">
        <f t="shared" si="89"/>
        <v>60</v>
      </c>
      <c r="U647" s="1" t="s">
        <v>41</v>
      </c>
      <c r="V647" s="1"/>
      <c r="W647" s="1"/>
      <c r="X647" s="1"/>
      <c r="Y647" s="1"/>
      <c r="Z647" s="1"/>
      <c r="AA647" s="1"/>
      <c r="AB647" s="1"/>
      <c r="AC647" s="1"/>
      <c r="AD647" s="1"/>
      <c r="AE647" s="1"/>
      <c r="AF647" s="1"/>
      <c r="AG647" s="1"/>
      <c r="AH647" s="1"/>
      <c r="AI647" s="1"/>
      <c r="AJ647" s="1"/>
      <c r="AK647" s="1"/>
      <c r="AL647" s="1"/>
      <c r="AM647" s="1"/>
      <c r="AN647" s="1"/>
      <c r="AO647" s="1" t="s">
        <v>798</v>
      </c>
    </row>
    <row r="648" spans="1:41">
      <c r="A648" s="1" t="s">
        <v>631</v>
      </c>
      <c r="B648" s="1" t="s">
        <v>632</v>
      </c>
      <c r="C648" s="1" t="s">
        <v>128</v>
      </c>
      <c r="D648" s="1">
        <v>0</v>
      </c>
      <c r="E648" s="1">
        <v>373</v>
      </c>
      <c r="F648" s="5">
        <v>43913</v>
      </c>
      <c r="G648" s="1"/>
      <c r="H648" s="1">
        <f t="shared" ca="1" si="87"/>
        <v>191</v>
      </c>
      <c r="I648" s="1" t="str">
        <f t="shared" ca="1" si="88"/>
        <v>No</v>
      </c>
      <c r="J648" s="1" t="s">
        <v>633</v>
      </c>
      <c r="K648" s="1" t="s">
        <v>634</v>
      </c>
      <c r="L648" s="1"/>
      <c r="M648" s="1" t="s">
        <v>635</v>
      </c>
      <c r="N648" s="1"/>
      <c r="O648" s="1" t="s">
        <v>636</v>
      </c>
      <c r="P648" s="1">
        <v>19</v>
      </c>
      <c r="Q648" s="1"/>
      <c r="R648" s="1">
        <f t="shared" si="86"/>
        <v>19</v>
      </c>
      <c r="S648" s="1" t="str">
        <f t="shared" si="90"/>
        <v>80</v>
      </c>
      <c r="T648" s="1">
        <f t="shared" si="89"/>
        <v>61</v>
      </c>
      <c r="U648" s="1" t="s">
        <v>132</v>
      </c>
      <c r="V648" s="1"/>
      <c r="W648" s="1"/>
      <c r="X648" s="1"/>
      <c r="Y648" s="1"/>
      <c r="Z648" s="1"/>
      <c r="AA648" s="1"/>
      <c r="AB648" s="1"/>
      <c r="AC648" s="1"/>
      <c r="AD648" s="1"/>
      <c r="AE648" s="1"/>
      <c r="AF648" s="1"/>
      <c r="AG648" s="1"/>
      <c r="AH648" s="1"/>
      <c r="AI648" s="1"/>
      <c r="AJ648" s="1" t="s">
        <v>49</v>
      </c>
      <c r="AK648" s="1" t="s">
        <v>637</v>
      </c>
      <c r="AL648" s="1"/>
      <c r="AM648" s="1"/>
      <c r="AN648" s="1"/>
      <c r="AO648" s="1" t="s">
        <v>638</v>
      </c>
    </row>
    <row r="649" spans="1:41">
      <c r="A649" s="4" t="s">
        <v>764</v>
      </c>
      <c r="B649" s="1" t="s">
        <v>765</v>
      </c>
      <c r="C649" s="1" t="s">
        <v>128</v>
      </c>
      <c r="D649" s="1">
        <v>384</v>
      </c>
      <c r="E649" s="1">
        <v>199800</v>
      </c>
      <c r="F649" s="5">
        <v>43854</v>
      </c>
      <c r="G649" s="5">
        <v>44197</v>
      </c>
      <c r="H649" s="1">
        <f t="shared" ca="1" si="87"/>
        <v>343</v>
      </c>
      <c r="I649" s="1" t="str">
        <f t="shared" ca="1" si="88"/>
        <v>No</v>
      </c>
      <c r="J649" s="1" t="s">
        <v>633</v>
      </c>
      <c r="K649" s="1" t="s">
        <v>634</v>
      </c>
      <c r="L649" s="1"/>
      <c r="M649" s="1" t="s">
        <v>635</v>
      </c>
      <c r="N649" s="1"/>
      <c r="O649" s="1" t="s">
        <v>636</v>
      </c>
      <c r="P649" s="1">
        <v>19</v>
      </c>
      <c r="Q649" s="1"/>
      <c r="R649" s="1">
        <f t="shared" si="86"/>
        <v>19</v>
      </c>
      <c r="S649" s="1" t="str">
        <f t="shared" si="90"/>
        <v>80</v>
      </c>
      <c r="T649" s="1">
        <f t="shared" si="89"/>
        <v>61</v>
      </c>
      <c r="U649" s="1" t="s">
        <v>132</v>
      </c>
      <c r="V649" s="1"/>
      <c r="W649" s="1"/>
      <c r="X649" s="1"/>
      <c r="Y649" s="1"/>
      <c r="Z649" s="1"/>
      <c r="AA649" s="1"/>
      <c r="AB649" s="1"/>
      <c r="AC649" s="1"/>
      <c r="AD649" s="1"/>
      <c r="AE649" s="1"/>
      <c r="AF649" s="1"/>
      <c r="AG649" s="1"/>
      <c r="AH649" s="1"/>
      <c r="AI649" s="1"/>
      <c r="AJ649" s="1" t="s">
        <v>49</v>
      </c>
      <c r="AK649" s="1" t="s">
        <v>76</v>
      </c>
      <c r="AL649" s="1"/>
      <c r="AM649" s="1"/>
      <c r="AN649" s="1"/>
      <c r="AO649" s="1" t="s">
        <v>766</v>
      </c>
    </row>
    <row r="650" spans="1:41">
      <c r="A650" s="1" t="s">
        <v>1013</v>
      </c>
      <c r="B650" s="1" t="s">
        <v>1014</v>
      </c>
      <c r="C650" s="1" t="s">
        <v>128</v>
      </c>
      <c r="D650" s="1">
        <v>492</v>
      </c>
      <c r="E650" s="1">
        <v>258226</v>
      </c>
      <c r="F650" s="5">
        <v>43854</v>
      </c>
      <c r="G650" s="5">
        <v>44197</v>
      </c>
      <c r="H650" s="1">
        <f t="shared" ca="1" si="87"/>
        <v>343</v>
      </c>
      <c r="I650" s="1" t="str">
        <f t="shared" ca="1" si="88"/>
        <v>No</v>
      </c>
      <c r="J650" s="1" t="s">
        <v>633</v>
      </c>
      <c r="K650" s="1" t="s">
        <v>634</v>
      </c>
      <c r="L650" s="1"/>
      <c r="M650" s="1" t="s">
        <v>635</v>
      </c>
      <c r="N650" s="1"/>
      <c r="O650" s="1" t="s">
        <v>636</v>
      </c>
      <c r="P650" s="1">
        <v>19</v>
      </c>
      <c r="Q650" s="1"/>
      <c r="R650" s="1">
        <f t="shared" si="86"/>
        <v>19</v>
      </c>
      <c r="S650" s="1" t="str">
        <f t="shared" si="90"/>
        <v>80</v>
      </c>
      <c r="T650" s="1">
        <f t="shared" si="89"/>
        <v>61</v>
      </c>
      <c r="U650" s="1" t="s">
        <v>132</v>
      </c>
      <c r="V650" s="1"/>
      <c r="W650" s="1"/>
      <c r="X650" s="1"/>
      <c r="Y650" s="1"/>
      <c r="Z650" s="1"/>
      <c r="AA650" s="1"/>
      <c r="AB650" s="1"/>
      <c r="AC650" s="1"/>
      <c r="AD650" s="1"/>
      <c r="AE650" s="1"/>
      <c r="AF650" s="1"/>
      <c r="AG650" s="1"/>
      <c r="AH650" s="1"/>
      <c r="AI650" s="1"/>
      <c r="AJ650" s="1" t="s">
        <v>49</v>
      </c>
      <c r="AK650" s="1" t="s">
        <v>76</v>
      </c>
      <c r="AL650" s="1"/>
      <c r="AM650" s="1"/>
      <c r="AN650" s="1"/>
      <c r="AO650" s="1" t="s">
        <v>1015</v>
      </c>
    </row>
    <row r="651" spans="1:41">
      <c r="A651" s="1" t="s">
        <v>1399</v>
      </c>
      <c r="B651" s="1" t="s">
        <v>1400</v>
      </c>
      <c r="C651" s="1" t="s">
        <v>128</v>
      </c>
      <c r="D651" s="1">
        <v>189</v>
      </c>
      <c r="E651" s="1">
        <v>79886</v>
      </c>
      <c r="F651" s="5">
        <v>43854</v>
      </c>
      <c r="G651" s="5">
        <v>44197</v>
      </c>
      <c r="H651" s="1">
        <f t="shared" ca="1" si="87"/>
        <v>343</v>
      </c>
      <c r="I651" s="1" t="str">
        <f t="shared" ca="1" si="88"/>
        <v>No</v>
      </c>
      <c r="J651" s="1" t="s">
        <v>633</v>
      </c>
      <c r="K651" s="1" t="s">
        <v>634</v>
      </c>
      <c r="L651" s="1"/>
      <c r="M651" s="1" t="s">
        <v>635</v>
      </c>
      <c r="N651" s="1"/>
      <c r="O651" s="1" t="s">
        <v>636</v>
      </c>
      <c r="P651" s="1">
        <v>19</v>
      </c>
      <c r="Q651" s="1"/>
      <c r="R651" s="1">
        <f t="shared" si="86"/>
        <v>19</v>
      </c>
      <c r="S651" s="1" t="str">
        <f t="shared" si="90"/>
        <v>80</v>
      </c>
      <c r="T651" s="1">
        <f t="shared" si="89"/>
        <v>61</v>
      </c>
      <c r="U651" s="1" t="s">
        <v>132</v>
      </c>
      <c r="V651" s="1"/>
      <c r="W651" s="1"/>
      <c r="X651" s="1"/>
      <c r="Y651" s="1"/>
      <c r="Z651" s="1"/>
      <c r="AA651" s="1"/>
      <c r="AB651" s="1"/>
      <c r="AC651" s="1"/>
      <c r="AD651" s="1"/>
      <c r="AE651" s="1"/>
      <c r="AF651" s="1"/>
      <c r="AG651" s="1"/>
      <c r="AH651" s="1"/>
      <c r="AI651" s="1"/>
      <c r="AJ651" s="1" t="s">
        <v>49</v>
      </c>
      <c r="AK651" s="1" t="s">
        <v>76</v>
      </c>
      <c r="AL651" s="1"/>
      <c r="AM651" s="1"/>
      <c r="AN651" s="1"/>
      <c r="AO651" s="1" t="s">
        <v>1401</v>
      </c>
    </row>
    <row r="652" spans="1:41">
      <c r="A652" s="1" t="s">
        <v>1428</v>
      </c>
      <c r="B652" s="1" t="s">
        <v>1429</v>
      </c>
      <c r="C652" s="1" t="s">
        <v>128</v>
      </c>
      <c r="D652" s="1">
        <v>2390</v>
      </c>
      <c r="E652" s="1">
        <v>1665844</v>
      </c>
      <c r="F652" s="5">
        <v>44015</v>
      </c>
      <c r="G652" s="1"/>
      <c r="H652" s="1">
        <f t="shared" ca="1" si="87"/>
        <v>89</v>
      </c>
      <c r="I652" s="1" t="str">
        <f t="shared" ca="1" si="88"/>
        <v>No</v>
      </c>
      <c r="J652" s="1" t="s">
        <v>633</v>
      </c>
      <c r="K652" s="1" t="s">
        <v>634</v>
      </c>
      <c r="L652" s="1"/>
      <c r="M652" s="1" t="s">
        <v>635</v>
      </c>
      <c r="N652" s="1"/>
      <c r="O652" s="1" t="s">
        <v>636</v>
      </c>
      <c r="P652" s="1">
        <v>19</v>
      </c>
      <c r="Q652" s="1"/>
      <c r="R652" s="1">
        <f t="shared" si="86"/>
        <v>19</v>
      </c>
      <c r="S652" s="1" t="str">
        <f t="shared" si="90"/>
        <v>80</v>
      </c>
      <c r="T652" s="1">
        <f t="shared" si="89"/>
        <v>61</v>
      </c>
      <c r="U652" s="1" t="s">
        <v>132</v>
      </c>
      <c r="V652" s="1"/>
      <c r="W652" s="1"/>
      <c r="X652" s="1"/>
      <c r="Y652" s="1"/>
      <c r="Z652" s="1"/>
      <c r="AA652" s="1"/>
      <c r="AB652" s="1"/>
      <c r="AC652" s="1"/>
      <c r="AD652" s="1"/>
      <c r="AE652" s="1"/>
      <c r="AF652" s="1"/>
      <c r="AG652" s="1"/>
      <c r="AH652" s="1"/>
      <c r="AI652" s="1"/>
      <c r="AJ652" s="1"/>
      <c r="AK652" s="1" t="s">
        <v>76</v>
      </c>
      <c r="AL652" s="1"/>
      <c r="AM652" s="1"/>
      <c r="AN652" s="1"/>
      <c r="AO652" s="1" t="s">
        <v>1430</v>
      </c>
    </row>
    <row r="653" spans="1:41">
      <c r="A653" s="1" t="s">
        <v>1490</v>
      </c>
      <c r="B653" s="1" t="s">
        <v>1400</v>
      </c>
      <c r="C653" s="1" t="s">
        <v>128</v>
      </c>
      <c r="D653" s="1">
        <v>338</v>
      </c>
      <c r="E653" s="1">
        <v>164430</v>
      </c>
      <c r="F653" s="5">
        <v>43862</v>
      </c>
      <c r="G653" s="1"/>
      <c r="H653" s="1">
        <f t="shared" ca="1" si="87"/>
        <v>242</v>
      </c>
      <c r="I653" s="1" t="str">
        <f t="shared" ca="1" si="88"/>
        <v>No</v>
      </c>
      <c r="J653" s="1" t="s">
        <v>633</v>
      </c>
      <c r="K653" s="1" t="s">
        <v>634</v>
      </c>
      <c r="L653" s="1"/>
      <c r="M653" s="1" t="s">
        <v>635</v>
      </c>
      <c r="N653" s="1"/>
      <c r="O653" s="1" t="s">
        <v>636</v>
      </c>
      <c r="P653" s="1">
        <v>19</v>
      </c>
      <c r="Q653" s="1"/>
      <c r="R653" s="1">
        <f t="shared" si="86"/>
        <v>19</v>
      </c>
      <c r="S653" s="1" t="str">
        <f t="shared" si="90"/>
        <v>80</v>
      </c>
      <c r="T653" s="1">
        <f t="shared" si="89"/>
        <v>61</v>
      </c>
      <c r="U653" s="1" t="s">
        <v>132</v>
      </c>
      <c r="V653" s="1"/>
      <c r="W653" s="1"/>
      <c r="X653" s="1"/>
      <c r="Y653" s="1"/>
      <c r="Z653" s="1"/>
      <c r="AA653" s="1"/>
      <c r="AB653" s="1"/>
      <c r="AC653" s="1"/>
      <c r="AD653" s="1"/>
      <c r="AE653" s="1"/>
      <c r="AF653" s="1"/>
      <c r="AG653" s="1"/>
      <c r="AH653" s="1"/>
      <c r="AI653" s="1"/>
      <c r="AJ653" s="1" t="s">
        <v>49</v>
      </c>
      <c r="AK653" s="1" t="s">
        <v>76</v>
      </c>
      <c r="AL653" s="1"/>
      <c r="AM653" s="1"/>
      <c r="AN653" s="1"/>
      <c r="AO653" s="1" t="s">
        <v>1401</v>
      </c>
    </row>
    <row r="654" spans="1:41">
      <c r="A654" s="1" t="s">
        <v>1500</v>
      </c>
      <c r="B654" s="1" t="s">
        <v>1501</v>
      </c>
      <c r="C654" s="1" t="s">
        <v>128</v>
      </c>
      <c r="D654" s="1">
        <v>616</v>
      </c>
      <c r="E654" s="1">
        <v>255025</v>
      </c>
      <c r="F654" s="5">
        <v>43987</v>
      </c>
      <c r="G654" s="1"/>
      <c r="H654" s="1">
        <f t="shared" ca="1" si="87"/>
        <v>117</v>
      </c>
      <c r="I654" s="1" t="str">
        <f t="shared" ca="1" si="88"/>
        <v>No</v>
      </c>
      <c r="J654" s="1" t="s">
        <v>633</v>
      </c>
      <c r="K654" s="1" t="s">
        <v>634</v>
      </c>
      <c r="L654" s="1"/>
      <c r="M654" s="1" t="s">
        <v>635</v>
      </c>
      <c r="N654" s="1"/>
      <c r="O654" s="1" t="s">
        <v>636</v>
      </c>
      <c r="P654" s="1">
        <v>19</v>
      </c>
      <c r="Q654" s="1"/>
      <c r="R654" s="1">
        <f t="shared" si="86"/>
        <v>19</v>
      </c>
      <c r="S654" s="1" t="str">
        <f t="shared" si="90"/>
        <v>80</v>
      </c>
      <c r="T654" s="1">
        <f t="shared" si="89"/>
        <v>61</v>
      </c>
      <c r="U654" s="1" t="s">
        <v>132</v>
      </c>
      <c r="V654" s="1"/>
      <c r="W654" s="1"/>
      <c r="X654" s="1"/>
      <c r="Y654" s="1"/>
      <c r="Z654" s="1"/>
      <c r="AA654" s="1"/>
      <c r="AB654" s="1"/>
      <c r="AC654" s="1"/>
      <c r="AD654" s="1"/>
      <c r="AE654" s="1"/>
      <c r="AF654" s="1"/>
      <c r="AG654" s="1"/>
      <c r="AH654" s="1"/>
      <c r="AI654" s="1"/>
      <c r="AJ654" s="1" t="s">
        <v>49</v>
      </c>
      <c r="AK654" s="1" t="s">
        <v>76</v>
      </c>
      <c r="AL654" s="1"/>
      <c r="AM654" s="1"/>
      <c r="AN654" s="1"/>
      <c r="AO654" s="1" t="s">
        <v>1430</v>
      </c>
    </row>
    <row r="655" spans="1:41">
      <c r="A655" s="1" t="s">
        <v>1547</v>
      </c>
      <c r="B655" s="1" t="s">
        <v>1548</v>
      </c>
      <c r="C655" s="1" t="s">
        <v>128</v>
      </c>
      <c r="D655" s="1">
        <v>645</v>
      </c>
      <c r="E655" s="1">
        <v>260139</v>
      </c>
      <c r="F655" s="5">
        <v>43862</v>
      </c>
      <c r="G655" s="1"/>
      <c r="H655" s="1">
        <f t="shared" ca="1" si="87"/>
        <v>242</v>
      </c>
      <c r="I655" s="1" t="str">
        <f t="shared" ca="1" si="88"/>
        <v>No</v>
      </c>
      <c r="J655" s="1" t="s">
        <v>633</v>
      </c>
      <c r="K655" s="1" t="s">
        <v>634</v>
      </c>
      <c r="L655" s="1"/>
      <c r="M655" s="1" t="s">
        <v>635</v>
      </c>
      <c r="N655" s="1"/>
      <c r="O655" s="1" t="s">
        <v>636</v>
      </c>
      <c r="P655" s="1">
        <v>19</v>
      </c>
      <c r="Q655" s="1"/>
      <c r="R655" s="1">
        <f t="shared" si="86"/>
        <v>19</v>
      </c>
      <c r="S655" s="1" t="str">
        <f t="shared" si="90"/>
        <v>80</v>
      </c>
      <c r="T655" s="1">
        <f t="shared" si="89"/>
        <v>61</v>
      </c>
      <c r="U655" s="1" t="s">
        <v>132</v>
      </c>
      <c r="V655" s="1"/>
      <c r="W655" s="1"/>
      <c r="X655" s="1"/>
      <c r="Y655" s="1"/>
      <c r="Z655" s="1"/>
      <c r="AA655" s="1"/>
      <c r="AB655" s="1"/>
      <c r="AC655" s="1"/>
      <c r="AD655" s="1"/>
      <c r="AE655" s="1"/>
      <c r="AF655" s="1"/>
      <c r="AG655" s="1"/>
      <c r="AH655" s="1"/>
      <c r="AI655" s="1"/>
      <c r="AJ655" s="1" t="s">
        <v>49</v>
      </c>
      <c r="AK655" s="1" t="s">
        <v>76</v>
      </c>
      <c r="AL655" s="1"/>
      <c r="AM655" s="1"/>
      <c r="AN655" s="1"/>
      <c r="AO655" s="1" t="s">
        <v>1401</v>
      </c>
    </row>
    <row r="656" spans="1:41">
      <c r="A656" s="1" t="s">
        <v>1603</v>
      </c>
      <c r="B656" s="1" t="s">
        <v>1429</v>
      </c>
      <c r="C656" s="1" t="s">
        <v>128</v>
      </c>
      <c r="D656" s="1">
        <v>2258</v>
      </c>
      <c r="E656" s="1">
        <v>730203</v>
      </c>
      <c r="F656" s="5">
        <v>43987</v>
      </c>
      <c r="G656" s="1"/>
      <c r="H656" s="1">
        <f t="shared" ca="1" si="87"/>
        <v>117</v>
      </c>
      <c r="I656" s="1" t="str">
        <f t="shared" ca="1" si="88"/>
        <v>No</v>
      </c>
      <c r="J656" s="1" t="s">
        <v>633</v>
      </c>
      <c r="K656" s="1" t="s">
        <v>634</v>
      </c>
      <c r="L656" s="1"/>
      <c r="M656" s="1" t="s">
        <v>635</v>
      </c>
      <c r="N656" s="1"/>
      <c r="O656" s="1" t="s">
        <v>636</v>
      </c>
      <c r="P656" s="1">
        <v>19</v>
      </c>
      <c r="Q656" s="1"/>
      <c r="R656" s="1">
        <f t="shared" si="86"/>
        <v>19</v>
      </c>
      <c r="S656" s="1" t="str">
        <f t="shared" si="90"/>
        <v>80</v>
      </c>
      <c r="T656" s="1">
        <f t="shared" si="89"/>
        <v>61</v>
      </c>
      <c r="U656" s="1" t="s">
        <v>132</v>
      </c>
      <c r="V656" s="1"/>
      <c r="W656" s="1"/>
      <c r="X656" s="1"/>
      <c r="Y656" s="1"/>
      <c r="Z656" s="1"/>
      <c r="AA656" s="1"/>
      <c r="AB656" s="1"/>
      <c r="AC656" s="1"/>
      <c r="AD656" s="1"/>
      <c r="AE656" s="1"/>
      <c r="AF656" s="1"/>
      <c r="AG656" s="1"/>
      <c r="AH656" s="1"/>
      <c r="AI656" s="1"/>
      <c r="AJ656" s="1" t="s">
        <v>49</v>
      </c>
      <c r="AK656" s="1" t="s">
        <v>76</v>
      </c>
      <c r="AL656" s="1"/>
      <c r="AM656" s="1"/>
      <c r="AN656" s="1"/>
      <c r="AO656" s="1" t="s">
        <v>1430</v>
      </c>
    </row>
    <row r="657" spans="1:41">
      <c r="A657" s="1" t="s">
        <v>1694</v>
      </c>
      <c r="B657" s="1" t="s">
        <v>1695</v>
      </c>
      <c r="C657" s="1" t="s">
        <v>128</v>
      </c>
      <c r="D657" s="1">
        <v>227</v>
      </c>
      <c r="E657" s="1">
        <v>124432</v>
      </c>
      <c r="F657" s="5">
        <v>43854</v>
      </c>
      <c r="G657" s="5">
        <v>44197</v>
      </c>
      <c r="H657" s="1">
        <f t="shared" ca="1" si="87"/>
        <v>343</v>
      </c>
      <c r="I657" s="1" t="str">
        <f t="shared" ca="1" si="88"/>
        <v>No</v>
      </c>
      <c r="J657" s="1" t="s">
        <v>633</v>
      </c>
      <c r="K657" s="1" t="s">
        <v>634</v>
      </c>
      <c r="L657" s="1"/>
      <c r="M657" s="1" t="s">
        <v>635</v>
      </c>
      <c r="N657" s="1"/>
      <c r="O657" s="1" t="s">
        <v>636</v>
      </c>
      <c r="P657" s="1">
        <v>19</v>
      </c>
      <c r="Q657" s="1"/>
      <c r="R657" s="1">
        <f t="shared" si="86"/>
        <v>19</v>
      </c>
      <c r="S657" s="1" t="str">
        <f t="shared" si="90"/>
        <v>80</v>
      </c>
      <c r="T657" s="1">
        <f t="shared" si="89"/>
        <v>61</v>
      </c>
      <c r="U657" s="1" t="s">
        <v>132</v>
      </c>
      <c r="V657" s="1"/>
      <c r="W657" s="1"/>
      <c r="X657" s="1"/>
      <c r="Y657" s="1"/>
      <c r="Z657" s="1"/>
      <c r="AA657" s="1"/>
      <c r="AB657" s="1"/>
      <c r="AC657" s="1"/>
      <c r="AD657" s="1"/>
      <c r="AE657" s="1"/>
      <c r="AF657" s="1"/>
      <c r="AG657" s="1"/>
      <c r="AH657" s="1"/>
      <c r="AI657" s="1"/>
      <c r="AJ657" s="1" t="s">
        <v>49</v>
      </c>
      <c r="AK657" s="1" t="s">
        <v>76</v>
      </c>
      <c r="AL657" s="1"/>
      <c r="AM657" s="1"/>
      <c r="AN657" s="1"/>
      <c r="AO657" s="1" t="s">
        <v>1696</v>
      </c>
    </row>
    <row r="658" spans="1:41">
      <c r="A658" s="1" t="s">
        <v>1699</v>
      </c>
      <c r="B658" s="1" t="s">
        <v>1700</v>
      </c>
      <c r="C658" s="1" t="s">
        <v>128</v>
      </c>
      <c r="D658" s="1">
        <v>5052</v>
      </c>
      <c r="E658" s="1">
        <v>1468823</v>
      </c>
      <c r="F658" s="5">
        <v>43854</v>
      </c>
      <c r="G658" s="5">
        <v>44197</v>
      </c>
      <c r="H658" s="1">
        <f t="shared" ca="1" si="87"/>
        <v>343</v>
      </c>
      <c r="I658" s="1" t="str">
        <f t="shared" ca="1" si="88"/>
        <v>No</v>
      </c>
      <c r="J658" s="1" t="s">
        <v>633</v>
      </c>
      <c r="K658" s="1" t="s">
        <v>634</v>
      </c>
      <c r="L658" s="1"/>
      <c r="M658" s="1" t="s">
        <v>1701</v>
      </c>
      <c r="N658" s="1"/>
      <c r="O658" s="1" t="s">
        <v>636</v>
      </c>
      <c r="P658" s="1">
        <v>19</v>
      </c>
      <c r="Q658" s="1"/>
      <c r="R658" s="1">
        <f t="shared" si="86"/>
        <v>19</v>
      </c>
      <c r="S658" s="1" t="str">
        <f t="shared" si="90"/>
        <v>80</v>
      </c>
      <c r="T658" s="1">
        <f t="shared" si="89"/>
        <v>61</v>
      </c>
      <c r="U658" s="1" t="s">
        <v>132</v>
      </c>
      <c r="V658" s="1"/>
      <c r="W658" s="1"/>
      <c r="X658" s="1"/>
      <c r="Y658" s="1"/>
      <c r="Z658" s="1"/>
      <c r="AA658" s="1"/>
      <c r="AB658" s="1"/>
      <c r="AC658" s="1"/>
      <c r="AD658" s="1"/>
      <c r="AE658" s="1"/>
      <c r="AF658" s="1"/>
      <c r="AG658" s="1"/>
      <c r="AH658" s="1"/>
      <c r="AI658" s="1"/>
      <c r="AJ658" s="1" t="s">
        <v>49</v>
      </c>
      <c r="AK658" s="1" t="s">
        <v>76</v>
      </c>
      <c r="AL658" s="1"/>
      <c r="AM658" s="1"/>
      <c r="AN658" s="1"/>
      <c r="AO658" s="1" t="s">
        <v>1401</v>
      </c>
    </row>
    <row r="659" spans="1:41">
      <c r="A659" s="1" t="s">
        <v>2297</v>
      </c>
      <c r="B659" s="1" t="s">
        <v>2298</v>
      </c>
      <c r="C659" s="1" t="s">
        <v>128</v>
      </c>
      <c r="D659" s="1">
        <v>150</v>
      </c>
      <c r="E659" s="1">
        <v>70154</v>
      </c>
      <c r="F659" s="5">
        <v>43854</v>
      </c>
      <c r="G659" s="5">
        <v>44197</v>
      </c>
      <c r="H659" s="1">
        <f t="shared" ca="1" si="87"/>
        <v>343</v>
      </c>
      <c r="I659" s="1" t="str">
        <f t="shared" ca="1" si="88"/>
        <v>No</v>
      </c>
      <c r="J659" s="1" t="s">
        <v>633</v>
      </c>
      <c r="K659" s="1" t="s">
        <v>634</v>
      </c>
      <c r="L659" s="1"/>
      <c r="M659" s="1" t="s">
        <v>635</v>
      </c>
      <c r="N659" s="1"/>
      <c r="O659" s="1" t="s">
        <v>636</v>
      </c>
      <c r="P659" s="1">
        <v>19</v>
      </c>
      <c r="Q659" s="1"/>
      <c r="R659" s="1">
        <f t="shared" si="86"/>
        <v>19</v>
      </c>
      <c r="S659" s="1" t="str">
        <f t="shared" si="90"/>
        <v>80</v>
      </c>
      <c r="T659" s="1">
        <f t="shared" si="89"/>
        <v>61</v>
      </c>
      <c r="U659" s="1" t="s">
        <v>132</v>
      </c>
      <c r="V659" s="1"/>
      <c r="W659" s="1"/>
      <c r="X659" s="1"/>
      <c r="Y659" s="1"/>
      <c r="Z659" s="1"/>
      <c r="AA659" s="1"/>
      <c r="AB659" s="1"/>
      <c r="AC659" s="1"/>
      <c r="AD659" s="1"/>
      <c r="AE659" s="1"/>
      <c r="AF659" s="1"/>
      <c r="AG659" s="1"/>
      <c r="AH659" s="1"/>
      <c r="AI659" s="1"/>
      <c r="AJ659" s="1" t="s">
        <v>49</v>
      </c>
      <c r="AK659" s="1" t="s">
        <v>76</v>
      </c>
      <c r="AL659" s="1"/>
      <c r="AM659" s="1"/>
      <c r="AN659" s="1"/>
      <c r="AO659" s="1" t="s">
        <v>1401</v>
      </c>
    </row>
    <row r="660" spans="1:41">
      <c r="A660" s="1" t="s">
        <v>2510</v>
      </c>
      <c r="B660" s="1" t="s">
        <v>2511</v>
      </c>
      <c r="C660" s="1" t="s">
        <v>52</v>
      </c>
      <c r="D660" s="1">
        <v>440</v>
      </c>
      <c r="E660" s="1">
        <v>579461</v>
      </c>
      <c r="F660" s="5">
        <v>43865</v>
      </c>
      <c r="G660" s="5">
        <v>43869</v>
      </c>
      <c r="H660" s="1">
        <f t="shared" ca="1" si="87"/>
        <v>4</v>
      </c>
      <c r="I660" s="1" t="str">
        <f t="shared" ca="1" si="88"/>
        <v>No</v>
      </c>
      <c r="J660" s="1" t="s">
        <v>2512</v>
      </c>
      <c r="K660" s="1" t="s">
        <v>2513</v>
      </c>
      <c r="L660" s="1" t="s">
        <v>2514</v>
      </c>
      <c r="M660" s="1" t="s">
        <v>2512</v>
      </c>
      <c r="N660" s="1"/>
      <c r="O660" s="1" t="s">
        <v>2515</v>
      </c>
      <c r="P660" s="1">
        <v>19</v>
      </c>
      <c r="Q660" s="1">
        <v>39</v>
      </c>
      <c r="R660" s="1">
        <f t="shared" si="86"/>
        <v>19</v>
      </c>
      <c r="S660" s="1">
        <v>39</v>
      </c>
      <c r="T660" s="1">
        <f t="shared" si="89"/>
        <v>20</v>
      </c>
      <c r="U660" s="1" t="s">
        <v>307</v>
      </c>
      <c r="V660" s="1"/>
      <c r="W660" s="1"/>
      <c r="X660" s="1"/>
      <c r="Y660" s="1"/>
      <c r="Z660" s="1"/>
      <c r="AA660" s="1"/>
      <c r="AB660" s="1"/>
      <c r="AC660" s="1"/>
      <c r="AD660" s="1"/>
      <c r="AE660" s="1"/>
      <c r="AF660" s="1"/>
      <c r="AG660" s="1"/>
      <c r="AH660" s="1"/>
      <c r="AI660" s="1"/>
      <c r="AJ660" s="1" t="s">
        <v>49</v>
      </c>
      <c r="AK660" s="1" t="s">
        <v>76</v>
      </c>
      <c r="AL660" s="1"/>
      <c r="AM660" s="1"/>
      <c r="AN660" s="1"/>
      <c r="AO660" s="1" t="s">
        <v>2516</v>
      </c>
    </row>
    <row r="661" spans="1:41">
      <c r="A661" s="1" t="s">
        <v>3041</v>
      </c>
      <c r="B661" s="1" t="s">
        <v>3042</v>
      </c>
      <c r="C661" s="1" t="s">
        <v>128</v>
      </c>
      <c r="D661" s="1">
        <v>881</v>
      </c>
      <c r="E661" s="1">
        <v>205482</v>
      </c>
      <c r="F661" s="5">
        <v>43987</v>
      </c>
      <c r="G661" s="1"/>
      <c r="H661" s="1">
        <f t="shared" ca="1" si="87"/>
        <v>117</v>
      </c>
      <c r="I661" s="1" t="str">
        <f t="shared" ca="1" si="88"/>
        <v>No</v>
      </c>
      <c r="J661" s="1" t="s">
        <v>633</v>
      </c>
      <c r="K661" s="1" t="s">
        <v>634</v>
      </c>
      <c r="L661" s="1"/>
      <c r="M661" s="1" t="s">
        <v>635</v>
      </c>
      <c r="N661" s="1"/>
      <c r="O661" s="1" t="s">
        <v>636</v>
      </c>
      <c r="P661" s="1">
        <v>19</v>
      </c>
      <c r="Q661" s="1"/>
      <c r="R661" s="1">
        <f t="shared" si="86"/>
        <v>19</v>
      </c>
      <c r="S661" s="1" t="str">
        <f t="shared" ref="S661:S671" si="91">IF(ISBLANK(Q661)=TRUE,"80",Q661)</f>
        <v>80</v>
      </c>
      <c r="T661" s="1">
        <f t="shared" si="89"/>
        <v>61</v>
      </c>
      <c r="U661" s="1" t="s">
        <v>132</v>
      </c>
      <c r="V661" s="1"/>
      <c r="W661" s="1"/>
      <c r="X661" s="1"/>
      <c r="Y661" s="1"/>
      <c r="Z661" s="1"/>
      <c r="AA661" s="1"/>
      <c r="AB661" s="1"/>
      <c r="AC661" s="1"/>
      <c r="AD661" s="1"/>
      <c r="AE661" s="1"/>
      <c r="AF661" s="1"/>
      <c r="AG661" s="1"/>
      <c r="AH661" s="1"/>
      <c r="AI661" s="1"/>
      <c r="AJ661" s="1" t="s">
        <v>49</v>
      </c>
      <c r="AK661" s="1" t="s">
        <v>76</v>
      </c>
      <c r="AL661" s="1"/>
      <c r="AM661" s="1"/>
      <c r="AN661" s="1"/>
      <c r="AO661" s="1" t="s">
        <v>1430</v>
      </c>
    </row>
    <row r="662" spans="1:41">
      <c r="A662" s="1" t="s">
        <v>3381</v>
      </c>
      <c r="B662" s="1" t="s">
        <v>2298</v>
      </c>
      <c r="C662" s="1" t="s">
        <v>128</v>
      </c>
      <c r="D662" s="1">
        <v>163</v>
      </c>
      <c r="E662" s="1">
        <v>65127</v>
      </c>
      <c r="F662" s="5">
        <v>43862</v>
      </c>
      <c r="G662" s="1"/>
      <c r="H662" s="1">
        <f t="shared" ca="1" si="87"/>
        <v>242</v>
      </c>
      <c r="I662" s="1" t="str">
        <f t="shared" ca="1" si="88"/>
        <v>No</v>
      </c>
      <c r="J662" s="1" t="s">
        <v>633</v>
      </c>
      <c r="K662" s="1" t="s">
        <v>634</v>
      </c>
      <c r="L662" s="1"/>
      <c r="M662" s="1" t="s">
        <v>635</v>
      </c>
      <c r="N662" s="1"/>
      <c r="O662" s="1" t="s">
        <v>636</v>
      </c>
      <c r="P662" s="1">
        <v>19</v>
      </c>
      <c r="Q662" s="1"/>
      <c r="R662" s="1">
        <f t="shared" si="86"/>
        <v>19</v>
      </c>
      <c r="S662" s="1" t="str">
        <f t="shared" si="91"/>
        <v>80</v>
      </c>
      <c r="T662" s="1">
        <f t="shared" si="89"/>
        <v>61</v>
      </c>
      <c r="U662" s="1" t="s">
        <v>132</v>
      </c>
      <c r="V662" s="1"/>
      <c r="W662" s="1"/>
      <c r="X662" s="1"/>
      <c r="Y662" s="1"/>
      <c r="Z662" s="1"/>
      <c r="AA662" s="1"/>
      <c r="AB662" s="1"/>
      <c r="AC662" s="1"/>
      <c r="AD662" s="1"/>
      <c r="AE662" s="1"/>
      <c r="AF662" s="1"/>
      <c r="AG662" s="1"/>
      <c r="AH662" s="1"/>
      <c r="AI662" s="1"/>
      <c r="AJ662" s="1" t="s">
        <v>49</v>
      </c>
      <c r="AK662" s="1" t="s">
        <v>76</v>
      </c>
      <c r="AL662" s="1"/>
      <c r="AM662" s="1"/>
      <c r="AN662" s="1"/>
      <c r="AO662" s="1" t="s">
        <v>1401</v>
      </c>
    </row>
    <row r="663" spans="1:41">
      <c r="A663" s="1" t="s">
        <v>3570</v>
      </c>
      <c r="B663" s="1" t="s">
        <v>3571</v>
      </c>
      <c r="C663" s="1" t="s">
        <v>36</v>
      </c>
      <c r="D663" s="1">
        <v>145</v>
      </c>
      <c r="E663" s="1">
        <v>91604</v>
      </c>
      <c r="F663" s="5">
        <v>43846</v>
      </c>
      <c r="G663" s="1"/>
      <c r="H663" s="1">
        <f t="shared" ca="1" si="87"/>
        <v>258</v>
      </c>
      <c r="I663" s="1" t="str">
        <f t="shared" ca="1" si="88"/>
        <v>No</v>
      </c>
      <c r="J663" s="1" t="s">
        <v>818</v>
      </c>
      <c r="K663" s="1" t="s">
        <v>46</v>
      </c>
      <c r="L663" s="1"/>
      <c r="M663" s="1" t="s">
        <v>818</v>
      </c>
      <c r="N663" s="1"/>
      <c r="O663" s="1" t="s">
        <v>636</v>
      </c>
      <c r="P663" s="1">
        <v>19</v>
      </c>
      <c r="Q663" s="1"/>
      <c r="R663" s="1">
        <f t="shared" si="86"/>
        <v>19</v>
      </c>
      <c r="S663" s="1" t="str">
        <f t="shared" si="91"/>
        <v>80</v>
      </c>
      <c r="T663" s="1">
        <f t="shared" si="89"/>
        <v>61</v>
      </c>
      <c r="U663" s="1" t="s">
        <v>41</v>
      </c>
      <c r="V663" s="1"/>
      <c r="W663" s="1"/>
      <c r="X663" s="1"/>
      <c r="Y663" s="1"/>
      <c r="Z663" s="1"/>
      <c r="AA663" s="1"/>
      <c r="AB663" s="1"/>
      <c r="AC663" s="1"/>
      <c r="AD663" s="1"/>
      <c r="AE663" s="1"/>
      <c r="AF663" s="1"/>
      <c r="AG663" s="1"/>
      <c r="AH663" s="1"/>
      <c r="AI663" s="1"/>
      <c r="AJ663" s="1" t="s">
        <v>49</v>
      </c>
      <c r="AK663" s="1" t="s">
        <v>76</v>
      </c>
      <c r="AL663" s="1"/>
      <c r="AM663" s="1"/>
      <c r="AN663" s="1"/>
      <c r="AO663" s="1" t="s">
        <v>3572</v>
      </c>
    </row>
    <row r="664" spans="1:41">
      <c r="A664" s="1" t="s">
        <v>3629</v>
      </c>
      <c r="B664" s="1" t="s">
        <v>3630</v>
      </c>
      <c r="C664" s="1" t="s">
        <v>128</v>
      </c>
      <c r="D664" s="1">
        <v>1910</v>
      </c>
      <c r="E664" s="1">
        <v>893728</v>
      </c>
      <c r="F664" s="5">
        <v>43854</v>
      </c>
      <c r="G664" s="5">
        <v>44197</v>
      </c>
      <c r="H664" s="1">
        <f t="shared" ca="1" si="87"/>
        <v>343</v>
      </c>
      <c r="I664" s="1" t="str">
        <f t="shared" ca="1" si="88"/>
        <v>No</v>
      </c>
      <c r="J664" s="1" t="s">
        <v>633</v>
      </c>
      <c r="K664" s="1" t="s">
        <v>634</v>
      </c>
      <c r="L664" s="1"/>
      <c r="M664" s="1" t="s">
        <v>635</v>
      </c>
      <c r="N664" s="1"/>
      <c r="O664" s="1" t="s">
        <v>636</v>
      </c>
      <c r="P664" s="1">
        <v>19</v>
      </c>
      <c r="Q664" s="1"/>
      <c r="R664" s="1">
        <f t="shared" si="86"/>
        <v>19</v>
      </c>
      <c r="S664" s="1" t="str">
        <f t="shared" si="91"/>
        <v>80</v>
      </c>
      <c r="T664" s="1">
        <f t="shared" si="89"/>
        <v>61</v>
      </c>
      <c r="U664" s="1" t="s">
        <v>132</v>
      </c>
      <c r="V664" s="1"/>
      <c r="W664" s="1"/>
      <c r="X664" s="1"/>
      <c r="Y664" s="1"/>
      <c r="Z664" s="1"/>
      <c r="AA664" s="1"/>
      <c r="AB664" s="1"/>
      <c r="AC664" s="1"/>
      <c r="AD664" s="1"/>
      <c r="AE664" s="1"/>
      <c r="AF664" s="1"/>
      <c r="AG664" s="1"/>
      <c r="AH664" s="1"/>
      <c r="AI664" s="1"/>
      <c r="AJ664" s="1" t="s">
        <v>49</v>
      </c>
      <c r="AK664" s="1" t="s">
        <v>76</v>
      </c>
      <c r="AL664" s="1"/>
      <c r="AM664" s="1"/>
      <c r="AN664" s="1"/>
      <c r="AO664" s="1" t="s">
        <v>3631</v>
      </c>
    </row>
    <row r="665" spans="1:41">
      <c r="A665" s="1" t="s">
        <v>3900</v>
      </c>
      <c r="B665" s="1" t="s">
        <v>3901</v>
      </c>
      <c r="C665" s="1" t="s">
        <v>128</v>
      </c>
      <c r="D665" s="1">
        <v>3722</v>
      </c>
      <c r="E665" s="1">
        <v>2162321</v>
      </c>
      <c r="F665" s="5">
        <v>43854</v>
      </c>
      <c r="G665" s="5">
        <v>44197</v>
      </c>
      <c r="H665" s="1">
        <f t="shared" ca="1" si="87"/>
        <v>343</v>
      </c>
      <c r="I665" s="1" t="str">
        <f t="shared" ca="1" si="88"/>
        <v>No</v>
      </c>
      <c r="J665" s="1" t="s">
        <v>633</v>
      </c>
      <c r="K665" s="1" t="s">
        <v>634</v>
      </c>
      <c r="L665" s="1"/>
      <c r="M665" s="1" t="s">
        <v>635</v>
      </c>
      <c r="N665" s="1"/>
      <c r="O665" s="1" t="s">
        <v>636</v>
      </c>
      <c r="P665" s="1">
        <v>19</v>
      </c>
      <c r="Q665" s="1"/>
      <c r="R665" s="1">
        <f t="shared" si="86"/>
        <v>19</v>
      </c>
      <c r="S665" s="1" t="str">
        <f t="shared" si="91"/>
        <v>80</v>
      </c>
      <c r="T665" s="1">
        <f t="shared" si="89"/>
        <v>61</v>
      </c>
      <c r="U665" s="1" t="s">
        <v>132</v>
      </c>
      <c r="V665" s="1"/>
      <c r="W665" s="1"/>
      <c r="X665" s="1"/>
      <c r="Y665" s="1"/>
      <c r="Z665" s="1"/>
      <c r="AA665" s="1"/>
      <c r="AB665" s="1"/>
      <c r="AC665" s="1"/>
      <c r="AD665" s="1"/>
      <c r="AE665" s="1"/>
      <c r="AF665" s="1"/>
      <c r="AG665" s="1"/>
      <c r="AH665" s="1"/>
      <c r="AI665" s="1"/>
      <c r="AJ665" s="1" t="s">
        <v>49</v>
      </c>
      <c r="AK665" s="1" t="s">
        <v>76</v>
      </c>
      <c r="AL665" s="1"/>
      <c r="AM665" s="1"/>
      <c r="AN665" s="1"/>
      <c r="AO665" s="1" t="s">
        <v>3902</v>
      </c>
    </row>
    <row r="666" spans="1:41">
      <c r="A666" s="1" t="s">
        <v>4390</v>
      </c>
      <c r="B666" s="1" t="s">
        <v>4391</v>
      </c>
      <c r="C666" s="1" t="s">
        <v>128</v>
      </c>
      <c r="D666" s="1">
        <v>341</v>
      </c>
      <c r="E666" s="1">
        <v>173747</v>
      </c>
      <c r="F666" s="5">
        <v>43854</v>
      </c>
      <c r="G666" s="5">
        <v>44197</v>
      </c>
      <c r="H666" s="1">
        <f t="shared" ca="1" si="87"/>
        <v>343</v>
      </c>
      <c r="I666" s="1" t="str">
        <f t="shared" ca="1" si="88"/>
        <v>No</v>
      </c>
      <c r="J666" s="1" t="s">
        <v>633</v>
      </c>
      <c r="K666" s="1" t="s">
        <v>634</v>
      </c>
      <c r="L666" s="1"/>
      <c r="M666" s="1" t="s">
        <v>635</v>
      </c>
      <c r="N666" s="1"/>
      <c r="O666" s="1" t="s">
        <v>636</v>
      </c>
      <c r="P666" s="1">
        <v>19</v>
      </c>
      <c r="Q666" s="1"/>
      <c r="R666" s="1">
        <f t="shared" si="86"/>
        <v>19</v>
      </c>
      <c r="S666" s="1" t="str">
        <f t="shared" si="91"/>
        <v>80</v>
      </c>
      <c r="T666" s="1">
        <f t="shared" si="89"/>
        <v>61</v>
      </c>
      <c r="U666" s="1" t="s">
        <v>132</v>
      </c>
      <c r="V666" s="1"/>
      <c r="W666" s="1"/>
      <c r="X666" s="1"/>
      <c r="Y666" s="1"/>
      <c r="Z666" s="1"/>
      <c r="AA666" s="1"/>
      <c r="AB666" s="1"/>
      <c r="AC666" s="1"/>
      <c r="AD666" s="1"/>
      <c r="AE666" s="1"/>
      <c r="AF666" s="1"/>
      <c r="AG666" s="1"/>
      <c r="AH666" s="1"/>
      <c r="AI666" s="1"/>
      <c r="AJ666" s="1" t="s">
        <v>49</v>
      </c>
      <c r="AK666" s="1" t="s">
        <v>76</v>
      </c>
      <c r="AL666" s="1"/>
      <c r="AM666" s="1"/>
      <c r="AN666" s="1"/>
      <c r="AO666" s="1" t="s">
        <v>3902</v>
      </c>
    </row>
    <row r="667" spans="1:41">
      <c r="A667" s="1" t="s">
        <v>4401</v>
      </c>
      <c r="B667" s="1" t="s">
        <v>4402</v>
      </c>
      <c r="C667" s="1" t="s">
        <v>128</v>
      </c>
      <c r="D667" s="1">
        <v>284</v>
      </c>
      <c r="E667" s="1">
        <v>156160</v>
      </c>
      <c r="F667" s="5">
        <v>43854</v>
      </c>
      <c r="G667" s="5">
        <v>44197</v>
      </c>
      <c r="H667" s="1">
        <f t="shared" ca="1" si="87"/>
        <v>343</v>
      </c>
      <c r="I667" s="1" t="str">
        <f t="shared" ca="1" si="88"/>
        <v>No</v>
      </c>
      <c r="J667" s="1" t="s">
        <v>633</v>
      </c>
      <c r="K667" s="1" t="s">
        <v>634</v>
      </c>
      <c r="L667" s="1"/>
      <c r="M667" s="1" t="s">
        <v>635</v>
      </c>
      <c r="N667" s="1"/>
      <c r="O667" s="1" t="s">
        <v>636</v>
      </c>
      <c r="P667" s="1">
        <v>19</v>
      </c>
      <c r="Q667" s="1"/>
      <c r="R667" s="1">
        <f t="shared" si="86"/>
        <v>19</v>
      </c>
      <c r="S667" s="1" t="str">
        <f t="shared" si="91"/>
        <v>80</v>
      </c>
      <c r="T667" s="1">
        <f t="shared" si="89"/>
        <v>61</v>
      </c>
      <c r="U667" s="1" t="s">
        <v>132</v>
      </c>
      <c r="V667" s="1"/>
      <c r="W667" s="1"/>
      <c r="X667" s="1"/>
      <c r="Y667" s="1"/>
      <c r="Z667" s="1"/>
      <c r="AA667" s="1"/>
      <c r="AB667" s="1"/>
      <c r="AC667" s="1"/>
      <c r="AD667" s="1"/>
      <c r="AE667" s="1"/>
      <c r="AF667" s="1"/>
      <c r="AG667" s="1"/>
      <c r="AH667" s="1"/>
      <c r="AI667" s="1"/>
      <c r="AJ667" s="1" t="s">
        <v>49</v>
      </c>
      <c r="AK667" s="1" t="s">
        <v>76</v>
      </c>
      <c r="AL667" s="1"/>
      <c r="AM667" s="1"/>
      <c r="AN667" s="1"/>
      <c r="AO667" s="1" t="s">
        <v>3631</v>
      </c>
    </row>
    <row r="668" spans="1:41">
      <c r="A668" s="1" t="s">
        <v>4945</v>
      </c>
      <c r="B668" s="1" t="s">
        <v>4946</v>
      </c>
      <c r="C668" s="1" t="s">
        <v>128</v>
      </c>
      <c r="D668" s="1">
        <v>946</v>
      </c>
      <c r="E668" s="1">
        <v>617509</v>
      </c>
      <c r="F668" s="5">
        <v>43854</v>
      </c>
      <c r="G668" s="5">
        <v>44197</v>
      </c>
      <c r="H668" s="1">
        <f t="shared" ca="1" si="87"/>
        <v>343</v>
      </c>
      <c r="I668" s="1" t="str">
        <f t="shared" ca="1" si="88"/>
        <v>No</v>
      </c>
      <c r="J668" s="1" t="s">
        <v>633</v>
      </c>
      <c r="K668" s="1" t="s">
        <v>634</v>
      </c>
      <c r="L668" s="1"/>
      <c r="M668" s="1" t="s">
        <v>635</v>
      </c>
      <c r="N668" s="1"/>
      <c r="O668" s="1" t="s">
        <v>636</v>
      </c>
      <c r="P668" s="1">
        <v>19</v>
      </c>
      <c r="Q668" s="1"/>
      <c r="R668" s="1">
        <f t="shared" si="86"/>
        <v>19</v>
      </c>
      <c r="S668" s="1" t="str">
        <f t="shared" si="91"/>
        <v>80</v>
      </c>
      <c r="T668" s="1">
        <f t="shared" si="89"/>
        <v>61</v>
      </c>
      <c r="U668" s="1" t="s">
        <v>132</v>
      </c>
      <c r="V668" s="1"/>
      <c r="W668" s="1"/>
      <c r="X668" s="1"/>
      <c r="Y668" s="1"/>
      <c r="Z668" s="1"/>
      <c r="AA668" s="1"/>
      <c r="AB668" s="1"/>
      <c r="AC668" s="1"/>
      <c r="AD668" s="1"/>
      <c r="AE668" s="1"/>
      <c r="AF668" s="1"/>
      <c r="AG668" s="1"/>
      <c r="AH668" s="1"/>
      <c r="AI668" s="1"/>
      <c r="AJ668" s="1" t="s">
        <v>49</v>
      </c>
      <c r="AK668" s="1" t="s">
        <v>76</v>
      </c>
      <c r="AL668" s="1"/>
      <c r="AM668" s="1"/>
      <c r="AN668" s="1"/>
      <c r="AO668" s="1" t="s">
        <v>1015</v>
      </c>
    </row>
    <row r="669" spans="1:41">
      <c r="A669" s="1" t="s">
        <v>5195</v>
      </c>
      <c r="B669" s="1" t="s">
        <v>5196</v>
      </c>
      <c r="C669" s="1" t="s">
        <v>128</v>
      </c>
      <c r="D669" s="1">
        <v>3567</v>
      </c>
      <c r="E669" s="1">
        <v>1562768</v>
      </c>
      <c r="F669" s="5">
        <v>43862</v>
      </c>
      <c r="G669" s="1"/>
      <c r="H669" s="1">
        <f t="shared" ca="1" si="87"/>
        <v>242</v>
      </c>
      <c r="I669" s="1" t="str">
        <f t="shared" ca="1" si="88"/>
        <v>No</v>
      </c>
      <c r="J669" s="1" t="s">
        <v>633</v>
      </c>
      <c r="K669" s="1" t="s">
        <v>634</v>
      </c>
      <c r="L669" s="1"/>
      <c r="M669" s="1" t="s">
        <v>635</v>
      </c>
      <c r="N669" s="1"/>
      <c r="O669" s="1" t="s">
        <v>636</v>
      </c>
      <c r="P669" s="1">
        <v>19</v>
      </c>
      <c r="Q669" s="1"/>
      <c r="R669" s="1">
        <f t="shared" si="86"/>
        <v>19</v>
      </c>
      <c r="S669" s="1" t="str">
        <f t="shared" si="91"/>
        <v>80</v>
      </c>
      <c r="T669" s="1">
        <f t="shared" si="89"/>
        <v>61</v>
      </c>
      <c r="U669" s="1" t="s">
        <v>132</v>
      </c>
      <c r="V669" s="1"/>
      <c r="W669" s="1"/>
      <c r="X669" s="1"/>
      <c r="Y669" s="1"/>
      <c r="Z669" s="1"/>
      <c r="AA669" s="1"/>
      <c r="AB669" s="1"/>
      <c r="AC669" s="1"/>
      <c r="AD669" s="1"/>
      <c r="AE669" s="1"/>
      <c r="AF669" s="1"/>
      <c r="AG669" s="1"/>
      <c r="AH669" s="1"/>
      <c r="AI669" s="1"/>
      <c r="AJ669" s="1" t="s">
        <v>49</v>
      </c>
      <c r="AK669" s="1" t="s">
        <v>76</v>
      </c>
      <c r="AL669" s="1"/>
      <c r="AM669" s="1"/>
      <c r="AN669" s="1"/>
      <c r="AO669" s="1" t="s">
        <v>1401</v>
      </c>
    </row>
    <row r="670" spans="1:41">
      <c r="A670" s="1" t="s">
        <v>5432</v>
      </c>
      <c r="B670" s="1" t="s">
        <v>5433</v>
      </c>
      <c r="C670" s="1" t="s">
        <v>128</v>
      </c>
      <c r="D670" s="1">
        <v>2</v>
      </c>
      <c r="E670" s="1">
        <v>1771</v>
      </c>
      <c r="F670" s="5">
        <v>43913</v>
      </c>
      <c r="G670" s="1"/>
      <c r="H670" s="1">
        <f t="shared" ca="1" si="87"/>
        <v>191</v>
      </c>
      <c r="I670" s="1" t="str">
        <f t="shared" ca="1" si="88"/>
        <v>No</v>
      </c>
      <c r="J670" s="1" t="s">
        <v>633</v>
      </c>
      <c r="K670" s="1" t="s">
        <v>634</v>
      </c>
      <c r="L670" s="1"/>
      <c r="M670" s="1" t="s">
        <v>635</v>
      </c>
      <c r="N670" s="1"/>
      <c r="O670" s="1" t="s">
        <v>636</v>
      </c>
      <c r="P670" s="1">
        <v>19</v>
      </c>
      <c r="Q670" s="1"/>
      <c r="R670" s="1">
        <f t="shared" si="86"/>
        <v>19</v>
      </c>
      <c r="S670" s="1" t="str">
        <f t="shared" si="91"/>
        <v>80</v>
      </c>
      <c r="T670" s="1">
        <f t="shared" si="89"/>
        <v>61</v>
      </c>
      <c r="U670" s="1" t="s">
        <v>132</v>
      </c>
      <c r="V670" s="1"/>
      <c r="W670" s="1"/>
      <c r="X670" s="1"/>
      <c r="Y670" s="1"/>
      <c r="Z670" s="1"/>
      <c r="AA670" s="1"/>
      <c r="AB670" s="1"/>
      <c r="AC670" s="1"/>
      <c r="AD670" s="1"/>
      <c r="AE670" s="1"/>
      <c r="AF670" s="1"/>
      <c r="AG670" s="1"/>
      <c r="AH670" s="1"/>
      <c r="AI670" s="1"/>
      <c r="AJ670" s="1" t="s">
        <v>49</v>
      </c>
      <c r="AK670" s="1" t="s">
        <v>637</v>
      </c>
      <c r="AL670" s="1"/>
      <c r="AM670" s="1"/>
      <c r="AN670" s="1"/>
      <c r="AO670" s="1" t="s">
        <v>638</v>
      </c>
    </row>
    <row r="671" spans="1:41">
      <c r="A671" s="1" t="s">
        <v>5436</v>
      </c>
      <c r="B671" s="1" t="s">
        <v>1014</v>
      </c>
      <c r="C671" s="1" t="s">
        <v>128</v>
      </c>
      <c r="D671" s="1">
        <v>931</v>
      </c>
      <c r="E671" s="1">
        <v>483377</v>
      </c>
      <c r="F671" s="5">
        <v>43862</v>
      </c>
      <c r="G671" s="1"/>
      <c r="H671" s="1">
        <f t="shared" ca="1" si="87"/>
        <v>242</v>
      </c>
      <c r="I671" s="1" t="str">
        <f t="shared" ca="1" si="88"/>
        <v>No</v>
      </c>
      <c r="J671" s="1" t="s">
        <v>633</v>
      </c>
      <c r="K671" s="1" t="s">
        <v>634</v>
      </c>
      <c r="L671" s="1"/>
      <c r="M671" s="1" t="s">
        <v>635</v>
      </c>
      <c r="N671" s="1"/>
      <c r="O671" s="1" t="s">
        <v>636</v>
      </c>
      <c r="P671" s="1">
        <v>19</v>
      </c>
      <c r="Q671" s="1"/>
      <c r="R671" s="1">
        <f t="shared" si="86"/>
        <v>19</v>
      </c>
      <c r="S671" s="1" t="str">
        <f t="shared" si="91"/>
        <v>80</v>
      </c>
      <c r="T671" s="1">
        <f t="shared" si="89"/>
        <v>61</v>
      </c>
      <c r="U671" s="1" t="s">
        <v>132</v>
      </c>
      <c r="V671" s="1"/>
      <c r="W671" s="1"/>
      <c r="X671" s="1"/>
      <c r="Y671" s="1"/>
      <c r="Z671" s="1"/>
      <c r="AA671" s="1"/>
      <c r="AB671" s="1"/>
      <c r="AC671" s="1"/>
      <c r="AD671" s="1"/>
      <c r="AE671" s="1"/>
      <c r="AF671" s="1"/>
      <c r="AG671" s="1"/>
      <c r="AH671" s="1"/>
      <c r="AI671" s="1"/>
      <c r="AJ671" s="1" t="s">
        <v>49</v>
      </c>
      <c r="AK671" s="1" t="s">
        <v>76</v>
      </c>
      <c r="AL671" s="1"/>
      <c r="AM671" s="1"/>
      <c r="AN671" s="1"/>
      <c r="AO671" s="1" t="s">
        <v>1015</v>
      </c>
    </row>
    <row r="672" spans="1:41">
      <c r="A672" s="1" t="s">
        <v>5783</v>
      </c>
      <c r="B672" s="1" t="s">
        <v>5784</v>
      </c>
      <c r="C672" s="1" t="s">
        <v>52</v>
      </c>
      <c r="D672" s="1">
        <v>439</v>
      </c>
      <c r="E672" s="1">
        <v>578106</v>
      </c>
      <c r="F672" s="5">
        <v>43865</v>
      </c>
      <c r="G672" s="5">
        <v>43869</v>
      </c>
      <c r="H672" s="1">
        <f t="shared" ca="1" si="87"/>
        <v>4</v>
      </c>
      <c r="I672" s="1" t="str">
        <f t="shared" ca="1" si="88"/>
        <v>No</v>
      </c>
      <c r="J672" s="1" t="s">
        <v>2512</v>
      </c>
      <c r="K672" s="1" t="s">
        <v>2513</v>
      </c>
      <c r="L672" s="1" t="s">
        <v>2514</v>
      </c>
      <c r="M672" s="1" t="s">
        <v>2512</v>
      </c>
      <c r="N672" s="1"/>
      <c r="O672" s="1" t="s">
        <v>5785</v>
      </c>
      <c r="P672" s="1">
        <v>19</v>
      </c>
      <c r="Q672" s="1">
        <v>40</v>
      </c>
      <c r="R672" s="1">
        <f t="shared" si="86"/>
        <v>19</v>
      </c>
      <c r="S672" s="1">
        <v>40</v>
      </c>
      <c r="T672" s="1">
        <f t="shared" si="89"/>
        <v>21</v>
      </c>
      <c r="U672" s="1" t="s">
        <v>307</v>
      </c>
      <c r="V672" s="1"/>
      <c r="W672" s="1"/>
      <c r="X672" s="1"/>
      <c r="Y672" s="1"/>
      <c r="Z672" s="1"/>
      <c r="AA672" s="1"/>
      <c r="AB672" s="1"/>
      <c r="AC672" s="1"/>
      <c r="AD672" s="1"/>
      <c r="AE672" s="1"/>
      <c r="AF672" s="1"/>
      <c r="AG672" s="1"/>
      <c r="AH672" s="1"/>
      <c r="AI672" s="1"/>
      <c r="AJ672" s="1" t="s">
        <v>49</v>
      </c>
      <c r="AK672" s="1" t="s">
        <v>76</v>
      </c>
      <c r="AL672" s="1"/>
      <c r="AM672" s="1"/>
      <c r="AN672" s="1"/>
      <c r="AO672" s="1" t="s">
        <v>2516</v>
      </c>
    </row>
    <row r="673" spans="1:41">
      <c r="A673" s="1" t="s">
        <v>5882</v>
      </c>
      <c r="B673" s="1" t="s">
        <v>4402</v>
      </c>
      <c r="C673" s="1" t="s">
        <v>128</v>
      </c>
      <c r="D673" s="1">
        <v>2610</v>
      </c>
      <c r="E673" s="1">
        <v>1429244</v>
      </c>
      <c r="F673" s="5">
        <v>43862</v>
      </c>
      <c r="G673" s="1"/>
      <c r="H673" s="1">
        <f t="shared" ca="1" si="87"/>
        <v>242</v>
      </c>
      <c r="I673" s="1" t="str">
        <f t="shared" ca="1" si="88"/>
        <v>No</v>
      </c>
      <c r="J673" s="1" t="s">
        <v>633</v>
      </c>
      <c r="K673" s="1" t="s">
        <v>634</v>
      </c>
      <c r="L673" s="1"/>
      <c r="M673" s="1" t="s">
        <v>635</v>
      </c>
      <c r="N673" s="1"/>
      <c r="O673" s="1" t="s">
        <v>636</v>
      </c>
      <c r="P673" s="1">
        <v>19</v>
      </c>
      <c r="Q673" s="1"/>
      <c r="R673" s="1">
        <f t="shared" si="86"/>
        <v>19</v>
      </c>
      <c r="S673" s="1" t="str">
        <f t="shared" ref="S673:S707" si="92">IF(ISBLANK(Q673)=TRUE,"80",Q673)</f>
        <v>80</v>
      </c>
      <c r="T673" s="1">
        <f t="shared" si="89"/>
        <v>61</v>
      </c>
      <c r="U673" s="1" t="s">
        <v>132</v>
      </c>
      <c r="V673" s="1"/>
      <c r="W673" s="1"/>
      <c r="X673" s="1"/>
      <c r="Y673" s="1"/>
      <c r="Z673" s="1"/>
      <c r="AA673" s="1"/>
      <c r="AB673" s="1"/>
      <c r="AC673" s="1"/>
      <c r="AD673" s="1"/>
      <c r="AE673" s="1"/>
      <c r="AF673" s="1"/>
      <c r="AG673" s="1"/>
      <c r="AH673" s="1"/>
      <c r="AI673" s="1"/>
      <c r="AJ673" s="1" t="s">
        <v>49</v>
      </c>
      <c r="AK673" s="1" t="s">
        <v>76</v>
      </c>
      <c r="AL673" s="1"/>
      <c r="AM673" s="1"/>
      <c r="AN673" s="1"/>
      <c r="AO673" s="1" t="s">
        <v>3631</v>
      </c>
    </row>
    <row r="674" spans="1:41">
      <c r="A674" s="1" t="s">
        <v>5967</v>
      </c>
      <c r="B674" s="1" t="s">
        <v>3042</v>
      </c>
      <c r="C674" s="1" t="s">
        <v>128</v>
      </c>
      <c r="D674" s="1">
        <v>130</v>
      </c>
      <c r="E674" s="1">
        <v>102561</v>
      </c>
      <c r="F674" s="5">
        <v>44015</v>
      </c>
      <c r="G674" s="1"/>
      <c r="H674" s="1">
        <f t="shared" ca="1" si="87"/>
        <v>89</v>
      </c>
      <c r="I674" s="1" t="str">
        <f t="shared" ca="1" si="88"/>
        <v>No</v>
      </c>
      <c r="J674" s="1" t="s">
        <v>633</v>
      </c>
      <c r="K674" s="1" t="s">
        <v>634</v>
      </c>
      <c r="L674" s="1"/>
      <c r="M674" s="1" t="s">
        <v>635</v>
      </c>
      <c r="N674" s="1"/>
      <c r="O674" s="1" t="s">
        <v>636</v>
      </c>
      <c r="P674" s="1">
        <v>19</v>
      </c>
      <c r="Q674" s="1"/>
      <c r="R674" s="1">
        <f t="shared" si="86"/>
        <v>19</v>
      </c>
      <c r="S674" s="1" t="str">
        <f t="shared" si="92"/>
        <v>80</v>
      </c>
      <c r="T674" s="1">
        <f t="shared" si="89"/>
        <v>61</v>
      </c>
      <c r="U674" s="1" t="s">
        <v>132</v>
      </c>
      <c r="V674" s="1"/>
      <c r="W674" s="1"/>
      <c r="X674" s="1"/>
      <c r="Y674" s="1"/>
      <c r="Z674" s="1"/>
      <c r="AA674" s="1"/>
      <c r="AB674" s="1"/>
      <c r="AC674" s="1"/>
      <c r="AD674" s="1"/>
      <c r="AE674" s="1"/>
      <c r="AF674" s="1"/>
      <c r="AG674" s="1"/>
      <c r="AH674" s="1"/>
      <c r="AI674" s="1"/>
      <c r="AJ674" s="1"/>
      <c r="AK674" s="1" t="s">
        <v>76</v>
      </c>
      <c r="AL674" s="1"/>
      <c r="AM674" s="1"/>
      <c r="AN674" s="1"/>
      <c r="AO674" s="1" t="s">
        <v>1430</v>
      </c>
    </row>
    <row r="675" spans="1:41">
      <c r="A675" s="1" t="s">
        <v>6066</v>
      </c>
      <c r="B675" s="1" t="s">
        <v>6067</v>
      </c>
      <c r="C675" s="1" t="s">
        <v>128</v>
      </c>
      <c r="D675" s="1">
        <v>1</v>
      </c>
      <c r="E675" s="1">
        <v>1393</v>
      </c>
      <c r="F675" s="5">
        <v>43913</v>
      </c>
      <c r="G675" s="1"/>
      <c r="H675" s="1">
        <f t="shared" ca="1" si="87"/>
        <v>191</v>
      </c>
      <c r="I675" s="1" t="str">
        <f t="shared" ca="1" si="88"/>
        <v>No</v>
      </c>
      <c r="J675" s="1" t="s">
        <v>633</v>
      </c>
      <c r="K675" s="1" t="s">
        <v>634</v>
      </c>
      <c r="L675" s="1"/>
      <c r="M675" s="1" t="s">
        <v>635</v>
      </c>
      <c r="N675" s="1"/>
      <c r="O675" s="1" t="s">
        <v>636</v>
      </c>
      <c r="P675" s="1">
        <v>19</v>
      </c>
      <c r="Q675" s="1"/>
      <c r="R675" s="1">
        <f t="shared" si="86"/>
        <v>19</v>
      </c>
      <c r="S675" s="1" t="str">
        <f t="shared" si="92"/>
        <v>80</v>
      </c>
      <c r="T675" s="1">
        <f t="shared" si="89"/>
        <v>61</v>
      </c>
      <c r="U675" s="1" t="s">
        <v>132</v>
      </c>
      <c r="V675" s="1"/>
      <c r="W675" s="1"/>
      <c r="X675" s="1"/>
      <c r="Y675" s="1"/>
      <c r="Z675" s="1"/>
      <c r="AA675" s="1"/>
      <c r="AB675" s="1"/>
      <c r="AC675" s="1"/>
      <c r="AD675" s="1"/>
      <c r="AE675" s="1"/>
      <c r="AF675" s="1"/>
      <c r="AG675" s="1"/>
      <c r="AH675" s="1"/>
      <c r="AI675" s="1"/>
      <c r="AJ675" s="1" t="s">
        <v>49</v>
      </c>
      <c r="AK675" s="1" t="s">
        <v>637</v>
      </c>
      <c r="AL675" s="1"/>
      <c r="AM675" s="1"/>
      <c r="AN675" s="1"/>
      <c r="AO675" s="1" t="s">
        <v>638</v>
      </c>
    </row>
    <row r="676" spans="1:41">
      <c r="A676" s="1" t="s">
        <v>6091</v>
      </c>
      <c r="B676" s="1" t="s">
        <v>3290</v>
      </c>
      <c r="C676" s="1" t="s">
        <v>36</v>
      </c>
      <c r="D676" s="1">
        <v>18</v>
      </c>
      <c r="E676" s="1">
        <v>16113</v>
      </c>
      <c r="F676" s="5">
        <v>43909</v>
      </c>
      <c r="G676" s="1"/>
      <c r="H676" s="1">
        <f t="shared" ca="1" si="87"/>
        <v>195</v>
      </c>
      <c r="I676" s="1" t="str">
        <f t="shared" ca="1" si="88"/>
        <v>No</v>
      </c>
      <c r="J676" s="1" t="s">
        <v>258</v>
      </c>
      <c r="K676" s="1" t="s">
        <v>46</v>
      </c>
      <c r="L676" s="1"/>
      <c r="M676" s="1" t="s">
        <v>258</v>
      </c>
      <c r="N676" s="1"/>
      <c r="O676" s="1" t="s">
        <v>636</v>
      </c>
      <c r="P676" s="1">
        <v>19</v>
      </c>
      <c r="Q676" s="1"/>
      <c r="R676" s="1">
        <f t="shared" si="86"/>
        <v>19</v>
      </c>
      <c r="S676" s="1" t="str">
        <f t="shared" si="92"/>
        <v>80</v>
      </c>
      <c r="T676" s="1">
        <f t="shared" si="89"/>
        <v>61</v>
      </c>
      <c r="U676" s="1" t="s">
        <v>41</v>
      </c>
      <c r="V676" s="1"/>
      <c r="W676" s="1"/>
      <c r="X676" s="1"/>
      <c r="Y676" s="1"/>
      <c r="Z676" s="1"/>
      <c r="AA676" s="1"/>
      <c r="AB676" s="1"/>
      <c r="AC676" s="1"/>
      <c r="AD676" s="1"/>
      <c r="AE676" s="1"/>
      <c r="AF676" s="1"/>
      <c r="AG676" s="1"/>
      <c r="AH676" s="1"/>
      <c r="AI676" s="1"/>
      <c r="AJ676" s="1"/>
      <c r="AK676" s="1"/>
      <c r="AL676" s="1"/>
      <c r="AM676" s="1"/>
      <c r="AN676" s="1"/>
      <c r="AO676" s="1" t="s">
        <v>259</v>
      </c>
    </row>
    <row r="677" spans="1:41">
      <c r="A677" s="1" t="s">
        <v>6092</v>
      </c>
      <c r="B677" s="1" t="s">
        <v>1700</v>
      </c>
      <c r="C677" s="1" t="s">
        <v>128</v>
      </c>
      <c r="D677" s="1">
        <v>401</v>
      </c>
      <c r="E677" s="1">
        <v>183641</v>
      </c>
      <c r="F677" s="5">
        <v>43854</v>
      </c>
      <c r="G677" s="5">
        <v>44197</v>
      </c>
      <c r="H677" s="1">
        <f t="shared" ca="1" si="87"/>
        <v>343</v>
      </c>
      <c r="I677" s="1" t="str">
        <f t="shared" ca="1" si="88"/>
        <v>No</v>
      </c>
      <c r="J677" s="1" t="s">
        <v>633</v>
      </c>
      <c r="K677" s="1" t="s">
        <v>634</v>
      </c>
      <c r="L677" s="1"/>
      <c r="M677" s="1" t="s">
        <v>635</v>
      </c>
      <c r="N677" s="1"/>
      <c r="O677" s="1" t="s">
        <v>636</v>
      </c>
      <c r="P677" s="1">
        <v>19</v>
      </c>
      <c r="Q677" s="1"/>
      <c r="R677" s="1">
        <f t="shared" si="86"/>
        <v>19</v>
      </c>
      <c r="S677" s="1" t="str">
        <f t="shared" si="92"/>
        <v>80</v>
      </c>
      <c r="T677" s="1">
        <f t="shared" si="89"/>
        <v>61</v>
      </c>
      <c r="U677" s="1" t="s">
        <v>132</v>
      </c>
      <c r="V677" s="1"/>
      <c r="W677" s="1"/>
      <c r="X677" s="1"/>
      <c r="Y677" s="1"/>
      <c r="Z677" s="1"/>
      <c r="AA677" s="1"/>
      <c r="AB677" s="1"/>
      <c r="AC677" s="1"/>
      <c r="AD677" s="1"/>
      <c r="AE677" s="1"/>
      <c r="AF677" s="1"/>
      <c r="AG677" s="1"/>
      <c r="AH677" s="1"/>
      <c r="AI677" s="1"/>
      <c r="AJ677" s="1" t="s">
        <v>49</v>
      </c>
      <c r="AK677" s="1" t="s">
        <v>76</v>
      </c>
      <c r="AL677" s="1"/>
      <c r="AM677" s="1"/>
      <c r="AN677" s="1"/>
      <c r="AO677" s="1" t="s">
        <v>1401</v>
      </c>
    </row>
    <row r="678" spans="1:41">
      <c r="A678" s="1" t="s">
        <v>6108</v>
      </c>
      <c r="B678" s="1" t="s">
        <v>5196</v>
      </c>
      <c r="C678" s="1" t="s">
        <v>128</v>
      </c>
      <c r="D678" s="1">
        <v>1032</v>
      </c>
      <c r="E678" s="1">
        <v>385323</v>
      </c>
      <c r="F678" s="5">
        <v>43854</v>
      </c>
      <c r="G678" s="5">
        <v>44197</v>
      </c>
      <c r="H678" s="1">
        <f t="shared" ca="1" si="87"/>
        <v>343</v>
      </c>
      <c r="I678" s="1" t="str">
        <f t="shared" ca="1" si="88"/>
        <v>No</v>
      </c>
      <c r="J678" s="1" t="s">
        <v>633</v>
      </c>
      <c r="K678" s="1" t="s">
        <v>634</v>
      </c>
      <c r="L678" s="1"/>
      <c r="M678" s="1" t="s">
        <v>1701</v>
      </c>
      <c r="N678" s="1"/>
      <c r="O678" s="1" t="s">
        <v>636</v>
      </c>
      <c r="P678" s="1">
        <v>19</v>
      </c>
      <c r="Q678" s="1"/>
      <c r="R678" s="1">
        <f t="shared" si="86"/>
        <v>19</v>
      </c>
      <c r="S678" s="1" t="str">
        <f t="shared" si="92"/>
        <v>80</v>
      </c>
      <c r="T678" s="1">
        <f t="shared" si="89"/>
        <v>61</v>
      </c>
      <c r="U678" s="1" t="s">
        <v>132</v>
      </c>
      <c r="V678" s="1"/>
      <c r="W678" s="1"/>
      <c r="X678" s="1"/>
      <c r="Y678" s="1"/>
      <c r="Z678" s="1"/>
      <c r="AA678" s="1"/>
      <c r="AB678" s="1"/>
      <c r="AC678" s="1"/>
      <c r="AD678" s="1"/>
      <c r="AE678" s="1"/>
      <c r="AF678" s="1"/>
      <c r="AG678" s="1"/>
      <c r="AH678" s="1"/>
      <c r="AI678" s="1"/>
      <c r="AJ678" s="1" t="s">
        <v>49</v>
      </c>
      <c r="AK678" s="1" t="s">
        <v>76</v>
      </c>
      <c r="AL678" s="1"/>
      <c r="AM678" s="1"/>
      <c r="AN678" s="1"/>
      <c r="AO678" s="1" t="s">
        <v>1401</v>
      </c>
    </row>
    <row r="679" spans="1:41">
      <c r="A679" s="1" t="s">
        <v>6513</v>
      </c>
      <c r="B679" s="1" t="s">
        <v>6514</v>
      </c>
      <c r="C679" s="1" t="s">
        <v>128</v>
      </c>
      <c r="D679" s="1">
        <v>636</v>
      </c>
      <c r="E679" s="1">
        <v>233619</v>
      </c>
      <c r="F679" s="5">
        <v>43854</v>
      </c>
      <c r="G679" s="5">
        <v>44197</v>
      </c>
      <c r="H679" s="1">
        <f t="shared" ca="1" si="87"/>
        <v>343</v>
      </c>
      <c r="I679" s="1" t="str">
        <f t="shared" ca="1" si="88"/>
        <v>No</v>
      </c>
      <c r="J679" s="1" t="s">
        <v>633</v>
      </c>
      <c r="K679" s="1" t="s">
        <v>634</v>
      </c>
      <c r="L679" s="1"/>
      <c r="M679" s="1" t="s">
        <v>1701</v>
      </c>
      <c r="N679" s="1"/>
      <c r="O679" s="1" t="s">
        <v>636</v>
      </c>
      <c r="P679" s="1">
        <v>19</v>
      </c>
      <c r="Q679" s="1"/>
      <c r="R679" s="1">
        <f t="shared" si="86"/>
        <v>19</v>
      </c>
      <c r="S679" s="1" t="str">
        <f t="shared" si="92"/>
        <v>80</v>
      </c>
      <c r="T679" s="1">
        <f t="shared" si="89"/>
        <v>61</v>
      </c>
      <c r="U679" s="1" t="s">
        <v>132</v>
      </c>
      <c r="V679" s="1"/>
      <c r="W679" s="1"/>
      <c r="X679" s="1"/>
      <c r="Y679" s="1"/>
      <c r="Z679" s="1"/>
      <c r="AA679" s="1"/>
      <c r="AB679" s="1"/>
      <c r="AC679" s="1"/>
      <c r="AD679" s="1"/>
      <c r="AE679" s="1"/>
      <c r="AF679" s="1"/>
      <c r="AG679" s="1"/>
      <c r="AH679" s="1"/>
      <c r="AI679" s="1"/>
      <c r="AJ679" s="1" t="s">
        <v>49</v>
      </c>
      <c r="AK679" s="1" t="s">
        <v>76</v>
      </c>
      <c r="AL679" s="1"/>
      <c r="AM679" s="1"/>
      <c r="AN679" s="1"/>
      <c r="AO679" s="1" t="s">
        <v>1401</v>
      </c>
    </row>
    <row r="680" spans="1:41">
      <c r="A680" s="1" t="s">
        <v>6526</v>
      </c>
      <c r="B680" s="1" t="s">
        <v>1130</v>
      </c>
      <c r="C680" s="1" t="s">
        <v>36</v>
      </c>
      <c r="D680" s="1">
        <v>6469</v>
      </c>
      <c r="E680" s="1">
        <v>3715372</v>
      </c>
      <c r="F680" s="5">
        <v>43838</v>
      </c>
      <c r="G680" s="1"/>
      <c r="H680" s="1">
        <f t="shared" ca="1" si="87"/>
        <v>266</v>
      </c>
      <c r="I680" s="1" t="str">
        <f t="shared" ca="1" si="88"/>
        <v>No</v>
      </c>
      <c r="J680" s="1" t="s">
        <v>818</v>
      </c>
      <c r="K680" s="1" t="s">
        <v>46</v>
      </c>
      <c r="L680" s="1"/>
      <c r="M680" s="1" t="s">
        <v>818</v>
      </c>
      <c r="N680" s="1" t="s">
        <v>235</v>
      </c>
      <c r="O680" s="1" t="s">
        <v>636</v>
      </c>
      <c r="P680" s="1">
        <v>19</v>
      </c>
      <c r="Q680" s="1"/>
      <c r="R680" s="1">
        <f t="shared" si="86"/>
        <v>19</v>
      </c>
      <c r="S680" s="1" t="str">
        <f t="shared" si="92"/>
        <v>80</v>
      </c>
      <c r="T680" s="1">
        <f t="shared" si="89"/>
        <v>61</v>
      </c>
      <c r="U680" s="1" t="s">
        <v>41</v>
      </c>
      <c r="V680" s="1"/>
      <c r="W680" s="1"/>
      <c r="X680" s="1"/>
      <c r="Y680" s="1"/>
      <c r="Z680" s="1"/>
      <c r="AA680" s="1"/>
      <c r="AB680" s="1"/>
      <c r="AC680" s="1"/>
      <c r="AD680" s="1"/>
      <c r="AE680" s="1"/>
      <c r="AF680" s="1"/>
      <c r="AG680" s="1"/>
      <c r="AH680" s="1"/>
      <c r="AI680" s="1"/>
      <c r="AJ680" s="1" t="s">
        <v>49</v>
      </c>
      <c r="AK680" s="1" t="s">
        <v>76</v>
      </c>
      <c r="AL680" s="1"/>
      <c r="AM680" s="1"/>
      <c r="AN680" s="1"/>
      <c r="AO680" s="1" t="s">
        <v>3572</v>
      </c>
    </row>
    <row r="681" spans="1:41">
      <c r="A681" s="1" t="s">
        <v>6532</v>
      </c>
      <c r="B681" s="1" t="s">
        <v>6533</v>
      </c>
      <c r="C681" s="1" t="s">
        <v>128</v>
      </c>
      <c r="D681" s="1">
        <v>1952</v>
      </c>
      <c r="E681" s="1">
        <v>894720</v>
      </c>
      <c r="F681" s="5">
        <v>43862</v>
      </c>
      <c r="G681" s="1"/>
      <c r="H681" s="1">
        <f t="shared" ca="1" si="87"/>
        <v>242</v>
      </c>
      <c r="I681" s="1" t="str">
        <f t="shared" ca="1" si="88"/>
        <v>No</v>
      </c>
      <c r="J681" s="1" t="s">
        <v>633</v>
      </c>
      <c r="K681" s="1" t="s">
        <v>634</v>
      </c>
      <c r="L681" s="1"/>
      <c r="M681" s="1" t="s">
        <v>635</v>
      </c>
      <c r="N681" s="1"/>
      <c r="O681" s="1" t="s">
        <v>636</v>
      </c>
      <c r="P681" s="1">
        <v>19</v>
      </c>
      <c r="Q681" s="1"/>
      <c r="R681" s="1">
        <f t="shared" si="86"/>
        <v>19</v>
      </c>
      <c r="S681" s="1" t="str">
        <f t="shared" si="92"/>
        <v>80</v>
      </c>
      <c r="T681" s="1">
        <f t="shared" si="89"/>
        <v>61</v>
      </c>
      <c r="U681" s="1" t="s">
        <v>132</v>
      </c>
      <c r="V681" s="1"/>
      <c r="W681" s="1"/>
      <c r="X681" s="1"/>
      <c r="Y681" s="1"/>
      <c r="Z681" s="1"/>
      <c r="AA681" s="1"/>
      <c r="AB681" s="1"/>
      <c r="AC681" s="1"/>
      <c r="AD681" s="1"/>
      <c r="AE681" s="1"/>
      <c r="AF681" s="1"/>
      <c r="AG681" s="1"/>
      <c r="AH681" s="1"/>
      <c r="AI681" s="1"/>
      <c r="AJ681" s="1" t="s">
        <v>49</v>
      </c>
      <c r="AK681" s="1" t="s">
        <v>76</v>
      </c>
      <c r="AL681" s="1"/>
      <c r="AM681" s="1"/>
      <c r="AN681" s="1"/>
      <c r="AO681" s="1" t="s">
        <v>3902</v>
      </c>
    </row>
    <row r="682" spans="1:41">
      <c r="A682" s="1" t="s">
        <v>6581</v>
      </c>
      <c r="B682" s="1" t="s">
        <v>6582</v>
      </c>
      <c r="C682" s="1" t="s">
        <v>128</v>
      </c>
      <c r="D682" s="1">
        <v>74</v>
      </c>
      <c r="E682" s="1">
        <v>32463</v>
      </c>
      <c r="F682" s="5">
        <v>43854</v>
      </c>
      <c r="G682" s="5">
        <v>44197</v>
      </c>
      <c r="H682" s="1">
        <f t="shared" ca="1" si="87"/>
        <v>343</v>
      </c>
      <c r="I682" s="1" t="str">
        <f t="shared" ca="1" si="88"/>
        <v>No</v>
      </c>
      <c r="J682" s="1" t="s">
        <v>633</v>
      </c>
      <c r="K682" s="1" t="s">
        <v>634</v>
      </c>
      <c r="L682" s="1"/>
      <c r="M682" s="1" t="s">
        <v>635</v>
      </c>
      <c r="N682" s="1"/>
      <c r="O682" s="1" t="s">
        <v>636</v>
      </c>
      <c r="P682" s="1">
        <v>19</v>
      </c>
      <c r="Q682" s="1"/>
      <c r="R682" s="1">
        <f t="shared" si="86"/>
        <v>19</v>
      </c>
      <c r="S682" s="1" t="str">
        <f t="shared" si="92"/>
        <v>80</v>
      </c>
      <c r="T682" s="1">
        <f t="shared" si="89"/>
        <v>61</v>
      </c>
      <c r="U682" s="1" t="s">
        <v>132</v>
      </c>
      <c r="V682" s="1"/>
      <c r="W682" s="1"/>
      <c r="X682" s="1"/>
      <c r="Y682" s="1"/>
      <c r="Z682" s="1"/>
      <c r="AA682" s="1"/>
      <c r="AB682" s="1"/>
      <c r="AC682" s="1"/>
      <c r="AD682" s="1"/>
      <c r="AE682" s="1"/>
      <c r="AF682" s="1"/>
      <c r="AG682" s="1"/>
      <c r="AH682" s="1"/>
      <c r="AI682" s="1"/>
      <c r="AJ682" s="1" t="s">
        <v>49</v>
      </c>
      <c r="AK682" s="1" t="s">
        <v>76</v>
      </c>
      <c r="AL682" s="1"/>
      <c r="AM682" s="1"/>
      <c r="AN682" s="1"/>
      <c r="AO682" s="1" t="s">
        <v>1401</v>
      </c>
    </row>
    <row r="683" spans="1:41">
      <c r="A683" s="1" t="s">
        <v>6629</v>
      </c>
      <c r="B683" s="1" t="s">
        <v>1501</v>
      </c>
      <c r="C683" s="1" t="s">
        <v>128</v>
      </c>
      <c r="D683" s="1">
        <v>1007</v>
      </c>
      <c r="E683" s="1">
        <v>660225</v>
      </c>
      <c r="F683" s="5">
        <v>44015</v>
      </c>
      <c r="G683" s="1"/>
      <c r="H683" s="1">
        <f t="shared" ca="1" si="87"/>
        <v>89</v>
      </c>
      <c r="I683" s="1" t="str">
        <f t="shared" ca="1" si="88"/>
        <v>No</v>
      </c>
      <c r="J683" s="1" t="s">
        <v>633</v>
      </c>
      <c r="K683" s="1" t="s">
        <v>634</v>
      </c>
      <c r="L683" s="1"/>
      <c r="M683" s="1" t="s">
        <v>635</v>
      </c>
      <c r="N683" s="1"/>
      <c r="O683" s="1" t="s">
        <v>636</v>
      </c>
      <c r="P683" s="1">
        <v>19</v>
      </c>
      <c r="Q683" s="1"/>
      <c r="R683" s="1">
        <f t="shared" si="86"/>
        <v>19</v>
      </c>
      <c r="S683" s="1" t="str">
        <f t="shared" si="92"/>
        <v>80</v>
      </c>
      <c r="T683" s="1">
        <f t="shared" si="89"/>
        <v>61</v>
      </c>
      <c r="U683" s="1" t="s">
        <v>132</v>
      </c>
      <c r="V683" s="1"/>
      <c r="W683" s="1"/>
      <c r="X683" s="1"/>
      <c r="Y683" s="1"/>
      <c r="Z683" s="1"/>
      <c r="AA683" s="1"/>
      <c r="AB683" s="1"/>
      <c r="AC683" s="1"/>
      <c r="AD683" s="1"/>
      <c r="AE683" s="1"/>
      <c r="AF683" s="1"/>
      <c r="AG683" s="1"/>
      <c r="AH683" s="1"/>
      <c r="AI683" s="1"/>
      <c r="AJ683" s="1"/>
      <c r="AK683" s="1" t="s">
        <v>76</v>
      </c>
      <c r="AL683" s="1"/>
      <c r="AM683" s="1"/>
      <c r="AN683" s="1"/>
      <c r="AO683" s="1" t="s">
        <v>1430</v>
      </c>
    </row>
    <row r="684" spans="1:41">
      <c r="A684" s="1" t="s">
        <v>6797</v>
      </c>
      <c r="B684" s="1" t="s">
        <v>6533</v>
      </c>
      <c r="C684" s="1" t="s">
        <v>128</v>
      </c>
      <c r="D684" s="1">
        <v>215</v>
      </c>
      <c r="E684" s="1">
        <v>106773</v>
      </c>
      <c r="F684" s="5">
        <v>43854</v>
      </c>
      <c r="G684" s="5">
        <v>44197</v>
      </c>
      <c r="H684" s="1">
        <f t="shared" ca="1" si="87"/>
        <v>343</v>
      </c>
      <c r="I684" s="1" t="str">
        <f t="shared" ca="1" si="88"/>
        <v>No</v>
      </c>
      <c r="J684" s="1" t="s">
        <v>633</v>
      </c>
      <c r="K684" s="1" t="s">
        <v>634</v>
      </c>
      <c r="L684" s="1"/>
      <c r="M684" s="1" t="s">
        <v>635</v>
      </c>
      <c r="N684" s="1"/>
      <c r="O684" s="1" t="s">
        <v>636</v>
      </c>
      <c r="P684" s="1">
        <v>19</v>
      </c>
      <c r="Q684" s="1"/>
      <c r="R684" s="1">
        <f t="shared" si="86"/>
        <v>19</v>
      </c>
      <c r="S684" s="1" t="str">
        <f t="shared" si="92"/>
        <v>80</v>
      </c>
      <c r="T684" s="1">
        <f t="shared" si="89"/>
        <v>61</v>
      </c>
      <c r="U684" s="1" t="s">
        <v>132</v>
      </c>
      <c r="V684" s="1"/>
      <c r="W684" s="1"/>
      <c r="X684" s="1"/>
      <c r="Y684" s="1"/>
      <c r="Z684" s="1"/>
      <c r="AA684" s="1"/>
      <c r="AB684" s="1"/>
      <c r="AC684" s="1"/>
      <c r="AD684" s="1"/>
      <c r="AE684" s="1"/>
      <c r="AF684" s="1"/>
      <c r="AG684" s="1"/>
      <c r="AH684" s="1"/>
      <c r="AI684" s="1"/>
      <c r="AJ684" s="1" t="s">
        <v>49</v>
      </c>
      <c r="AK684" s="1" t="s">
        <v>76</v>
      </c>
      <c r="AL684" s="1"/>
      <c r="AM684" s="1"/>
      <c r="AN684" s="1"/>
      <c r="AO684" s="1" t="s">
        <v>3902</v>
      </c>
    </row>
    <row r="685" spans="1:41">
      <c r="A685" s="1" t="s">
        <v>6909</v>
      </c>
      <c r="B685" s="1" t="s">
        <v>2298</v>
      </c>
      <c r="C685" s="1" t="s">
        <v>128</v>
      </c>
      <c r="D685" s="1">
        <v>1454</v>
      </c>
      <c r="E685" s="1">
        <v>540287</v>
      </c>
      <c r="F685" s="5">
        <v>43854</v>
      </c>
      <c r="G685" s="5">
        <v>44197</v>
      </c>
      <c r="H685" s="1">
        <f t="shared" ca="1" si="87"/>
        <v>343</v>
      </c>
      <c r="I685" s="1" t="str">
        <f t="shared" ca="1" si="88"/>
        <v>No</v>
      </c>
      <c r="J685" s="1" t="s">
        <v>633</v>
      </c>
      <c r="K685" s="1" t="s">
        <v>634</v>
      </c>
      <c r="L685" s="1"/>
      <c r="M685" s="1" t="s">
        <v>1701</v>
      </c>
      <c r="N685" s="1"/>
      <c r="O685" s="1" t="s">
        <v>636</v>
      </c>
      <c r="P685" s="1">
        <v>19</v>
      </c>
      <c r="Q685" s="1"/>
      <c r="R685" s="1">
        <f t="shared" si="86"/>
        <v>19</v>
      </c>
      <c r="S685" s="1" t="str">
        <f t="shared" si="92"/>
        <v>80</v>
      </c>
      <c r="T685" s="1">
        <f t="shared" si="89"/>
        <v>61</v>
      </c>
      <c r="U685" s="1" t="s">
        <v>132</v>
      </c>
      <c r="V685" s="1"/>
      <c r="W685" s="1"/>
      <c r="X685" s="1"/>
      <c r="Y685" s="1"/>
      <c r="Z685" s="1"/>
      <c r="AA685" s="1"/>
      <c r="AB685" s="1"/>
      <c r="AC685" s="1"/>
      <c r="AD685" s="1"/>
      <c r="AE685" s="1"/>
      <c r="AF685" s="1"/>
      <c r="AG685" s="1"/>
      <c r="AH685" s="1"/>
      <c r="AI685" s="1"/>
      <c r="AJ685" s="1" t="s">
        <v>49</v>
      </c>
      <c r="AK685" s="1" t="s">
        <v>76</v>
      </c>
      <c r="AL685" s="1"/>
      <c r="AM685" s="1"/>
      <c r="AN685" s="1"/>
      <c r="AO685" s="1" t="s">
        <v>1401</v>
      </c>
    </row>
    <row r="686" spans="1:41">
      <c r="A686" s="1" t="s">
        <v>7014</v>
      </c>
      <c r="B686" s="1" t="s">
        <v>7015</v>
      </c>
      <c r="C686" s="1" t="s">
        <v>128</v>
      </c>
      <c r="D686" s="1">
        <v>12545</v>
      </c>
      <c r="E686" s="1">
        <v>5102828</v>
      </c>
      <c r="F686" s="5">
        <v>43854</v>
      </c>
      <c r="G686" s="5">
        <v>44197</v>
      </c>
      <c r="H686" s="1">
        <f t="shared" ca="1" si="87"/>
        <v>343</v>
      </c>
      <c r="I686" s="1" t="str">
        <f t="shared" ca="1" si="88"/>
        <v>No</v>
      </c>
      <c r="J686" s="1" t="s">
        <v>633</v>
      </c>
      <c r="K686" s="1" t="s">
        <v>634</v>
      </c>
      <c r="L686" s="1"/>
      <c r="M686" s="1" t="s">
        <v>635</v>
      </c>
      <c r="N686" s="1"/>
      <c r="O686" s="1" t="s">
        <v>636</v>
      </c>
      <c r="P686" s="1">
        <v>19</v>
      </c>
      <c r="Q686" s="1"/>
      <c r="R686" s="1">
        <f t="shared" si="86"/>
        <v>19</v>
      </c>
      <c r="S686" s="1" t="str">
        <f t="shared" si="92"/>
        <v>80</v>
      </c>
      <c r="T686" s="1">
        <f t="shared" si="89"/>
        <v>61</v>
      </c>
      <c r="U686" s="1" t="s">
        <v>132</v>
      </c>
      <c r="V686" s="1"/>
      <c r="W686" s="1"/>
      <c r="X686" s="1"/>
      <c r="Y686" s="1"/>
      <c r="Z686" s="1"/>
      <c r="AA686" s="1"/>
      <c r="AB686" s="1"/>
      <c r="AC686" s="1"/>
      <c r="AD686" s="1"/>
      <c r="AE686" s="1"/>
      <c r="AF686" s="1"/>
      <c r="AG686" s="1"/>
      <c r="AH686" s="1"/>
      <c r="AI686" s="1"/>
      <c r="AJ686" s="1" t="s">
        <v>49</v>
      </c>
      <c r="AK686" s="1" t="s">
        <v>76</v>
      </c>
      <c r="AL686" s="1"/>
      <c r="AM686" s="1"/>
      <c r="AN686" s="1"/>
      <c r="AO686" s="1" t="s">
        <v>3631</v>
      </c>
    </row>
    <row r="687" spans="1:41">
      <c r="A687" s="1" t="s">
        <v>7417</v>
      </c>
      <c r="B687" s="1" t="s">
        <v>7418</v>
      </c>
      <c r="C687" s="1" t="s">
        <v>36</v>
      </c>
      <c r="D687" s="1">
        <v>35</v>
      </c>
      <c r="E687" s="1">
        <v>28788</v>
      </c>
      <c r="F687" s="5">
        <v>43909</v>
      </c>
      <c r="G687" s="1"/>
      <c r="H687" s="1">
        <f t="shared" ca="1" si="87"/>
        <v>195</v>
      </c>
      <c r="I687" s="1" t="str">
        <f t="shared" ca="1" si="88"/>
        <v>No</v>
      </c>
      <c r="J687" s="1" t="s">
        <v>258</v>
      </c>
      <c r="K687" s="1" t="s">
        <v>46</v>
      </c>
      <c r="L687" s="1"/>
      <c r="M687" s="1" t="s">
        <v>258</v>
      </c>
      <c r="N687" s="1"/>
      <c r="O687" s="1" t="s">
        <v>636</v>
      </c>
      <c r="P687" s="1">
        <v>19</v>
      </c>
      <c r="Q687" s="1"/>
      <c r="R687" s="1">
        <f t="shared" si="86"/>
        <v>19</v>
      </c>
      <c r="S687" s="1" t="str">
        <f t="shared" si="92"/>
        <v>80</v>
      </c>
      <c r="T687" s="1">
        <f t="shared" si="89"/>
        <v>61</v>
      </c>
      <c r="U687" s="1" t="s">
        <v>41</v>
      </c>
      <c r="V687" s="1"/>
      <c r="W687" s="1"/>
      <c r="X687" s="1"/>
      <c r="Y687" s="1"/>
      <c r="Z687" s="1"/>
      <c r="AA687" s="1"/>
      <c r="AB687" s="1"/>
      <c r="AC687" s="1"/>
      <c r="AD687" s="1"/>
      <c r="AE687" s="1"/>
      <c r="AF687" s="1"/>
      <c r="AG687" s="1"/>
      <c r="AH687" s="1"/>
      <c r="AI687" s="1"/>
      <c r="AJ687" s="1"/>
      <c r="AK687" s="1"/>
      <c r="AL687" s="1"/>
      <c r="AM687" s="1"/>
      <c r="AN687" s="1"/>
      <c r="AO687" s="1" t="s">
        <v>259</v>
      </c>
    </row>
    <row r="688" spans="1:41">
      <c r="A688" s="1" t="s">
        <v>7737</v>
      </c>
      <c r="B688" s="1" t="s">
        <v>5196</v>
      </c>
      <c r="C688" s="1" t="s">
        <v>128</v>
      </c>
      <c r="D688" s="1">
        <v>1347</v>
      </c>
      <c r="E688" s="1">
        <v>557754</v>
      </c>
      <c r="F688" s="5">
        <v>43854</v>
      </c>
      <c r="G688" s="5">
        <v>44197</v>
      </c>
      <c r="H688" s="1">
        <f t="shared" ca="1" si="87"/>
        <v>343</v>
      </c>
      <c r="I688" s="1" t="str">
        <f t="shared" ca="1" si="88"/>
        <v>No</v>
      </c>
      <c r="J688" s="1" t="s">
        <v>633</v>
      </c>
      <c r="K688" s="1" t="s">
        <v>634</v>
      </c>
      <c r="L688" s="1"/>
      <c r="M688" s="1" t="s">
        <v>635</v>
      </c>
      <c r="N688" s="1"/>
      <c r="O688" s="1" t="s">
        <v>636</v>
      </c>
      <c r="P688" s="1">
        <v>19</v>
      </c>
      <c r="Q688" s="1"/>
      <c r="R688" s="1">
        <f t="shared" si="86"/>
        <v>19</v>
      </c>
      <c r="S688" s="1" t="str">
        <f t="shared" si="92"/>
        <v>80</v>
      </c>
      <c r="T688" s="1">
        <f t="shared" si="89"/>
        <v>61</v>
      </c>
      <c r="U688" s="1" t="s">
        <v>132</v>
      </c>
      <c r="V688" s="1"/>
      <c r="W688" s="1"/>
      <c r="X688" s="1"/>
      <c r="Y688" s="1"/>
      <c r="Z688" s="1"/>
      <c r="AA688" s="1"/>
      <c r="AB688" s="1"/>
      <c r="AC688" s="1"/>
      <c r="AD688" s="1"/>
      <c r="AE688" s="1"/>
      <c r="AF688" s="1"/>
      <c r="AG688" s="1"/>
      <c r="AH688" s="1"/>
      <c r="AI688" s="1"/>
      <c r="AJ688" s="1" t="s">
        <v>49</v>
      </c>
      <c r="AK688" s="1" t="s">
        <v>76</v>
      </c>
      <c r="AL688" s="1"/>
      <c r="AM688" s="1"/>
      <c r="AN688" s="1"/>
      <c r="AO688" s="1" t="s">
        <v>1401</v>
      </c>
    </row>
    <row r="689" spans="1:41">
      <c r="A689" s="1" t="s">
        <v>8108</v>
      </c>
      <c r="B689" s="1" t="s">
        <v>1400</v>
      </c>
      <c r="C689" s="1" t="s">
        <v>128</v>
      </c>
      <c r="D689" s="1">
        <v>1818</v>
      </c>
      <c r="E689" s="1">
        <v>679484</v>
      </c>
      <c r="F689" s="5">
        <v>43854</v>
      </c>
      <c r="G689" s="5">
        <v>44197</v>
      </c>
      <c r="H689" s="1">
        <f t="shared" ca="1" si="87"/>
        <v>343</v>
      </c>
      <c r="I689" s="1" t="str">
        <f t="shared" ca="1" si="88"/>
        <v>No</v>
      </c>
      <c r="J689" s="1" t="s">
        <v>633</v>
      </c>
      <c r="K689" s="1" t="s">
        <v>634</v>
      </c>
      <c r="L689" s="1"/>
      <c r="M689" s="1" t="s">
        <v>1701</v>
      </c>
      <c r="N689" s="1"/>
      <c r="O689" s="1" t="s">
        <v>636</v>
      </c>
      <c r="P689" s="1">
        <v>19</v>
      </c>
      <c r="Q689" s="1"/>
      <c r="R689" s="1">
        <f t="shared" si="86"/>
        <v>19</v>
      </c>
      <c r="S689" s="1" t="str">
        <f t="shared" si="92"/>
        <v>80</v>
      </c>
      <c r="T689" s="1">
        <f t="shared" si="89"/>
        <v>61</v>
      </c>
      <c r="U689" s="1" t="s">
        <v>132</v>
      </c>
      <c r="V689" s="1"/>
      <c r="W689" s="1"/>
      <c r="X689" s="1"/>
      <c r="Y689" s="1"/>
      <c r="Z689" s="1"/>
      <c r="AA689" s="1"/>
      <c r="AB689" s="1"/>
      <c r="AC689" s="1"/>
      <c r="AD689" s="1"/>
      <c r="AE689" s="1"/>
      <c r="AF689" s="1"/>
      <c r="AG689" s="1"/>
      <c r="AH689" s="1"/>
      <c r="AI689" s="1"/>
      <c r="AJ689" s="1" t="s">
        <v>49</v>
      </c>
      <c r="AK689" s="1" t="s">
        <v>76</v>
      </c>
      <c r="AL689" s="1"/>
      <c r="AM689" s="1"/>
      <c r="AN689" s="1"/>
      <c r="AO689" s="1" t="s">
        <v>1401</v>
      </c>
    </row>
    <row r="690" spans="1:41">
      <c r="A690" s="1" t="s">
        <v>8370</v>
      </c>
      <c r="B690" s="1" t="s">
        <v>8371</v>
      </c>
      <c r="C690" s="1" t="s">
        <v>128</v>
      </c>
      <c r="D690" s="1">
        <v>0</v>
      </c>
      <c r="E690" s="1">
        <v>548</v>
      </c>
      <c r="F690" s="5">
        <v>43913</v>
      </c>
      <c r="G690" s="1"/>
      <c r="H690" s="1">
        <f t="shared" ca="1" si="87"/>
        <v>191</v>
      </c>
      <c r="I690" s="1" t="str">
        <f t="shared" ca="1" si="88"/>
        <v>No</v>
      </c>
      <c r="J690" s="1" t="s">
        <v>633</v>
      </c>
      <c r="K690" s="1" t="s">
        <v>634</v>
      </c>
      <c r="L690" s="1"/>
      <c r="M690" s="1" t="s">
        <v>635</v>
      </c>
      <c r="N690" s="1"/>
      <c r="O690" s="1" t="s">
        <v>636</v>
      </c>
      <c r="P690" s="1">
        <v>19</v>
      </c>
      <c r="Q690" s="1"/>
      <c r="R690" s="1">
        <f t="shared" si="86"/>
        <v>19</v>
      </c>
      <c r="S690" s="1" t="str">
        <f t="shared" si="92"/>
        <v>80</v>
      </c>
      <c r="T690" s="1">
        <f t="shared" si="89"/>
        <v>61</v>
      </c>
      <c r="U690" s="1" t="s">
        <v>132</v>
      </c>
      <c r="V690" s="1"/>
      <c r="W690" s="1"/>
      <c r="X690" s="1"/>
      <c r="Y690" s="1"/>
      <c r="Z690" s="1"/>
      <c r="AA690" s="1"/>
      <c r="AB690" s="1"/>
      <c r="AC690" s="1"/>
      <c r="AD690" s="1"/>
      <c r="AE690" s="1"/>
      <c r="AF690" s="1"/>
      <c r="AG690" s="1"/>
      <c r="AH690" s="1"/>
      <c r="AI690" s="1"/>
      <c r="AJ690" s="1" t="s">
        <v>49</v>
      </c>
      <c r="AK690" s="1" t="s">
        <v>637</v>
      </c>
      <c r="AL690" s="1"/>
      <c r="AM690" s="1"/>
      <c r="AN690" s="1"/>
      <c r="AO690" s="1" t="s">
        <v>638</v>
      </c>
    </row>
    <row r="691" spans="1:41">
      <c r="A691" s="1" t="s">
        <v>8404</v>
      </c>
      <c r="B691" s="1" t="s">
        <v>8405</v>
      </c>
      <c r="C691" s="1" t="s">
        <v>36</v>
      </c>
      <c r="D691" s="1">
        <v>82</v>
      </c>
      <c r="E691" s="1">
        <v>52468</v>
      </c>
      <c r="F691" s="5">
        <v>43861</v>
      </c>
      <c r="G691" s="1"/>
      <c r="H691" s="1">
        <f t="shared" ca="1" si="87"/>
        <v>243</v>
      </c>
      <c r="I691" s="1" t="str">
        <f t="shared" ca="1" si="88"/>
        <v>No</v>
      </c>
      <c r="J691" s="1" t="s">
        <v>818</v>
      </c>
      <c r="K691" s="1" t="s">
        <v>46</v>
      </c>
      <c r="L691" s="1" t="s">
        <v>252</v>
      </c>
      <c r="M691" s="1" t="s">
        <v>818</v>
      </c>
      <c r="N691" s="1" t="s">
        <v>235</v>
      </c>
      <c r="O691" s="1" t="s">
        <v>636</v>
      </c>
      <c r="P691" s="1">
        <v>19</v>
      </c>
      <c r="Q691" s="1"/>
      <c r="R691" s="1">
        <f t="shared" si="86"/>
        <v>19</v>
      </c>
      <c r="S691" s="1" t="str">
        <f t="shared" si="92"/>
        <v>80</v>
      </c>
      <c r="T691" s="1">
        <f t="shared" si="89"/>
        <v>61</v>
      </c>
      <c r="U691" s="1" t="s">
        <v>41</v>
      </c>
      <c r="V691" s="1" t="s">
        <v>8406</v>
      </c>
      <c r="W691" s="1"/>
      <c r="X691" s="1"/>
      <c r="Y691" s="1"/>
      <c r="Z691" s="1"/>
      <c r="AA691" s="1"/>
      <c r="AB691" s="1"/>
      <c r="AC691" s="1"/>
      <c r="AD691" s="1"/>
      <c r="AE691" s="1"/>
      <c r="AF691" s="1"/>
      <c r="AG691" s="1"/>
      <c r="AH691" s="1"/>
      <c r="AI691" s="1"/>
      <c r="AJ691" s="1"/>
      <c r="AK691" s="1"/>
      <c r="AL691" s="1"/>
      <c r="AM691" s="1"/>
      <c r="AN691" s="1"/>
      <c r="AO691" s="1" t="s">
        <v>8407</v>
      </c>
    </row>
    <row r="692" spans="1:41">
      <c r="A692" s="1" t="s">
        <v>8695</v>
      </c>
      <c r="B692" s="1" t="s">
        <v>8696</v>
      </c>
      <c r="C692" s="1" t="s">
        <v>36</v>
      </c>
      <c r="D692" s="1">
        <v>231</v>
      </c>
      <c r="E692" s="1">
        <v>148879</v>
      </c>
      <c r="F692" s="5">
        <v>43861</v>
      </c>
      <c r="G692" s="1"/>
      <c r="H692" s="1">
        <f t="shared" ca="1" si="87"/>
        <v>243</v>
      </c>
      <c r="I692" s="1" t="str">
        <f t="shared" ca="1" si="88"/>
        <v>No</v>
      </c>
      <c r="J692" s="1" t="s">
        <v>818</v>
      </c>
      <c r="K692" s="1" t="s">
        <v>46</v>
      </c>
      <c r="L692" s="1" t="s">
        <v>252</v>
      </c>
      <c r="M692" s="1" t="s">
        <v>818</v>
      </c>
      <c r="N692" s="1" t="s">
        <v>235</v>
      </c>
      <c r="O692" s="1" t="s">
        <v>636</v>
      </c>
      <c r="P692" s="1">
        <v>19</v>
      </c>
      <c r="Q692" s="1"/>
      <c r="R692" s="1">
        <f t="shared" si="86"/>
        <v>19</v>
      </c>
      <c r="S692" s="1" t="str">
        <f t="shared" si="92"/>
        <v>80</v>
      </c>
      <c r="T692" s="1">
        <f t="shared" si="89"/>
        <v>61</v>
      </c>
      <c r="U692" s="1" t="s">
        <v>41</v>
      </c>
      <c r="V692" s="1" t="s">
        <v>8406</v>
      </c>
      <c r="W692" s="1"/>
      <c r="X692" s="1"/>
      <c r="Y692" s="1"/>
      <c r="Z692" s="1"/>
      <c r="AA692" s="1"/>
      <c r="AB692" s="1"/>
      <c r="AC692" s="1"/>
      <c r="AD692" s="1"/>
      <c r="AE692" s="1"/>
      <c r="AF692" s="1"/>
      <c r="AG692" s="1"/>
      <c r="AH692" s="1"/>
      <c r="AI692" s="1"/>
      <c r="AJ692" s="1"/>
      <c r="AK692" s="1"/>
      <c r="AL692" s="1"/>
      <c r="AM692" s="1"/>
      <c r="AN692" s="1"/>
      <c r="AO692" s="1" t="s">
        <v>3572</v>
      </c>
    </row>
    <row r="693" spans="1:41">
      <c r="A693" s="1" t="s">
        <v>9219</v>
      </c>
      <c r="B693" s="1" t="s">
        <v>3901</v>
      </c>
      <c r="C693" s="1" t="s">
        <v>128</v>
      </c>
      <c r="D693" s="1">
        <v>1294</v>
      </c>
      <c r="E693" s="1">
        <v>622809</v>
      </c>
      <c r="F693" s="5">
        <v>43862</v>
      </c>
      <c r="G693" s="1"/>
      <c r="H693" s="1">
        <f t="shared" ca="1" si="87"/>
        <v>242</v>
      </c>
      <c r="I693" s="1" t="str">
        <f t="shared" ca="1" si="88"/>
        <v>No</v>
      </c>
      <c r="J693" s="1" t="s">
        <v>633</v>
      </c>
      <c r="K693" s="1" t="s">
        <v>634</v>
      </c>
      <c r="L693" s="1"/>
      <c r="M693" s="1" t="s">
        <v>635</v>
      </c>
      <c r="N693" s="1"/>
      <c r="O693" s="1" t="s">
        <v>636</v>
      </c>
      <c r="P693" s="1">
        <v>19</v>
      </c>
      <c r="Q693" s="1"/>
      <c r="R693" s="1">
        <f t="shared" si="86"/>
        <v>19</v>
      </c>
      <c r="S693" s="1" t="str">
        <f t="shared" si="92"/>
        <v>80</v>
      </c>
      <c r="T693" s="1">
        <f t="shared" si="89"/>
        <v>61</v>
      </c>
      <c r="U693" s="1" t="s">
        <v>132</v>
      </c>
      <c r="V693" s="1"/>
      <c r="W693" s="1"/>
      <c r="X693" s="1"/>
      <c r="Y693" s="1"/>
      <c r="Z693" s="1"/>
      <c r="AA693" s="1"/>
      <c r="AB693" s="1"/>
      <c r="AC693" s="1"/>
      <c r="AD693" s="1"/>
      <c r="AE693" s="1"/>
      <c r="AF693" s="1"/>
      <c r="AG693" s="1"/>
      <c r="AH693" s="1"/>
      <c r="AI693" s="1"/>
      <c r="AJ693" s="1" t="s">
        <v>49</v>
      </c>
      <c r="AK693" s="1" t="s">
        <v>76</v>
      </c>
      <c r="AL693" s="1"/>
      <c r="AM693" s="1"/>
      <c r="AN693" s="1"/>
      <c r="AO693" s="1" t="s">
        <v>3902</v>
      </c>
    </row>
    <row r="694" spans="1:41">
      <c r="A694" s="1" t="s">
        <v>9243</v>
      </c>
      <c r="B694" s="1" t="s">
        <v>765</v>
      </c>
      <c r="C694" s="1" t="s">
        <v>128</v>
      </c>
      <c r="D694" s="1">
        <v>579</v>
      </c>
      <c r="E694" s="1">
        <v>256695</v>
      </c>
      <c r="F694" s="5">
        <v>43862</v>
      </c>
      <c r="G694" s="1"/>
      <c r="H694" s="1">
        <f t="shared" ca="1" si="87"/>
        <v>242</v>
      </c>
      <c r="I694" s="1" t="str">
        <f t="shared" ca="1" si="88"/>
        <v>No</v>
      </c>
      <c r="J694" s="1" t="s">
        <v>633</v>
      </c>
      <c r="K694" s="1" t="s">
        <v>634</v>
      </c>
      <c r="L694" s="1"/>
      <c r="M694" s="1" t="s">
        <v>635</v>
      </c>
      <c r="N694" s="1"/>
      <c r="O694" s="1" t="s">
        <v>636</v>
      </c>
      <c r="P694" s="1">
        <v>19</v>
      </c>
      <c r="Q694" s="1"/>
      <c r="R694" s="1">
        <f t="shared" si="86"/>
        <v>19</v>
      </c>
      <c r="S694" s="1" t="str">
        <f t="shared" si="92"/>
        <v>80</v>
      </c>
      <c r="T694" s="1">
        <f t="shared" si="89"/>
        <v>61</v>
      </c>
      <c r="U694" s="1" t="s">
        <v>132</v>
      </c>
      <c r="V694" s="1"/>
      <c r="W694" s="1"/>
      <c r="X694" s="1"/>
      <c r="Y694" s="1"/>
      <c r="Z694" s="1"/>
      <c r="AA694" s="1"/>
      <c r="AB694" s="1"/>
      <c r="AC694" s="1"/>
      <c r="AD694" s="1"/>
      <c r="AE694" s="1"/>
      <c r="AF694" s="1"/>
      <c r="AG694" s="1"/>
      <c r="AH694" s="1"/>
      <c r="AI694" s="1"/>
      <c r="AJ694" s="1" t="s">
        <v>49</v>
      </c>
      <c r="AK694" s="1" t="s">
        <v>76</v>
      </c>
      <c r="AL694" s="1"/>
      <c r="AM694" s="1"/>
      <c r="AN694" s="1"/>
      <c r="AO694" s="1" t="s">
        <v>766</v>
      </c>
    </row>
    <row r="695" spans="1:41">
      <c r="A695" s="1" t="s">
        <v>9463</v>
      </c>
      <c r="B695" s="1" t="s">
        <v>4946</v>
      </c>
      <c r="C695" s="1" t="s">
        <v>128</v>
      </c>
      <c r="D695" s="1">
        <v>711</v>
      </c>
      <c r="E695" s="1">
        <v>388405</v>
      </c>
      <c r="F695" s="5">
        <v>43862</v>
      </c>
      <c r="G695" s="1"/>
      <c r="H695" s="1">
        <f t="shared" ca="1" si="87"/>
        <v>242</v>
      </c>
      <c r="I695" s="1" t="str">
        <f t="shared" ca="1" si="88"/>
        <v>No</v>
      </c>
      <c r="J695" s="1" t="s">
        <v>633</v>
      </c>
      <c r="K695" s="1" t="s">
        <v>634</v>
      </c>
      <c r="L695" s="1"/>
      <c r="M695" s="1" t="s">
        <v>635</v>
      </c>
      <c r="N695" s="1"/>
      <c r="O695" s="1" t="s">
        <v>636</v>
      </c>
      <c r="P695" s="1">
        <v>19</v>
      </c>
      <c r="Q695" s="1"/>
      <c r="R695" s="1">
        <f t="shared" si="86"/>
        <v>19</v>
      </c>
      <c r="S695" s="1" t="str">
        <f t="shared" si="92"/>
        <v>80</v>
      </c>
      <c r="T695" s="1">
        <f t="shared" si="89"/>
        <v>61</v>
      </c>
      <c r="U695" s="1" t="s">
        <v>132</v>
      </c>
      <c r="V695" s="1"/>
      <c r="W695" s="1"/>
      <c r="X695" s="1"/>
      <c r="Y695" s="1"/>
      <c r="Z695" s="1"/>
      <c r="AA695" s="1"/>
      <c r="AB695" s="1"/>
      <c r="AC695" s="1"/>
      <c r="AD695" s="1"/>
      <c r="AE695" s="1"/>
      <c r="AF695" s="1"/>
      <c r="AG695" s="1"/>
      <c r="AH695" s="1"/>
      <c r="AI695" s="1"/>
      <c r="AJ695" s="1" t="s">
        <v>49</v>
      </c>
      <c r="AK695" s="1" t="s">
        <v>76</v>
      </c>
      <c r="AL695" s="1"/>
      <c r="AM695" s="1"/>
      <c r="AN695" s="1"/>
      <c r="AO695" s="1" t="s">
        <v>1015</v>
      </c>
    </row>
    <row r="696" spans="1:41">
      <c r="A696" s="1" t="s">
        <v>9480</v>
      </c>
      <c r="B696" s="1" t="s">
        <v>3630</v>
      </c>
      <c r="C696" s="1" t="s">
        <v>128</v>
      </c>
      <c r="D696" s="1">
        <v>93</v>
      </c>
      <c r="E696" s="1">
        <v>45395</v>
      </c>
      <c r="F696" s="5">
        <v>43854</v>
      </c>
      <c r="G696" s="5">
        <v>44197</v>
      </c>
      <c r="H696" s="1">
        <f t="shared" ca="1" si="87"/>
        <v>343</v>
      </c>
      <c r="I696" s="1" t="str">
        <f t="shared" ca="1" si="88"/>
        <v>No</v>
      </c>
      <c r="J696" s="1" t="s">
        <v>633</v>
      </c>
      <c r="K696" s="1" t="s">
        <v>634</v>
      </c>
      <c r="L696" s="1"/>
      <c r="M696" s="1" t="s">
        <v>635</v>
      </c>
      <c r="N696" s="1"/>
      <c r="O696" s="1" t="s">
        <v>636</v>
      </c>
      <c r="P696" s="1">
        <v>19</v>
      </c>
      <c r="Q696" s="1"/>
      <c r="R696" s="1">
        <f t="shared" si="86"/>
        <v>19</v>
      </c>
      <c r="S696" s="1" t="str">
        <f t="shared" si="92"/>
        <v>80</v>
      </c>
      <c r="T696" s="1">
        <f t="shared" si="89"/>
        <v>61</v>
      </c>
      <c r="U696" s="1" t="s">
        <v>132</v>
      </c>
      <c r="V696" s="1"/>
      <c r="W696" s="1"/>
      <c r="X696" s="1"/>
      <c r="Y696" s="1"/>
      <c r="Z696" s="1"/>
      <c r="AA696" s="1"/>
      <c r="AB696" s="1"/>
      <c r="AC696" s="1"/>
      <c r="AD696" s="1"/>
      <c r="AE696" s="1"/>
      <c r="AF696" s="1"/>
      <c r="AG696" s="1"/>
      <c r="AH696" s="1"/>
      <c r="AI696" s="1"/>
      <c r="AJ696" s="1" t="s">
        <v>49</v>
      </c>
      <c r="AK696" s="1" t="s">
        <v>76</v>
      </c>
      <c r="AL696" s="1"/>
      <c r="AM696" s="1"/>
      <c r="AN696" s="1"/>
      <c r="AO696" s="1" t="s">
        <v>3631</v>
      </c>
    </row>
    <row r="697" spans="1:41">
      <c r="A697" s="1" t="s">
        <v>9571</v>
      </c>
      <c r="B697" s="1" t="s">
        <v>7015</v>
      </c>
      <c r="C697" s="1" t="s">
        <v>128</v>
      </c>
      <c r="D697" s="1">
        <v>421</v>
      </c>
      <c r="E697" s="1">
        <v>191520</v>
      </c>
      <c r="F697" s="5">
        <v>43854</v>
      </c>
      <c r="G697" s="5">
        <v>44197</v>
      </c>
      <c r="H697" s="1">
        <f t="shared" ca="1" si="87"/>
        <v>343</v>
      </c>
      <c r="I697" s="1" t="str">
        <f t="shared" ca="1" si="88"/>
        <v>No</v>
      </c>
      <c r="J697" s="1" t="s">
        <v>633</v>
      </c>
      <c r="K697" s="1" t="s">
        <v>634</v>
      </c>
      <c r="L697" s="1"/>
      <c r="M697" s="1" t="s">
        <v>635</v>
      </c>
      <c r="N697" s="1"/>
      <c r="O697" s="1" t="s">
        <v>636</v>
      </c>
      <c r="P697" s="1">
        <v>19</v>
      </c>
      <c r="Q697" s="1"/>
      <c r="R697" s="1">
        <f t="shared" si="86"/>
        <v>19</v>
      </c>
      <c r="S697" s="1" t="str">
        <f t="shared" si="92"/>
        <v>80</v>
      </c>
      <c r="T697" s="1">
        <f t="shared" si="89"/>
        <v>61</v>
      </c>
      <c r="U697" s="1" t="s">
        <v>132</v>
      </c>
      <c r="V697" s="1"/>
      <c r="W697" s="1"/>
      <c r="X697" s="1"/>
      <c r="Y697" s="1"/>
      <c r="Z697" s="1"/>
      <c r="AA697" s="1"/>
      <c r="AB697" s="1"/>
      <c r="AC697" s="1"/>
      <c r="AD697" s="1"/>
      <c r="AE697" s="1"/>
      <c r="AF697" s="1"/>
      <c r="AG697" s="1"/>
      <c r="AH697" s="1"/>
      <c r="AI697" s="1"/>
      <c r="AJ697" s="1" t="s">
        <v>49</v>
      </c>
      <c r="AK697" s="1" t="s">
        <v>76</v>
      </c>
      <c r="AL697" s="1"/>
      <c r="AM697" s="1"/>
      <c r="AN697" s="1"/>
      <c r="AO697" s="1" t="s">
        <v>3631</v>
      </c>
    </row>
    <row r="698" spans="1:41">
      <c r="A698" s="1" t="s">
        <v>9635</v>
      </c>
      <c r="B698" s="1" t="s">
        <v>9636</v>
      </c>
      <c r="C698" s="1" t="s">
        <v>128</v>
      </c>
      <c r="D698" s="1">
        <v>0</v>
      </c>
      <c r="E698" s="1">
        <v>114</v>
      </c>
      <c r="F698" s="5">
        <v>43913</v>
      </c>
      <c r="G698" s="1"/>
      <c r="H698" s="1">
        <f t="shared" ca="1" si="87"/>
        <v>191</v>
      </c>
      <c r="I698" s="1" t="str">
        <f t="shared" ca="1" si="88"/>
        <v>No</v>
      </c>
      <c r="J698" s="1" t="s">
        <v>633</v>
      </c>
      <c r="K698" s="1" t="s">
        <v>634</v>
      </c>
      <c r="L698" s="1"/>
      <c r="M698" s="1" t="s">
        <v>635</v>
      </c>
      <c r="N698" s="1"/>
      <c r="O698" s="1" t="s">
        <v>636</v>
      </c>
      <c r="P698" s="1">
        <v>19</v>
      </c>
      <c r="Q698" s="1"/>
      <c r="R698" s="1">
        <f t="shared" si="86"/>
        <v>19</v>
      </c>
      <c r="S698" s="1" t="str">
        <f t="shared" si="92"/>
        <v>80</v>
      </c>
      <c r="T698" s="1">
        <f t="shared" si="89"/>
        <v>61</v>
      </c>
      <c r="U698" s="1" t="s">
        <v>132</v>
      </c>
      <c r="V698" s="1"/>
      <c r="W698" s="1"/>
      <c r="X698" s="1"/>
      <c r="Y698" s="1"/>
      <c r="Z698" s="1"/>
      <c r="AA698" s="1"/>
      <c r="AB698" s="1"/>
      <c r="AC698" s="1"/>
      <c r="AD698" s="1"/>
      <c r="AE698" s="1"/>
      <c r="AF698" s="1"/>
      <c r="AG698" s="1"/>
      <c r="AH698" s="1"/>
      <c r="AI698" s="1"/>
      <c r="AJ698" s="1" t="s">
        <v>49</v>
      </c>
      <c r="AK698" s="1" t="s">
        <v>637</v>
      </c>
      <c r="AL698" s="1"/>
      <c r="AM698" s="1"/>
      <c r="AN698" s="1"/>
      <c r="AO698" s="1" t="s">
        <v>638</v>
      </c>
    </row>
    <row r="699" spans="1:41">
      <c r="A699" s="1" t="s">
        <v>9836</v>
      </c>
      <c r="B699" s="1" t="s">
        <v>1695</v>
      </c>
      <c r="C699" s="1" t="s">
        <v>128</v>
      </c>
      <c r="D699" s="1">
        <v>652</v>
      </c>
      <c r="E699" s="1">
        <v>343293</v>
      </c>
      <c r="F699" s="5">
        <v>43862</v>
      </c>
      <c r="G699" s="1"/>
      <c r="H699" s="1">
        <f t="shared" ca="1" si="87"/>
        <v>242</v>
      </c>
      <c r="I699" s="1" t="str">
        <f t="shared" ca="1" si="88"/>
        <v>No</v>
      </c>
      <c r="J699" s="1" t="s">
        <v>633</v>
      </c>
      <c r="K699" s="1" t="s">
        <v>634</v>
      </c>
      <c r="L699" s="1"/>
      <c r="M699" s="1" t="s">
        <v>635</v>
      </c>
      <c r="N699" s="1"/>
      <c r="O699" s="1" t="s">
        <v>636</v>
      </c>
      <c r="P699" s="1">
        <v>19</v>
      </c>
      <c r="Q699" s="1"/>
      <c r="R699" s="1">
        <f t="shared" si="86"/>
        <v>19</v>
      </c>
      <c r="S699" s="1" t="str">
        <f t="shared" si="92"/>
        <v>80</v>
      </c>
      <c r="T699" s="1">
        <f t="shared" si="89"/>
        <v>61</v>
      </c>
      <c r="U699" s="1" t="s">
        <v>132</v>
      </c>
      <c r="V699" s="1"/>
      <c r="W699" s="1"/>
      <c r="X699" s="1"/>
      <c r="Y699" s="1"/>
      <c r="Z699" s="1"/>
      <c r="AA699" s="1"/>
      <c r="AB699" s="1"/>
      <c r="AC699" s="1"/>
      <c r="AD699" s="1"/>
      <c r="AE699" s="1"/>
      <c r="AF699" s="1"/>
      <c r="AG699" s="1"/>
      <c r="AH699" s="1"/>
      <c r="AI699" s="1"/>
      <c r="AJ699" s="1" t="s">
        <v>49</v>
      </c>
      <c r="AK699" s="1" t="s">
        <v>76</v>
      </c>
      <c r="AL699" s="1"/>
      <c r="AM699" s="1"/>
      <c r="AN699" s="1"/>
      <c r="AO699" s="1" t="s">
        <v>1696</v>
      </c>
    </row>
    <row r="700" spans="1:41">
      <c r="A700" s="1" t="s">
        <v>10348</v>
      </c>
      <c r="B700" s="1" t="s">
        <v>10349</v>
      </c>
      <c r="C700" s="1" t="s">
        <v>128</v>
      </c>
      <c r="D700" s="1">
        <v>0</v>
      </c>
      <c r="E700" s="1">
        <v>166</v>
      </c>
      <c r="F700" s="5">
        <v>43913</v>
      </c>
      <c r="G700" s="1"/>
      <c r="H700" s="1">
        <f t="shared" ca="1" si="87"/>
        <v>191</v>
      </c>
      <c r="I700" s="1" t="str">
        <f t="shared" ca="1" si="88"/>
        <v>No</v>
      </c>
      <c r="J700" s="1" t="s">
        <v>633</v>
      </c>
      <c r="K700" s="1" t="s">
        <v>634</v>
      </c>
      <c r="L700" s="1"/>
      <c r="M700" s="1" t="s">
        <v>635</v>
      </c>
      <c r="N700" s="1"/>
      <c r="O700" s="1" t="s">
        <v>636</v>
      </c>
      <c r="P700" s="1">
        <v>19</v>
      </c>
      <c r="Q700" s="1"/>
      <c r="R700" s="1">
        <f t="shared" si="86"/>
        <v>19</v>
      </c>
      <c r="S700" s="1" t="str">
        <f t="shared" si="92"/>
        <v>80</v>
      </c>
      <c r="T700" s="1">
        <f t="shared" si="89"/>
        <v>61</v>
      </c>
      <c r="U700" s="1" t="s">
        <v>132</v>
      </c>
      <c r="V700" s="1"/>
      <c r="W700" s="1"/>
      <c r="X700" s="1"/>
      <c r="Y700" s="1"/>
      <c r="Z700" s="1"/>
      <c r="AA700" s="1"/>
      <c r="AB700" s="1"/>
      <c r="AC700" s="1"/>
      <c r="AD700" s="1"/>
      <c r="AE700" s="1"/>
      <c r="AF700" s="1"/>
      <c r="AG700" s="1"/>
      <c r="AH700" s="1"/>
      <c r="AI700" s="1"/>
      <c r="AJ700" s="1" t="s">
        <v>49</v>
      </c>
      <c r="AK700" s="1" t="s">
        <v>637</v>
      </c>
      <c r="AL700" s="1"/>
      <c r="AM700" s="1"/>
      <c r="AN700" s="1"/>
      <c r="AO700" s="1" t="s">
        <v>638</v>
      </c>
    </row>
    <row r="701" spans="1:41">
      <c r="A701" s="1" t="s">
        <v>10627</v>
      </c>
      <c r="B701" s="1" t="s">
        <v>1700</v>
      </c>
      <c r="C701" s="1" t="s">
        <v>128</v>
      </c>
      <c r="D701" s="1">
        <v>364</v>
      </c>
      <c r="E701" s="1">
        <v>150290</v>
      </c>
      <c r="F701" s="5">
        <v>43862</v>
      </c>
      <c r="G701" s="1"/>
      <c r="H701" s="1">
        <f t="shared" ca="1" si="87"/>
        <v>242</v>
      </c>
      <c r="I701" s="1" t="str">
        <f t="shared" ca="1" si="88"/>
        <v>No</v>
      </c>
      <c r="J701" s="1" t="s">
        <v>633</v>
      </c>
      <c r="K701" s="1" t="s">
        <v>634</v>
      </c>
      <c r="L701" s="1"/>
      <c r="M701" s="1" t="s">
        <v>635</v>
      </c>
      <c r="N701" s="1"/>
      <c r="O701" s="1" t="s">
        <v>636</v>
      </c>
      <c r="P701" s="1">
        <v>19</v>
      </c>
      <c r="Q701" s="1"/>
      <c r="R701" s="1">
        <f t="shared" si="86"/>
        <v>19</v>
      </c>
      <c r="S701" s="1" t="str">
        <f t="shared" si="92"/>
        <v>80</v>
      </c>
      <c r="T701" s="1">
        <f t="shared" si="89"/>
        <v>61</v>
      </c>
      <c r="U701" s="1" t="s">
        <v>132</v>
      </c>
      <c r="V701" s="1"/>
      <c r="W701" s="1"/>
      <c r="X701" s="1"/>
      <c r="Y701" s="1"/>
      <c r="Z701" s="1"/>
      <c r="AA701" s="1"/>
      <c r="AB701" s="1"/>
      <c r="AC701" s="1"/>
      <c r="AD701" s="1"/>
      <c r="AE701" s="1"/>
      <c r="AF701" s="1"/>
      <c r="AG701" s="1"/>
      <c r="AH701" s="1"/>
      <c r="AI701" s="1"/>
      <c r="AJ701" s="1" t="s">
        <v>49</v>
      </c>
      <c r="AK701" s="1" t="s">
        <v>76</v>
      </c>
      <c r="AL701" s="1"/>
      <c r="AM701" s="1"/>
      <c r="AN701" s="1"/>
      <c r="AO701" s="1" t="s">
        <v>1401</v>
      </c>
    </row>
    <row r="702" spans="1:41">
      <c r="A702" s="1" t="s">
        <v>10942</v>
      </c>
      <c r="B702" s="1" t="s">
        <v>6582</v>
      </c>
      <c r="C702" s="1" t="s">
        <v>128</v>
      </c>
      <c r="D702" s="1">
        <v>146</v>
      </c>
      <c r="E702" s="1">
        <v>63602</v>
      </c>
      <c r="F702" s="5">
        <v>43862</v>
      </c>
      <c r="G702" s="1"/>
      <c r="H702" s="1">
        <f t="shared" ca="1" si="87"/>
        <v>242</v>
      </c>
      <c r="I702" s="1" t="str">
        <f t="shared" ca="1" si="88"/>
        <v>No</v>
      </c>
      <c r="J702" s="1" t="s">
        <v>633</v>
      </c>
      <c r="K702" s="1" t="s">
        <v>634</v>
      </c>
      <c r="L702" s="1"/>
      <c r="M702" s="1" t="s">
        <v>635</v>
      </c>
      <c r="N702" s="1"/>
      <c r="O702" s="1" t="s">
        <v>636</v>
      </c>
      <c r="P702" s="1">
        <v>19</v>
      </c>
      <c r="Q702" s="1"/>
      <c r="R702" s="1">
        <f t="shared" si="86"/>
        <v>19</v>
      </c>
      <c r="S702" s="1" t="str">
        <f t="shared" si="92"/>
        <v>80</v>
      </c>
      <c r="T702" s="1">
        <f t="shared" si="89"/>
        <v>61</v>
      </c>
      <c r="U702" s="1" t="s">
        <v>132</v>
      </c>
      <c r="V702" s="1"/>
      <c r="W702" s="1"/>
      <c r="X702" s="1"/>
      <c r="Y702" s="1"/>
      <c r="Z702" s="1"/>
      <c r="AA702" s="1"/>
      <c r="AB702" s="1"/>
      <c r="AC702" s="1"/>
      <c r="AD702" s="1"/>
      <c r="AE702" s="1"/>
      <c r="AF702" s="1"/>
      <c r="AG702" s="1"/>
      <c r="AH702" s="1"/>
      <c r="AI702" s="1"/>
      <c r="AJ702" s="1" t="s">
        <v>49</v>
      </c>
      <c r="AK702" s="1" t="s">
        <v>76</v>
      </c>
      <c r="AL702" s="1"/>
      <c r="AM702" s="1"/>
      <c r="AN702" s="1"/>
      <c r="AO702" s="1" t="s">
        <v>1401</v>
      </c>
    </row>
    <row r="703" spans="1:41">
      <c r="A703" s="1" t="s">
        <v>11002</v>
      </c>
      <c r="B703" s="1" t="s">
        <v>11003</v>
      </c>
      <c r="C703" s="1" t="s">
        <v>128</v>
      </c>
      <c r="D703" s="1">
        <v>479</v>
      </c>
      <c r="E703" s="1">
        <v>467833</v>
      </c>
      <c r="F703" s="5">
        <v>44015</v>
      </c>
      <c r="G703" s="1"/>
      <c r="H703" s="1">
        <f t="shared" ca="1" si="87"/>
        <v>89</v>
      </c>
      <c r="I703" s="1" t="str">
        <f t="shared" ca="1" si="88"/>
        <v>No</v>
      </c>
      <c r="J703" s="1" t="s">
        <v>633</v>
      </c>
      <c r="K703" s="1" t="s">
        <v>634</v>
      </c>
      <c r="L703" s="1"/>
      <c r="M703" s="1" t="s">
        <v>635</v>
      </c>
      <c r="N703" s="1"/>
      <c r="O703" s="1" t="s">
        <v>636</v>
      </c>
      <c r="P703" s="1">
        <v>19</v>
      </c>
      <c r="Q703" s="1"/>
      <c r="R703" s="1">
        <f t="shared" si="86"/>
        <v>19</v>
      </c>
      <c r="S703" s="1" t="str">
        <f t="shared" si="92"/>
        <v>80</v>
      </c>
      <c r="T703" s="1">
        <f t="shared" si="89"/>
        <v>61</v>
      </c>
      <c r="U703" s="1" t="s">
        <v>132</v>
      </c>
      <c r="V703" s="1"/>
      <c r="W703" s="1"/>
      <c r="X703" s="1"/>
      <c r="Y703" s="1"/>
      <c r="Z703" s="1"/>
      <c r="AA703" s="1"/>
      <c r="AB703" s="1"/>
      <c r="AC703" s="1"/>
      <c r="AD703" s="1"/>
      <c r="AE703" s="1"/>
      <c r="AF703" s="1"/>
      <c r="AG703" s="1"/>
      <c r="AH703" s="1"/>
      <c r="AI703" s="1"/>
      <c r="AJ703" s="1"/>
      <c r="AK703" s="1" t="s">
        <v>76</v>
      </c>
      <c r="AL703" s="1"/>
      <c r="AM703" s="1"/>
      <c r="AN703" s="1"/>
      <c r="AO703" s="1" t="s">
        <v>1430</v>
      </c>
    </row>
    <row r="704" spans="1:41">
      <c r="A704" s="1" t="s">
        <v>11019</v>
      </c>
      <c r="B704" s="1" t="s">
        <v>1548</v>
      </c>
      <c r="C704" s="1" t="s">
        <v>128</v>
      </c>
      <c r="D704" s="1">
        <v>11525</v>
      </c>
      <c r="E704" s="1">
        <v>5074769</v>
      </c>
      <c r="F704" s="5">
        <v>43854</v>
      </c>
      <c r="G704" s="5">
        <v>44197</v>
      </c>
      <c r="H704" s="1">
        <f t="shared" ca="1" si="87"/>
        <v>343</v>
      </c>
      <c r="I704" s="1" t="str">
        <f t="shared" ca="1" si="88"/>
        <v>No</v>
      </c>
      <c r="J704" s="1" t="s">
        <v>633</v>
      </c>
      <c r="K704" s="1" t="s">
        <v>634</v>
      </c>
      <c r="L704" s="1"/>
      <c r="M704" s="1" t="s">
        <v>1701</v>
      </c>
      <c r="N704" s="1"/>
      <c r="O704" s="1" t="s">
        <v>636</v>
      </c>
      <c r="P704" s="1">
        <v>19</v>
      </c>
      <c r="Q704" s="1"/>
      <c r="R704" s="1">
        <f t="shared" si="86"/>
        <v>19</v>
      </c>
      <c r="S704" s="1" t="str">
        <f t="shared" si="92"/>
        <v>80</v>
      </c>
      <c r="T704" s="1">
        <f t="shared" si="89"/>
        <v>61</v>
      </c>
      <c r="U704" s="1" t="s">
        <v>132</v>
      </c>
      <c r="V704" s="1"/>
      <c r="W704" s="1"/>
      <c r="X704" s="1"/>
      <c r="Y704" s="1"/>
      <c r="Z704" s="1"/>
      <c r="AA704" s="1"/>
      <c r="AB704" s="1"/>
      <c r="AC704" s="1"/>
      <c r="AD704" s="1"/>
      <c r="AE704" s="1"/>
      <c r="AF704" s="1"/>
      <c r="AG704" s="1"/>
      <c r="AH704" s="1"/>
      <c r="AI704" s="1"/>
      <c r="AJ704" s="1" t="s">
        <v>49</v>
      </c>
      <c r="AK704" s="1" t="s">
        <v>76</v>
      </c>
      <c r="AL704" s="1"/>
      <c r="AM704" s="1"/>
      <c r="AN704" s="1"/>
      <c r="AO704" s="1" t="s">
        <v>1401</v>
      </c>
    </row>
    <row r="705" spans="1:41">
      <c r="A705" s="1" t="s">
        <v>11151</v>
      </c>
      <c r="B705" s="1" t="s">
        <v>4391</v>
      </c>
      <c r="C705" s="1" t="s">
        <v>128</v>
      </c>
      <c r="D705" s="1">
        <v>1455</v>
      </c>
      <c r="E705" s="1">
        <v>533507</v>
      </c>
      <c r="F705" s="5">
        <v>43854</v>
      </c>
      <c r="G705" s="5">
        <v>44197</v>
      </c>
      <c r="H705" s="1">
        <f t="shared" ca="1" si="87"/>
        <v>343</v>
      </c>
      <c r="I705" s="1" t="str">
        <f t="shared" ca="1" si="88"/>
        <v>No</v>
      </c>
      <c r="J705" s="1" t="s">
        <v>633</v>
      </c>
      <c r="K705" s="1" t="s">
        <v>634</v>
      </c>
      <c r="L705" s="1"/>
      <c r="M705" s="1" t="s">
        <v>635</v>
      </c>
      <c r="N705" s="1"/>
      <c r="O705" s="1" t="s">
        <v>636</v>
      </c>
      <c r="P705" s="1">
        <v>19</v>
      </c>
      <c r="Q705" s="1"/>
      <c r="R705" s="1">
        <f t="shared" si="86"/>
        <v>19</v>
      </c>
      <c r="S705" s="1" t="str">
        <f t="shared" si="92"/>
        <v>80</v>
      </c>
      <c r="T705" s="1">
        <f t="shared" si="89"/>
        <v>61</v>
      </c>
      <c r="U705" s="1" t="s">
        <v>132</v>
      </c>
      <c r="V705" s="1"/>
      <c r="W705" s="1"/>
      <c r="X705" s="1"/>
      <c r="Y705" s="1"/>
      <c r="Z705" s="1"/>
      <c r="AA705" s="1"/>
      <c r="AB705" s="1"/>
      <c r="AC705" s="1"/>
      <c r="AD705" s="1"/>
      <c r="AE705" s="1"/>
      <c r="AF705" s="1"/>
      <c r="AG705" s="1"/>
      <c r="AH705" s="1"/>
      <c r="AI705" s="1"/>
      <c r="AJ705" s="1" t="s">
        <v>49</v>
      </c>
      <c r="AK705" s="1" t="s">
        <v>76</v>
      </c>
      <c r="AL705" s="1"/>
      <c r="AM705" s="1"/>
      <c r="AN705" s="1"/>
      <c r="AO705" s="1" t="s">
        <v>3902</v>
      </c>
    </row>
    <row r="706" spans="1:41">
      <c r="A706" s="1" t="s">
        <v>43</v>
      </c>
      <c r="B706" s="1" t="s">
        <v>44</v>
      </c>
      <c r="C706" s="1" t="s">
        <v>36</v>
      </c>
      <c r="D706" s="1">
        <v>50</v>
      </c>
      <c r="E706" s="1">
        <v>7874</v>
      </c>
      <c r="F706" s="5">
        <v>43889</v>
      </c>
      <c r="G706" s="1"/>
      <c r="H706" s="1">
        <f t="shared" ca="1" si="87"/>
        <v>215</v>
      </c>
      <c r="I706" s="1" t="str">
        <f t="shared" ca="1" si="88"/>
        <v>No</v>
      </c>
      <c r="J706" s="1" t="s">
        <v>45</v>
      </c>
      <c r="K706" s="1" t="s">
        <v>46</v>
      </c>
      <c r="L706" s="1"/>
      <c r="M706" s="1" t="s">
        <v>47</v>
      </c>
      <c r="N706" s="1"/>
      <c r="O706" s="1" t="s">
        <v>48</v>
      </c>
      <c r="P706" s="1">
        <v>18</v>
      </c>
      <c r="Q706" s="1"/>
      <c r="R706" s="1">
        <f t="shared" ref="R706:R769" si="93">IF(ISBLANK(P706)=TRUE,"0",P706)</f>
        <v>18</v>
      </c>
      <c r="S706" s="1" t="str">
        <f t="shared" si="92"/>
        <v>80</v>
      </c>
      <c r="T706" s="1">
        <f t="shared" si="89"/>
        <v>62</v>
      </c>
      <c r="U706" s="1" t="s">
        <v>41</v>
      </c>
      <c r="V706" s="1"/>
      <c r="W706" s="1"/>
      <c r="X706" s="1"/>
      <c r="Y706" s="1"/>
      <c r="Z706" s="1"/>
      <c r="AA706" s="1"/>
      <c r="AB706" s="1"/>
      <c r="AC706" s="1"/>
      <c r="AD706" s="1"/>
      <c r="AE706" s="1"/>
      <c r="AF706" s="1"/>
      <c r="AG706" s="1"/>
      <c r="AH706" s="1"/>
      <c r="AI706" s="1"/>
      <c r="AJ706" s="1" t="s">
        <v>49</v>
      </c>
      <c r="AK706" s="1"/>
      <c r="AL706" s="1"/>
      <c r="AM706" s="1"/>
      <c r="AN706" s="1"/>
      <c r="AO706" s="1"/>
    </row>
    <row r="707" spans="1:41">
      <c r="A707" s="1" t="s">
        <v>68</v>
      </c>
      <c r="B707" s="1" t="s">
        <v>69</v>
      </c>
      <c r="C707" s="1" t="s">
        <v>36</v>
      </c>
      <c r="D707" s="1">
        <v>469</v>
      </c>
      <c r="E707" s="1">
        <v>157640</v>
      </c>
      <c r="F707" s="5">
        <v>44048</v>
      </c>
      <c r="G707" s="5">
        <v>44075</v>
      </c>
      <c r="H707" s="1">
        <f t="shared" ref="H707:H770" ca="1" si="94">IF(ISBLANK(G707)=FALSE,G707-F707,TODAY()-F707)</f>
        <v>27</v>
      </c>
      <c r="I707" s="1" t="str">
        <f t="shared" ref="I707:I770" ca="1" si="95">IF(H707&gt;0,"No","Yes")</f>
        <v>No</v>
      </c>
      <c r="J707" s="1" t="s">
        <v>70</v>
      </c>
      <c r="K707" s="1" t="s">
        <v>71</v>
      </c>
      <c r="L707" s="1" t="s">
        <v>72</v>
      </c>
      <c r="M707" s="1" t="s">
        <v>73</v>
      </c>
      <c r="N707" s="1"/>
      <c r="O707" s="1" t="s">
        <v>48</v>
      </c>
      <c r="P707" s="1">
        <v>18</v>
      </c>
      <c r="Q707" s="1"/>
      <c r="R707" s="1">
        <f t="shared" si="93"/>
        <v>18</v>
      </c>
      <c r="S707" s="1" t="str">
        <f t="shared" si="92"/>
        <v>80</v>
      </c>
      <c r="T707" s="1">
        <f t="shared" ref="T707:T770" si="96">S707-R707</f>
        <v>62</v>
      </c>
      <c r="U707" s="1" t="s">
        <v>41</v>
      </c>
      <c r="V707" s="1" t="s">
        <v>74</v>
      </c>
      <c r="W707" s="1"/>
      <c r="X707" s="1"/>
      <c r="Y707" s="1"/>
      <c r="Z707" s="1"/>
      <c r="AA707" s="1"/>
      <c r="AB707" s="1"/>
      <c r="AC707" s="1"/>
      <c r="AD707" s="1"/>
      <c r="AE707" s="1"/>
      <c r="AF707" s="1"/>
      <c r="AG707" s="1"/>
      <c r="AH707" s="1" t="s">
        <v>75</v>
      </c>
      <c r="AI707" s="1"/>
      <c r="AJ707" s="1" t="s">
        <v>49</v>
      </c>
      <c r="AK707" s="1" t="s">
        <v>76</v>
      </c>
      <c r="AL707" s="1"/>
      <c r="AM707" s="1"/>
      <c r="AN707" s="1"/>
      <c r="AO707" s="1" t="s">
        <v>77</v>
      </c>
    </row>
    <row r="708" spans="1:41">
      <c r="A708" s="1" t="s">
        <v>78</v>
      </c>
      <c r="B708" s="1" t="s">
        <v>79</v>
      </c>
      <c r="C708" s="1" t="s">
        <v>36</v>
      </c>
      <c r="D708" s="1">
        <v>9881</v>
      </c>
      <c r="E708" s="1">
        <v>729622</v>
      </c>
      <c r="F708" s="5">
        <v>44082</v>
      </c>
      <c r="G708" s="5">
        <v>44089</v>
      </c>
      <c r="H708" s="1">
        <f t="shared" ca="1" si="94"/>
        <v>7</v>
      </c>
      <c r="I708" s="1" t="str">
        <f t="shared" ca="1" si="95"/>
        <v>No</v>
      </c>
      <c r="J708" s="1" t="s">
        <v>80</v>
      </c>
      <c r="K708" s="1" t="s">
        <v>81</v>
      </c>
      <c r="L708" s="1" t="s">
        <v>82</v>
      </c>
      <c r="M708" s="1" t="s">
        <v>82</v>
      </c>
      <c r="N708" s="1"/>
      <c r="O708" s="1" t="s">
        <v>83</v>
      </c>
      <c r="P708" s="1">
        <v>18</v>
      </c>
      <c r="Q708" s="1">
        <v>34</v>
      </c>
      <c r="R708" s="1">
        <f t="shared" si="93"/>
        <v>18</v>
      </c>
      <c r="S708" s="1">
        <v>34</v>
      </c>
      <c r="T708" s="1">
        <f t="shared" si="96"/>
        <v>16</v>
      </c>
      <c r="U708" s="1" t="s">
        <v>41</v>
      </c>
      <c r="V708" s="1" t="s">
        <v>84</v>
      </c>
      <c r="W708" s="1"/>
      <c r="X708" s="1"/>
      <c r="Y708" s="1"/>
      <c r="Z708" s="1"/>
      <c r="AA708" s="1"/>
      <c r="AB708" s="1"/>
      <c r="AC708" s="1"/>
      <c r="AD708" s="1"/>
      <c r="AE708" s="1"/>
      <c r="AF708" s="1"/>
      <c r="AG708" s="1"/>
      <c r="AH708" s="1"/>
      <c r="AI708" s="1"/>
      <c r="AJ708" s="1" t="s">
        <v>49</v>
      </c>
      <c r="AK708" s="1"/>
      <c r="AL708" s="1"/>
      <c r="AM708" s="1"/>
      <c r="AN708" s="1"/>
      <c r="AO708" s="1"/>
    </row>
    <row r="709" spans="1:41">
      <c r="A709" s="1" t="s">
        <v>85</v>
      </c>
      <c r="B709" s="1" t="s">
        <v>86</v>
      </c>
      <c r="C709" s="1" t="s">
        <v>36</v>
      </c>
      <c r="D709" s="1">
        <v>562</v>
      </c>
      <c r="E709" s="1">
        <v>77576</v>
      </c>
      <c r="F709" s="5">
        <v>44091</v>
      </c>
      <c r="G709" s="5">
        <v>44109</v>
      </c>
      <c r="H709" s="1">
        <f t="shared" ca="1" si="94"/>
        <v>18</v>
      </c>
      <c r="I709" s="1" t="str">
        <f t="shared" ca="1" si="95"/>
        <v>No</v>
      </c>
      <c r="J709" s="1" t="s">
        <v>87</v>
      </c>
      <c r="K709" s="1" t="s">
        <v>88</v>
      </c>
      <c r="L709" s="1"/>
      <c r="M709" s="1" t="s">
        <v>89</v>
      </c>
      <c r="N709" s="1"/>
      <c r="O709" s="1" t="s">
        <v>83</v>
      </c>
      <c r="P709" s="1">
        <v>18</v>
      </c>
      <c r="Q709" s="1">
        <v>34</v>
      </c>
      <c r="R709" s="1">
        <f t="shared" si="93"/>
        <v>18</v>
      </c>
      <c r="S709" s="1">
        <v>34</v>
      </c>
      <c r="T709" s="1">
        <f t="shared" si="96"/>
        <v>16</v>
      </c>
      <c r="U709" s="1" t="s">
        <v>41</v>
      </c>
      <c r="V709" s="1"/>
      <c r="W709" s="1"/>
      <c r="X709" s="1"/>
      <c r="Y709" s="1"/>
      <c r="Z709" s="1"/>
      <c r="AA709" s="1"/>
      <c r="AB709" s="1"/>
      <c r="AC709" s="1"/>
      <c r="AD709" s="1"/>
      <c r="AE709" s="1"/>
      <c r="AF709" s="1"/>
      <c r="AG709" s="1"/>
      <c r="AH709" s="1" t="s">
        <v>90</v>
      </c>
      <c r="AI709" s="1"/>
      <c r="AJ709" s="1"/>
      <c r="AK709" s="1"/>
      <c r="AL709" s="1"/>
      <c r="AM709" s="1"/>
      <c r="AN709" s="1"/>
      <c r="AO709" s="1" t="s">
        <v>91</v>
      </c>
    </row>
    <row r="710" spans="1:41">
      <c r="A710" s="1" t="s">
        <v>92</v>
      </c>
      <c r="B710" s="1" t="s">
        <v>93</v>
      </c>
      <c r="C710" s="1" t="s">
        <v>36</v>
      </c>
      <c r="D710" s="1">
        <v>636</v>
      </c>
      <c r="E710" s="1">
        <v>203452</v>
      </c>
      <c r="F710" s="5">
        <v>44070</v>
      </c>
      <c r="G710" s="1"/>
      <c r="H710" s="1">
        <f t="shared" ca="1" si="94"/>
        <v>34</v>
      </c>
      <c r="I710" s="1" t="str">
        <f t="shared" ca="1" si="95"/>
        <v>No</v>
      </c>
      <c r="J710" s="1" t="s">
        <v>94</v>
      </c>
      <c r="K710" s="1" t="s">
        <v>95</v>
      </c>
      <c r="L710" s="1"/>
      <c r="M710" s="1" t="s">
        <v>96</v>
      </c>
      <c r="N710" s="1"/>
      <c r="O710" s="1" t="s">
        <v>97</v>
      </c>
      <c r="P710" s="1">
        <v>18</v>
      </c>
      <c r="Q710" s="1">
        <v>45</v>
      </c>
      <c r="R710" s="1">
        <f t="shared" si="93"/>
        <v>18</v>
      </c>
      <c r="S710" s="1">
        <v>45</v>
      </c>
      <c r="T710" s="1">
        <f t="shared" si="96"/>
        <v>27</v>
      </c>
      <c r="U710" s="1" t="s">
        <v>41</v>
      </c>
      <c r="V710" s="1" t="s">
        <v>98</v>
      </c>
      <c r="W710" s="1"/>
      <c r="X710" s="1"/>
      <c r="Y710" s="1"/>
      <c r="Z710" s="1"/>
      <c r="AA710" s="1"/>
      <c r="AB710" s="1"/>
      <c r="AC710" s="1"/>
      <c r="AD710" s="1"/>
      <c r="AE710" s="1"/>
      <c r="AF710" s="1"/>
      <c r="AG710" s="1"/>
      <c r="AH710" s="1"/>
      <c r="AI710" s="1"/>
      <c r="AJ710" s="1"/>
      <c r="AK710" s="1"/>
      <c r="AL710" s="1"/>
      <c r="AM710" s="1"/>
      <c r="AN710" s="1"/>
      <c r="AO710" s="1" t="s">
        <v>99</v>
      </c>
    </row>
    <row r="711" spans="1:41">
      <c r="A711" s="1" t="s">
        <v>109</v>
      </c>
      <c r="B711" s="1" t="s">
        <v>110</v>
      </c>
      <c r="C711" s="1" t="s">
        <v>36</v>
      </c>
      <c r="D711" s="1">
        <v>11000</v>
      </c>
      <c r="E711" s="1">
        <v>2600565</v>
      </c>
      <c r="F711" s="5">
        <v>43852</v>
      </c>
      <c r="G711" s="5">
        <v>43866</v>
      </c>
      <c r="H711" s="1">
        <f t="shared" ca="1" si="94"/>
        <v>14</v>
      </c>
      <c r="I711" s="1" t="str">
        <f t="shared" ca="1" si="95"/>
        <v>No</v>
      </c>
      <c r="J711" s="1" t="s">
        <v>111</v>
      </c>
      <c r="K711" s="1" t="s">
        <v>112</v>
      </c>
      <c r="L711" s="1"/>
      <c r="M711" s="1" t="s">
        <v>39</v>
      </c>
      <c r="N711" s="1"/>
      <c r="O711" s="1" t="s">
        <v>83</v>
      </c>
      <c r="P711" s="1">
        <v>18</v>
      </c>
      <c r="Q711" s="1">
        <v>34</v>
      </c>
      <c r="R711" s="1">
        <f t="shared" si="93"/>
        <v>18</v>
      </c>
      <c r="S711" s="1">
        <v>34</v>
      </c>
      <c r="T711" s="1">
        <f t="shared" si="96"/>
        <v>16</v>
      </c>
      <c r="U711" s="1" t="s">
        <v>41</v>
      </c>
      <c r="V711" s="1"/>
      <c r="W711" s="1"/>
      <c r="X711" s="1"/>
      <c r="Y711" s="1"/>
      <c r="Z711" s="1"/>
      <c r="AA711" s="1"/>
      <c r="AB711" s="1"/>
      <c r="AC711" s="1"/>
      <c r="AD711" s="1"/>
      <c r="AE711" s="1"/>
      <c r="AF711" s="1"/>
      <c r="AG711" s="1"/>
      <c r="AH711" s="1" t="s">
        <v>113</v>
      </c>
      <c r="AI711" s="1"/>
      <c r="AJ711" s="1" t="s">
        <v>49</v>
      </c>
      <c r="AK711" s="1"/>
      <c r="AL711" s="1"/>
      <c r="AM711" s="1"/>
      <c r="AN711" s="1"/>
      <c r="AO711" s="1" t="s">
        <v>114</v>
      </c>
    </row>
    <row r="712" spans="1:41">
      <c r="A712" s="1" t="s">
        <v>115</v>
      </c>
      <c r="B712" s="1" t="s">
        <v>116</v>
      </c>
      <c r="C712" s="1" t="s">
        <v>36</v>
      </c>
      <c r="D712" s="1">
        <v>219</v>
      </c>
      <c r="E712" s="1">
        <v>83732</v>
      </c>
      <c r="F712" s="5">
        <v>43959</v>
      </c>
      <c r="G712" s="5">
        <v>44013</v>
      </c>
      <c r="H712" s="1">
        <f t="shared" ca="1" si="94"/>
        <v>54</v>
      </c>
      <c r="I712" s="1" t="str">
        <f t="shared" ca="1" si="95"/>
        <v>No</v>
      </c>
      <c r="J712" s="1" t="s">
        <v>117</v>
      </c>
      <c r="K712" s="1" t="s">
        <v>46</v>
      </c>
      <c r="L712" s="1"/>
      <c r="M712" s="1" t="s">
        <v>118</v>
      </c>
      <c r="N712" s="1"/>
      <c r="O712" s="1" t="s">
        <v>48</v>
      </c>
      <c r="P712" s="1">
        <v>18</v>
      </c>
      <c r="Q712" s="1"/>
      <c r="R712" s="1">
        <f t="shared" si="93"/>
        <v>18</v>
      </c>
      <c r="S712" s="1" t="str">
        <f t="shared" ref="S712:S714" si="97">IF(ISBLANK(Q712)=TRUE,"80",Q712)</f>
        <v>80</v>
      </c>
      <c r="T712" s="1">
        <f t="shared" si="96"/>
        <v>62</v>
      </c>
      <c r="U712" s="1" t="s">
        <v>41</v>
      </c>
      <c r="V712" s="1" t="s">
        <v>84</v>
      </c>
      <c r="W712" s="1"/>
      <c r="X712" s="1"/>
      <c r="Y712" s="1"/>
      <c r="Z712" s="1"/>
      <c r="AA712" s="1"/>
      <c r="AB712" s="1"/>
      <c r="AC712" s="1"/>
      <c r="AD712" s="1"/>
      <c r="AE712" s="1"/>
      <c r="AF712" s="1"/>
      <c r="AG712" s="1"/>
      <c r="AH712" s="1"/>
      <c r="AI712" s="1"/>
      <c r="AJ712" s="1"/>
      <c r="AK712" s="1"/>
      <c r="AL712" s="1"/>
      <c r="AM712" s="1"/>
      <c r="AN712" s="1"/>
      <c r="AO712" s="1" t="s">
        <v>119</v>
      </c>
    </row>
    <row r="713" spans="1:41">
      <c r="A713" s="1" t="s">
        <v>120</v>
      </c>
      <c r="B713" s="1" t="s">
        <v>121</v>
      </c>
      <c r="C713" s="1" t="s">
        <v>36</v>
      </c>
      <c r="D713" s="1">
        <v>719</v>
      </c>
      <c r="E713" s="1">
        <v>308532</v>
      </c>
      <c r="F713" s="5">
        <v>44034</v>
      </c>
      <c r="G713" s="5">
        <v>44044</v>
      </c>
      <c r="H713" s="1">
        <f t="shared" ca="1" si="94"/>
        <v>10</v>
      </c>
      <c r="I713" s="1" t="str">
        <f t="shared" ca="1" si="95"/>
        <v>No</v>
      </c>
      <c r="J713" s="1" t="s">
        <v>122</v>
      </c>
      <c r="K713" s="1" t="s">
        <v>123</v>
      </c>
      <c r="L713" s="1" t="s">
        <v>122</v>
      </c>
      <c r="M713" s="1" t="s">
        <v>122</v>
      </c>
      <c r="N713" s="1"/>
      <c r="O713" s="1" t="s">
        <v>48</v>
      </c>
      <c r="P713" s="1">
        <v>18</v>
      </c>
      <c r="Q713" s="1"/>
      <c r="R713" s="1">
        <f t="shared" si="93"/>
        <v>18</v>
      </c>
      <c r="S713" s="1" t="str">
        <f t="shared" si="97"/>
        <v>80</v>
      </c>
      <c r="T713" s="1">
        <f t="shared" si="96"/>
        <v>62</v>
      </c>
      <c r="U713" s="1" t="s">
        <v>41</v>
      </c>
      <c r="V713" s="1"/>
      <c r="W713" s="1"/>
      <c r="X713" s="1"/>
      <c r="Y713" s="1"/>
      <c r="Z713" s="1"/>
      <c r="AA713" s="1"/>
      <c r="AB713" s="1"/>
      <c r="AC713" s="1"/>
      <c r="AD713" s="1"/>
      <c r="AE713" s="1"/>
      <c r="AF713" s="1"/>
      <c r="AG713" s="1"/>
      <c r="AH713" s="1" t="s">
        <v>124</v>
      </c>
      <c r="AI713" s="1"/>
      <c r="AJ713" s="1" t="s">
        <v>49</v>
      </c>
      <c r="AK713" s="1"/>
      <c r="AL713" s="1"/>
      <c r="AM713" s="1"/>
      <c r="AN713" s="1"/>
      <c r="AO713" s="1" t="s">
        <v>125</v>
      </c>
    </row>
    <row r="714" spans="1:41">
      <c r="A714" s="1" t="s">
        <v>126</v>
      </c>
      <c r="B714" s="1" t="s">
        <v>127</v>
      </c>
      <c r="C714" s="1" t="s">
        <v>128</v>
      </c>
      <c r="D714" s="1">
        <v>5019</v>
      </c>
      <c r="E714" s="1">
        <v>755031</v>
      </c>
      <c r="F714" s="5">
        <v>43888</v>
      </c>
      <c r="G714" s="5">
        <v>43922</v>
      </c>
      <c r="H714" s="1">
        <f t="shared" ca="1" si="94"/>
        <v>34</v>
      </c>
      <c r="I714" s="1" t="str">
        <f t="shared" ca="1" si="95"/>
        <v>No</v>
      </c>
      <c r="J714" s="1" t="s">
        <v>129</v>
      </c>
      <c r="K714" s="1" t="s">
        <v>130</v>
      </c>
      <c r="L714" s="1"/>
      <c r="M714" s="1" t="s">
        <v>131</v>
      </c>
      <c r="N714" s="1"/>
      <c r="O714" s="1" t="s">
        <v>48</v>
      </c>
      <c r="P714" s="1">
        <v>18</v>
      </c>
      <c r="Q714" s="1"/>
      <c r="R714" s="1">
        <f t="shared" si="93"/>
        <v>18</v>
      </c>
      <c r="S714" s="1" t="str">
        <f t="shared" si="97"/>
        <v>80</v>
      </c>
      <c r="T714" s="1">
        <f t="shared" si="96"/>
        <v>62</v>
      </c>
      <c r="U714" s="1" t="s">
        <v>132</v>
      </c>
      <c r="V714" s="1"/>
      <c r="W714" s="1"/>
      <c r="X714" s="1"/>
      <c r="Y714" s="1"/>
      <c r="Z714" s="1"/>
      <c r="AA714" s="1"/>
      <c r="AB714" s="1"/>
      <c r="AC714" s="1"/>
      <c r="AD714" s="1"/>
      <c r="AE714" s="1"/>
      <c r="AF714" s="1"/>
      <c r="AG714" s="1"/>
      <c r="AH714" s="1"/>
      <c r="AI714" s="1"/>
      <c r="AJ714" s="1"/>
      <c r="AK714" s="1" t="s">
        <v>76</v>
      </c>
      <c r="AL714" s="1"/>
      <c r="AM714" s="1"/>
      <c r="AN714" s="1"/>
      <c r="AO714" s="1" t="s">
        <v>133</v>
      </c>
    </row>
    <row r="715" spans="1:41">
      <c r="A715" s="1" t="s">
        <v>139</v>
      </c>
      <c r="B715" s="1" t="s">
        <v>140</v>
      </c>
      <c r="C715" s="1" t="s">
        <v>36</v>
      </c>
      <c r="D715" s="1">
        <v>975</v>
      </c>
      <c r="E715" s="1">
        <v>311699</v>
      </c>
      <c r="F715" s="5">
        <v>44075</v>
      </c>
      <c r="G715" s="5">
        <v>44097</v>
      </c>
      <c r="H715" s="1">
        <f t="shared" ca="1" si="94"/>
        <v>22</v>
      </c>
      <c r="I715" s="1" t="str">
        <f t="shared" ca="1" si="95"/>
        <v>No</v>
      </c>
      <c r="J715" s="1" t="s">
        <v>117</v>
      </c>
      <c r="K715" s="1" t="s">
        <v>46</v>
      </c>
      <c r="L715" s="1"/>
      <c r="M715" s="1" t="s">
        <v>118</v>
      </c>
      <c r="N715" s="1"/>
      <c r="O715" s="1" t="s">
        <v>141</v>
      </c>
      <c r="P715" s="1">
        <v>18</v>
      </c>
      <c r="Q715" s="1">
        <v>39</v>
      </c>
      <c r="R715" s="1">
        <f t="shared" si="93"/>
        <v>18</v>
      </c>
      <c r="S715" s="1">
        <v>39</v>
      </c>
      <c r="T715" s="1">
        <f t="shared" si="96"/>
        <v>21</v>
      </c>
      <c r="U715" s="1" t="s">
        <v>41</v>
      </c>
      <c r="V715" s="1" t="s">
        <v>142</v>
      </c>
      <c r="W715" s="1"/>
      <c r="X715" s="1"/>
      <c r="Y715" s="1"/>
      <c r="Z715" s="1"/>
      <c r="AA715" s="1"/>
      <c r="AB715" s="1"/>
      <c r="AC715" s="1"/>
      <c r="AD715" s="1"/>
      <c r="AE715" s="1"/>
      <c r="AF715" s="1"/>
      <c r="AG715" s="1"/>
      <c r="AH715" s="1"/>
      <c r="AI715" s="1"/>
      <c r="AJ715" s="1"/>
      <c r="AK715" s="1"/>
      <c r="AL715" s="1" t="s">
        <v>143</v>
      </c>
      <c r="AM715" s="1"/>
      <c r="AN715" s="1"/>
      <c r="AO715" s="1" t="s">
        <v>144</v>
      </c>
    </row>
    <row r="716" spans="1:41">
      <c r="A716" s="1" t="s">
        <v>145</v>
      </c>
      <c r="B716" s="1" t="s">
        <v>146</v>
      </c>
      <c r="C716" s="1" t="s">
        <v>36</v>
      </c>
      <c r="D716" s="1">
        <v>921</v>
      </c>
      <c r="E716" s="1">
        <v>279132</v>
      </c>
      <c r="F716" s="5">
        <v>43936</v>
      </c>
      <c r="G716" s="5">
        <v>43938</v>
      </c>
      <c r="H716" s="1">
        <f t="shared" ca="1" si="94"/>
        <v>2</v>
      </c>
      <c r="I716" s="1" t="str">
        <f t="shared" ca="1" si="95"/>
        <v>No</v>
      </c>
      <c r="J716" s="1" t="s">
        <v>147</v>
      </c>
      <c r="K716" s="1" t="s">
        <v>148</v>
      </c>
      <c r="L716" s="1" t="s">
        <v>149</v>
      </c>
      <c r="M716" s="1" t="s">
        <v>150</v>
      </c>
      <c r="N716" s="1"/>
      <c r="O716" s="1" t="s">
        <v>48</v>
      </c>
      <c r="P716" s="1">
        <v>18</v>
      </c>
      <c r="Q716" s="1"/>
      <c r="R716" s="1">
        <f t="shared" si="93"/>
        <v>18</v>
      </c>
      <c r="S716" s="1" t="str">
        <f t="shared" ref="S716:S720" si="98">IF(ISBLANK(Q716)=TRUE,"80",Q716)</f>
        <v>80</v>
      </c>
      <c r="T716" s="1">
        <f t="shared" si="96"/>
        <v>62</v>
      </c>
      <c r="U716" s="1" t="s">
        <v>41</v>
      </c>
      <c r="V716" s="1" t="s">
        <v>151</v>
      </c>
      <c r="W716" s="1"/>
      <c r="X716" s="1"/>
      <c r="Y716" s="1"/>
      <c r="Z716" s="1"/>
      <c r="AA716" s="1"/>
      <c r="AB716" s="1"/>
      <c r="AC716" s="1"/>
      <c r="AD716" s="1"/>
      <c r="AE716" s="1"/>
      <c r="AF716" s="1"/>
      <c r="AG716" s="1"/>
      <c r="AH716" s="1"/>
      <c r="AI716" s="1"/>
      <c r="AJ716" s="1"/>
      <c r="AK716" s="1"/>
      <c r="AL716" s="1"/>
      <c r="AM716" s="1"/>
      <c r="AN716" s="1"/>
      <c r="AO716" s="1" t="s">
        <v>152</v>
      </c>
    </row>
    <row r="717" spans="1:41">
      <c r="A717" s="1" t="s">
        <v>153</v>
      </c>
      <c r="B717" s="1" t="s">
        <v>154</v>
      </c>
      <c r="C717" s="1" t="s">
        <v>36</v>
      </c>
      <c r="D717" s="1">
        <v>319</v>
      </c>
      <c r="E717" s="1">
        <v>93295</v>
      </c>
      <c r="F717" s="5">
        <v>43991</v>
      </c>
      <c r="G717" s="5">
        <v>44136</v>
      </c>
      <c r="H717" s="1">
        <f t="shared" ca="1" si="94"/>
        <v>145</v>
      </c>
      <c r="I717" s="1" t="str">
        <f t="shared" ca="1" si="95"/>
        <v>No</v>
      </c>
      <c r="J717" s="1" t="s">
        <v>155</v>
      </c>
      <c r="K717" s="1" t="s">
        <v>156</v>
      </c>
      <c r="L717" s="1"/>
      <c r="M717" s="1" t="s">
        <v>157</v>
      </c>
      <c r="N717" s="1"/>
      <c r="O717" s="1" t="s">
        <v>48</v>
      </c>
      <c r="P717" s="1">
        <v>18</v>
      </c>
      <c r="Q717" s="1"/>
      <c r="R717" s="1">
        <f t="shared" si="93"/>
        <v>18</v>
      </c>
      <c r="S717" s="1" t="str">
        <f t="shared" si="98"/>
        <v>80</v>
      </c>
      <c r="T717" s="1">
        <f t="shared" si="96"/>
        <v>62</v>
      </c>
      <c r="U717" s="1" t="s">
        <v>41</v>
      </c>
      <c r="V717" s="1"/>
      <c r="W717" s="1"/>
      <c r="X717" s="1"/>
      <c r="Y717" s="1"/>
      <c r="Z717" s="1"/>
      <c r="AA717" s="1"/>
      <c r="AB717" s="1"/>
      <c r="AC717" s="1"/>
      <c r="AD717" s="1"/>
      <c r="AE717" s="1"/>
      <c r="AF717" s="1"/>
      <c r="AG717" s="1"/>
      <c r="AH717" s="1"/>
      <c r="AI717" s="1"/>
      <c r="AJ717" s="1"/>
      <c r="AK717" s="1"/>
      <c r="AL717" s="1"/>
      <c r="AM717" s="1"/>
      <c r="AN717" s="1"/>
      <c r="AO717" s="1" t="s">
        <v>158</v>
      </c>
    </row>
    <row r="718" spans="1:41">
      <c r="A718" s="1" t="s">
        <v>159</v>
      </c>
      <c r="B718" s="1" t="s">
        <v>160</v>
      </c>
      <c r="C718" s="1" t="s">
        <v>36</v>
      </c>
      <c r="D718" s="1">
        <v>131</v>
      </c>
      <c r="E718" s="1">
        <v>36766</v>
      </c>
      <c r="F718" s="5">
        <v>44043</v>
      </c>
      <c r="G718" s="5">
        <v>44079</v>
      </c>
      <c r="H718" s="1">
        <f t="shared" ca="1" si="94"/>
        <v>36</v>
      </c>
      <c r="I718" s="1" t="str">
        <f t="shared" ca="1" si="95"/>
        <v>No</v>
      </c>
      <c r="J718" s="1" t="s">
        <v>161</v>
      </c>
      <c r="K718" s="1" t="s">
        <v>46</v>
      </c>
      <c r="L718" s="1"/>
      <c r="M718" s="1" t="s">
        <v>161</v>
      </c>
      <c r="N718" s="1"/>
      <c r="O718" s="1" t="s">
        <v>48</v>
      </c>
      <c r="P718" s="1">
        <v>18</v>
      </c>
      <c r="Q718" s="1"/>
      <c r="R718" s="1">
        <f t="shared" si="93"/>
        <v>18</v>
      </c>
      <c r="S718" s="1" t="str">
        <f t="shared" si="98"/>
        <v>80</v>
      </c>
      <c r="T718" s="1">
        <f t="shared" si="96"/>
        <v>62</v>
      </c>
      <c r="U718" s="1" t="s">
        <v>41</v>
      </c>
      <c r="V718" s="1"/>
      <c r="W718" s="1"/>
      <c r="X718" s="1"/>
      <c r="Y718" s="1"/>
      <c r="Z718" s="1"/>
      <c r="AA718" s="1"/>
      <c r="AB718" s="1"/>
      <c r="AC718" s="1"/>
      <c r="AD718" s="1"/>
      <c r="AE718" s="1"/>
      <c r="AF718" s="1"/>
      <c r="AG718" s="1"/>
      <c r="AH718" s="1"/>
      <c r="AI718" s="1"/>
      <c r="AJ718" s="1"/>
      <c r="AK718" s="1"/>
      <c r="AL718" s="1"/>
      <c r="AM718" s="1"/>
      <c r="AN718" s="1"/>
      <c r="AO718" s="1" t="s">
        <v>162</v>
      </c>
    </row>
    <row r="719" spans="1:41">
      <c r="A719" s="1" t="s">
        <v>163</v>
      </c>
      <c r="B719" s="1" t="s">
        <v>164</v>
      </c>
      <c r="C719" s="1" t="s">
        <v>36</v>
      </c>
      <c r="D719" s="1">
        <v>100</v>
      </c>
      <c r="E719" s="1">
        <v>46689</v>
      </c>
      <c r="F719" s="5">
        <v>43948</v>
      </c>
      <c r="G719" s="1"/>
      <c r="H719" s="1">
        <f t="shared" ca="1" si="94"/>
        <v>156</v>
      </c>
      <c r="I719" s="1" t="str">
        <f t="shared" ca="1" si="95"/>
        <v>No</v>
      </c>
      <c r="J719" s="1" t="s">
        <v>136</v>
      </c>
      <c r="K719" s="1" t="s">
        <v>137</v>
      </c>
      <c r="L719" s="1" t="s">
        <v>136</v>
      </c>
      <c r="M719" s="1" t="s">
        <v>136</v>
      </c>
      <c r="N719" s="1"/>
      <c r="O719" s="1" t="s">
        <v>48</v>
      </c>
      <c r="P719" s="1">
        <v>18</v>
      </c>
      <c r="Q719" s="1"/>
      <c r="R719" s="1">
        <f t="shared" si="93"/>
        <v>18</v>
      </c>
      <c r="S719" s="1" t="str">
        <f t="shared" si="98"/>
        <v>80</v>
      </c>
      <c r="T719" s="1">
        <f t="shared" si="96"/>
        <v>62</v>
      </c>
      <c r="U719" s="1" t="s">
        <v>41</v>
      </c>
      <c r="V719" s="1"/>
      <c r="W719" s="1"/>
      <c r="X719" s="1"/>
      <c r="Y719" s="1"/>
      <c r="Z719" s="1"/>
      <c r="AA719" s="1"/>
      <c r="AB719" s="1"/>
      <c r="AC719" s="1"/>
      <c r="AD719" s="1"/>
      <c r="AE719" s="1"/>
      <c r="AF719" s="1"/>
      <c r="AG719" s="1"/>
      <c r="AH719" s="1"/>
      <c r="AI719" s="1"/>
      <c r="AJ719" s="1"/>
      <c r="AK719" s="1"/>
      <c r="AL719" s="1"/>
      <c r="AM719" s="1"/>
      <c r="AN719" s="1"/>
      <c r="AO719" s="1"/>
    </row>
    <row r="720" spans="1:41">
      <c r="A720" s="1" t="s">
        <v>165</v>
      </c>
      <c r="B720" s="1" t="s">
        <v>166</v>
      </c>
      <c r="C720" s="1" t="s">
        <v>36</v>
      </c>
      <c r="D720" s="1">
        <v>63</v>
      </c>
      <c r="E720" s="1">
        <v>20115</v>
      </c>
      <c r="F720" s="5">
        <v>44013</v>
      </c>
      <c r="G720" s="5">
        <v>44044</v>
      </c>
      <c r="H720" s="1">
        <f t="shared" ca="1" si="94"/>
        <v>31</v>
      </c>
      <c r="I720" s="1" t="str">
        <f t="shared" ca="1" si="95"/>
        <v>No</v>
      </c>
      <c r="J720" s="1" t="s">
        <v>117</v>
      </c>
      <c r="K720" s="1" t="s">
        <v>46</v>
      </c>
      <c r="L720" s="1"/>
      <c r="M720" s="1" t="s">
        <v>118</v>
      </c>
      <c r="N720" s="1"/>
      <c r="O720" s="1" t="s">
        <v>48</v>
      </c>
      <c r="P720" s="1">
        <v>18</v>
      </c>
      <c r="Q720" s="1"/>
      <c r="R720" s="1">
        <f t="shared" si="93"/>
        <v>18</v>
      </c>
      <c r="S720" s="1" t="str">
        <f t="shared" si="98"/>
        <v>80</v>
      </c>
      <c r="T720" s="1">
        <f t="shared" si="96"/>
        <v>62</v>
      </c>
      <c r="U720" s="1" t="s">
        <v>41</v>
      </c>
      <c r="V720" s="1" t="s">
        <v>167</v>
      </c>
      <c r="W720" s="1"/>
      <c r="X720" s="1"/>
      <c r="Y720" s="1"/>
      <c r="Z720" s="1"/>
      <c r="AA720" s="1"/>
      <c r="AB720" s="1"/>
      <c r="AC720" s="1"/>
      <c r="AD720" s="1"/>
      <c r="AE720" s="1"/>
      <c r="AF720" s="1"/>
      <c r="AG720" s="1"/>
      <c r="AH720" s="1"/>
      <c r="AI720" s="1"/>
      <c r="AJ720" s="1"/>
      <c r="AK720" s="1"/>
      <c r="AL720" s="1"/>
      <c r="AM720" s="1"/>
      <c r="AN720" s="1"/>
      <c r="AO720" s="1" t="s">
        <v>168</v>
      </c>
    </row>
    <row r="721" spans="1:41">
      <c r="A721" s="1" t="s">
        <v>169</v>
      </c>
      <c r="B721" s="1" t="s">
        <v>170</v>
      </c>
      <c r="C721" s="1" t="s">
        <v>36</v>
      </c>
      <c r="D721" s="1">
        <v>1415</v>
      </c>
      <c r="E721" s="1">
        <v>348528</v>
      </c>
      <c r="F721" s="5">
        <v>43991</v>
      </c>
      <c r="G721" s="5">
        <v>44005</v>
      </c>
      <c r="H721" s="1">
        <f t="shared" ca="1" si="94"/>
        <v>14</v>
      </c>
      <c r="I721" s="1" t="str">
        <f t="shared" ca="1" si="95"/>
        <v>No</v>
      </c>
      <c r="J721" s="1" t="s">
        <v>171</v>
      </c>
      <c r="K721" s="1" t="s">
        <v>46</v>
      </c>
      <c r="L721" s="1" t="s">
        <v>172</v>
      </c>
      <c r="M721" s="1" t="s">
        <v>173</v>
      </c>
      <c r="N721" s="1"/>
      <c r="O721" s="1" t="s">
        <v>83</v>
      </c>
      <c r="P721" s="1">
        <v>18</v>
      </c>
      <c r="Q721" s="1">
        <v>34</v>
      </c>
      <c r="R721" s="1">
        <f t="shared" si="93"/>
        <v>18</v>
      </c>
      <c r="S721" s="1">
        <v>34</v>
      </c>
      <c r="T721" s="1">
        <f t="shared" si="96"/>
        <v>16</v>
      </c>
      <c r="U721" s="1" t="s">
        <v>41</v>
      </c>
      <c r="V721" s="1"/>
      <c r="W721" s="1"/>
      <c r="X721" s="1" t="s">
        <v>174</v>
      </c>
      <c r="Y721" s="1"/>
      <c r="Z721" s="1"/>
      <c r="AA721" s="1"/>
      <c r="AB721" s="1"/>
      <c r="AC721" s="1"/>
      <c r="AD721" s="1"/>
      <c r="AE721" s="1"/>
      <c r="AF721" s="1"/>
      <c r="AG721" s="1"/>
      <c r="AH721" s="1" t="s">
        <v>175</v>
      </c>
      <c r="AI721" s="1"/>
      <c r="AJ721" s="1" t="s">
        <v>49</v>
      </c>
      <c r="AK721" s="1"/>
      <c r="AL721" s="1"/>
      <c r="AM721" s="1"/>
      <c r="AN721" s="1"/>
      <c r="AO721" s="1" t="s">
        <v>176</v>
      </c>
    </row>
    <row r="722" spans="1:41">
      <c r="A722" s="1" t="s">
        <v>180</v>
      </c>
      <c r="B722" s="1" t="s">
        <v>181</v>
      </c>
      <c r="C722" s="1" t="s">
        <v>36</v>
      </c>
      <c r="D722" s="1">
        <v>285</v>
      </c>
      <c r="E722" s="1">
        <v>39458</v>
      </c>
      <c r="F722" s="5">
        <v>44091</v>
      </c>
      <c r="G722" s="5">
        <v>44109</v>
      </c>
      <c r="H722" s="1">
        <f t="shared" ca="1" si="94"/>
        <v>18</v>
      </c>
      <c r="I722" s="1" t="str">
        <f t="shared" ca="1" si="95"/>
        <v>No</v>
      </c>
      <c r="J722" s="1" t="s">
        <v>87</v>
      </c>
      <c r="K722" s="1" t="s">
        <v>88</v>
      </c>
      <c r="L722" s="1"/>
      <c r="M722" s="1" t="s">
        <v>89</v>
      </c>
      <c r="N722" s="1"/>
      <c r="O722" s="1" t="s">
        <v>83</v>
      </c>
      <c r="P722" s="1">
        <v>18</v>
      </c>
      <c r="Q722" s="1">
        <v>34</v>
      </c>
      <c r="R722" s="1">
        <f t="shared" si="93"/>
        <v>18</v>
      </c>
      <c r="S722" s="1">
        <v>34</v>
      </c>
      <c r="T722" s="1">
        <f t="shared" si="96"/>
        <v>16</v>
      </c>
      <c r="U722" s="1" t="s">
        <v>41</v>
      </c>
      <c r="V722" s="1"/>
      <c r="W722" s="1"/>
      <c r="X722" s="1"/>
      <c r="Y722" s="1"/>
      <c r="Z722" s="1"/>
      <c r="AA722" s="1"/>
      <c r="AB722" s="1"/>
      <c r="AC722" s="1"/>
      <c r="AD722" s="1"/>
      <c r="AE722" s="1"/>
      <c r="AF722" s="1"/>
      <c r="AG722" s="1"/>
      <c r="AH722" s="1"/>
      <c r="AI722" s="1"/>
      <c r="AJ722" s="1"/>
      <c r="AK722" s="1"/>
      <c r="AL722" s="1"/>
      <c r="AM722" s="1"/>
      <c r="AN722" s="1"/>
      <c r="AO722" s="1" t="s">
        <v>182</v>
      </c>
    </row>
    <row r="723" spans="1:41">
      <c r="A723" s="1" t="s">
        <v>183</v>
      </c>
      <c r="B723" s="1" t="s">
        <v>184</v>
      </c>
      <c r="C723" s="1" t="s">
        <v>36</v>
      </c>
      <c r="D723" s="1">
        <v>198</v>
      </c>
      <c r="E723" s="1">
        <v>69739</v>
      </c>
      <c r="F723" s="5">
        <v>44075</v>
      </c>
      <c r="G723" s="5">
        <v>44097</v>
      </c>
      <c r="H723" s="1">
        <f t="shared" ca="1" si="94"/>
        <v>22</v>
      </c>
      <c r="I723" s="1" t="str">
        <f t="shared" ca="1" si="95"/>
        <v>No</v>
      </c>
      <c r="J723" s="1" t="s">
        <v>117</v>
      </c>
      <c r="K723" s="1" t="s">
        <v>46</v>
      </c>
      <c r="L723" s="1"/>
      <c r="M723" s="1" t="s">
        <v>118</v>
      </c>
      <c r="N723" s="1"/>
      <c r="O723" s="1" t="s">
        <v>141</v>
      </c>
      <c r="P723" s="1">
        <v>18</v>
      </c>
      <c r="Q723" s="1">
        <v>39</v>
      </c>
      <c r="R723" s="1">
        <f t="shared" si="93"/>
        <v>18</v>
      </c>
      <c r="S723" s="1">
        <v>39</v>
      </c>
      <c r="T723" s="1">
        <f t="shared" si="96"/>
        <v>21</v>
      </c>
      <c r="U723" s="1" t="s">
        <v>41</v>
      </c>
      <c r="V723" s="1" t="s">
        <v>185</v>
      </c>
      <c r="W723" s="1"/>
      <c r="X723" s="1"/>
      <c r="Y723" s="1"/>
      <c r="Z723" s="1"/>
      <c r="AA723" s="1"/>
      <c r="AB723" s="1"/>
      <c r="AC723" s="1"/>
      <c r="AD723" s="1"/>
      <c r="AE723" s="1"/>
      <c r="AF723" s="1"/>
      <c r="AG723" s="1"/>
      <c r="AH723" s="1"/>
      <c r="AI723" s="1"/>
      <c r="AJ723" s="1"/>
      <c r="AK723" s="1"/>
      <c r="AL723" s="1"/>
      <c r="AM723" s="1"/>
      <c r="AN723" s="1"/>
      <c r="AO723" s="1" t="s">
        <v>186</v>
      </c>
    </row>
    <row r="724" spans="1:41">
      <c r="A724" s="1" t="s">
        <v>187</v>
      </c>
      <c r="B724" s="1" t="s">
        <v>188</v>
      </c>
      <c r="C724" s="1" t="s">
        <v>36</v>
      </c>
      <c r="D724" s="1">
        <v>67</v>
      </c>
      <c r="E724" s="1">
        <v>12680</v>
      </c>
      <c r="F724" s="5">
        <v>44075</v>
      </c>
      <c r="G724" s="5">
        <v>44118</v>
      </c>
      <c r="H724" s="1">
        <f t="shared" ca="1" si="94"/>
        <v>43</v>
      </c>
      <c r="I724" s="1" t="str">
        <f t="shared" ca="1" si="95"/>
        <v>No</v>
      </c>
      <c r="J724" s="1" t="s">
        <v>189</v>
      </c>
      <c r="K724" s="1" t="s">
        <v>190</v>
      </c>
      <c r="L724" s="1" t="s">
        <v>191</v>
      </c>
      <c r="M724" s="1" t="s">
        <v>192</v>
      </c>
      <c r="N724" s="1"/>
      <c r="O724" s="1" t="s">
        <v>48</v>
      </c>
      <c r="P724" s="1">
        <v>18</v>
      </c>
      <c r="Q724" s="1"/>
      <c r="R724" s="1">
        <f t="shared" si="93"/>
        <v>18</v>
      </c>
      <c r="S724" s="1" t="str">
        <f>IF(ISBLANK(Q724)=TRUE,"80",Q724)</f>
        <v>80</v>
      </c>
      <c r="T724" s="1">
        <f t="shared" si="96"/>
        <v>62</v>
      </c>
      <c r="U724" s="1" t="s">
        <v>41</v>
      </c>
      <c r="V724" s="1"/>
      <c r="W724" s="1"/>
      <c r="X724" s="1"/>
      <c r="Y724" s="1"/>
      <c r="Z724" s="1"/>
      <c r="AA724" s="1"/>
      <c r="AB724" s="1"/>
      <c r="AC724" s="1"/>
      <c r="AD724" s="3">
        <v>7.0080708007095004E+68</v>
      </c>
      <c r="AE724" s="1"/>
      <c r="AF724" s="1"/>
      <c r="AG724" s="1"/>
      <c r="AH724" s="1"/>
      <c r="AI724" s="1"/>
      <c r="AJ724" s="1" t="s">
        <v>49</v>
      </c>
      <c r="AK724" s="1" t="s">
        <v>76</v>
      </c>
      <c r="AL724" s="1"/>
      <c r="AM724" s="1"/>
      <c r="AN724" s="1"/>
      <c r="AO724" s="1" t="s">
        <v>193</v>
      </c>
    </row>
    <row r="725" spans="1:41">
      <c r="A725" s="1" t="s">
        <v>202</v>
      </c>
      <c r="B725" s="1" t="s">
        <v>203</v>
      </c>
      <c r="C725" s="1" t="s">
        <v>36</v>
      </c>
      <c r="D725" s="1">
        <v>37</v>
      </c>
      <c r="E725" s="1">
        <v>5641</v>
      </c>
      <c r="F725" s="5">
        <v>44091</v>
      </c>
      <c r="G725" s="5">
        <v>44109</v>
      </c>
      <c r="H725" s="1">
        <f t="shared" ca="1" si="94"/>
        <v>18</v>
      </c>
      <c r="I725" s="1" t="str">
        <f t="shared" ca="1" si="95"/>
        <v>No</v>
      </c>
      <c r="J725" s="1" t="s">
        <v>87</v>
      </c>
      <c r="K725" s="1" t="s">
        <v>88</v>
      </c>
      <c r="L725" s="1"/>
      <c r="M725" s="1" t="s">
        <v>89</v>
      </c>
      <c r="N725" s="1"/>
      <c r="O725" s="1" t="s">
        <v>83</v>
      </c>
      <c r="P725" s="1">
        <v>18</v>
      </c>
      <c r="Q725" s="1">
        <v>34</v>
      </c>
      <c r="R725" s="1">
        <f t="shared" si="93"/>
        <v>18</v>
      </c>
      <c r="S725" s="1">
        <v>34</v>
      </c>
      <c r="T725" s="1">
        <f t="shared" si="96"/>
        <v>16</v>
      </c>
      <c r="U725" s="1" t="s">
        <v>41</v>
      </c>
      <c r="V725" s="1"/>
      <c r="W725" s="1"/>
      <c r="X725" s="1"/>
      <c r="Y725" s="1"/>
      <c r="Z725" s="1"/>
      <c r="AA725" s="1"/>
      <c r="AB725" s="1"/>
      <c r="AC725" s="1"/>
      <c r="AD725" s="1"/>
      <c r="AE725" s="1"/>
      <c r="AF725" s="1"/>
      <c r="AG725" s="1"/>
      <c r="AH725" s="1"/>
      <c r="AI725" s="1"/>
      <c r="AJ725" s="1"/>
      <c r="AK725" s="1"/>
      <c r="AL725" s="1"/>
      <c r="AM725" s="1"/>
      <c r="AN725" s="1"/>
      <c r="AO725" s="1" t="s">
        <v>204</v>
      </c>
    </row>
    <row r="726" spans="1:41">
      <c r="A726" s="1" t="s">
        <v>205</v>
      </c>
      <c r="B726" s="1" t="s">
        <v>206</v>
      </c>
      <c r="C726" s="1" t="s">
        <v>128</v>
      </c>
      <c r="D726" s="1">
        <v>398</v>
      </c>
      <c r="E726" s="1">
        <v>164125</v>
      </c>
      <c r="F726" s="5">
        <v>44018</v>
      </c>
      <c r="G726" s="5">
        <v>44044</v>
      </c>
      <c r="H726" s="1">
        <f t="shared" ca="1" si="94"/>
        <v>26</v>
      </c>
      <c r="I726" s="1" t="str">
        <f t="shared" ca="1" si="95"/>
        <v>No</v>
      </c>
      <c r="J726" s="1" t="s">
        <v>207</v>
      </c>
      <c r="K726" s="1" t="s">
        <v>208</v>
      </c>
      <c r="L726" s="1"/>
      <c r="M726" s="1" t="s">
        <v>209</v>
      </c>
      <c r="N726" s="1"/>
      <c r="O726" s="1" t="s">
        <v>48</v>
      </c>
      <c r="P726" s="1">
        <v>18</v>
      </c>
      <c r="Q726" s="1"/>
      <c r="R726" s="1">
        <f t="shared" si="93"/>
        <v>18</v>
      </c>
      <c r="S726" s="1" t="str">
        <f>IF(ISBLANK(Q726)=TRUE,"80",Q726)</f>
        <v>80</v>
      </c>
      <c r="T726" s="1">
        <f t="shared" si="96"/>
        <v>62</v>
      </c>
      <c r="U726" s="1" t="s">
        <v>132</v>
      </c>
      <c r="V726" s="1" t="s">
        <v>210</v>
      </c>
      <c r="W726" s="1"/>
      <c r="X726" s="1"/>
      <c r="Y726" s="1"/>
      <c r="Z726" s="1"/>
      <c r="AA726" s="1"/>
      <c r="AB726" s="1"/>
      <c r="AC726" s="1"/>
      <c r="AD726" s="1"/>
      <c r="AE726" s="1"/>
      <c r="AF726" s="1"/>
      <c r="AG726" s="1"/>
      <c r="AH726" s="1"/>
      <c r="AI726" s="1"/>
      <c r="AJ726" s="1" t="s">
        <v>49</v>
      </c>
      <c r="AK726" s="1" t="s">
        <v>76</v>
      </c>
      <c r="AL726" s="1"/>
      <c r="AM726" s="1"/>
      <c r="AN726" s="1"/>
      <c r="AO726" s="1" t="s">
        <v>211</v>
      </c>
    </row>
    <row r="727" spans="1:41">
      <c r="A727" s="1" t="s">
        <v>237</v>
      </c>
      <c r="B727" s="1" t="s">
        <v>238</v>
      </c>
      <c r="C727" s="1" t="s">
        <v>36</v>
      </c>
      <c r="D727" s="1">
        <v>137</v>
      </c>
      <c r="E727" s="1">
        <v>40784</v>
      </c>
      <c r="F727" s="5">
        <v>44083</v>
      </c>
      <c r="G727" s="5">
        <v>44089</v>
      </c>
      <c r="H727" s="1">
        <f t="shared" ca="1" si="94"/>
        <v>6</v>
      </c>
      <c r="I727" s="1" t="str">
        <f t="shared" ca="1" si="95"/>
        <v>No</v>
      </c>
      <c r="J727" s="1" t="s">
        <v>239</v>
      </c>
      <c r="K727" s="1" t="s">
        <v>46</v>
      </c>
      <c r="L727" s="1"/>
      <c r="M727" s="1" t="s">
        <v>240</v>
      </c>
      <c r="N727" s="1"/>
      <c r="O727" s="1" t="s">
        <v>83</v>
      </c>
      <c r="P727" s="1">
        <v>18</v>
      </c>
      <c r="Q727" s="1">
        <v>34</v>
      </c>
      <c r="R727" s="1">
        <f t="shared" si="93"/>
        <v>18</v>
      </c>
      <c r="S727" s="1">
        <v>34</v>
      </c>
      <c r="T727" s="1">
        <f t="shared" si="96"/>
        <v>16</v>
      </c>
      <c r="U727" s="1" t="s">
        <v>41</v>
      </c>
      <c r="V727" s="1"/>
      <c r="W727" s="1"/>
      <c r="X727" s="1"/>
      <c r="Y727" s="1"/>
      <c r="Z727" s="1"/>
      <c r="AA727" s="1"/>
      <c r="AB727" s="1"/>
      <c r="AC727" s="1"/>
      <c r="AD727" s="1"/>
      <c r="AE727" s="1"/>
      <c r="AF727" s="1"/>
      <c r="AG727" s="1"/>
      <c r="AH727" s="1"/>
      <c r="AI727" s="1"/>
      <c r="AJ727" s="1"/>
      <c r="AK727" s="1" t="s">
        <v>76</v>
      </c>
      <c r="AL727" s="1"/>
      <c r="AM727" s="1"/>
      <c r="AN727" s="1"/>
      <c r="AO727" s="1" t="s">
        <v>241</v>
      </c>
    </row>
    <row r="728" spans="1:41">
      <c r="A728" s="1" t="s">
        <v>256</v>
      </c>
      <c r="B728" s="1" t="s">
        <v>257</v>
      </c>
      <c r="C728" s="1" t="s">
        <v>36</v>
      </c>
      <c r="D728" s="1">
        <v>826</v>
      </c>
      <c r="E728" s="1">
        <v>300044</v>
      </c>
      <c r="F728" s="5">
        <v>43902</v>
      </c>
      <c r="G728" s="1"/>
      <c r="H728" s="1">
        <f t="shared" ca="1" si="94"/>
        <v>202</v>
      </c>
      <c r="I728" s="1" t="str">
        <f t="shared" ca="1" si="95"/>
        <v>No</v>
      </c>
      <c r="J728" s="1" t="s">
        <v>258</v>
      </c>
      <c r="K728" s="1" t="s">
        <v>46</v>
      </c>
      <c r="L728" s="1"/>
      <c r="M728" s="1" t="s">
        <v>258</v>
      </c>
      <c r="N728" s="1"/>
      <c r="O728" s="1" t="s">
        <v>48</v>
      </c>
      <c r="P728" s="1">
        <v>18</v>
      </c>
      <c r="Q728" s="1"/>
      <c r="R728" s="1">
        <f t="shared" si="93"/>
        <v>18</v>
      </c>
      <c r="S728" s="1" t="str">
        <f>IF(ISBLANK(Q728)=TRUE,"80",Q728)</f>
        <v>80</v>
      </c>
      <c r="T728" s="1">
        <f t="shared" si="96"/>
        <v>62</v>
      </c>
      <c r="U728" s="1" t="s">
        <v>41</v>
      </c>
      <c r="V728" s="1"/>
      <c r="W728" s="1"/>
      <c r="X728" s="1"/>
      <c r="Y728" s="1"/>
      <c r="Z728" s="1"/>
      <c r="AA728" s="1"/>
      <c r="AB728" s="1"/>
      <c r="AC728" s="1"/>
      <c r="AD728" s="1"/>
      <c r="AE728" s="1"/>
      <c r="AF728" s="1"/>
      <c r="AG728" s="1"/>
      <c r="AH728" s="1"/>
      <c r="AI728" s="1"/>
      <c r="AJ728" s="1"/>
      <c r="AK728" s="1"/>
      <c r="AL728" s="1"/>
      <c r="AM728" s="1"/>
      <c r="AN728" s="1"/>
      <c r="AO728" s="1" t="s">
        <v>259</v>
      </c>
    </row>
    <row r="729" spans="1:41">
      <c r="A729" s="1" t="s">
        <v>260</v>
      </c>
      <c r="B729" s="1" t="s">
        <v>261</v>
      </c>
      <c r="C729" s="1" t="s">
        <v>36</v>
      </c>
      <c r="D729" s="1">
        <v>1311</v>
      </c>
      <c r="E729" s="1">
        <v>134467</v>
      </c>
      <c r="F729" s="5">
        <v>44063</v>
      </c>
      <c r="G729" s="5">
        <v>44067</v>
      </c>
      <c r="H729" s="1">
        <f t="shared" ca="1" si="94"/>
        <v>4</v>
      </c>
      <c r="I729" s="1" t="str">
        <f t="shared" ca="1" si="95"/>
        <v>No</v>
      </c>
      <c r="J729" s="1" t="s">
        <v>80</v>
      </c>
      <c r="K729" s="1" t="s">
        <v>81</v>
      </c>
      <c r="L729" s="1" t="s">
        <v>82</v>
      </c>
      <c r="M729" s="1" t="s">
        <v>82</v>
      </c>
      <c r="N729" s="1"/>
      <c r="O729" s="1" t="s">
        <v>83</v>
      </c>
      <c r="P729" s="1">
        <v>18</v>
      </c>
      <c r="Q729" s="1">
        <v>34</v>
      </c>
      <c r="R729" s="1">
        <f t="shared" si="93"/>
        <v>18</v>
      </c>
      <c r="S729" s="1">
        <v>34</v>
      </c>
      <c r="T729" s="1">
        <f t="shared" si="96"/>
        <v>16</v>
      </c>
      <c r="U729" s="1" t="s">
        <v>41</v>
      </c>
      <c r="V729" s="1" t="s">
        <v>142</v>
      </c>
      <c r="W729" s="1"/>
      <c r="X729" s="1"/>
      <c r="Y729" s="1"/>
      <c r="Z729" s="1"/>
      <c r="AA729" s="1"/>
      <c r="AB729" s="1"/>
      <c r="AC729" s="1"/>
      <c r="AD729" s="1"/>
      <c r="AE729" s="1"/>
      <c r="AF729" s="1"/>
      <c r="AG729" s="1"/>
      <c r="AH729" s="1"/>
      <c r="AI729" s="1"/>
      <c r="AJ729" s="1" t="s">
        <v>49</v>
      </c>
      <c r="AK729" s="1"/>
      <c r="AL729" s="1"/>
      <c r="AM729" s="1"/>
      <c r="AN729" s="1"/>
      <c r="AO729" s="1"/>
    </row>
    <row r="730" spans="1:41">
      <c r="A730" s="1" t="s">
        <v>262</v>
      </c>
      <c r="B730" s="1" t="s">
        <v>263</v>
      </c>
      <c r="C730" s="1" t="s">
        <v>36</v>
      </c>
      <c r="D730" s="1">
        <v>263</v>
      </c>
      <c r="E730" s="1">
        <v>40676</v>
      </c>
      <c r="F730" s="5">
        <v>43948</v>
      </c>
      <c r="G730" s="1"/>
      <c r="H730" s="1">
        <f t="shared" ca="1" si="94"/>
        <v>156</v>
      </c>
      <c r="I730" s="1" t="str">
        <f t="shared" ca="1" si="95"/>
        <v>No</v>
      </c>
      <c r="J730" s="1" t="s">
        <v>136</v>
      </c>
      <c r="K730" s="1" t="s">
        <v>137</v>
      </c>
      <c r="L730" s="1" t="s">
        <v>264</v>
      </c>
      <c r="M730" s="1" t="s">
        <v>136</v>
      </c>
      <c r="N730" s="1"/>
      <c r="O730" s="1" t="s">
        <v>48</v>
      </c>
      <c r="P730" s="1">
        <v>18</v>
      </c>
      <c r="Q730" s="1"/>
      <c r="R730" s="1">
        <f t="shared" si="93"/>
        <v>18</v>
      </c>
      <c r="S730" s="1" t="str">
        <f t="shared" ref="S730:S733" si="99">IF(ISBLANK(Q730)=TRUE,"80",Q730)</f>
        <v>80</v>
      </c>
      <c r="T730" s="1">
        <f t="shared" si="96"/>
        <v>62</v>
      </c>
      <c r="U730" s="1" t="s">
        <v>41</v>
      </c>
      <c r="V730" s="1"/>
      <c r="W730" s="1" t="s">
        <v>265</v>
      </c>
      <c r="X730" s="1"/>
      <c r="Y730" s="1"/>
      <c r="Z730" s="1"/>
      <c r="AA730" s="1"/>
      <c r="AB730" s="1"/>
      <c r="AC730" s="1"/>
      <c r="AD730" s="1"/>
      <c r="AE730" s="1"/>
      <c r="AF730" s="1"/>
      <c r="AG730" s="1"/>
      <c r="AH730" s="1" t="s">
        <v>266</v>
      </c>
      <c r="AI730" s="1"/>
      <c r="AJ730" s="1"/>
      <c r="AK730" s="1"/>
      <c r="AL730" s="1"/>
      <c r="AM730" s="1"/>
      <c r="AN730" s="1"/>
      <c r="AO730" s="1"/>
    </row>
    <row r="731" spans="1:41">
      <c r="A731" s="1" t="s">
        <v>267</v>
      </c>
      <c r="B731" s="1" t="s">
        <v>268</v>
      </c>
      <c r="C731" s="1" t="s">
        <v>36</v>
      </c>
      <c r="D731" s="1">
        <v>216</v>
      </c>
      <c r="E731" s="1">
        <v>22208</v>
      </c>
      <c r="F731" s="5">
        <v>44050</v>
      </c>
      <c r="G731" s="5">
        <v>44075</v>
      </c>
      <c r="H731" s="1">
        <f t="shared" ca="1" si="94"/>
        <v>25</v>
      </c>
      <c r="I731" s="1" t="str">
        <f t="shared" ca="1" si="95"/>
        <v>No</v>
      </c>
      <c r="J731" s="1" t="s">
        <v>161</v>
      </c>
      <c r="K731" s="1" t="s">
        <v>46</v>
      </c>
      <c r="L731" s="1"/>
      <c r="M731" s="1" t="s">
        <v>161</v>
      </c>
      <c r="N731" s="1"/>
      <c r="O731" s="1" t="s">
        <v>48</v>
      </c>
      <c r="P731" s="1">
        <v>18</v>
      </c>
      <c r="Q731" s="1"/>
      <c r="R731" s="1">
        <f t="shared" si="93"/>
        <v>18</v>
      </c>
      <c r="S731" s="1" t="str">
        <f t="shared" si="99"/>
        <v>80</v>
      </c>
      <c r="T731" s="1">
        <f t="shared" si="96"/>
        <v>62</v>
      </c>
      <c r="U731" s="1" t="s">
        <v>41</v>
      </c>
      <c r="V731" s="1"/>
      <c r="W731" s="1"/>
      <c r="X731" s="1"/>
      <c r="Y731" s="1"/>
      <c r="Z731" s="1"/>
      <c r="AA731" s="1"/>
      <c r="AB731" s="1"/>
      <c r="AC731" s="1"/>
      <c r="AD731" s="1"/>
      <c r="AE731" s="1"/>
      <c r="AF731" s="1"/>
      <c r="AG731" s="1"/>
      <c r="AH731" s="1"/>
      <c r="AI731" s="1"/>
      <c r="AJ731" s="1"/>
      <c r="AK731" s="1"/>
      <c r="AL731" s="1"/>
      <c r="AM731" s="1"/>
      <c r="AN731" s="1"/>
      <c r="AO731" s="1" t="s">
        <v>269</v>
      </c>
    </row>
    <row r="732" spans="1:41">
      <c r="A732" s="1" t="s">
        <v>278</v>
      </c>
      <c r="B732" s="1" t="s">
        <v>279</v>
      </c>
      <c r="C732" s="1" t="s">
        <v>36</v>
      </c>
      <c r="D732" s="1">
        <v>197</v>
      </c>
      <c r="E732" s="1">
        <v>94809</v>
      </c>
      <c r="F732" s="5">
        <v>44013</v>
      </c>
      <c r="G732" s="5">
        <v>44044</v>
      </c>
      <c r="H732" s="1">
        <f t="shared" ca="1" si="94"/>
        <v>31</v>
      </c>
      <c r="I732" s="1" t="str">
        <f t="shared" ca="1" si="95"/>
        <v>No</v>
      </c>
      <c r="J732" s="1" t="s">
        <v>117</v>
      </c>
      <c r="K732" s="1" t="s">
        <v>46</v>
      </c>
      <c r="L732" s="1"/>
      <c r="M732" s="1" t="s">
        <v>118</v>
      </c>
      <c r="N732" s="1"/>
      <c r="O732" s="1" t="s">
        <v>48</v>
      </c>
      <c r="P732" s="1">
        <v>18</v>
      </c>
      <c r="Q732" s="1"/>
      <c r="R732" s="1">
        <f t="shared" si="93"/>
        <v>18</v>
      </c>
      <c r="S732" s="1" t="str">
        <f t="shared" si="99"/>
        <v>80</v>
      </c>
      <c r="T732" s="1">
        <f t="shared" si="96"/>
        <v>62</v>
      </c>
      <c r="U732" s="1" t="s">
        <v>41</v>
      </c>
      <c r="V732" s="1" t="s">
        <v>280</v>
      </c>
      <c r="W732" s="1"/>
      <c r="X732" s="1"/>
      <c r="Y732" s="1"/>
      <c r="Z732" s="1"/>
      <c r="AA732" s="1"/>
      <c r="AB732" s="1"/>
      <c r="AC732" s="1"/>
      <c r="AD732" s="1"/>
      <c r="AE732" s="1"/>
      <c r="AF732" s="1"/>
      <c r="AG732" s="1"/>
      <c r="AH732" s="1"/>
      <c r="AI732" s="1"/>
      <c r="AJ732" s="1"/>
      <c r="AK732" s="1"/>
      <c r="AL732" s="1"/>
      <c r="AM732" s="1"/>
      <c r="AN732" s="1"/>
      <c r="AO732" s="1" t="s">
        <v>281</v>
      </c>
    </row>
    <row r="733" spans="1:41">
      <c r="A733" s="4" t="s">
        <v>299</v>
      </c>
      <c r="B733" s="1" t="s">
        <v>300</v>
      </c>
      <c r="C733" s="1" t="s">
        <v>36</v>
      </c>
      <c r="D733" s="1">
        <v>50</v>
      </c>
      <c r="E733" s="1">
        <v>7109</v>
      </c>
      <c r="F733" s="5">
        <v>44051</v>
      </c>
      <c r="G733" s="5">
        <v>44075</v>
      </c>
      <c r="H733" s="1">
        <f t="shared" ca="1" si="94"/>
        <v>24</v>
      </c>
      <c r="I733" s="1" t="str">
        <f t="shared" ca="1" si="95"/>
        <v>No</v>
      </c>
      <c r="J733" s="1" t="s">
        <v>161</v>
      </c>
      <c r="K733" s="1" t="s">
        <v>46</v>
      </c>
      <c r="L733" s="1"/>
      <c r="M733" s="1" t="s">
        <v>161</v>
      </c>
      <c r="N733" s="1"/>
      <c r="O733" s="1" t="s">
        <v>48</v>
      </c>
      <c r="P733" s="1">
        <v>18</v>
      </c>
      <c r="Q733" s="1"/>
      <c r="R733" s="1">
        <f t="shared" si="93"/>
        <v>18</v>
      </c>
      <c r="S733" s="1" t="str">
        <f t="shared" si="99"/>
        <v>80</v>
      </c>
      <c r="T733" s="1">
        <f t="shared" si="96"/>
        <v>62</v>
      </c>
      <c r="U733" s="1" t="s">
        <v>41</v>
      </c>
      <c r="V733" s="1"/>
      <c r="W733" s="1"/>
      <c r="X733" s="1"/>
      <c r="Y733" s="1"/>
      <c r="Z733" s="1"/>
      <c r="AA733" s="1"/>
      <c r="AB733" s="1"/>
      <c r="AC733" s="1"/>
      <c r="AD733" s="1"/>
      <c r="AE733" s="1"/>
      <c r="AF733" s="1"/>
      <c r="AG733" s="1"/>
      <c r="AH733" s="1"/>
      <c r="AI733" s="1"/>
      <c r="AJ733" s="1"/>
      <c r="AK733" s="1"/>
      <c r="AL733" s="1"/>
      <c r="AM733" s="1"/>
      <c r="AN733" s="1"/>
      <c r="AO733" s="1" t="s">
        <v>301</v>
      </c>
    </row>
    <row r="734" spans="1:41">
      <c r="A734" s="1" t="s">
        <v>310</v>
      </c>
      <c r="B734" s="1" t="s">
        <v>311</v>
      </c>
      <c r="C734" s="1" t="s">
        <v>36</v>
      </c>
      <c r="D734" s="1">
        <v>895</v>
      </c>
      <c r="E734" s="1">
        <v>441250</v>
      </c>
      <c r="F734" s="5">
        <v>44075</v>
      </c>
      <c r="G734" s="5">
        <v>44082</v>
      </c>
      <c r="H734" s="1">
        <f t="shared" ca="1" si="94"/>
        <v>7</v>
      </c>
      <c r="I734" s="1" t="str">
        <f t="shared" ca="1" si="95"/>
        <v>No</v>
      </c>
      <c r="J734" s="1" t="s">
        <v>80</v>
      </c>
      <c r="K734" s="1" t="s">
        <v>81</v>
      </c>
      <c r="L734" s="1" t="s">
        <v>82</v>
      </c>
      <c r="M734" s="1" t="s">
        <v>82</v>
      </c>
      <c r="N734" s="1"/>
      <c r="O734" s="1" t="s">
        <v>83</v>
      </c>
      <c r="P734" s="1">
        <v>18</v>
      </c>
      <c r="Q734" s="1">
        <v>34</v>
      </c>
      <c r="R734" s="1">
        <f t="shared" si="93"/>
        <v>18</v>
      </c>
      <c r="S734" s="1">
        <v>34</v>
      </c>
      <c r="T734" s="1">
        <f t="shared" si="96"/>
        <v>16</v>
      </c>
      <c r="U734" s="1" t="s">
        <v>41</v>
      </c>
      <c r="V734" s="1" t="s">
        <v>312</v>
      </c>
      <c r="W734" s="1"/>
      <c r="X734" s="1"/>
      <c r="Y734" s="1"/>
      <c r="Z734" s="1"/>
      <c r="AA734" s="1"/>
      <c r="AB734" s="1"/>
      <c r="AC734" s="1"/>
      <c r="AD734" s="1"/>
      <c r="AE734" s="1"/>
      <c r="AF734" s="1"/>
      <c r="AG734" s="1"/>
      <c r="AH734" s="1"/>
      <c r="AI734" s="1"/>
      <c r="AJ734" s="1" t="s">
        <v>49</v>
      </c>
      <c r="AK734" s="1"/>
      <c r="AL734" s="1"/>
      <c r="AM734" s="1"/>
      <c r="AN734" s="1"/>
      <c r="AO734" s="1"/>
    </row>
    <row r="735" spans="1:41">
      <c r="A735" s="1" t="s">
        <v>313</v>
      </c>
      <c r="B735" s="1" t="s">
        <v>314</v>
      </c>
      <c r="C735" s="1" t="s">
        <v>36</v>
      </c>
      <c r="D735" s="1">
        <v>280</v>
      </c>
      <c r="E735" s="1">
        <v>28413</v>
      </c>
      <c r="F735" s="5">
        <v>43868</v>
      </c>
      <c r="G735" s="5">
        <v>43872</v>
      </c>
      <c r="H735" s="1">
        <f t="shared" ca="1" si="94"/>
        <v>4</v>
      </c>
      <c r="I735" s="1" t="str">
        <f t="shared" ca="1" si="95"/>
        <v>No</v>
      </c>
      <c r="J735" s="1" t="s">
        <v>292</v>
      </c>
      <c r="K735" s="1" t="s">
        <v>293</v>
      </c>
      <c r="L735" s="1" t="s">
        <v>292</v>
      </c>
      <c r="M735" s="1" t="s">
        <v>292</v>
      </c>
      <c r="N735" s="1"/>
      <c r="O735" s="1" t="s">
        <v>48</v>
      </c>
      <c r="P735" s="1">
        <v>18</v>
      </c>
      <c r="Q735" s="1"/>
      <c r="R735" s="1">
        <f t="shared" si="93"/>
        <v>18</v>
      </c>
      <c r="S735" s="1" t="str">
        <f>IF(ISBLANK(Q735)=TRUE,"80",Q735)</f>
        <v>80</v>
      </c>
      <c r="T735" s="1">
        <f t="shared" si="96"/>
        <v>62</v>
      </c>
      <c r="U735" s="1" t="s">
        <v>41</v>
      </c>
      <c r="V735" s="1" t="s">
        <v>296</v>
      </c>
      <c r="W735" s="1"/>
      <c r="X735" s="1"/>
      <c r="Y735" s="1"/>
      <c r="Z735" s="1"/>
      <c r="AA735" s="1"/>
      <c r="AB735" s="1"/>
      <c r="AC735" s="1"/>
      <c r="AD735" s="1"/>
      <c r="AE735" s="1"/>
      <c r="AF735" s="1"/>
      <c r="AG735" s="1"/>
      <c r="AH735" s="1"/>
      <c r="AI735" s="1"/>
      <c r="AJ735" s="1"/>
      <c r="AK735" s="1"/>
      <c r="AL735" s="1"/>
      <c r="AM735" s="1"/>
      <c r="AN735" s="1"/>
      <c r="AO735" s="1" t="s">
        <v>315</v>
      </c>
    </row>
    <row r="736" spans="1:41">
      <c r="A736" s="1" t="s">
        <v>316</v>
      </c>
      <c r="B736" s="1" t="s">
        <v>317</v>
      </c>
      <c r="C736" s="1" t="s">
        <v>36</v>
      </c>
      <c r="D736" s="1">
        <v>7982</v>
      </c>
      <c r="E736" s="1">
        <v>677727</v>
      </c>
      <c r="F736" s="5">
        <v>44053</v>
      </c>
      <c r="G736" s="5">
        <v>44075</v>
      </c>
      <c r="H736" s="1">
        <f t="shared" ca="1" si="94"/>
        <v>22</v>
      </c>
      <c r="I736" s="1" t="str">
        <f t="shared" ca="1" si="95"/>
        <v>No</v>
      </c>
      <c r="J736" s="1" t="s">
        <v>70</v>
      </c>
      <c r="K736" s="1" t="s">
        <v>71</v>
      </c>
      <c r="L736" s="1"/>
      <c r="M736" s="1" t="s">
        <v>318</v>
      </c>
      <c r="N736" s="1"/>
      <c r="O736" s="1" t="s">
        <v>83</v>
      </c>
      <c r="P736" s="1">
        <v>18</v>
      </c>
      <c r="Q736" s="1">
        <v>34</v>
      </c>
      <c r="R736" s="1">
        <f t="shared" si="93"/>
        <v>18</v>
      </c>
      <c r="S736" s="1">
        <v>34</v>
      </c>
      <c r="T736" s="1">
        <f t="shared" si="96"/>
        <v>16</v>
      </c>
      <c r="U736" s="1" t="s">
        <v>41</v>
      </c>
      <c r="V736" s="1"/>
      <c r="W736" s="1"/>
      <c r="X736" s="1"/>
      <c r="Y736" s="1"/>
      <c r="Z736" s="1"/>
      <c r="AA736" s="1"/>
      <c r="AB736" s="1"/>
      <c r="AC736" s="1"/>
      <c r="AD736" s="1" t="s">
        <v>319</v>
      </c>
      <c r="AE736" s="1"/>
      <c r="AF736" s="1"/>
      <c r="AG736" s="1"/>
      <c r="AH736" s="1"/>
      <c r="AI736" s="1"/>
      <c r="AJ736" s="1" t="s">
        <v>49</v>
      </c>
      <c r="AK736" s="1"/>
      <c r="AL736" s="1"/>
      <c r="AM736" s="1"/>
      <c r="AN736" s="1"/>
      <c r="AO736" s="1" t="s">
        <v>320</v>
      </c>
    </row>
    <row r="737" spans="1:41">
      <c r="A737" s="1" t="s">
        <v>321</v>
      </c>
      <c r="B737" s="1" t="s">
        <v>322</v>
      </c>
      <c r="C737" s="1" t="s">
        <v>36</v>
      </c>
      <c r="D737" s="1">
        <v>442</v>
      </c>
      <c r="E737" s="1">
        <v>169609</v>
      </c>
      <c r="F737" s="5">
        <v>44089</v>
      </c>
      <c r="G737" s="5">
        <v>44096</v>
      </c>
      <c r="H737" s="1">
        <f t="shared" ca="1" si="94"/>
        <v>7</v>
      </c>
      <c r="I737" s="1" t="str">
        <f t="shared" ca="1" si="95"/>
        <v>No</v>
      </c>
      <c r="J737" s="1" t="s">
        <v>80</v>
      </c>
      <c r="K737" s="1" t="s">
        <v>81</v>
      </c>
      <c r="L737" s="1" t="s">
        <v>82</v>
      </c>
      <c r="M737" s="1" t="s">
        <v>82</v>
      </c>
      <c r="N737" s="1"/>
      <c r="O737" s="1" t="s">
        <v>83</v>
      </c>
      <c r="P737" s="1">
        <v>18</v>
      </c>
      <c r="Q737" s="1">
        <v>34</v>
      </c>
      <c r="R737" s="1">
        <f t="shared" si="93"/>
        <v>18</v>
      </c>
      <c r="S737" s="1">
        <v>34</v>
      </c>
      <c r="T737" s="1">
        <f t="shared" si="96"/>
        <v>16</v>
      </c>
      <c r="U737" s="1" t="s">
        <v>41</v>
      </c>
      <c r="V737" s="1" t="s">
        <v>167</v>
      </c>
      <c r="W737" s="1"/>
      <c r="X737" s="1"/>
      <c r="Y737" s="1"/>
      <c r="Z737" s="1"/>
      <c r="AA737" s="1"/>
      <c r="AB737" s="1"/>
      <c r="AC737" s="1"/>
      <c r="AD737" s="1"/>
      <c r="AE737" s="1"/>
      <c r="AF737" s="1"/>
      <c r="AG737" s="1"/>
      <c r="AH737" s="1"/>
      <c r="AI737" s="1"/>
      <c r="AJ737" s="1" t="s">
        <v>49</v>
      </c>
      <c r="AK737" s="1"/>
      <c r="AL737" s="1"/>
      <c r="AM737" s="1"/>
      <c r="AN737" s="1"/>
      <c r="AO737" s="1"/>
    </row>
    <row r="738" spans="1:41">
      <c r="A738" s="1" t="s">
        <v>323</v>
      </c>
      <c r="B738" s="1" t="s">
        <v>324</v>
      </c>
      <c r="C738" s="1" t="s">
        <v>325</v>
      </c>
      <c r="D738" s="1">
        <v>6</v>
      </c>
      <c r="E738" s="1">
        <v>475</v>
      </c>
      <c r="F738" s="5">
        <v>44090</v>
      </c>
      <c r="G738" s="5">
        <v>44121</v>
      </c>
      <c r="H738" s="1">
        <f t="shared" ca="1" si="94"/>
        <v>31</v>
      </c>
      <c r="I738" s="1" t="str">
        <f t="shared" ca="1" si="95"/>
        <v>No</v>
      </c>
      <c r="J738" s="1" t="s">
        <v>326</v>
      </c>
      <c r="K738" s="1" t="s">
        <v>327</v>
      </c>
      <c r="L738" s="1" t="s">
        <v>328</v>
      </c>
      <c r="M738" s="1" t="s">
        <v>329</v>
      </c>
      <c r="N738" s="1"/>
      <c r="O738" s="1" t="s">
        <v>83</v>
      </c>
      <c r="P738" s="1">
        <v>18</v>
      </c>
      <c r="Q738" s="1">
        <v>34</v>
      </c>
      <c r="R738" s="1">
        <f t="shared" si="93"/>
        <v>18</v>
      </c>
      <c r="S738" s="1">
        <v>34</v>
      </c>
      <c r="T738" s="1">
        <f t="shared" si="96"/>
        <v>16</v>
      </c>
      <c r="U738" s="1" t="s">
        <v>330</v>
      </c>
      <c r="V738" s="1"/>
      <c r="W738" s="1"/>
      <c r="X738" s="1"/>
      <c r="Y738" s="1"/>
      <c r="Z738" s="1" t="s">
        <v>331</v>
      </c>
      <c r="AA738" s="1"/>
      <c r="AB738" s="1"/>
      <c r="AC738" s="1"/>
      <c r="AD738" s="1"/>
      <c r="AE738" s="1"/>
      <c r="AF738" s="1"/>
      <c r="AG738" s="1"/>
      <c r="AH738" s="1"/>
      <c r="AI738" s="1"/>
      <c r="AJ738" s="1" t="s">
        <v>49</v>
      </c>
      <c r="AK738" s="1" t="s">
        <v>76</v>
      </c>
      <c r="AL738" s="1"/>
      <c r="AM738" s="1"/>
      <c r="AN738" s="1"/>
      <c r="AO738" s="1"/>
    </row>
    <row r="739" spans="1:41">
      <c r="A739" s="1" t="s">
        <v>332</v>
      </c>
      <c r="B739" s="1" t="s">
        <v>333</v>
      </c>
      <c r="C739" s="1" t="s">
        <v>36</v>
      </c>
      <c r="D739" s="1">
        <v>38</v>
      </c>
      <c r="E739" s="1">
        <v>6874</v>
      </c>
      <c r="F739" s="5">
        <v>44091</v>
      </c>
      <c r="G739" s="5">
        <v>44109</v>
      </c>
      <c r="H739" s="1">
        <f t="shared" ca="1" si="94"/>
        <v>18</v>
      </c>
      <c r="I739" s="1" t="str">
        <f t="shared" ca="1" si="95"/>
        <v>No</v>
      </c>
      <c r="J739" s="1" t="s">
        <v>87</v>
      </c>
      <c r="K739" s="1" t="s">
        <v>88</v>
      </c>
      <c r="L739" s="1"/>
      <c r="M739" s="1" t="s">
        <v>89</v>
      </c>
      <c r="N739" s="1"/>
      <c r="O739" s="1" t="s">
        <v>83</v>
      </c>
      <c r="P739" s="1">
        <v>18</v>
      </c>
      <c r="Q739" s="1">
        <v>34</v>
      </c>
      <c r="R739" s="1">
        <f t="shared" si="93"/>
        <v>18</v>
      </c>
      <c r="S739" s="1">
        <v>34</v>
      </c>
      <c r="T739" s="1">
        <f t="shared" si="96"/>
        <v>16</v>
      </c>
      <c r="U739" s="1" t="s">
        <v>41</v>
      </c>
      <c r="V739" s="1"/>
      <c r="W739" s="1"/>
      <c r="X739" s="1"/>
      <c r="Y739" s="1"/>
      <c r="Z739" s="1"/>
      <c r="AA739" s="1"/>
      <c r="AB739" s="1"/>
      <c r="AC739" s="1"/>
      <c r="AD739" s="1"/>
      <c r="AE739" s="1"/>
      <c r="AF739" s="1"/>
      <c r="AG739" s="1"/>
      <c r="AH739" s="1"/>
      <c r="AI739" s="1"/>
      <c r="AJ739" s="1"/>
      <c r="AK739" s="1"/>
      <c r="AL739" s="1"/>
      <c r="AM739" s="1"/>
      <c r="AN739" s="1"/>
      <c r="AO739" s="1" t="s">
        <v>91</v>
      </c>
    </row>
    <row r="740" spans="1:41">
      <c r="A740" s="1" t="s">
        <v>334</v>
      </c>
      <c r="B740" s="1" t="s">
        <v>335</v>
      </c>
      <c r="C740" s="1" t="s">
        <v>36</v>
      </c>
      <c r="D740" s="1">
        <v>188</v>
      </c>
      <c r="E740" s="1">
        <v>110023</v>
      </c>
      <c r="F740" s="5">
        <v>43756</v>
      </c>
      <c r="G740" s="5">
        <v>43982</v>
      </c>
      <c r="H740" s="1">
        <f t="shared" ca="1" si="94"/>
        <v>226</v>
      </c>
      <c r="I740" s="1" t="str">
        <f t="shared" ca="1" si="95"/>
        <v>No</v>
      </c>
      <c r="J740" s="1" t="s">
        <v>111</v>
      </c>
      <c r="K740" s="1" t="s">
        <v>112</v>
      </c>
      <c r="L740" s="1"/>
      <c r="M740" s="1" t="s">
        <v>336</v>
      </c>
      <c r="N740" s="1" t="s">
        <v>337</v>
      </c>
      <c r="O740" s="1" t="s">
        <v>48</v>
      </c>
      <c r="P740" s="1">
        <v>18</v>
      </c>
      <c r="Q740" s="1"/>
      <c r="R740" s="1">
        <f t="shared" si="93"/>
        <v>18</v>
      </c>
      <c r="S740" s="1" t="str">
        <f>IF(ISBLANK(Q740)=TRUE,"80",Q740)</f>
        <v>80</v>
      </c>
      <c r="T740" s="1">
        <f t="shared" si="96"/>
        <v>62</v>
      </c>
      <c r="U740" s="1" t="s">
        <v>41</v>
      </c>
      <c r="V740" s="1" t="s">
        <v>338</v>
      </c>
      <c r="W740" s="1"/>
      <c r="X740" s="1"/>
      <c r="Y740" s="1"/>
      <c r="Z740" s="1"/>
      <c r="AA740" s="1"/>
      <c r="AB740" s="1"/>
      <c r="AC740" s="1"/>
      <c r="AD740" s="1"/>
      <c r="AE740" s="1" t="s">
        <v>339</v>
      </c>
      <c r="AF740" s="1"/>
      <c r="AG740" s="1"/>
      <c r="AH740" s="1"/>
      <c r="AI740" s="1"/>
      <c r="AJ740" s="1" t="s">
        <v>49</v>
      </c>
      <c r="AK740" s="1"/>
      <c r="AL740" s="1"/>
      <c r="AM740" s="1"/>
      <c r="AN740" s="1"/>
      <c r="AO740" s="1" t="s">
        <v>340</v>
      </c>
    </row>
    <row r="741" spans="1:41">
      <c r="A741" s="1" t="s">
        <v>341</v>
      </c>
      <c r="B741" s="1" t="s">
        <v>342</v>
      </c>
      <c r="C741" s="1" t="s">
        <v>36</v>
      </c>
      <c r="D741" s="1">
        <v>584</v>
      </c>
      <c r="E741" s="1">
        <v>271568</v>
      </c>
      <c r="F741" s="5">
        <v>43891</v>
      </c>
      <c r="G741" s="5">
        <v>43922</v>
      </c>
      <c r="H741" s="1">
        <f t="shared" ca="1" si="94"/>
        <v>31</v>
      </c>
      <c r="I741" s="1" t="str">
        <f t="shared" ca="1" si="95"/>
        <v>No</v>
      </c>
      <c r="J741" s="1" t="s">
        <v>343</v>
      </c>
      <c r="K741" s="1" t="s">
        <v>344</v>
      </c>
      <c r="L741" s="1"/>
      <c r="M741" s="1" t="s">
        <v>345</v>
      </c>
      <c r="N741" s="1"/>
      <c r="O741" s="1" t="s">
        <v>141</v>
      </c>
      <c r="P741" s="1">
        <v>18</v>
      </c>
      <c r="Q741" s="1">
        <v>39</v>
      </c>
      <c r="R741" s="1">
        <f t="shared" si="93"/>
        <v>18</v>
      </c>
      <c r="S741" s="1">
        <v>39</v>
      </c>
      <c r="T741" s="1">
        <f t="shared" si="96"/>
        <v>21</v>
      </c>
      <c r="U741" s="1" t="s">
        <v>41</v>
      </c>
      <c r="V741" s="1"/>
      <c r="W741" s="1"/>
      <c r="X741" s="1"/>
      <c r="Y741" s="1"/>
      <c r="Z741" s="1"/>
      <c r="AA741" s="1"/>
      <c r="AB741" s="1"/>
      <c r="AC741" s="1"/>
      <c r="AD741" s="1"/>
      <c r="AE741" s="1"/>
      <c r="AF741" s="1"/>
      <c r="AG741" s="1"/>
      <c r="AH741" s="1"/>
      <c r="AI741" s="1"/>
      <c r="AJ741" s="1"/>
      <c r="AK741" s="1"/>
      <c r="AL741" s="1"/>
      <c r="AM741" s="1"/>
      <c r="AN741" s="1"/>
      <c r="AO741" s="1" t="s">
        <v>346</v>
      </c>
    </row>
    <row r="742" spans="1:41">
      <c r="A742" s="1" t="s">
        <v>347</v>
      </c>
      <c r="B742" s="1" t="s">
        <v>261</v>
      </c>
      <c r="C742" s="1" t="s">
        <v>36</v>
      </c>
      <c r="D742" s="1">
        <v>2377</v>
      </c>
      <c r="E742" s="1">
        <v>214981</v>
      </c>
      <c r="F742" s="5">
        <v>44068</v>
      </c>
      <c r="G742" s="5">
        <v>44074</v>
      </c>
      <c r="H742" s="1">
        <f t="shared" ca="1" si="94"/>
        <v>6</v>
      </c>
      <c r="I742" s="1" t="str">
        <f t="shared" ca="1" si="95"/>
        <v>No</v>
      </c>
      <c r="J742" s="1" t="s">
        <v>80</v>
      </c>
      <c r="K742" s="1" t="s">
        <v>81</v>
      </c>
      <c r="L742" s="1" t="s">
        <v>82</v>
      </c>
      <c r="M742" s="1" t="s">
        <v>82</v>
      </c>
      <c r="N742" s="1"/>
      <c r="O742" s="1" t="s">
        <v>83</v>
      </c>
      <c r="P742" s="1">
        <v>18</v>
      </c>
      <c r="Q742" s="1">
        <v>34</v>
      </c>
      <c r="R742" s="1">
        <f t="shared" si="93"/>
        <v>18</v>
      </c>
      <c r="S742" s="1">
        <v>34</v>
      </c>
      <c r="T742" s="1">
        <f t="shared" si="96"/>
        <v>16</v>
      </c>
      <c r="U742" s="1" t="s">
        <v>41</v>
      </c>
      <c r="V742" s="1" t="s">
        <v>280</v>
      </c>
      <c r="W742" s="1"/>
      <c r="X742" s="1"/>
      <c r="Y742" s="1"/>
      <c r="Z742" s="1"/>
      <c r="AA742" s="1"/>
      <c r="AB742" s="1"/>
      <c r="AC742" s="1"/>
      <c r="AD742" s="1"/>
      <c r="AE742" s="1"/>
      <c r="AF742" s="1"/>
      <c r="AG742" s="1"/>
      <c r="AH742" s="1"/>
      <c r="AI742" s="1"/>
      <c r="AJ742" s="1" t="s">
        <v>49</v>
      </c>
      <c r="AK742" s="1"/>
      <c r="AL742" s="1"/>
      <c r="AM742" s="1"/>
      <c r="AN742" s="1"/>
      <c r="AO742" s="1"/>
    </row>
    <row r="743" spans="1:41">
      <c r="A743" s="1" t="s">
        <v>348</v>
      </c>
      <c r="B743" s="1" t="s">
        <v>349</v>
      </c>
      <c r="C743" s="1" t="s">
        <v>36</v>
      </c>
      <c r="D743" s="1">
        <v>118</v>
      </c>
      <c r="E743" s="1">
        <v>6262</v>
      </c>
      <c r="F743" s="5">
        <v>44090</v>
      </c>
      <c r="G743" s="5">
        <v>44096</v>
      </c>
      <c r="H743" s="1">
        <f t="shared" ca="1" si="94"/>
        <v>6</v>
      </c>
      <c r="I743" s="1" t="str">
        <f t="shared" ca="1" si="95"/>
        <v>No</v>
      </c>
      <c r="J743" s="1" t="s">
        <v>147</v>
      </c>
      <c r="K743" s="1" t="s">
        <v>148</v>
      </c>
      <c r="L743" s="1" t="s">
        <v>149</v>
      </c>
      <c r="M743" s="1" t="s">
        <v>350</v>
      </c>
      <c r="N743" s="1"/>
      <c r="O743" s="1" t="s">
        <v>48</v>
      </c>
      <c r="P743" s="1">
        <v>18</v>
      </c>
      <c r="Q743" s="1"/>
      <c r="R743" s="1">
        <f t="shared" si="93"/>
        <v>18</v>
      </c>
      <c r="S743" s="1" t="str">
        <f>IF(ISBLANK(Q743)=TRUE,"80",Q743)</f>
        <v>80</v>
      </c>
      <c r="T743" s="1">
        <f t="shared" si="96"/>
        <v>62</v>
      </c>
      <c r="U743" s="1" t="s">
        <v>41</v>
      </c>
      <c r="V743" s="1" t="s">
        <v>84</v>
      </c>
      <c r="W743" s="1"/>
      <c r="X743" s="1"/>
      <c r="Y743" s="1"/>
      <c r="Z743" s="1"/>
      <c r="AA743" s="1"/>
      <c r="AB743" s="1"/>
      <c r="AC743" s="1"/>
      <c r="AD743" s="1"/>
      <c r="AE743" s="1"/>
      <c r="AF743" s="1"/>
      <c r="AG743" s="1"/>
      <c r="AH743" s="1"/>
      <c r="AI743" s="1"/>
      <c r="AJ743" s="1"/>
      <c r="AK743" s="1"/>
      <c r="AL743" s="1"/>
      <c r="AM743" s="1"/>
      <c r="AN743" s="1"/>
      <c r="AO743" s="1" t="s">
        <v>351</v>
      </c>
    </row>
    <row r="744" spans="1:41">
      <c r="A744" s="1" t="s">
        <v>352</v>
      </c>
      <c r="B744" s="1" t="s">
        <v>79</v>
      </c>
      <c r="C744" s="1" t="s">
        <v>36</v>
      </c>
      <c r="D744" s="1">
        <v>4227</v>
      </c>
      <c r="E744" s="1">
        <v>318585</v>
      </c>
      <c r="F744" s="5">
        <v>44089</v>
      </c>
      <c r="G744" s="5">
        <v>44096</v>
      </c>
      <c r="H744" s="1">
        <f t="shared" ca="1" si="94"/>
        <v>7</v>
      </c>
      <c r="I744" s="1" t="str">
        <f t="shared" ca="1" si="95"/>
        <v>No</v>
      </c>
      <c r="J744" s="1" t="s">
        <v>80</v>
      </c>
      <c r="K744" s="1" t="s">
        <v>81</v>
      </c>
      <c r="L744" s="1" t="s">
        <v>82</v>
      </c>
      <c r="M744" s="1" t="s">
        <v>82</v>
      </c>
      <c r="N744" s="1"/>
      <c r="O744" s="1" t="s">
        <v>83</v>
      </c>
      <c r="P744" s="1">
        <v>18</v>
      </c>
      <c r="Q744" s="1">
        <v>34</v>
      </c>
      <c r="R744" s="1">
        <f t="shared" si="93"/>
        <v>18</v>
      </c>
      <c r="S744" s="1">
        <v>34</v>
      </c>
      <c r="T744" s="1">
        <f t="shared" si="96"/>
        <v>16</v>
      </c>
      <c r="U744" s="1" t="s">
        <v>41</v>
      </c>
      <c r="V744" s="1" t="s">
        <v>280</v>
      </c>
      <c r="W744" s="1"/>
      <c r="X744" s="1"/>
      <c r="Y744" s="1"/>
      <c r="Z744" s="1"/>
      <c r="AA744" s="1"/>
      <c r="AB744" s="1"/>
      <c r="AC744" s="1"/>
      <c r="AD744" s="1"/>
      <c r="AE744" s="1"/>
      <c r="AF744" s="1"/>
      <c r="AG744" s="1"/>
      <c r="AH744" s="1"/>
      <c r="AI744" s="1"/>
      <c r="AJ744" s="1" t="s">
        <v>49</v>
      </c>
      <c r="AK744" s="1"/>
      <c r="AL744" s="1"/>
      <c r="AM744" s="1"/>
      <c r="AN744" s="1"/>
      <c r="AO744" s="1"/>
    </row>
    <row r="745" spans="1:41">
      <c r="A745" s="1" t="s">
        <v>353</v>
      </c>
      <c r="B745" s="1" t="s">
        <v>354</v>
      </c>
      <c r="C745" s="1" t="s">
        <v>36</v>
      </c>
      <c r="D745" s="1">
        <v>100</v>
      </c>
      <c r="E745" s="1">
        <v>67889</v>
      </c>
      <c r="F745" s="5">
        <v>43952</v>
      </c>
      <c r="G745" s="1"/>
      <c r="H745" s="1">
        <f t="shared" ca="1" si="94"/>
        <v>152</v>
      </c>
      <c r="I745" s="1" t="str">
        <f t="shared" ca="1" si="95"/>
        <v>No</v>
      </c>
      <c r="J745" s="1" t="s">
        <v>355</v>
      </c>
      <c r="K745" s="1" t="s">
        <v>46</v>
      </c>
      <c r="L745" s="1"/>
      <c r="M745" s="1" t="s">
        <v>356</v>
      </c>
      <c r="N745" s="1"/>
      <c r="O745" s="1" t="s">
        <v>48</v>
      </c>
      <c r="P745" s="1">
        <v>18</v>
      </c>
      <c r="Q745" s="1"/>
      <c r="R745" s="1">
        <f t="shared" si="93"/>
        <v>18</v>
      </c>
      <c r="S745" s="1" t="str">
        <f>IF(ISBLANK(Q745)=TRUE,"80",Q745)</f>
        <v>80</v>
      </c>
      <c r="T745" s="1">
        <f t="shared" si="96"/>
        <v>62</v>
      </c>
      <c r="U745" s="1" t="s">
        <v>41</v>
      </c>
      <c r="V745" s="1"/>
      <c r="W745" s="1"/>
      <c r="X745" s="1"/>
      <c r="Y745" s="1"/>
      <c r="Z745" s="1"/>
      <c r="AA745" s="1"/>
      <c r="AB745" s="1"/>
      <c r="AC745" s="1"/>
      <c r="AD745" s="1"/>
      <c r="AE745" s="1"/>
      <c r="AF745" s="1"/>
      <c r="AG745" s="1"/>
      <c r="AH745" s="1"/>
      <c r="AI745" s="1"/>
      <c r="AJ745" s="1" t="s">
        <v>49</v>
      </c>
      <c r="AK745" s="1" t="s">
        <v>76</v>
      </c>
      <c r="AL745" s="1"/>
      <c r="AM745" s="1"/>
      <c r="AN745" s="1"/>
      <c r="AO745" s="1" t="s">
        <v>357</v>
      </c>
    </row>
    <row r="746" spans="1:41">
      <c r="A746" s="1" t="s">
        <v>358</v>
      </c>
      <c r="B746" s="1" t="s">
        <v>359</v>
      </c>
      <c r="C746" s="1" t="s">
        <v>36</v>
      </c>
      <c r="D746" s="1">
        <v>55</v>
      </c>
      <c r="E746" s="1">
        <v>34212</v>
      </c>
      <c r="F746" s="5">
        <v>43951</v>
      </c>
      <c r="G746" s="5">
        <v>44044</v>
      </c>
      <c r="H746" s="1">
        <f t="shared" ca="1" si="94"/>
        <v>93</v>
      </c>
      <c r="I746" s="1" t="str">
        <f t="shared" ca="1" si="95"/>
        <v>No</v>
      </c>
      <c r="J746" s="1" t="s">
        <v>70</v>
      </c>
      <c r="K746" s="1" t="s">
        <v>71</v>
      </c>
      <c r="L746" s="1"/>
      <c r="M746" s="1" t="s">
        <v>318</v>
      </c>
      <c r="N746" s="1"/>
      <c r="O746" s="1" t="s">
        <v>360</v>
      </c>
      <c r="P746" s="1">
        <v>18</v>
      </c>
      <c r="Q746" s="1">
        <v>35</v>
      </c>
      <c r="R746" s="1">
        <f t="shared" si="93"/>
        <v>18</v>
      </c>
      <c r="S746" s="1">
        <v>35</v>
      </c>
      <c r="T746" s="1">
        <f t="shared" si="96"/>
        <v>17</v>
      </c>
      <c r="U746" s="1" t="s">
        <v>41</v>
      </c>
      <c r="V746" s="1" t="s">
        <v>361</v>
      </c>
      <c r="W746" s="1"/>
      <c r="X746" s="1"/>
      <c r="Y746" s="1"/>
      <c r="Z746" s="1"/>
      <c r="AA746" s="1"/>
      <c r="AB746" s="1"/>
      <c r="AC746" s="1"/>
      <c r="AD746" s="1"/>
      <c r="AE746" s="1"/>
      <c r="AF746" s="1"/>
      <c r="AG746" s="1"/>
      <c r="AH746" s="1"/>
      <c r="AI746" s="1"/>
      <c r="AJ746" s="1"/>
      <c r="AK746" s="1" t="s">
        <v>76</v>
      </c>
      <c r="AL746" s="1"/>
      <c r="AM746" s="1"/>
      <c r="AN746" s="1"/>
      <c r="AO746" s="1" t="s">
        <v>362</v>
      </c>
    </row>
    <row r="747" spans="1:41">
      <c r="A747" s="1" t="s">
        <v>363</v>
      </c>
      <c r="B747" s="1" t="s">
        <v>364</v>
      </c>
      <c r="C747" s="1" t="s">
        <v>36</v>
      </c>
      <c r="D747" s="1">
        <v>1103</v>
      </c>
      <c r="E747" s="1">
        <v>579170</v>
      </c>
      <c r="F747" s="5">
        <v>43969</v>
      </c>
      <c r="G747" s="5">
        <v>43997</v>
      </c>
      <c r="H747" s="1">
        <f t="shared" ca="1" si="94"/>
        <v>28</v>
      </c>
      <c r="I747" s="1" t="str">
        <f t="shared" ca="1" si="95"/>
        <v>No</v>
      </c>
      <c r="J747" s="1" t="s">
        <v>111</v>
      </c>
      <c r="K747" s="1" t="s">
        <v>112</v>
      </c>
      <c r="L747" s="1"/>
      <c r="M747" s="1" t="s">
        <v>365</v>
      </c>
      <c r="N747" s="1" t="s">
        <v>337</v>
      </c>
      <c r="O747" s="1" t="s">
        <v>48</v>
      </c>
      <c r="P747" s="1">
        <v>18</v>
      </c>
      <c r="Q747" s="1"/>
      <c r="R747" s="1">
        <f t="shared" si="93"/>
        <v>18</v>
      </c>
      <c r="S747" s="1" t="str">
        <f>IF(ISBLANK(Q747)=TRUE,"80",Q747)</f>
        <v>80</v>
      </c>
      <c r="T747" s="1">
        <f t="shared" si="96"/>
        <v>62</v>
      </c>
      <c r="U747" s="1" t="s">
        <v>41</v>
      </c>
      <c r="V747" s="1"/>
      <c r="W747" s="1" t="s">
        <v>366</v>
      </c>
      <c r="X747" s="1"/>
      <c r="Y747" s="1"/>
      <c r="Z747" s="1"/>
      <c r="AA747" s="1"/>
      <c r="AB747" s="1" t="s">
        <v>367</v>
      </c>
      <c r="AC747" s="1"/>
      <c r="AD747" s="1"/>
      <c r="AE747" s="1" t="s">
        <v>368</v>
      </c>
      <c r="AF747" s="1"/>
      <c r="AG747" s="1"/>
      <c r="AH747" s="1"/>
      <c r="AI747" s="1"/>
      <c r="AJ747" s="1" t="s">
        <v>49</v>
      </c>
      <c r="AK747" s="1" t="s">
        <v>76</v>
      </c>
      <c r="AL747" s="1"/>
      <c r="AM747" s="1"/>
      <c r="AN747" s="1"/>
      <c r="AO747" s="1" t="s">
        <v>369</v>
      </c>
    </row>
    <row r="748" spans="1:41">
      <c r="A748" s="1" t="s">
        <v>370</v>
      </c>
      <c r="B748" s="1" t="s">
        <v>371</v>
      </c>
      <c r="C748" s="1" t="s">
        <v>36</v>
      </c>
      <c r="D748" s="1">
        <v>932</v>
      </c>
      <c r="E748" s="1">
        <v>97593</v>
      </c>
      <c r="F748" s="5">
        <v>43850</v>
      </c>
      <c r="G748" s="5">
        <v>43862</v>
      </c>
      <c r="H748" s="1">
        <f t="shared" ca="1" si="94"/>
        <v>12</v>
      </c>
      <c r="I748" s="1" t="str">
        <f t="shared" ca="1" si="95"/>
        <v>No</v>
      </c>
      <c r="J748" s="1" t="s">
        <v>372</v>
      </c>
      <c r="K748" s="1" t="s">
        <v>373</v>
      </c>
      <c r="L748" s="1"/>
      <c r="M748" s="1" t="s">
        <v>374</v>
      </c>
      <c r="N748" s="1"/>
      <c r="O748" s="1" t="s">
        <v>375</v>
      </c>
      <c r="P748" s="1">
        <v>18</v>
      </c>
      <c r="Q748" s="1">
        <v>24</v>
      </c>
      <c r="R748" s="1">
        <f t="shared" si="93"/>
        <v>18</v>
      </c>
      <c r="S748" s="1">
        <v>24</v>
      </c>
      <c r="T748" s="1">
        <f t="shared" si="96"/>
        <v>6</v>
      </c>
      <c r="U748" s="1" t="s">
        <v>41</v>
      </c>
      <c r="V748" s="1" t="s">
        <v>376</v>
      </c>
      <c r="W748" s="1"/>
      <c r="X748" s="1"/>
      <c r="Y748" s="1"/>
      <c r="Z748" s="1"/>
      <c r="AA748" s="1"/>
      <c r="AB748" s="1"/>
      <c r="AC748" s="1"/>
      <c r="AD748" s="1"/>
      <c r="AE748" s="1"/>
      <c r="AF748" s="1"/>
      <c r="AG748" s="1"/>
      <c r="AH748" s="1"/>
      <c r="AI748" s="1"/>
      <c r="AJ748" s="1" t="s">
        <v>49</v>
      </c>
      <c r="AK748" s="1"/>
      <c r="AL748" s="1"/>
      <c r="AM748" s="1"/>
      <c r="AN748" s="1"/>
      <c r="AO748" s="1" t="s">
        <v>377</v>
      </c>
    </row>
    <row r="749" spans="1:41">
      <c r="A749" s="4" t="s">
        <v>378</v>
      </c>
      <c r="B749" s="1" t="s">
        <v>379</v>
      </c>
      <c r="C749" s="1" t="s">
        <v>36</v>
      </c>
      <c r="D749" s="1">
        <v>298</v>
      </c>
      <c r="E749" s="1">
        <v>59617</v>
      </c>
      <c r="F749" s="5">
        <v>43955</v>
      </c>
      <c r="G749" s="5">
        <v>43963</v>
      </c>
      <c r="H749" s="1">
        <f t="shared" ca="1" si="94"/>
        <v>8</v>
      </c>
      <c r="I749" s="1" t="str">
        <f t="shared" ca="1" si="95"/>
        <v>No</v>
      </c>
      <c r="J749" s="1" t="s">
        <v>94</v>
      </c>
      <c r="K749" s="1" t="s">
        <v>95</v>
      </c>
      <c r="L749" s="1"/>
      <c r="M749" s="1" t="s">
        <v>96</v>
      </c>
      <c r="N749" s="1"/>
      <c r="O749" s="1" t="s">
        <v>48</v>
      </c>
      <c r="P749" s="1">
        <v>18</v>
      </c>
      <c r="Q749" s="1"/>
      <c r="R749" s="1">
        <f t="shared" si="93"/>
        <v>18</v>
      </c>
      <c r="S749" s="1" t="str">
        <f>IF(ISBLANK(Q749)=TRUE,"80",Q749)</f>
        <v>80</v>
      </c>
      <c r="T749" s="1">
        <f t="shared" si="96"/>
        <v>62</v>
      </c>
      <c r="U749" s="1" t="s">
        <v>41</v>
      </c>
      <c r="V749" s="1" t="s">
        <v>380</v>
      </c>
      <c r="W749" s="1"/>
      <c r="X749" s="1"/>
      <c r="Y749" s="1"/>
      <c r="Z749" s="1"/>
      <c r="AA749" s="1"/>
      <c r="AB749" s="1"/>
      <c r="AC749" s="1"/>
      <c r="AD749" s="1"/>
      <c r="AE749" s="1"/>
      <c r="AF749" s="1"/>
      <c r="AG749" s="1"/>
      <c r="AH749" s="1"/>
      <c r="AI749" s="1"/>
      <c r="AJ749" s="1"/>
      <c r="AK749" s="1"/>
      <c r="AL749" s="1"/>
      <c r="AM749" s="1"/>
      <c r="AN749" s="1"/>
      <c r="AO749" s="1" t="s">
        <v>381</v>
      </c>
    </row>
    <row r="750" spans="1:41">
      <c r="A750" s="1" t="s">
        <v>382</v>
      </c>
      <c r="B750" s="1" t="s">
        <v>383</v>
      </c>
      <c r="C750" s="1" t="s">
        <v>36</v>
      </c>
      <c r="D750" s="1">
        <v>242</v>
      </c>
      <c r="E750" s="1">
        <v>83855</v>
      </c>
      <c r="F750" s="5">
        <v>44082</v>
      </c>
      <c r="G750" s="5">
        <v>44090</v>
      </c>
      <c r="H750" s="1">
        <f t="shared" ca="1" si="94"/>
        <v>8</v>
      </c>
      <c r="I750" s="1" t="str">
        <f t="shared" ca="1" si="95"/>
        <v>No</v>
      </c>
      <c r="J750" s="1" t="s">
        <v>384</v>
      </c>
      <c r="K750" s="1" t="s">
        <v>385</v>
      </c>
      <c r="L750" s="1" t="s">
        <v>386</v>
      </c>
      <c r="M750" s="1" t="s">
        <v>384</v>
      </c>
      <c r="N750" s="1"/>
      <c r="O750" s="1" t="s">
        <v>387</v>
      </c>
      <c r="P750" s="1">
        <v>18</v>
      </c>
      <c r="Q750" s="1">
        <v>30</v>
      </c>
      <c r="R750" s="1">
        <f t="shared" si="93"/>
        <v>18</v>
      </c>
      <c r="S750" s="1">
        <v>30</v>
      </c>
      <c r="T750" s="1">
        <f t="shared" si="96"/>
        <v>12</v>
      </c>
      <c r="U750" s="1" t="s">
        <v>41</v>
      </c>
      <c r="V750" s="1"/>
      <c r="W750" s="1"/>
      <c r="X750" s="1"/>
      <c r="Y750" s="1"/>
      <c r="Z750" s="1"/>
      <c r="AA750" s="1"/>
      <c r="AB750" s="1"/>
      <c r="AC750" s="1"/>
      <c r="AD750" s="1"/>
      <c r="AE750" s="1"/>
      <c r="AF750" s="1"/>
      <c r="AG750" s="1"/>
      <c r="AH750" s="1" t="s">
        <v>388</v>
      </c>
      <c r="AI750" s="1"/>
      <c r="AJ750" s="1" t="s">
        <v>49</v>
      </c>
      <c r="AK750" s="1"/>
      <c r="AL750" s="1"/>
      <c r="AM750" s="1"/>
      <c r="AN750" s="1"/>
      <c r="AO750" s="1" t="s">
        <v>389</v>
      </c>
    </row>
    <row r="751" spans="1:41">
      <c r="A751" s="1" t="s">
        <v>390</v>
      </c>
      <c r="B751" s="1" t="s">
        <v>391</v>
      </c>
      <c r="C751" s="1" t="s">
        <v>36</v>
      </c>
      <c r="D751" s="1">
        <v>321</v>
      </c>
      <c r="E751" s="1">
        <v>61000</v>
      </c>
      <c r="F751" s="5">
        <v>44089</v>
      </c>
      <c r="G751" s="5">
        <v>44109</v>
      </c>
      <c r="H751" s="1">
        <f t="shared" ca="1" si="94"/>
        <v>20</v>
      </c>
      <c r="I751" s="1" t="str">
        <f t="shared" ca="1" si="95"/>
        <v>No</v>
      </c>
      <c r="J751" s="1" t="s">
        <v>384</v>
      </c>
      <c r="K751" s="1" t="s">
        <v>385</v>
      </c>
      <c r="L751" s="1" t="s">
        <v>386</v>
      </c>
      <c r="M751" s="1" t="s">
        <v>384</v>
      </c>
      <c r="N751" s="1"/>
      <c r="O751" s="1" t="s">
        <v>387</v>
      </c>
      <c r="P751" s="1">
        <v>18</v>
      </c>
      <c r="Q751" s="1">
        <v>30</v>
      </c>
      <c r="R751" s="1">
        <f t="shared" si="93"/>
        <v>18</v>
      </c>
      <c r="S751" s="1">
        <v>30</v>
      </c>
      <c r="T751" s="1">
        <f t="shared" si="96"/>
        <v>12</v>
      </c>
      <c r="U751" s="1" t="s">
        <v>41</v>
      </c>
      <c r="V751" s="1"/>
      <c r="W751" s="1"/>
      <c r="X751" s="1"/>
      <c r="Y751" s="1"/>
      <c r="Z751" s="1"/>
      <c r="AA751" s="1"/>
      <c r="AB751" s="1"/>
      <c r="AC751" s="1"/>
      <c r="AD751" s="1"/>
      <c r="AE751" s="1"/>
      <c r="AF751" s="1"/>
      <c r="AG751" s="1"/>
      <c r="AH751" s="1" t="s">
        <v>392</v>
      </c>
      <c r="AI751" s="1"/>
      <c r="AJ751" s="1" t="s">
        <v>49</v>
      </c>
      <c r="AK751" s="1"/>
      <c r="AL751" s="1"/>
      <c r="AM751" s="1"/>
      <c r="AN751" s="1"/>
      <c r="AO751" s="1" t="s">
        <v>393</v>
      </c>
    </row>
    <row r="752" spans="1:41">
      <c r="A752" s="1" t="s">
        <v>402</v>
      </c>
      <c r="B752" s="1" t="s">
        <v>403</v>
      </c>
      <c r="C752" s="1" t="s">
        <v>36</v>
      </c>
      <c r="D752" s="1">
        <v>2529</v>
      </c>
      <c r="E752" s="1">
        <v>264344</v>
      </c>
      <c r="F752" s="5">
        <v>43862</v>
      </c>
      <c r="G752" s="5">
        <v>43891</v>
      </c>
      <c r="H752" s="1">
        <f t="shared" ca="1" si="94"/>
        <v>29</v>
      </c>
      <c r="I752" s="1" t="str">
        <f t="shared" ca="1" si="95"/>
        <v>No</v>
      </c>
      <c r="J752" s="1" t="s">
        <v>372</v>
      </c>
      <c r="K752" s="1" t="s">
        <v>373</v>
      </c>
      <c r="L752" s="1"/>
      <c r="M752" s="1" t="s">
        <v>374</v>
      </c>
      <c r="N752" s="1"/>
      <c r="O752" s="1" t="s">
        <v>375</v>
      </c>
      <c r="P752" s="1">
        <v>18</v>
      </c>
      <c r="Q752" s="1">
        <v>24</v>
      </c>
      <c r="R752" s="1">
        <f t="shared" si="93"/>
        <v>18</v>
      </c>
      <c r="S752" s="1">
        <v>24</v>
      </c>
      <c r="T752" s="1">
        <f t="shared" si="96"/>
        <v>6</v>
      </c>
      <c r="U752" s="1" t="s">
        <v>41</v>
      </c>
      <c r="V752" s="1" t="s">
        <v>376</v>
      </c>
      <c r="W752" s="1"/>
      <c r="X752" s="1"/>
      <c r="Y752" s="1"/>
      <c r="Z752" s="1"/>
      <c r="AA752" s="1"/>
      <c r="AB752" s="1"/>
      <c r="AC752" s="1"/>
      <c r="AD752" s="1"/>
      <c r="AE752" s="1"/>
      <c r="AF752" s="1"/>
      <c r="AG752" s="1"/>
      <c r="AH752" s="1"/>
      <c r="AI752" s="1"/>
      <c r="AJ752" s="1" t="s">
        <v>49</v>
      </c>
      <c r="AK752" s="1"/>
      <c r="AL752" s="1"/>
      <c r="AM752" s="1"/>
      <c r="AN752" s="1"/>
      <c r="AO752" s="1" t="s">
        <v>404</v>
      </c>
    </row>
    <row r="753" spans="1:41">
      <c r="A753" s="1" t="s">
        <v>406</v>
      </c>
      <c r="B753" s="1" t="s">
        <v>121</v>
      </c>
      <c r="C753" s="1" t="s">
        <v>36</v>
      </c>
      <c r="D753" s="1">
        <v>469</v>
      </c>
      <c r="E753" s="1">
        <v>108756</v>
      </c>
      <c r="F753" s="5">
        <v>44034</v>
      </c>
      <c r="G753" s="5">
        <v>44044</v>
      </c>
      <c r="H753" s="1">
        <f t="shared" ca="1" si="94"/>
        <v>10</v>
      </c>
      <c r="I753" s="1" t="str">
        <f t="shared" ca="1" si="95"/>
        <v>No</v>
      </c>
      <c r="J753" s="1" t="s">
        <v>122</v>
      </c>
      <c r="K753" s="1" t="s">
        <v>123</v>
      </c>
      <c r="L753" s="1" t="s">
        <v>122</v>
      </c>
      <c r="M753" s="1" t="s">
        <v>122</v>
      </c>
      <c r="N753" s="1"/>
      <c r="O753" s="1" t="s">
        <v>48</v>
      </c>
      <c r="P753" s="1">
        <v>18</v>
      </c>
      <c r="Q753" s="1"/>
      <c r="R753" s="1">
        <f t="shared" si="93"/>
        <v>18</v>
      </c>
      <c r="S753" s="1" t="str">
        <f t="shared" ref="S753:S755" si="100">IF(ISBLANK(Q753)=TRUE,"80",Q753)</f>
        <v>80</v>
      </c>
      <c r="T753" s="1">
        <f t="shared" si="96"/>
        <v>62</v>
      </c>
      <c r="U753" s="1" t="s">
        <v>41</v>
      </c>
      <c r="V753" s="1"/>
      <c r="W753" s="1"/>
      <c r="X753" s="1"/>
      <c r="Y753" s="1"/>
      <c r="Z753" s="1"/>
      <c r="AA753" s="1"/>
      <c r="AB753" s="1"/>
      <c r="AC753" s="1"/>
      <c r="AD753" s="1"/>
      <c r="AE753" s="1"/>
      <c r="AF753" s="1"/>
      <c r="AG753" s="1"/>
      <c r="AH753" s="1"/>
      <c r="AI753" s="1"/>
      <c r="AJ753" s="1"/>
      <c r="AK753" s="1"/>
      <c r="AL753" s="1"/>
      <c r="AM753" s="1"/>
      <c r="AN753" s="1"/>
      <c r="AO753" s="1" t="s">
        <v>125</v>
      </c>
    </row>
    <row r="754" spans="1:41">
      <c r="A754" s="1" t="s">
        <v>407</v>
      </c>
      <c r="B754" s="1" t="s">
        <v>408</v>
      </c>
      <c r="C754" s="1" t="s">
        <v>36</v>
      </c>
      <c r="D754" s="1">
        <v>947</v>
      </c>
      <c r="E754" s="1">
        <v>228683</v>
      </c>
      <c r="F754" s="5">
        <v>44000</v>
      </c>
      <c r="G754" s="5">
        <v>44002</v>
      </c>
      <c r="H754" s="1">
        <f t="shared" ca="1" si="94"/>
        <v>2</v>
      </c>
      <c r="I754" s="1" t="str">
        <f t="shared" ca="1" si="95"/>
        <v>No</v>
      </c>
      <c r="J754" s="1" t="s">
        <v>409</v>
      </c>
      <c r="K754" s="1" t="s">
        <v>46</v>
      </c>
      <c r="L754" s="1"/>
      <c r="M754" s="1" t="s">
        <v>410</v>
      </c>
      <c r="N754" s="1"/>
      <c r="O754" s="1" t="s">
        <v>48</v>
      </c>
      <c r="P754" s="1">
        <v>18</v>
      </c>
      <c r="Q754" s="1"/>
      <c r="R754" s="1">
        <f t="shared" si="93"/>
        <v>18</v>
      </c>
      <c r="S754" s="1" t="str">
        <f t="shared" si="100"/>
        <v>80</v>
      </c>
      <c r="T754" s="1">
        <f t="shared" si="96"/>
        <v>62</v>
      </c>
      <c r="U754" s="1" t="s">
        <v>41</v>
      </c>
      <c r="V754" s="1" t="s">
        <v>411</v>
      </c>
      <c r="W754" s="1"/>
      <c r="X754" s="1"/>
      <c r="Y754" s="1"/>
      <c r="Z754" s="1"/>
      <c r="AA754" s="1"/>
      <c r="AB754" s="1"/>
      <c r="AC754" s="1"/>
      <c r="AD754" s="1"/>
      <c r="AE754" s="1"/>
      <c r="AF754" s="1"/>
      <c r="AG754" s="1"/>
      <c r="AH754" s="1" t="s">
        <v>124</v>
      </c>
      <c r="AI754" s="1"/>
      <c r="AJ754" s="1" t="s">
        <v>49</v>
      </c>
      <c r="AK754" s="1" t="s">
        <v>76</v>
      </c>
      <c r="AL754" s="1" t="s">
        <v>412</v>
      </c>
      <c r="AM754" s="1"/>
      <c r="AN754" s="1"/>
      <c r="AO754" s="1" t="s">
        <v>413</v>
      </c>
    </row>
    <row r="755" spans="1:41">
      <c r="A755" s="1" t="s">
        <v>428</v>
      </c>
      <c r="B755" s="1" t="s">
        <v>429</v>
      </c>
      <c r="C755" s="1" t="s">
        <v>36</v>
      </c>
      <c r="D755" s="1">
        <v>1197</v>
      </c>
      <c r="E755" s="1">
        <v>1023019</v>
      </c>
      <c r="F755" s="5">
        <v>43868</v>
      </c>
      <c r="G755" s="1"/>
      <c r="H755" s="1">
        <f t="shared" ca="1" si="94"/>
        <v>236</v>
      </c>
      <c r="I755" s="1" t="str">
        <f t="shared" ca="1" si="95"/>
        <v>No</v>
      </c>
      <c r="J755" s="1" t="s">
        <v>250</v>
      </c>
      <c r="K755" s="1" t="s">
        <v>251</v>
      </c>
      <c r="L755" s="1" t="s">
        <v>399</v>
      </c>
      <c r="M755" s="1" t="s">
        <v>253</v>
      </c>
      <c r="N755" s="1"/>
      <c r="O755" s="1" t="s">
        <v>48</v>
      </c>
      <c r="P755" s="1">
        <v>18</v>
      </c>
      <c r="Q755" s="1"/>
      <c r="R755" s="1">
        <f t="shared" si="93"/>
        <v>18</v>
      </c>
      <c r="S755" s="1" t="str">
        <f t="shared" si="100"/>
        <v>80</v>
      </c>
      <c r="T755" s="1">
        <f t="shared" si="96"/>
        <v>62</v>
      </c>
      <c r="U755" s="1" t="s">
        <v>41</v>
      </c>
      <c r="V755" s="1"/>
      <c r="W755" s="1" t="s">
        <v>400</v>
      </c>
      <c r="X755" s="1"/>
      <c r="Y755" s="1"/>
      <c r="Z755" s="1"/>
      <c r="AA755" s="1"/>
      <c r="AB755" s="1"/>
      <c r="AC755" s="1"/>
      <c r="AD755" s="1"/>
      <c r="AE755" s="1"/>
      <c r="AF755" s="1"/>
      <c r="AG755" s="1"/>
      <c r="AH755" s="1"/>
      <c r="AI755" s="1"/>
      <c r="AJ755" s="1"/>
      <c r="AK755" s="1"/>
      <c r="AL755" s="1"/>
      <c r="AM755" s="1"/>
      <c r="AN755" s="1"/>
      <c r="AO755" s="1" t="s">
        <v>401</v>
      </c>
    </row>
    <row r="756" spans="1:41">
      <c r="A756" s="1" t="s">
        <v>430</v>
      </c>
      <c r="B756" s="1" t="s">
        <v>431</v>
      </c>
      <c r="C756" s="1" t="s">
        <v>36</v>
      </c>
      <c r="D756" s="1">
        <v>18</v>
      </c>
      <c r="E756" s="1">
        <v>8189</v>
      </c>
      <c r="F756" s="5">
        <v>44075</v>
      </c>
      <c r="G756" s="5">
        <v>44097</v>
      </c>
      <c r="H756" s="1">
        <f t="shared" ca="1" si="94"/>
        <v>22</v>
      </c>
      <c r="I756" s="1" t="str">
        <f t="shared" ca="1" si="95"/>
        <v>No</v>
      </c>
      <c r="J756" s="1" t="s">
        <v>117</v>
      </c>
      <c r="K756" s="1" t="s">
        <v>46</v>
      </c>
      <c r="L756" s="1"/>
      <c r="M756" s="1" t="s">
        <v>118</v>
      </c>
      <c r="N756" s="1"/>
      <c r="O756" s="1" t="s">
        <v>141</v>
      </c>
      <c r="P756" s="1">
        <v>18</v>
      </c>
      <c r="Q756" s="1">
        <v>39</v>
      </c>
      <c r="R756" s="1">
        <f t="shared" si="93"/>
        <v>18</v>
      </c>
      <c r="S756" s="1">
        <v>39</v>
      </c>
      <c r="T756" s="1">
        <f t="shared" si="96"/>
        <v>21</v>
      </c>
      <c r="U756" s="1" t="s">
        <v>41</v>
      </c>
      <c r="V756" s="1" t="s">
        <v>380</v>
      </c>
      <c r="W756" s="1"/>
      <c r="X756" s="1"/>
      <c r="Y756" s="1"/>
      <c r="Z756" s="1"/>
      <c r="AA756" s="1"/>
      <c r="AB756" s="1"/>
      <c r="AC756" s="1"/>
      <c r="AD756" s="1"/>
      <c r="AE756" s="1"/>
      <c r="AF756" s="1"/>
      <c r="AG756" s="1"/>
      <c r="AH756" s="1"/>
      <c r="AI756" s="1"/>
      <c r="AJ756" s="1"/>
      <c r="AK756" s="1"/>
      <c r="AL756" s="1"/>
      <c r="AM756" s="1"/>
      <c r="AN756" s="1"/>
      <c r="AO756" s="1" t="s">
        <v>432</v>
      </c>
    </row>
    <row r="757" spans="1:41">
      <c r="A757" s="1" t="s">
        <v>454</v>
      </c>
      <c r="B757" s="1" t="s">
        <v>455</v>
      </c>
      <c r="C757" s="1" t="s">
        <v>36</v>
      </c>
      <c r="D757" s="1">
        <v>591</v>
      </c>
      <c r="E757" s="1">
        <v>153308</v>
      </c>
      <c r="F757" s="5">
        <v>44070</v>
      </c>
      <c r="G757" s="1"/>
      <c r="H757" s="1">
        <f t="shared" ca="1" si="94"/>
        <v>34</v>
      </c>
      <c r="I757" s="1" t="str">
        <f t="shared" ca="1" si="95"/>
        <v>No</v>
      </c>
      <c r="J757" s="1" t="s">
        <v>94</v>
      </c>
      <c r="K757" s="1" t="s">
        <v>95</v>
      </c>
      <c r="L757" s="1"/>
      <c r="M757" s="1" t="s">
        <v>96</v>
      </c>
      <c r="N757" s="1"/>
      <c r="O757" s="1" t="s">
        <v>97</v>
      </c>
      <c r="P757" s="1">
        <v>18</v>
      </c>
      <c r="Q757" s="1">
        <v>45</v>
      </c>
      <c r="R757" s="1">
        <f t="shared" si="93"/>
        <v>18</v>
      </c>
      <c r="S757" s="1">
        <v>45</v>
      </c>
      <c r="T757" s="1">
        <f t="shared" si="96"/>
        <v>27</v>
      </c>
      <c r="U757" s="1" t="s">
        <v>41</v>
      </c>
      <c r="V757" s="1" t="s">
        <v>338</v>
      </c>
      <c r="W757" s="1"/>
      <c r="X757" s="1"/>
      <c r="Y757" s="1"/>
      <c r="Z757" s="1"/>
      <c r="AA757" s="1"/>
      <c r="AB757" s="1"/>
      <c r="AC757" s="1"/>
      <c r="AD757" s="1"/>
      <c r="AE757" s="1"/>
      <c r="AF757" s="1"/>
      <c r="AG757" s="1"/>
      <c r="AH757" s="1"/>
      <c r="AI757" s="1"/>
      <c r="AJ757" s="1"/>
      <c r="AK757" s="1"/>
      <c r="AL757" s="1"/>
      <c r="AM757" s="1"/>
      <c r="AN757" s="1"/>
      <c r="AO757" s="1" t="s">
        <v>456</v>
      </c>
    </row>
    <row r="758" spans="1:41">
      <c r="A758" s="1" t="s">
        <v>457</v>
      </c>
      <c r="B758" s="1" t="s">
        <v>458</v>
      </c>
      <c r="C758" s="1" t="s">
        <v>36</v>
      </c>
      <c r="D758" s="1">
        <v>171</v>
      </c>
      <c r="E758" s="1">
        <v>9132</v>
      </c>
      <c r="F758" s="5">
        <v>44090</v>
      </c>
      <c r="G758" s="5">
        <v>44096</v>
      </c>
      <c r="H758" s="1">
        <f t="shared" ca="1" si="94"/>
        <v>6</v>
      </c>
      <c r="I758" s="1" t="str">
        <f t="shared" ca="1" si="95"/>
        <v>No</v>
      </c>
      <c r="J758" s="1" t="s">
        <v>147</v>
      </c>
      <c r="K758" s="1" t="s">
        <v>148</v>
      </c>
      <c r="L758" s="1" t="s">
        <v>149</v>
      </c>
      <c r="M758" s="1" t="s">
        <v>350</v>
      </c>
      <c r="N758" s="1"/>
      <c r="O758" s="1" t="s">
        <v>48</v>
      </c>
      <c r="P758" s="1">
        <v>18</v>
      </c>
      <c r="Q758" s="1"/>
      <c r="R758" s="1">
        <f t="shared" si="93"/>
        <v>18</v>
      </c>
      <c r="S758" s="1" t="str">
        <f>IF(ISBLANK(Q758)=TRUE,"80",Q758)</f>
        <v>80</v>
      </c>
      <c r="T758" s="1">
        <f t="shared" si="96"/>
        <v>62</v>
      </c>
      <c r="U758" s="1" t="s">
        <v>41</v>
      </c>
      <c r="V758" s="1" t="s">
        <v>185</v>
      </c>
      <c r="W758" s="1"/>
      <c r="X758" s="1"/>
      <c r="Y758" s="1"/>
      <c r="Z758" s="1"/>
      <c r="AA758" s="1"/>
      <c r="AB758" s="1"/>
      <c r="AC758" s="1"/>
      <c r="AD758" s="1"/>
      <c r="AE758" s="1"/>
      <c r="AF758" s="1"/>
      <c r="AG758" s="1"/>
      <c r="AH758" s="1"/>
      <c r="AI758" s="1"/>
      <c r="AJ758" s="1"/>
      <c r="AK758" s="1"/>
      <c r="AL758" s="1"/>
      <c r="AM758" s="1"/>
      <c r="AN758" s="1"/>
      <c r="AO758" s="1" t="s">
        <v>459</v>
      </c>
    </row>
    <row r="759" spans="1:41">
      <c r="A759" s="1" t="s">
        <v>460</v>
      </c>
      <c r="B759" s="1" t="s">
        <v>461</v>
      </c>
      <c r="C759" s="1" t="s">
        <v>36</v>
      </c>
      <c r="D759" s="1">
        <v>236</v>
      </c>
      <c r="E759" s="1">
        <v>88170</v>
      </c>
      <c r="F759" s="5">
        <v>43788</v>
      </c>
      <c r="G759" s="5">
        <v>43869</v>
      </c>
      <c r="H759" s="1">
        <f t="shared" ca="1" si="94"/>
        <v>81</v>
      </c>
      <c r="I759" s="1" t="str">
        <f t="shared" ca="1" si="95"/>
        <v>No</v>
      </c>
      <c r="J759" s="1" t="s">
        <v>462</v>
      </c>
      <c r="K759" s="1" t="s">
        <v>463</v>
      </c>
      <c r="L759" s="1"/>
      <c r="M759" s="1" t="s">
        <v>464</v>
      </c>
      <c r="N759" s="1"/>
      <c r="O759" s="1" t="s">
        <v>83</v>
      </c>
      <c r="P759" s="1">
        <v>18</v>
      </c>
      <c r="Q759" s="1">
        <v>34</v>
      </c>
      <c r="R759" s="1">
        <f t="shared" si="93"/>
        <v>18</v>
      </c>
      <c r="S759" s="1">
        <v>34</v>
      </c>
      <c r="T759" s="1">
        <f t="shared" si="96"/>
        <v>16</v>
      </c>
      <c r="U759" s="1" t="s">
        <v>41</v>
      </c>
      <c r="V759" s="1" t="s">
        <v>465</v>
      </c>
      <c r="W759" s="1"/>
      <c r="X759" s="1"/>
      <c r="Y759" s="1"/>
      <c r="Z759" s="1"/>
      <c r="AA759" s="1"/>
      <c r="AB759" s="1"/>
      <c r="AC759" s="1"/>
      <c r="AD759" s="1"/>
      <c r="AE759" s="1"/>
      <c r="AF759" s="1"/>
      <c r="AG759" s="1"/>
      <c r="AH759" s="1"/>
      <c r="AI759" s="1"/>
      <c r="AJ759" s="1" t="s">
        <v>49</v>
      </c>
      <c r="AK759" s="1" t="s">
        <v>76</v>
      </c>
      <c r="AL759" s="1" t="s">
        <v>412</v>
      </c>
      <c r="AM759" s="1"/>
      <c r="AN759" s="1"/>
      <c r="AO759" s="1" t="s">
        <v>466</v>
      </c>
    </row>
    <row r="760" spans="1:41">
      <c r="A760" s="1" t="s">
        <v>467</v>
      </c>
      <c r="B760" s="1" t="s">
        <v>468</v>
      </c>
      <c r="C760" s="1" t="s">
        <v>36</v>
      </c>
      <c r="D760" s="1">
        <v>81</v>
      </c>
      <c r="E760" s="1">
        <v>25029</v>
      </c>
      <c r="F760" s="5">
        <v>44014</v>
      </c>
      <c r="G760" s="5">
        <v>44028</v>
      </c>
      <c r="H760" s="1">
        <f t="shared" ca="1" si="94"/>
        <v>14</v>
      </c>
      <c r="I760" s="1" t="str">
        <f t="shared" ca="1" si="95"/>
        <v>No</v>
      </c>
      <c r="J760" s="1" t="s">
        <v>161</v>
      </c>
      <c r="K760" s="1" t="s">
        <v>46</v>
      </c>
      <c r="L760" s="1"/>
      <c r="M760" s="1" t="s">
        <v>161</v>
      </c>
      <c r="N760" s="1"/>
      <c r="O760" s="1" t="s">
        <v>48</v>
      </c>
      <c r="P760" s="1">
        <v>18</v>
      </c>
      <c r="Q760" s="1"/>
      <c r="R760" s="1">
        <f t="shared" si="93"/>
        <v>18</v>
      </c>
      <c r="S760" s="1" t="str">
        <f>IF(ISBLANK(Q760)=TRUE,"80",Q760)</f>
        <v>80</v>
      </c>
      <c r="T760" s="1">
        <f t="shared" si="96"/>
        <v>62</v>
      </c>
      <c r="U760" s="1" t="s">
        <v>41</v>
      </c>
      <c r="V760" s="1"/>
      <c r="W760" s="1"/>
      <c r="X760" s="1"/>
      <c r="Y760" s="1"/>
      <c r="Z760" s="1"/>
      <c r="AA760" s="1"/>
      <c r="AB760" s="1"/>
      <c r="AC760" s="1"/>
      <c r="AD760" s="1"/>
      <c r="AE760" s="1"/>
      <c r="AF760" s="1"/>
      <c r="AG760" s="1"/>
      <c r="AH760" s="1"/>
      <c r="AI760" s="1"/>
      <c r="AJ760" s="1"/>
      <c r="AK760" s="1"/>
      <c r="AL760" s="1"/>
      <c r="AM760" s="1"/>
      <c r="AN760" s="1"/>
      <c r="AO760" s="1" t="s">
        <v>469</v>
      </c>
    </row>
    <row r="761" spans="1:41">
      <c r="A761" s="1" t="s">
        <v>470</v>
      </c>
      <c r="B761" s="1" t="s">
        <v>471</v>
      </c>
      <c r="C761" s="1" t="s">
        <v>36</v>
      </c>
      <c r="D761" s="1">
        <v>79</v>
      </c>
      <c r="E761" s="1">
        <v>10783</v>
      </c>
      <c r="F761" s="5">
        <v>44033</v>
      </c>
      <c r="G761" s="5">
        <v>44048</v>
      </c>
      <c r="H761" s="1">
        <f t="shared" ca="1" si="94"/>
        <v>15</v>
      </c>
      <c r="I761" s="1" t="str">
        <f t="shared" ca="1" si="95"/>
        <v>No</v>
      </c>
      <c r="J761" s="1" t="s">
        <v>161</v>
      </c>
      <c r="K761" s="1" t="s">
        <v>46</v>
      </c>
      <c r="L761" s="1"/>
      <c r="M761" s="1" t="s">
        <v>161</v>
      </c>
      <c r="N761" s="1"/>
      <c r="O761" s="1" t="s">
        <v>83</v>
      </c>
      <c r="P761" s="1">
        <v>18</v>
      </c>
      <c r="Q761" s="1">
        <v>34</v>
      </c>
      <c r="R761" s="1">
        <f t="shared" si="93"/>
        <v>18</v>
      </c>
      <c r="S761" s="1">
        <v>34</v>
      </c>
      <c r="T761" s="1">
        <f t="shared" si="96"/>
        <v>16</v>
      </c>
      <c r="U761" s="1" t="s">
        <v>41</v>
      </c>
      <c r="V761" s="1"/>
      <c r="W761" s="1"/>
      <c r="X761" s="1"/>
      <c r="Y761" s="1"/>
      <c r="Z761" s="1"/>
      <c r="AA761" s="1"/>
      <c r="AB761" s="1"/>
      <c r="AC761" s="1"/>
      <c r="AD761" s="1"/>
      <c r="AE761" s="1"/>
      <c r="AF761" s="1"/>
      <c r="AG761" s="1"/>
      <c r="AH761" s="1"/>
      <c r="AI761" s="1"/>
      <c r="AJ761" s="1"/>
      <c r="AK761" s="1"/>
      <c r="AL761" s="1"/>
      <c r="AM761" s="1"/>
      <c r="AN761" s="1"/>
      <c r="AO761" s="1" t="s">
        <v>472</v>
      </c>
    </row>
    <row r="762" spans="1:41">
      <c r="A762" s="1" t="s">
        <v>473</v>
      </c>
      <c r="B762" s="1" t="s">
        <v>474</v>
      </c>
      <c r="C762" s="1" t="s">
        <v>36</v>
      </c>
      <c r="D762" s="1">
        <v>1232</v>
      </c>
      <c r="E762" s="1">
        <v>338837</v>
      </c>
      <c r="F762" s="5">
        <v>44067</v>
      </c>
      <c r="G762" s="5">
        <v>44082</v>
      </c>
      <c r="H762" s="1">
        <f t="shared" ca="1" si="94"/>
        <v>15</v>
      </c>
      <c r="I762" s="1" t="str">
        <f t="shared" ca="1" si="95"/>
        <v>No</v>
      </c>
      <c r="J762" s="1" t="s">
        <v>343</v>
      </c>
      <c r="K762" s="1" t="s">
        <v>344</v>
      </c>
      <c r="L762" s="1"/>
      <c r="M762" s="1" t="s">
        <v>345</v>
      </c>
      <c r="N762" s="1"/>
      <c r="O762" s="1" t="s">
        <v>141</v>
      </c>
      <c r="P762" s="1">
        <v>18</v>
      </c>
      <c r="Q762" s="1">
        <v>39</v>
      </c>
      <c r="R762" s="1">
        <f t="shared" si="93"/>
        <v>18</v>
      </c>
      <c r="S762" s="1">
        <v>39</v>
      </c>
      <c r="T762" s="1">
        <f t="shared" si="96"/>
        <v>21</v>
      </c>
      <c r="U762" s="1" t="s">
        <v>41</v>
      </c>
      <c r="V762" s="1"/>
      <c r="W762" s="1"/>
      <c r="X762" s="1"/>
      <c r="Y762" s="1"/>
      <c r="Z762" s="1"/>
      <c r="AA762" s="1"/>
      <c r="AB762" s="1"/>
      <c r="AC762" s="1"/>
      <c r="AD762" s="1"/>
      <c r="AE762" s="1"/>
      <c r="AF762" s="1"/>
      <c r="AG762" s="1"/>
      <c r="AH762" s="1"/>
      <c r="AI762" s="1"/>
      <c r="AJ762" s="1"/>
      <c r="AK762" s="1"/>
      <c r="AL762" s="1"/>
      <c r="AM762" s="1"/>
      <c r="AN762" s="1"/>
      <c r="AO762" s="1" t="s">
        <v>475</v>
      </c>
    </row>
    <row r="763" spans="1:41">
      <c r="A763" s="4" t="s">
        <v>476</v>
      </c>
      <c r="B763" s="1" t="s">
        <v>477</v>
      </c>
      <c r="C763" s="1" t="s">
        <v>36</v>
      </c>
      <c r="D763" s="1">
        <v>224</v>
      </c>
      <c r="E763" s="1">
        <v>17452</v>
      </c>
      <c r="F763" s="5">
        <v>44085</v>
      </c>
      <c r="G763" s="5">
        <v>44097</v>
      </c>
      <c r="H763" s="1">
        <f t="shared" ca="1" si="94"/>
        <v>12</v>
      </c>
      <c r="I763" s="1" t="str">
        <f t="shared" ca="1" si="95"/>
        <v>No</v>
      </c>
      <c r="J763" s="1" t="s">
        <v>478</v>
      </c>
      <c r="K763" s="1" t="s">
        <v>46</v>
      </c>
      <c r="L763" s="1"/>
      <c r="M763" s="1" t="s">
        <v>478</v>
      </c>
      <c r="N763" s="1"/>
      <c r="O763" s="1" t="s">
        <v>48</v>
      </c>
      <c r="P763" s="1">
        <v>18</v>
      </c>
      <c r="Q763" s="1"/>
      <c r="R763" s="1">
        <f t="shared" si="93"/>
        <v>18</v>
      </c>
      <c r="S763" s="1" t="str">
        <f t="shared" ref="S763:S764" si="101">IF(ISBLANK(Q763)=TRUE,"80",Q763)</f>
        <v>80</v>
      </c>
      <c r="T763" s="1">
        <f t="shared" si="96"/>
        <v>62</v>
      </c>
      <c r="U763" s="1" t="s">
        <v>41</v>
      </c>
      <c r="V763" s="1" t="s">
        <v>84</v>
      </c>
      <c r="W763" s="1"/>
      <c r="X763" s="1"/>
      <c r="Y763" s="1"/>
      <c r="Z763" s="1"/>
      <c r="AA763" s="1"/>
      <c r="AB763" s="1"/>
      <c r="AC763" s="1"/>
      <c r="AD763" s="1"/>
      <c r="AE763" s="1"/>
      <c r="AF763" s="1"/>
      <c r="AG763" s="1"/>
      <c r="AH763" s="1"/>
      <c r="AI763" s="1"/>
      <c r="AJ763" s="1"/>
      <c r="AK763" s="1"/>
      <c r="AL763" s="1"/>
      <c r="AM763" s="1"/>
      <c r="AN763" s="1"/>
      <c r="AO763" s="1" t="s">
        <v>479</v>
      </c>
    </row>
    <row r="764" spans="1:41">
      <c r="A764" s="1" t="s">
        <v>480</v>
      </c>
      <c r="B764" s="1" t="s">
        <v>481</v>
      </c>
      <c r="C764" s="1" t="s">
        <v>36</v>
      </c>
      <c r="D764" s="1">
        <v>396</v>
      </c>
      <c r="E764" s="1">
        <v>40405</v>
      </c>
      <c r="F764" s="5">
        <v>44043</v>
      </c>
      <c r="G764" s="5">
        <v>44072</v>
      </c>
      <c r="H764" s="1">
        <f t="shared" ca="1" si="94"/>
        <v>29</v>
      </c>
      <c r="I764" s="1" t="str">
        <f t="shared" ca="1" si="95"/>
        <v>No</v>
      </c>
      <c r="J764" s="1" t="s">
        <v>161</v>
      </c>
      <c r="K764" s="1" t="s">
        <v>46</v>
      </c>
      <c r="L764" s="1"/>
      <c r="M764" s="1" t="s">
        <v>161</v>
      </c>
      <c r="N764" s="1"/>
      <c r="O764" s="1" t="s">
        <v>48</v>
      </c>
      <c r="P764" s="1">
        <v>18</v>
      </c>
      <c r="Q764" s="1"/>
      <c r="R764" s="1">
        <f t="shared" si="93"/>
        <v>18</v>
      </c>
      <c r="S764" s="1" t="str">
        <f t="shared" si="101"/>
        <v>80</v>
      </c>
      <c r="T764" s="1">
        <f t="shared" si="96"/>
        <v>62</v>
      </c>
      <c r="U764" s="1" t="s">
        <v>41</v>
      </c>
      <c r="V764" s="1"/>
      <c r="W764" s="1"/>
      <c r="X764" s="1"/>
      <c r="Y764" s="1"/>
      <c r="Z764" s="1"/>
      <c r="AA764" s="1"/>
      <c r="AB764" s="1"/>
      <c r="AC764" s="1"/>
      <c r="AD764" s="1"/>
      <c r="AE764" s="1"/>
      <c r="AF764" s="1"/>
      <c r="AG764" s="1"/>
      <c r="AH764" s="1"/>
      <c r="AI764" s="1"/>
      <c r="AJ764" s="1"/>
      <c r="AK764" s="1"/>
      <c r="AL764" s="1"/>
      <c r="AM764" s="1"/>
      <c r="AN764" s="1"/>
      <c r="AO764" s="1" t="s">
        <v>482</v>
      </c>
    </row>
    <row r="765" spans="1:41">
      <c r="A765" s="1" t="s">
        <v>495</v>
      </c>
      <c r="B765" s="1" t="s">
        <v>496</v>
      </c>
      <c r="C765" s="1" t="s">
        <v>36</v>
      </c>
      <c r="D765" s="1">
        <v>32</v>
      </c>
      <c r="E765" s="1">
        <v>4664</v>
      </c>
      <c r="F765" s="5">
        <v>44091</v>
      </c>
      <c r="G765" s="5">
        <v>44109</v>
      </c>
      <c r="H765" s="1">
        <f t="shared" ca="1" si="94"/>
        <v>18</v>
      </c>
      <c r="I765" s="1" t="str">
        <f t="shared" ca="1" si="95"/>
        <v>No</v>
      </c>
      <c r="J765" s="1" t="s">
        <v>87</v>
      </c>
      <c r="K765" s="1" t="s">
        <v>88</v>
      </c>
      <c r="L765" s="1"/>
      <c r="M765" s="1" t="s">
        <v>89</v>
      </c>
      <c r="N765" s="1"/>
      <c r="O765" s="1" t="s">
        <v>83</v>
      </c>
      <c r="P765" s="1">
        <v>18</v>
      </c>
      <c r="Q765" s="1">
        <v>34</v>
      </c>
      <c r="R765" s="1">
        <f t="shared" si="93"/>
        <v>18</v>
      </c>
      <c r="S765" s="1">
        <v>34</v>
      </c>
      <c r="T765" s="1">
        <f t="shared" si="96"/>
        <v>16</v>
      </c>
      <c r="U765" s="1" t="s">
        <v>41</v>
      </c>
      <c r="V765" s="1" t="s">
        <v>185</v>
      </c>
      <c r="W765" s="1"/>
      <c r="X765" s="1"/>
      <c r="Y765" s="1"/>
      <c r="Z765" s="1"/>
      <c r="AA765" s="1"/>
      <c r="AB765" s="1"/>
      <c r="AC765" s="1"/>
      <c r="AD765" s="1"/>
      <c r="AE765" s="1"/>
      <c r="AF765" s="1"/>
      <c r="AG765" s="1"/>
      <c r="AH765" s="1"/>
      <c r="AI765" s="1"/>
      <c r="AJ765" s="1"/>
      <c r="AK765" s="1"/>
      <c r="AL765" s="1"/>
      <c r="AM765" s="1"/>
      <c r="AN765" s="1"/>
      <c r="AO765" s="1" t="s">
        <v>497</v>
      </c>
    </row>
    <row r="766" spans="1:41">
      <c r="A766" s="1" t="s">
        <v>498</v>
      </c>
      <c r="B766" s="1" t="s">
        <v>499</v>
      </c>
      <c r="C766" s="1" t="s">
        <v>36</v>
      </c>
      <c r="D766" s="1">
        <v>93</v>
      </c>
      <c r="E766" s="1">
        <v>14592</v>
      </c>
      <c r="F766" s="5">
        <v>44050</v>
      </c>
      <c r="G766" s="5">
        <v>44075</v>
      </c>
      <c r="H766" s="1">
        <f t="shared" ca="1" si="94"/>
        <v>25</v>
      </c>
      <c r="I766" s="1" t="str">
        <f t="shared" ca="1" si="95"/>
        <v>No</v>
      </c>
      <c r="J766" s="1" t="s">
        <v>161</v>
      </c>
      <c r="K766" s="1" t="s">
        <v>46</v>
      </c>
      <c r="L766" s="1"/>
      <c r="M766" s="1" t="s">
        <v>161</v>
      </c>
      <c r="N766" s="1"/>
      <c r="O766" s="1" t="s">
        <v>48</v>
      </c>
      <c r="P766" s="1">
        <v>18</v>
      </c>
      <c r="Q766" s="1"/>
      <c r="R766" s="1">
        <f t="shared" si="93"/>
        <v>18</v>
      </c>
      <c r="S766" s="1" t="str">
        <f>IF(ISBLANK(Q766)=TRUE,"80",Q766)</f>
        <v>80</v>
      </c>
      <c r="T766" s="1">
        <f t="shared" si="96"/>
        <v>62</v>
      </c>
      <c r="U766" s="1" t="s">
        <v>41</v>
      </c>
      <c r="V766" s="1"/>
      <c r="W766" s="1"/>
      <c r="X766" s="1"/>
      <c r="Y766" s="1"/>
      <c r="Z766" s="1"/>
      <c r="AA766" s="1"/>
      <c r="AB766" s="1"/>
      <c r="AC766" s="1"/>
      <c r="AD766" s="1"/>
      <c r="AE766" s="1"/>
      <c r="AF766" s="1"/>
      <c r="AG766" s="1"/>
      <c r="AH766" s="1"/>
      <c r="AI766" s="1"/>
      <c r="AJ766" s="1"/>
      <c r="AK766" s="1"/>
      <c r="AL766" s="1"/>
      <c r="AM766" s="1"/>
      <c r="AN766" s="1"/>
      <c r="AO766" s="1" t="s">
        <v>500</v>
      </c>
    </row>
    <row r="767" spans="1:41">
      <c r="A767" s="1" t="s">
        <v>501</v>
      </c>
      <c r="B767" s="1" t="s">
        <v>502</v>
      </c>
      <c r="C767" s="1" t="s">
        <v>36</v>
      </c>
      <c r="D767" s="1">
        <v>26</v>
      </c>
      <c r="E767" s="1">
        <v>5821</v>
      </c>
      <c r="F767" s="5">
        <v>44082</v>
      </c>
      <c r="G767" s="5">
        <v>44090</v>
      </c>
      <c r="H767" s="1">
        <f t="shared" ca="1" si="94"/>
        <v>8</v>
      </c>
      <c r="I767" s="1" t="str">
        <f t="shared" ca="1" si="95"/>
        <v>No</v>
      </c>
      <c r="J767" s="1" t="s">
        <v>384</v>
      </c>
      <c r="K767" s="1" t="s">
        <v>385</v>
      </c>
      <c r="L767" s="1" t="s">
        <v>386</v>
      </c>
      <c r="M767" s="1" t="s">
        <v>384</v>
      </c>
      <c r="N767" s="1"/>
      <c r="O767" s="1" t="s">
        <v>387</v>
      </c>
      <c r="P767" s="1">
        <v>18</v>
      </c>
      <c r="Q767" s="1">
        <v>30</v>
      </c>
      <c r="R767" s="1">
        <f t="shared" si="93"/>
        <v>18</v>
      </c>
      <c r="S767" s="1">
        <v>30</v>
      </c>
      <c r="T767" s="1">
        <f t="shared" si="96"/>
        <v>12</v>
      </c>
      <c r="U767" s="1" t="s">
        <v>41</v>
      </c>
      <c r="V767" s="1"/>
      <c r="W767" s="1"/>
      <c r="X767" s="1"/>
      <c r="Y767" s="1"/>
      <c r="Z767" s="1"/>
      <c r="AA767" s="1"/>
      <c r="AB767" s="1"/>
      <c r="AC767" s="1"/>
      <c r="AD767" s="1"/>
      <c r="AE767" s="1"/>
      <c r="AF767" s="1"/>
      <c r="AG767" s="1"/>
      <c r="AH767" s="1" t="s">
        <v>388</v>
      </c>
      <c r="AI767" s="1"/>
      <c r="AJ767" s="1" t="s">
        <v>49</v>
      </c>
      <c r="AK767" s="1"/>
      <c r="AL767" s="1"/>
      <c r="AM767" s="1"/>
      <c r="AN767" s="1"/>
      <c r="AO767" s="1" t="s">
        <v>503</v>
      </c>
    </row>
    <row r="768" spans="1:41">
      <c r="A768" s="1" t="s">
        <v>504</v>
      </c>
      <c r="B768" s="1" t="s">
        <v>505</v>
      </c>
      <c r="C768" s="1" t="s">
        <v>36</v>
      </c>
      <c r="D768" s="1">
        <v>10</v>
      </c>
      <c r="E768" s="1">
        <v>4903</v>
      </c>
      <c r="F768" s="5">
        <v>44043</v>
      </c>
      <c r="G768" s="5">
        <v>44045</v>
      </c>
      <c r="H768" s="1">
        <f t="shared" ca="1" si="94"/>
        <v>2</v>
      </c>
      <c r="I768" s="1" t="str">
        <f t="shared" ca="1" si="95"/>
        <v>No</v>
      </c>
      <c r="J768" s="1" t="s">
        <v>506</v>
      </c>
      <c r="K768" s="1" t="s">
        <v>46</v>
      </c>
      <c r="L768" s="1"/>
      <c r="M768" s="1" t="s">
        <v>507</v>
      </c>
      <c r="N768" s="1"/>
      <c r="O768" s="1" t="s">
        <v>387</v>
      </c>
      <c r="P768" s="1">
        <v>18</v>
      </c>
      <c r="Q768" s="1">
        <v>30</v>
      </c>
      <c r="R768" s="1">
        <f t="shared" si="93"/>
        <v>18</v>
      </c>
      <c r="S768" s="1">
        <v>30</v>
      </c>
      <c r="T768" s="1">
        <f t="shared" si="96"/>
        <v>12</v>
      </c>
      <c r="U768" s="1" t="s">
        <v>41</v>
      </c>
      <c r="V768" s="1"/>
      <c r="W768" s="1"/>
      <c r="X768" s="1"/>
      <c r="Y768" s="1"/>
      <c r="Z768" s="1"/>
      <c r="AA768" s="1"/>
      <c r="AB768" s="1" t="s">
        <v>508</v>
      </c>
      <c r="AC768" s="1"/>
      <c r="AD768" s="1"/>
      <c r="AE768" s="1"/>
      <c r="AF768" s="1"/>
      <c r="AG768" s="1"/>
      <c r="AH768" s="1"/>
      <c r="AI768" s="1"/>
      <c r="AJ768" s="1" t="s">
        <v>49</v>
      </c>
      <c r="AK768" s="1"/>
      <c r="AL768" s="1"/>
      <c r="AM768" s="1"/>
      <c r="AN768" s="1"/>
      <c r="AO768" s="1" t="s">
        <v>509</v>
      </c>
    </row>
    <row r="769" spans="1:41">
      <c r="A769" s="4" t="s">
        <v>527</v>
      </c>
      <c r="B769" s="1" t="s">
        <v>528</v>
      </c>
      <c r="C769" s="1" t="s">
        <v>36</v>
      </c>
      <c r="D769" s="1">
        <v>569</v>
      </c>
      <c r="E769" s="1">
        <v>180322</v>
      </c>
      <c r="F769" s="5">
        <v>44014</v>
      </c>
      <c r="G769" s="5">
        <v>44028</v>
      </c>
      <c r="H769" s="1">
        <f t="shared" ca="1" si="94"/>
        <v>14</v>
      </c>
      <c r="I769" s="1" t="str">
        <f t="shared" ca="1" si="95"/>
        <v>No</v>
      </c>
      <c r="J769" s="1" t="s">
        <v>161</v>
      </c>
      <c r="K769" s="1" t="s">
        <v>46</v>
      </c>
      <c r="L769" s="1"/>
      <c r="M769" s="1" t="s">
        <v>161</v>
      </c>
      <c r="N769" s="1"/>
      <c r="O769" s="1" t="s">
        <v>48</v>
      </c>
      <c r="P769" s="1">
        <v>18</v>
      </c>
      <c r="Q769" s="1"/>
      <c r="R769" s="1">
        <f t="shared" si="93"/>
        <v>18</v>
      </c>
      <c r="S769" s="1" t="str">
        <f>IF(ISBLANK(Q769)=TRUE,"80",Q769)</f>
        <v>80</v>
      </c>
      <c r="T769" s="1">
        <f t="shared" si="96"/>
        <v>62</v>
      </c>
      <c r="U769" s="1" t="s">
        <v>41</v>
      </c>
      <c r="V769" s="1"/>
      <c r="W769" s="1"/>
      <c r="X769" s="1"/>
      <c r="Y769" s="1"/>
      <c r="Z769" s="1"/>
      <c r="AA769" s="1"/>
      <c r="AB769" s="1"/>
      <c r="AC769" s="1"/>
      <c r="AD769" s="1"/>
      <c r="AE769" s="1"/>
      <c r="AF769" s="1"/>
      <c r="AG769" s="1"/>
      <c r="AH769" s="1"/>
      <c r="AI769" s="1"/>
      <c r="AJ769" s="1"/>
      <c r="AK769" s="1"/>
      <c r="AL769" s="1"/>
      <c r="AM769" s="1"/>
      <c r="AN769" s="1"/>
      <c r="AO769" s="1" t="s">
        <v>529</v>
      </c>
    </row>
    <row r="770" spans="1:41">
      <c r="A770" s="1" t="s">
        <v>536</v>
      </c>
      <c r="B770" s="1" t="s">
        <v>537</v>
      </c>
      <c r="C770" s="1" t="s">
        <v>36</v>
      </c>
      <c r="D770" s="1">
        <v>5585</v>
      </c>
      <c r="E770" s="1">
        <v>524780</v>
      </c>
      <c r="F770" s="5">
        <v>44068</v>
      </c>
      <c r="G770" s="5">
        <v>44074</v>
      </c>
      <c r="H770" s="1">
        <f t="shared" ca="1" si="94"/>
        <v>6</v>
      </c>
      <c r="I770" s="1" t="str">
        <f t="shared" ca="1" si="95"/>
        <v>No</v>
      </c>
      <c r="J770" s="1" t="s">
        <v>80</v>
      </c>
      <c r="K770" s="1" t="s">
        <v>81</v>
      </c>
      <c r="L770" s="1" t="s">
        <v>82</v>
      </c>
      <c r="M770" s="1" t="s">
        <v>82</v>
      </c>
      <c r="N770" s="1"/>
      <c r="O770" s="1" t="s">
        <v>83</v>
      </c>
      <c r="P770" s="1">
        <v>18</v>
      </c>
      <c r="Q770" s="1">
        <v>34</v>
      </c>
      <c r="R770" s="1">
        <f t="shared" ref="R770:R833" si="102">IF(ISBLANK(P770)=TRUE,"0",P770)</f>
        <v>18</v>
      </c>
      <c r="S770" s="1">
        <v>34</v>
      </c>
      <c r="T770" s="1">
        <f t="shared" si="96"/>
        <v>16</v>
      </c>
      <c r="U770" s="1" t="s">
        <v>41</v>
      </c>
      <c r="V770" s="1" t="s">
        <v>142</v>
      </c>
      <c r="W770" s="1"/>
      <c r="X770" s="1"/>
      <c r="Y770" s="1"/>
      <c r="Z770" s="1"/>
      <c r="AA770" s="1"/>
      <c r="AB770" s="1"/>
      <c r="AC770" s="1"/>
      <c r="AD770" s="1"/>
      <c r="AE770" s="1"/>
      <c r="AF770" s="1"/>
      <c r="AG770" s="1"/>
      <c r="AH770" s="1"/>
      <c r="AI770" s="1"/>
      <c r="AJ770" s="1" t="s">
        <v>49</v>
      </c>
      <c r="AK770" s="1"/>
      <c r="AL770" s="1"/>
      <c r="AM770" s="1"/>
      <c r="AN770" s="1"/>
      <c r="AO770" s="1"/>
    </row>
    <row r="771" spans="1:41">
      <c r="A771" s="1" t="s">
        <v>538</v>
      </c>
      <c r="B771" s="1" t="s">
        <v>539</v>
      </c>
      <c r="C771" s="1" t="s">
        <v>36</v>
      </c>
      <c r="D771" s="1">
        <v>69</v>
      </c>
      <c r="E771" s="1">
        <v>12812</v>
      </c>
      <c r="F771" s="5">
        <v>44091</v>
      </c>
      <c r="G771" s="1"/>
      <c r="H771" s="1">
        <f t="shared" ref="H771:H834" ca="1" si="103">IF(ISBLANK(G771)=FALSE,G771-F771,TODAY()-F771)</f>
        <v>13</v>
      </c>
      <c r="I771" s="1" t="str">
        <f t="shared" ref="I771:I834" ca="1" si="104">IF(H771&gt;0,"No","Yes")</f>
        <v>No</v>
      </c>
      <c r="J771" s="1" t="s">
        <v>540</v>
      </c>
      <c r="K771" s="1" t="s">
        <v>541</v>
      </c>
      <c r="L771" s="1" t="s">
        <v>542</v>
      </c>
      <c r="M771" s="1" t="s">
        <v>540</v>
      </c>
      <c r="N771" s="1"/>
      <c r="O771" s="1" t="s">
        <v>375</v>
      </c>
      <c r="P771" s="1">
        <v>18</v>
      </c>
      <c r="Q771" s="1">
        <v>24</v>
      </c>
      <c r="R771" s="1">
        <f t="shared" si="102"/>
        <v>18</v>
      </c>
      <c r="S771" s="1">
        <v>24</v>
      </c>
      <c r="T771" s="1">
        <f t="shared" ref="T771:T834" si="105">S771-R771</f>
        <v>6</v>
      </c>
      <c r="U771" s="1" t="s">
        <v>41</v>
      </c>
      <c r="V771" s="1"/>
      <c r="W771" s="1"/>
      <c r="X771" s="1"/>
      <c r="Y771" s="1"/>
      <c r="Z771" s="1"/>
      <c r="AA771" s="1"/>
      <c r="AB771" s="1"/>
      <c r="AC771" s="1"/>
      <c r="AD771" s="1"/>
      <c r="AE771" s="1"/>
      <c r="AF771" s="1"/>
      <c r="AG771" s="1"/>
      <c r="AH771" s="1" t="s">
        <v>543</v>
      </c>
      <c r="AI771" s="1"/>
      <c r="AJ771" s="1" t="s">
        <v>49</v>
      </c>
      <c r="AK771" s="1" t="s">
        <v>76</v>
      </c>
      <c r="AL771" s="1" t="s">
        <v>544</v>
      </c>
      <c r="AM771" s="1"/>
      <c r="AN771" s="1"/>
      <c r="AO771" s="1" t="s">
        <v>545</v>
      </c>
    </row>
    <row r="772" spans="1:41">
      <c r="A772" s="1" t="s">
        <v>546</v>
      </c>
      <c r="B772" s="1" t="s">
        <v>547</v>
      </c>
      <c r="C772" s="1" t="s">
        <v>36</v>
      </c>
      <c r="D772" s="1">
        <v>712</v>
      </c>
      <c r="E772" s="1">
        <v>233554</v>
      </c>
      <c r="F772" s="5">
        <v>43959</v>
      </c>
      <c r="G772" s="5">
        <v>44013</v>
      </c>
      <c r="H772" s="1">
        <f t="shared" ca="1" si="103"/>
        <v>54</v>
      </c>
      <c r="I772" s="1" t="str">
        <f t="shared" ca="1" si="104"/>
        <v>No</v>
      </c>
      <c r="J772" s="1" t="s">
        <v>117</v>
      </c>
      <c r="K772" s="1" t="s">
        <v>46</v>
      </c>
      <c r="L772" s="1"/>
      <c r="M772" s="1" t="s">
        <v>118</v>
      </c>
      <c r="N772" s="1"/>
      <c r="O772" s="1" t="s">
        <v>48</v>
      </c>
      <c r="P772" s="1">
        <v>18</v>
      </c>
      <c r="Q772" s="1"/>
      <c r="R772" s="1">
        <f t="shared" si="102"/>
        <v>18</v>
      </c>
      <c r="S772" s="1" t="str">
        <f t="shared" ref="S772:S774" si="106">IF(ISBLANK(Q772)=TRUE,"80",Q772)</f>
        <v>80</v>
      </c>
      <c r="T772" s="1">
        <f t="shared" si="105"/>
        <v>62</v>
      </c>
      <c r="U772" s="1" t="s">
        <v>41</v>
      </c>
      <c r="V772" s="1" t="s">
        <v>167</v>
      </c>
      <c r="W772" s="1"/>
      <c r="X772" s="1"/>
      <c r="Y772" s="1"/>
      <c r="Z772" s="1"/>
      <c r="AA772" s="1"/>
      <c r="AB772" s="1"/>
      <c r="AC772" s="1"/>
      <c r="AD772" s="1"/>
      <c r="AE772" s="1"/>
      <c r="AF772" s="1"/>
      <c r="AG772" s="1"/>
      <c r="AH772" s="1"/>
      <c r="AI772" s="1"/>
      <c r="AJ772" s="1"/>
      <c r="AK772" s="1"/>
      <c r="AL772" s="1"/>
      <c r="AM772" s="1"/>
      <c r="AN772" s="1"/>
      <c r="AO772" s="1" t="s">
        <v>548</v>
      </c>
    </row>
    <row r="773" spans="1:41">
      <c r="A773" s="1" t="s">
        <v>549</v>
      </c>
      <c r="B773" s="1" t="s">
        <v>550</v>
      </c>
      <c r="C773" s="1" t="s">
        <v>36</v>
      </c>
      <c r="D773" s="1">
        <v>114</v>
      </c>
      <c r="E773" s="1">
        <v>16165</v>
      </c>
      <c r="F773" s="5">
        <v>44050</v>
      </c>
      <c r="G773" s="5">
        <v>44075</v>
      </c>
      <c r="H773" s="1">
        <f t="shared" ca="1" si="103"/>
        <v>25</v>
      </c>
      <c r="I773" s="1" t="str">
        <f t="shared" ca="1" si="104"/>
        <v>No</v>
      </c>
      <c r="J773" s="1" t="s">
        <v>161</v>
      </c>
      <c r="K773" s="1" t="s">
        <v>46</v>
      </c>
      <c r="L773" s="1"/>
      <c r="M773" s="1" t="s">
        <v>161</v>
      </c>
      <c r="N773" s="1"/>
      <c r="O773" s="1" t="s">
        <v>48</v>
      </c>
      <c r="P773" s="1">
        <v>18</v>
      </c>
      <c r="Q773" s="1"/>
      <c r="R773" s="1">
        <f t="shared" si="102"/>
        <v>18</v>
      </c>
      <c r="S773" s="1" t="str">
        <f t="shared" si="106"/>
        <v>80</v>
      </c>
      <c r="T773" s="1">
        <f t="shared" si="105"/>
        <v>62</v>
      </c>
      <c r="U773" s="1" t="s">
        <v>41</v>
      </c>
      <c r="V773" s="1"/>
      <c r="W773" s="1"/>
      <c r="X773" s="1"/>
      <c r="Y773" s="1"/>
      <c r="Z773" s="1"/>
      <c r="AA773" s="1"/>
      <c r="AB773" s="1"/>
      <c r="AC773" s="1"/>
      <c r="AD773" s="1"/>
      <c r="AE773" s="1"/>
      <c r="AF773" s="1"/>
      <c r="AG773" s="1"/>
      <c r="AH773" s="1"/>
      <c r="AI773" s="1"/>
      <c r="AJ773" s="1"/>
      <c r="AK773" s="1"/>
      <c r="AL773" s="1"/>
      <c r="AM773" s="1"/>
      <c r="AN773" s="1"/>
      <c r="AO773" s="1" t="s">
        <v>551</v>
      </c>
    </row>
    <row r="774" spans="1:41">
      <c r="A774" s="1" t="s">
        <v>552</v>
      </c>
      <c r="B774" s="1" t="s">
        <v>553</v>
      </c>
      <c r="C774" s="1" t="s">
        <v>128</v>
      </c>
      <c r="D774" s="1">
        <v>304</v>
      </c>
      <c r="E774" s="1">
        <v>176224</v>
      </c>
      <c r="F774" s="5">
        <v>43906</v>
      </c>
      <c r="G774" s="5">
        <v>43920</v>
      </c>
      <c r="H774" s="1">
        <f t="shared" ca="1" si="103"/>
        <v>14</v>
      </c>
      <c r="I774" s="1" t="str">
        <f t="shared" ca="1" si="104"/>
        <v>No</v>
      </c>
      <c r="J774" s="1" t="s">
        <v>207</v>
      </c>
      <c r="K774" s="1" t="s">
        <v>208</v>
      </c>
      <c r="L774" s="1"/>
      <c r="M774" s="1" t="s">
        <v>209</v>
      </c>
      <c r="N774" s="1"/>
      <c r="O774" s="1" t="s">
        <v>48</v>
      </c>
      <c r="P774" s="1">
        <v>18</v>
      </c>
      <c r="Q774" s="1"/>
      <c r="R774" s="1">
        <f t="shared" si="102"/>
        <v>18</v>
      </c>
      <c r="S774" s="1" t="str">
        <f t="shared" si="106"/>
        <v>80</v>
      </c>
      <c r="T774" s="1">
        <f t="shared" si="105"/>
        <v>62</v>
      </c>
      <c r="U774" s="1" t="s">
        <v>132</v>
      </c>
      <c r="V774" s="1" t="s">
        <v>210</v>
      </c>
      <c r="W774" s="1"/>
      <c r="X774" s="1"/>
      <c r="Y774" s="1"/>
      <c r="Z774" s="1"/>
      <c r="AA774" s="1"/>
      <c r="AB774" s="1"/>
      <c r="AC774" s="1"/>
      <c r="AD774" s="1"/>
      <c r="AE774" s="1"/>
      <c r="AF774" s="1"/>
      <c r="AG774" s="1"/>
      <c r="AH774" s="1"/>
      <c r="AI774" s="1"/>
      <c r="AJ774" s="1" t="s">
        <v>49</v>
      </c>
      <c r="AK774" s="1" t="s">
        <v>76</v>
      </c>
      <c r="AL774" s="1"/>
      <c r="AM774" s="1"/>
      <c r="AN774" s="1"/>
      <c r="AO774" s="1" t="s">
        <v>554</v>
      </c>
    </row>
    <row r="775" spans="1:41">
      <c r="A775" s="1" t="s">
        <v>555</v>
      </c>
      <c r="B775" s="1" t="s">
        <v>496</v>
      </c>
      <c r="C775" s="1" t="s">
        <v>36</v>
      </c>
      <c r="D775" s="1">
        <v>217</v>
      </c>
      <c r="E775" s="1">
        <v>41664</v>
      </c>
      <c r="F775" s="5">
        <v>44091</v>
      </c>
      <c r="G775" s="5">
        <v>44109</v>
      </c>
      <c r="H775" s="1">
        <f t="shared" ca="1" si="103"/>
        <v>18</v>
      </c>
      <c r="I775" s="1" t="str">
        <f t="shared" ca="1" si="104"/>
        <v>No</v>
      </c>
      <c r="J775" s="1" t="s">
        <v>87</v>
      </c>
      <c r="K775" s="1" t="s">
        <v>88</v>
      </c>
      <c r="L775" s="1"/>
      <c r="M775" s="1" t="s">
        <v>89</v>
      </c>
      <c r="N775" s="1"/>
      <c r="O775" s="1" t="s">
        <v>83</v>
      </c>
      <c r="P775" s="1">
        <v>18</v>
      </c>
      <c r="Q775" s="1">
        <v>34</v>
      </c>
      <c r="R775" s="1">
        <f t="shared" si="102"/>
        <v>18</v>
      </c>
      <c r="S775" s="1">
        <v>34</v>
      </c>
      <c r="T775" s="1">
        <f t="shared" si="105"/>
        <v>16</v>
      </c>
      <c r="U775" s="1" t="s">
        <v>41</v>
      </c>
      <c r="V775" s="1"/>
      <c r="W775" s="1" t="s">
        <v>185</v>
      </c>
      <c r="X775" s="1"/>
      <c r="Y775" s="1"/>
      <c r="Z775" s="1"/>
      <c r="AA775" s="1"/>
      <c r="AB775" s="1"/>
      <c r="AC775" s="1"/>
      <c r="AD775" s="1"/>
      <c r="AE775" s="1"/>
      <c r="AF775" s="1"/>
      <c r="AG775" s="1"/>
      <c r="AH775" s="1"/>
      <c r="AI775" s="1"/>
      <c r="AJ775" s="1"/>
      <c r="AK775" s="1"/>
      <c r="AL775" s="1"/>
      <c r="AM775" s="1"/>
      <c r="AN775" s="1"/>
      <c r="AO775" s="1" t="s">
        <v>497</v>
      </c>
    </row>
    <row r="776" spans="1:41">
      <c r="A776" s="1" t="s">
        <v>556</v>
      </c>
      <c r="B776" s="1" t="s">
        <v>557</v>
      </c>
      <c r="C776" s="1" t="s">
        <v>36</v>
      </c>
      <c r="D776" s="1">
        <v>208</v>
      </c>
      <c r="E776" s="1">
        <v>62023</v>
      </c>
      <c r="F776" s="5">
        <v>44037</v>
      </c>
      <c r="G776" s="5">
        <v>44044</v>
      </c>
      <c r="H776" s="1">
        <f t="shared" ca="1" si="103"/>
        <v>7</v>
      </c>
      <c r="I776" s="1" t="str">
        <f t="shared" ca="1" si="104"/>
        <v>No</v>
      </c>
      <c r="J776" s="1" t="s">
        <v>558</v>
      </c>
      <c r="K776" s="1" t="s">
        <v>559</v>
      </c>
      <c r="L776" s="1" t="s">
        <v>560</v>
      </c>
      <c r="M776" s="1" t="s">
        <v>561</v>
      </c>
      <c r="N776" s="1"/>
      <c r="O776" s="1" t="s">
        <v>48</v>
      </c>
      <c r="P776" s="1">
        <v>18</v>
      </c>
      <c r="Q776" s="1"/>
      <c r="R776" s="1">
        <f t="shared" si="102"/>
        <v>18</v>
      </c>
      <c r="S776" s="1" t="str">
        <f t="shared" ref="S776:S777" si="107">IF(ISBLANK(Q776)=TRUE,"80",Q776)</f>
        <v>80</v>
      </c>
      <c r="T776" s="1">
        <f t="shared" si="105"/>
        <v>62</v>
      </c>
      <c r="U776" s="1" t="s">
        <v>41</v>
      </c>
      <c r="V776" s="1"/>
      <c r="W776" s="1"/>
      <c r="X776" s="1"/>
      <c r="Y776" s="1"/>
      <c r="Z776" s="1"/>
      <c r="AA776" s="1"/>
      <c r="AB776" s="1"/>
      <c r="AC776" s="1"/>
      <c r="AD776" s="1" t="s">
        <v>562</v>
      </c>
      <c r="AE776" s="1"/>
      <c r="AF776" s="1"/>
      <c r="AG776" s="1"/>
      <c r="AH776" s="1"/>
      <c r="AI776" s="1"/>
      <c r="AJ776" s="1" t="s">
        <v>49</v>
      </c>
      <c r="AK776" s="1" t="s">
        <v>76</v>
      </c>
      <c r="AL776" s="1"/>
      <c r="AM776" s="1"/>
      <c r="AN776" s="1"/>
      <c r="AO776" s="1" t="s">
        <v>563</v>
      </c>
    </row>
    <row r="777" spans="1:41">
      <c r="A777" s="1" t="s">
        <v>564</v>
      </c>
      <c r="B777" s="1" t="s">
        <v>565</v>
      </c>
      <c r="C777" s="1" t="s">
        <v>36</v>
      </c>
      <c r="D777" s="1">
        <v>555</v>
      </c>
      <c r="E777" s="1">
        <v>300469</v>
      </c>
      <c r="F777" s="5">
        <v>43833</v>
      </c>
      <c r="G777" s="5">
        <v>43865</v>
      </c>
      <c r="H777" s="1">
        <f t="shared" ca="1" si="103"/>
        <v>32</v>
      </c>
      <c r="I777" s="1" t="str">
        <f t="shared" ca="1" si="104"/>
        <v>No</v>
      </c>
      <c r="J777" s="1" t="s">
        <v>292</v>
      </c>
      <c r="K777" s="1" t="s">
        <v>293</v>
      </c>
      <c r="L777" s="1" t="s">
        <v>294</v>
      </c>
      <c r="M777" s="1" t="s">
        <v>292</v>
      </c>
      <c r="N777" s="1"/>
      <c r="O777" s="1" t="s">
        <v>48</v>
      </c>
      <c r="P777" s="1">
        <v>18</v>
      </c>
      <c r="Q777" s="1"/>
      <c r="R777" s="1">
        <f t="shared" si="102"/>
        <v>18</v>
      </c>
      <c r="S777" s="1" t="str">
        <f t="shared" si="107"/>
        <v>80</v>
      </c>
      <c r="T777" s="1">
        <f t="shared" si="105"/>
        <v>62</v>
      </c>
      <c r="U777" s="1" t="s">
        <v>41</v>
      </c>
      <c r="V777" s="1" t="s">
        <v>566</v>
      </c>
      <c r="W777" s="1"/>
      <c r="X777" s="1"/>
      <c r="Y777" s="1"/>
      <c r="Z777" s="1"/>
      <c r="AA777" s="1"/>
      <c r="AB777" s="1"/>
      <c r="AC777" s="1"/>
      <c r="AD777" s="1"/>
      <c r="AE777" s="1"/>
      <c r="AF777" s="1"/>
      <c r="AG777" s="1"/>
      <c r="AH777" s="1"/>
      <c r="AI777" s="1"/>
      <c r="AJ777" s="1"/>
      <c r="AK777" s="1"/>
      <c r="AL777" s="1"/>
      <c r="AM777" s="1"/>
      <c r="AN777" s="1"/>
      <c r="AO777" s="1" t="s">
        <v>567</v>
      </c>
    </row>
    <row r="778" spans="1:41">
      <c r="A778" s="1" t="s">
        <v>568</v>
      </c>
      <c r="B778" s="1" t="s">
        <v>569</v>
      </c>
      <c r="C778" s="1" t="s">
        <v>36</v>
      </c>
      <c r="D778" s="1">
        <v>91</v>
      </c>
      <c r="E778" s="1">
        <v>33694</v>
      </c>
      <c r="F778" s="5">
        <v>44075</v>
      </c>
      <c r="G778" s="5">
        <v>44097</v>
      </c>
      <c r="H778" s="1">
        <f t="shared" ca="1" si="103"/>
        <v>22</v>
      </c>
      <c r="I778" s="1" t="str">
        <f t="shared" ca="1" si="104"/>
        <v>No</v>
      </c>
      <c r="J778" s="1" t="s">
        <v>117</v>
      </c>
      <c r="K778" s="1" t="s">
        <v>46</v>
      </c>
      <c r="L778" s="1"/>
      <c r="M778" s="1" t="s">
        <v>118</v>
      </c>
      <c r="N778" s="1"/>
      <c r="O778" s="1" t="s">
        <v>141</v>
      </c>
      <c r="P778" s="1">
        <v>18</v>
      </c>
      <c r="Q778" s="1">
        <v>39</v>
      </c>
      <c r="R778" s="1">
        <f t="shared" si="102"/>
        <v>18</v>
      </c>
      <c r="S778" s="1">
        <v>39</v>
      </c>
      <c r="T778" s="1">
        <f t="shared" si="105"/>
        <v>21</v>
      </c>
      <c r="U778" s="1" t="s">
        <v>41</v>
      </c>
      <c r="V778" s="1" t="s">
        <v>280</v>
      </c>
      <c r="W778" s="1"/>
      <c r="X778" s="1"/>
      <c r="Y778" s="1"/>
      <c r="Z778" s="1"/>
      <c r="AA778" s="1"/>
      <c r="AB778" s="1"/>
      <c r="AC778" s="1"/>
      <c r="AD778" s="1"/>
      <c r="AE778" s="1"/>
      <c r="AF778" s="1"/>
      <c r="AG778" s="1"/>
      <c r="AH778" s="1"/>
      <c r="AI778" s="1"/>
      <c r="AJ778" s="1"/>
      <c r="AK778" s="1"/>
      <c r="AL778" s="1" t="s">
        <v>570</v>
      </c>
      <c r="AM778" s="1"/>
      <c r="AN778" s="1"/>
      <c r="AO778" s="1" t="s">
        <v>571</v>
      </c>
    </row>
    <row r="779" spans="1:41">
      <c r="A779" s="1" t="s">
        <v>572</v>
      </c>
      <c r="B779" s="1" t="s">
        <v>569</v>
      </c>
      <c r="C779" s="1" t="s">
        <v>36</v>
      </c>
      <c r="D779" s="1">
        <v>297</v>
      </c>
      <c r="E779" s="1">
        <v>101528</v>
      </c>
      <c r="F779" s="5">
        <v>44075</v>
      </c>
      <c r="G779" s="5">
        <v>44097</v>
      </c>
      <c r="H779" s="1">
        <f t="shared" ca="1" si="103"/>
        <v>22</v>
      </c>
      <c r="I779" s="1" t="str">
        <f t="shared" ca="1" si="104"/>
        <v>No</v>
      </c>
      <c r="J779" s="1" t="s">
        <v>117</v>
      </c>
      <c r="K779" s="1" t="s">
        <v>46</v>
      </c>
      <c r="L779" s="1"/>
      <c r="M779" s="1" t="s">
        <v>118</v>
      </c>
      <c r="N779" s="1"/>
      <c r="O779" s="1" t="s">
        <v>141</v>
      </c>
      <c r="P779" s="1">
        <v>18</v>
      </c>
      <c r="Q779" s="1">
        <v>39</v>
      </c>
      <c r="R779" s="1">
        <f t="shared" si="102"/>
        <v>18</v>
      </c>
      <c r="S779" s="1">
        <v>39</v>
      </c>
      <c r="T779" s="1">
        <f t="shared" si="105"/>
        <v>21</v>
      </c>
      <c r="U779" s="1" t="s">
        <v>41</v>
      </c>
      <c r="V779" s="1" t="s">
        <v>167</v>
      </c>
      <c r="W779" s="1"/>
      <c r="X779" s="1"/>
      <c r="Y779" s="1"/>
      <c r="Z779" s="1"/>
      <c r="AA779" s="1"/>
      <c r="AB779" s="1"/>
      <c r="AC779" s="1"/>
      <c r="AD779" s="1"/>
      <c r="AE779" s="1"/>
      <c r="AF779" s="1"/>
      <c r="AG779" s="1"/>
      <c r="AH779" s="1"/>
      <c r="AI779" s="1"/>
      <c r="AJ779" s="1"/>
      <c r="AK779" s="1"/>
      <c r="AL779" s="1" t="s">
        <v>143</v>
      </c>
      <c r="AM779" s="1"/>
      <c r="AN779" s="1"/>
      <c r="AO779" s="1" t="s">
        <v>573</v>
      </c>
    </row>
    <row r="780" spans="1:41">
      <c r="A780" s="1" t="s">
        <v>581</v>
      </c>
      <c r="B780" s="1" t="s">
        <v>582</v>
      </c>
      <c r="C780" s="1" t="s">
        <v>36</v>
      </c>
      <c r="D780" s="1">
        <v>9</v>
      </c>
      <c r="E780" s="1">
        <v>5155</v>
      </c>
      <c r="F780" s="5">
        <v>43892</v>
      </c>
      <c r="G780" s="1"/>
      <c r="H780" s="1">
        <f t="shared" ca="1" si="103"/>
        <v>212</v>
      </c>
      <c r="I780" s="1" t="str">
        <f t="shared" ca="1" si="104"/>
        <v>No</v>
      </c>
      <c r="J780" s="1" t="s">
        <v>45</v>
      </c>
      <c r="K780" s="1" t="s">
        <v>46</v>
      </c>
      <c r="L780" s="1"/>
      <c r="M780" s="1" t="s">
        <v>47</v>
      </c>
      <c r="N780" s="1"/>
      <c r="O780" s="1" t="s">
        <v>48</v>
      </c>
      <c r="P780" s="1">
        <v>18</v>
      </c>
      <c r="Q780" s="1"/>
      <c r="R780" s="1">
        <f t="shared" si="102"/>
        <v>18</v>
      </c>
      <c r="S780" s="1" t="str">
        <f t="shared" ref="S780:S785" si="108">IF(ISBLANK(Q780)=TRUE,"80",Q780)</f>
        <v>80</v>
      </c>
      <c r="T780" s="1">
        <f t="shared" si="105"/>
        <v>62</v>
      </c>
      <c r="U780" s="1" t="s">
        <v>41</v>
      </c>
      <c r="V780" s="1"/>
      <c r="W780" s="1"/>
      <c r="X780" s="1"/>
      <c r="Y780" s="1"/>
      <c r="Z780" s="1"/>
      <c r="AA780" s="1"/>
      <c r="AB780" s="1"/>
      <c r="AC780" s="1"/>
      <c r="AD780" s="1"/>
      <c r="AE780" s="1"/>
      <c r="AF780" s="1"/>
      <c r="AG780" s="1"/>
      <c r="AH780" s="1"/>
      <c r="AI780" s="1"/>
      <c r="AJ780" s="1" t="s">
        <v>49</v>
      </c>
      <c r="AK780" s="1"/>
      <c r="AL780" s="1"/>
      <c r="AM780" s="1"/>
      <c r="AN780" s="1"/>
      <c r="AO780" s="1" t="s">
        <v>583</v>
      </c>
    </row>
    <row r="781" spans="1:41">
      <c r="A781" s="1" t="s">
        <v>584</v>
      </c>
      <c r="B781" s="1" t="s">
        <v>585</v>
      </c>
      <c r="C781" s="1" t="s">
        <v>36</v>
      </c>
      <c r="D781" s="1">
        <v>119</v>
      </c>
      <c r="E781" s="1">
        <v>11441</v>
      </c>
      <c r="F781" s="5">
        <v>44043</v>
      </c>
      <c r="G781" s="5">
        <v>44095</v>
      </c>
      <c r="H781" s="1">
        <f t="shared" ca="1" si="103"/>
        <v>52</v>
      </c>
      <c r="I781" s="1" t="str">
        <f t="shared" ca="1" si="104"/>
        <v>No</v>
      </c>
      <c r="J781" s="1" t="s">
        <v>161</v>
      </c>
      <c r="K781" s="1" t="s">
        <v>46</v>
      </c>
      <c r="L781" s="1"/>
      <c r="M781" s="1" t="s">
        <v>161</v>
      </c>
      <c r="N781" s="1"/>
      <c r="O781" s="1" t="s">
        <v>48</v>
      </c>
      <c r="P781" s="1">
        <v>18</v>
      </c>
      <c r="Q781" s="1"/>
      <c r="R781" s="1">
        <f t="shared" si="102"/>
        <v>18</v>
      </c>
      <c r="S781" s="1" t="str">
        <f t="shared" si="108"/>
        <v>80</v>
      </c>
      <c r="T781" s="1">
        <f t="shared" si="105"/>
        <v>62</v>
      </c>
      <c r="U781" s="1" t="s">
        <v>41</v>
      </c>
      <c r="V781" s="1"/>
      <c r="W781" s="1"/>
      <c r="X781" s="1"/>
      <c r="Y781" s="1"/>
      <c r="Z781" s="1"/>
      <c r="AA781" s="1"/>
      <c r="AB781" s="1"/>
      <c r="AC781" s="1"/>
      <c r="AD781" s="1"/>
      <c r="AE781" s="1"/>
      <c r="AF781" s="1"/>
      <c r="AG781" s="1"/>
      <c r="AH781" s="1"/>
      <c r="AI781" s="1"/>
      <c r="AJ781" s="1"/>
      <c r="AK781" s="1"/>
      <c r="AL781" s="1"/>
      <c r="AM781" s="1"/>
      <c r="AN781" s="1"/>
      <c r="AO781" s="1" t="s">
        <v>586</v>
      </c>
    </row>
    <row r="782" spans="1:41">
      <c r="A782" s="1" t="s">
        <v>587</v>
      </c>
      <c r="B782" s="1" t="s">
        <v>588</v>
      </c>
      <c r="C782" s="1" t="s">
        <v>36</v>
      </c>
      <c r="D782" s="1">
        <v>11</v>
      </c>
      <c r="E782" s="1">
        <v>1504</v>
      </c>
      <c r="F782" s="5">
        <v>44079</v>
      </c>
      <c r="G782" s="5">
        <v>44086</v>
      </c>
      <c r="H782" s="1">
        <f t="shared" ca="1" si="103"/>
        <v>7</v>
      </c>
      <c r="I782" s="1" t="str">
        <f t="shared" ca="1" si="104"/>
        <v>No</v>
      </c>
      <c r="J782" s="1" t="s">
        <v>589</v>
      </c>
      <c r="K782" s="1" t="s">
        <v>590</v>
      </c>
      <c r="L782" s="1" t="s">
        <v>591</v>
      </c>
      <c r="M782" s="1" t="s">
        <v>592</v>
      </c>
      <c r="N782" s="1"/>
      <c r="O782" s="1" t="s">
        <v>48</v>
      </c>
      <c r="P782" s="1">
        <v>18</v>
      </c>
      <c r="Q782" s="1"/>
      <c r="R782" s="1">
        <f t="shared" si="102"/>
        <v>18</v>
      </c>
      <c r="S782" s="1" t="str">
        <f t="shared" si="108"/>
        <v>80</v>
      </c>
      <c r="T782" s="1">
        <f t="shared" si="105"/>
        <v>62</v>
      </c>
      <c r="U782" s="1" t="s">
        <v>41</v>
      </c>
      <c r="V782" s="1"/>
      <c r="W782" s="1" t="s">
        <v>593</v>
      </c>
      <c r="X782" s="1"/>
      <c r="Y782" s="1"/>
      <c r="Z782" s="1"/>
      <c r="AA782" s="1"/>
      <c r="AB782" s="1" t="s">
        <v>594</v>
      </c>
      <c r="AC782" s="1"/>
      <c r="AD782" s="1"/>
      <c r="AE782" s="1"/>
      <c r="AF782" s="1"/>
      <c r="AG782" s="1"/>
      <c r="AH782" s="1"/>
      <c r="AI782" s="1"/>
      <c r="AJ782" s="1"/>
      <c r="AK782" s="1"/>
      <c r="AL782" s="1"/>
      <c r="AM782" s="1"/>
      <c r="AN782" s="1"/>
      <c r="AO782" s="1" t="s">
        <v>595</v>
      </c>
    </row>
    <row r="783" spans="1:41">
      <c r="A783" s="1" t="s">
        <v>603</v>
      </c>
      <c r="B783" s="1" t="s">
        <v>604</v>
      </c>
      <c r="C783" s="1" t="s">
        <v>102</v>
      </c>
      <c r="D783" s="1">
        <v>76</v>
      </c>
      <c r="E783" s="1">
        <v>60666</v>
      </c>
      <c r="F783" s="5">
        <v>43900</v>
      </c>
      <c r="G783" s="5">
        <v>43921</v>
      </c>
      <c r="H783" s="1">
        <f t="shared" ca="1" si="103"/>
        <v>21</v>
      </c>
      <c r="I783" s="1" t="str">
        <f t="shared" ca="1" si="104"/>
        <v>No</v>
      </c>
      <c r="J783" s="1" t="s">
        <v>605</v>
      </c>
      <c r="K783" s="1" t="s">
        <v>606</v>
      </c>
      <c r="L783" s="1" t="s">
        <v>607</v>
      </c>
      <c r="M783" s="1" t="s">
        <v>605</v>
      </c>
      <c r="N783" s="1"/>
      <c r="O783" s="1" t="s">
        <v>48</v>
      </c>
      <c r="P783" s="1">
        <v>18</v>
      </c>
      <c r="Q783" s="1"/>
      <c r="R783" s="1">
        <f t="shared" si="102"/>
        <v>18</v>
      </c>
      <c r="S783" s="1" t="str">
        <f t="shared" si="108"/>
        <v>80</v>
      </c>
      <c r="T783" s="1">
        <f t="shared" si="105"/>
        <v>62</v>
      </c>
      <c r="U783" s="1" t="s">
        <v>107</v>
      </c>
      <c r="V783" s="1"/>
      <c r="W783" s="1"/>
      <c r="X783" s="1"/>
      <c r="Y783" s="1"/>
      <c r="Z783" s="1"/>
      <c r="AA783" s="1"/>
      <c r="AB783" s="1"/>
      <c r="AC783" s="1"/>
      <c r="AD783" s="1" t="s">
        <v>608</v>
      </c>
      <c r="AE783" s="1"/>
      <c r="AF783" s="1"/>
      <c r="AG783" s="1"/>
      <c r="AH783" s="1"/>
      <c r="AI783" s="1"/>
      <c r="AJ783" s="1" t="s">
        <v>49</v>
      </c>
      <c r="AK783" s="1"/>
      <c r="AL783" s="1"/>
      <c r="AM783" s="1"/>
      <c r="AN783" s="1"/>
      <c r="AO783" s="1"/>
    </row>
    <row r="784" spans="1:41">
      <c r="A784" s="1" t="s">
        <v>609</v>
      </c>
      <c r="B784" s="1" t="s">
        <v>610</v>
      </c>
      <c r="C784" s="1" t="s">
        <v>36</v>
      </c>
      <c r="D784" s="1">
        <v>8212</v>
      </c>
      <c r="E784" s="1">
        <v>3637647</v>
      </c>
      <c r="F784" s="5">
        <v>44083</v>
      </c>
      <c r="G784" s="5">
        <v>44120</v>
      </c>
      <c r="H784" s="1">
        <f t="shared" ca="1" si="103"/>
        <v>37</v>
      </c>
      <c r="I784" s="1" t="str">
        <f t="shared" ca="1" si="104"/>
        <v>No</v>
      </c>
      <c r="J784" s="1" t="s">
        <v>611</v>
      </c>
      <c r="K784" s="1" t="s">
        <v>612</v>
      </c>
      <c r="L784" s="1"/>
      <c r="M784" s="1" t="s">
        <v>613</v>
      </c>
      <c r="N784" s="1"/>
      <c r="O784" s="1" t="s">
        <v>48</v>
      </c>
      <c r="P784" s="1">
        <v>18</v>
      </c>
      <c r="Q784" s="1"/>
      <c r="R784" s="1">
        <f t="shared" si="102"/>
        <v>18</v>
      </c>
      <c r="S784" s="1" t="str">
        <f t="shared" si="108"/>
        <v>80</v>
      </c>
      <c r="T784" s="1">
        <f t="shared" si="105"/>
        <v>62</v>
      </c>
      <c r="U784" s="1" t="s">
        <v>41</v>
      </c>
      <c r="V784" s="1"/>
      <c r="W784" s="1"/>
      <c r="X784" s="1"/>
      <c r="Y784" s="1"/>
      <c r="Z784" s="1"/>
      <c r="AA784" s="1"/>
      <c r="AB784" s="1"/>
      <c r="AC784" s="1"/>
      <c r="AD784" s="1"/>
      <c r="AE784" s="1"/>
      <c r="AF784" s="1"/>
      <c r="AG784" s="1"/>
      <c r="AH784" s="1" t="s">
        <v>614</v>
      </c>
      <c r="AI784" s="1"/>
      <c r="AJ784" s="1" t="s">
        <v>49</v>
      </c>
      <c r="AK784" s="1"/>
      <c r="AL784" s="1"/>
      <c r="AM784" s="1"/>
      <c r="AN784" s="1"/>
      <c r="AO784" s="1"/>
    </row>
    <row r="785" spans="1:41">
      <c r="A785" s="1" t="s">
        <v>615</v>
      </c>
      <c r="B785" s="1" t="s">
        <v>616</v>
      </c>
      <c r="C785" s="1" t="s">
        <v>36</v>
      </c>
      <c r="D785" s="1">
        <v>325</v>
      </c>
      <c r="E785" s="1">
        <v>123822</v>
      </c>
      <c r="F785" s="5">
        <v>43860</v>
      </c>
      <c r="G785" s="5">
        <v>43872</v>
      </c>
      <c r="H785" s="1">
        <f t="shared" ca="1" si="103"/>
        <v>12</v>
      </c>
      <c r="I785" s="1" t="str">
        <f t="shared" ca="1" si="104"/>
        <v>No</v>
      </c>
      <c r="J785" s="1" t="s">
        <v>617</v>
      </c>
      <c r="K785" s="1" t="s">
        <v>618</v>
      </c>
      <c r="L785" s="1"/>
      <c r="M785" s="1" t="s">
        <v>619</v>
      </c>
      <c r="N785" s="1"/>
      <c r="O785" s="1" t="s">
        <v>48</v>
      </c>
      <c r="P785" s="1">
        <v>18</v>
      </c>
      <c r="Q785" s="1"/>
      <c r="R785" s="1">
        <f t="shared" si="102"/>
        <v>18</v>
      </c>
      <c r="S785" s="1" t="str">
        <f t="shared" si="108"/>
        <v>80</v>
      </c>
      <c r="T785" s="1">
        <f t="shared" si="105"/>
        <v>62</v>
      </c>
      <c r="U785" s="1" t="s">
        <v>41</v>
      </c>
      <c r="V785" s="1"/>
      <c r="W785" s="1"/>
      <c r="X785" s="1"/>
      <c r="Y785" s="1"/>
      <c r="Z785" s="1"/>
      <c r="AA785" s="1"/>
      <c r="AB785" s="1"/>
      <c r="AC785" s="1"/>
      <c r="AD785" s="3">
        <v>6.85016850568509E+129</v>
      </c>
      <c r="AE785" s="1"/>
      <c r="AF785" s="1"/>
      <c r="AG785" s="1"/>
      <c r="AH785" s="1"/>
      <c r="AI785" s="1"/>
      <c r="AJ785" s="1" t="s">
        <v>49</v>
      </c>
      <c r="AK785" s="1"/>
      <c r="AL785" s="1" t="s">
        <v>620</v>
      </c>
      <c r="AM785" s="1"/>
      <c r="AN785" s="1"/>
      <c r="AO785" s="1" t="s">
        <v>621</v>
      </c>
    </row>
    <row r="786" spans="1:41">
      <c r="A786" s="1" t="s">
        <v>629</v>
      </c>
      <c r="B786" s="1" t="s">
        <v>630</v>
      </c>
      <c r="C786" s="1" t="s">
        <v>36</v>
      </c>
      <c r="D786" s="1">
        <v>860</v>
      </c>
      <c r="E786" s="1">
        <v>235140</v>
      </c>
      <c r="F786" s="5">
        <v>43998</v>
      </c>
      <c r="G786" s="5">
        <v>44005</v>
      </c>
      <c r="H786" s="1">
        <f t="shared" ca="1" si="103"/>
        <v>7</v>
      </c>
      <c r="I786" s="1" t="str">
        <f t="shared" ca="1" si="104"/>
        <v>No</v>
      </c>
      <c r="J786" s="1" t="s">
        <v>171</v>
      </c>
      <c r="K786" s="1" t="s">
        <v>46</v>
      </c>
      <c r="L786" s="1" t="s">
        <v>172</v>
      </c>
      <c r="M786" s="1" t="s">
        <v>173</v>
      </c>
      <c r="N786" s="1"/>
      <c r="O786" s="1" t="s">
        <v>83</v>
      </c>
      <c r="P786" s="1">
        <v>18</v>
      </c>
      <c r="Q786" s="1">
        <v>34</v>
      </c>
      <c r="R786" s="1">
        <f t="shared" si="102"/>
        <v>18</v>
      </c>
      <c r="S786" s="1">
        <v>34</v>
      </c>
      <c r="T786" s="1">
        <f t="shared" si="105"/>
        <v>16</v>
      </c>
      <c r="U786" s="1" t="s">
        <v>41</v>
      </c>
      <c r="V786" s="1"/>
      <c r="W786" s="1"/>
      <c r="X786" s="1" t="s">
        <v>174</v>
      </c>
      <c r="Y786" s="1"/>
      <c r="Z786" s="1"/>
      <c r="AA786" s="1"/>
      <c r="AB786" s="1"/>
      <c r="AC786" s="1"/>
      <c r="AD786" s="1"/>
      <c r="AE786" s="1"/>
      <c r="AF786" s="1"/>
      <c r="AG786" s="1"/>
      <c r="AH786" s="1" t="s">
        <v>175</v>
      </c>
      <c r="AI786" s="1"/>
      <c r="AJ786" s="1" t="s">
        <v>49</v>
      </c>
      <c r="AK786" s="1"/>
      <c r="AL786" s="1"/>
      <c r="AM786" s="1"/>
      <c r="AN786" s="1"/>
      <c r="AO786" s="1" t="s">
        <v>176</v>
      </c>
    </row>
    <row r="787" spans="1:41">
      <c r="A787" s="1" t="s">
        <v>639</v>
      </c>
      <c r="B787" s="1" t="s">
        <v>640</v>
      </c>
      <c r="C787" s="1" t="s">
        <v>36</v>
      </c>
      <c r="D787" s="1">
        <v>800</v>
      </c>
      <c r="E787" s="1">
        <v>111330</v>
      </c>
      <c r="F787" s="5">
        <v>44058</v>
      </c>
      <c r="G787" s="5">
        <v>44064</v>
      </c>
      <c r="H787" s="1">
        <f t="shared" ca="1" si="103"/>
        <v>6</v>
      </c>
      <c r="I787" s="1" t="str">
        <f t="shared" ca="1" si="104"/>
        <v>No</v>
      </c>
      <c r="J787" s="1" t="s">
        <v>641</v>
      </c>
      <c r="K787" s="1" t="s">
        <v>642</v>
      </c>
      <c r="L787" s="1" t="s">
        <v>643</v>
      </c>
      <c r="M787" s="1" t="s">
        <v>643</v>
      </c>
      <c r="N787" s="1"/>
      <c r="O787" s="1" t="s">
        <v>83</v>
      </c>
      <c r="P787" s="1">
        <v>18</v>
      </c>
      <c r="Q787" s="1">
        <v>34</v>
      </c>
      <c r="R787" s="1">
        <f t="shared" si="102"/>
        <v>18</v>
      </c>
      <c r="S787" s="1">
        <v>34</v>
      </c>
      <c r="T787" s="1">
        <f t="shared" si="105"/>
        <v>16</v>
      </c>
      <c r="U787" s="1" t="s">
        <v>41</v>
      </c>
      <c r="V787" s="1" t="s">
        <v>644</v>
      </c>
      <c r="W787" s="1"/>
      <c r="X787" s="1"/>
      <c r="Y787" s="1"/>
      <c r="Z787" s="1"/>
      <c r="AA787" s="1"/>
      <c r="AB787" s="1"/>
      <c r="AC787" s="1"/>
      <c r="AD787" s="1"/>
      <c r="AE787" s="1"/>
      <c r="AF787" s="1"/>
      <c r="AG787" s="1"/>
      <c r="AH787" s="1"/>
      <c r="AI787" s="1"/>
      <c r="AJ787" s="1"/>
      <c r="AK787" s="1"/>
      <c r="AL787" s="1"/>
      <c r="AM787" s="1"/>
      <c r="AN787" s="1"/>
      <c r="AO787" s="1" t="s">
        <v>645</v>
      </c>
    </row>
    <row r="788" spans="1:41">
      <c r="A788" s="1" t="s">
        <v>646</v>
      </c>
      <c r="B788" s="1" t="s">
        <v>647</v>
      </c>
      <c r="C788" s="1" t="s">
        <v>52</v>
      </c>
      <c r="D788" s="1">
        <v>84</v>
      </c>
      <c r="E788" s="1">
        <v>43575</v>
      </c>
      <c r="F788" s="5">
        <v>43879</v>
      </c>
      <c r="G788" s="1"/>
      <c r="H788" s="1">
        <f t="shared" ca="1" si="103"/>
        <v>225</v>
      </c>
      <c r="I788" s="1" t="str">
        <f t="shared" ca="1" si="104"/>
        <v>No</v>
      </c>
      <c r="J788" s="1" t="s">
        <v>648</v>
      </c>
      <c r="K788" s="1" t="s">
        <v>649</v>
      </c>
      <c r="L788" s="1" t="s">
        <v>650</v>
      </c>
      <c r="M788" s="1" t="s">
        <v>648</v>
      </c>
      <c r="N788" s="1" t="s">
        <v>337</v>
      </c>
      <c r="O788" s="1" t="s">
        <v>48</v>
      </c>
      <c r="P788" s="1">
        <v>18</v>
      </c>
      <c r="Q788" s="1"/>
      <c r="R788" s="1">
        <f t="shared" si="102"/>
        <v>18</v>
      </c>
      <c r="S788" s="1" t="str">
        <f>IF(ISBLANK(Q788)=TRUE,"80",Q788)</f>
        <v>80</v>
      </c>
      <c r="T788" s="1">
        <f t="shared" si="105"/>
        <v>62</v>
      </c>
      <c r="U788" s="1" t="s">
        <v>201</v>
      </c>
      <c r="V788" s="1"/>
      <c r="W788" s="1"/>
      <c r="X788" s="1"/>
      <c r="Y788" s="1"/>
      <c r="Z788" s="1"/>
      <c r="AA788" s="1"/>
      <c r="AB788" s="1"/>
      <c r="AC788" s="1"/>
      <c r="AD788" s="1"/>
      <c r="AE788" s="1"/>
      <c r="AF788" s="1"/>
      <c r="AG788" s="1"/>
      <c r="AH788" s="1" t="s">
        <v>651</v>
      </c>
      <c r="AI788" s="1"/>
      <c r="AJ788" s="1" t="s">
        <v>49</v>
      </c>
      <c r="AK788" s="1" t="s">
        <v>652</v>
      </c>
      <c r="AL788" s="1"/>
      <c r="AM788" s="1"/>
      <c r="AN788" s="1"/>
      <c r="AO788" s="1" t="s">
        <v>653</v>
      </c>
    </row>
    <row r="789" spans="1:41">
      <c r="A789" s="1" t="s">
        <v>658</v>
      </c>
      <c r="B789" s="1" t="s">
        <v>659</v>
      </c>
      <c r="C789" s="1" t="s">
        <v>36</v>
      </c>
      <c r="D789" s="1">
        <v>129</v>
      </c>
      <c r="E789" s="1">
        <v>43897</v>
      </c>
      <c r="F789" s="5">
        <v>44075</v>
      </c>
      <c r="G789" s="5">
        <v>44097</v>
      </c>
      <c r="H789" s="1">
        <f t="shared" ca="1" si="103"/>
        <v>22</v>
      </c>
      <c r="I789" s="1" t="str">
        <f t="shared" ca="1" si="104"/>
        <v>No</v>
      </c>
      <c r="J789" s="1" t="s">
        <v>117</v>
      </c>
      <c r="K789" s="1" t="s">
        <v>46</v>
      </c>
      <c r="L789" s="1"/>
      <c r="M789" s="1" t="s">
        <v>118</v>
      </c>
      <c r="N789" s="1"/>
      <c r="O789" s="1" t="s">
        <v>141</v>
      </c>
      <c r="P789" s="1">
        <v>18</v>
      </c>
      <c r="Q789" s="1">
        <v>39</v>
      </c>
      <c r="R789" s="1">
        <f t="shared" si="102"/>
        <v>18</v>
      </c>
      <c r="S789" s="1">
        <v>39</v>
      </c>
      <c r="T789" s="1">
        <f t="shared" si="105"/>
        <v>21</v>
      </c>
      <c r="U789" s="1" t="s">
        <v>41</v>
      </c>
      <c r="V789" s="1" t="s">
        <v>84</v>
      </c>
      <c r="W789" s="1"/>
      <c r="X789" s="1"/>
      <c r="Y789" s="1"/>
      <c r="Z789" s="1"/>
      <c r="AA789" s="1"/>
      <c r="AB789" s="1"/>
      <c r="AC789" s="1"/>
      <c r="AD789" s="1"/>
      <c r="AE789" s="1"/>
      <c r="AF789" s="1"/>
      <c r="AG789" s="1"/>
      <c r="AH789" s="1"/>
      <c r="AI789" s="1"/>
      <c r="AJ789" s="1"/>
      <c r="AK789" s="1"/>
      <c r="AL789" s="1"/>
      <c r="AM789" s="1"/>
      <c r="AN789" s="1"/>
      <c r="AO789" s="1" t="s">
        <v>660</v>
      </c>
    </row>
    <row r="790" spans="1:41">
      <c r="A790" s="1" t="s">
        <v>661</v>
      </c>
      <c r="B790" s="1" t="s">
        <v>662</v>
      </c>
      <c r="C790" s="1" t="s">
        <v>36</v>
      </c>
      <c r="D790" s="1">
        <v>214</v>
      </c>
      <c r="E790" s="1">
        <v>92628</v>
      </c>
      <c r="F790" s="5">
        <v>44003</v>
      </c>
      <c r="G790" s="5">
        <v>44009</v>
      </c>
      <c r="H790" s="1">
        <f t="shared" ca="1" si="103"/>
        <v>6</v>
      </c>
      <c r="I790" s="1" t="str">
        <f t="shared" ca="1" si="104"/>
        <v>No</v>
      </c>
      <c r="J790" s="1" t="s">
        <v>663</v>
      </c>
      <c r="K790" s="1" t="s">
        <v>46</v>
      </c>
      <c r="L790" s="1"/>
      <c r="M790" s="1" t="s">
        <v>664</v>
      </c>
      <c r="N790" s="1"/>
      <c r="O790" s="1" t="s">
        <v>665</v>
      </c>
      <c r="P790" s="1">
        <v>18</v>
      </c>
      <c r="Q790" s="1">
        <v>49</v>
      </c>
      <c r="R790" s="1">
        <f t="shared" si="102"/>
        <v>18</v>
      </c>
      <c r="S790" s="1">
        <v>49</v>
      </c>
      <c r="T790" s="1">
        <f t="shared" si="105"/>
        <v>31</v>
      </c>
      <c r="U790" s="1" t="s">
        <v>41</v>
      </c>
      <c r="V790" s="1" t="s">
        <v>84</v>
      </c>
      <c r="W790" s="1"/>
      <c r="X790" s="1"/>
      <c r="Y790" s="1"/>
      <c r="Z790" s="1"/>
      <c r="AA790" s="1"/>
      <c r="AB790" s="1"/>
      <c r="AC790" s="1"/>
      <c r="AD790" s="1"/>
      <c r="AE790" s="1"/>
      <c r="AF790" s="1"/>
      <c r="AG790" s="1"/>
      <c r="AH790" s="1" t="s">
        <v>666</v>
      </c>
      <c r="AI790" s="1"/>
      <c r="AJ790" s="1" t="s">
        <v>49</v>
      </c>
      <c r="AK790" s="1" t="s">
        <v>667</v>
      </c>
      <c r="AL790" s="1"/>
      <c r="AM790" s="1"/>
      <c r="AN790" s="1"/>
      <c r="AO790" s="1" t="s">
        <v>668</v>
      </c>
    </row>
    <row r="791" spans="1:41">
      <c r="A791" s="1" t="s">
        <v>669</v>
      </c>
      <c r="B791" s="1" t="s">
        <v>670</v>
      </c>
      <c r="C791" s="1" t="s">
        <v>36</v>
      </c>
      <c r="D791" s="1">
        <v>1712</v>
      </c>
      <c r="E791" s="1">
        <v>186443</v>
      </c>
      <c r="F791" s="5">
        <v>44083</v>
      </c>
      <c r="G791" s="5">
        <v>44110</v>
      </c>
      <c r="H791" s="1">
        <f t="shared" ca="1" si="103"/>
        <v>27</v>
      </c>
      <c r="I791" s="1" t="str">
        <f t="shared" ca="1" si="104"/>
        <v>No</v>
      </c>
      <c r="J791" s="1" t="s">
        <v>161</v>
      </c>
      <c r="K791" s="1" t="s">
        <v>46</v>
      </c>
      <c r="L791" s="1"/>
      <c r="M791" s="1" t="s">
        <v>161</v>
      </c>
      <c r="N791" s="1"/>
      <c r="O791" s="1" t="s">
        <v>360</v>
      </c>
      <c r="P791" s="1">
        <v>18</v>
      </c>
      <c r="Q791" s="1">
        <v>35</v>
      </c>
      <c r="R791" s="1">
        <f t="shared" si="102"/>
        <v>18</v>
      </c>
      <c r="S791" s="1">
        <v>35</v>
      </c>
      <c r="T791" s="1">
        <f t="shared" si="105"/>
        <v>17</v>
      </c>
      <c r="U791" s="1" t="s">
        <v>41</v>
      </c>
      <c r="V791" s="1" t="s">
        <v>380</v>
      </c>
      <c r="W791" s="1"/>
      <c r="X791" s="1"/>
      <c r="Y791" s="1"/>
      <c r="Z791" s="1"/>
      <c r="AA791" s="1"/>
      <c r="AB791" s="1"/>
      <c r="AC791" s="1"/>
      <c r="AD791" s="1"/>
      <c r="AE791" s="1"/>
      <c r="AF791" s="1"/>
      <c r="AG791" s="1"/>
      <c r="AH791" s="1"/>
      <c r="AI791" s="1"/>
      <c r="AJ791" s="1"/>
      <c r="AK791" s="1"/>
      <c r="AL791" s="1"/>
      <c r="AM791" s="1"/>
      <c r="AN791" s="1"/>
      <c r="AO791" s="1" t="s">
        <v>671</v>
      </c>
    </row>
    <row r="792" spans="1:41">
      <c r="A792" s="1" t="s">
        <v>672</v>
      </c>
      <c r="B792" s="1" t="s">
        <v>673</v>
      </c>
      <c r="C792" s="1" t="s">
        <v>36</v>
      </c>
      <c r="D792" s="1">
        <v>3035</v>
      </c>
      <c r="E792" s="1">
        <v>302237</v>
      </c>
      <c r="F792" s="5">
        <v>44043</v>
      </c>
      <c r="G792" s="5">
        <v>44095</v>
      </c>
      <c r="H792" s="1">
        <f t="shared" ca="1" si="103"/>
        <v>52</v>
      </c>
      <c r="I792" s="1" t="str">
        <f t="shared" ca="1" si="104"/>
        <v>No</v>
      </c>
      <c r="J792" s="1" t="s">
        <v>161</v>
      </c>
      <c r="K792" s="1" t="s">
        <v>46</v>
      </c>
      <c r="L792" s="1"/>
      <c r="M792" s="1" t="s">
        <v>161</v>
      </c>
      <c r="N792" s="1"/>
      <c r="O792" s="1" t="s">
        <v>48</v>
      </c>
      <c r="P792" s="1">
        <v>18</v>
      </c>
      <c r="Q792" s="1"/>
      <c r="R792" s="1">
        <f t="shared" si="102"/>
        <v>18</v>
      </c>
      <c r="S792" s="1" t="str">
        <f t="shared" ref="S792:S795" si="109">IF(ISBLANK(Q792)=TRUE,"80",Q792)</f>
        <v>80</v>
      </c>
      <c r="T792" s="1">
        <f t="shared" si="105"/>
        <v>62</v>
      </c>
      <c r="U792" s="1" t="s">
        <v>41</v>
      </c>
      <c r="V792" s="1"/>
      <c r="W792" s="1"/>
      <c r="X792" s="1"/>
      <c r="Y792" s="1"/>
      <c r="Z792" s="1"/>
      <c r="AA792" s="1"/>
      <c r="AB792" s="1"/>
      <c r="AC792" s="1"/>
      <c r="AD792" s="1"/>
      <c r="AE792" s="1"/>
      <c r="AF792" s="1"/>
      <c r="AG792" s="1"/>
      <c r="AH792" s="1"/>
      <c r="AI792" s="1"/>
      <c r="AJ792" s="1"/>
      <c r="AK792" s="1"/>
      <c r="AL792" s="1"/>
      <c r="AM792" s="1"/>
      <c r="AN792" s="1"/>
      <c r="AO792" s="1" t="s">
        <v>674</v>
      </c>
    </row>
    <row r="793" spans="1:41">
      <c r="A793" s="1" t="s">
        <v>678</v>
      </c>
      <c r="B793" s="1" t="s">
        <v>679</v>
      </c>
      <c r="C793" s="1" t="s">
        <v>36</v>
      </c>
      <c r="D793" s="1">
        <v>3891</v>
      </c>
      <c r="E793" s="1">
        <v>1495855</v>
      </c>
      <c r="F793" s="5">
        <v>43987</v>
      </c>
      <c r="G793" s="5">
        <v>44003</v>
      </c>
      <c r="H793" s="1">
        <f t="shared" ca="1" si="103"/>
        <v>16</v>
      </c>
      <c r="I793" s="1" t="str">
        <f t="shared" ca="1" si="104"/>
        <v>No</v>
      </c>
      <c r="J793" s="1" t="s">
        <v>680</v>
      </c>
      <c r="K793" s="1" t="s">
        <v>681</v>
      </c>
      <c r="L793" s="1"/>
      <c r="M793" s="1" t="s">
        <v>682</v>
      </c>
      <c r="N793" s="1"/>
      <c r="O793" s="1" t="s">
        <v>48</v>
      </c>
      <c r="P793" s="1">
        <v>18</v>
      </c>
      <c r="Q793" s="1"/>
      <c r="R793" s="1">
        <f t="shared" si="102"/>
        <v>18</v>
      </c>
      <c r="S793" s="1" t="str">
        <f t="shared" si="109"/>
        <v>80</v>
      </c>
      <c r="T793" s="1">
        <f t="shared" si="105"/>
        <v>62</v>
      </c>
      <c r="U793" s="1" t="s">
        <v>41</v>
      </c>
      <c r="V793" s="1"/>
      <c r="W793" s="1"/>
      <c r="X793" s="1"/>
      <c r="Y793" s="1"/>
      <c r="Z793" s="1"/>
      <c r="AA793" s="1"/>
      <c r="AB793" s="1"/>
      <c r="AC793" s="1"/>
      <c r="AD793" s="1"/>
      <c r="AE793" s="1"/>
      <c r="AF793" s="1"/>
      <c r="AG793" s="1"/>
      <c r="AH793" s="1"/>
      <c r="AI793" s="1"/>
      <c r="AJ793" s="1"/>
      <c r="AK793" s="1"/>
      <c r="AL793" s="1"/>
      <c r="AM793" s="1"/>
      <c r="AN793" s="1"/>
      <c r="AO793" s="1" t="s">
        <v>683</v>
      </c>
    </row>
    <row r="794" spans="1:41">
      <c r="A794" s="1" t="s">
        <v>684</v>
      </c>
      <c r="B794" s="1" t="s">
        <v>685</v>
      </c>
      <c r="C794" s="1" t="s">
        <v>36</v>
      </c>
      <c r="D794" s="1">
        <v>855</v>
      </c>
      <c r="E794" s="1">
        <v>321364</v>
      </c>
      <c r="F794" s="5">
        <v>43945</v>
      </c>
      <c r="G794" s="1"/>
      <c r="H794" s="1">
        <f t="shared" ca="1" si="103"/>
        <v>159</v>
      </c>
      <c r="I794" s="1" t="str">
        <f t="shared" ca="1" si="104"/>
        <v>No</v>
      </c>
      <c r="J794" s="1" t="s">
        <v>136</v>
      </c>
      <c r="K794" s="1" t="s">
        <v>137</v>
      </c>
      <c r="L794" s="1" t="s">
        <v>264</v>
      </c>
      <c r="M794" s="1" t="s">
        <v>136</v>
      </c>
      <c r="N794" s="1"/>
      <c r="O794" s="1" t="s">
        <v>48</v>
      </c>
      <c r="P794" s="1">
        <v>18</v>
      </c>
      <c r="Q794" s="1"/>
      <c r="R794" s="1">
        <f t="shared" si="102"/>
        <v>18</v>
      </c>
      <c r="S794" s="1" t="str">
        <f t="shared" si="109"/>
        <v>80</v>
      </c>
      <c r="T794" s="1">
        <f t="shared" si="105"/>
        <v>62</v>
      </c>
      <c r="U794" s="1" t="s">
        <v>41</v>
      </c>
      <c r="V794" s="1"/>
      <c r="W794" s="1"/>
      <c r="X794" s="1"/>
      <c r="Y794" s="1"/>
      <c r="Z794" s="1"/>
      <c r="AA794" s="1"/>
      <c r="AB794" s="1"/>
      <c r="AC794" s="1"/>
      <c r="AD794" s="1"/>
      <c r="AE794" s="1"/>
      <c r="AF794" s="1"/>
      <c r="AG794" s="1"/>
      <c r="AH794" s="1"/>
      <c r="AI794" s="1"/>
      <c r="AJ794" s="1"/>
      <c r="AK794" s="1"/>
      <c r="AL794" s="1"/>
      <c r="AM794" s="1"/>
      <c r="AN794" s="1"/>
      <c r="AO794" s="1"/>
    </row>
    <row r="795" spans="1:41">
      <c r="A795" s="1" t="s">
        <v>686</v>
      </c>
      <c r="B795" s="1" t="s">
        <v>687</v>
      </c>
      <c r="C795" s="1" t="s">
        <v>36</v>
      </c>
      <c r="D795" s="1">
        <v>26</v>
      </c>
      <c r="E795" s="1">
        <v>3518</v>
      </c>
      <c r="F795" s="5">
        <v>44050</v>
      </c>
      <c r="G795" s="5">
        <v>44075</v>
      </c>
      <c r="H795" s="1">
        <f t="shared" ca="1" si="103"/>
        <v>25</v>
      </c>
      <c r="I795" s="1" t="str">
        <f t="shared" ca="1" si="104"/>
        <v>No</v>
      </c>
      <c r="J795" s="1" t="s">
        <v>161</v>
      </c>
      <c r="K795" s="1" t="s">
        <v>46</v>
      </c>
      <c r="L795" s="1"/>
      <c r="M795" s="1" t="s">
        <v>161</v>
      </c>
      <c r="N795" s="1"/>
      <c r="O795" s="1" t="s">
        <v>48</v>
      </c>
      <c r="P795" s="1">
        <v>18</v>
      </c>
      <c r="Q795" s="1"/>
      <c r="R795" s="1">
        <f t="shared" si="102"/>
        <v>18</v>
      </c>
      <c r="S795" s="1" t="str">
        <f t="shared" si="109"/>
        <v>80</v>
      </c>
      <c r="T795" s="1">
        <f t="shared" si="105"/>
        <v>62</v>
      </c>
      <c r="U795" s="1" t="s">
        <v>41</v>
      </c>
      <c r="V795" s="1"/>
      <c r="W795" s="1"/>
      <c r="X795" s="1"/>
      <c r="Y795" s="1"/>
      <c r="Z795" s="1"/>
      <c r="AA795" s="1"/>
      <c r="AB795" s="1"/>
      <c r="AC795" s="1"/>
      <c r="AD795" s="1"/>
      <c r="AE795" s="1"/>
      <c r="AF795" s="1"/>
      <c r="AG795" s="1"/>
      <c r="AH795" s="1"/>
      <c r="AI795" s="1"/>
      <c r="AJ795" s="1"/>
      <c r="AK795" s="1"/>
      <c r="AL795" s="1"/>
      <c r="AM795" s="1"/>
      <c r="AN795" s="1"/>
      <c r="AO795" s="1" t="s">
        <v>688</v>
      </c>
    </row>
    <row r="796" spans="1:41">
      <c r="A796" s="1" t="s">
        <v>691</v>
      </c>
      <c r="B796" s="1" t="s">
        <v>692</v>
      </c>
      <c r="C796" s="1" t="s">
        <v>36</v>
      </c>
      <c r="D796" s="1">
        <v>41</v>
      </c>
      <c r="E796" s="1">
        <v>17960</v>
      </c>
      <c r="F796" s="5">
        <v>44062</v>
      </c>
      <c r="G796" s="5">
        <v>44075</v>
      </c>
      <c r="H796" s="1">
        <f t="shared" ca="1" si="103"/>
        <v>13</v>
      </c>
      <c r="I796" s="1" t="str">
        <f t="shared" ca="1" si="104"/>
        <v>No</v>
      </c>
      <c r="J796" s="1" t="s">
        <v>117</v>
      </c>
      <c r="K796" s="1" t="s">
        <v>46</v>
      </c>
      <c r="L796" s="1"/>
      <c r="M796" s="1" t="s">
        <v>118</v>
      </c>
      <c r="N796" s="1"/>
      <c r="O796" s="1" t="s">
        <v>141</v>
      </c>
      <c r="P796" s="1">
        <v>18</v>
      </c>
      <c r="Q796" s="1">
        <v>39</v>
      </c>
      <c r="R796" s="1">
        <f t="shared" si="102"/>
        <v>18</v>
      </c>
      <c r="S796" s="1">
        <v>39</v>
      </c>
      <c r="T796" s="1">
        <f t="shared" si="105"/>
        <v>21</v>
      </c>
      <c r="U796" s="1" t="s">
        <v>41</v>
      </c>
      <c r="V796" s="1" t="s">
        <v>280</v>
      </c>
      <c r="W796" s="1"/>
      <c r="X796" s="1"/>
      <c r="Y796" s="1"/>
      <c r="Z796" s="1"/>
      <c r="AA796" s="1"/>
      <c r="AB796" s="1"/>
      <c r="AC796" s="1"/>
      <c r="AD796" s="1"/>
      <c r="AE796" s="1"/>
      <c r="AF796" s="1"/>
      <c r="AG796" s="1"/>
      <c r="AH796" s="1"/>
      <c r="AI796" s="1"/>
      <c r="AJ796" s="1"/>
      <c r="AK796" s="1"/>
      <c r="AL796" s="1"/>
      <c r="AM796" s="1"/>
      <c r="AN796" s="1"/>
      <c r="AO796" s="1" t="s">
        <v>693</v>
      </c>
    </row>
    <row r="797" spans="1:41">
      <c r="A797" s="1" t="s">
        <v>707</v>
      </c>
      <c r="B797" s="1" t="s">
        <v>708</v>
      </c>
      <c r="C797" s="1" t="s">
        <v>36</v>
      </c>
      <c r="D797" s="1">
        <v>474</v>
      </c>
      <c r="E797" s="1">
        <v>56544</v>
      </c>
      <c r="F797" s="5">
        <v>44056</v>
      </c>
      <c r="G797" s="5">
        <v>44095</v>
      </c>
      <c r="H797" s="1">
        <f t="shared" ca="1" si="103"/>
        <v>39</v>
      </c>
      <c r="I797" s="1" t="str">
        <f t="shared" ca="1" si="104"/>
        <v>No</v>
      </c>
      <c r="J797" s="1" t="s">
        <v>161</v>
      </c>
      <c r="K797" s="1" t="s">
        <v>46</v>
      </c>
      <c r="L797" s="1"/>
      <c r="M797" s="1" t="s">
        <v>161</v>
      </c>
      <c r="N797" s="1"/>
      <c r="O797" s="1" t="s">
        <v>48</v>
      </c>
      <c r="P797" s="1">
        <v>18</v>
      </c>
      <c r="Q797" s="1"/>
      <c r="R797" s="1">
        <f t="shared" si="102"/>
        <v>18</v>
      </c>
      <c r="S797" s="1" t="str">
        <f t="shared" ref="S797:S799" si="110">IF(ISBLANK(Q797)=TRUE,"80",Q797)</f>
        <v>80</v>
      </c>
      <c r="T797" s="1">
        <f t="shared" si="105"/>
        <v>62</v>
      </c>
      <c r="U797" s="1" t="s">
        <v>41</v>
      </c>
      <c r="V797" s="1"/>
      <c r="W797" s="1"/>
      <c r="X797" s="1"/>
      <c r="Y797" s="1"/>
      <c r="Z797" s="1"/>
      <c r="AA797" s="1"/>
      <c r="AB797" s="1"/>
      <c r="AC797" s="1"/>
      <c r="AD797" s="1"/>
      <c r="AE797" s="1"/>
      <c r="AF797" s="1"/>
      <c r="AG797" s="1"/>
      <c r="AH797" s="1"/>
      <c r="AI797" s="1"/>
      <c r="AJ797" s="1"/>
      <c r="AK797" s="1"/>
      <c r="AL797" s="1"/>
      <c r="AM797" s="1"/>
      <c r="AN797" s="1"/>
      <c r="AO797" s="1" t="s">
        <v>709</v>
      </c>
    </row>
    <row r="798" spans="1:41">
      <c r="A798" s="1" t="s">
        <v>710</v>
      </c>
      <c r="B798" s="1" t="s">
        <v>121</v>
      </c>
      <c r="C798" s="1" t="s">
        <v>36</v>
      </c>
      <c r="D798" s="1">
        <v>355</v>
      </c>
      <c r="E798" s="1">
        <v>131984</v>
      </c>
      <c r="F798" s="5">
        <v>44034</v>
      </c>
      <c r="G798" s="5">
        <v>44044</v>
      </c>
      <c r="H798" s="1">
        <f t="shared" ca="1" si="103"/>
        <v>10</v>
      </c>
      <c r="I798" s="1" t="str">
        <f t="shared" ca="1" si="104"/>
        <v>No</v>
      </c>
      <c r="J798" s="1" t="s">
        <v>122</v>
      </c>
      <c r="K798" s="1" t="s">
        <v>123</v>
      </c>
      <c r="L798" s="1" t="s">
        <v>122</v>
      </c>
      <c r="M798" s="1" t="s">
        <v>122</v>
      </c>
      <c r="N798" s="1"/>
      <c r="O798" s="1" t="s">
        <v>48</v>
      </c>
      <c r="P798" s="1">
        <v>18</v>
      </c>
      <c r="Q798" s="1"/>
      <c r="R798" s="1">
        <f t="shared" si="102"/>
        <v>18</v>
      </c>
      <c r="S798" s="1" t="str">
        <f t="shared" si="110"/>
        <v>80</v>
      </c>
      <c r="T798" s="1">
        <f t="shared" si="105"/>
        <v>62</v>
      </c>
      <c r="U798" s="1" t="s">
        <v>41</v>
      </c>
      <c r="V798" s="1"/>
      <c r="W798" s="1"/>
      <c r="X798" s="1"/>
      <c r="Y798" s="1"/>
      <c r="Z798" s="1"/>
      <c r="AA798" s="1"/>
      <c r="AB798" s="1"/>
      <c r="AC798" s="1"/>
      <c r="AD798" s="1"/>
      <c r="AE798" s="1"/>
      <c r="AF798" s="1"/>
      <c r="AG798" s="1"/>
      <c r="AH798" s="1" t="s">
        <v>711</v>
      </c>
      <c r="AI798" s="1"/>
      <c r="AJ798" s="1" t="s">
        <v>49</v>
      </c>
      <c r="AK798" s="1"/>
      <c r="AL798" s="1"/>
      <c r="AM798" s="1"/>
      <c r="AN798" s="1"/>
      <c r="AO798" s="1" t="s">
        <v>125</v>
      </c>
    </row>
    <row r="799" spans="1:41">
      <c r="A799" s="1" t="s">
        <v>712</v>
      </c>
      <c r="B799" s="1" t="s">
        <v>713</v>
      </c>
      <c r="C799" s="1" t="s">
        <v>36</v>
      </c>
      <c r="D799" s="1">
        <v>138</v>
      </c>
      <c r="E799" s="1">
        <v>58561</v>
      </c>
      <c r="F799" s="5">
        <v>43945</v>
      </c>
      <c r="G799" s="1"/>
      <c r="H799" s="1">
        <f t="shared" ca="1" si="103"/>
        <v>159</v>
      </c>
      <c r="I799" s="1" t="str">
        <f t="shared" ca="1" si="104"/>
        <v>No</v>
      </c>
      <c r="J799" s="1" t="s">
        <v>136</v>
      </c>
      <c r="K799" s="1" t="s">
        <v>137</v>
      </c>
      <c r="L799" s="1" t="s">
        <v>264</v>
      </c>
      <c r="M799" s="1" t="s">
        <v>136</v>
      </c>
      <c r="N799" s="1"/>
      <c r="O799" s="1" t="s">
        <v>48</v>
      </c>
      <c r="P799" s="1">
        <v>18</v>
      </c>
      <c r="Q799" s="1"/>
      <c r="R799" s="1">
        <f t="shared" si="102"/>
        <v>18</v>
      </c>
      <c r="S799" s="1" t="str">
        <f t="shared" si="110"/>
        <v>80</v>
      </c>
      <c r="T799" s="1">
        <f t="shared" si="105"/>
        <v>62</v>
      </c>
      <c r="U799" s="1" t="s">
        <v>41</v>
      </c>
      <c r="V799" s="1"/>
      <c r="W799" s="1"/>
      <c r="X799" s="1"/>
      <c r="Y799" s="1"/>
      <c r="Z799" s="1"/>
      <c r="AA799" s="1"/>
      <c r="AB799" s="1"/>
      <c r="AC799" s="1"/>
      <c r="AD799" s="1"/>
      <c r="AE799" s="1"/>
      <c r="AF799" s="1"/>
      <c r="AG799" s="1"/>
      <c r="AH799" s="1"/>
      <c r="AI799" s="1"/>
      <c r="AJ799" s="1"/>
      <c r="AK799" s="1"/>
      <c r="AL799" s="1"/>
      <c r="AM799" s="1"/>
      <c r="AN799" s="1"/>
      <c r="AO799" s="1"/>
    </row>
    <row r="800" spans="1:41">
      <c r="A800" s="1" t="s">
        <v>714</v>
      </c>
      <c r="B800" s="1" t="s">
        <v>715</v>
      </c>
      <c r="C800" s="1" t="s">
        <v>36</v>
      </c>
      <c r="D800" s="1">
        <v>385</v>
      </c>
      <c r="E800" s="1">
        <v>59578</v>
      </c>
      <c r="F800" s="5">
        <v>44091</v>
      </c>
      <c r="G800" s="5">
        <v>44109</v>
      </c>
      <c r="H800" s="1">
        <f t="shared" ca="1" si="103"/>
        <v>18</v>
      </c>
      <c r="I800" s="1" t="str">
        <f t="shared" ca="1" si="104"/>
        <v>No</v>
      </c>
      <c r="J800" s="1" t="s">
        <v>87</v>
      </c>
      <c r="K800" s="1" t="s">
        <v>88</v>
      </c>
      <c r="L800" s="1"/>
      <c r="M800" s="1" t="s">
        <v>89</v>
      </c>
      <c r="N800" s="1"/>
      <c r="O800" s="1" t="s">
        <v>83</v>
      </c>
      <c r="P800" s="1">
        <v>18</v>
      </c>
      <c r="Q800" s="1">
        <v>34</v>
      </c>
      <c r="R800" s="1">
        <f t="shared" si="102"/>
        <v>18</v>
      </c>
      <c r="S800" s="1">
        <v>34</v>
      </c>
      <c r="T800" s="1">
        <f t="shared" si="105"/>
        <v>16</v>
      </c>
      <c r="U800" s="1" t="s">
        <v>41</v>
      </c>
      <c r="V800" s="1"/>
      <c r="W800" s="1" t="s">
        <v>185</v>
      </c>
      <c r="X800" s="1"/>
      <c r="Y800" s="1"/>
      <c r="Z800" s="1"/>
      <c r="AA800" s="1"/>
      <c r="AB800" s="1"/>
      <c r="AC800" s="1"/>
      <c r="AD800" s="1"/>
      <c r="AE800" s="1"/>
      <c r="AF800" s="1"/>
      <c r="AG800" s="1"/>
      <c r="AH800" s="1"/>
      <c r="AI800" s="1"/>
      <c r="AJ800" s="1"/>
      <c r="AK800" s="1"/>
      <c r="AL800" s="1"/>
      <c r="AM800" s="1"/>
      <c r="AN800" s="1"/>
      <c r="AO800" s="1" t="s">
        <v>182</v>
      </c>
    </row>
    <row r="801" spans="1:41">
      <c r="A801" s="1" t="s">
        <v>716</v>
      </c>
      <c r="B801" s="1" t="s">
        <v>717</v>
      </c>
      <c r="C801" s="1" t="s">
        <v>36</v>
      </c>
      <c r="D801" s="1">
        <v>144</v>
      </c>
      <c r="E801" s="1">
        <v>7490</v>
      </c>
      <c r="F801" s="5">
        <v>44096</v>
      </c>
      <c r="G801" s="5">
        <v>44103</v>
      </c>
      <c r="H801" s="1">
        <f t="shared" ca="1" si="103"/>
        <v>7</v>
      </c>
      <c r="I801" s="1" t="str">
        <f t="shared" ca="1" si="104"/>
        <v>No</v>
      </c>
      <c r="J801" s="1" t="s">
        <v>147</v>
      </c>
      <c r="K801" s="1" t="s">
        <v>148</v>
      </c>
      <c r="L801" s="1" t="s">
        <v>149</v>
      </c>
      <c r="M801" s="1" t="s">
        <v>350</v>
      </c>
      <c r="N801" s="1"/>
      <c r="O801" s="1" t="s">
        <v>48</v>
      </c>
      <c r="P801" s="1">
        <v>18</v>
      </c>
      <c r="Q801" s="1"/>
      <c r="R801" s="1">
        <f t="shared" si="102"/>
        <v>18</v>
      </c>
      <c r="S801" s="1" t="str">
        <f>IF(ISBLANK(Q801)=TRUE,"80",Q801)</f>
        <v>80</v>
      </c>
      <c r="T801" s="1">
        <f t="shared" si="105"/>
        <v>62</v>
      </c>
      <c r="U801" s="1" t="s">
        <v>41</v>
      </c>
      <c r="V801" s="1" t="s">
        <v>566</v>
      </c>
      <c r="W801" s="1"/>
      <c r="X801" s="1"/>
      <c r="Y801" s="1"/>
      <c r="Z801" s="1"/>
      <c r="AA801" s="1"/>
      <c r="AB801" s="1"/>
      <c r="AC801" s="1"/>
      <c r="AD801" s="1"/>
      <c r="AE801" s="1"/>
      <c r="AF801" s="1"/>
      <c r="AG801" s="1"/>
      <c r="AH801" s="1"/>
      <c r="AI801" s="1"/>
      <c r="AJ801" s="1"/>
      <c r="AK801" s="1"/>
      <c r="AL801" s="1"/>
      <c r="AM801" s="1"/>
      <c r="AN801" s="1"/>
      <c r="AO801" s="1" t="s">
        <v>718</v>
      </c>
    </row>
    <row r="802" spans="1:41">
      <c r="A802" s="1" t="s">
        <v>719</v>
      </c>
      <c r="B802" s="1" t="s">
        <v>720</v>
      </c>
      <c r="C802" s="1" t="s">
        <v>36</v>
      </c>
      <c r="D802" s="1">
        <v>281</v>
      </c>
      <c r="E802" s="1">
        <v>28575</v>
      </c>
      <c r="F802" s="5">
        <v>44077</v>
      </c>
      <c r="G802" s="5">
        <v>44098</v>
      </c>
      <c r="H802" s="1">
        <f t="shared" ca="1" si="103"/>
        <v>21</v>
      </c>
      <c r="I802" s="1" t="str">
        <f t="shared" ca="1" si="104"/>
        <v>No</v>
      </c>
      <c r="J802" s="1" t="s">
        <v>70</v>
      </c>
      <c r="K802" s="1" t="s">
        <v>71</v>
      </c>
      <c r="L802" s="1" t="s">
        <v>721</v>
      </c>
      <c r="M802" s="1" t="s">
        <v>318</v>
      </c>
      <c r="N802" s="1"/>
      <c r="O802" s="1" t="s">
        <v>83</v>
      </c>
      <c r="P802" s="1">
        <v>18</v>
      </c>
      <c r="Q802" s="1">
        <v>34</v>
      </c>
      <c r="R802" s="1">
        <f t="shared" si="102"/>
        <v>18</v>
      </c>
      <c r="S802" s="1">
        <v>34</v>
      </c>
      <c r="T802" s="1">
        <f t="shared" si="105"/>
        <v>16</v>
      </c>
      <c r="U802" s="1" t="s">
        <v>41</v>
      </c>
      <c r="V802" s="1"/>
      <c r="W802" s="1"/>
      <c r="X802" s="1"/>
      <c r="Y802" s="1"/>
      <c r="Z802" s="1"/>
      <c r="AA802" s="1"/>
      <c r="AB802" s="1"/>
      <c r="AC802" s="1"/>
      <c r="AD802" s="1" t="s">
        <v>722</v>
      </c>
      <c r="AE802" s="1"/>
      <c r="AF802" s="1"/>
      <c r="AG802" s="1"/>
      <c r="AH802" s="1"/>
      <c r="AI802" s="1"/>
      <c r="AJ802" s="1" t="s">
        <v>49</v>
      </c>
      <c r="AK802" s="1"/>
      <c r="AL802" s="1"/>
      <c r="AM802" s="1"/>
      <c r="AN802" s="1"/>
      <c r="AO802" s="1"/>
    </row>
    <row r="803" spans="1:41">
      <c r="A803" s="1" t="s">
        <v>723</v>
      </c>
      <c r="B803" s="1" t="s">
        <v>121</v>
      </c>
      <c r="C803" s="1" t="s">
        <v>36</v>
      </c>
      <c r="D803" s="1">
        <v>366</v>
      </c>
      <c r="E803" s="1">
        <v>105264</v>
      </c>
      <c r="F803" s="5">
        <v>44034</v>
      </c>
      <c r="G803" s="5">
        <v>44044</v>
      </c>
      <c r="H803" s="1">
        <f t="shared" ca="1" si="103"/>
        <v>10</v>
      </c>
      <c r="I803" s="1" t="str">
        <f t="shared" ca="1" si="104"/>
        <v>No</v>
      </c>
      <c r="J803" s="1" t="s">
        <v>122</v>
      </c>
      <c r="K803" s="1" t="s">
        <v>123</v>
      </c>
      <c r="L803" s="1" t="s">
        <v>122</v>
      </c>
      <c r="M803" s="1" t="s">
        <v>122</v>
      </c>
      <c r="N803" s="1"/>
      <c r="O803" s="1" t="s">
        <v>48</v>
      </c>
      <c r="P803" s="1">
        <v>18</v>
      </c>
      <c r="Q803" s="1"/>
      <c r="R803" s="1">
        <f t="shared" si="102"/>
        <v>18</v>
      </c>
      <c r="S803" s="1" t="str">
        <f t="shared" ref="S803:S806" si="111">IF(ISBLANK(Q803)=TRUE,"80",Q803)</f>
        <v>80</v>
      </c>
      <c r="T803" s="1">
        <f t="shared" si="105"/>
        <v>62</v>
      </c>
      <c r="U803" s="1" t="s">
        <v>41</v>
      </c>
      <c r="V803" s="1"/>
      <c r="W803" s="1"/>
      <c r="X803" s="1"/>
      <c r="Y803" s="1"/>
      <c r="Z803" s="1"/>
      <c r="AA803" s="1"/>
      <c r="AB803" s="1"/>
      <c r="AC803" s="1"/>
      <c r="AD803" s="1"/>
      <c r="AE803" s="1"/>
      <c r="AF803" s="1"/>
      <c r="AG803" s="1"/>
      <c r="AH803" s="1"/>
      <c r="AI803" s="1"/>
      <c r="AJ803" s="1" t="s">
        <v>49</v>
      </c>
      <c r="AK803" s="1"/>
      <c r="AL803" s="1" t="s">
        <v>724</v>
      </c>
      <c r="AM803" s="1"/>
      <c r="AN803" s="1"/>
      <c r="AO803" s="1" t="s">
        <v>125</v>
      </c>
    </row>
    <row r="804" spans="1:41">
      <c r="A804" s="1" t="s">
        <v>725</v>
      </c>
      <c r="B804" s="1" t="s">
        <v>585</v>
      </c>
      <c r="C804" s="1" t="s">
        <v>36</v>
      </c>
      <c r="D804" s="1">
        <v>50</v>
      </c>
      <c r="E804" s="1">
        <v>9819</v>
      </c>
      <c r="F804" s="5">
        <v>44043</v>
      </c>
      <c r="G804" s="5">
        <v>44079</v>
      </c>
      <c r="H804" s="1">
        <f t="shared" ca="1" si="103"/>
        <v>36</v>
      </c>
      <c r="I804" s="1" t="str">
        <f t="shared" ca="1" si="104"/>
        <v>No</v>
      </c>
      <c r="J804" s="1" t="s">
        <v>161</v>
      </c>
      <c r="K804" s="1" t="s">
        <v>46</v>
      </c>
      <c r="L804" s="1"/>
      <c r="M804" s="1" t="s">
        <v>161</v>
      </c>
      <c r="N804" s="1"/>
      <c r="O804" s="1" t="s">
        <v>48</v>
      </c>
      <c r="P804" s="1">
        <v>18</v>
      </c>
      <c r="Q804" s="1"/>
      <c r="R804" s="1">
        <f t="shared" si="102"/>
        <v>18</v>
      </c>
      <c r="S804" s="1" t="str">
        <f t="shared" si="111"/>
        <v>80</v>
      </c>
      <c r="T804" s="1">
        <f t="shared" si="105"/>
        <v>62</v>
      </c>
      <c r="U804" s="1" t="s">
        <v>41</v>
      </c>
      <c r="V804" s="1"/>
      <c r="W804" s="1"/>
      <c r="X804" s="1"/>
      <c r="Y804" s="1"/>
      <c r="Z804" s="1"/>
      <c r="AA804" s="1"/>
      <c r="AB804" s="1"/>
      <c r="AC804" s="1"/>
      <c r="AD804" s="1"/>
      <c r="AE804" s="1"/>
      <c r="AF804" s="1"/>
      <c r="AG804" s="1"/>
      <c r="AH804" s="1"/>
      <c r="AI804" s="1"/>
      <c r="AJ804" s="1"/>
      <c r="AK804" s="1"/>
      <c r="AL804" s="1"/>
      <c r="AM804" s="1"/>
      <c r="AN804" s="1"/>
      <c r="AO804" s="1" t="s">
        <v>726</v>
      </c>
    </row>
    <row r="805" spans="1:41">
      <c r="A805" s="1" t="s">
        <v>727</v>
      </c>
      <c r="B805" s="1" t="s">
        <v>728</v>
      </c>
      <c r="C805" s="1" t="s">
        <v>36</v>
      </c>
      <c r="D805" s="1">
        <v>3338</v>
      </c>
      <c r="E805" s="1">
        <v>2824366</v>
      </c>
      <c r="F805" s="5">
        <v>43927</v>
      </c>
      <c r="G805" s="1"/>
      <c r="H805" s="1">
        <f t="shared" ca="1" si="103"/>
        <v>177</v>
      </c>
      <c r="I805" s="1" t="str">
        <f t="shared" ca="1" si="104"/>
        <v>No</v>
      </c>
      <c r="J805" s="1" t="s">
        <v>250</v>
      </c>
      <c r="K805" s="1" t="s">
        <v>251</v>
      </c>
      <c r="L805" s="1" t="s">
        <v>656</v>
      </c>
      <c r="M805" s="1" t="s">
        <v>253</v>
      </c>
      <c r="N805" s="1"/>
      <c r="O805" s="1" t="s">
        <v>48</v>
      </c>
      <c r="P805" s="1">
        <v>18</v>
      </c>
      <c r="Q805" s="1"/>
      <c r="R805" s="1">
        <f t="shared" si="102"/>
        <v>18</v>
      </c>
      <c r="S805" s="1" t="str">
        <f t="shared" si="111"/>
        <v>80</v>
      </c>
      <c r="T805" s="1">
        <f t="shared" si="105"/>
        <v>62</v>
      </c>
      <c r="U805" s="1" t="s">
        <v>41</v>
      </c>
      <c r="V805" s="1"/>
      <c r="W805" s="1"/>
      <c r="X805" s="1"/>
      <c r="Y805" s="1"/>
      <c r="Z805" s="1"/>
      <c r="AA805" s="1"/>
      <c r="AB805" s="1"/>
      <c r="AC805" s="1"/>
      <c r="AD805" s="1"/>
      <c r="AE805" s="1"/>
      <c r="AF805" s="1"/>
      <c r="AG805" s="1"/>
      <c r="AH805" s="1"/>
      <c r="AI805" s="1"/>
      <c r="AJ805" s="1"/>
      <c r="AK805" s="1"/>
      <c r="AL805" s="1"/>
      <c r="AM805" s="1"/>
      <c r="AN805" s="1"/>
      <c r="AO805" s="1" t="s">
        <v>255</v>
      </c>
    </row>
    <row r="806" spans="1:41">
      <c r="A806" s="1" t="s">
        <v>729</v>
      </c>
      <c r="B806" s="1" t="s">
        <v>730</v>
      </c>
      <c r="C806" s="1" t="s">
        <v>36</v>
      </c>
      <c r="D806" s="1">
        <v>78</v>
      </c>
      <c r="E806" s="1">
        <v>38280</v>
      </c>
      <c r="F806" s="5">
        <v>44013</v>
      </c>
      <c r="G806" s="5">
        <v>44044</v>
      </c>
      <c r="H806" s="1">
        <f t="shared" ca="1" si="103"/>
        <v>31</v>
      </c>
      <c r="I806" s="1" t="str">
        <f t="shared" ca="1" si="104"/>
        <v>No</v>
      </c>
      <c r="J806" s="1" t="s">
        <v>117</v>
      </c>
      <c r="K806" s="1" t="s">
        <v>46</v>
      </c>
      <c r="L806" s="1"/>
      <c r="M806" s="1" t="s">
        <v>118</v>
      </c>
      <c r="N806" s="1"/>
      <c r="O806" s="1" t="s">
        <v>48</v>
      </c>
      <c r="P806" s="1">
        <v>18</v>
      </c>
      <c r="Q806" s="1"/>
      <c r="R806" s="1">
        <f t="shared" si="102"/>
        <v>18</v>
      </c>
      <c r="S806" s="1" t="str">
        <f t="shared" si="111"/>
        <v>80</v>
      </c>
      <c r="T806" s="1">
        <f t="shared" si="105"/>
        <v>62</v>
      </c>
      <c r="U806" s="1" t="s">
        <v>41</v>
      </c>
      <c r="V806" s="1" t="s">
        <v>185</v>
      </c>
      <c r="W806" s="1"/>
      <c r="X806" s="1"/>
      <c r="Y806" s="1"/>
      <c r="Z806" s="1"/>
      <c r="AA806" s="1"/>
      <c r="AB806" s="1"/>
      <c r="AC806" s="1"/>
      <c r="AD806" s="1"/>
      <c r="AE806" s="1"/>
      <c r="AF806" s="1"/>
      <c r="AG806" s="1"/>
      <c r="AH806" s="1"/>
      <c r="AI806" s="1"/>
      <c r="AJ806" s="1"/>
      <c r="AK806" s="1"/>
      <c r="AL806" s="1"/>
      <c r="AM806" s="1"/>
      <c r="AN806" s="1"/>
      <c r="AO806" s="1" t="s">
        <v>731</v>
      </c>
    </row>
    <row r="807" spans="1:41">
      <c r="A807" s="1" t="s">
        <v>732</v>
      </c>
      <c r="B807" s="1" t="s">
        <v>733</v>
      </c>
      <c r="C807" s="1" t="s">
        <v>36</v>
      </c>
      <c r="D807" s="1">
        <v>2523</v>
      </c>
      <c r="E807" s="1">
        <v>1260136</v>
      </c>
      <c r="F807" s="5">
        <v>44013</v>
      </c>
      <c r="G807" s="5">
        <v>44044</v>
      </c>
      <c r="H807" s="1">
        <f t="shared" ca="1" si="103"/>
        <v>31</v>
      </c>
      <c r="I807" s="1" t="str">
        <f t="shared" ca="1" si="104"/>
        <v>No</v>
      </c>
      <c r="J807" s="1" t="s">
        <v>372</v>
      </c>
      <c r="K807" s="1" t="s">
        <v>373</v>
      </c>
      <c r="L807" s="1"/>
      <c r="M807" s="1" t="s">
        <v>374</v>
      </c>
      <c r="N807" s="1"/>
      <c r="O807" s="1" t="s">
        <v>375</v>
      </c>
      <c r="P807" s="1">
        <v>18</v>
      </c>
      <c r="Q807" s="1">
        <v>24</v>
      </c>
      <c r="R807" s="1">
        <f t="shared" si="102"/>
        <v>18</v>
      </c>
      <c r="S807" s="1">
        <v>24</v>
      </c>
      <c r="T807" s="1">
        <f t="shared" si="105"/>
        <v>6</v>
      </c>
      <c r="U807" s="1" t="s">
        <v>41</v>
      </c>
      <c r="V807" s="1" t="s">
        <v>376</v>
      </c>
      <c r="W807" s="1"/>
      <c r="X807" s="1"/>
      <c r="Y807" s="1"/>
      <c r="Z807" s="1"/>
      <c r="AA807" s="1"/>
      <c r="AB807" s="1"/>
      <c r="AC807" s="1"/>
      <c r="AD807" s="1"/>
      <c r="AE807" s="1"/>
      <c r="AF807" s="1"/>
      <c r="AG807" s="1"/>
      <c r="AH807" s="1"/>
      <c r="AI807" s="1"/>
      <c r="AJ807" s="1" t="s">
        <v>49</v>
      </c>
      <c r="AK807" s="1"/>
      <c r="AL807" s="1"/>
      <c r="AM807" s="1"/>
      <c r="AN807" s="1"/>
      <c r="AO807" s="1" t="s">
        <v>734</v>
      </c>
    </row>
    <row r="808" spans="1:41">
      <c r="A808" s="1" t="s">
        <v>735</v>
      </c>
      <c r="B808" s="1" t="s">
        <v>736</v>
      </c>
      <c r="C808" s="1" t="s">
        <v>36</v>
      </c>
      <c r="D808" s="1">
        <v>9961</v>
      </c>
      <c r="E808" s="1">
        <v>800143</v>
      </c>
      <c r="F808" s="5">
        <v>44075</v>
      </c>
      <c r="G808" s="5">
        <v>44082</v>
      </c>
      <c r="H808" s="1">
        <f t="shared" ca="1" si="103"/>
        <v>7</v>
      </c>
      <c r="I808" s="1" t="str">
        <f t="shared" ca="1" si="104"/>
        <v>No</v>
      </c>
      <c r="J808" s="1" t="s">
        <v>80</v>
      </c>
      <c r="K808" s="1" t="s">
        <v>81</v>
      </c>
      <c r="L808" s="1" t="s">
        <v>82</v>
      </c>
      <c r="M808" s="1" t="s">
        <v>82</v>
      </c>
      <c r="N808" s="1"/>
      <c r="O808" s="1" t="s">
        <v>83</v>
      </c>
      <c r="P808" s="1">
        <v>18</v>
      </c>
      <c r="Q808" s="1">
        <v>34</v>
      </c>
      <c r="R808" s="1">
        <f t="shared" si="102"/>
        <v>18</v>
      </c>
      <c r="S808" s="1">
        <v>34</v>
      </c>
      <c r="T808" s="1">
        <f t="shared" si="105"/>
        <v>16</v>
      </c>
      <c r="U808" s="1" t="s">
        <v>41</v>
      </c>
      <c r="V808" s="1" t="s">
        <v>142</v>
      </c>
      <c r="W808" s="1"/>
      <c r="X808" s="1"/>
      <c r="Y808" s="1"/>
      <c r="Z808" s="1"/>
      <c r="AA808" s="1"/>
      <c r="AB808" s="1"/>
      <c r="AC808" s="1"/>
      <c r="AD808" s="1"/>
      <c r="AE808" s="1"/>
      <c r="AF808" s="1"/>
      <c r="AG808" s="1"/>
      <c r="AH808" s="1"/>
      <c r="AI808" s="1"/>
      <c r="AJ808" s="1" t="s">
        <v>49</v>
      </c>
      <c r="AK808" s="1"/>
      <c r="AL808" s="1"/>
      <c r="AM808" s="1"/>
      <c r="AN808" s="1"/>
      <c r="AO808" s="1"/>
    </row>
    <row r="809" spans="1:41">
      <c r="A809" s="1" t="s">
        <v>742</v>
      </c>
      <c r="B809" s="1" t="s">
        <v>121</v>
      </c>
      <c r="C809" s="1" t="s">
        <v>36</v>
      </c>
      <c r="D809" s="1">
        <v>976</v>
      </c>
      <c r="E809" s="1">
        <v>470783</v>
      </c>
      <c r="F809" s="5">
        <v>44034</v>
      </c>
      <c r="G809" s="5">
        <v>44044</v>
      </c>
      <c r="H809" s="1">
        <f t="shared" ca="1" si="103"/>
        <v>10</v>
      </c>
      <c r="I809" s="1" t="str">
        <f t="shared" ca="1" si="104"/>
        <v>No</v>
      </c>
      <c r="J809" s="1" t="s">
        <v>122</v>
      </c>
      <c r="K809" s="1" t="s">
        <v>123</v>
      </c>
      <c r="L809" s="1" t="s">
        <v>122</v>
      </c>
      <c r="M809" s="1" t="s">
        <v>122</v>
      </c>
      <c r="N809" s="1"/>
      <c r="O809" s="1" t="s">
        <v>48</v>
      </c>
      <c r="P809" s="1">
        <v>18</v>
      </c>
      <c r="Q809" s="1"/>
      <c r="R809" s="1">
        <f t="shared" si="102"/>
        <v>18</v>
      </c>
      <c r="S809" s="1" t="str">
        <f>IF(ISBLANK(Q809)=TRUE,"80",Q809)</f>
        <v>80</v>
      </c>
      <c r="T809" s="1">
        <f t="shared" si="105"/>
        <v>62</v>
      </c>
      <c r="U809" s="1" t="s">
        <v>41</v>
      </c>
      <c r="V809" s="1"/>
      <c r="W809" s="1"/>
      <c r="X809" s="1"/>
      <c r="Y809" s="1"/>
      <c r="Z809" s="1"/>
      <c r="AA809" s="1"/>
      <c r="AB809" s="1"/>
      <c r="AC809" s="1"/>
      <c r="AD809" s="1"/>
      <c r="AE809" s="1"/>
      <c r="AF809" s="1"/>
      <c r="AG809" s="1"/>
      <c r="AH809" s="1"/>
      <c r="AI809" s="1"/>
      <c r="AJ809" s="1" t="s">
        <v>49</v>
      </c>
      <c r="AK809" s="1"/>
      <c r="AL809" s="1"/>
      <c r="AM809" s="1"/>
      <c r="AN809" s="1"/>
      <c r="AO809" s="1" t="s">
        <v>125</v>
      </c>
    </row>
    <row r="810" spans="1:41">
      <c r="A810" s="1" t="s">
        <v>743</v>
      </c>
      <c r="B810" s="1" t="s">
        <v>744</v>
      </c>
      <c r="C810" s="1" t="s">
        <v>36</v>
      </c>
      <c r="D810" s="1">
        <v>365</v>
      </c>
      <c r="E810" s="1">
        <v>191479</v>
      </c>
      <c r="F810" s="5">
        <v>44067</v>
      </c>
      <c r="G810" s="5">
        <v>44105</v>
      </c>
      <c r="H810" s="1">
        <f t="shared" ca="1" si="103"/>
        <v>38</v>
      </c>
      <c r="I810" s="1" t="str">
        <f t="shared" ca="1" si="104"/>
        <v>No</v>
      </c>
      <c r="J810" s="1" t="s">
        <v>343</v>
      </c>
      <c r="K810" s="1" t="s">
        <v>344</v>
      </c>
      <c r="L810" s="1"/>
      <c r="M810" s="1" t="s">
        <v>345</v>
      </c>
      <c r="N810" s="1"/>
      <c r="O810" s="1" t="s">
        <v>141</v>
      </c>
      <c r="P810" s="1">
        <v>18</v>
      </c>
      <c r="Q810" s="1">
        <v>39</v>
      </c>
      <c r="R810" s="1">
        <f t="shared" si="102"/>
        <v>18</v>
      </c>
      <c r="S810" s="1">
        <v>39</v>
      </c>
      <c r="T810" s="1">
        <f t="shared" si="105"/>
        <v>21</v>
      </c>
      <c r="U810" s="1" t="s">
        <v>41</v>
      </c>
      <c r="V810" s="1"/>
      <c r="W810" s="1"/>
      <c r="X810" s="1"/>
      <c r="Y810" s="1"/>
      <c r="Z810" s="1"/>
      <c r="AA810" s="1"/>
      <c r="AB810" s="1"/>
      <c r="AC810" s="1"/>
      <c r="AD810" s="1"/>
      <c r="AE810" s="1"/>
      <c r="AF810" s="1"/>
      <c r="AG810" s="1"/>
      <c r="AH810" s="1" t="s">
        <v>745</v>
      </c>
      <c r="AI810" s="1"/>
      <c r="AJ810" s="1" t="s">
        <v>49</v>
      </c>
      <c r="AK810" s="1"/>
      <c r="AL810" s="1"/>
      <c r="AM810" s="1"/>
      <c r="AN810" s="1"/>
      <c r="AO810" s="1" t="s">
        <v>746</v>
      </c>
    </row>
    <row r="811" spans="1:41">
      <c r="A811" s="1" t="s">
        <v>747</v>
      </c>
      <c r="B811" s="1" t="s">
        <v>748</v>
      </c>
      <c r="C811" s="1" t="s">
        <v>36</v>
      </c>
      <c r="D811" s="1">
        <v>261</v>
      </c>
      <c r="E811" s="1">
        <v>105627</v>
      </c>
      <c r="F811" s="5">
        <v>44070</v>
      </c>
      <c r="G811" s="1"/>
      <c r="H811" s="1">
        <f t="shared" ca="1" si="103"/>
        <v>34</v>
      </c>
      <c r="I811" s="1" t="str">
        <f t="shared" ca="1" si="104"/>
        <v>No</v>
      </c>
      <c r="J811" s="1" t="s">
        <v>94</v>
      </c>
      <c r="K811" s="1" t="s">
        <v>95</v>
      </c>
      <c r="L811" s="1"/>
      <c r="M811" s="1" t="s">
        <v>96</v>
      </c>
      <c r="N811" s="1"/>
      <c r="O811" s="1" t="s">
        <v>97</v>
      </c>
      <c r="P811" s="1">
        <v>18</v>
      </c>
      <c r="Q811" s="1">
        <v>45</v>
      </c>
      <c r="R811" s="1">
        <f t="shared" si="102"/>
        <v>18</v>
      </c>
      <c r="S811" s="1">
        <v>45</v>
      </c>
      <c r="T811" s="1">
        <f t="shared" si="105"/>
        <v>27</v>
      </c>
      <c r="U811" s="1" t="s">
        <v>41</v>
      </c>
      <c r="V811" s="1" t="s">
        <v>142</v>
      </c>
      <c r="W811" s="1"/>
      <c r="X811" s="1"/>
      <c r="Y811" s="1"/>
      <c r="Z811" s="1"/>
      <c r="AA811" s="1"/>
      <c r="AB811" s="1"/>
      <c r="AC811" s="1"/>
      <c r="AD811" s="1"/>
      <c r="AE811" s="1"/>
      <c r="AF811" s="1"/>
      <c r="AG811" s="1"/>
      <c r="AH811" s="1"/>
      <c r="AI811" s="1"/>
      <c r="AJ811" s="1"/>
      <c r="AK811" s="1"/>
      <c r="AL811" s="1"/>
      <c r="AM811" s="1"/>
      <c r="AN811" s="1"/>
      <c r="AO811" s="1" t="s">
        <v>749</v>
      </c>
    </row>
    <row r="812" spans="1:41">
      <c r="A812" s="1" t="s">
        <v>750</v>
      </c>
      <c r="B812" s="1" t="s">
        <v>751</v>
      </c>
      <c r="C812" s="1" t="s">
        <v>36</v>
      </c>
      <c r="D812" s="1">
        <v>82</v>
      </c>
      <c r="E812" s="1">
        <v>11726</v>
      </c>
      <c r="F812" s="5">
        <v>44050</v>
      </c>
      <c r="G812" s="5">
        <v>44075</v>
      </c>
      <c r="H812" s="1">
        <f t="shared" ca="1" si="103"/>
        <v>25</v>
      </c>
      <c r="I812" s="1" t="str">
        <f t="shared" ca="1" si="104"/>
        <v>No</v>
      </c>
      <c r="J812" s="1" t="s">
        <v>161</v>
      </c>
      <c r="K812" s="1" t="s">
        <v>46</v>
      </c>
      <c r="L812" s="1"/>
      <c r="M812" s="1" t="s">
        <v>161</v>
      </c>
      <c r="N812" s="1"/>
      <c r="O812" s="1" t="s">
        <v>48</v>
      </c>
      <c r="P812" s="1">
        <v>18</v>
      </c>
      <c r="Q812" s="1"/>
      <c r="R812" s="1">
        <f t="shared" si="102"/>
        <v>18</v>
      </c>
      <c r="S812" s="1" t="str">
        <f t="shared" ref="S812:S815" si="112">IF(ISBLANK(Q812)=TRUE,"80",Q812)</f>
        <v>80</v>
      </c>
      <c r="T812" s="1">
        <f t="shared" si="105"/>
        <v>62</v>
      </c>
      <c r="U812" s="1" t="s">
        <v>41</v>
      </c>
      <c r="V812" s="1"/>
      <c r="W812" s="1"/>
      <c r="X812" s="1"/>
      <c r="Y812" s="1"/>
      <c r="Z812" s="1"/>
      <c r="AA812" s="1"/>
      <c r="AB812" s="1"/>
      <c r="AC812" s="1"/>
      <c r="AD812" s="1"/>
      <c r="AE812" s="1"/>
      <c r="AF812" s="1"/>
      <c r="AG812" s="1"/>
      <c r="AH812" s="1"/>
      <c r="AI812" s="1"/>
      <c r="AJ812" s="1"/>
      <c r="AK812" s="1"/>
      <c r="AL812" s="1"/>
      <c r="AM812" s="1"/>
      <c r="AN812" s="1"/>
      <c r="AO812" s="1" t="s">
        <v>752</v>
      </c>
    </row>
    <row r="813" spans="1:41">
      <c r="A813" s="1" t="s">
        <v>753</v>
      </c>
      <c r="B813" s="1" t="s">
        <v>754</v>
      </c>
      <c r="C813" s="1" t="s">
        <v>36</v>
      </c>
      <c r="D813" s="1">
        <v>58</v>
      </c>
      <c r="E813" s="1">
        <v>9093</v>
      </c>
      <c r="F813" s="5">
        <v>44009</v>
      </c>
      <c r="G813" s="5">
        <v>44027</v>
      </c>
      <c r="H813" s="1">
        <f t="shared" ca="1" si="103"/>
        <v>18</v>
      </c>
      <c r="I813" s="1" t="str">
        <f t="shared" ca="1" si="104"/>
        <v>No</v>
      </c>
      <c r="J813" s="1" t="s">
        <v>214</v>
      </c>
      <c r="K813" s="1" t="s">
        <v>215</v>
      </c>
      <c r="L813" s="1" t="s">
        <v>755</v>
      </c>
      <c r="M813" s="1" t="s">
        <v>755</v>
      </c>
      <c r="N813" s="1"/>
      <c r="O813" s="1" t="s">
        <v>48</v>
      </c>
      <c r="P813" s="1">
        <v>18</v>
      </c>
      <c r="Q813" s="1"/>
      <c r="R813" s="1">
        <f t="shared" si="102"/>
        <v>18</v>
      </c>
      <c r="S813" s="1" t="str">
        <f t="shared" si="112"/>
        <v>80</v>
      </c>
      <c r="T813" s="1">
        <f t="shared" si="105"/>
        <v>62</v>
      </c>
      <c r="U813" s="1" t="s">
        <v>41</v>
      </c>
      <c r="V813" s="1" t="s">
        <v>185</v>
      </c>
      <c r="W813" s="1"/>
      <c r="X813" s="1"/>
      <c r="Y813" s="1"/>
      <c r="Z813" s="1"/>
      <c r="AA813" s="1"/>
      <c r="AB813" s="1"/>
      <c r="AC813" s="1"/>
      <c r="AD813" s="1"/>
      <c r="AE813" s="1"/>
      <c r="AF813" s="1"/>
      <c r="AG813" s="1"/>
      <c r="AH813" s="1"/>
      <c r="AI813" s="1"/>
      <c r="AJ813" s="1"/>
      <c r="AK813" s="1" t="s">
        <v>76</v>
      </c>
      <c r="AL813" s="1"/>
      <c r="AM813" s="1"/>
      <c r="AN813" s="1"/>
      <c r="AO813" s="1" t="s">
        <v>756</v>
      </c>
    </row>
    <row r="814" spans="1:41">
      <c r="A814" s="1" t="s">
        <v>757</v>
      </c>
      <c r="B814" s="1" t="s">
        <v>758</v>
      </c>
      <c r="C814" s="1" t="s">
        <v>102</v>
      </c>
      <c r="D814" s="1">
        <v>149</v>
      </c>
      <c r="E814" s="1">
        <v>337618</v>
      </c>
      <c r="F814" s="5">
        <v>43990</v>
      </c>
      <c r="G814" s="5">
        <v>43995</v>
      </c>
      <c r="H814" s="1">
        <f t="shared" ca="1" si="103"/>
        <v>5</v>
      </c>
      <c r="I814" s="1" t="str">
        <f t="shared" ca="1" si="104"/>
        <v>No</v>
      </c>
      <c r="J814" s="1" t="s">
        <v>759</v>
      </c>
      <c r="K814" s="1" t="s">
        <v>760</v>
      </c>
      <c r="L814" s="1"/>
      <c r="M814" s="1" t="s">
        <v>759</v>
      </c>
      <c r="N814" s="1"/>
      <c r="O814" s="1" t="s">
        <v>48</v>
      </c>
      <c r="P814" s="1">
        <v>18</v>
      </c>
      <c r="Q814" s="1"/>
      <c r="R814" s="1">
        <f t="shared" si="102"/>
        <v>18</v>
      </c>
      <c r="S814" s="1" t="str">
        <f t="shared" si="112"/>
        <v>80</v>
      </c>
      <c r="T814" s="1">
        <f t="shared" si="105"/>
        <v>62</v>
      </c>
      <c r="U814" s="1" t="s">
        <v>107</v>
      </c>
      <c r="V814" s="1"/>
      <c r="W814" s="1"/>
      <c r="X814" s="1"/>
      <c r="Y814" s="1"/>
      <c r="Z814" s="1"/>
      <c r="AA814" s="1"/>
      <c r="AB814" s="1"/>
      <c r="AC814" s="1"/>
      <c r="AD814" s="1"/>
      <c r="AE814" s="1"/>
      <c r="AF814" s="1"/>
      <c r="AG814" s="1"/>
      <c r="AH814" s="1" t="s">
        <v>124</v>
      </c>
      <c r="AI814" s="1"/>
      <c r="AJ814" s="1" t="s">
        <v>49</v>
      </c>
      <c r="AK814" s="1"/>
      <c r="AL814" s="1"/>
      <c r="AM814" s="1"/>
      <c r="AN814" s="1"/>
      <c r="AO814" s="1"/>
    </row>
    <row r="815" spans="1:41">
      <c r="A815" s="1" t="s">
        <v>761</v>
      </c>
      <c r="B815" s="1" t="s">
        <v>762</v>
      </c>
      <c r="C815" s="1" t="s">
        <v>36</v>
      </c>
      <c r="D815" s="1">
        <v>71</v>
      </c>
      <c r="E815" s="1">
        <v>31261</v>
      </c>
      <c r="F815" s="5">
        <v>43882</v>
      </c>
      <c r="G815" s="5">
        <v>43922</v>
      </c>
      <c r="H815" s="1">
        <f t="shared" ca="1" si="103"/>
        <v>40</v>
      </c>
      <c r="I815" s="1" t="str">
        <f t="shared" ca="1" si="104"/>
        <v>No</v>
      </c>
      <c r="J815" s="1" t="s">
        <v>155</v>
      </c>
      <c r="K815" s="1" t="s">
        <v>156</v>
      </c>
      <c r="L815" s="1"/>
      <c r="M815" s="1" t="s">
        <v>157</v>
      </c>
      <c r="N815" s="1"/>
      <c r="O815" s="1" t="s">
        <v>48</v>
      </c>
      <c r="P815" s="1">
        <v>18</v>
      </c>
      <c r="Q815" s="1"/>
      <c r="R815" s="1">
        <f t="shared" si="102"/>
        <v>18</v>
      </c>
      <c r="S815" s="1" t="str">
        <f t="shared" si="112"/>
        <v>80</v>
      </c>
      <c r="T815" s="1">
        <f t="shared" si="105"/>
        <v>62</v>
      </c>
      <c r="U815" s="1" t="s">
        <v>41</v>
      </c>
      <c r="V815" s="1"/>
      <c r="W815" s="1"/>
      <c r="X815" s="1"/>
      <c r="Y815" s="1"/>
      <c r="Z815" s="1"/>
      <c r="AA815" s="1"/>
      <c r="AB815" s="1"/>
      <c r="AC815" s="1"/>
      <c r="AD815" s="1"/>
      <c r="AE815" s="1"/>
      <c r="AF815" s="1"/>
      <c r="AG815" s="1"/>
      <c r="AH815" s="1"/>
      <c r="AI815" s="1"/>
      <c r="AJ815" s="1"/>
      <c r="AK815" s="1" t="s">
        <v>76</v>
      </c>
      <c r="AL815" s="1"/>
      <c r="AM815" s="1"/>
      <c r="AN815" s="1"/>
      <c r="AO815" s="1" t="s">
        <v>763</v>
      </c>
    </row>
    <row r="816" spans="1:41">
      <c r="A816" s="1" t="s">
        <v>767</v>
      </c>
      <c r="B816" s="1" t="s">
        <v>768</v>
      </c>
      <c r="C816" s="1" t="s">
        <v>36</v>
      </c>
      <c r="D816" s="1">
        <v>144</v>
      </c>
      <c r="E816" s="1">
        <v>77030</v>
      </c>
      <c r="F816" s="5">
        <v>43859</v>
      </c>
      <c r="G816" s="5">
        <v>43922</v>
      </c>
      <c r="H816" s="1">
        <f t="shared" ca="1" si="103"/>
        <v>63</v>
      </c>
      <c r="I816" s="1" t="str">
        <f t="shared" ca="1" si="104"/>
        <v>No</v>
      </c>
      <c r="J816" s="1" t="s">
        <v>226</v>
      </c>
      <c r="K816" s="1" t="s">
        <v>227</v>
      </c>
      <c r="L816" s="1"/>
      <c r="M816" s="1" t="s">
        <v>228</v>
      </c>
      <c r="N816" s="1"/>
      <c r="O816" s="1" t="s">
        <v>375</v>
      </c>
      <c r="P816" s="1">
        <v>18</v>
      </c>
      <c r="Q816" s="1">
        <v>24</v>
      </c>
      <c r="R816" s="1">
        <f t="shared" si="102"/>
        <v>18</v>
      </c>
      <c r="S816" s="1">
        <v>24</v>
      </c>
      <c r="T816" s="1">
        <f t="shared" si="105"/>
        <v>6</v>
      </c>
      <c r="U816" s="1" t="s">
        <v>41</v>
      </c>
      <c r="V816" s="1"/>
      <c r="W816" s="1"/>
      <c r="X816" s="1"/>
      <c r="Y816" s="1"/>
      <c r="Z816" s="1"/>
      <c r="AA816" s="1"/>
      <c r="AB816" s="1"/>
      <c r="AC816" s="1"/>
      <c r="AD816" s="1"/>
      <c r="AE816" s="1"/>
      <c r="AF816" s="1"/>
      <c r="AG816" s="1"/>
      <c r="AH816" s="1"/>
      <c r="AI816" s="1"/>
      <c r="AJ816" s="1"/>
      <c r="AK816" s="1"/>
      <c r="AL816" s="1"/>
      <c r="AM816" s="1"/>
      <c r="AN816" s="1"/>
      <c r="AO816" s="1" t="s">
        <v>769</v>
      </c>
    </row>
    <row r="817" spans="1:41">
      <c r="A817" s="1" t="s">
        <v>776</v>
      </c>
      <c r="B817" s="1" t="s">
        <v>777</v>
      </c>
      <c r="C817" s="1" t="s">
        <v>36</v>
      </c>
      <c r="D817" s="1">
        <v>118</v>
      </c>
      <c r="E817" s="1">
        <v>30667</v>
      </c>
      <c r="F817" s="5">
        <v>43953</v>
      </c>
      <c r="G817" s="5">
        <v>43964</v>
      </c>
      <c r="H817" s="1">
        <f t="shared" ca="1" si="103"/>
        <v>11</v>
      </c>
      <c r="I817" s="1" t="str">
        <f t="shared" ca="1" si="104"/>
        <v>No</v>
      </c>
      <c r="J817" s="1" t="s">
        <v>284</v>
      </c>
      <c r="K817" s="1" t="s">
        <v>285</v>
      </c>
      <c r="L817" s="1" t="s">
        <v>286</v>
      </c>
      <c r="M817" s="1" t="s">
        <v>287</v>
      </c>
      <c r="N817" s="1"/>
      <c r="O817" s="1" t="s">
        <v>48</v>
      </c>
      <c r="P817" s="1">
        <v>18</v>
      </c>
      <c r="Q817" s="1"/>
      <c r="R817" s="1">
        <f t="shared" si="102"/>
        <v>18</v>
      </c>
      <c r="S817" s="1" t="str">
        <f>IF(ISBLANK(Q817)=TRUE,"80",Q817)</f>
        <v>80</v>
      </c>
      <c r="T817" s="1">
        <f t="shared" si="105"/>
        <v>62</v>
      </c>
      <c r="U817" s="1" t="s">
        <v>41</v>
      </c>
      <c r="V817" s="1"/>
      <c r="W817" s="1"/>
      <c r="X817" s="1"/>
      <c r="Y817" s="1"/>
      <c r="Z817" s="1"/>
      <c r="AA817" s="1"/>
      <c r="AB817" s="1"/>
      <c r="AC817" s="1"/>
      <c r="AD817" s="1"/>
      <c r="AE817" s="1"/>
      <c r="AF817" s="1"/>
      <c r="AG817" s="1"/>
      <c r="AH817" s="1"/>
      <c r="AI817" s="1"/>
      <c r="AJ817" s="1"/>
      <c r="AK817" s="1" t="s">
        <v>76</v>
      </c>
      <c r="AL817" s="1"/>
      <c r="AM817" s="1"/>
      <c r="AN817" s="1"/>
      <c r="AO817" s="1" t="s">
        <v>778</v>
      </c>
    </row>
    <row r="818" spans="1:41">
      <c r="A818" s="1" t="s">
        <v>779</v>
      </c>
      <c r="B818" s="1" t="s">
        <v>780</v>
      </c>
      <c r="C818" s="1" t="s">
        <v>36</v>
      </c>
      <c r="D818" s="1">
        <v>1389</v>
      </c>
      <c r="E818" s="1">
        <v>93594</v>
      </c>
      <c r="F818" s="5">
        <v>44077</v>
      </c>
      <c r="G818" s="5">
        <v>44098</v>
      </c>
      <c r="H818" s="1">
        <f t="shared" ca="1" si="103"/>
        <v>21</v>
      </c>
      <c r="I818" s="1" t="str">
        <f t="shared" ca="1" si="104"/>
        <v>No</v>
      </c>
      <c r="J818" s="1" t="s">
        <v>70</v>
      </c>
      <c r="K818" s="1" t="s">
        <v>71</v>
      </c>
      <c r="L818" s="1" t="s">
        <v>781</v>
      </c>
      <c r="M818" s="1" t="s">
        <v>318</v>
      </c>
      <c r="N818" s="1"/>
      <c r="O818" s="1" t="s">
        <v>83</v>
      </c>
      <c r="P818" s="1">
        <v>18</v>
      </c>
      <c r="Q818" s="1">
        <v>34</v>
      </c>
      <c r="R818" s="1">
        <f t="shared" si="102"/>
        <v>18</v>
      </c>
      <c r="S818" s="1">
        <v>34</v>
      </c>
      <c r="T818" s="1">
        <f t="shared" si="105"/>
        <v>16</v>
      </c>
      <c r="U818" s="1" t="s">
        <v>41</v>
      </c>
      <c r="V818" s="1"/>
      <c r="W818" s="1"/>
      <c r="X818" s="1"/>
      <c r="Y818" s="1"/>
      <c r="Z818" s="1"/>
      <c r="AA818" s="1"/>
      <c r="AB818" s="1"/>
      <c r="AC818" s="1"/>
      <c r="AD818" s="1" t="s">
        <v>782</v>
      </c>
      <c r="AE818" s="1"/>
      <c r="AF818" s="1"/>
      <c r="AG818" s="1"/>
      <c r="AH818" s="1"/>
      <c r="AI818" s="1"/>
      <c r="AJ818" s="1" t="s">
        <v>49</v>
      </c>
      <c r="AK818" s="1"/>
      <c r="AL818" s="1"/>
      <c r="AM818" s="1"/>
      <c r="AN818" s="1"/>
      <c r="AO818" s="1" t="s">
        <v>783</v>
      </c>
    </row>
    <row r="819" spans="1:41">
      <c r="A819" s="1" t="s">
        <v>784</v>
      </c>
      <c r="B819" s="1" t="s">
        <v>785</v>
      </c>
      <c r="C819" s="1" t="s">
        <v>36</v>
      </c>
      <c r="D819" s="1">
        <v>5</v>
      </c>
      <c r="E819" s="1">
        <v>2391</v>
      </c>
      <c r="F819" s="5">
        <v>43892</v>
      </c>
      <c r="G819" s="1"/>
      <c r="H819" s="1">
        <f t="shared" ca="1" si="103"/>
        <v>212</v>
      </c>
      <c r="I819" s="1" t="str">
        <f t="shared" ca="1" si="104"/>
        <v>No</v>
      </c>
      <c r="J819" s="1" t="s">
        <v>45</v>
      </c>
      <c r="K819" s="1" t="s">
        <v>46</v>
      </c>
      <c r="L819" s="1"/>
      <c r="M819" s="1" t="s">
        <v>47</v>
      </c>
      <c r="N819" s="1"/>
      <c r="O819" s="1" t="s">
        <v>48</v>
      </c>
      <c r="P819" s="1">
        <v>18</v>
      </c>
      <c r="Q819" s="1"/>
      <c r="R819" s="1">
        <f t="shared" si="102"/>
        <v>18</v>
      </c>
      <c r="S819" s="1" t="str">
        <f>IF(ISBLANK(Q819)=TRUE,"80",Q819)</f>
        <v>80</v>
      </c>
      <c r="T819" s="1">
        <f t="shared" si="105"/>
        <v>62</v>
      </c>
      <c r="U819" s="1" t="s">
        <v>41</v>
      </c>
      <c r="V819" s="1"/>
      <c r="W819" s="1"/>
      <c r="X819" s="1"/>
      <c r="Y819" s="1"/>
      <c r="Z819" s="1"/>
      <c r="AA819" s="1"/>
      <c r="AB819" s="1"/>
      <c r="AC819" s="1"/>
      <c r="AD819" s="1"/>
      <c r="AE819" s="1"/>
      <c r="AF819" s="1"/>
      <c r="AG819" s="1"/>
      <c r="AH819" s="1"/>
      <c r="AI819" s="1"/>
      <c r="AJ819" s="1" t="s">
        <v>49</v>
      </c>
      <c r="AK819" s="1"/>
      <c r="AL819" s="1"/>
      <c r="AM819" s="1"/>
      <c r="AN819" s="1"/>
      <c r="AO819" s="1" t="s">
        <v>583</v>
      </c>
    </row>
    <row r="820" spans="1:41">
      <c r="A820" s="1" t="s">
        <v>799</v>
      </c>
      <c r="B820" s="1" t="s">
        <v>502</v>
      </c>
      <c r="C820" s="1" t="s">
        <v>36</v>
      </c>
      <c r="D820" s="1">
        <v>265</v>
      </c>
      <c r="E820" s="1">
        <v>89584</v>
      </c>
      <c r="F820" s="5">
        <v>44082</v>
      </c>
      <c r="G820" s="5">
        <v>44090</v>
      </c>
      <c r="H820" s="1">
        <f t="shared" ca="1" si="103"/>
        <v>8</v>
      </c>
      <c r="I820" s="1" t="str">
        <f t="shared" ca="1" si="104"/>
        <v>No</v>
      </c>
      <c r="J820" s="1" t="s">
        <v>384</v>
      </c>
      <c r="K820" s="1" t="s">
        <v>385</v>
      </c>
      <c r="L820" s="1" t="s">
        <v>386</v>
      </c>
      <c r="M820" s="1" t="s">
        <v>384</v>
      </c>
      <c r="N820" s="1"/>
      <c r="O820" s="1" t="s">
        <v>387</v>
      </c>
      <c r="P820" s="1">
        <v>18</v>
      </c>
      <c r="Q820" s="1">
        <v>30</v>
      </c>
      <c r="R820" s="1">
        <f t="shared" si="102"/>
        <v>18</v>
      </c>
      <c r="S820" s="1">
        <v>30</v>
      </c>
      <c r="T820" s="1">
        <f t="shared" si="105"/>
        <v>12</v>
      </c>
      <c r="U820" s="1" t="s">
        <v>41</v>
      </c>
      <c r="V820" s="1"/>
      <c r="W820" s="1"/>
      <c r="X820" s="1"/>
      <c r="Y820" s="1"/>
      <c r="Z820" s="1"/>
      <c r="AA820" s="1"/>
      <c r="AB820" s="1"/>
      <c r="AC820" s="1"/>
      <c r="AD820" s="1"/>
      <c r="AE820" s="1"/>
      <c r="AF820" s="1"/>
      <c r="AG820" s="1"/>
      <c r="AH820" s="1" t="s">
        <v>388</v>
      </c>
      <c r="AI820" s="1"/>
      <c r="AJ820" s="1" t="s">
        <v>49</v>
      </c>
      <c r="AK820" s="1"/>
      <c r="AL820" s="1"/>
      <c r="AM820" s="1"/>
      <c r="AN820" s="1"/>
      <c r="AO820" s="1" t="s">
        <v>503</v>
      </c>
    </row>
    <row r="821" spans="1:41">
      <c r="A821" s="1" t="s">
        <v>800</v>
      </c>
      <c r="B821" s="1" t="s">
        <v>687</v>
      </c>
      <c r="C821" s="1" t="s">
        <v>36</v>
      </c>
      <c r="D821" s="1">
        <v>134</v>
      </c>
      <c r="E821" s="1">
        <v>18366</v>
      </c>
      <c r="F821" s="5">
        <v>44050</v>
      </c>
      <c r="G821" s="5">
        <v>44075</v>
      </c>
      <c r="H821" s="1">
        <f t="shared" ca="1" si="103"/>
        <v>25</v>
      </c>
      <c r="I821" s="1" t="str">
        <f t="shared" ca="1" si="104"/>
        <v>No</v>
      </c>
      <c r="J821" s="1" t="s">
        <v>161</v>
      </c>
      <c r="K821" s="1" t="s">
        <v>46</v>
      </c>
      <c r="L821" s="1"/>
      <c r="M821" s="1" t="s">
        <v>161</v>
      </c>
      <c r="N821" s="1"/>
      <c r="O821" s="1" t="s">
        <v>48</v>
      </c>
      <c r="P821" s="1">
        <v>18</v>
      </c>
      <c r="Q821" s="1"/>
      <c r="R821" s="1">
        <f t="shared" si="102"/>
        <v>18</v>
      </c>
      <c r="S821" s="1" t="str">
        <f>IF(ISBLANK(Q821)=TRUE,"80",Q821)</f>
        <v>80</v>
      </c>
      <c r="T821" s="1">
        <f t="shared" si="105"/>
        <v>62</v>
      </c>
      <c r="U821" s="1" t="s">
        <v>41</v>
      </c>
      <c r="V821" s="1"/>
      <c r="W821" s="1"/>
      <c r="X821" s="1"/>
      <c r="Y821" s="1"/>
      <c r="Z821" s="1"/>
      <c r="AA821" s="1"/>
      <c r="AB821" s="1"/>
      <c r="AC821" s="1"/>
      <c r="AD821" s="1"/>
      <c r="AE821" s="1"/>
      <c r="AF821" s="1"/>
      <c r="AG821" s="1"/>
      <c r="AH821" s="1"/>
      <c r="AI821" s="1"/>
      <c r="AJ821" s="1"/>
      <c r="AK821" s="1"/>
      <c r="AL821" s="1"/>
      <c r="AM821" s="1"/>
      <c r="AN821" s="1"/>
      <c r="AO821" s="1" t="s">
        <v>801</v>
      </c>
    </row>
    <row r="822" spans="1:41">
      <c r="A822" s="1" t="s">
        <v>809</v>
      </c>
      <c r="B822" s="1" t="s">
        <v>184</v>
      </c>
      <c r="C822" s="1" t="s">
        <v>36</v>
      </c>
      <c r="D822" s="1">
        <v>139</v>
      </c>
      <c r="E822" s="1">
        <v>47223</v>
      </c>
      <c r="F822" s="5">
        <v>44075</v>
      </c>
      <c r="G822" s="5">
        <v>44097</v>
      </c>
      <c r="H822" s="1">
        <f t="shared" ca="1" si="103"/>
        <v>22</v>
      </c>
      <c r="I822" s="1" t="str">
        <f t="shared" ca="1" si="104"/>
        <v>No</v>
      </c>
      <c r="J822" s="1" t="s">
        <v>117</v>
      </c>
      <c r="K822" s="1" t="s">
        <v>46</v>
      </c>
      <c r="L822" s="1"/>
      <c r="M822" s="1" t="s">
        <v>118</v>
      </c>
      <c r="N822" s="1"/>
      <c r="O822" s="1" t="s">
        <v>141</v>
      </c>
      <c r="P822" s="1">
        <v>18</v>
      </c>
      <c r="Q822" s="1">
        <v>39</v>
      </c>
      <c r="R822" s="1">
        <f t="shared" si="102"/>
        <v>18</v>
      </c>
      <c r="S822" s="1">
        <v>39</v>
      </c>
      <c r="T822" s="1">
        <f t="shared" si="105"/>
        <v>21</v>
      </c>
      <c r="U822" s="1" t="s">
        <v>41</v>
      </c>
      <c r="V822" s="1" t="s">
        <v>84</v>
      </c>
      <c r="W822" s="1"/>
      <c r="X822" s="1"/>
      <c r="Y822" s="1"/>
      <c r="Z822" s="1"/>
      <c r="AA822" s="1"/>
      <c r="AB822" s="1"/>
      <c r="AC822" s="1"/>
      <c r="AD822" s="1"/>
      <c r="AE822" s="1"/>
      <c r="AF822" s="1"/>
      <c r="AG822" s="1"/>
      <c r="AH822" s="1"/>
      <c r="AI822" s="1"/>
      <c r="AJ822" s="1"/>
      <c r="AK822" s="1"/>
      <c r="AL822" s="1"/>
      <c r="AM822" s="1"/>
      <c r="AN822" s="1"/>
      <c r="AO822" s="1" t="s">
        <v>810</v>
      </c>
    </row>
    <row r="823" spans="1:41">
      <c r="A823" s="1" t="s">
        <v>811</v>
      </c>
      <c r="B823" s="1" t="s">
        <v>812</v>
      </c>
      <c r="C823" s="1" t="s">
        <v>128</v>
      </c>
      <c r="D823" s="1">
        <v>123</v>
      </c>
      <c r="E823" s="1">
        <v>52025</v>
      </c>
      <c r="F823" s="5">
        <v>44074</v>
      </c>
      <c r="G823" s="5">
        <v>44081</v>
      </c>
      <c r="H823" s="1">
        <f t="shared" ca="1" si="103"/>
        <v>7</v>
      </c>
      <c r="I823" s="1" t="str">
        <f t="shared" ca="1" si="104"/>
        <v>No</v>
      </c>
      <c r="J823" s="1" t="s">
        <v>207</v>
      </c>
      <c r="K823" s="1" t="s">
        <v>208</v>
      </c>
      <c r="L823" s="1"/>
      <c r="M823" s="1" t="s">
        <v>209</v>
      </c>
      <c r="N823" s="1"/>
      <c r="O823" s="1" t="s">
        <v>48</v>
      </c>
      <c r="P823" s="1">
        <v>18</v>
      </c>
      <c r="Q823" s="1"/>
      <c r="R823" s="1">
        <f t="shared" si="102"/>
        <v>18</v>
      </c>
      <c r="S823" s="1" t="str">
        <f t="shared" ref="S823:S824" si="113">IF(ISBLANK(Q823)=TRUE,"80",Q823)</f>
        <v>80</v>
      </c>
      <c r="T823" s="1">
        <f t="shared" si="105"/>
        <v>62</v>
      </c>
      <c r="U823" s="1" t="s">
        <v>132</v>
      </c>
      <c r="V823" s="1" t="s">
        <v>210</v>
      </c>
      <c r="W823" s="1"/>
      <c r="X823" s="1"/>
      <c r="Y823" s="1"/>
      <c r="Z823" s="1"/>
      <c r="AA823" s="1"/>
      <c r="AB823" s="1"/>
      <c r="AC823" s="1" t="s">
        <v>813</v>
      </c>
      <c r="AD823" s="1"/>
      <c r="AE823" s="1" t="s">
        <v>814</v>
      </c>
      <c r="AF823" s="1"/>
      <c r="AG823" s="1"/>
      <c r="AH823" s="1"/>
      <c r="AI823" s="1"/>
      <c r="AJ823" s="1" t="s">
        <v>49</v>
      </c>
      <c r="AK823" s="1" t="s">
        <v>76</v>
      </c>
      <c r="AL823" s="1"/>
      <c r="AM823" s="1"/>
      <c r="AN823" s="1"/>
      <c r="AO823" s="1" t="s">
        <v>815</v>
      </c>
    </row>
    <row r="824" spans="1:41">
      <c r="A824" s="1" t="s">
        <v>816</v>
      </c>
      <c r="B824" s="1" t="s">
        <v>817</v>
      </c>
      <c r="C824" s="1" t="s">
        <v>36</v>
      </c>
      <c r="D824" s="1">
        <v>142</v>
      </c>
      <c r="E824" s="1">
        <v>177570</v>
      </c>
      <c r="F824" s="5">
        <v>43952</v>
      </c>
      <c r="G824" s="1"/>
      <c r="H824" s="1">
        <f t="shared" ca="1" si="103"/>
        <v>152</v>
      </c>
      <c r="I824" s="1" t="str">
        <f t="shared" ca="1" si="104"/>
        <v>No</v>
      </c>
      <c r="J824" s="1" t="s">
        <v>818</v>
      </c>
      <c r="K824" s="1" t="s">
        <v>46</v>
      </c>
      <c r="L824" s="1"/>
      <c r="M824" s="1" t="s">
        <v>818</v>
      </c>
      <c r="N824" s="1" t="s">
        <v>235</v>
      </c>
      <c r="O824" s="1" t="s">
        <v>48</v>
      </c>
      <c r="P824" s="1">
        <v>18</v>
      </c>
      <c r="Q824" s="1"/>
      <c r="R824" s="1">
        <f t="shared" si="102"/>
        <v>18</v>
      </c>
      <c r="S824" s="1" t="str">
        <f t="shared" si="113"/>
        <v>80</v>
      </c>
      <c r="T824" s="1">
        <f t="shared" si="105"/>
        <v>62</v>
      </c>
      <c r="U824" s="1" t="s">
        <v>41</v>
      </c>
      <c r="V824" s="1"/>
      <c r="W824" s="1"/>
      <c r="X824" s="1"/>
      <c r="Y824" s="1"/>
      <c r="Z824" s="1"/>
      <c r="AA824" s="1"/>
      <c r="AB824" s="1"/>
      <c r="AC824" s="1"/>
      <c r="AD824" s="1"/>
      <c r="AE824" s="1"/>
      <c r="AF824" s="1"/>
      <c r="AG824" s="1"/>
      <c r="AH824" s="1"/>
      <c r="AI824" s="1"/>
      <c r="AJ824" s="1" t="s">
        <v>49</v>
      </c>
      <c r="AK824" s="1"/>
      <c r="AL824" s="1"/>
      <c r="AM824" s="1"/>
      <c r="AN824" s="1"/>
      <c r="AO824" s="1" t="s">
        <v>819</v>
      </c>
    </row>
    <row r="825" spans="1:41">
      <c r="A825" s="1" t="s">
        <v>822</v>
      </c>
      <c r="B825" s="1" t="s">
        <v>823</v>
      </c>
      <c r="C825" s="1" t="s">
        <v>36</v>
      </c>
      <c r="D825" s="1">
        <v>2637</v>
      </c>
      <c r="E825" s="1">
        <v>206960</v>
      </c>
      <c r="F825" s="5">
        <v>44075</v>
      </c>
      <c r="G825" s="5">
        <v>44082</v>
      </c>
      <c r="H825" s="1">
        <f t="shared" ca="1" si="103"/>
        <v>7</v>
      </c>
      <c r="I825" s="1" t="str">
        <f t="shared" ca="1" si="104"/>
        <v>No</v>
      </c>
      <c r="J825" s="1" t="s">
        <v>80</v>
      </c>
      <c r="K825" s="1" t="s">
        <v>81</v>
      </c>
      <c r="L825" s="1" t="s">
        <v>82</v>
      </c>
      <c r="M825" s="1" t="s">
        <v>82</v>
      </c>
      <c r="N825" s="1"/>
      <c r="O825" s="1" t="s">
        <v>83</v>
      </c>
      <c r="P825" s="1">
        <v>18</v>
      </c>
      <c r="Q825" s="1">
        <v>34</v>
      </c>
      <c r="R825" s="1">
        <f t="shared" si="102"/>
        <v>18</v>
      </c>
      <c r="S825" s="1">
        <v>34</v>
      </c>
      <c r="T825" s="1">
        <f t="shared" si="105"/>
        <v>16</v>
      </c>
      <c r="U825" s="1" t="s">
        <v>41</v>
      </c>
      <c r="V825" s="1" t="s">
        <v>280</v>
      </c>
      <c r="W825" s="1"/>
      <c r="X825" s="1"/>
      <c r="Y825" s="1"/>
      <c r="Z825" s="1"/>
      <c r="AA825" s="1"/>
      <c r="AB825" s="1"/>
      <c r="AC825" s="1"/>
      <c r="AD825" s="1"/>
      <c r="AE825" s="1"/>
      <c r="AF825" s="1"/>
      <c r="AG825" s="1"/>
      <c r="AH825" s="1"/>
      <c r="AI825" s="1"/>
      <c r="AJ825" s="1" t="s">
        <v>49</v>
      </c>
      <c r="AK825" s="1"/>
      <c r="AL825" s="1"/>
      <c r="AM825" s="1"/>
      <c r="AN825" s="1"/>
      <c r="AO825" s="1"/>
    </row>
    <row r="826" spans="1:41">
      <c r="A826" s="1" t="s">
        <v>824</v>
      </c>
      <c r="B826" s="1" t="s">
        <v>670</v>
      </c>
      <c r="C826" s="1" t="s">
        <v>36</v>
      </c>
      <c r="D826" s="1">
        <v>470</v>
      </c>
      <c r="E826" s="1">
        <v>52792</v>
      </c>
      <c r="F826" s="5">
        <v>44084</v>
      </c>
      <c r="G826" s="5">
        <v>44110</v>
      </c>
      <c r="H826" s="1">
        <f t="shared" ca="1" si="103"/>
        <v>26</v>
      </c>
      <c r="I826" s="1" t="str">
        <f t="shared" ca="1" si="104"/>
        <v>No</v>
      </c>
      <c r="J826" s="1" t="s">
        <v>161</v>
      </c>
      <c r="K826" s="1" t="s">
        <v>46</v>
      </c>
      <c r="L826" s="1"/>
      <c r="M826" s="1" t="s">
        <v>161</v>
      </c>
      <c r="N826" s="1"/>
      <c r="O826" s="1" t="s">
        <v>48</v>
      </c>
      <c r="P826" s="1">
        <v>18</v>
      </c>
      <c r="Q826" s="1"/>
      <c r="R826" s="1">
        <f t="shared" si="102"/>
        <v>18</v>
      </c>
      <c r="S826" s="1" t="str">
        <f t="shared" ref="S826:S829" si="114">IF(ISBLANK(Q826)=TRUE,"80",Q826)</f>
        <v>80</v>
      </c>
      <c r="T826" s="1">
        <f t="shared" si="105"/>
        <v>62</v>
      </c>
      <c r="U826" s="1" t="s">
        <v>41</v>
      </c>
      <c r="V826" s="1"/>
      <c r="W826" s="1"/>
      <c r="X826" s="1"/>
      <c r="Y826" s="1"/>
      <c r="Z826" s="1"/>
      <c r="AA826" s="1"/>
      <c r="AB826" s="1"/>
      <c r="AC826" s="1"/>
      <c r="AD826" s="1"/>
      <c r="AE826" s="1"/>
      <c r="AF826" s="1"/>
      <c r="AG826" s="1"/>
      <c r="AH826" s="1"/>
      <c r="AI826" s="1"/>
      <c r="AJ826" s="1"/>
      <c r="AK826" s="1"/>
      <c r="AL826" s="1"/>
      <c r="AM826" s="1"/>
      <c r="AN826" s="1"/>
      <c r="AO826" s="1" t="s">
        <v>825</v>
      </c>
    </row>
    <row r="827" spans="1:41">
      <c r="A827" s="4" t="s">
        <v>826</v>
      </c>
      <c r="B827" s="1" t="s">
        <v>713</v>
      </c>
      <c r="C827" s="1" t="s">
        <v>36</v>
      </c>
      <c r="D827" s="1">
        <v>1450</v>
      </c>
      <c r="E827" s="1">
        <v>898646</v>
      </c>
      <c r="F827" s="5">
        <v>43945</v>
      </c>
      <c r="G827" s="1"/>
      <c r="H827" s="1">
        <f t="shared" ca="1" si="103"/>
        <v>159</v>
      </c>
      <c r="I827" s="1" t="str">
        <f t="shared" ca="1" si="104"/>
        <v>No</v>
      </c>
      <c r="J827" s="1" t="s">
        <v>136</v>
      </c>
      <c r="K827" s="1" t="s">
        <v>137</v>
      </c>
      <c r="L827" s="1" t="s">
        <v>264</v>
      </c>
      <c r="M827" s="1" t="s">
        <v>136</v>
      </c>
      <c r="N827" s="1"/>
      <c r="O827" s="1" t="s">
        <v>48</v>
      </c>
      <c r="P827" s="1">
        <v>18</v>
      </c>
      <c r="Q827" s="1"/>
      <c r="R827" s="1">
        <f t="shared" si="102"/>
        <v>18</v>
      </c>
      <c r="S827" s="1" t="str">
        <f t="shared" si="114"/>
        <v>80</v>
      </c>
      <c r="T827" s="1">
        <f t="shared" si="105"/>
        <v>62</v>
      </c>
      <c r="U827" s="1" t="s">
        <v>41</v>
      </c>
      <c r="V827" s="1"/>
      <c r="W827" s="1"/>
      <c r="X827" s="1"/>
      <c r="Y827" s="1"/>
      <c r="Z827" s="1"/>
      <c r="AA827" s="1"/>
      <c r="AB827" s="1"/>
      <c r="AC827" s="1"/>
      <c r="AD827" s="1"/>
      <c r="AE827" s="1"/>
      <c r="AF827" s="1"/>
      <c r="AG827" s="1"/>
      <c r="AH827" s="1" t="s">
        <v>124</v>
      </c>
      <c r="AI827" s="1"/>
      <c r="AJ827" s="1"/>
      <c r="AK827" s="1"/>
      <c r="AL827" s="1"/>
      <c r="AM827" s="1"/>
      <c r="AN827" s="1"/>
      <c r="AO827" s="1"/>
    </row>
    <row r="828" spans="1:41">
      <c r="A828" s="1" t="s">
        <v>827</v>
      </c>
      <c r="B828" s="1" t="s">
        <v>828</v>
      </c>
      <c r="C828" s="1" t="s">
        <v>36</v>
      </c>
      <c r="D828" s="1">
        <v>300</v>
      </c>
      <c r="E828" s="1">
        <v>30765</v>
      </c>
      <c r="F828" s="5">
        <v>43948</v>
      </c>
      <c r="G828" s="5">
        <v>43955</v>
      </c>
      <c r="H828" s="1">
        <f t="shared" ca="1" si="103"/>
        <v>7</v>
      </c>
      <c r="I828" s="1" t="str">
        <f t="shared" ca="1" si="104"/>
        <v>No</v>
      </c>
      <c r="J828" s="1" t="s">
        <v>701</v>
      </c>
      <c r="K828" s="1" t="s">
        <v>702</v>
      </c>
      <c r="L828" s="1"/>
      <c r="M828" s="1" t="s">
        <v>703</v>
      </c>
      <c r="N828" s="1"/>
      <c r="O828" s="1" t="s">
        <v>48</v>
      </c>
      <c r="P828" s="1">
        <v>18</v>
      </c>
      <c r="Q828" s="1"/>
      <c r="R828" s="1">
        <f t="shared" si="102"/>
        <v>18</v>
      </c>
      <c r="S828" s="1" t="str">
        <f t="shared" si="114"/>
        <v>80</v>
      </c>
      <c r="T828" s="1">
        <f t="shared" si="105"/>
        <v>62</v>
      </c>
      <c r="U828" s="1" t="s">
        <v>41</v>
      </c>
      <c r="V828" s="1" t="s">
        <v>829</v>
      </c>
      <c r="W828" s="1"/>
      <c r="X828" s="1"/>
      <c r="Y828" s="1"/>
      <c r="Z828" s="1"/>
      <c r="AA828" s="1"/>
      <c r="AB828" s="1"/>
      <c r="AC828" s="1"/>
      <c r="AD828" s="1"/>
      <c r="AE828" s="1"/>
      <c r="AF828" s="1"/>
      <c r="AG828" s="1"/>
      <c r="AH828" s="1"/>
      <c r="AI828" s="1"/>
      <c r="AJ828" s="1"/>
      <c r="AK828" s="1"/>
      <c r="AL828" s="1"/>
      <c r="AM828" s="1"/>
      <c r="AN828" s="1"/>
      <c r="AO828" s="1" t="s">
        <v>830</v>
      </c>
    </row>
    <row r="829" spans="1:41">
      <c r="A829" s="1" t="s">
        <v>839</v>
      </c>
      <c r="B829" s="1" t="s">
        <v>840</v>
      </c>
      <c r="C829" s="1" t="s">
        <v>36</v>
      </c>
      <c r="D829" s="1">
        <v>305</v>
      </c>
      <c r="E829" s="1">
        <v>16401</v>
      </c>
      <c r="F829" s="5">
        <v>44090</v>
      </c>
      <c r="G829" s="5">
        <v>44096</v>
      </c>
      <c r="H829" s="1">
        <f t="shared" ca="1" si="103"/>
        <v>6</v>
      </c>
      <c r="I829" s="1" t="str">
        <f t="shared" ca="1" si="104"/>
        <v>No</v>
      </c>
      <c r="J829" s="1" t="s">
        <v>147</v>
      </c>
      <c r="K829" s="1" t="s">
        <v>148</v>
      </c>
      <c r="L829" s="1" t="s">
        <v>149</v>
      </c>
      <c r="M829" s="1" t="s">
        <v>350</v>
      </c>
      <c r="N829" s="1"/>
      <c r="O829" s="1" t="s">
        <v>48</v>
      </c>
      <c r="P829" s="1">
        <v>18</v>
      </c>
      <c r="Q829" s="1"/>
      <c r="R829" s="1">
        <f t="shared" si="102"/>
        <v>18</v>
      </c>
      <c r="S829" s="1" t="str">
        <f t="shared" si="114"/>
        <v>80</v>
      </c>
      <c r="T829" s="1">
        <f t="shared" si="105"/>
        <v>62</v>
      </c>
      <c r="U829" s="1" t="s">
        <v>41</v>
      </c>
      <c r="V829" s="1" t="s">
        <v>84</v>
      </c>
      <c r="W829" s="1"/>
      <c r="X829" s="1"/>
      <c r="Y829" s="1"/>
      <c r="Z829" s="1"/>
      <c r="AA829" s="1"/>
      <c r="AB829" s="1"/>
      <c r="AC829" s="1"/>
      <c r="AD829" s="1"/>
      <c r="AE829" s="1"/>
      <c r="AF829" s="1"/>
      <c r="AG829" s="1"/>
      <c r="AH829" s="1"/>
      <c r="AI829" s="1"/>
      <c r="AJ829" s="1"/>
      <c r="AK829" s="1"/>
      <c r="AL829" s="1"/>
      <c r="AM829" s="1"/>
      <c r="AN829" s="1"/>
      <c r="AO829" s="1" t="s">
        <v>841</v>
      </c>
    </row>
    <row r="830" spans="1:41">
      <c r="A830" s="1" t="s">
        <v>847</v>
      </c>
      <c r="B830" s="1" t="s">
        <v>848</v>
      </c>
      <c r="C830" s="1" t="s">
        <v>36</v>
      </c>
      <c r="D830" s="1">
        <v>80</v>
      </c>
      <c r="E830" s="1">
        <v>13549</v>
      </c>
      <c r="F830" s="5">
        <v>44033</v>
      </c>
      <c r="G830" s="5">
        <v>44048</v>
      </c>
      <c r="H830" s="1">
        <f t="shared" ca="1" si="103"/>
        <v>15</v>
      </c>
      <c r="I830" s="1" t="str">
        <f t="shared" ca="1" si="104"/>
        <v>No</v>
      </c>
      <c r="J830" s="1" t="s">
        <v>161</v>
      </c>
      <c r="K830" s="1" t="s">
        <v>46</v>
      </c>
      <c r="L830" s="1"/>
      <c r="M830" s="1" t="s">
        <v>161</v>
      </c>
      <c r="N830" s="1"/>
      <c r="O830" s="1" t="s">
        <v>83</v>
      </c>
      <c r="P830" s="1">
        <v>18</v>
      </c>
      <c r="Q830" s="1">
        <v>34</v>
      </c>
      <c r="R830" s="1">
        <f t="shared" si="102"/>
        <v>18</v>
      </c>
      <c r="S830" s="1">
        <v>34</v>
      </c>
      <c r="T830" s="1">
        <f t="shared" si="105"/>
        <v>16</v>
      </c>
      <c r="U830" s="1" t="s">
        <v>41</v>
      </c>
      <c r="V830" s="1"/>
      <c r="W830" s="1"/>
      <c r="X830" s="1"/>
      <c r="Y830" s="1"/>
      <c r="Z830" s="1"/>
      <c r="AA830" s="1"/>
      <c r="AB830" s="1"/>
      <c r="AC830" s="1"/>
      <c r="AD830" s="1"/>
      <c r="AE830" s="1"/>
      <c r="AF830" s="1"/>
      <c r="AG830" s="1"/>
      <c r="AH830" s="1"/>
      <c r="AI830" s="1"/>
      <c r="AJ830" s="1"/>
      <c r="AK830" s="1"/>
      <c r="AL830" s="1"/>
      <c r="AM830" s="1"/>
      <c r="AN830" s="1"/>
      <c r="AO830" s="1" t="s">
        <v>849</v>
      </c>
    </row>
    <row r="831" spans="1:41">
      <c r="A831" s="1" t="s">
        <v>850</v>
      </c>
      <c r="B831" s="1" t="s">
        <v>851</v>
      </c>
      <c r="C831" s="1" t="s">
        <v>36</v>
      </c>
      <c r="D831" s="1">
        <v>12</v>
      </c>
      <c r="E831" s="1">
        <v>1763</v>
      </c>
      <c r="F831" s="5">
        <v>44096</v>
      </c>
      <c r="G831" s="5">
        <v>44122</v>
      </c>
      <c r="H831" s="1">
        <f t="shared" ca="1" si="103"/>
        <v>26</v>
      </c>
      <c r="I831" s="1" t="str">
        <f t="shared" ca="1" si="104"/>
        <v>No</v>
      </c>
      <c r="J831" s="1" t="s">
        <v>852</v>
      </c>
      <c r="K831" s="1" t="s">
        <v>46</v>
      </c>
      <c r="L831" s="1"/>
      <c r="M831" s="1" t="s">
        <v>852</v>
      </c>
      <c r="N831" s="1"/>
      <c r="O831" s="1" t="s">
        <v>375</v>
      </c>
      <c r="P831" s="1">
        <v>18</v>
      </c>
      <c r="Q831" s="1">
        <v>24</v>
      </c>
      <c r="R831" s="1">
        <f t="shared" si="102"/>
        <v>18</v>
      </c>
      <c r="S831" s="1">
        <v>24</v>
      </c>
      <c r="T831" s="1">
        <f t="shared" si="105"/>
        <v>6</v>
      </c>
      <c r="U831" s="1" t="s">
        <v>41</v>
      </c>
      <c r="V831" s="1"/>
      <c r="W831" s="1" t="s">
        <v>853</v>
      </c>
      <c r="X831" s="1"/>
      <c r="Y831" s="1"/>
      <c r="Z831" s="1"/>
      <c r="AA831" s="1"/>
      <c r="AB831" s="1" t="s">
        <v>854</v>
      </c>
      <c r="AC831" s="1"/>
      <c r="AD831" s="1"/>
      <c r="AE831" s="1"/>
      <c r="AF831" s="1"/>
      <c r="AG831" s="1"/>
      <c r="AH831" s="1"/>
      <c r="AI831" s="1"/>
      <c r="AJ831" s="1" t="s">
        <v>49</v>
      </c>
      <c r="AK831" s="1"/>
      <c r="AL831" s="1" t="s">
        <v>855</v>
      </c>
      <c r="AM831" s="1"/>
      <c r="AN831" s="1"/>
      <c r="AO831" s="1" t="s">
        <v>856</v>
      </c>
    </row>
    <row r="832" spans="1:41">
      <c r="A832" s="1" t="s">
        <v>857</v>
      </c>
      <c r="B832" s="1" t="s">
        <v>858</v>
      </c>
      <c r="C832" s="1" t="s">
        <v>36</v>
      </c>
      <c r="D832" s="1">
        <v>220</v>
      </c>
      <c r="E832" s="1">
        <v>84750</v>
      </c>
      <c r="F832" s="5">
        <v>44075</v>
      </c>
      <c r="G832" s="5">
        <v>44097</v>
      </c>
      <c r="H832" s="1">
        <f t="shared" ca="1" si="103"/>
        <v>22</v>
      </c>
      <c r="I832" s="1" t="str">
        <f t="shared" ca="1" si="104"/>
        <v>No</v>
      </c>
      <c r="J832" s="1" t="s">
        <v>117</v>
      </c>
      <c r="K832" s="1" t="s">
        <v>46</v>
      </c>
      <c r="L832" s="1"/>
      <c r="M832" s="1" t="s">
        <v>118</v>
      </c>
      <c r="N832" s="1"/>
      <c r="O832" s="1" t="s">
        <v>141</v>
      </c>
      <c r="P832" s="1">
        <v>18</v>
      </c>
      <c r="Q832" s="1">
        <v>39</v>
      </c>
      <c r="R832" s="1">
        <f t="shared" si="102"/>
        <v>18</v>
      </c>
      <c r="S832" s="1">
        <v>39</v>
      </c>
      <c r="T832" s="1">
        <f t="shared" si="105"/>
        <v>21</v>
      </c>
      <c r="U832" s="1" t="s">
        <v>41</v>
      </c>
      <c r="V832" s="1" t="s">
        <v>280</v>
      </c>
      <c r="W832" s="1"/>
      <c r="X832" s="1"/>
      <c r="Y832" s="1"/>
      <c r="Z832" s="1"/>
      <c r="AA832" s="1"/>
      <c r="AB832" s="1"/>
      <c r="AC832" s="1"/>
      <c r="AD832" s="1"/>
      <c r="AE832" s="1"/>
      <c r="AF832" s="1"/>
      <c r="AG832" s="1"/>
      <c r="AH832" s="1"/>
      <c r="AI832" s="1"/>
      <c r="AJ832" s="1"/>
      <c r="AK832" s="1"/>
      <c r="AL832" s="1" t="s">
        <v>859</v>
      </c>
      <c r="AM832" s="1"/>
      <c r="AN832" s="1"/>
      <c r="AO832" s="1" t="s">
        <v>860</v>
      </c>
    </row>
    <row r="833" spans="1:41">
      <c r="A833" s="1" t="s">
        <v>873</v>
      </c>
      <c r="B833" s="1" t="s">
        <v>874</v>
      </c>
      <c r="C833" s="1" t="s">
        <v>36</v>
      </c>
      <c r="D833" s="1">
        <v>137</v>
      </c>
      <c r="E833" s="1">
        <v>15435</v>
      </c>
      <c r="F833" s="5">
        <v>44083</v>
      </c>
      <c r="G833" s="5">
        <v>44110</v>
      </c>
      <c r="H833" s="1">
        <f t="shared" ca="1" si="103"/>
        <v>27</v>
      </c>
      <c r="I833" s="1" t="str">
        <f t="shared" ca="1" si="104"/>
        <v>No</v>
      </c>
      <c r="J833" s="1" t="s">
        <v>161</v>
      </c>
      <c r="K833" s="1" t="s">
        <v>46</v>
      </c>
      <c r="L833" s="1"/>
      <c r="M833" s="1" t="s">
        <v>161</v>
      </c>
      <c r="N833" s="1"/>
      <c r="O833" s="1" t="s">
        <v>48</v>
      </c>
      <c r="P833" s="1">
        <v>18</v>
      </c>
      <c r="Q833" s="1"/>
      <c r="R833" s="1">
        <f t="shared" si="102"/>
        <v>18</v>
      </c>
      <c r="S833" s="1" t="str">
        <f>IF(ISBLANK(Q833)=TRUE,"80",Q833)</f>
        <v>80</v>
      </c>
      <c r="T833" s="1">
        <f t="shared" si="105"/>
        <v>62</v>
      </c>
      <c r="U833" s="1" t="s">
        <v>41</v>
      </c>
      <c r="V833" s="1"/>
      <c r="W833" s="1"/>
      <c r="X833" s="1"/>
      <c r="Y833" s="1"/>
      <c r="Z833" s="1"/>
      <c r="AA833" s="1"/>
      <c r="AB833" s="1"/>
      <c r="AC833" s="1"/>
      <c r="AD833" s="1"/>
      <c r="AE833" s="1"/>
      <c r="AF833" s="1"/>
      <c r="AG833" s="1"/>
      <c r="AH833" s="1"/>
      <c r="AI833" s="1"/>
      <c r="AJ833" s="1"/>
      <c r="AK833" s="1"/>
      <c r="AL833" s="1"/>
      <c r="AM833" s="1"/>
      <c r="AN833" s="1"/>
      <c r="AO833" s="1" t="s">
        <v>875</v>
      </c>
    </row>
    <row r="834" spans="1:41">
      <c r="A834" s="1" t="s">
        <v>879</v>
      </c>
      <c r="B834" s="1" t="s">
        <v>823</v>
      </c>
      <c r="C834" s="1" t="s">
        <v>36</v>
      </c>
      <c r="D834" s="1">
        <v>3977</v>
      </c>
      <c r="E834" s="1">
        <v>353328</v>
      </c>
      <c r="F834" s="5">
        <v>44068</v>
      </c>
      <c r="G834" s="5">
        <v>44074</v>
      </c>
      <c r="H834" s="1">
        <f t="shared" ca="1" si="103"/>
        <v>6</v>
      </c>
      <c r="I834" s="1" t="str">
        <f t="shared" ca="1" si="104"/>
        <v>No</v>
      </c>
      <c r="J834" s="1" t="s">
        <v>80</v>
      </c>
      <c r="K834" s="1" t="s">
        <v>81</v>
      </c>
      <c r="L834" s="1" t="s">
        <v>82</v>
      </c>
      <c r="M834" s="1" t="s">
        <v>82</v>
      </c>
      <c r="N834" s="1"/>
      <c r="O834" s="1" t="s">
        <v>83</v>
      </c>
      <c r="P834" s="1">
        <v>18</v>
      </c>
      <c r="Q834" s="1">
        <v>34</v>
      </c>
      <c r="R834" s="1">
        <f t="shared" ref="R834:R897" si="115">IF(ISBLANK(P834)=TRUE,"0",P834)</f>
        <v>18</v>
      </c>
      <c r="S834" s="1">
        <v>34</v>
      </c>
      <c r="T834" s="1">
        <f t="shared" si="105"/>
        <v>16</v>
      </c>
      <c r="U834" s="1" t="s">
        <v>41</v>
      </c>
      <c r="V834" s="1" t="s">
        <v>185</v>
      </c>
      <c r="W834" s="1"/>
      <c r="X834" s="1"/>
      <c r="Y834" s="1"/>
      <c r="Z834" s="1"/>
      <c r="AA834" s="1"/>
      <c r="AB834" s="1"/>
      <c r="AC834" s="1"/>
      <c r="AD834" s="1"/>
      <c r="AE834" s="1"/>
      <c r="AF834" s="1"/>
      <c r="AG834" s="1"/>
      <c r="AH834" s="1"/>
      <c r="AI834" s="1"/>
      <c r="AJ834" s="1" t="s">
        <v>49</v>
      </c>
      <c r="AK834" s="1"/>
      <c r="AL834" s="1"/>
      <c r="AM834" s="1"/>
      <c r="AN834" s="1"/>
      <c r="AO834" s="1"/>
    </row>
    <row r="835" spans="1:41">
      <c r="A835" s="1" t="s">
        <v>880</v>
      </c>
      <c r="B835" s="1" t="s">
        <v>881</v>
      </c>
      <c r="C835" s="1" t="s">
        <v>325</v>
      </c>
      <c r="D835" s="1">
        <v>3</v>
      </c>
      <c r="E835" s="1">
        <v>326</v>
      </c>
      <c r="F835" s="5">
        <v>44090</v>
      </c>
      <c r="G835" s="5">
        <v>44121</v>
      </c>
      <c r="H835" s="1">
        <f t="shared" ref="H835:H898" ca="1" si="116">IF(ISBLANK(G835)=FALSE,G835-F835,TODAY()-F835)</f>
        <v>31</v>
      </c>
      <c r="I835" s="1" t="str">
        <f t="shared" ref="I835:I898" ca="1" si="117">IF(H835&gt;0,"No","Yes")</f>
        <v>No</v>
      </c>
      <c r="J835" s="1" t="s">
        <v>326</v>
      </c>
      <c r="K835" s="1" t="s">
        <v>327</v>
      </c>
      <c r="L835" s="1" t="s">
        <v>328</v>
      </c>
      <c r="M835" s="1" t="s">
        <v>329</v>
      </c>
      <c r="N835" s="1"/>
      <c r="O835" s="1" t="s">
        <v>83</v>
      </c>
      <c r="P835" s="1">
        <v>18</v>
      </c>
      <c r="Q835" s="1">
        <v>34</v>
      </c>
      <c r="R835" s="1">
        <f t="shared" si="115"/>
        <v>18</v>
      </c>
      <c r="S835" s="1">
        <v>34</v>
      </c>
      <c r="T835" s="1">
        <f t="shared" ref="T835:T898" si="118">S835-R835</f>
        <v>16</v>
      </c>
      <c r="U835" s="1" t="s">
        <v>330</v>
      </c>
      <c r="V835" s="1"/>
      <c r="W835" s="1"/>
      <c r="X835" s="1"/>
      <c r="Y835" s="1"/>
      <c r="Z835" s="1" t="s">
        <v>331</v>
      </c>
      <c r="AA835" s="1"/>
      <c r="AB835" s="1"/>
      <c r="AC835" s="1"/>
      <c r="AD835" s="1"/>
      <c r="AE835" s="1"/>
      <c r="AF835" s="1"/>
      <c r="AG835" s="1"/>
      <c r="AH835" s="1"/>
      <c r="AI835" s="1"/>
      <c r="AJ835" s="1" t="s">
        <v>49</v>
      </c>
      <c r="AK835" s="1" t="s">
        <v>76</v>
      </c>
      <c r="AL835" s="1"/>
      <c r="AM835" s="1"/>
      <c r="AN835" s="1"/>
      <c r="AO835" s="1"/>
    </row>
    <row r="836" spans="1:41">
      <c r="A836" s="1" t="s">
        <v>882</v>
      </c>
      <c r="B836" s="1" t="s">
        <v>359</v>
      </c>
      <c r="C836" s="1" t="s">
        <v>36</v>
      </c>
      <c r="D836" s="1">
        <v>6</v>
      </c>
      <c r="E836" s="1">
        <v>3240</v>
      </c>
      <c r="F836" s="5">
        <v>43951</v>
      </c>
      <c r="G836" s="5">
        <v>44044</v>
      </c>
      <c r="H836" s="1">
        <f t="shared" ca="1" si="116"/>
        <v>93</v>
      </c>
      <c r="I836" s="1" t="str">
        <f t="shared" ca="1" si="117"/>
        <v>No</v>
      </c>
      <c r="J836" s="1" t="s">
        <v>70</v>
      </c>
      <c r="K836" s="1" t="s">
        <v>71</v>
      </c>
      <c r="L836" s="1"/>
      <c r="M836" s="1" t="s">
        <v>318</v>
      </c>
      <c r="N836" s="1"/>
      <c r="O836" s="1" t="s">
        <v>360</v>
      </c>
      <c r="P836" s="1">
        <v>18</v>
      </c>
      <c r="Q836" s="1">
        <v>35</v>
      </c>
      <c r="R836" s="1">
        <f t="shared" si="115"/>
        <v>18</v>
      </c>
      <c r="S836" s="1">
        <v>35</v>
      </c>
      <c r="T836" s="1">
        <f t="shared" si="118"/>
        <v>17</v>
      </c>
      <c r="U836" s="1" t="s">
        <v>41</v>
      </c>
      <c r="V836" s="1" t="s">
        <v>361</v>
      </c>
      <c r="W836" s="1"/>
      <c r="X836" s="1"/>
      <c r="Y836" s="1"/>
      <c r="Z836" s="1"/>
      <c r="AA836" s="1"/>
      <c r="AB836" s="1"/>
      <c r="AC836" s="1"/>
      <c r="AD836" s="1"/>
      <c r="AE836" s="1"/>
      <c r="AF836" s="1"/>
      <c r="AG836" s="1"/>
      <c r="AH836" s="1" t="s">
        <v>883</v>
      </c>
      <c r="AI836" s="1"/>
      <c r="AJ836" s="1"/>
      <c r="AK836" s="1" t="s">
        <v>76</v>
      </c>
      <c r="AL836" s="1" t="s">
        <v>884</v>
      </c>
      <c r="AM836" s="1"/>
      <c r="AN836" s="1"/>
      <c r="AO836" s="1" t="s">
        <v>362</v>
      </c>
    </row>
    <row r="837" spans="1:41">
      <c r="A837" s="1" t="s">
        <v>885</v>
      </c>
      <c r="B837" s="1" t="s">
        <v>550</v>
      </c>
      <c r="C837" s="1" t="s">
        <v>36</v>
      </c>
      <c r="D837" s="1">
        <v>220</v>
      </c>
      <c r="E837" s="1">
        <v>26468</v>
      </c>
      <c r="F837" s="5">
        <v>44050</v>
      </c>
      <c r="G837" s="5">
        <v>44075</v>
      </c>
      <c r="H837" s="1">
        <f t="shared" ca="1" si="116"/>
        <v>25</v>
      </c>
      <c r="I837" s="1" t="str">
        <f t="shared" ca="1" si="117"/>
        <v>No</v>
      </c>
      <c r="J837" s="1" t="s">
        <v>161</v>
      </c>
      <c r="K837" s="1" t="s">
        <v>46</v>
      </c>
      <c r="L837" s="1"/>
      <c r="M837" s="1" t="s">
        <v>161</v>
      </c>
      <c r="N837" s="1"/>
      <c r="O837" s="1" t="s">
        <v>48</v>
      </c>
      <c r="P837" s="1">
        <v>18</v>
      </c>
      <c r="Q837" s="1"/>
      <c r="R837" s="1">
        <f t="shared" si="115"/>
        <v>18</v>
      </c>
      <c r="S837" s="1" t="str">
        <f t="shared" ref="S837:S838" si="119">IF(ISBLANK(Q837)=TRUE,"80",Q837)</f>
        <v>80</v>
      </c>
      <c r="T837" s="1">
        <f t="shared" si="118"/>
        <v>62</v>
      </c>
      <c r="U837" s="1" t="s">
        <v>41</v>
      </c>
      <c r="V837" s="1"/>
      <c r="W837" s="1"/>
      <c r="X837" s="1"/>
      <c r="Y837" s="1"/>
      <c r="Z837" s="1"/>
      <c r="AA837" s="1"/>
      <c r="AB837" s="1"/>
      <c r="AC837" s="1"/>
      <c r="AD837" s="1"/>
      <c r="AE837" s="1"/>
      <c r="AF837" s="1"/>
      <c r="AG837" s="1"/>
      <c r="AH837" s="1"/>
      <c r="AI837" s="1"/>
      <c r="AJ837" s="1"/>
      <c r="AK837" s="1"/>
      <c r="AL837" s="1"/>
      <c r="AM837" s="1"/>
      <c r="AN837" s="1"/>
      <c r="AO837" s="1" t="s">
        <v>886</v>
      </c>
    </row>
    <row r="838" spans="1:41">
      <c r="A838" s="1" t="s">
        <v>887</v>
      </c>
      <c r="B838" s="1" t="s">
        <v>874</v>
      </c>
      <c r="C838" s="1" t="s">
        <v>36</v>
      </c>
      <c r="D838" s="1">
        <v>208</v>
      </c>
      <c r="E838" s="1">
        <v>23258</v>
      </c>
      <c r="F838" s="5">
        <v>44083</v>
      </c>
      <c r="G838" s="5">
        <v>44110</v>
      </c>
      <c r="H838" s="1">
        <f t="shared" ca="1" si="116"/>
        <v>27</v>
      </c>
      <c r="I838" s="1" t="str">
        <f t="shared" ca="1" si="117"/>
        <v>No</v>
      </c>
      <c r="J838" s="1" t="s">
        <v>161</v>
      </c>
      <c r="K838" s="1" t="s">
        <v>46</v>
      </c>
      <c r="L838" s="1"/>
      <c r="M838" s="1" t="s">
        <v>161</v>
      </c>
      <c r="N838" s="1"/>
      <c r="O838" s="1" t="s">
        <v>48</v>
      </c>
      <c r="P838" s="1">
        <v>18</v>
      </c>
      <c r="Q838" s="1"/>
      <c r="R838" s="1">
        <f t="shared" si="115"/>
        <v>18</v>
      </c>
      <c r="S838" s="1" t="str">
        <f t="shared" si="119"/>
        <v>80</v>
      </c>
      <c r="T838" s="1">
        <f t="shared" si="118"/>
        <v>62</v>
      </c>
      <c r="U838" s="1" t="s">
        <v>41</v>
      </c>
      <c r="V838" s="1"/>
      <c r="W838" s="1"/>
      <c r="X838" s="1"/>
      <c r="Y838" s="1"/>
      <c r="Z838" s="1"/>
      <c r="AA838" s="1"/>
      <c r="AB838" s="1"/>
      <c r="AC838" s="1"/>
      <c r="AD838" s="1"/>
      <c r="AE838" s="1"/>
      <c r="AF838" s="1"/>
      <c r="AG838" s="1"/>
      <c r="AH838" s="1"/>
      <c r="AI838" s="1"/>
      <c r="AJ838" s="1"/>
      <c r="AK838" s="1"/>
      <c r="AL838" s="1"/>
      <c r="AM838" s="1"/>
      <c r="AN838" s="1"/>
      <c r="AO838" s="1" t="s">
        <v>888</v>
      </c>
    </row>
    <row r="839" spans="1:41">
      <c r="A839" s="1" t="s">
        <v>889</v>
      </c>
      <c r="B839" s="1" t="s">
        <v>135</v>
      </c>
      <c r="C839" s="1" t="s">
        <v>36</v>
      </c>
      <c r="D839" s="1">
        <v>59</v>
      </c>
      <c r="E839" s="1">
        <v>9287</v>
      </c>
      <c r="F839" s="5">
        <v>43994</v>
      </c>
      <c r="G839" s="5">
        <v>44013</v>
      </c>
      <c r="H839" s="1">
        <f t="shared" ca="1" si="116"/>
        <v>19</v>
      </c>
      <c r="I839" s="1" t="str">
        <f t="shared" ca="1" si="117"/>
        <v>No</v>
      </c>
      <c r="J839" s="1" t="s">
        <v>136</v>
      </c>
      <c r="K839" s="1" t="s">
        <v>137</v>
      </c>
      <c r="L839" s="1" t="s">
        <v>136</v>
      </c>
      <c r="M839" s="1" t="s">
        <v>136</v>
      </c>
      <c r="N839" s="1"/>
      <c r="O839" s="1" t="s">
        <v>375</v>
      </c>
      <c r="P839" s="1">
        <v>18</v>
      </c>
      <c r="Q839" s="1">
        <v>24</v>
      </c>
      <c r="R839" s="1">
        <f t="shared" si="115"/>
        <v>18</v>
      </c>
      <c r="S839" s="1">
        <v>24</v>
      </c>
      <c r="T839" s="1">
        <f t="shared" si="118"/>
        <v>6</v>
      </c>
      <c r="U839" s="1" t="s">
        <v>41</v>
      </c>
      <c r="V839" s="1"/>
      <c r="W839" s="1"/>
      <c r="X839" s="1"/>
      <c r="Y839" s="1"/>
      <c r="Z839" s="1"/>
      <c r="AA839" s="1"/>
      <c r="AB839" s="1"/>
      <c r="AC839" s="1"/>
      <c r="AD839" s="1"/>
      <c r="AE839" s="1"/>
      <c r="AF839" s="1"/>
      <c r="AG839" s="1"/>
      <c r="AH839" s="1"/>
      <c r="AI839" s="1" t="s">
        <v>602</v>
      </c>
      <c r="AJ839" s="1"/>
      <c r="AK839" s="1"/>
      <c r="AL839" s="1"/>
      <c r="AM839" s="1"/>
      <c r="AN839" s="1"/>
      <c r="AO839" s="1"/>
    </row>
    <row r="840" spans="1:41">
      <c r="A840" s="1" t="s">
        <v>890</v>
      </c>
      <c r="B840" s="1" t="s">
        <v>891</v>
      </c>
      <c r="C840" s="1" t="s">
        <v>36</v>
      </c>
      <c r="D840" s="1">
        <v>31</v>
      </c>
      <c r="E840" s="1">
        <v>19000</v>
      </c>
      <c r="F840" s="5">
        <v>43987</v>
      </c>
      <c r="G840" s="5">
        <v>44003</v>
      </c>
      <c r="H840" s="1">
        <f t="shared" ca="1" si="116"/>
        <v>16</v>
      </c>
      <c r="I840" s="1" t="str">
        <f t="shared" ca="1" si="117"/>
        <v>No</v>
      </c>
      <c r="J840" s="1" t="s">
        <v>680</v>
      </c>
      <c r="K840" s="1" t="s">
        <v>681</v>
      </c>
      <c r="L840" s="1"/>
      <c r="M840" s="1" t="s">
        <v>682</v>
      </c>
      <c r="N840" s="1"/>
      <c r="O840" s="1" t="s">
        <v>48</v>
      </c>
      <c r="P840" s="1">
        <v>18</v>
      </c>
      <c r="Q840" s="1"/>
      <c r="R840" s="1">
        <f t="shared" si="115"/>
        <v>18</v>
      </c>
      <c r="S840" s="1" t="str">
        <f>IF(ISBLANK(Q840)=TRUE,"80",Q840)</f>
        <v>80</v>
      </c>
      <c r="T840" s="1">
        <f t="shared" si="118"/>
        <v>62</v>
      </c>
      <c r="U840" s="1" t="s">
        <v>41</v>
      </c>
      <c r="V840" s="1"/>
      <c r="W840" s="1"/>
      <c r="X840" s="1"/>
      <c r="Y840" s="1"/>
      <c r="Z840" s="1"/>
      <c r="AA840" s="1"/>
      <c r="AB840" s="1"/>
      <c r="AC840" s="1"/>
      <c r="AD840" s="1"/>
      <c r="AE840" s="1"/>
      <c r="AF840" s="1"/>
      <c r="AG840" s="1"/>
      <c r="AH840" s="1"/>
      <c r="AI840" s="1"/>
      <c r="AJ840" s="1"/>
      <c r="AK840" s="1"/>
      <c r="AL840" s="1"/>
      <c r="AM840" s="1"/>
      <c r="AN840" s="1"/>
      <c r="AO840" s="1" t="s">
        <v>892</v>
      </c>
    </row>
    <row r="841" spans="1:41">
      <c r="A841" s="1" t="s">
        <v>893</v>
      </c>
      <c r="B841" s="1" t="s">
        <v>736</v>
      </c>
      <c r="C841" s="1" t="s">
        <v>36</v>
      </c>
      <c r="D841" s="1">
        <v>5652</v>
      </c>
      <c r="E841" s="1">
        <v>2243392</v>
      </c>
      <c r="F841" s="5">
        <v>44082</v>
      </c>
      <c r="G841" s="5">
        <v>44089</v>
      </c>
      <c r="H841" s="1">
        <f t="shared" ca="1" si="116"/>
        <v>7</v>
      </c>
      <c r="I841" s="1" t="str">
        <f t="shared" ca="1" si="117"/>
        <v>No</v>
      </c>
      <c r="J841" s="1" t="s">
        <v>80</v>
      </c>
      <c r="K841" s="1" t="s">
        <v>81</v>
      </c>
      <c r="L841" s="1" t="s">
        <v>82</v>
      </c>
      <c r="M841" s="1" t="s">
        <v>82</v>
      </c>
      <c r="N841" s="1"/>
      <c r="O841" s="1" t="s">
        <v>83</v>
      </c>
      <c r="P841" s="1">
        <v>18</v>
      </c>
      <c r="Q841" s="1">
        <v>34</v>
      </c>
      <c r="R841" s="1">
        <f t="shared" si="115"/>
        <v>18</v>
      </c>
      <c r="S841" s="1">
        <v>34</v>
      </c>
      <c r="T841" s="1">
        <f t="shared" si="118"/>
        <v>16</v>
      </c>
      <c r="U841" s="1" t="s">
        <v>41</v>
      </c>
      <c r="V841" s="1" t="s">
        <v>84</v>
      </c>
      <c r="W841" s="1"/>
      <c r="X841" s="1"/>
      <c r="Y841" s="1"/>
      <c r="Z841" s="1"/>
      <c r="AA841" s="1"/>
      <c r="AB841" s="1"/>
      <c r="AC841" s="1"/>
      <c r="AD841" s="1"/>
      <c r="AE841" s="1"/>
      <c r="AF841" s="1"/>
      <c r="AG841" s="1"/>
      <c r="AH841" s="1"/>
      <c r="AI841" s="1"/>
      <c r="AJ841" s="1" t="s">
        <v>49</v>
      </c>
      <c r="AK841" s="1"/>
      <c r="AL841" s="1"/>
      <c r="AM841" s="1"/>
      <c r="AN841" s="1"/>
      <c r="AO841" s="1"/>
    </row>
    <row r="842" spans="1:41">
      <c r="A842" s="1" t="s">
        <v>894</v>
      </c>
      <c r="B842" s="1" t="s">
        <v>895</v>
      </c>
      <c r="C842" s="1" t="s">
        <v>36</v>
      </c>
      <c r="D842" s="1">
        <v>200</v>
      </c>
      <c r="E842" s="1">
        <v>78655</v>
      </c>
      <c r="F842" s="5">
        <v>44070</v>
      </c>
      <c r="G842" s="1"/>
      <c r="H842" s="1">
        <f t="shared" ca="1" si="116"/>
        <v>34</v>
      </c>
      <c r="I842" s="1" t="str">
        <f t="shared" ca="1" si="117"/>
        <v>No</v>
      </c>
      <c r="J842" s="1" t="s">
        <v>94</v>
      </c>
      <c r="K842" s="1" t="s">
        <v>95</v>
      </c>
      <c r="L842" s="1"/>
      <c r="M842" s="1" t="s">
        <v>96</v>
      </c>
      <c r="N842" s="1"/>
      <c r="O842" s="1" t="s">
        <v>97</v>
      </c>
      <c r="P842" s="1">
        <v>18</v>
      </c>
      <c r="Q842" s="1">
        <v>45</v>
      </c>
      <c r="R842" s="1">
        <f t="shared" si="115"/>
        <v>18</v>
      </c>
      <c r="S842" s="1">
        <v>45</v>
      </c>
      <c r="T842" s="1">
        <f t="shared" si="118"/>
        <v>27</v>
      </c>
      <c r="U842" s="1" t="s">
        <v>41</v>
      </c>
      <c r="V842" s="1" t="s">
        <v>896</v>
      </c>
      <c r="W842" s="1"/>
      <c r="X842" s="1"/>
      <c r="Y842" s="1"/>
      <c r="Z842" s="1"/>
      <c r="AA842" s="1"/>
      <c r="AB842" s="1"/>
      <c r="AC842" s="1"/>
      <c r="AD842" s="1"/>
      <c r="AE842" s="1"/>
      <c r="AF842" s="1"/>
      <c r="AG842" s="1"/>
      <c r="AH842" s="1"/>
      <c r="AI842" s="1"/>
      <c r="AJ842" s="1"/>
      <c r="AK842" s="1"/>
      <c r="AL842" s="1"/>
      <c r="AM842" s="1"/>
      <c r="AN842" s="1"/>
      <c r="AO842" s="1" t="s">
        <v>897</v>
      </c>
    </row>
    <row r="843" spans="1:41">
      <c r="A843" s="1" t="s">
        <v>898</v>
      </c>
      <c r="B843" s="1" t="s">
        <v>899</v>
      </c>
      <c r="C843" s="1" t="s">
        <v>36</v>
      </c>
      <c r="D843" s="1">
        <v>9</v>
      </c>
      <c r="E843" s="1">
        <v>2474</v>
      </c>
      <c r="F843" s="5">
        <v>43884</v>
      </c>
      <c r="G843" s="5">
        <v>43894</v>
      </c>
      <c r="H843" s="1">
        <f t="shared" ca="1" si="116"/>
        <v>10</v>
      </c>
      <c r="I843" s="1" t="str">
        <f t="shared" ca="1" si="117"/>
        <v>No</v>
      </c>
      <c r="J843" s="1" t="s">
        <v>117</v>
      </c>
      <c r="K843" s="1" t="s">
        <v>46</v>
      </c>
      <c r="L843" s="1"/>
      <c r="M843" s="1" t="s">
        <v>118</v>
      </c>
      <c r="N843" s="1"/>
      <c r="O843" s="1" t="s">
        <v>48</v>
      </c>
      <c r="P843" s="1">
        <v>18</v>
      </c>
      <c r="Q843" s="1"/>
      <c r="R843" s="1">
        <f t="shared" si="115"/>
        <v>18</v>
      </c>
      <c r="S843" s="1" t="str">
        <f>IF(ISBLANK(Q843)=TRUE,"80",Q843)</f>
        <v>80</v>
      </c>
      <c r="T843" s="1">
        <f t="shared" si="118"/>
        <v>62</v>
      </c>
      <c r="U843" s="1" t="s">
        <v>41</v>
      </c>
      <c r="V843" s="1" t="s">
        <v>185</v>
      </c>
      <c r="W843" s="1"/>
      <c r="X843" s="1"/>
      <c r="Y843" s="1"/>
      <c r="Z843" s="1"/>
      <c r="AA843" s="1"/>
      <c r="AB843" s="1"/>
      <c r="AC843" s="1"/>
      <c r="AD843" s="1"/>
      <c r="AE843" s="1"/>
      <c r="AF843" s="1"/>
      <c r="AG843" s="1"/>
      <c r="AH843" s="1"/>
      <c r="AI843" s="1"/>
      <c r="AJ843" s="1"/>
      <c r="AK843" s="1"/>
      <c r="AL843" s="1"/>
      <c r="AM843" s="1"/>
      <c r="AN843" s="1"/>
      <c r="AO843" s="1" t="s">
        <v>900</v>
      </c>
    </row>
    <row r="844" spans="1:41">
      <c r="A844" s="1" t="s">
        <v>908</v>
      </c>
      <c r="B844" s="1" t="s">
        <v>909</v>
      </c>
      <c r="C844" s="1" t="s">
        <v>36</v>
      </c>
      <c r="D844" s="1">
        <v>131</v>
      </c>
      <c r="E844" s="1">
        <v>65920</v>
      </c>
      <c r="F844" s="5">
        <v>43865</v>
      </c>
      <c r="G844" s="5">
        <v>43891</v>
      </c>
      <c r="H844" s="1">
        <f t="shared" ca="1" si="116"/>
        <v>26</v>
      </c>
      <c r="I844" s="1" t="str">
        <f t="shared" ca="1" si="117"/>
        <v>No</v>
      </c>
      <c r="J844" s="1" t="s">
        <v>910</v>
      </c>
      <c r="K844" s="1" t="s">
        <v>911</v>
      </c>
      <c r="L844" s="1"/>
      <c r="M844" s="1" t="s">
        <v>912</v>
      </c>
      <c r="N844" s="1"/>
      <c r="O844" s="1" t="s">
        <v>913</v>
      </c>
      <c r="P844" s="1">
        <v>18</v>
      </c>
      <c r="Q844" s="1">
        <v>32</v>
      </c>
      <c r="R844" s="1">
        <f t="shared" si="115"/>
        <v>18</v>
      </c>
      <c r="S844" s="1">
        <v>32</v>
      </c>
      <c r="T844" s="1">
        <f t="shared" si="118"/>
        <v>14</v>
      </c>
      <c r="U844" s="1" t="s">
        <v>41</v>
      </c>
      <c r="V844" s="1" t="s">
        <v>312</v>
      </c>
      <c r="W844" s="1"/>
      <c r="X844" s="1"/>
      <c r="Y844" s="1"/>
      <c r="Z844" s="1"/>
      <c r="AA844" s="1"/>
      <c r="AB844" s="1"/>
      <c r="AC844" s="1"/>
      <c r="AD844" s="1"/>
      <c r="AE844" s="1"/>
      <c r="AF844" s="1"/>
      <c r="AG844" s="1"/>
      <c r="AH844" s="1" t="s">
        <v>914</v>
      </c>
      <c r="AI844" s="1"/>
      <c r="AJ844" s="1" t="s">
        <v>49</v>
      </c>
      <c r="AK844" s="1" t="s">
        <v>667</v>
      </c>
      <c r="AL844" s="1"/>
      <c r="AM844" s="1"/>
      <c r="AN844" s="1"/>
      <c r="AO844" s="1" t="s">
        <v>915</v>
      </c>
    </row>
    <row r="845" spans="1:41">
      <c r="A845" s="1" t="s">
        <v>916</v>
      </c>
      <c r="B845" s="1" t="s">
        <v>917</v>
      </c>
      <c r="C845" s="1" t="s">
        <v>36</v>
      </c>
      <c r="D845" s="1">
        <v>151</v>
      </c>
      <c r="E845" s="1">
        <v>79632</v>
      </c>
      <c r="F845" s="5">
        <v>43853</v>
      </c>
      <c r="G845" s="5">
        <v>43865</v>
      </c>
      <c r="H845" s="1">
        <f t="shared" ca="1" si="116"/>
        <v>12</v>
      </c>
      <c r="I845" s="1" t="str">
        <f t="shared" ca="1" si="117"/>
        <v>No</v>
      </c>
      <c r="J845" s="1" t="s">
        <v>918</v>
      </c>
      <c r="K845" s="1" t="s">
        <v>919</v>
      </c>
      <c r="L845" s="1" t="s">
        <v>920</v>
      </c>
      <c r="M845" s="1" t="s">
        <v>920</v>
      </c>
      <c r="N845" s="1"/>
      <c r="O845" s="1" t="s">
        <v>360</v>
      </c>
      <c r="P845" s="1">
        <v>18</v>
      </c>
      <c r="Q845" s="1">
        <v>35</v>
      </c>
      <c r="R845" s="1">
        <f t="shared" si="115"/>
        <v>18</v>
      </c>
      <c r="S845" s="1">
        <v>35</v>
      </c>
      <c r="T845" s="1">
        <f t="shared" si="118"/>
        <v>17</v>
      </c>
      <c r="U845" s="1" t="s">
        <v>41</v>
      </c>
      <c r="V845" s="1" t="s">
        <v>921</v>
      </c>
      <c r="W845" s="1"/>
      <c r="X845" s="1"/>
      <c r="Y845" s="1"/>
      <c r="Z845" s="1"/>
      <c r="AA845" s="1"/>
      <c r="AB845" s="1"/>
      <c r="AC845" s="1"/>
      <c r="AD845" s="1"/>
      <c r="AE845" s="1"/>
      <c r="AF845" s="1"/>
      <c r="AG845" s="1"/>
      <c r="AH845" s="1"/>
      <c r="AI845" s="1"/>
      <c r="AJ845" s="1"/>
      <c r="AK845" s="1"/>
      <c r="AL845" s="1"/>
      <c r="AM845" s="1"/>
      <c r="AN845" s="1"/>
      <c r="AO845" s="1" t="s">
        <v>922</v>
      </c>
    </row>
    <row r="846" spans="1:41">
      <c r="A846" s="1" t="s">
        <v>923</v>
      </c>
      <c r="B846" s="1" t="s">
        <v>924</v>
      </c>
      <c r="C846" s="1" t="s">
        <v>36</v>
      </c>
      <c r="D846" s="1">
        <v>7</v>
      </c>
      <c r="E846" s="1">
        <v>3613</v>
      </c>
      <c r="F846" s="5">
        <v>43951</v>
      </c>
      <c r="G846" s="5">
        <v>44044</v>
      </c>
      <c r="H846" s="1">
        <f t="shared" ca="1" si="116"/>
        <v>93</v>
      </c>
      <c r="I846" s="1" t="str">
        <f t="shared" ca="1" si="117"/>
        <v>No</v>
      </c>
      <c r="J846" s="1" t="s">
        <v>70</v>
      </c>
      <c r="K846" s="1" t="s">
        <v>71</v>
      </c>
      <c r="L846" s="1"/>
      <c r="M846" s="1" t="s">
        <v>318</v>
      </c>
      <c r="N846" s="1"/>
      <c r="O846" s="1" t="s">
        <v>360</v>
      </c>
      <c r="P846" s="1">
        <v>18</v>
      </c>
      <c r="Q846" s="1">
        <v>35</v>
      </c>
      <c r="R846" s="1">
        <f t="shared" si="115"/>
        <v>18</v>
      </c>
      <c r="S846" s="1">
        <v>35</v>
      </c>
      <c r="T846" s="1">
        <f t="shared" si="118"/>
        <v>17</v>
      </c>
      <c r="U846" s="1" t="s">
        <v>41</v>
      </c>
      <c r="V846" s="1" t="s">
        <v>361</v>
      </c>
      <c r="W846" s="1"/>
      <c r="X846" s="1"/>
      <c r="Y846" s="1"/>
      <c r="Z846" s="1"/>
      <c r="AA846" s="1"/>
      <c r="AB846" s="1"/>
      <c r="AC846" s="1"/>
      <c r="AD846" s="1"/>
      <c r="AE846" s="1"/>
      <c r="AF846" s="1"/>
      <c r="AG846" s="1"/>
      <c r="AH846" s="1" t="s">
        <v>925</v>
      </c>
      <c r="AI846" s="1"/>
      <c r="AJ846" s="1"/>
      <c r="AK846" s="1" t="s">
        <v>926</v>
      </c>
      <c r="AL846" s="1" t="s">
        <v>884</v>
      </c>
      <c r="AM846" s="1"/>
      <c r="AN846" s="1"/>
      <c r="AO846" s="1" t="s">
        <v>362</v>
      </c>
    </row>
    <row r="847" spans="1:41">
      <c r="A847" s="1" t="s">
        <v>927</v>
      </c>
      <c r="B847" s="1" t="s">
        <v>928</v>
      </c>
      <c r="C847" s="1" t="s">
        <v>128</v>
      </c>
      <c r="D847" s="1">
        <v>348</v>
      </c>
      <c r="E847" s="1">
        <v>216602</v>
      </c>
      <c r="F847" s="5">
        <v>43887</v>
      </c>
      <c r="G847" s="5">
        <v>43921</v>
      </c>
      <c r="H847" s="1">
        <f t="shared" ca="1" si="116"/>
        <v>34</v>
      </c>
      <c r="I847" s="1" t="str">
        <f t="shared" ca="1" si="117"/>
        <v>No</v>
      </c>
      <c r="J847" s="1" t="s">
        <v>129</v>
      </c>
      <c r="K847" s="1" t="s">
        <v>130</v>
      </c>
      <c r="L847" s="1"/>
      <c r="M847" s="1" t="s">
        <v>131</v>
      </c>
      <c r="N847" s="1"/>
      <c r="O847" s="1" t="s">
        <v>48</v>
      </c>
      <c r="P847" s="1">
        <v>18</v>
      </c>
      <c r="Q847" s="1"/>
      <c r="R847" s="1">
        <f t="shared" si="115"/>
        <v>18</v>
      </c>
      <c r="S847" s="1" t="str">
        <f t="shared" ref="S847:S850" si="120">IF(ISBLANK(Q847)=TRUE,"80",Q847)</f>
        <v>80</v>
      </c>
      <c r="T847" s="1">
        <f t="shared" si="118"/>
        <v>62</v>
      </c>
      <c r="U847" s="1" t="s">
        <v>132</v>
      </c>
      <c r="V847" s="1"/>
      <c r="W847" s="1"/>
      <c r="X847" s="1"/>
      <c r="Y847" s="1"/>
      <c r="Z847" s="1"/>
      <c r="AA847" s="1"/>
      <c r="AB847" s="1"/>
      <c r="AC847" s="1"/>
      <c r="AD847" s="1"/>
      <c r="AE847" s="1"/>
      <c r="AF847" s="1"/>
      <c r="AG847" s="1"/>
      <c r="AH847" s="1"/>
      <c r="AI847" s="1"/>
      <c r="AJ847" s="1"/>
      <c r="AK847" s="1" t="s">
        <v>76</v>
      </c>
      <c r="AL847" s="1"/>
      <c r="AM847" s="1"/>
      <c r="AN847" s="1"/>
      <c r="AO847" s="1" t="s">
        <v>929</v>
      </c>
    </row>
    <row r="848" spans="1:41">
      <c r="A848" s="1" t="s">
        <v>930</v>
      </c>
      <c r="B848" s="1" t="s">
        <v>931</v>
      </c>
      <c r="C848" s="1" t="s">
        <v>36</v>
      </c>
      <c r="D848" s="1">
        <v>54</v>
      </c>
      <c r="E848" s="1">
        <v>26685</v>
      </c>
      <c r="F848" s="5">
        <v>43984</v>
      </c>
      <c r="G848" s="5">
        <v>44012</v>
      </c>
      <c r="H848" s="1">
        <f t="shared" ca="1" si="116"/>
        <v>28</v>
      </c>
      <c r="I848" s="1" t="str">
        <f t="shared" ca="1" si="117"/>
        <v>No</v>
      </c>
      <c r="J848" s="1" t="s">
        <v>171</v>
      </c>
      <c r="K848" s="1" t="s">
        <v>46</v>
      </c>
      <c r="L848" s="1"/>
      <c r="M848" s="1" t="s">
        <v>932</v>
      </c>
      <c r="N848" s="1"/>
      <c r="O848" s="1" t="s">
        <v>48</v>
      </c>
      <c r="P848" s="1">
        <v>18</v>
      </c>
      <c r="Q848" s="1"/>
      <c r="R848" s="1">
        <f t="shared" si="115"/>
        <v>18</v>
      </c>
      <c r="S848" s="1" t="str">
        <f t="shared" si="120"/>
        <v>80</v>
      </c>
      <c r="T848" s="1">
        <f t="shared" si="118"/>
        <v>62</v>
      </c>
      <c r="U848" s="1" t="s">
        <v>41</v>
      </c>
      <c r="V848" s="1"/>
      <c r="W848" s="1"/>
      <c r="X848" s="1"/>
      <c r="Y848" s="1"/>
      <c r="Z848" s="1"/>
      <c r="AA848" s="1"/>
      <c r="AB848" s="1"/>
      <c r="AC848" s="1"/>
      <c r="AD848" s="1"/>
      <c r="AE848" s="1"/>
      <c r="AF848" s="1"/>
      <c r="AG848" s="1"/>
      <c r="AH848" s="1" t="s">
        <v>933</v>
      </c>
      <c r="AI848" s="1"/>
      <c r="AJ848" s="1" t="s">
        <v>49</v>
      </c>
      <c r="AK848" s="1"/>
      <c r="AL848" s="1"/>
      <c r="AM848" s="1"/>
      <c r="AN848" s="1"/>
      <c r="AO848" s="1" t="s">
        <v>934</v>
      </c>
    </row>
    <row r="849" spans="1:41">
      <c r="A849" s="1" t="s">
        <v>935</v>
      </c>
      <c r="B849" s="1" t="s">
        <v>565</v>
      </c>
      <c r="C849" s="1" t="s">
        <v>36</v>
      </c>
      <c r="D849" s="1">
        <v>1590</v>
      </c>
      <c r="E849" s="1">
        <v>776720</v>
      </c>
      <c r="F849" s="5">
        <v>43833</v>
      </c>
      <c r="G849" s="5">
        <v>43865</v>
      </c>
      <c r="H849" s="1">
        <f t="shared" ca="1" si="116"/>
        <v>32</v>
      </c>
      <c r="I849" s="1" t="str">
        <f t="shared" ca="1" si="117"/>
        <v>No</v>
      </c>
      <c r="J849" s="1" t="s">
        <v>292</v>
      </c>
      <c r="K849" s="1" t="s">
        <v>293</v>
      </c>
      <c r="L849" s="1" t="s">
        <v>294</v>
      </c>
      <c r="M849" s="1" t="s">
        <v>292</v>
      </c>
      <c r="N849" s="1"/>
      <c r="O849" s="1" t="s">
        <v>48</v>
      </c>
      <c r="P849" s="1">
        <v>18</v>
      </c>
      <c r="Q849" s="1"/>
      <c r="R849" s="1">
        <f t="shared" si="115"/>
        <v>18</v>
      </c>
      <c r="S849" s="1" t="str">
        <f t="shared" si="120"/>
        <v>80</v>
      </c>
      <c r="T849" s="1">
        <f t="shared" si="118"/>
        <v>62</v>
      </c>
      <c r="U849" s="1" t="s">
        <v>41</v>
      </c>
      <c r="V849" s="1" t="s">
        <v>566</v>
      </c>
      <c r="W849" s="1"/>
      <c r="X849" s="1"/>
      <c r="Y849" s="1"/>
      <c r="Z849" s="1"/>
      <c r="AA849" s="1"/>
      <c r="AB849" s="1"/>
      <c r="AC849" s="1"/>
      <c r="AD849" s="1"/>
      <c r="AE849" s="1"/>
      <c r="AF849" s="1"/>
      <c r="AG849" s="1"/>
      <c r="AH849" s="1"/>
      <c r="AI849" s="1"/>
      <c r="AJ849" s="1"/>
      <c r="AK849" s="1"/>
      <c r="AL849" s="1"/>
      <c r="AM849" s="1"/>
      <c r="AN849" s="1"/>
      <c r="AO849" s="1" t="s">
        <v>567</v>
      </c>
    </row>
    <row r="850" spans="1:41">
      <c r="A850" s="1" t="s">
        <v>936</v>
      </c>
      <c r="B850" s="1" t="s">
        <v>937</v>
      </c>
      <c r="C850" s="1" t="s">
        <v>36</v>
      </c>
      <c r="D850" s="1">
        <v>115</v>
      </c>
      <c r="E850" s="1">
        <v>29917</v>
      </c>
      <c r="F850" s="5">
        <v>43882</v>
      </c>
      <c r="G850" s="5">
        <v>43894</v>
      </c>
      <c r="H850" s="1">
        <f t="shared" ca="1" si="116"/>
        <v>12</v>
      </c>
      <c r="I850" s="1" t="str">
        <f t="shared" ca="1" si="117"/>
        <v>No</v>
      </c>
      <c r="J850" s="1" t="s">
        <v>117</v>
      </c>
      <c r="K850" s="1" t="s">
        <v>46</v>
      </c>
      <c r="L850" s="1"/>
      <c r="M850" s="1" t="s">
        <v>118</v>
      </c>
      <c r="N850" s="1"/>
      <c r="O850" s="1" t="s">
        <v>48</v>
      </c>
      <c r="P850" s="1">
        <v>18</v>
      </c>
      <c r="Q850" s="1"/>
      <c r="R850" s="1">
        <f t="shared" si="115"/>
        <v>18</v>
      </c>
      <c r="S850" s="1" t="str">
        <f t="shared" si="120"/>
        <v>80</v>
      </c>
      <c r="T850" s="1">
        <f t="shared" si="118"/>
        <v>62</v>
      </c>
      <c r="U850" s="1" t="s">
        <v>41</v>
      </c>
      <c r="V850" s="1" t="s">
        <v>921</v>
      </c>
      <c r="W850" s="1"/>
      <c r="X850" s="1"/>
      <c r="Y850" s="1"/>
      <c r="Z850" s="1"/>
      <c r="AA850" s="1"/>
      <c r="AB850" s="1"/>
      <c r="AC850" s="1"/>
      <c r="AD850" s="1"/>
      <c r="AE850" s="1"/>
      <c r="AF850" s="1"/>
      <c r="AG850" s="1"/>
      <c r="AH850" s="1"/>
      <c r="AI850" s="1"/>
      <c r="AJ850" s="1"/>
      <c r="AK850" s="1"/>
      <c r="AL850" s="1"/>
      <c r="AM850" s="1"/>
      <c r="AN850" s="1"/>
      <c r="AO850" s="1" t="s">
        <v>938</v>
      </c>
    </row>
    <row r="851" spans="1:41">
      <c r="A851" s="1" t="s">
        <v>941</v>
      </c>
      <c r="B851" s="1" t="s">
        <v>823</v>
      </c>
      <c r="C851" s="1" t="s">
        <v>36</v>
      </c>
      <c r="D851" s="1">
        <v>6278</v>
      </c>
      <c r="E851" s="1">
        <v>506182</v>
      </c>
      <c r="F851" s="5">
        <v>44075</v>
      </c>
      <c r="G851" s="5">
        <v>44082</v>
      </c>
      <c r="H851" s="1">
        <f t="shared" ca="1" si="116"/>
        <v>7</v>
      </c>
      <c r="I851" s="1" t="str">
        <f t="shared" ca="1" si="117"/>
        <v>No</v>
      </c>
      <c r="J851" s="1" t="s">
        <v>80</v>
      </c>
      <c r="K851" s="1" t="s">
        <v>81</v>
      </c>
      <c r="L851" s="1" t="s">
        <v>82</v>
      </c>
      <c r="M851" s="1" t="s">
        <v>82</v>
      </c>
      <c r="N851" s="1"/>
      <c r="O851" s="1" t="s">
        <v>83</v>
      </c>
      <c r="P851" s="1">
        <v>18</v>
      </c>
      <c r="Q851" s="1">
        <v>34</v>
      </c>
      <c r="R851" s="1">
        <f t="shared" si="115"/>
        <v>18</v>
      </c>
      <c r="S851" s="1">
        <v>34</v>
      </c>
      <c r="T851" s="1">
        <f t="shared" si="118"/>
        <v>16</v>
      </c>
      <c r="U851" s="1" t="s">
        <v>41</v>
      </c>
      <c r="V851" s="1" t="s">
        <v>142</v>
      </c>
      <c r="W851" s="1"/>
      <c r="X851" s="1"/>
      <c r="Y851" s="1"/>
      <c r="Z851" s="1"/>
      <c r="AA851" s="1"/>
      <c r="AB851" s="1"/>
      <c r="AC851" s="1"/>
      <c r="AD851" s="1"/>
      <c r="AE851" s="1"/>
      <c r="AF851" s="1"/>
      <c r="AG851" s="1"/>
      <c r="AH851" s="1"/>
      <c r="AI851" s="1"/>
      <c r="AJ851" s="1" t="s">
        <v>49</v>
      </c>
      <c r="AK851" s="1"/>
      <c r="AL851" s="1"/>
      <c r="AM851" s="1"/>
      <c r="AN851" s="1"/>
      <c r="AO851" s="1"/>
    </row>
    <row r="852" spans="1:41">
      <c r="A852" s="1" t="s">
        <v>942</v>
      </c>
      <c r="B852" s="1" t="s">
        <v>943</v>
      </c>
      <c r="C852" s="1" t="s">
        <v>36</v>
      </c>
      <c r="D852" s="1">
        <v>524</v>
      </c>
      <c r="E852" s="1">
        <v>47123</v>
      </c>
      <c r="F852" s="5">
        <v>43918</v>
      </c>
      <c r="G852" s="5">
        <v>44015</v>
      </c>
      <c r="H852" s="1">
        <f t="shared" ca="1" si="116"/>
        <v>97</v>
      </c>
      <c r="I852" s="1" t="str">
        <f t="shared" ca="1" si="117"/>
        <v>No</v>
      </c>
      <c r="J852" s="1" t="s">
        <v>558</v>
      </c>
      <c r="K852" s="1" t="s">
        <v>559</v>
      </c>
      <c r="L852" s="1" t="s">
        <v>944</v>
      </c>
      <c r="M852" s="1" t="s">
        <v>945</v>
      </c>
      <c r="N852" s="1"/>
      <c r="O852" s="1" t="s">
        <v>83</v>
      </c>
      <c r="P852" s="1">
        <v>18</v>
      </c>
      <c r="Q852" s="1">
        <v>34</v>
      </c>
      <c r="R852" s="1">
        <f t="shared" si="115"/>
        <v>18</v>
      </c>
      <c r="S852" s="1">
        <v>34</v>
      </c>
      <c r="T852" s="1">
        <f t="shared" si="118"/>
        <v>16</v>
      </c>
      <c r="U852" s="1" t="s">
        <v>41</v>
      </c>
      <c r="V852" s="1"/>
      <c r="W852" s="1"/>
      <c r="X852" s="1"/>
      <c r="Y852" s="1"/>
      <c r="Z852" s="1"/>
      <c r="AA852" s="1"/>
      <c r="AB852" s="1"/>
      <c r="AC852" s="1"/>
      <c r="AD852" s="1" t="s">
        <v>946</v>
      </c>
      <c r="AE852" s="1"/>
      <c r="AF852" s="1"/>
      <c r="AG852" s="1"/>
      <c r="AH852" s="1"/>
      <c r="AI852" s="1"/>
      <c r="AJ852" s="1" t="s">
        <v>49</v>
      </c>
      <c r="AK852" s="1" t="s">
        <v>288</v>
      </c>
      <c r="AL852" s="1"/>
      <c r="AM852" s="1"/>
      <c r="AN852" s="1"/>
      <c r="AO852" s="1" t="s">
        <v>947</v>
      </c>
    </row>
    <row r="853" spans="1:41">
      <c r="A853" s="1" t="s">
        <v>948</v>
      </c>
      <c r="B853" s="1" t="s">
        <v>949</v>
      </c>
      <c r="C853" s="1" t="s">
        <v>36</v>
      </c>
      <c r="D853" s="1">
        <v>686</v>
      </c>
      <c r="E853" s="1">
        <v>171467</v>
      </c>
      <c r="F853" s="5">
        <v>43838</v>
      </c>
      <c r="G853" s="5">
        <v>43860</v>
      </c>
      <c r="H853" s="1">
        <f t="shared" ca="1" si="116"/>
        <v>22</v>
      </c>
      <c r="I853" s="1" t="str">
        <f t="shared" ca="1" si="117"/>
        <v>No</v>
      </c>
      <c r="J853" s="1" t="s">
        <v>950</v>
      </c>
      <c r="K853" s="1" t="s">
        <v>951</v>
      </c>
      <c r="L853" s="1" t="s">
        <v>952</v>
      </c>
      <c r="M853" s="1" t="s">
        <v>953</v>
      </c>
      <c r="N853" s="1"/>
      <c r="O853" s="1" t="s">
        <v>387</v>
      </c>
      <c r="P853" s="1">
        <v>18</v>
      </c>
      <c r="Q853" s="1">
        <v>30</v>
      </c>
      <c r="R853" s="1">
        <f t="shared" si="115"/>
        <v>18</v>
      </c>
      <c r="S853" s="1">
        <v>30</v>
      </c>
      <c r="T853" s="1">
        <f t="shared" si="118"/>
        <v>12</v>
      </c>
      <c r="U853" s="1" t="s">
        <v>41</v>
      </c>
      <c r="V853" s="1"/>
      <c r="W853" s="1"/>
      <c r="X853" s="1"/>
      <c r="Y853" s="1"/>
      <c r="Z853" s="1"/>
      <c r="AA853" s="1"/>
      <c r="AB853" s="1"/>
      <c r="AC853" s="1"/>
      <c r="AD853" s="3">
        <v>9.0014900129001504E+24</v>
      </c>
      <c r="AE853" s="1"/>
      <c r="AF853" s="1"/>
      <c r="AG853" s="1"/>
      <c r="AH853" s="1"/>
      <c r="AI853" s="1"/>
      <c r="AJ853" s="1"/>
      <c r="AK853" s="1"/>
      <c r="AL853" s="1"/>
      <c r="AM853" s="1"/>
      <c r="AN853" s="1"/>
      <c r="AO853" s="1" t="s">
        <v>954</v>
      </c>
    </row>
    <row r="854" spans="1:41">
      <c r="A854" s="1" t="s">
        <v>962</v>
      </c>
      <c r="B854" s="1" t="s">
        <v>963</v>
      </c>
      <c r="C854" s="1" t="s">
        <v>36</v>
      </c>
      <c r="D854" s="1">
        <v>200</v>
      </c>
      <c r="E854" s="1">
        <v>100163</v>
      </c>
      <c r="F854" s="5">
        <v>43953</v>
      </c>
      <c r="G854" s="5">
        <v>43992</v>
      </c>
      <c r="H854" s="1">
        <f t="shared" ca="1" si="116"/>
        <v>39</v>
      </c>
      <c r="I854" s="1" t="str">
        <f t="shared" ca="1" si="117"/>
        <v>No</v>
      </c>
      <c r="J854" s="1" t="s">
        <v>964</v>
      </c>
      <c r="K854" s="1" t="s">
        <v>46</v>
      </c>
      <c r="L854" s="1"/>
      <c r="M854" s="1" t="s">
        <v>964</v>
      </c>
      <c r="N854" s="1"/>
      <c r="O854" s="1" t="s">
        <v>48</v>
      </c>
      <c r="P854" s="1">
        <v>18</v>
      </c>
      <c r="Q854" s="1"/>
      <c r="R854" s="1">
        <f t="shared" si="115"/>
        <v>18</v>
      </c>
      <c r="S854" s="1" t="str">
        <f t="shared" ref="S854:S858" si="121">IF(ISBLANK(Q854)=TRUE,"80",Q854)</f>
        <v>80</v>
      </c>
      <c r="T854" s="1">
        <f t="shared" si="118"/>
        <v>62</v>
      </c>
      <c r="U854" s="1" t="s">
        <v>41</v>
      </c>
      <c r="V854" s="1"/>
      <c r="W854" s="1"/>
      <c r="X854" s="1"/>
      <c r="Y854" s="1"/>
      <c r="Z854" s="1"/>
      <c r="AA854" s="1"/>
      <c r="AB854" s="1"/>
      <c r="AC854" s="1"/>
      <c r="AD854" s="1">
        <v>89431</v>
      </c>
      <c r="AE854" s="1"/>
      <c r="AF854" s="1"/>
      <c r="AG854" s="1"/>
      <c r="AH854" s="1"/>
      <c r="AI854" s="1"/>
      <c r="AJ854" s="1" t="s">
        <v>49</v>
      </c>
      <c r="AK854" s="1"/>
      <c r="AL854" s="1"/>
      <c r="AM854" s="1"/>
      <c r="AN854" s="1"/>
      <c r="AO854" s="1" t="s">
        <v>965</v>
      </c>
    </row>
    <row r="855" spans="1:41">
      <c r="A855" s="1" t="s">
        <v>976</v>
      </c>
      <c r="B855" s="1" t="s">
        <v>828</v>
      </c>
      <c r="C855" s="1" t="s">
        <v>36</v>
      </c>
      <c r="D855" s="1">
        <v>159</v>
      </c>
      <c r="E855" s="1">
        <v>70115</v>
      </c>
      <c r="F855" s="5">
        <v>43962</v>
      </c>
      <c r="G855" s="5">
        <v>43973</v>
      </c>
      <c r="H855" s="1">
        <f t="shared" ca="1" si="116"/>
        <v>11</v>
      </c>
      <c r="I855" s="1" t="str">
        <f t="shared" ca="1" si="117"/>
        <v>No</v>
      </c>
      <c r="J855" s="1" t="s">
        <v>701</v>
      </c>
      <c r="K855" s="1" t="s">
        <v>702</v>
      </c>
      <c r="L855" s="1"/>
      <c r="M855" s="1" t="s">
        <v>703</v>
      </c>
      <c r="N855" s="1"/>
      <c r="O855" s="1" t="s">
        <v>48</v>
      </c>
      <c r="P855" s="1">
        <v>18</v>
      </c>
      <c r="Q855" s="1"/>
      <c r="R855" s="1">
        <f t="shared" si="115"/>
        <v>18</v>
      </c>
      <c r="S855" s="1" t="str">
        <f t="shared" si="121"/>
        <v>80</v>
      </c>
      <c r="T855" s="1">
        <f t="shared" si="118"/>
        <v>62</v>
      </c>
      <c r="U855" s="1" t="s">
        <v>41</v>
      </c>
      <c r="V855" s="1" t="s">
        <v>977</v>
      </c>
      <c r="W855" s="1"/>
      <c r="X855" s="1"/>
      <c r="Y855" s="1"/>
      <c r="Z855" s="1"/>
      <c r="AA855" s="1"/>
      <c r="AB855" s="1"/>
      <c r="AC855" s="1"/>
      <c r="AD855" s="1"/>
      <c r="AE855" s="1"/>
      <c r="AF855" s="1"/>
      <c r="AG855" s="1"/>
      <c r="AH855" s="1"/>
      <c r="AI855" s="1"/>
      <c r="AJ855" s="1"/>
      <c r="AK855" s="1" t="s">
        <v>288</v>
      </c>
      <c r="AL855" s="1"/>
      <c r="AM855" s="1"/>
      <c r="AN855" s="1"/>
      <c r="AO855" s="1" t="s">
        <v>830</v>
      </c>
    </row>
    <row r="856" spans="1:41">
      <c r="A856" s="1" t="s">
        <v>978</v>
      </c>
      <c r="B856" s="1" t="s">
        <v>979</v>
      </c>
      <c r="C856" s="1" t="s">
        <v>36</v>
      </c>
      <c r="D856" s="1">
        <v>78</v>
      </c>
      <c r="E856" s="1">
        <v>28945</v>
      </c>
      <c r="F856" s="5">
        <v>43864</v>
      </c>
      <c r="G856" s="1"/>
      <c r="H856" s="1">
        <f t="shared" ca="1" si="116"/>
        <v>240</v>
      </c>
      <c r="I856" s="1" t="str">
        <f t="shared" ca="1" si="117"/>
        <v>No</v>
      </c>
      <c r="J856" s="1" t="s">
        <v>980</v>
      </c>
      <c r="K856" s="1" t="s">
        <v>981</v>
      </c>
      <c r="L856" s="1" t="s">
        <v>980</v>
      </c>
      <c r="M856" s="1" t="s">
        <v>980</v>
      </c>
      <c r="N856" s="1"/>
      <c r="O856" s="1" t="s">
        <v>48</v>
      </c>
      <c r="P856" s="1">
        <v>18</v>
      </c>
      <c r="Q856" s="1"/>
      <c r="R856" s="1">
        <f t="shared" si="115"/>
        <v>18</v>
      </c>
      <c r="S856" s="1" t="str">
        <f t="shared" si="121"/>
        <v>80</v>
      </c>
      <c r="T856" s="1">
        <f t="shared" si="118"/>
        <v>62</v>
      </c>
      <c r="U856" s="1" t="s">
        <v>41</v>
      </c>
      <c r="V856" s="1"/>
      <c r="W856" s="1" t="s">
        <v>982</v>
      </c>
      <c r="X856" s="1"/>
      <c r="Y856" s="1"/>
      <c r="Z856" s="1"/>
      <c r="AA856" s="1"/>
      <c r="AB856" s="1"/>
      <c r="AC856" s="1"/>
      <c r="AD856" s="1"/>
      <c r="AE856" s="1"/>
      <c r="AF856" s="1"/>
      <c r="AG856" s="1"/>
      <c r="AH856" s="1"/>
      <c r="AI856" s="1"/>
      <c r="AJ856" s="1"/>
      <c r="AK856" s="1"/>
      <c r="AL856" s="1"/>
      <c r="AM856" s="1"/>
      <c r="AN856" s="1"/>
      <c r="AO856" s="1" t="s">
        <v>983</v>
      </c>
    </row>
    <row r="857" spans="1:41">
      <c r="A857" s="1" t="s">
        <v>991</v>
      </c>
      <c r="B857" s="1" t="s">
        <v>992</v>
      </c>
      <c r="C857" s="1" t="s">
        <v>36</v>
      </c>
      <c r="D857" s="1">
        <v>374</v>
      </c>
      <c r="E857" s="1">
        <v>276773</v>
      </c>
      <c r="F857" s="5">
        <v>43910</v>
      </c>
      <c r="G857" s="1"/>
      <c r="H857" s="1">
        <f t="shared" ca="1" si="116"/>
        <v>194</v>
      </c>
      <c r="I857" s="1" t="str">
        <f t="shared" ca="1" si="117"/>
        <v>No</v>
      </c>
      <c r="J857" s="1" t="s">
        <v>258</v>
      </c>
      <c r="K857" s="1" t="s">
        <v>46</v>
      </c>
      <c r="L857" s="1"/>
      <c r="M857" s="1" t="s">
        <v>258</v>
      </c>
      <c r="N857" s="1"/>
      <c r="O857" s="1" t="s">
        <v>48</v>
      </c>
      <c r="P857" s="1">
        <v>18</v>
      </c>
      <c r="Q857" s="1"/>
      <c r="R857" s="1">
        <f t="shared" si="115"/>
        <v>18</v>
      </c>
      <c r="S857" s="1" t="str">
        <f t="shared" si="121"/>
        <v>80</v>
      </c>
      <c r="T857" s="1">
        <f t="shared" si="118"/>
        <v>62</v>
      </c>
      <c r="U857" s="1" t="s">
        <v>41</v>
      </c>
      <c r="V857" s="1"/>
      <c r="W857" s="1"/>
      <c r="X857" s="1"/>
      <c r="Y857" s="1"/>
      <c r="Z857" s="1"/>
      <c r="AA857" s="1"/>
      <c r="AB857" s="1"/>
      <c r="AC857" s="1"/>
      <c r="AD857" s="1"/>
      <c r="AE857" s="1"/>
      <c r="AF857" s="1"/>
      <c r="AG857" s="1"/>
      <c r="AH857" s="1"/>
      <c r="AI857" s="1"/>
      <c r="AJ857" s="1"/>
      <c r="AK857" s="1"/>
      <c r="AL857" s="1"/>
      <c r="AM857" s="1" t="s">
        <v>993</v>
      </c>
      <c r="AN857" s="1"/>
      <c r="AO857" s="1" t="s">
        <v>994</v>
      </c>
    </row>
    <row r="858" spans="1:41">
      <c r="A858" s="1" t="s">
        <v>1003</v>
      </c>
      <c r="B858" s="1" t="s">
        <v>1004</v>
      </c>
      <c r="C858" s="1" t="s">
        <v>36</v>
      </c>
      <c r="D858" s="1">
        <v>63</v>
      </c>
      <c r="E858" s="1">
        <v>16404</v>
      </c>
      <c r="F858" s="5">
        <v>43953</v>
      </c>
      <c r="G858" s="5">
        <v>43964</v>
      </c>
      <c r="H858" s="1">
        <f t="shared" ca="1" si="116"/>
        <v>11</v>
      </c>
      <c r="I858" s="1" t="str">
        <f t="shared" ca="1" si="117"/>
        <v>No</v>
      </c>
      <c r="J858" s="1" t="s">
        <v>284</v>
      </c>
      <c r="K858" s="1" t="s">
        <v>285</v>
      </c>
      <c r="L858" s="1" t="s">
        <v>286</v>
      </c>
      <c r="M858" s="1" t="s">
        <v>287</v>
      </c>
      <c r="N858" s="1"/>
      <c r="O858" s="1" t="s">
        <v>48</v>
      </c>
      <c r="P858" s="1">
        <v>18</v>
      </c>
      <c r="Q858" s="1"/>
      <c r="R858" s="1">
        <f t="shared" si="115"/>
        <v>18</v>
      </c>
      <c r="S858" s="1" t="str">
        <f t="shared" si="121"/>
        <v>80</v>
      </c>
      <c r="T858" s="1">
        <f t="shared" si="118"/>
        <v>62</v>
      </c>
      <c r="U858" s="1" t="s">
        <v>41</v>
      </c>
      <c r="V858" s="1"/>
      <c r="W858" s="1"/>
      <c r="X858" s="1"/>
      <c r="Y858" s="1"/>
      <c r="Z858" s="1"/>
      <c r="AA858" s="1"/>
      <c r="AB858" s="1"/>
      <c r="AC858" s="1"/>
      <c r="AD858" s="1"/>
      <c r="AE858" s="1"/>
      <c r="AF858" s="1"/>
      <c r="AG858" s="1"/>
      <c r="AH858" s="1"/>
      <c r="AI858" s="1"/>
      <c r="AJ858" s="1"/>
      <c r="AK858" s="1" t="s">
        <v>76</v>
      </c>
      <c r="AL858" s="1"/>
      <c r="AM858" s="1"/>
      <c r="AN858" s="1"/>
      <c r="AO858" s="1" t="s">
        <v>778</v>
      </c>
    </row>
    <row r="859" spans="1:41">
      <c r="A859" s="1" t="s">
        <v>1005</v>
      </c>
      <c r="B859" s="1" t="s">
        <v>79</v>
      </c>
      <c r="C859" s="1" t="s">
        <v>36</v>
      </c>
      <c r="D859" s="1">
        <v>66473</v>
      </c>
      <c r="E859" s="1">
        <v>10894132</v>
      </c>
      <c r="F859" s="5">
        <v>44089</v>
      </c>
      <c r="G859" s="5">
        <v>44096</v>
      </c>
      <c r="H859" s="1">
        <f t="shared" ca="1" si="116"/>
        <v>7</v>
      </c>
      <c r="I859" s="1" t="str">
        <f t="shared" ca="1" si="117"/>
        <v>No</v>
      </c>
      <c r="J859" s="1" t="s">
        <v>80</v>
      </c>
      <c r="K859" s="1" t="s">
        <v>81</v>
      </c>
      <c r="L859" s="1" t="s">
        <v>1006</v>
      </c>
      <c r="M859" s="1" t="s">
        <v>82</v>
      </c>
      <c r="N859" s="1"/>
      <c r="O859" s="1" t="s">
        <v>83</v>
      </c>
      <c r="P859" s="1">
        <v>18</v>
      </c>
      <c r="Q859" s="1">
        <v>34</v>
      </c>
      <c r="R859" s="1">
        <f t="shared" si="115"/>
        <v>18</v>
      </c>
      <c r="S859" s="1">
        <v>34</v>
      </c>
      <c r="T859" s="1">
        <f t="shared" si="118"/>
        <v>16</v>
      </c>
      <c r="U859" s="1" t="s">
        <v>41</v>
      </c>
      <c r="V859" s="1" t="s">
        <v>142</v>
      </c>
      <c r="W859" s="1"/>
      <c r="X859" s="1"/>
      <c r="Y859" s="1"/>
      <c r="Z859" s="1"/>
      <c r="AA859" s="1"/>
      <c r="AB859" s="1"/>
      <c r="AC859" s="1"/>
      <c r="AD859" s="1"/>
      <c r="AE859" s="1"/>
      <c r="AF859" s="1"/>
      <c r="AG859" s="1"/>
      <c r="AH859" s="1"/>
      <c r="AI859" s="1"/>
      <c r="AJ859" s="1" t="s">
        <v>49</v>
      </c>
      <c r="AK859" s="1"/>
      <c r="AL859" s="1"/>
      <c r="AM859" s="1"/>
      <c r="AN859" s="1"/>
      <c r="AO859" s="1"/>
    </row>
    <row r="860" spans="1:41">
      <c r="A860" s="1" t="s">
        <v>1007</v>
      </c>
      <c r="B860" s="1" t="s">
        <v>1008</v>
      </c>
      <c r="C860" s="1" t="s">
        <v>36</v>
      </c>
      <c r="D860" s="1">
        <v>7</v>
      </c>
      <c r="E860" s="1">
        <v>643</v>
      </c>
      <c r="F860" s="5">
        <v>44083</v>
      </c>
      <c r="G860" s="5">
        <v>44138</v>
      </c>
      <c r="H860" s="1">
        <f t="shared" ca="1" si="116"/>
        <v>55</v>
      </c>
      <c r="I860" s="1" t="str">
        <f t="shared" ca="1" si="117"/>
        <v>No</v>
      </c>
      <c r="J860" s="1" t="s">
        <v>1009</v>
      </c>
      <c r="K860" s="1" t="s">
        <v>46</v>
      </c>
      <c r="L860" s="1" t="s">
        <v>1010</v>
      </c>
      <c r="M860" s="1" t="s">
        <v>1011</v>
      </c>
      <c r="N860" s="1"/>
      <c r="O860" s="1" t="s">
        <v>48</v>
      </c>
      <c r="P860" s="1">
        <v>18</v>
      </c>
      <c r="Q860" s="1"/>
      <c r="R860" s="1">
        <f t="shared" si="115"/>
        <v>18</v>
      </c>
      <c r="S860" s="1" t="str">
        <f>IF(ISBLANK(Q860)=TRUE,"80",Q860)</f>
        <v>80</v>
      </c>
      <c r="T860" s="1">
        <f t="shared" si="118"/>
        <v>62</v>
      </c>
      <c r="U860" s="1" t="s">
        <v>41</v>
      </c>
      <c r="V860" s="1"/>
      <c r="W860" s="1"/>
      <c r="X860" s="1"/>
      <c r="Y860" s="1"/>
      <c r="Z860" s="1" t="s">
        <v>1012</v>
      </c>
      <c r="AA860" s="1"/>
      <c r="AB860" s="1"/>
      <c r="AC860" s="1"/>
      <c r="AD860" s="1"/>
      <c r="AE860" s="1"/>
      <c r="AF860" s="1"/>
      <c r="AG860" s="1"/>
      <c r="AH860" s="1"/>
      <c r="AI860" s="1"/>
      <c r="AJ860" s="1" t="s">
        <v>49</v>
      </c>
      <c r="AK860" s="1"/>
      <c r="AL860" s="1"/>
      <c r="AM860" s="1"/>
      <c r="AN860" s="1"/>
      <c r="AO860" s="1"/>
    </row>
    <row r="861" spans="1:41">
      <c r="A861" s="1" t="s">
        <v>1016</v>
      </c>
      <c r="B861" s="1" t="s">
        <v>744</v>
      </c>
      <c r="C861" s="1" t="s">
        <v>36</v>
      </c>
      <c r="D861" s="1">
        <v>755</v>
      </c>
      <c r="E861" s="1">
        <v>226904</v>
      </c>
      <c r="F861" s="5">
        <v>44067</v>
      </c>
      <c r="G861" s="5">
        <v>44082</v>
      </c>
      <c r="H861" s="1">
        <f t="shared" ca="1" si="116"/>
        <v>15</v>
      </c>
      <c r="I861" s="1" t="str">
        <f t="shared" ca="1" si="117"/>
        <v>No</v>
      </c>
      <c r="J861" s="1" t="s">
        <v>343</v>
      </c>
      <c r="K861" s="1" t="s">
        <v>344</v>
      </c>
      <c r="L861" s="1"/>
      <c r="M861" s="1" t="s">
        <v>345</v>
      </c>
      <c r="N861" s="1"/>
      <c r="O861" s="1" t="s">
        <v>141</v>
      </c>
      <c r="P861" s="1">
        <v>18</v>
      </c>
      <c r="Q861" s="1">
        <v>39</v>
      </c>
      <c r="R861" s="1">
        <f t="shared" si="115"/>
        <v>18</v>
      </c>
      <c r="S861" s="1">
        <v>39</v>
      </c>
      <c r="T861" s="1">
        <f t="shared" si="118"/>
        <v>21</v>
      </c>
      <c r="U861" s="1" t="s">
        <v>41</v>
      </c>
      <c r="V861" s="1"/>
      <c r="W861" s="1"/>
      <c r="X861" s="1"/>
      <c r="Y861" s="1"/>
      <c r="Z861" s="1"/>
      <c r="AA861" s="1"/>
      <c r="AB861" s="1"/>
      <c r="AC861" s="1"/>
      <c r="AD861" s="1"/>
      <c r="AE861" s="1"/>
      <c r="AF861" s="1"/>
      <c r="AG861" s="1"/>
      <c r="AH861" s="1"/>
      <c r="AI861" s="1"/>
      <c r="AJ861" s="1"/>
      <c r="AK861" s="1"/>
      <c r="AL861" s="1"/>
      <c r="AM861" s="1"/>
      <c r="AN861" s="1"/>
      <c r="AO861" s="1" t="s">
        <v>1017</v>
      </c>
    </row>
    <row r="862" spans="1:41">
      <c r="A862" s="1" t="s">
        <v>1018</v>
      </c>
      <c r="B862" s="1" t="s">
        <v>1019</v>
      </c>
      <c r="C862" s="1" t="s">
        <v>36</v>
      </c>
      <c r="D862" s="1">
        <v>1015</v>
      </c>
      <c r="E862" s="1">
        <v>89380</v>
      </c>
      <c r="F862" s="5">
        <v>44085</v>
      </c>
      <c r="G862" s="5">
        <v>44097</v>
      </c>
      <c r="H862" s="1">
        <f t="shared" ca="1" si="116"/>
        <v>12</v>
      </c>
      <c r="I862" s="1" t="str">
        <f t="shared" ca="1" si="117"/>
        <v>No</v>
      </c>
      <c r="J862" s="1" t="s">
        <v>478</v>
      </c>
      <c r="K862" s="1" t="s">
        <v>46</v>
      </c>
      <c r="L862" s="1"/>
      <c r="M862" s="1" t="s">
        <v>478</v>
      </c>
      <c r="N862" s="1"/>
      <c r="O862" s="1" t="s">
        <v>48</v>
      </c>
      <c r="P862" s="1">
        <v>18</v>
      </c>
      <c r="Q862" s="1"/>
      <c r="R862" s="1">
        <f t="shared" si="115"/>
        <v>18</v>
      </c>
      <c r="S862" s="1" t="str">
        <f>IF(ISBLANK(Q862)=TRUE,"80",Q862)</f>
        <v>80</v>
      </c>
      <c r="T862" s="1">
        <f t="shared" si="118"/>
        <v>62</v>
      </c>
      <c r="U862" s="1" t="s">
        <v>41</v>
      </c>
      <c r="V862" s="1" t="s">
        <v>84</v>
      </c>
      <c r="W862" s="1"/>
      <c r="X862" s="1"/>
      <c r="Y862" s="1"/>
      <c r="Z862" s="1"/>
      <c r="AA862" s="1"/>
      <c r="AB862" s="1"/>
      <c r="AC862" s="1"/>
      <c r="AD862" s="1"/>
      <c r="AE862" s="1"/>
      <c r="AF862" s="1"/>
      <c r="AG862" s="1"/>
      <c r="AH862" s="1"/>
      <c r="AI862" s="1"/>
      <c r="AJ862" s="1"/>
      <c r="AK862" s="1"/>
      <c r="AL862" s="1"/>
      <c r="AM862" s="1"/>
      <c r="AN862" s="1"/>
      <c r="AO862" s="1" t="s">
        <v>1020</v>
      </c>
    </row>
    <row r="863" spans="1:41">
      <c r="A863" s="1" t="s">
        <v>1024</v>
      </c>
      <c r="B863" s="1" t="s">
        <v>1025</v>
      </c>
      <c r="C863" s="1" t="s">
        <v>36</v>
      </c>
      <c r="D863" s="1">
        <v>127</v>
      </c>
      <c r="E863" s="1">
        <v>56033</v>
      </c>
      <c r="F863" s="5">
        <v>44062</v>
      </c>
      <c r="G863" s="5">
        <v>44075</v>
      </c>
      <c r="H863" s="1">
        <f t="shared" ca="1" si="116"/>
        <v>13</v>
      </c>
      <c r="I863" s="1" t="str">
        <f t="shared" ca="1" si="117"/>
        <v>No</v>
      </c>
      <c r="J863" s="1" t="s">
        <v>117</v>
      </c>
      <c r="K863" s="1" t="s">
        <v>46</v>
      </c>
      <c r="L863" s="1"/>
      <c r="M863" s="1" t="s">
        <v>118</v>
      </c>
      <c r="N863" s="1"/>
      <c r="O863" s="1" t="s">
        <v>141</v>
      </c>
      <c r="P863" s="1">
        <v>18</v>
      </c>
      <c r="Q863" s="1">
        <v>39</v>
      </c>
      <c r="R863" s="1">
        <f t="shared" si="115"/>
        <v>18</v>
      </c>
      <c r="S863" s="1">
        <v>39</v>
      </c>
      <c r="T863" s="1">
        <f t="shared" si="118"/>
        <v>21</v>
      </c>
      <c r="U863" s="1" t="s">
        <v>41</v>
      </c>
      <c r="V863" s="1" t="s">
        <v>167</v>
      </c>
      <c r="W863" s="1"/>
      <c r="X863" s="1"/>
      <c r="Y863" s="1"/>
      <c r="Z863" s="1"/>
      <c r="AA863" s="1"/>
      <c r="AB863" s="1"/>
      <c r="AC863" s="1"/>
      <c r="AD863" s="1"/>
      <c r="AE863" s="1"/>
      <c r="AF863" s="1"/>
      <c r="AG863" s="1"/>
      <c r="AH863" s="1"/>
      <c r="AI863" s="1"/>
      <c r="AJ863" s="1"/>
      <c r="AK863" s="1"/>
      <c r="AL863" s="1"/>
      <c r="AM863" s="1"/>
      <c r="AN863" s="1"/>
      <c r="AO863" s="1" t="s">
        <v>1026</v>
      </c>
    </row>
    <row r="864" spans="1:41">
      <c r="A864" s="1" t="s">
        <v>1027</v>
      </c>
      <c r="B864" s="1" t="s">
        <v>1028</v>
      </c>
      <c r="C864" s="1" t="s">
        <v>36</v>
      </c>
      <c r="D864" s="1">
        <v>10</v>
      </c>
      <c r="E864" s="1">
        <v>7515</v>
      </c>
      <c r="F864" s="5">
        <v>43909</v>
      </c>
      <c r="G864" s="5">
        <v>43910</v>
      </c>
      <c r="H864" s="1">
        <f t="shared" ca="1" si="116"/>
        <v>1</v>
      </c>
      <c r="I864" s="1" t="str">
        <f t="shared" ca="1" si="117"/>
        <v>No</v>
      </c>
      <c r="J864" s="1" t="s">
        <v>45</v>
      </c>
      <c r="K864" s="1" t="s">
        <v>46</v>
      </c>
      <c r="L864" s="1"/>
      <c r="M864" s="1" t="s">
        <v>47</v>
      </c>
      <c r="N864" s="1"/>
      <c r="O864" s="1" t="s">
        <v>48</v>
      </c>
      <c r="P864" s="1">
        <v>18</v>
      </c>
      <c r="Q864" s="1"/>
      <c r="R864" s="1">
        <f t="shared" si="115"/>
        <v>18</v>
      </c>
      <c r="S864" s="1" t="str">
        <f t="shared" ref="S864:S869" si="122">IF(ISBLANK(Q864)=TRUE,"80",Q864)</f>
        <v>80</v>
      </c>
      <c r="T864" s="1">
        <f t="shared" si="118"/>
        <v>62</v>
      </c>
      <c r="U864" s="1" t="s">
        <v>41</v>
      </c>
      <c r="V864" s="1"/>
      <c r="W864" s="1"/>
      <c r="X864" s="1"/>
      <c r="Y864" s="1"/>
      <c r="Z864" s="1"/>
      <c r="AA864" s="1"/>
      <c r="AB864" s="1"/>
      <c r="AC864" s="1"/>
      <c r="AD864" s="1"/>
      <c r="AE864" s="1"/>
      <c r="AF864" s="1"/>
      <c r="AG864" s="1"/>
      <c r="AH864" s="1"/>
      <c r="AI864" s="1"/>
      <c r="AJ864" s="1" t="s">
        <v>49</v>
      </c>
      <c r="AK864" s="1"/>
      <c r="AL864" s="1"/>
      <c r="AM864" s="1"/>
      <c r="AN864" s="1"/>
      <c r="AO864" s="1" t="s">
        <v>1029</v>
      </c>
    </row>
    <row r="865" spans="1:41">
      <c r="A865" s="1" t="s">
        <v>1033</v>
      </c>
      <c r="B865" s="1" t="s">
        <v>1034</v>
      </c>
      <c r="C865" s="1" t="s">
        <v>36</v>
      </c>
      <c r="D865" s="1">
        <v>1682</v>
      </c>
      <c r="E865" s="1">
        <v>183989</v>
      </c>
      <c r="F865" s="5">
        <v>44043</v>
      </c>
      <c r="G865" s="5">
        <v>44095</v>
      </c>
      <c r="H865" s="1">
        <f t="shared" ca="1" si="116"/>
        <v>52</v>
      </c>
      <c r="I865" s="1" t="str">
        <f t="shared" ca="1" si="117"/>
        <v>No</v>
      </c>
      <c r="J865" s="1" t="s">
        <v>161</v>
      </c>
      <c r="K865" s="1" t="s">
        <v>46</v>
      </c>
      <c r="L865" s="1"/>
      <c r="M865" s="1" t="s">
        <v>161</v>
      </c>
      <c r="N865" s="1"/>
      <c r="O865" s="1" t="s">
        <v>48</v>
      </c>
      <c r="P865" s="1">
        <v>18</v>
      </c>
      <c r="Q865" s="1"/>
      <c r="R865" s="1">
        <f t="shared" si="115"/>
        <v>18</v>
      </c>
      <c r="S865" s="1" t="str">
        <f t="shared" si="122"/>
        <v>80</v>
      </c>
      <c r="T865" s="1">
        <f t="shared" si="118"/>
        <v>62</v>
      </c>
      <c r="U865" s="1" t="s">
        <v>41</v>
      </c>
      <c r="V865" s="1"/>
      <c r="W865" s="1"/>
      <c r="X865" s="1"/>
      <c r="Y865" s="1"/>
      <c r="Z865" s="1"/>
      <c r="AA865" s="1"/>
      <c r="AB865" s="1"/>
      <c r="AC865" s="1"/>
      <c r="AD865" s="1"/>
      <c r="AE865" s="1"/>
      <c r="AF865" s="1"/>
      <c r="AG865" s="1"/>
      <c r="AH865" s="1"/>
      <c r="AI865" s="1"/>
      <c r="AJ865" s="1"/>
      <c r="AK865" s="1"/>
      <c r="AL865" s="1"/>
      <c r="AM865" s="1"/>
      <c r="AN865" s="1"/>
      <c r="AO865" s="1" t="s">
        <v>1035</v>
      </c>
    </row>
    <row r="866" spans="1:41">
      <c r="A866" s="1" t="s">
        <v>1036</v>
      </c>
      <c r="B866" s="1" t="s">
        <v>1037</v>
      </c>
      <c r="C866" s="1" t="s">
        <v>36</v>
      </c>
      <c r="D866" s="1">
        <v>603</v>
      </c>
      <c r="E866" s="1">
        <v>137677</v>
      </c>
      <c r="F866" s="5">
        <v>44027</v>
      </c>
      <c r="G866" s="5">
        <v>44095</v>
      </c>
      <c r="H866" s="1">
        <f t="shared" ca="1" si="116"/>
        <v>68</v>
      </c>
      <c r="I866" s="1" t="str">
        <f t="shared" ca="1" si="117"/>
        <v>No</v>
      </c>
      <c r="J866" s="1" t="s">
        <v>1038</v>
      </c>
      <c r="K866" s="1" t="s">
        <v>1039</v>
      </c>
      <c r="L866" s="1"/>
      <c r="M866" s="1" t="s">
        <v>1040</v>
      </c>
      <c r="N866" s="1"/>
      <c r="O866" s="1" t="s">
        <v>48</v>
      </c>
      <c r="P866" s="1">
        <v>18</v>
      </c>
      <c r="Q866" s="1"/>
      <c r="R866" s="1">
        <f t="shared" si="115"/>
        <v>18</v>
      </c>
      <c r="S866" s="1" t="str">
        <f t="shared" si="122"/>
        <v>80</v>
      </c>
      <c r="T866" s="1">
        <f t="shared" si="118"/>
        <v>62</v>
      </c>
      <c r="U866" s="1" t="s">
        <v>41</v>
      </c>
      <c r="V866" s="1" t="s">
        <v>142</v>
      </c>
      <c r="W866" s="1"/>
      <c r="X866" s="1"/>
      <c r="Y866" s="1"/>
      <c r="Z866" s="1"/>
      <c r="AA866" s="1"/>
      <c r="AB866" s="1"/>
      <c r="AC866" s="1"/>
      <c r="AD866" s="1"/>
      <c r="AE866" s="1"/>
      <c r="AF866" s="1"/>
      <c r="AG866" s="1"/>
      <c r="AH866" s="1"/>
      <c r="AI866" s="1"/>
      <c r="AJ866" s="1" t="s">
        <v>49</v>
      </c>
      <c r="AK866" s="1"/>
      <c r="AL866" s="1"/>
      <c r="AM866" s="1"/>
      <c r="AN866" s="1"/>
      <c r="AO866" s="1" t="s">
        <v>1041</v>
      </c>
    </row>
    <row r="867" spans="1:41">
      <c r="A867" s="1" t="s">
        <v>1042</v>
      </c>
      <c r="B867" s="1" t="s">
        <v>1043</v>
      </c>
      <c r="C867" s="1" t="s">
        <v>36</v>
      </c>
      <c r="D867" s="1">
        <v>178</v>
      </c>
      <c r="E867" s="1">
        <v>28742</v>
      </c>
      <c r="F867" s="5">
        <v>44009</v>
      </c>
      <c r="G867" s="5">
        <v>44028</v>
      </c>
      <c r="H867" s="1">
        <f t="shared" ca="1" si="116"/>
        <v>19</v>
      </c>
      <c r="I867" s="1" t="str">
        <f t="shared" ca="1" si="117"/>
        <v>No</v>
      </c>
      <c r="J867" s="1" t="s">
        <v>214</v>
      </c>
      <c r="K867" s="1" t="s">
        <v>215</v>
      </c>
      <c r="L867" s="1" t="s">
        <v>1044</v>
      </c>
      <c r="M867" s="1" t="s">
        <v>1045</v>
      </c>
      <c r="N867" s="1"/>
      <c r="O867" s="1" t="s">
        <v>48</v>
      </c>
      <c r="P867" s="1">
        <v>18</v>
      </c>
      <c r="Q867" s="1"/>
      <c r="R867" s="1">
        <f t="shared" si="115"/>
        <v>18</v>
      </c>
      <c r="S867" s="1" t="str">
        <f t="shared" si="122"/>
        <v>80</v>
      </c>
      <c r="T867" s="1">
        <f t="shared" si="118"/>
        <v>62</v>
      </c>
      <c r="U867" s="1" t="s">
        <v>41</v>
      </c>
      <c r="V867" s="1" t="s">
        <v>280</v>
      </c>
      <c r="W867" s="1"/>
      <c r="X867" s="1"/>
      <c r="Y867" s="1"/>
      <c r="Z867" s="1"/>
      <c r="AA867" s="1"/>
      <c r="AB867" s="1"/>
      <c r="AC867" s="1"/>
      <c r="AD867" s="1"/>
      <c r="AE867" s="1"/>
      <c r="AF867" s="1"/>
      <c r="AG867" s="1"/>
      <c r="AH867" s="1"/>
      <c r="AI867" s="1"/>
      <c r="AJ867" s="1"/>
      <c r="AK867" s="1" t="s">
        <v>76</v>
      </c>
      <c r="AL867" s="1"/>
      <c r="AM867" s="1"/>
      <c r="AN867" s="1"/>
      <c r="AO867" s="1" t="s">
        <v>756</v>
      </c>
    </row>
    <row r="868" spans="1:41">
      <c r="A868" s="1" t="s">
        <v>1053</v>
      </c>
      <c r="B868" s="1" t="s">
        <v>1054</v>
      </c>
      <c r="C868" s="1" t="s">
        <v>36</v>
      </c>
      <c r="D868" s="1">
        <v>285</v>
      </c>
      <c r="E868" s="1">
        <v>45407</v>
      </c>
      <c r="F868" s="5">
        <v>44050</v>
      </c>
      <c r="G868" s="5">
        <v>44075</v>
      </c>
      <c r="H868" s="1">
        <f t="shared" ca="1" si="116"/>
        <v>25</v>
      </c>
      <c r="I868" s="1" t="str">
        <f t="shared" ca="1" si="117"/>
        <v>No</v>
      </c>
      <c r="J868" s="1" t="s">
        <v>161</v>
      </c>
      <c r="K868" s="1" t="s">
        <v>46</v>
      </c>
      <c r="L868" s="1"/>
      <c r="M868" s="1" t="s">
        <v>161</v>
      </c>
      <c r="N868" s="1"/>
      <c r="O868" s="1" t="s">
        <v>48</v>
      </c>
      <c r="P868" s="1">
        <v>18</v>
      </c>
      <c r="Q868" s="1"/>
      <c r="R868" s="1">
        <f t="shared" si="115"/>
        <v>18</v>
      </c>
      <c r="S868" s="1" t="str">
        <f t="shared" si="122"/>
        <v>80</v>
      </c>
      <c r="T868" s="1">
        <f t="shared" si="118"/>
        <v>62</v>
      </c>
      <c r="U868" s="1" t="s">
        <v>41</v>
      </c>
      <c r="V868" s="1"/>
      <c r="W868" s="1"/>
      <c r="X868" s="1"/>
      <c r="Y868" s="1"/>
      <c r="Z868" s="1"/>
      <c r="AA868" s="1"/>
      <c r="AB868" s="1"/>
      <c r="AC868" s="1"/>
      <c r="AD868" s="1"/>
      <c r="AE868" s="1"/>
      <c r="AF868" s="1"/>
      <c r="AG868" s="1"/>
      <c r="AH868" s="1"/>
      <c r="AI868" s="1"/>
      <c r="AJ868" s="1"/>
      <c r="AK868" s="1"/>
      <c r="AL868" s="1"/>
      <c r="AM868" s="1"/>
      <c r="AN868" s="1"/>
      <c r="AO868" s="1" t="s">
        <v>1055</v>
      </c>
    </row>
    <row r="869" spans="1:41">
      <c r="A869" s="4" t="s">
        <v>1056</v>
      </c>
      <c r="B869" s="1" t="s">
        <v>1057</v>
      </c>
      <c r="C869" s="1" t="s">
        <v>36</v>
      </c>
      <c r="D869" s="1">
        <v>20</v>
      </c>
      <c r="E869" s="1">
        <v>3389</v>
      </c>
      <c r="F869" s="5">
        <v>44009</v>
      </c>
      <c r="G869" s="5">
        <v>44027</v>
      </c>
      <c r="H869" s="1">
        <f t="shared" ca="1" si="116"/>
        <v>18</v>
      </c>
      <c r="I869" s="1" t="str">
        <f t="shared" ca="1" si="117"/>
        <v>No</v>
      </c>
      <c r="J869" s="1" t="s">
        <v>214</v>
      </c>
      <c r="K869" s="1" t="s">
        <v>215</v>
      </c>
      <c r="L869" s="1" t="s">
        <v>1058</v>
      </c>
      <c r="M869" s="1" t="s">
        <v>1059</v>
      </c>
      <c r="N869" s="1"/>
      <c r="O869" s="1" t="s">
        <v>48</v>
      </c>
      <c r="P869" s="1">
        <v>18</v>
      </c>
      <c r="Q869" s="1"/>
      <c r="R869" s="1">
        <f t="shared" si="115"/>
        <v>18</v>
      </c>
      <c r="S869" s="1" t="str">
        <f t="shared" si="122"/>
        <v>80</v>
      </c>
      <c r="T869" s="1">
        <f t="shared" si="118"/>
        <v>62</v>
      </c>
      <c r="U869" s="1" t="s">
        <v>41</v>
      </c>
      <c r="V869" s="1" t="s">
        <v>1060</v>
      </c>
      <c r="W869" s="1"/>
      <c r="X869" s="1"/>
      <c r="Y869" s="1"/>
      <c r="Z869" s="1"/>
      <c r="AA869" s="1"/>
      <c r="AB869" s="1"/>
      <c r="AC869" s="1"/>
      <c r="AD869" s="1"/>
      <c r="AE869" s="1"/>
      <c r="AF869" s="1"/>
      <c r="AG869" s="1"/>
      <c r="AH869" s="1"/>
      <c r="AI869" s="1"/>
      <c r="AJ869" s="1"/>
      <c r="AK869" s="1" t="s">
        <v>76</v>
      </c>
      <c r="AL869" s="1"/>
      <c r="AM869" s="1"/>
      <c r="AN869" s="1"/>
      <c r="AO869" s="1" t="s">
        <v>756</v>
      </c>
    </row>
    <row r="870" spans="1:41">
      <c r="A870" s="1" t="s">
        <v>1062</v>
      </c>
      <c r="B870" s="1" t="s">
        <v>1063</v>
      </c>
      <c r="C870" s="1" t="s">
        <v>128</v>
      </c>
      <c r="D870" s="1">
        <v>9350</v>
      </c>
      <c r="E870" s="1">
        <v>3517189</v>
      </c>
      <c r="F870" s="5">
        <v>43909</v>
      </c>
      <c r="G870" s="5">
        <v>43934</v>
      </c>
      <c r="H870" s="1">
        <f t="shared" ca="1" si="116"/>
        <v>25</v>
      </c>
      <c r="I870" s="1" t="str">
        <f t="shared" ca="1" si="117"/>
        <v>No</v>
      </c>
      <c r="J870" s="1" t="s">
        <v>1064</v>
      </c>
      <c r="K870" s="1" t="s">
        <v>1065</v>
      </c>
      <c r="L870" s="1"/>
      <c r="M870" s="1" t="s">
        <v>1066</v>
      </c>
      <c r="N870" s="1"/>
      <c r="O870" s="1" t="s">
        <v>83</v>
      </c>
      <c r="P870" s="1">
        <v>18</v>
      </c>
      <c r="Q870" s="1">
        <v>34</v>
      </c>
      <c r="R870" s="1">
        <f t="shared" si="115"/>
        <v>18</v>
      </c>
      <c r="S870" s="1">
        <v>34</v>
      </c>
      <c r="T870" s="1">
        <f t="shared" si="118"/>
        <v>16</v>
      </c>
      <c r="U870" s="1" t="s">
        <v>132</v>
      </c>
      <c r="V870" s="1" t="s">
        <v>1067</v>
      </c>
      <c r="W870" s="1"/>
      <c r="X870" s="1"/>
      <c r="Y870" s="1"/>
      <c r="Z870" s="1"/>
      <c r="AA870" s="1"/>
      <c r="AB870" s="1"/>
      <c r="AC870" s="1"/>
      <c r="AD870" s="1"/>
      <c r="AE870" s="1"/>
      <c r="AF870" s="1"/>
      <c r="AG870" s="1"/>
      <c r="AH870" s="1"/>
      <c r="AI870" s="1"/>
      <c r="AJ870" s="1" t="s">
        <v>49</v>
      </c>
      <c r="AK870" s="1" t="s">
        <v>637</v>
      </c>
      <c r="AL870" s="1"/>
      <c r="AM870" s="1"/>
      <c r="AN870" s="1"/>
      <c r="AO870" s="1" t="s">
        <v>1068</v>
      </c>
    </row>
    <row r="871" spans="1:41">
      <c r="A871" s="1" t="s">
        <v>1077</v>
      </c>
      <c r="B871" s="1" t="s">
        <v>1078</v>
      </c>
      <c r="C871" s="1" t="s">
        <v>36</v>
      </c>
      <c r="D871" s="1">
        <v>741</v>
      </c>
      <c r="E871" s="1">
        <v>151117</v>
      </c>
      <c r="F871" s="5">
        <v>44082</v>
      </c>
      <c r="G871" s="5">
        <v>44117</v>
      </c>
      <c r="H871" s="1">
        <f t="shared" ca="1" si="116"/>
        <v>35</v>
      </c>
      <c r="I871" s="1" t="str">
        <f t="shared" ca="1" si="117"/>
        <v>No</v>
      </c>
      <c r="J871" s="1" t="s">
        <v>214</v>
      </c>
      <c r="K871" s="1" t="s">
        <v>215</v>
      </c>
      <c r="L871" s="1" t="s">
        <v>1079</v>
      </c>
      <c r="M871" s="1" t="s">
        <v>1080</v>
      </c>
      <c r="N871" s="1"/>
      <c r="O871" s="1" t="s">
        <v>97</v>
      </c>
      <c r="P871" s="1">
        <v>18</v>
      </c>
      <c r="Q871" s="1">
        <v>45</v>
      </c>
      <c r="R871" s="1">
        <f t="shared" si="115"/>
        <v>18</v>
      </c>
      <c r="S871" s="1">
        <v>45</v>
      </c>
      <c r="T871" s="1">
        <f t="shared" si="118"/>
        <v>27</v>
      </c>
      <c r="U871" s="1" t="s">
        <v>41</v>
      </c>
      <c r="V871" s="1" t="s">
        <v>142</v>
      </c>
      <c r="W871" s="1"/>
      <c r="X871" s="1"/>
      <c r="Y871" s="1"/>
      <c r="Z871" s="1"/>
      <c r="AA871" s="1"/>
      <c r="AB871" s="1"/>
      <c r="AC871" s="1"/>
      <c r="AD871" s="1"/>
      <c r="AE871" s="1"/>
      <c r="AF871" s="1"/>
      <c r="AG871" s="1"/>
      <c r="AH871" s="1" t="s">
        <v>1081</v>
      </c>
      <c r="AI871" s="1"/>
      <c r="AJ871" s="1"/>
      <c r="AK871" s="1"/>
      <c r="AL871" s="1"/>
      <c r="AM871" s="1"/>
      <c r="AN871" s="1"/>
      <c r="AO871" s="1" t="s">
        <v>1082</v>
      </c>
    </row>
    <row r="872" spans="1:41">
      <c r="A872" s="1" t="s">
        <v>1083</v>
      </c>
      <c r="B872" s="1" t="s">
        <v>1084</v>
      </c>
      <c r="C872" s="1" t="s">
        <v>36</v>
      </c>
      <c r="D872" s="1">
        <v>15</v>
      </c>
      <c r="E872" s="1">
        <v>7768</v>
      </c>
      <c r="F872" s="5">
        <v>44034</v>
      </c>
      <c r="G872" s="5">
        <v>44037</v>
      </c>
      <c r="H872" s="1">
        <f t="shared" ca="1" si="116"/>
        <v>3</v>
      </c>
      <c r="I872" s="1" t="str">
        <f t="shared" ca="1" si="117"/>
        <v>No</v>
      </c>
      <c r="J872" s="1" t="s">
        <v>506</v>
      </c>
      <c r="K872" s="1" t="s">
        <v>46</v>
      </c>
      <c r="L872" s="1"/>
      <c r="M872" s="1" t="s">
        <v>507</v>
      </c>
      <c r="N872" s="1"/>
      <c r="O872" s="1" t="s">
        <v>83</v>
      </c>
      <c r="P872" s="1">
        <v>18</v>
      </c>
      <c r="Q872" s="1">
        <v>34</v>
      </c>
      <c r="R872" s="1">
        <f t="shared" si="115"/>
        <v>18</v>
      </c>
      <c r="S872" s="1">
        <v>34</v>
      </c>
      <c r="T872" s="1">
        <f t="shared" si="118"/>
        <v>16</v>
      </c>
      <c r="U872" s="1" t="s">
        <v>41</v>
      </c>
      <c r="V872" s="1" t="s">
        <v>1085</v>
      </c>
      <c r="W872" s="1"/>
      <c r="X872" s="1"/>
      <c r="Y872" s="1"/>
      <c r="Z872" s="1"/>
      <c r="AA872" s="1"/>
      <c r="AB872" s="1"/>
      <c r="AC872" s="1"/>
      <c r="AD872" s="1"/>
      <c r="AE872" s="1"/>
      <c r="AF872" s="1"/>
      <c r="AG872" s="1"/>
      <c r="AH872" s="1"/>
      <c r="AI872" s="1"/>
      <c r="AJ872" s="1" t="s">
        <v>49</v>
      </c>
      <c r="AK872" s="1"/>
      <c r="AL872" s="1"/>
      <c r="AM872" s="1"/>
      <c r="AN872" s="1"/>
      <c r="AO872" s="1" t="s">
        <v>509</v>
      </c>
    </row>
    <row r="873" spans="1:41">
      <c r="A873" s="1" t="s">
        <v>1091</v>
      </c>
      <c r="B873" s="1" t="s">
        <v>924</v>
      </c>
      <c r="C873" s="1" t="s">
        <v>36</v>
      </c>
      <c r="D873" s="1">
        <v>11</v>
      </c>
      <c r="E873" s="1">
        <v>7240</v>
      </c>
      <c r="F873" s="5">
        <v>43951</v>
      </c>
      <c r="G873" s="5">
        <v>44044</v>
      </c>
      <c r="H873" s="1">
        <f t="shared" ca="1" si="116"/>
        <v>93</v>
      </c>
      <c r="I873" s="1" t="str">
        <f t="shared" ca="1" si="117"/>
        <v>No</v>
      </c>
      <c r="J873" s="1" t="s">
        <v>70</v>
      </c>
      <c r="K873" s="1" t="s">
        <v>71</v>
      </c>
      <c r="L873" s="1"/>
      <c r="M873" s="1" t="s">
        <v>318</v>
      </c>
      <c r="N873" s="1"/>
      <c r="O873" s="1" t="s">
        <v>360</v>
      </c>
      <c r="P873" s="1">
        <v>18</v>
      </c>
      <c r="Q873" s="1">
        <v>35</v>
      </c>
      <c r="R873" s="1">
        <f t="shared" si="115"/>
        <v>18</v>
      </c>
      <c r="S873" s="1">
        <v>35</v>
      </c>
      <c r="T873" s="1">
        <f t="shared" si="118"/>
        <v>17</v>
      </c>
      <c r="U873" s="1" t="s">
        <v>41</v>
      </c>
      <c r="V873" s="1" t="s">
        <v>361</v>
      </c>
      <c r="W873" s="1"/>
      <c r="X873" s="1"/>
      <c r="Y873" s="1"/>
      <c r="Z873" s="1"/>
      <c r="AA873" s="1"/>
      <c r="AB873" s="1"/>
      <c r="AC873" s="1"/>
      <c r="AD873" s="1"/>
      <c r="AE873" s="1"/>
      <c r="AF873" s="1"/>
      <c r="AG873" s="1"/>
      <c r="AH873" s="1"/>
      <c r="AI873" s="1"/>
      <c r="AJ873" s="1"/>
      <c r="AK873" s="1" t="s">
        <v>76</v>
      </c>
      <c r="AL873" s="1"/>
      <c r="AM873" s="1"/>
      <c r="AN873" s="1"/>
      <c r="AO873" s="1" t="s">
        <v>362</v>
      </c>
    </row>
    <row r="874" spans="1:41">
      <c r="A874" s="1" t="s">
        <v>1094</v>
      </c>
      <c r="B874" s="1" t="s">
        <v>1095</v>
      </c>
      <c r="C874" s="1" t="s">
        <v>36</v>
      </c>
      <c r="D874" s="1">
        <v>102</v>
      </c>
      <c r="E874" s="1">
        <v>11145</v>
      </c>
      <c r="F874" s="5">
        <v>44050</v>
      </c>
      <c r="G874" s="5">
        <v>44075</v>
      </c>
      <c r="H874" s="1">
        <f t="shared" ca="1" si="116"/>
        <v>25</v>
      </c>
      <c r="I874" s="1" t="str">
        <f t="shared" ca="1" si="117"/>
        <v>No</v>
      </c>
      <c r="J874" s="1" t="s">
        <v>161</v>
      </c>
      <c r="K874" s="1" t="s">
        <v>46</v>
      </c>
      <c r="L874" s="1"/>
      <c r="M874" s="1" t="s">
        <v>161</v>
      </c>
      <c r="N874" s="1"/>
      <c r="O874" s="1" t="s">
        <v>48</v>
      </c>
      <c r="P874" s="1">
        <v>18</v>
      </c>
      <c r="Q874" s="1"/>
      <c r="R874" s="1">
        <f t="shared" si="115"/>
        <v>18</v>
      </c>
      <c r="S874" s="1" t="str">
        <f t="shared" ref="S874:S876" si="123">IF(ISBLANK(Q874)=TRUE,"80",Q874)</f>
        <v>80</v>
      </c>
      <c r="T874" s="1">
        <f t="shared" si="118"/>
        <v>62</v>
      </c>
      <c r="U874" s="1" t="s">
        <v>41</v>
      </c>
      <c r="V874" s="1"/>
      <c r="W874" s="1"/>
      <c r="X874" s="1"/>
      <c r="Y874" s="1"/>
      <c r="Z874" s="1"/>
      <c r="AA874" s="1"/>
      <c r="AB874" s="1"/>
      <c r="AC874" s="1"/>
      <c r="AD874" s="1"/>
      <c r="AE874" s="1"/>
      <c r="AF874" s="1"/>
      <c r="AG874" s="1"/>
      <c r="AH874" s="1"/>
      <c r="AI874" s="1"/>
      <c r="AJ874" s="1"/>
      <c r="AK874" s="1"/>
      <c r="AL874" s="1"/>
      <c r="AM874" s="1"/>
      <c r="AN874" s="1"/>
      <c r="AO874" s="1" t="s">
        <v>1096</v>
      </c>
    </row>
    <row r="875" spans="1:41">
      <c r="A875" s="1" t="s">
        <v>1097</v>
      </c>
      <c r="B875" s="1" t="s">
        <v>610</v>
      </c>
      <c r="C875" s="1" t="s">
        <v>36</v>
      </c>
      <c r="D875" s="1">
        <v>2223</v>
      </c>
      <c r="E875" s="1">
        <v>212144</v>
      </c>
      <c r="F875" s="5">
        <v>44083</v>
      </c>
      <c r="G875" s="5">
        <v>44120</v>
      </c>
      <c r="H875" s="1">
        <f t="shared" ca="1" si="116"/>
        <v>37</v>
      </c>
      <c r="I875" s="1" t="str">
        <f t="shared" ca="1" si="117"/>
        <v>No</v>
      </c>
      <c r="J875" s="1" t="s">
        <v>611</v>
      </c>
      <c r="K875" s="1" t="s">
        <v>612</v>
      </c>
      <c r="L875" s="1"/>
      <c r="M875" s="1" t="s">
        <v>613</v>
      </c>
      <c r="N875" s="1"/>
      <c r="O875" s="1" t="s">
        <v>48</v>
      </c>
      <c r="P875" s="1">
        <v>18</v>
      </c>
      <c r="Q875" s="1"/>
      <c r="R875" s="1">
        <f t="shared" si="115"/>
        <v>18</v>
      </c>
      <c r="S875" s="1" t="str">
        <f t="shared" si="123"/>
        <v>80</v>
      </c>
      <c r="T875" s="1">
        <f t="shared" si="118"/>
        <v>62</v>
      </c>
      <c r="U875" s="1" t="s">
        <v>41</v>
      </c>
      <c r="V875" s="1"/>
      <c r="W875" s="1"/>
      <c r="X875" s="1"/>
      <c r="Y875" s="1"/>
      <c r="Z875" s="1"/>
      <c r="AA875" s="1"/>
      <c r="AB875" s="1"/>
      <c r="AC875" s="1"/>
      <c r="AD875" s="1"/>
      <c r="AE875" s="1"/>
      <c r="AF875" s="1"/>
      <c r="AG875" s="1"/>
      <c r="AH875" s="1" t="s">
        <v>614</v>
      </c>
      <c r="AI875" s="1"/>
      <c r="AJ875" s="1" t="s">
        <v>49</v>
      </c>
      <c r="AK875" s="1"/>
      <c r="AL875" s="1"/>
      <c r="AM875" s="1"/>
      <c r="AN875" s="1"/>
      <c r="AO875" s="1"/>
    </row>
    <row r="876" spans="1:41">
      <c r="A876" s="1" t="s">
        <v>1098</v>
      </c>
      <c r="B876" s="1" t="s">
        <v>1099</v>
      </c>
      <c r="C876" s="1" t="s">
        <v>128</v>
      </c>
      <c r="D876" s="1">
        <v>7</v>
      </c>
      <c r="E876" s="1">
        <v>1478</v>
      </c>
      <c r="F876" s="5">
        <v>44083</v>
      </c>
      <c r="G876" s="5">
        <v>44087</v>
      </c>
      <c r="H876" s="1">
        <f t="shared" ca="1" si="116"/>
        <v>4</v>
      </c>
      <c r="I876" s="1" t="str">
        <f t="shared" ca="1" si="117"/>
        <v>No</v>
      </c>
      <c r="J876" s="1" t="s">
        <v>1100</v>
      </c>
      <c r="K876" s="1" t="s">
        <v>1101</v>
      </c>
      <c r="L876" s="1" t="s">
        <v>1102</v>
      </c>
      <c r="M876" s="1" t="s">
        <v>1103</v>
      </c>
      <c r="N876" s="1"/>
      <c r="O876" s="1" t="s">
        <v>48</v>
      </c>
      <c r="P876" s="1">
        <v>18</v>
      </c>
      <c r="Q876" s="1"/>
      <c r="R876" s="1">
        <f t="shared" si="115"/>
        <v>18</v>
      </c>
      <c r="S876" s="1" t="str">
        <f t="shared" si="123"/>
        <v>80</v>
      </c>
      <c r="T876" s="1">
        <f t="shared" si="118"/>
        <v>62</v>
      </c>
      <c r="U876" s="1" t="s">
        <v>132</v>
      </c>
      <c r="V876" s="1"/>
      <c r="W876" s="1"/>
      <c r="X876" s="1"/>
      <c r="Y876" s="1"/>
      <c r="Z876" s="1" t="s">
        <v>1104</v>
      </c>
      <c r="AA876" s="1"/>
      <c r="AB876" s="1"/>
      <c r="AC876" s="1"/>
      <c r="AD876" s="1"/>
      <c r="AE876" s="1"/>
      <c r="AF876" s="1"/>
      <c r="AG876" s="1"/>
      <c r="AH876" s="1"/>
      <c r="AI876" s="1"/>
      <c r="AJ876" s="1" t="s">
        <v>49</v>
      </c>
      <c r="AK876" s="1"/>
      <c r="AL876" s="1"/>
      <c r="AM876" s="1"/>
      <c r="AN876" s="1"/>
      <c r="AO876" s="1"/>
    </row>
    <row r="877" spans="1:41">
      <c r="A877" s="1" t="s">
        <v>1126</v>
      </c>
      <c r="B877" s="1" t="s">
        <v>1127</v>
      </c>
      <c r="C877" s="1" t="s">
        <v>36</v>
      </c>
      <c r="D877" s="1">
        <v>13100</v>
      </c>
      <c r="E877" s="1">
        <v>5633907</v>
      </c>
      <c r="F877" s="5">
        <v>43838</v>
      </c>
      <c r="G877" s="5">
        <v>44013</v>
      </c>
      <c r="H877" s="1">
        <f t="shared" ca="1" si="116"/>
        <v>175</v>
      </c>
      <c r="I877" s="1" t="str">
        <f t="shared" ca="1" si="117"/>
        <v>No</v>
      </c>
      <c r="J877" s="1" t="s">
        <v>226</v>
      </c>
      <c r="K877" s="1" t="s">
        <v>227</v>
      </c>
      <c r="L877" s="1"/>
      <c r="M877" s="1" t="s">
        <v>228</v>
      </c>
      <c r="N877" s="1"/>
      <c r="O877" s="1" t="s">
        <v>375</v>
      </c>
      <c r="P877" s="1">
        <v>18</v>
      </c>
      <c r="Q877" s="1">
        <v>24</v>
      </c>
      <c r="R877" s="1">
        <f t="shared" si="115"/>
        <v>18</v>
      </c>
      <c r="S877" s="1">
        <v>24</v>
      </c>
      <c r="T877" s="1">
        <f t="shared" si="118"/>
        <v>6</v>
      </c>
      <c r="U877" s="1" t="s">
        <v>41</v>
      </c>
      <c r="V877" s="1"/>
      <c r="W877" s="1"/>
      <c r="X877" s="1"/>
      <c r="Y877" s="1"/>
      <c r="Z877" s="1"/>
      <c r="AA877" s="1"/>
      <c r="AB877" s="1"/>
      <c r="AC877" s="1"/>
      <c r="AD877" s="1"/>
      <c r="AE877" s="1"/>
      <c r="AF877" s="1"/>
      <c r="AG877" s="1"/>
      <c r="AH877" s="1"/>
      <c r="AI877" s="1"/>
      <c r="AJ877" s="1"/>
      <c r="AK877" s="1"/>
      <c r="AL877" s="1"/>
      <c r="AM877" s="1"/>
      <c r="AN877" s="1"/>
      <c r="AO877" s="1" t="s">
        <v>1128</v>
      </c>
    </row>
    <row r="878" spans="1:41">
      <c r="A878" s="1" t="s">
        <v>1129</v>
      </c>
      <c r="B878" s="1" t="s">
        <v>1130</v>
      </c>
      <c r="C878" s="1" t="s">
        <v>36</v>
      </c>
      <c r="D878" s="1">
        <v>240</v>
      </c>
      <c r="E878" s="1">
        <v>157226</v>
      </c>
      <c r="F878" s="5">
        <v>43889</v>
      </c>
      <c r="G878" s="1"/>
      <c r="H878" s="1">
        <f t="shared" ca="1" si="116"/>
        <v>215</v>
      </c>
      <c r="I878" s="1" t="str">
        <f t="shared" ca="1" si="117"/>
        <v>No</v>
      </c>
      <c r="J878" s="1" t="s">
        <v>818</v>
      </c>
      <c r="K878" s="1" t="s">
        <v>46</v>
      </c>
      <c r="L878" s="1"/>
      <c r="M878" s="1" t="s">
        <v>818</v>
      </c>
      <c r="N878" s="1" t="s">
        <v>235</v>
      </c>
      <c r="O878" s="1" t="s">
        <v>48</v>
      </c>
      <c r="P878" s="1">
        <v>18</v>
      </c>
      <c r="Q878" s="1"/>
      <c r="R878" s="1">
        <f t="shared" si="115"/>
        <v>18</v>
      </c>
      <c r="S878" s="1" t="str">
        <f>IF(ISBLANK(Q878)=TRUE,"80",Q878)</f>
        <v>80</v>
      </c>
      <c r="T878" s="1">
        <f t="shared" si="118"/>
        <v>62</v>
      </c>
      <c r="U878" s="1" t="s">
        <v>41</v>
      </c>
      <c r="V878" s="1"/>
      <c r="W878" s="1"/>
      <c r="X878" s="1"/>
      <c r="Y878" s="1"/>
      <c r="Z878" s="1"/>
      <c r="AA878" s="1"/>
      <c r="AB878" s="1"/>
      <c r="AC878" s="1"/>
      <c r="AD878" s="1"/>
      <c r="AE878" s="1"/>
      <c r="AF878" s="1"/>
      <c r="AG878" s="1"/>
      <c r="AH878" s="1"/>
      <c r="AI878" s="1"/>
      <c r="AJ878" s="1" t="s">
        <v>49</v>
      </c>
      <c r="AK878" s="1"/>
      <c r="AL878" s="1"/>
      <c r="AM878" s="1"/>
      <c r="AN878" s="1"/>
      <c r="AO878" s="1" t="s">
        <v>819</v>
      </c>
    </row>
    <row r="879" spans="1:41">
      <c r="A879" s="1" t="s">
        <v>1131</v>
      </c>
      <c r="B879" s="1" t="s">
        <v>1132</v>
      </c>
      <c r="C879" s="1" t="s">
        <v>36</v>
      </c>
      <c r="D879" s="1">
        <v>2136</v>
      </c>
      <c r="E879" s="1">
        <v>274736</v>
      </c>
      <c r="F879" s="5">
        <v>44058</v>
      </c>
      <c r="G879" s="5">
        <v>44064</v>
      </c>
      <c r="H879" s="1">
        <f t="shared" ca="1" si="116"/>
        <v>6</v>
      </c>
      <c r="I879" s="1" t="str">
        <f t="shared" ca="1" si="117"/>
        <v>No</v>
      </c>
      <c r="J879" s="1" t="s">
        <v>641</v>
      </c>
      <c r="K879" s="1" t="s">
        <v>642</v>
      </c>
      <c r="L879" s="1" t="s">
        <v>643</v>
      </c>
      <c r="M879" s="1" t="s">
        <v>643</v>
      </c>
      <c r="N879" s="1"/>
      <c r="O879" s="1" t="s">
        <v>83</v>
      </c>
      <c r="P879" s="1">
        <v>18</v>
      </c>
      <c r="Q879" s="1">
        <v>34</v>
      </c>
      <c r="R879" s="1">
        <f t="shared" si="115"/>
        <v>18</v>
      </c>
      <c r="S879" s="1">
        <v>34</v>
      </c>
      <c r="T879" s="1">
        <f t="shared" si="118"/>
        <v>16</v>
      </c>
      <c r="U879" s="1" t="s">
        <v>41</v>
      </c>
      <c r="V879" s="1" t="s">
        <v>644</v>
      </c>
      <c r="W879" s="1"/>
      <c r="X879" s="1"/>
      <c r="Y879" s="1"/>
      <c r="Z879" s="1"/>
      <c r="AA879" s="1"/>
      <c r="AB879" s="1"/>
      <c r="AC879" s="1"/>
      <c r="AD879" s="1"/>
      <c r="AE879" s="1"/>
      <c r="AF879" s="1"/>
      <c r="AG879" s="1"/>
      <c r="AH879" s="1"/>
      <c r="AI879" s="1"/>
      <c r="AJ879" s="1"/>
      <c r="AK879" s="1"/>
      <c r="AL879" s="1"/>
      <c r="AM879" s="1"/>
      <c r="AN879" s="1"/>
      <c r="AO879" s="1" t="s">
        <v>1133</v>
      </c>
    </row>
    <row r="880" spans="1:41">
      <c r="A880" s="1" t="s">
        <v>1139</v>
      </c>
      <c r="B880" s="1" t="s">
        <v>565</v>
      </c>
      <c r="C880" s="1" t="s">
        <v>36</v>
      </c>
      <c r="D880" s="1">
        <v>457</v>
      </c>
      <c r="E880" s="1">
        <v>181242</v>
      </c>
      <c r="F880" s="5">
        <v>43833</v>
      </c>
      <c r="G880" s="5">
        <v>43865</v>
      </c>
      <c r="H880" s="1">
        <f t="shared" ca="1" si="116"/>
        <v>32</v>
      </c>
      <c r="I880" s="1" t="str">
        <f t="shared" ca="1" si="117"/>
        <v>No</v>
      </c>
      <c r="J880" s="1" t="s">
        <v>292</v>
      </c>
      <c r="K880" s="1" t="s">
        <v>293</v>
      </c>
      <c r="L880" s="1" t="s">
        <v>294</v>
      </c>
      <c r="M880" s="1" t="s">
        <v>292</v>
      </c>
      <c r="N880" s="1"/>
      <c r="O880" s="1" t="s">
        <v>48</v>
      </c>
      <c r="P880" s="1">
        <v>18</v>
      </c>
      <c r="Q880" s="1"/>
      <c r="R880" s="1">
        <f t="shared" si="115"/>
        <v>18</v>
      </c>
      <c r="S880" s="1" t="str">
        <f>IF(ISBLANK(Q880)=TRUE,"80",Q880)</f>
        <v>80</v>
      </c>
      <c r="T880" s="1">
        <f t="shared" si="118"/>
        <v>62</v>
      </c>
      <c r="U880" s="1" t="s">
        <v>41</v>
      </c>
      <c r="V880" s="1" t="s">
        <v>566</v>
      </c>
      <c r="W880" s="1"/>
      <c r="X880" s="1"/>
      <c r="Y880" s="1"/>
      <c r="Z880" s="1"/>
      <c r="AA880" s="1"/>
      <c r="AB880" s="1"/>
      <c r="AC880" s="1"/>
      <c r="AD880" s="1"/>
      <c r="AE880" s="1"/>
      <c r="AF880" s="1"/>
      <c r="AG880" s="1"/>
      <c r="AH880" s="1" t="s">
        <v>297</v>
      </c>
      <c r="AI880" s="1"/>
      <c r="AJ880" s="1" t="s">
        <v>49</v>
      </c>
      <c r="AK880" s="1"/>
      <c r="AL880" s="1"/>
      <c r="AM880" s="1"/>
      <c r="AN880" s="1"/>
      <c r="AO880" s="1" t="s">
        <v>567</v>
      </c>
    </row>
    <row r="881" spans="1:41">
      <c r="A881" s="1" t="s">
        <v>1140</v>
      </c>
      <c r="B881" s="1" t="s">
        <v>1141</v>
      </c>
      <c r="C881" s="1" t="s">
        <v>36</v>
      </c>
      <c r="D881" s="1">
        <v>1092</v>
      </c>
      <c r="E881" s="1">
        <v>178902</v>
      </c>
      <c r="F881" s="5">
        <v>44042</v>
      </c>
      <c r="G881" s="5">
        <v>44082</v>
      </c>
      <c r="H881" s="1">
        <f t="shared" ca="1" si="116"/>
        <v>40</v>
      </c>
      <c r="I881" s="1" t="str">
        <f t="shared" ca="1" si="117"/>
        <v>No</v>
      </c>
      <c r="J881" s="1" t="s">
        <v>1142</v>
      </c>
      <c r="K881" s="1" t="s">
        <v>1143</v>
      </c>
      <c r="L881" s="1"/>
      <c r="M881" s="1" t="s">
        <v>1144</v>
      </c>
      <c r="N881" s="1" t="s">
        <v>337</v>
      </c>
      <c r="O881" s="1" t="s">
        <v>141</v>
      </c>
      <c r="P881" s="1">
        <v>18</v>
      </c>
      <c r="Q881" s="1">
        <v>39</v>
      </c>
      <c r="R881" s="1">
        <f t="shared" si="115"/>
        <v>18</v>
      </c>
      <c r="S881" s="1">
        <v>39</v>
      </c>
      <c r="T881" s="1">
        <f t="shared" si="118"/>
        <v>21</v>
      </c>
      <c r="U881" s="1" t="s">
        <v>41</v>
      </c>
      <c r="V881" s="1" t="s">
        <v>280</v>
      </c>
      <c r="W881" s="1"/>
      <c r="X881" s="1"/>
      <c r="Y881" s="1"/>
      <c r="Z881" s="1"/>
      <c r="AA881" s="1"/>
      <c r="AB881" s="1"/>
      <c r="AC881" s="1"/>
      <c r="AD881" s="1"/>
      <c r="AE881" s="1"/>
      <c r="AF881" s="1"/>
      <c r="AG881" s="1"/>
      <c r="AH881" s="1"/>
      <c r="AI881" s="1"/>
      <c r="AJ881" s="1"/>
      <c r="AK881" s="1"/>
      <c r="AL881" s="1"/>
      <c r="AM881" s="1"/>
      <c r="AN881" s="1"/>
      <c r="AO881" s="1" t="s">
        <v>1145</v>
      </c>
    </row>
    <row r="882" spans="1:41">
      <c r="A882" s="1" t="s">
        <v>1146</v>
      </c>
      <c r="B882" s="1" t="s">
        <v>1147</v>
      </c>
      <c r="C882" s="1" t="s">
        <v>36</v>
      </c>
      <c r="D882" s="1">
        <v>41</v>
      </c>
      <c r="E882" s="1">
        <v>4041</v>
      </c>
      <c r="F882" s="5">
        <v>44077</v>
      </c>
      <c r="G882" s="5">
        <v>44098</v>
      </c>
      <c r="H882" s="1">
        <f t="shared" ca="1" si="116"/>
        <v>21</v>
      </c>
      <c r="I882" s="1" t="str">
        <f t="shared" ca="1" si="117"/>
        <v>No</v>
      </c>
      <c r="J882" s="1" t="s">
        <v>70</v>
      </c>
      <c r="K882" s="1" t="s">
        <v>71</v>
      </c>
      <c r="L882" s="1" t="s">
        <v>1148</v>
      </c>
      <c r="M882" s="1" t="s">
        <v>318</v>
      </c>
      <c r="N882" s="1"/>
      <c r="O882" s="1" t="s">
        <v>83</v>
      </c>
      <c r="P882" s="1">
        <v>18</v>
      </c>
      <c r="Q882" s="1">
        <v>34</v>
      </c>
      <c r="R882" s="1">
        <f t="shared" si="115"/>
        <v>18</v>
      </c>
      <c r="S882" s="1">
        <v>34</v>
      </c>
      <c r="T882" s="1">
        <f t="shared" si="118"/>
        <v>16</v>
      </c>
      <c r="U882" s="1" t="s">
        <v>41</v>
      </c>
      <c r="V882" s="1"/>
      <c r="W882" s="1"/>
      <c r="X882" s="1"/>
      <c r="Y882" s="1"/>
      <c r="Z882" s="1"/>
      <c r="AA882" s="1"/>
      <c r="AB882" s="1"/>
      <c r="AC882" s="1"/>
      <c r="AD882" s="1" t="s">
        <v>1149</v>
      </c>
      <c r="AE882" s="1"/>
      <c r="AF882" s="1"/>
      <c r="AG882" s="1"/>
      <c r="AH882" s="1"/>
      <c r="AI882" s="1"/>
      <c r="AJ882" s="1" t="s">
        <v>49</v>
      </c>
      <c r="AK882" s="1"/>
      <c r="AL882" s="1"/>
      <c r="AM882" s="1"/>
      <c r="AN882" s="1"/>
      <c r="AO882" s="1"/>
    </row>
    <row r="883" spans="1:41">
      <c r="A883" s="1" t="s">
        <v>1150</v>
      </c>
      <c r="B883" s="1" t="s">
        <v>1151</v>
      </c>
      <c r="C883" s="1" t="s">
        <v>36</v>
      </c>
      <c r="D883" s="1">
        <v>527</v>
      </c>
      <c r="E883" s="1">
        <v>130345</v>
      </c>
      <c r="F883" s="5">
        <v>44070</v>
      </c>
      <c r="G883" s="1"/>
      <c r="H883" s="1">
        <f t="shared" ca="1" si="116"/>
        <v>34</v>
      </c>
      <c r="I883" s="1" t="str">
        <f t="shared" ca="1" si="117"/>
        <v>No</v>
      </c>
      <c r="J883" s="1" t="s">
        <v>94</v>
      </c>
      <c r="K883" s="1" t="s">
        <v>95</v>
      </c>
      <c r="L883" s="1"/>
      <c r="M883" s="1" t="s">
        <v>96</v>
      </c>
      <c r="N883" s="1"/>
      <c r="O883" s="1" t="s">
        <v>97</v>
      </c>
      <c r="P883" s="1">
        <v>18</v>
      </c>
      <c r="Q883" s="1">
        <v>45</v>
      </c>
      <c r="R883" s="1">
        <f t="shared" si="115"/>
        <v>18</v>
      </c>
      <c r="S883" s="1">
        <v>45</v>
      </c>
      <c r="T883" s="1">
        <f t="shared" si="118"/>
        <v>27</v>
      </c>
      <c r="U883" s="1" t="s">
        <v>41</v>
      </c>
      <c r="V883" s="1" t="s">
        <v>1152</v>
      </c>
      <c r="W883" s="1"/>
      <c r="X883" s="1"/>
      <c r="Y883" s="1"/>
      <c r="Z883" s="1"/>
      <c r="AA883" s="1"/>
      <c r="AB883" s="1"/>
      <c r="AC883" s="1"/>
      <c r="AD883" s="1"/>
      <c r="AE883" s="1"/>
      <c r="AF883" s="1"/>
      <c r="AG883" s="1"/>
      <c r="AH883" s="1"/>
      <c r="AI883" s="1"/>
      <c r="AJ883" s="1"/>
      <c r="AK883" s="1"/>
      <c r="AL883" s="1"/>
      <c r="AM883" s="1"/>
      <c r="AN883" s="1"/>
      <c r="AO883" s="1" t="s">
        <v>1153</v>
      </c>
    </row>
    <row r="884" spans="1:41">
      <c r="A884" s="1" t="s">
        <v>1168</v>
      </c>
      <c r="B884" s="1" t="s">
        <v>1169</v>
      </c>
      <c r="C884" s="1" t="s">
        <v>36</v>
      </c>
      <c r="D884" s="1">
        <v>8548</v>
      </c>
      <c r="E884" s="1">
        <v>3339965</v>
      </c>
      <c r="F884" s="5">
        <v>44040</v>
      </c>
      <c r="G884" s="1"/>
      <c r="H884" s="1">
        <f t="shared" ca="1" si="116"/>
        <v>64</v>
      </c>
      <c r="I884" s="1" t="str">
        <f t="shared" ca="1" si="117"/>
        <v>No</v>
      </c>
      <c r="J884" s="1" t="s">
        <v>94</v>
      </c>
      <c r="K884" s="1" t="s">
        <v>95</v>
      </c>
      <c r="L884" s="1"/>
      <c r="M884" s="1" t="s">
        <v>96</v>
      </c>
      <c r="N884" s="1"/>
      <c r="O884" s="1" t="s">
        <v>97</v>
      </c>
      <c r="P884" s="1">
        <v>18</v>
      </c>
      <c r="Q884" s="1">
        <v>45</v>
      </c>
      <c r="R884" s="1">
        <f t="shared" si="115"/>
        <v>18</v>
      </c>
      <c r="S884" s="1">
        <v>45</v>
      </c>
      <c r="T884" s="1">
        <f t="shared" si="118"/>
        <v>27</v>
      </c>
      <c r="U884" s="1" t="s">
        <v>41</v>
      </c>
      <c r="V884" s="1" t="s">
        <v>312</v>
      </c>
      <c r="W884" s="1"/>
      <c r="X884" s="1"/>
      <c r="Y884" s="1"/>
      <c r="Z884" s="1"/>
      <c r="AA884" s="1"/>
      <c r="AB884" s="1"/>
      <c r="AC884" s="1"/>
      <c r="AD884" s="1"/>
      <c r="AE884" s="1"/>
      <c r="AF884" s="1"/>
      <c r="AG884" s="1"/>
      <c r="AH884" s="1"/>
      <c r="AI884" s="1"/>
      <c r="AJ884" s="1"/>
      <c r="AK884" s="1"/>
      <c r="AL884" s="1"/>
      <c r="AM884" s="1"/>
      <c r="AN884" s="1"/>
      <c r="AO884" s="1" t="s">
        <v>1170</v>
      </c>
    </row>
    <row r="885" spans="1:41">
      <c r="A885" s="1" t="s">
        <v>1171</v>
      </c>
      <c r="B885" s="1" t="s">
        <v>1172</v>
      </c>
      <c r="C885" s="1" t="s">
        <v>36</v>
      </c>
      <c r="D885" s="1">
        <v>83</v>
      </c>
      <c r="E885" s="1">
        <v>39605</v>
      </c>
      <c r="F885" s="5">
        <v>43960</v>
      </c>
      <c r="G885" s="5">
        <v>43984</v>
      </c>
      <c r="H885" s="1">
        <f t="shared" ca="1" si="116"/>
        <v>24</v>
      </c>
      <c r="I885" s="1" t="str">
        <f t="shared" ca="1" si="117"/>
        <v>No</v>
      </c>
      <c r="J885" s="1" t="s">
        <v>117</v>
      </c>
      <c r="K885" s="1" t="s">
        <v>46</v>
      </c>
      <c r="L885" s="1"/>
      <c r="M885" s="1" t="s">
        <v>118</v>
      </c>
      <c r="N885" s="1"/>
      <c r="O885" s="1" t="s">
        <v>48</v>
      </c>
      <c r="P885" s="1">
        <v>18</v>
      </c>
      <c r="Q885" s="1"/>
      <c r="R885" s="1">
        <f t="shared" si="115"/>
        <v>18</v>
      </c>
      <c r="S885" s="1" t="str">
        <f t="shared" ref="S885:S888" si="124">IF(ISBLANK(Q885)=TRUE,"80",Q885)</f>
        <v>80</v>
      </c>
      <c r="T885" s="1">
        <f t="shared" si="118"/>
        <v>62</v>
      </c>
      <c r="U885" s="1" t="s">
        <v>41</v>
      </c>
      <c r="V885" s="1" t="s">
        <v>185</v>
      </c>
      <c r="W885" s="1"/>
      <c r="X885" s="1"/>
      <c r="Y885" s="1"/>
      <c r="Z885" s="1"/>
      <c r="AA885" s="1"/>
      <c r="AB885" s="1"/>
      <c r="AC885" s="1"/>
      <c r="AD885" s="1"/>
      <c r="AE885" s="1"/>
      <c r="AF885" s="1"/>
      <c r="AG885" s="1"/>
      <c r="AH885" s="1"/>
      <c r="AI885" s="1"/>
      <c r="AJ885" s="1"/>
      <c r="AK885" s="1"/>
      <c r="AL885" s="1"/>
      <c r="AM885" s="1"/>
      <c r="AN885" s="1"/>
      <c r="AO885" s="1" t="s">
        <v>1173</v>
      </c>
    </row>
    <row r="886" spans="1:41">
      <c r="A886" s="1" t="s">
        <v>1174</v>
      </c>
      <c r="B886" s="1" t="s">
        <v>1175</v>
      </c>
      <c r="C886" s="1" t="s">
        <v>36</v>
      </c>
      <c r="D886" s="1">
        <v>354</v>
      </c>
      <c r="E886" s="1">
        <v>32742</v>
      </c>
      <c r="F886" s="5">
        <v>44083</v>
      </c>
      <c r="G886" s="5">
        <v>44110</v>
      </c>
      <c r="H886" s="1">
        <f t="shared" ca="1" si="116"/>
        <v>27</v>
      </c>
      <c r="I886" s="1" t="str">
        <f t="shared" ca="1" si="117"/>
        <v>No</v>
      </c>
      <c r="J886" s="1" t="s">
        <v>161</v>
      </c>
      <c r="K886" s="1" t="s">
        <v>46</v>
      </c>
      <c r="L886" s="1"/>
      <c r="M886" s="1" t="s">
        <v>161</v>
      </c>
      <c r="N886" s="1"/>
      <c r="O886" s="1" t="s">
        <v>48</v>
      </c>
      <c r="P886" s="1">
        <v>18</v>
      </c>
      <c r="Q886" s="1"/>
      <c r="R886" s="1">
        <f t="shared" si="115"/>
        <v>18</v>
      </c>
      <c r="S886" s="1" t="str">
        <f t="shared" si="124"/>
        <v>80</v>
      </c>
      <c r="T886" s="1">
        <f t="shared" si="118"/>
        <v>62</v>
      </c>
      <c r="U886" s="1" t="s">
        <v>41</v>
      </c>
      <c r="V886" s="1" t="s">
        <v>142</v>
      </c>
      <c r="W886" s="1"/>
      <c r="X886" s="1"/>
      <c r="Y886" s="1"/>
      <c r="Z886" s="1"/>
      <c r="AA886" s="1"/>
      <c r="AB886" s="1"/>
      <c r="AC886" s="1"/>
      <c r="AD886" s="1"/>
      <c r="AE886" s="1"/>
      <c r="AF886" s="1"/>
      <c r="AG886" s="1"/>
      <c r="AH886" s="1"/>
      <c r="AI886" s="1"/>
      <c r="AJ886" s="1"/>
      <c r="AK886" s="1"/>
      <c r="AL886" s="1"/>
      <c r="AM886" s="1"/>
      <c r="AN886" s="1"/>
      <c r="AO886" s="1" t="s">
        <v>1176</v>
      </c>
    </row>
    <row r="887" spans="1:41">
      <c r="A887" s="1" t="s">
        <v>1177</v>
      </c>
      <c r="B887" s="1" t="s">
        <v>1178</v>
      </c>
      <c r="C887" s="1" t="s">
        <v>36</v>
      </c>
      <c r="D887" s="1">
        <v>136</v>
      </c>
      <c r="E887" s="1">
        <v>56087</v>
      </c>
      <c r="F887" s="5">
        <v>44014</v>
      </c>
      <c r="G887" s="5">
        <v>44028</v>
      </c>
      <c r="H887" s="1">
        <f t="shared" ca="1" si="116"/>
        <v>14</v>
      </c>
      <c r="I887" s="1" t="str">
        <f t="shared" ca="1" si="117"/>
        <v>No</v>
      </c>
      <c r="J887" s="1" t="s">
        <v>161</v>
      </c>
      <c r="K887" s="1" t="s">
        <v>46</v>
      </c>
      <c r="L887" s="1"/>
      <c r="M887" s="1" t="s">
        <v>161</v>
      </c>
      <c r="N887" s="1"/>
      <c r="O887" s="1" t="s">
        <v>48</v>
      </c>
      <c r="P887" s="1">
        <v>18</v>
      </c>
      <c r="Q887" s="1"/>
      <c r="R887" s="1">
        <f t="shared" si="115"/>
        <v>18</v>
      </c>
      <c r="S887" s="1" t="str">
        <f t="shared" si="124"/>
        <v>80</v>
      </c>
      <c r="T887" s="1">
        <f t="shared" si="118"/>
        <v>62</v>
      </c>
      <c r="U887" s="1" t="s">
        <v>41</v>
      </c>
      <c r="V887" s="1"/>
      <c r="W887" s="1"/>
      <c r="X887" s="1"/>
      <c r="Y887" s="1"/>
      <c r="Z887" s="1"/>
      <c r="AA887" s="1"/>
      <c r="AB887" s="1"/>
      <c r="AC887" s="1"/>
      <c r="AD887" s="1"/>
      <c r="AE887" s="1"/>
      <c r="AF887" s="1"/>
      <c r="AG887" s="1"/>
      <c r="AH887" s="1"/>
      <c r="AI887" s="1"/>
      <c r="AJ887" s="1"/>
      <c r="AK887" s="1"/>
      <c r="AL887" s="1"/>
      <c r="AM887" s="1"/>
      <c r="AN887" s="1"/>
      <c r="AO887" s="1" t="s">
        <v>1179</v>
      </c>
    </row>
    <row r="888" spans="1:41">
      <c r="A888" s="1" t="s">
        <v>1180</v>
      </c>
      <c r="B888" s="1" t="s">
        <v>1181</v>
      </c>
      <c r="C888" s="1" t="s">
        <v>102</v>
      </c>
      <c r="D888" s="1">
        <v>0</v>
      </c>
      <c r="E888" s="1">
        <v>161</v>
      </c>
      <c r="F888" s="5">
        <v>43903</v>
      </c>
      <c r="G888" s="5">
        <v>43921</v>
      </c>
      <c r="H888" s="1">
        <f t="shared" ca="1" si="116"/>
        <v>18</v>
      </c>
      <c r="I888" s="1" t="str">
        <f t="shared" ca="1" si="117"/>
        <v>No</v>
      </c>
      <c r="J888" s="1" t="s">
        <v>605</v>
      </c>
      <c r="K888" s="1" t="s">
        <v>606</v>
      </c>
      <c r="L888" s="1" t="s">
        <v>1182</v>
      </c>
      <c r="M888" s="1" t="s">
        <v>605</v>
      </c>
      <c r="N888" s="1"/>
      <c r="O888" s="1" t="s">
        <v>48</v>
      </c>
      <c r="P888" s="1">
        <v>18</v>
      </c>
      <c r="Q888" s="1"/>
      <c r="R888" s="1">
        <f t="shared" si="115"/>
        <v>18</v>
      </c>
      <c r="S888" s="1" t="str">
        <f t="shared" si="124"/>
        <v>80</v>
      </c>
      <c r="T888" s="1">
        <f t="shared" si="118"/>
        <v>62</v>
      </c>
      <c r="U888" s="1" t="s">
        <v>107</v>
      </c>
      <c r="V888" s="1" t="s">
        <v>1183</v>
      </c>
      <c r="W888" s="1"/>
      <c r="X888" s="1"/>
      <c r="Y888" s="1"/>
      <c r="Z888" s="1"/>
      <c r="AA888" s="1"/>
      <c r="AB888" s="1"/>
      <c r="AC888" s="1"/>
      <c r="AD888" s="1"/>
      <c r="AE888" s="1"/>
      <c r="AF888" s="1"/>
      <c r="AG888" s="1"/>
      <c r="AH888" s="1"/>
      <c r="AI888" s="1"/>
      <c r="AJ888" s="1" t="s">
        <v>49</v>
      </c>
      <c r="AK888" s="1" t="s">
        <v>1184</v>
      </c>
      <c r="AL888" s="1"/>
      <c r="AM888" s="1"/>
      <c r="AN888" s="1"/>
      <c r="AO888" s="1" t="s">
        <v>1185</v>
      </c>
    </row>
    <row r="889" spans="1:41">
      <c r="A889" s="1" t="s">
        <v>1186</v>
      </c>
      <c r="B889" s="1" t="s">
        <v>1187</v>
      </c>
      <c r="C889" s="1" t="s">
        <v>36</v>
      </c>
      <c r="D889" s="1">
        <v>173</v>
      </c>
      <c r="E889" s="1">
        <v>75073</v>
      </c>
      <c r="F889" s="5">
        <v>44062</v>
      </c>
      <c r="G889" s="5">
        <v>44075</v>
      </c>
      <c r="H889" s="1">
        <f t="shared" ca="1" si="116"/>
        <v>13</v>
      </c>
      <c r="I889" s="1" t="str">
        <f t="shared" ca="1" si="117"/>
        <v>No</v>
      </c>
      <c r="J889" s="1" t="s">
        <v>117</v>
      </c>
      <c r="K889" s="1" t="s">
        <v>46</v>
      </c>
      <c r="L889" s="1"/>
      <c r="M889" s="1" t="s">
        <v>118</v>
      </c>
      <c r="N889" s="1"/>
      <c r="O889" s="1" t="s">
        <v>141</v>
      </c>
      <c r="P889" s="1">
        <v>18</v>
      </c>
      <c r="Q889" s="1">
        <v>39</v>
      </c>
      <c r="R889" s="1">
        <f t="shared" si="115"/>
        <v>18</v>
      </c>
      <c r="S889" s="1">
        <v>39</v>
      </c>
      <c r="T889" s="1">
        <f t="shared" si="118"/>
        <v>21</v>
      </c>
      <c r="U889" s="1" t="s">
        <v>41</v>
      </c>
      <c r="V889" s="1" t="s">
        <v>142</v>
      </c>
      <c r="W889" s="1"/>
      <c r="X889" s="1"/>
      <c r="Y889" s="1"/>
      <c r="Z889" s="1"/>
      <c r="AA889" s="1"/>
      <c r="AB889" s="1"/>
      <c r="AC889" s="1"/>
      <c r="AD889" s="1"/>
      <c r="AE889" s="1"/>
      <c r="AF889" s="1"/>
      <c r="AG889" s="1"/>
      <c r="AH889" s="1"/>
      <c r="AI889" s="1"/>
      <c r="AJ889" s="1"/>
      <c r="AK889" s="1"/>
      <c r="AL889" s="1"/>
      <c r="AM889" s="1"/>
      <c r="AN889" s="1"/>
      <c r="AO889" s="1" t="s">
        <v>1188</v>
      </c>
    </row>
    <row r="890" spans="1:41">
      <c r="A890" s="1" t="s">
        <v>1189</v>
      </c>
      <c r="B890" s="1" t="s">
        <v>1190</v>
      </c>
      <c r="C890" s="1" t="s">
        <v>36</v>
      </c>
      <c r="D890" s="1">
        <v>270</v>
      </c>
      <c r="E890" s="1">
        <v>271631</v>
      </c>
      <c r="F890" s="5">
        <v>43945</v>
      </c>
      <c r="G890" s="1"/>
      <c r="H890" s="1">
        <f t="shared" ca="1" si="116"/>
        <v>159</v>
      </c>
      <c r="I890" s="1" t="str">
        <f t="shared" ca="1" si="117"/>
        <v>No</v>
      </c>
      <c r="J890" s="1" t="s">
        <v>250</v>
      </c>
      <c r="K890" s="1" t="s">
        <v>251</v>
      </c>
      <c r="L890" s="1" t="s">
        <v>252</v>
      </c>
      <c r="M890" s="1" t="s">
        <v>253</v>
      </c>
      <c r="N890" s="1"/>
      <c r="O890" s="1" t="s">
        <v>48</v>
      </c>
      <c r="P890" s="1">
        <v>18</v>
      </c>
      <c r="Q890" s="1"/>
      <c r="R890" s="1">
        <f t="shared" si="115"/>
        <v>18</v>
      </c>
      <c r="S890" s="1" t="str">
        <f>IF(ISBLANK(Q890)=TRUE,"80",Q890)</f>
        <v>80</v>
      </c>
      <c r="T890" s="1">
        <f t="shared" si="118"/>
        <v>62</v>
      </c>
      <c r="U890" s="1" t="s">
        <v>41</v>
      </c>
      <c r="V890" s="1"/>
      <c r="W890" s="1"/>
      <c r="X890" s="1"/>
      <c r="Y890" s="1"/>
      <c r="Z890" s="1"/>
      <c r="AA890" s="1"/>
      <c r="AB890" s="1"/>
      <c r="AC890" s="1"/>
      <c r="AD890" s="1"/>
      <c r="AE890" s="1"/>
      <c r="AF890" s="1"/>
      <c r="AG890" s="1"/>
      <c r="AH890" s="1"/>
      <c r="AI890" s="1"/>
      <c r="AJ890" s="1"/>
      <c r="AK890" s="1"/>
      <c r="AL890" s="1"/>
      <c r="AM890" s="1"/>
      <c r="AN890" s="1"/>
      <c r="AO890" s="1" t="s">
        <v>798</v>
      </c>
    </row>
    <row r="891" spans="1:41">
      <c r="A891" s="1" t="s">
        <v>1191</v>
      </c>
      <c r="B891" s="1" t="s">
        <v>858</v>
      </c>
      <c r="C891" s="1" t="s">
        <v>36</v>
      </c>
      <c r="D891" s="1">
        <v>380</v>
      </c>
      <c r="E891" s="1">
        <v>120671</v>
      </c>
      <c r="F891" s="5">
        <v>44075</v>
      </c>
      <c r="G891" s="5">
        <v>44097</v>
      </c>
      <c r="H891" s="1">
        <f t="shared" ca="1" si="116"/>
        <v>22</v>
      </c>
      <c r="I891" s="1" t="str">
        <f t="shared" ca="1" si="117"/>
        <v>No</v>
      </c>
      <c r="J891" s="1" t="s">
        <v>117</v>
      </c>
      <c r="K891" s="1" t="s">
        <v>46</v>
      </c>
      <c r="L891" s="1"/>
      <c r="M891" s="1" t="s">
        <v>118</v>
      </c>
      <c r="N891" s="1"/>
      <c r="O891" s="1" t="s">
        <v>141</v>
      </c>
      <c r="P891" s="1">
        <v>18</v>
      </c>
      <c r="Q891" s="1">
        <v>39</v>
      </c>
      <c r="R891" s="1">
        <f t="shared" si="115"/>
        <v>18</v>
      </c>
      <c r="S891" s="1">
        <v>39</v>
      </c>
      <c r="T891" s="1">
        <f t="shared" si="118"/>
        <v>21</v>
      </c>
      <c r="U891" s="1" t="s">
        <v>41</v>
      </c>
      <c r="V891" s="1" t="s">
        <v>380</v>
      </c>
      <c r="W891" s="1"/>
      <c r="X891" s="1"/>
      <c r="Y891" s="1"/>
      <c r="Z891" s="1"/>
      <c r="AA891" s="1"/>
      <c r="AB891" s="1"/>
      <c r="AC891" s="1"/>
      <c r="AD891" s="1"/>
      <c r="AE891" s="1"/>
      <c r="AF891" s="1"/>
      <c r="AG891" s="1"/>
      <c r="AH891" s="1"/>
      <c r="AI891" s="1"/>
      <c r="AJ891" s="1"/>
      <c r="AK891" s="1"/>
      <c r="AL891" s="1" t="s">
        <v>1192</v>
      </c>
      <c r="AM891" s="1"/>
      <c r="AN891" s="1"/>
      <c r="AO891" s="1" t="s">
        <v>1193</v>
      </c>
    </row>
    <row r="892" spans="1:41">
      <c r="A892" s="1" t="s">
        <v>1194</v>
      </c>
      <c r="B892" s="1" t="s">
        <v>1195</v>
      </c>
      <c r="C892" s="1" t="s">
        <v>36</v>
      </c>
      <c r="D892" s="1">
        <v>25</v>
      </c>
      <c r="E892" s="1">
        <v>16158</v>
      </c>
      <c r="F892" s="5">
        <v>43931</v>
      </c>
      <c r="G892" s="1"/>
      <c r="H892" s="1">
        <f t="shared" ca="1" si="116"/>
        <v>173</v>
      </c>
      <c r="I892" s="1" t="str">
        <f t="shared" ca="1" si="117"/>
        <v>No</v>
      </c>
      <c r="J892" s="1" t="s">
        <v>45</v>
      </c>
      <c r="K892" s="1" t="s">
        <v>46</v>
      </c>
      <c r="L892" s="1"/>
      <c r="M892" s="1" t="s">
        <v>47</v>
      </c>
      <c r="N892" s="1"/>
      <c r="O892" s="1" t="s">
        <v>48</v>
      </c>
      <c r="P892" s="1">
        <v>18</v>
      </c>
      <c r="Q892" s="1"/>
      <c r="R892" s="1">
        <f t="shared" si="115"/>
        <v>18</v>
      </c>
      <c r="S892" s="1" t="str">
        <f t="shared" ref="S892:S893" si="125">IF(ISBLANK(Q892)=TRUE,"80",Q892)</f>
        <v>80</v>
      </c>
      <c r="T892" s="1">
        <f t="shared" si="118"/>
        <v>62</v>
      </c>
      <c r="U892" s="1" t="s">
        <v>41</v>
      </c>
      <c r="V892" s="1"/>
      <c r="W892" s="1"/>
      <c r="X892" s="1"/>
      <c r="Y892" s="1"/>
      <c r="Z892" s="1"/>
      <c r="AA892" s="1"/>
      <c r="AB892" s="1"/>
      <c r="AC892" s="1"/>
      <c r="AD892" s="1"/>
      <c r="AE892" s="1"/>
      <c r="AF892" s="1"/>
      <c r="AG892" s="1"/>
      <c r="AH892" s="1"/>
      <c r="AI892" s="1"/>
      <c r="AJ892" s="1" t="s">
        <v>49</v>
      </c>
      <c r="AK892" s="1"/>
      <c r="AL892" s="1"/>
      <c r="AM892" s="1"/>
      <c r="AN892" s="1"/>
      <c r="AO892" s="1" t="s">
        <v>1196</v>
      </c>
    </row>
    <row r="893" spans="1:41">
      <c r="A893" s="4" t="s">
        <v>1197</v>
      </c>
      <c r="B893" s="1" t="s">
        <v>840</v>
      </c>
      <c r="C893" s="1" t="s">
        <v>36</v>
      </c>
      <c r="D893" s="1">
        <v>569</v>
      </c>
      <c r="E893" s="1">
        <v>31148</v>
      </c>
      <c r="F893" s="5">
        <v>44090</v>
      </c>
      <c r="G893" s="5">
        <v>44096</v>
      </c>
      <c r="H893" s="1">
        <f t="shared" ca="1" si="116"/>
        <v>6</v>
      </c>
      <c r="I893" s="1" t="str">
        <f t="shared" ca="1" si="117"/>
        <v>No</v>
      </c>
      <c r="J893" s="1" t="s">
        <v>147</v>
      </c>
      <c r="K893" s="1" t="s">
        <v>148</v>
      </c>
      <c r="L893" s="1" t="s">
        <v>149</v>
      </c>
      <c r="M893" s="1" t="s">
        <v>350</v>
      </c>
      <c r="N893" s="1"/>
      <c r="O893" s="1" t="s">
        <v>48</v>
      </c>
      <c r="P893" s="1">
        <v>18</v>
      </c>
      <c r="Q893" s="1"/>
      <c r="R893" s="1">
        <f t="shared" si="115"/>
        <v>18</v>
      </c>
      <c r="S893" s="1" t="str">
        <f t="shared" si="125"/>
        <v>80</v>
      </c>
      <c r="T893" s="1">
        <f t="shared" si="118"/>
        <v>62</v>
      </c>
      <c r="U893" s="1" t="s">
        <v>41</v>
      </c>
      <c r="V893" s="1" t="s">
        <v>380</v>
      </c>
      <c r="W893" s="1"/>
      <c r="X893" s="1"/>
      <c r="Y893" s="1"/>
      <c r="Z893" s="1"/>
      <c r="AA893" s="1"/>
      <c r="AB893" s="1"/>
      <c r="AC893" s="1"/>
      <c r="AD893" s="1"/>
      <c r="AE893" s="1"/>
      <c r="AF893" s="1"/>
      <c r="AG893" s="1"/>
      <c r="AH893" s="1"/>
      <c r="AI893" s="1"/>
      <c r="AJ893" s="1"/>
      <c r="AK893" s="1"/>
      <c r="AL893" s="1"/>
      <c r="AM893" s="1"/>
      <c r="AN893" s="1"/>
      <c r="AO893" s="1" t="s">
        <v>1198</v>
      </c>
    </row>
    <row r="894" spans="1:41">
      <c r="A894" s="1" t="s">
        <v>1199</v>
      </c>
      <c r="B894" s="1" t="s">
        <v>1200</v>
      </c>
      <c r="C894" s="1" t="s">
        <v>36</v>
      </c>
      <c r="D894" s="1">
        <v>29180</v>
      </c>
      <c r="E894" s="1">
        <v>15051904</v>
      </c>
      <c r="F894" s="5">
        <v>44077</v>
      </c>
      <c r="G894" s="5">
        <v>44089</v>
      </c>
      <c r="H894" s="1">
        <f t="shared" ca="1" si="116"/>
        <v>12</v>
      </c>
      <c r="I894" s="1" t="str">
        <f t="shared" ca="1" si="117"/>
        <v>No</v>
      </c>
      <c r="J894" s="1" t="s">
        <v>239</v>
      </c>
      <c r="K894" s="1" t="s">
        <v>46</v>
      </c>
      <c r="L894" s="1"/>
      <c r="M894" s="1" t="s">
        <v>240</v>
      </c>
      <c r="N894" s="1"/>
      <c r="O894" s="1" t="s">
        <v>83</v>
      </c>
      <c r="P894" s="1">
        <v>18</v>
      </c>
      <c r="Q894" s="1">
        <v>34</v>
      </c>
      <c r="R894" s="1">
        <f t="shared" si="115"/>
        <v>18</v>
      </c>
      <c r="S894" s="1">
        <v>34</v>
      </c>
      <c r="T894" s="1">
        <f t="shared" si="118"/>
        <v>16</v>
      </c>
      <c r="U894" s="1" t="s">
        <v>41</v>
      </c>
      <c r="V894" s="1"/>
      <c r="W894" s="1"/>
      <c r="X894" s="1"/>
      <c r="Y894" s="1"/>
      <c r="Z894" s="1"/>
      <c r="AA894" s="1"/>
      <c r="AB894" s="1"/>
      <c r="AC894" s="1"/>
      <c r="AD894" s="1"/>
      <c r="AE894" s="1"/>
      <c r="AF894" s="1"/>
      <c r="AG894" s="1"/>
      <c r="AH894" s="1"/>
      <c r="AI894" s="1"/>
      <c r="AJ894" s="1" t="s">
        <v>49</v>
      </c>
      <c r="AK894" s="1" t="s">
        <v>76</v>
      </c>
      <c r="AL894" s="1"/>
      <c r="AM894" s="1"/>
      <c r="AN894" s="1"/>
      <c r="AO894" s="1"/>
    </row>
    <row r="895" spans="1:41">
      <c r="A895" s="1" t="s">
        <v>1204</v>
      </c>
      <c r="B895" s="1" t="s">
        <v>1205</v>
      </c>
      <c r="C895" s="1" t="s">
        <v>36</v>
      </c>
      <c r="D895" s="1">
        <v>1218</v>
      </c>
      <c r="E895" s="1">
        <v>465775</v>
      </c>
      <c r="F895" s="5">
        <v>43997</v>
      </c>
      <c r="G895" s="5">
        <v>44058</v>
      </c>
      <c r="H895" s="1">
        <f t="shared" ca="1" si="116"/>
        <v>61</v>
      </c>
      <c r="I895" s="1" t="str">
        <f t="shared" ca="1" si="117"/>
        <v>No</v>
      </c>
      <c r="J895" s="1" t="s">
        <v>111</v>
      </c>
      <c r="K895" s="1" t="s">
        <v>112</v>
      </c>
      <c r="L895" s="1" t="s">
        <v>1206</v>
      </c>
      <c r="M895" s="1" t="s">
        <v>365</v>
      </c>
      <c r="N895" s="1" t="s">
        <v>337</v>
      </c>
      <c r="O895" s="1" t="s">
        <v>48</v>
      </c>
      <c r="P895" s="1">
        <v>18</v>
      </c>
      <c r="Q895" s="1"/>
      <c r="R895" s="1">
        <f t="shared" si="115"/>
        <v>18</v>
      </c>
      <c r="S895" s="1" t="str">
        <f t="shared" ref="S895:S896" si="126">IF(ISBLANK(Q895)=TRUE,"80",Q895)</f>
        <v>80</v>
      </c>
      <c r="T895" s="1">
        <f t="shared" si="118"/>
        <v>62</v>
      </c>
      <c r="U895" s="1" t="s">
        <v>41</v>
      </c>
      <c r="V895" s="1"/>
      <c r="W895" s="1" t="s">
        <v>366</v>
      </c>
      <c r="X895" s="1"/>
      <c r="Y895" s="1"/>
      <c r="Z895" s="1"/>
      <c r="AA895" s="1"/>
      <c r="AB895" s="1" t="s">
        <v>1207</v>
      </c>
      <c r="AC895" s="1"/>
      <c r="AD895" s="1"/>
      <c r="AE895" s="1" t="s">
        <v>1208</v>
      </c>
      <c r="AF895" s="1"/>
      <c r="AG895" s="1"/>
      <c r="AH895" s="1"/>
      <c r="AI895" s="1"/>
      <c r="AJ895" s="1" t="s">
        <v>49</v>
      </c>
      <c r="AK895" s="1"/>
      <c r="AL895" s="1"/>
      <c r="AM895" s="1"/>
      <c r="AN895" s="1"/>
      <c r="AO895" s="1" t="s">
        <v>369</v>
      </c>
    </row>
    <row r="896" spans="1:41">
      <c r="A896" s="1" t="s">
        <v>1209</v>
      </c>
      <c r="B896" s="1" t="s">
        <v>1210</v>
      </c>
      <c r="C896" s="1" t="s">
        <v>36</v>
      </c>
      <c r="D896" s="1">
        <v>111</v>
      </c>
      <c r="E896" s="1">
        <v>18120</v>
      </c>
      <c r="F896" s="5">
        <v>44050</v>
      </c>
      <c r="G896" s="5">
        <v>44075</v>
      </c>
      <c r="H896" s="1">
        <f t="shared" ca="1" si="116"/>
        <v>25</v>
      </c>
      <c r="I896" s="1" t="str">
        <f t="shared" ca="1" si="117"/>
        <v>No</v>
      </c>
      <c r="J896" s="1" t="s">
        <v>161</v>
      </c>
      <c r="K896" s="1" t="s">
        <v>46</v>
      </c>
      <c r="L896" s="1"/>
      <c r="M896" s="1" t="s">
        <v>161</v>
      </c>
      <c r="N896" s="1"/>
      <c r="O896" s="1" t="s">
        <v>48</v>
      </c>
      <c r="P896" s="1">
        <v>18</v>
      </c>
      <c r="Q896" s="1"/>
      <c r="R896" s="1">
        <f t="shared" si="115"/>
        <v>18</v>
      </c>
      <c r="S896" s="1" t="str">
        <f t="shared" si="126"/>
        <v>80</v>
      </c>
      <c r="T896" s="1">
        <f t="shared" si="118"/>
        <v>62</v>
      </c>
      <c r="U896" s="1" t="s">
        <v>41</v>
      </c>
      <c r="V896" s="1"/>
      <c r="W896" s="1"/>
      <c r="X896" s="1"/>
      <c r="Y896" s="1"/>
      <c r="Z896" s="1"/>
      <c r="AA896" s="1"/>
      <c r="AB896" s="1"/>
      <c r="AC896" s="1"/>
      <c r="AD896" s="1"/>
      <c r="AE896" s="1"/>
      <c r="AF896" s="1"/>
      <c r="AG896" s="1"/>
      <c r="AH896" s="1"/>
      <c r="AI896" s="1"/>
      <c r="AJ896" s="1"/>
      <c r="AK896" s="1"/>
      <c r="AL896" s="1"/>
      <c r="AM896" s="1"/>
      <c r="AN896" s="1"/>
      <c r="AO896" s="1" t="s">
        <v>1211</v>
      </c>
    </row>
    <row r="897" spans="1:41">
      <c r="A897" s="1" t="s">
        <v>1212</v>
      </c>
      <c r="B897" s="1" t="s">
        <v>1213</v>
      </c>
      <c r="C897" s="1" t="s">
        <v>36</v>
      </c>
      <c r="D897" s="1">
        <v>721</v>
      </c>
      <c r="E897" s="1">
        <v>70559</v>
      </c>
      <c r="F897" s="5">
        <v>44033</v>
      </c>
      <c r="G897" s="5">
        <v>44040</v>
      </c>
      <c r="H897" s="1">
        <f t="shared" ca="1" si="116"/>
        <v>7</v>
      </c>
      <c r="I897" s="1" t="str">
        <f t="shared" ca="1" si="117"/>
        <v>No</v>
      </c>
      <c r="J897" s="1" t="s">
        <v>82</v>
      </c>
      <c r="K897" s="1" t="s">
        <v>1214</v>
      </c>
      <c r="L897" s="1" t="s">
        <v>82</v>
      </c>
      <c r="M897" s="1" t="s">
        <v>82</v>
      </c>
      <c r="N897" s="1"/>
      <c r="O897" s="1" t="s">
        <v>83</v>
      </c>
      <c r="P897" s="1">
        <v>18</v>
      </c>
      <c r="Q897" s="1">
        <v>34</v>
      </c>
      <c r="R897" s="1">
        <f t="shared" si="115"/>
        <v>18</v>
      </c>
      <c r="S897" s="1">
        <v>34</v>
      </c>
      <c r="T897" s="1">
        <f t="shared" si="118"/>
        <v>16</v>
      </c>
      <c r="U897" s="1" t="s">
        <v>41</v>
      </c>
      <c r="V897" s="1"/>
      <c r="W897" s="1"/>
      <c r="X897" s="1"/>
      <c r="Y897" s="1"/>
      <c r="Z897" s="1"/>
      <c r="AA897" s="1"/>
      <c r="AB897" s="1"/>
      <c r="AC897" s="1"/>
      <c r="AD897" s="3">
        <v>3.21773220832209E+179</v>
      </c>
      <c r="AE897" s="1"/>
      <c r="AF897" s="1"/>
      <c r="AG897" s="1"/>
      <c r="AH897" s="1"/>
      <c r="AI897" s="1"/>
      <c r="AJ897" s="1" t="s">
        <v>49</v>
      </c>
      <c r="AK897" s="1" t="s">
        <v>76</v>
      </c>
      <c r="AL897" s="1"/>
      <c r="AM897" s="1"/>
      <c r="AN897" s="1"/>
      <c r="AO897" s="1"/>
    </row>
    <row r="898" spans="1:41">
      <c r="A898" s="1" t="s">
        <v>1217</v>
      </c>
      <c r="B898" s="1" t="s">
        <v>1218</v>
      </c>
      <c r="C898" s="1" t="s">
        <v>36</v>
      </c>
      <c r="D898" s="1">
        <v>3176</v>
      </c>
      <c r="E898" s="1">
        <v>2483552</v>
      </c>
      <c r="F898" s="5">
        <v>43935</v>
      </c>
      <c r="G898" s="5">
        <v>44013</v>
      </c>
      <c r="H898" s="1">
        <f t="shared" ca="1" si="116"/>
        <v>78</v>
      </c>
      <c r="I898" s="1" t="str">
        <f t="shared" ca="1" si="117"/>
        <v>No</v>
      </c>
      <c r="J898" s="1" t="s">
        <v>343</v>
      </c>
      <c r="K898" s="1" t="s">
        <v>344</v>
      </c>
      <c r="L898" s="1"/>
      <c r="M898" s="1" t="s">
        <v>345</v>
      </c>
      <c r="N898" s="1"/>
      <c r="O898" s="1" t="s">
        <v>375</v>
      </c>
      <c r="P898" s="1">
        <v>18</v>
      </c>
      <c r="Q898" s="1">
        <v>24</v>
      </c>
      <c r="R898" s="1">
        <f t="shared" ref="R898:R961" si="127">IF(ISBLANK(P898)=TRUE,"0",P898)</f>
        <v>18</v>
      </c>
      <c r="S898" s="1">
        <v>24</v>
      </c>
      <c r="T898" s="1">
        <f t="shared" si="118"/>
        <v>6</v>
      </c>
      <c r="U898" s="1" t="s">
        <v>41</v>
      </c>
      <c r="V898" s="1"/>
      <c r="W898" s="1"/>
      <c r="X898" s="1"/>
      <c r="Y898" s="1"/>
      <c r="Z898" s="1"/>
      <c r="AA898" s="1"/>
      <c r="AB898" s="1"/>
      <c r="AC898" s="1"/>
      <c r="AD898" s="1"/>
      <c r="AE898" s="1"/>
      <c r="AF898" s="1"/>
      <c r="AG898" s="1"/>
      <c r="AH898" s="1"/>
      <c r="AI898" s="1"/>
      <c r="AJ898" s="1"/>
      <c r="AK898" s="1"/>
      <c r="AL898" s="1"/>
      <c r="AM898" s="1"/>
      <c r="AN898" s="1"/>
      <c r="AO898" s="1" t="s">
        <v>1219</v>
      </c>
    </row>
    <row r="899" spans="1:41">
      <c r="A899" s="1" t="s">
        <v>1220</v>
      </c>
      <c r="B899" s="1" t="s">
        <v>1221</v>
      </c>
      <c r="C899" s="1" t="s">
        <v>102</v>
      </c>
      <c r="D899" s="1">
        <v>194</v>
      </c>
      <c r="E899" s="1">
        <v>82965</v>
      </c>
      <c r="F899" s="5">
        <v>44026</v>
      </c>
      <c r="G899" s="5">
        <v>44040</v>
      </c>
      <c r="H899" s="1">
        <f t="shared" ref="H899:H962" ca="1" si="128">IF(ISBLANK(G899)=FALSE,G899-F899,TODAY()-F899)</f>
        <v>14</v>
      </c>
      <c r="I899" s="1" t="str">
        <f t="shared" ref="I899:I962" ca="1" si="129">IF(H899&gt;0,"No","Yes")</f>
        <v>No</v>
      </c>
      <c r="J899" s="1" t="s">
        <v>1222</v>
      </c>
      <c r="K899" s="1" t="s">
        <v>1223</v>
      </c>
      <c r="L899" s="1"/>
      <c r="M899" s="1" t="s">
        <v>1222</v>
      </c>
      <c r="N899" s="1"/>
      <c r="O899" s="1" t="s">
        <v>48</v>
      </c>
      <c r="P899" s="1">
        <v>18</v>
      </c>
      <c r="Q899" s="1"/>
      <c r="R899" s="1">
        <f t="shared" si="127"/>
        <v>18</v>
      </c>
      <c r="S899" s="1" t="str">
        <f t="shared" ref="S899:S900" si="130">IF(ISBLANK(Q899)=TRUE,"80",Q899)</f>
        <v>80</v>
      </c>
      <c r="T899" s="1">
        <f t="shared" ref="T899:T962" si="131">S899-R899</f>
        <v>62</v>
      </c>
      <c r="U899" s="1" t="s">
        <v>107</v>
      </c>
      <c r="V899" s="1"/>
      <c r="W899" s="1"/>
      <c r="X899" s="1"/>
      <c r="Y899" s="1"/>
      <c r="Z899" s="1"/>
      <c r="AA899" s="1"/>
      <c r="AB899" s="1"/>
      <c r="AC899" s="1" t="s">
        <v>1224</v>
      </c>
      <c r="AD899" s="1"/>
      <c r="AE899" s="1"/>
      <c r="AF899" s="1"/>
      <c r="AG899" s="1"/>
      <c r="AH899" s="1"/>
      <c r="AI899" s="1" t="s">
        <v>138</v>
      </c>
      <c r="AJ899" s="1"/>
      <c r="AK899" s="1"/>
      <c r="AL899" s="1"/>
      <c r="AM899" s="1"/>
      <c r="AN899" s="1"/>
      <c r="AO899" s="1" t="s">
        <v>1225</v>
      </c>
    </row>
    <row r="900" spans="1:41">
      <c r="A900" s="1" t="s">
        <v>1226</v>
      </c>
      <c r="B900" s="1" t="s">
        <v>1227</v>
      </c>
      <c r="C900" s="1" t="s">
        <v>36</v>
      </c>
      <c r="D900" s="1">
        <v>4311</v>
      </c>
      <c r="E900" s="1">
        <v>1484255</v>
      </c>
      <c r="F900" s="5">
        <v>43969</v>
      </c>
      <c r="G900" s="5">
        <v>43997</v>
      </c>
      <c r="H900" s="1">
        <f t="shared" ca="1" si="128"/>
        <v>28</v>
      </c>
      <c r="I900" s="1" t="str">
        <f t="shared" ca="1" si="129"/>
        <v>No</v>
      </c>
      <c r="J900" s="1" t="s">
        <v>111</v>
      </c>
      <c r="K900" s="1" t="s">
        <v>112</v>
      </c>
      <c r="L900" s="1"/>
      <c r="M900" s="1" t="s">
        <v>365</v>
      </c>
      <c r="N900" s="1" t="s">
        <v>337</v>
      </c>
      <c r="O900" s="1" t="s">
        <v>48</v>
      </c>
      <c r="P900" s="1">
        <v>18</v>
      </c>
      <c r="Q900" s="1"/>
      <c r="R900" s="1">
        <f t="shared" si="127"/>
        <v>18</v>
      </c>
      <c r="S900" s="1" t="str">
        <f t="shared" si="130"/>
        <v>80</v>
      </c>
      <c r="T900" s="1">
        <f t="shared" si="131"/>
        <v>62</v>
      </c>
      <c r="U900" s="1" t="s">
        <v>41</v>
      </c>
      <c r="V900" s="1" t="s">
        <v>185</v>
      </c>
      <c r="W900" s="1"/>
      <c r="X900" s="1"/>
      <c r="Y900" s="1"/>
      <c r="Z900" s="1"/>
      <c r="AA900" s="1"/>
      <c r="AB900" s="1"/>
      <c r="AC900" s="1"/>
      <c r="AD900" s="1"/>
      <c r="AE900" s="1" t="s">
        <v>368</v>
      </c>
      <c r="AF900" s="1"/>
      <c r="AG900" s="1"/>
      <c r="AH900" s="1" t="s">
        <v>1228</v>
      </c>
      <c r="AI900" s="1"/>
      <c r="AJ900" s="1" t="s">
        <v>49</v>
      </c>
      <c r="AK900" s="1" t="s">
        <v>76</v>
      </c>
      <c r="AL900" s="1"/>
      <c r="AM900" s="1"/>
      <c r="AN900" s="1"/>
      <c r="AO900" s="1" t="s">
        <v>369</v>
      </c>
    </row>
    <row r="901" spans="1:41">
      <c r="A901" s="1" t="s">
        <v>1229</v>
      </c>
      <c r="B901" s="1" t="s">
        <v>1230</v>
      </c>
      <c r="C901" s="1" t="s">
        <v>36</v>
      </c>
      <c r="D901" s="1">
        <v>8135</v>
      </c>
      <c r="E901" s="1">
        <v>3286581</v>
      </c>
      <c r="F901" s="5">
        <v>44040</v>
      </c>
      <c r="G901" s="1"/>
      <c r="H901" s="1">
        <f t="shared" ca="1" si="128"/>
        <v>64</v>
      </c>
      <c r="I901" s="1" t="str">
        <f t="shared" ca="1" si="129"/>
        <v>No</v>
      </c>
      <c r="J901" s="1" t="s">
        <v>94</v>
      </c>
      <c r="K901" s="1" t="s">
        <v>95</v>
      </c>
      <c r="L901" s="1"/>
      <c r="M901" s="1" t="s">
        <v>96</v>
      </c>
      <c r="N901" s="1"/>
      <c r="O901" s="1" t="s">
        <v>97</v>
      </c>
      <c r="P901" s="1">
        <v>18</v>
      </c>
      <c r="Q901" s="1">
        <v>45</v>
      </c>
      <c r="R901" s="1">
        <f t="shared" si="127"/>
        <v>18</v>
      </c>
      <c r="S901" s="1">
        <v>45</v>
      </c>
      <c r="T901" s="1">
        <f t="shared" si="131"/>
        <v>27</v>
      </c>
      <c r="U901" s="1" t="s">
        <v>41</v>
      </c>
      <c r="V901" s="1" t="s">
        <v>167</v>
      </c>
      <c r="W901" s="1"/>
      <c r="X901" s="1"/>
      <c r="Y901" s="1"/>
      <c r="Z901" s="1"/>
      <c r="AA901" s="1"/>
      <c r="AB901" s="1"/>
      <c r="AC901" s="1"/>
      <c r="AD901" s="1"/>
      <c r="AE901" s="1"/>
      <c r="AF901" s="1"/>
      <c r="AG901" s="1"/>
      <c r="AH901" s="1"/>
      <c r="AI901" s="1"/>
      <c r="AJ901" s="1"/>
      <c r="AK901" s="1"/>
      <c r="AL901" s="1"/>
      <c r="AM901" s="1"/>
      <c r="AN901" s="1"/>
      <c r="AO901" s="1" t="s">
        <v>1231</v>
      </c>
    </row>
    <row r="902" spans="1:41">
      <c r="A902" s="1" t="s">
        <v>1234</v>
      </c>
      <c r="B902" s="1" t="s">
        <v>736</v>
      </c>
      <c r="C902" s="1" t="s">
        <v>36</v>
      </c>
      <c r="D902" s="1">
        <v>8460</v>
      </c>
      <c r="E902" s="1">
        <v>654757</v>
      </c>
      <c r="F902" s="5">
        <v>44075</v>
      </c>
      <c r="G902" s="5">
        <v>44082</v>
      </c>
      <c r="H902" s="1">
        <f t="shared" ca="1" si="128"/>
        <v>7</v>
      </c>
      <c r="I902" s="1" t="str">
        <f t="shared" ca="1" si="129"/>
        <v>No</v>
      </c>
      <c r="J902" s="1" t="s">
        <v>80</v>
      </c>
      <c r="K902" s="1" t="s">
        <v>81</v>
      </c>
      <c r="L902" s="1" t="s">
        <v>82</v>
      </c>
      <c r="M902" s="1" t="s">
        <v>82</v>
      </c>
      <c r="N902" s="1"/>
      <c r="O902" s="1" t="s">
        <v>83</v>
      </c>
      <c r="P902" s="1">
        <v>18</v>
      </c>
      <c r="Q902" s="1">
        <v>34</v>
      </c>
      <c r="R902" s="1">
        <f t="shared" si="127"/>
        <v>18</v>
      </c>
      <c r="S902" s="1">
        <v>34</v>
      </c>
      <c r="T902" s="1">
        <f t="shared" si="131"/>
        <v>16</v>
      </c>
      <c r="U902" s="1" t="s">
        <v>41</v>
      </c>
      <c r="V902" s="1" t="s">
        <v>185</v>
      </c>
      <c r="W902" s="1"/>
      <c r="X902" s="1"/>
      <c r="Y902" s="1"/>
      <c r="Z902" s="1"/>
      <c r="AA902" s="1"/>
      <c r="AB902" s="1"/>
      <c r="AC902" s="1"/>
      <c r="AD902" s="1"/>
      <c r="AE902" s="1"/>
      <c r="AF902" s="1"/>
      <c r="AG902" s="1"/>
      <c r="AH902" s="1"/>
      <c r="AI902" s="1"/>
      <c r="AJ902" s="1" t="s">
        <v>49</v>
      </c>
      <c r="AK902" s="1"/>
      <c r="AL902" s="1"/>
      <c r="AM902" s="1"/>
      <c r="AN902" s="1"/>
      <c r="AO902" s="1"/>
    </row>
    <row r="903" spans="1:41">
      <c r="A903" s="1" t="s">
        <v>1248</v>
      </c>
      <c r="B903" s="1" t="s">
        <v>383</v>
      </c>
      <c r="C903" s="1" t="s">
        <v>36</v>
      </c>
      <c r="D903" s="1">
        <v>104</v>
      </c>
      <c r="E903" s="1">
        <v>29817</v>
      </c>
      <c r="F903" s="5">
        <v>44082</v>
      </c>
      <c r="G903" s="5">
        <v>44090</v>
      </c>
      <c r="H903" s="1">
        <f t="shared" ca="1" si="128"/>
        <v>8</v>
      </c>
      <c r="I903" s="1" t="str">
        <f t="shared" ca="1" si="129"/>
        <v>No</v>
      </c>
      <c r="J903" s="1" t="s">
        <v>384</v>
      </c>
      <c r="K903" s="1" t="s">
        <v>385</v>
      </c>
      <c r="L903" s="1" t="s">
        <v>386</v>
      </c>
      <c r="M903" s="1" t="s">
        <v>384</v>
      </c>
      <c r="N903" s="1"/>
      <c r="O903" s="1" t="s">
        <v>387</v>
      </c>
      <c r="P903" s="1">
        <v>18</v>
      </c>
      <c r="Q903" s="1">
        <v>30</v>
      </c>
      <c r="R903" s="1">
        <f t="shared" si="127"/>
        <v>18</v>
      </c>
      <c r="S903" s="1">
        <v>30</v>
      </c>
      <c r="T903" s="1">
        <f t="shared" si="131"/>
        <v>12</v>
      </c>
      <c r="U903" s="1" t="s">
        <v>41</v>
      </c>
      <c r="V903" s="1"/>
      <c r="W903" s="1"/>
      <c r="X903" s="1"/>
      <c r="Y903" s="1"/>
      <c r="Z903" s="1"/>
      <c r="AA903" s="1"/>
      <c r="AB903" s="1"/>
      <c r="AC903" s="1"/>
      <c r="AD903" s="1"/>
      <c r="AE903" s="1"/>
      <c r="AF903" s="1"/>
      <c r="AG903" s="1"/>
      <c r="AH903" s="1" t="s">
        <v>388</v>
      </c>
      <c r="AI903" s="1"/>
      <c r="AJ903" s="1" t="s">
        <v>49</v>
      </c>
      <c r="AK903" s="1"/>
      <c r="AL903" s="1"/>
      <c r="AM903" s="1"/>
      <c r="AN903" s="1"/>
      <c r="AO903" s="1" t="s">
        <v>389</v>
      </c>
    </row>
    <row r="904" spans="1:41">
      <c r="A904" s="1" t="s">
        <v>1249</v>
      </c>
      <c r="B904" s="1" t="s">
        <v>1250</v>
      </c>
      <c r="C904" s="1" t="s">
        <v>36</v>
      </c>
      <c r="D904" s="1">
        <v>376</v>
      </c>
      <c r="E904" s="1">
        <v>76861</v>
      </c>
      <c r="F904" s="5">
        <v>44033</v>
      </c>
      <c r="G904" s="5">
        <v>44048</v>
      </c>
      <c r="H904" s="1">
        <f t="shared" ca="1" si="128"/>
        <v>15</v>
      </c>
      <c r="I904" s="1" t="str">
        <f t="shared" ca="1" si="129"/>
        <v>No</v>
      </c>
      <c r="J904" s="1" t="s">
        <v>161</v>
      </c>
      <c r="K904" s="1" t="s">
        <v>46</v>
      </c>
      <c r="L904" s="1"/>
      <c r="M904" s="1" t="s">
        <v>161</v>
      </c>
      <c r="N904" s="1"/>
      <c r="O904" s="1" t="s">
        <v>83</v>
      </c>
      <c r="P904" s="1">
        <v>18</v>
      </c>
      <c r="Q904" s="1">
        <v>34</v>
      </c>
      <c r="R904" s="1">
        <f t="shared" si="127"/>
        <v>18</v>
      </c>
      <c r="S904" s="1">
        <v>34</v>
      </c>
      <c r="T904" s="1">
        <f t="shared" si="131"/>
        <v>16</v>
      </c>
      <c r="U904" s="1" t="s">
        <v>41</v>
      </c>
      <c r="V904" s="1"/>
      <c r="W904" s="1"/>
      <c r="X904" s="1"/>
      <c r="Y904" s="1"/>
      <c r="Z904" s="1"/>
      <c r="AA904" s="1"/>
      <c r="AB904" s="1"/>
      <c r="AC904" s="1"/>
      <c r="AD904" s="1"/>
      <c r="AE904" s="1"/>
      <c r="AF904" s="1"/>
      <c r="AG904" s="1"/>
      <c r="AH904" s="1"/>
      <c r="AI904" s="1"/>
      <c r="AJ904" s="1"/>
      <c r="AK904" s="1"/>
      <c r="AL904" s="1"/>
      <c r="AM904" s="1"/>
      <c r="AN904" s="1"/>
      <c r="AO904" s="1" t="s">
        <v>1251</v>
      </c>
    </row>
    <row r="905" spans="1:41">
      <c r="A905" s="1" t="s">
        <v>1252</v>
      </c>
      <c r="B905" s="1" t="s">
        <v>79</v>
      </c>
      <c r="C905" s="1" t="s">
        <v>36</v>
      </c>
      <c r="D905" s="1">
        <v>18865</v>
      </c>
      <c r="E905" s="1">
        <v>1425199</v>
      </c>
      <c r="F905" s="5">
        <v>44082</v>
      </c>
      <c r="G905" s="5">
        <v>44089</v>
      </c>
      <c r="H905" s="1">
        <f t="shared" ca="1" si="128"/>
        <v>7</v>
      </c>
      <c r="I905" s="1" t="str">
        <f t="shared" ca="1" si="129"/>
        <v>No</v>
      </c>
      <c r="J905" s="1" t="s">
        <v>80</v>
      </c>
      <c r="K905" s="1" t="s">
        <v>81</v>
      </c>
      <c r="L905" s="1" t="s">
        <v>82</v>
      </c>
      <c r="M905" s="1" t="s">
        <v>82</v>
      </c>
      <c r="N905" s="1"/>
      <c r="O905" s="1" t="s">
        <v>83</v>
      </c>
      <c r="P905" s="1">
        <v>18</v>
      </c>
      <c r="Q905" s="1">
        <v>34</v>
      </c>
      <c r="R905" s="1">
        <f t="shared" si="127"/>
        <v>18</v>
      </c>
      <c r="S905" s="1">
        <v>34</v>
      </c>
      <c r="T905" s="1">
        <f t="shared" si="131"/>
        <v>16</v>
      </c>
      <c r="U905" s="1" t="s">
        <v>41</v>
      </c>
      <c r="V905" s="1" t="s">
        <v>312</v>
      </c>
      <c r="W905" s="1"/>
      <c r="X905" s="1"/>
      <c r="Y905" s="1"/>
      <c r="Z905" s="1"/>
      <c r="AA905" s="1"/>
      <c r="AB905" s="1"/>
      <c r="AC905" s="1"/>
      <c r="AD905" s="1"/>
      <c r="AE905" s="1"/>
      <c r="AF905" s="1"/>
      <c r="AG905" s="1"/>
      <c r="AH905" s="1"/>
      <c r="AI905" s="1"/>
      <c r="AJ905" s="1" t="s">
        <v>49</v>
      </c>
      <c r="AK905" s="1"/>
      <c r="AL905" s="1"/>
      <c r="AM905" s="1"/>
      <c r="AN905" s="1"/>
      <c r="AO905" s="1"/>
    </row>
    <row r="906" spans="1:41">
      <c r="A906" s="1" t="s">
        <v>1253</v>
      </c>
      <c r="B906" s="1" t="s">
        <v>86</v>
      </c>
      <c r="C906" s="1" t="s">
        <v>36</v>
      </c>
      <c r="D906" s="1">
        <v>69</v>
      </c>
      <c r="E906" s="1">
        <v>10835</v>
      </c>
      <c r="F906" s="5">
        <v>44091</v>
      </c>
      <c r="G906" s="5">
        <v>44109</v>
      </c>
      <c r="H906" s="1">
        <f t="shared" ca="1" si="128"/>
        <v>18</v>
      </c>
      <c r="I906" s="1" t="str">
        <f t="shared" ca="1" si="129"/>
        <v>No</v>
      </c>
      <c r="J906" s="1" t="s">
        <v>87</v>
      </c>
      <c r="K906" s="1" t="s">
        <v>88</v>
      </c>
      <c r="L906" s="1"/>
      <c r="M906" s="1" t="s">
        <v>89</v>
      </c>
      <c r="N906" s="1"/>
      <c r="O906" s="1" t="s">
        <v>83</v>
      </c>
      <c r="P906" s="1">
        <v>18</v>
      </c>
      <c r="Q906" s="1">
        <v>34</v>
      </c>
      <c r="R906" s="1">
        <f t="shared" si="127"/>
        <v>18</v>
      </c>
      <c r="S906" s="1">
        <v>34</v>
      </c>
      <c r="T906" s="1">
        <f t="shared" si="131"/>
        <v>16</v>
      </c>
      <c r="U906" s="1" t="s">
        <v>41</v>
      </c>
      <c r="V906" s="1"/>
      <c r="W906" s="1" t="s">
        <v>185</v>
      </c>
      <c r="X906" s="1"/>
      <c r="Y906" s="1"/>
      <c r="Z906" s="1"/>
      <c r="AA906" s="1"/>
      <c r="AB906" s="1"/>
      <c r="AC906" s="1"/>
      <c r="AD906" s="1"/>
      <c r="AE906" s="1"/>
      <c r="AF906" s="1"/>
      <c r="AG906" s="1"/>
      <c r="AH906" s="1"/>
      <c r="AI906" s="1"/>
      <c r="AJ906" s="1"/>
      <c r="AK906" s="1"/>
      <c r="AL906" s="1"/>
      <c r="AM906" s="1"/>
      <c r="AN906" s="1"/>
      <c r="AO906" s="1" t="s">
        <v>91</v>
      </c>
    </row>
    <row r="907" spans="1:41">
      <c r="A907" s="1" t="s">
        <v>1262</v>
      </c>
      <c r="B907" s="1" t="s">
        <v>1263</v>
      </c>
      <c r="C907" s="1" t="s">
        <v>36</v>
      </c>
      <c r="D907" s="1">
        <v>435</v>
      </c>
      <c r="E907" s="1">
        <v>36534</v>
      </c>
      <c r="F907" s="5">
        <v>44056</v>
      </c>
      <c r="G907" s="5">
        <v>44095</v>
      </c>
      <c r="H907" s="1">
        <f t="shared" ca="1" si="128"/>
        <v>39</v>
      </c>
      <c r="I907" s="1" t="str">
        <f t="shared" ca="1" si="129"/>
        <v>No</v>
      </c>
      <c r="J907" s="1" t="s">
        <v>161</v>
      </c>
      <c r="K907" s="1" t="s">
        <v>46</v>
      </c>
      <c r="L907" s="1"/>
      <c r="M907" s="1" t="s">
        <v>161</v>
      </c>
      <c r="N907" s="1"/>
      <c r="O907" s="1" t="s">
        <v>48</v>
      </c>
      <c r="P907" s="1">
        <v>18</v>
      </c>
      <c r="Q907" s="1"/>
      <c r="R907" s="1">
        <f t="shared" si="127"/>
        <v>18</v>
      </c>
      <c r="S907" s="1" t="str">
        <f t="shared" ref="S907:S909" si="132">IF(ISBLANK(Q907)=TRUE,"80",Q907)</f>
        <v>80</v>
      </c>
      <c r="T907" s="1">
        <f t="shared" si="131"/>
        <v>62</v>
      </c>
      <c r="U907" s="1" t="s">
        <v>41</v>
      </c>
      <c r="V907" s="1"/>
      <c r="W907" s="1"/>
      <c r="X907" s="1"/>
      <c r="Y907" s="1"/>
      <c r="Z907" s="1"/>
      <c r="AA907" s="1"/>
      <c r="AB907" s="1"/>
      <c r="AC907" s="1"/>
      <c r="AD907" s="1"/>
      <c r="AE907" s="1"/>
      <c r="AF907" s="1"/>
      <c r="AG907" s="1"/>
      <c r="AH907" s="1"/>
      <c r="AI907" s="1"/>
      <c r="AJ907" s="1"/>
      <c r="AK907" s="1"/>
      <c r="AL907" s="1"/>
      <c r="AM907" s="1"/>
      <c r="AN907" s="1"/>
      <c r="AO907" s="1" t="s">
        <v>1264</v>
      </c>
    </row>
    <row r="908" spans="1:41">
      <c r="A908" s="1" t="s">
        <v>1268</v>
      </c>
      <c r="B908" s="1" t="s">
        <v>1269</v>
      </c>
      <c r="C908" s="1" t="s">
        <v>36</v>
      </c>
      <c r="D908" s="1">
        <v>116</v>
      </c>
      <c r="E908" s="1">
        <v>15231</v>
      </c>
      <c r="F908" s="5">
        <v>44050</v>
      </c>
      <c r="G908" s="5">
        <v>44075</v>
      </c>
      <c r="H908" s="1">
        <f t="shared" ca="1" si="128"/>
        <v>25</v>
      </c>
      <c r="I908" s="1" t="str">
        <f t="shared" ca="1" si="129"/>
        <v>No</v>
      </c>
      <c r="J908" s="1" t="s">
        <v>161</v>
      </c>
      <c r="K908" s="1" t="s">
        <v>46</v>
      </c>
      <c r="L908" s="1"/>
      <c r="M908" s="1" t="s">
        <v>161</v>
      </c>
      <c r="N908" s="1"/>
      <c r="O908" s="1" t="s">
        <v>48</v>
      </c>
      <c r="P908" s="1">
        <v>18</v>
      </c>
      <c r="Q908" s="1"/>
      <c r="R908" s="1">
        <f t="shared" si="127"/>
        <v>18</v>
      </c>
      <c r="S908" s="1" t="str">
        <f t="shared" si="132"/>
        <v>80</v>
      </c>
      <c r="T908" s="1">
        <f t="shared" si="131"/>
        <v>62</v>
      </c>
      <c r="U908" s="1" t="s">
        <v>41</v>
      </c>
      <c r="V908" s="1"/>
      <c r="W908" s="1"/>
      <c r="X908" s="1"/>
      <c r="Y908" s="1"/>
      <c r="Z908" s="1"/>
      <c r="AA908" s="1"/>
      <c r="AB908" s="1"/>
      <c r="AC908" s="1"/>
      <c r="AD908" s="1"/>
      <c r="AE908" s="1"/>
      <c r="AF908" s="1"/>
      <c r="AG908" s="1"/>
      <c r="AH908" s="1"/>
      <c r="AI908" s="1"/>
      <c r="AJ908" s="1"/>
      <c r="AK908" s="1"/>
      <c r="AL908" s="1"/>
      <c r="AM908" s="1"/>
      <c r="AN908" s="1"/>
      <c r="AO908" s="1" t="s">
        <v>1270</v>
      </c>
    </row>
    <row r="909" spans="1:41">
      <c r="A909" s="1" t="s">
        <v>1273</v>
      </c>
      <c r="B909" s="1" t="s">
        <v>1274</v>
      </c>
      <c r="C909" s="1" t="s">
        <v>36</v>
      </c>
      <c r="D909" s="1">
        <v>510</v>
      </c>
      <c r="E909" s="1">
        <v>76037</v>
      </c>
      <c r="F909" s="5">
        <v>43867</v>
      </c>
      <c r="G909" s="5">
        <v>43894</v>
      </c>
      <c r="H909" s="1">
        <f t="shared" ca="1" si="128"/>
        <v>27</v>
      </c>
      <c r="I909" s="1" t="str">
        <f t="shared" ca="1" si="129"/>
        <v>No</v>
      </c>
      <c r="J909" s="1" t="s">
        <v>161</v>
      </c>
      <c r="K909" s="1" t="s">
        <v>46</v>
      </c>
      <c r="L909" s="1"/>
      <c r="M909" s="1" t="s">
        <v>161</v>
      </c>
      <c r="N909" s="1"/>
      <c r="O909" s="1" t="s">
        <v>48</v>
      </c>
      <c r="P909" s="1">
        <v>18</v>
      </c>
      <c r="Q909" s="1"/>
      <c r="R909" s="1">
        <f t="shared" si="127"/>
        <v>18</v>
      </c>
      <c r="S909" s="1" t="str">
        <f t="shared" si="132"/>
        <v>80</v>
      </c>
      <c r="T909" s="1">
        <f t="shared" si="131"/>
        <v>62</v>
      </c>
      <c r="U909" s="1" t="s">
        <v>41</v>
      </c>
      <c r="V909" s="1" t="s">
        <v>921</v>
      </c>
      <c r="W909" s="1"/>
      <c r="X909" s="1"/>
      <c r="Y909" s="1"/>
      <c r="Z909" s="1"/>
      <c r="AA909" s="1"/>
      <c r="AB909" s="1"/>
      <c r="AC909" s="1"/>
      <c r="AD909" s="1"/>
      <c r="AE909" s="1"/>
      <c r="AF909" s="1"/>
      <c r="AG909" s="1"/>
      <c r="AH909" s="1"/>
      <c r="AI909" s="1"/>
      <c r="AJ909" s="1"/>
      <c r="AK909" s="1"/>
      <c r="AL909" s="1"/>
      <c r="AM909" s="1"/>
      <c r="AN909" s="1"/>
      <c r="AO909" s="1" t="s">
        <v>1275</v>
      </c>
    </row>
    <row r="910" spans="1:41">
      <c r="A910" s="1" t="s">
        <v>1276</v>
      </c>
      <c r="B910" s="1" t="s">
        <v>1277</v>
      </c>
      <c r="C910" s="1" t="s">
        <v>36</v>
      </c>
      <c r="D910" s="1">
        <v>397</v>
      </c>
      <c r="E910" s="1">
        <v>125301</v>
      </c>
      <c r="F910" s="5">
        <v>44070</v>
      </c>
      <c r="G910" s="1"/>
      <c r="H910" s="1">
        <f t="shared" ca="1" si="128"/>
        <v>34</v>
      </c>
      <c r="I910" s="1" t="str">
        <f t="shared" ca="1" si="129"/>
        <v>No</v>
      </c>
      <c r="J910" s="1" t="s">
        <v>94</v>
      </c>
      <c r="K910" s="1" t="s">
        <v>95</v>
      </c>
      <c r="L910" s="1"/>
      <c r="M910" s="1" t="s">
        <v>96</v>
      </c>
      <c r="N910" s="1"/>
      <c r="O910" s="1" t="s">
        <v>97</v>
      </c>
      <c r="P910" s="1">
        <v>18</v>
      </c>
      <c r="Q910" s="1">
        <v>45</v>
      </c>
      <c r="R910" s="1">
        <f t="shared" si="127"/>
        <v>18</v>
      </c>
      <c r="S910" s="1">
        <v>45</v>
      </c>
      <c r="T910" s="1">
        <f t="shared" si="131"/>
        <v>27</v>
      </c>
      <c r="U910" s="1" t="s">
        <v>41</v>
      </c>
      <c r="V910" s="1" t="s">
        <v>896</v>
      </c>
      <c r="W910" s="1"/>
      <c r="X910" s="1"/>
      <c r="Y910" s="1"/>
      <c r="Z910" s="1"/>
      <c r="AA910" s="1"/>
      <c r="AB910" s="1"/>
      <c r="AC910" s="1"/>
      <c r="AD910" s="1"/>
      <c r="AE910" s="1"/>
      <c r="AF910" s="1"/>
      <c r="AG910" s="1"/>
      <c r="AH910" s="1"/>
      <c r="AI910" s="1"/>
      <c r="AJ910" s="1"/>
      <c r="AK910" s="1"/>
      <c r="AL910" s="1"/>
      <c r="AM910" s="1"/>
      <c r="AN910" s="1"/>
      <c r="AO910" s="1" t="s">
        <v>1278</v>
      </c>
    </row>
    <row r="911" spans="1:41">
      <c r="A911" s="1" t="s">
        <v>1280</v>
      </c>
      <c r="B911" s="1" t="s">
        <v>1281</v>
      </c>
      <c r="C911" s="1" t="s">
        <v>36</v>
      </c>
      <c r="D911" s="1">
        <v>67</v>
      </c>
      <c r="E911" s="1">
        <v>27903</v>
      </c>
      <c r="F911" s="5">
        <v>43948</v>
      </c>
      <c r="G911" s="1"/>
      <c r="H911" s="1">
        <f t="shared" ca="1" si="128"/>
        <v>156</v>
      </c>
      <c r="I911" s="1" t="str">
        <f t="shared" ca="1" si="129"/>
        <v>No</v>
      </c>
      <c r="J911" s="1" t="s">
        <v>136</v>
      </c>
      <c r="K911" s="1" t="s">
        <v>137</v>
      </c>
      <c r="L911" s="1" t="s">
        <v>264</v>
      </c>
      <c r="M911" s="1" t="s">
        <v>136</v>
      </c>
      <c r="N911" s="1"/>
      <c r="O911" s="1" t="s">
        <v>48</v>
      </c>
      <c r="P911" s="1">
        <v>18</v>
      </c>
      <c r="Q911" s="1"/>
      <c r="R911" s="1">
        <f t="shared" si="127"/>
        <v>18</v>
      </c>
      <c r="S911" s="1" t="str">
        <f>IF(ISBLANK(Q911)=TRUE,"80",Q911)</f>
        <v>80</v>
      </c>
      <c r="T911" s="1">
        <f t="shared" si="131"/>
        <v>62</v>
      </c>
      <c r="U911" s="1" t="s">
        <v>41</v>
      </c>
      <c r="V911" s="1"/>
      <c r="W911" s="1" t="s">
        <v>265</v>
      </c>
      <c r="X911" s="1"/>
      <c r="Y911" s="1"/>
      <c r="Z911" s="1"/>
      <c r="AA911" s="1"/>
      <c r="AB911" s="1"/>
      <c r="AC911" s="1"/>
      <c r="AD911" s="1"/>
      <c r="AE911" s="1"/>
      <c r="AF911" s="1"/>
      <c r="AG911" s="1"/>
      <c r="AH911" s="1"/>
      <c r="AI911" s="1"/>
      <c r="AJ911" s="1"/>
      <c r="AK911" s="1"/>
      <c r="AL911" s="1"/>
      <c r="AM911" s="1"/>
      <c r="AN911" s="1"/>
      <c r="AO911" s="1"/>
    </row>
    <row r="912" spans="1:41">
      <c r="A912" s="1" t="s">
        <v>1297</v>
      </c>
      <c r="B912" s="1" t="s">
        <v>1298</v>
      </c>
      <c r="C912" s="1" t="s">
        <v>36</v>
      </c>
      <c r="D912" s="1">
        <v>40</v>
      </c>
      <c r="E912" s="1">
        <v>3434</v>
      </c>
      <c r="F912" s="5">
        <v>44084</v>
      </c>
      <c r="G912" s="5">
        <v>44094</v>
      </c>
      <c r="H912" s="1">
        <f t="shared" ca="1" si="128"/>
        <v>10</v>
      </c>
      <c r="I912" s="1" t="str">
        <f t="shared" ca="1" si="129"/>
        <v>No</v>
      </c>
      <c r="J912" s="1" t="s">
        <v>117</v>
      </c>
      <c r="K912" s="1" t="s">
        <v>46</v>
      </c>
      <c r="L912" s="1"/>
      <c r="M912" s="1" t="s">
        <v>118</v>
      </c>
      <c r="N912" s="1"/>
      <c r="O912" s="1" t="s">
        <v>141</v>
      </c>
      <c r="P912" s="1">
        <v>18</v>
      </c>
      <c r="Q912" s="1">
        <v>39</v>
      </c>
      <c r="R912" s="1">
        <f t="shared" si="127"/>
        <v>18</v>
      </c>
      <c r="S912" s="1">
        <v>39</v>
      </c>
      <c r="T912" s="1">
        <f t="shared" si="131"/>
        <v>21</v>
      </c>
      <c r="U912" s="1" t="s">
        <v>41</v>
      </c>
      <c r="V912" s="1" t="s">
        <v>142</v>
      </c>
      <c r="W912" s="1"/>
      <c r="X912" s="1"/>
      <c r="Y912" s="1"/>
      <c r="Z912" s="1"/>
      <c r="AA912" s="1"/>
      <c r="AB912" s="1"/>
      <c r="AC912" s="1"/>
      <c r="AD912" s="1"/>
      <c r="AE912" s="1"/>
      <c r="AF912" s="1"/>
      <c r="AG912" s="1"/>
      <c r="AH912" s="1"/>
      <c r="AI912" s="1"/>
      <c r="AJ912" s="1"/>
      <c r="AK912" s="1"/>
      <c r="AL912" s="1"/>
      <c r="AM912" s="1"/>
      <c r="AN912" s="1"/>
      <c r="AO912" s="1"/>
    </row>
    <row r="913" spans="1:41">
      <c r="A913" s="1" t="s">
        <v>1299</v>
      </c>
      <c r="B913" s="1" t="s">
        <v>751</v>
      </c>
      <c r="C913" s="1" t="s">
        <v>36</v>
      </c>
      <c r="D913" s="1">
        <v>114</v>
      </c>
      <c r="E913" s="1">
        <v>19406</v>
      </c>
      <c r="F913" s="5">
        <v>44050</v>
      </c>
      <c r="G913" s="5">
        <v>44075</v>
      </c>
      <c r="H913" s="1">
        <f t="shared" ca="1" si="128"/>
        <v>25</v>
      </c>
      <c r="I913" s="1" t="str">
        <f t="shared" ca="1" si="129"/>
        <v>No</v>
      </c>
      <c r="J913" s="1" t="s">
        <v>161</v>
      </c>
      <c r="K913" s="1" t="s">
        <v>46</v>
      </c>
      <c r="L913" s="1"/>
      <c r="M913" s="1" t="s">
        <v>161</v>
      </c>
      <c r="N913" s="1"/>
      <c r="O913" s="1" t="s">
        <v>48</v>
      </c>
      <c r="P913" s="1">
        <v>18</v>
      </c>
      <c r="Q913" s="1"/>
      <c r="R913" s="1">
        <f t="shared" si="127"/>
        <v>18</v>
      </c>
      <c r="S913" s="1" t="str">
        <f t="shared" ref="S913:S914" si="133">IF(ISBLANK(Q913)=TRUE,"80",Q913)</f>
        <v>80</v>
      </c>
      <c r="T913" s="1">
        <f t="shared" si="131"/>
        <v>62</v>
      </c>
      <c r="U913" s="1" t="s">
        <v>41</v>
      </c>
      <c r="V913" s="1"/>
      <c r="W913" s="1"/>
      <c r="X913" s="1"/>
      <c r="Y913" s="1"/>
      <c r="Z913" s="1"/>
      <c r="AA913" s="1"/>
      <c r="AB913" s="1"/>
      <c r="AC913" s="1"/>
      <c r="AD913" s="1"/>
      <c r="AE913" s="1"/>
      <c r="AF913" s="1"/>
      <c r="AG913" s="1"/>
      <c r="AH913" s="1"/>
      <c r="AI913" s="1"/>
      <c r="AJ913" s="1"/>
      <c r="AK913" s="1"/>
      <c r="AL913" s="1"/>
      <c r="AM913" s="1"/>
      <c r="AN913" s="1"/>
      <c r="AO913" s="1" t="s">
        <v>1300</v>
      </c>
    </row>
    <row r="914" spans="1:41">
      <c r="A914" s="1" t="s">
        <v>1301</v>
      </c>
      <c r="B914" s="1" t="s">
        <v>1302</v>
      </c>
      <c r="C914" s="1" t="s">
        <v>36</v>
      </c>
      <c r="D914" s="1">
        <v>11</v>
      </c>
      <c r="E914" s="1">
        <v>7852</v>
      </c>
      <c r="F914" s="5">
        <v>43889</v>
      </c>
      <c r="G914" s="1"/>
      <c r="H914" s="1">
        <f t="shared" ca="1" si="128"/>
        <v>215</v>
      </c>
      <c r="I914" s="1" t="str">
        <f t="shared" ca="1" si="129"/>
        <v>No</v>
      </c>
      <c r="J914" s="1" t="s">
        <v>45</v>
      </c>
      <c r="K914" s="1" t="s">
        <v>46</v>
      </c>
      <c r="L914" s="1"/>
      <c r="M914" s="1" t="s">
        <v>47</v>
      </c>
      <c r="N914" s="1"/>
      <c r="O914" s="1" t="s">
        <v>48</v>
      </c>
      <c r="P914" s="1">
        <v>18</v>
      </c>
      <c r="Q914" s="1"/>
      <c r="R914" s="1">
        <f t="shared" si="127"/>
        <v>18</v>
      </c>
      <c r="S914" s="1" t="str">
        <f t="shared" si="133"/>
        <v>80</v>
      </c>
      <c r="T914" s="1">
        <f t="shared" si="131"/>
        <v>62</v>
      </c>
      <c r="U914" s="1" t="s">
        <v>41</v>
      </c>
      <c r="V914" s="1"/>
      <c r="W914" s="1"/>
      <c r="X914" s="1"/>
      <c r="Y914" s="1"/>
      <c r="Z914" s="1"/>
      <c r="AA914" s="1"/>
      <c r="AB914" s="1"/>
      <c r="AC914" s="1"/>
      <c r="AD914" s="1"/>
      <c r="AE914" s="1"/>
      <c r="AF914" s="1"/>
      <c r="AG914" s="1"/>
      <c r="AH914" s="1"/>
      <c r="AI914" s="1"/>
      <c r="AJ914" s="1" t="s">
        <v>49</v>
      </c>
      <c r="AK914" s="1"/>
      <c r="AL914" s="1"/>
      <c r="AM914" s="1"/>
      <c r="AN914" s="1"/>
      <c r="AO914" s="1"/>
    </row>
    <row r="915" spans="1:41">
      <c r="A915" s="1" t="s">
        <v>1303</v>
      </c>
      <c r="B915" s="1" t="s">
        <v>1304</v>
      </c>
      <c r="C915" s="1" t="s">
        <v>36</v>
      </c>
      <c r="D915" s="1">
        <v>2154</v>
      </c>
      <c r="E915" s="1">
        <v>562508</v>
      </c>
      <c r="F915" s="5">
        <v>44070</v>
      </c>
      <c r="G915" s="1"/>
      <c r="H915" s="1">
        <f t="shared" ca="1" si="128"/>
        <v>34</v>
      </c>
      <c r="I915" s="1" t="str">
        <f t="shared" ca="1" si="129"/>
        <v>No</v>
      </c>
      <c r="J915" s="1" t="s">
        <v>94</v>
      </c>
      <c r="K915" s="1" t="s">
        <v>95</v>
      </c>
      <c r="L915" s="1"/>
      <c r="M915" s="1" t="s">
        <v>96</v>
      </c>
      <c r="N915" s="1"/>
      <c r="O915" s="1" t="s">
        <v>97</v>
      </c>
      <c r="P915" s="1">
        <v>18</v>
      </c>
      <c r="Q915" s="1">
        <v>45</v>
      </c>
      <c r="R915" s="1">
        <f t="shared" si="127"/>
        <v>18</v>
      </c>
      <c r="S915" s="1">
        <v>45</v>
      </c>
      <c r="T915" s="1">
        <f t="shared" si="131"/>
        <v>27</v>
      </c>
      <c r="U915" s="1" t="s">
        <v>41</v>
      </c>
      <c r="V915" s="1" t="s">
        <v>1305</v>
      </c>
      <c r="W915" s="1"/>
      <c r="X915" s="1"/>
      <c r="Y915" s="1"/>
      <c r="Z915" s="1"/>
      <c r="AA915" s="1"/>
      <c r="AB915" s="1"/>
      <c r="AC915" s="1"/>
      <c r="AD915" s="1"/>
      <c r="AE915" s="1"/>
      <c r="AF915" s="1"/>
      <c r="AG915" s="1"/>
      <c r="AH915" s="1"/>
      <c r="AI915" s="1"/>
      <c r="AJ915" s="1"/>
      <c r="AK915" s="1"/>
      <c r="AL915" s="1"/>
      <c r="AM915" s="1"/>
      <c r="AN915" s="1"/>
      <c r="AO915" s="1" t="s">
        <v>1306</v>
      </c>
    </row>
    <row r="916" spans="1:41">
      <c r="A916" s="1" t="s">
        <v>1307</v>
      </c>
      <c r="B916" s="1" t="s">
        <v>569</v>
      </c>
      <c r="C916" s="1" t="s">
        <v>36</v>
      </c>
      <c r="D916" s="1">
        <v>280</v>
      </c>
      <c r="E916" s="1">
        <v>105792</v>
      </c>
      <c r="F916" s="5">
        <v>44075</v>
      </c>
      <c r="G916" s="5">
        <v>44097</v>
      </c>
      <c r="H916" s="1">
        <f t="shared" ca="1" si="128"/>
        <v>22</v>
      </c>
      <c r="I916" s="1" t="str">
        <f t="shared" ca="1" si="129"/>
        <v>No</v>
      </c>
      <c r="J916" s="1" t="s">
        <v>117</v>
      </c>
      <c r="K916" s="1" t="s">
        <v>46</v>
      </c>
      <c r="L916" s="1"/>
      <c r="M916" s="1" t="s">
        <v>118</v>
      </c>
      <c r="N916" s="1"/>
      <c r="O916" s="1" t="s">
        <v>141</v>
      </c>
      <c r="P916" s="1">
        <v>18</v>
      </c>
      <c r="Q916" s="1">
        <v>39</v>
      </c>
      <c r="R916" s="1">
        <f t="shared" si="127"/>
        <v>18</v>
      </c>
      <c r="S916" s="1">
        <v>39</v>
      </c>
      <c r="T916" s="1">
        <f t="shared" si="131"/>
        <v>21</v>
      </c>
      <c r="U916" s="1" t="s">
        <v>41</v>
      </c>
      <c r="V916" s="1" t="s">
        <v>185</v>
      </c>
      <c r="W916" s="1"/>
      <c r="X916" s="1"/>
      <c r="Y916" s="1"/>
      <c r="Z916" s="1"/>
      <c r="AA916" s="1"/>
      <c r="AB916" s="1"/>
      <c r="AC916" s="1"/>
      <c r="AD916" s="1"/>
      <c r="AE916" s="1"/>
      <c r="AF916" s="1"/>
      <c r="AG916" s="1"/>
      <c r="AH916" s="1"/>
      <c r="AI916" s="1"/>
      <c r="AJ916" s="1"/>
      <c r="AK916" s="1"/>
      <c r="AL916" s="1"/>
      <c r="AM916" s="1"/>
      <c r="AN916" s="1"/>
      <c r="AO916" s="1" t="s">
        <v>1308</v>
      </c>
    </row>
    <row r="917" spans="1:41">
      <c r="A917" s="1" t="s">
        <v>1309</v>
      </c>
      <c r="B917" s="1" t="s">
        <v>1310</v>
      </c>
      <c r="C917" s="1" t="s">
        <v>36</v>
      </c>
      <c r="D917" s="1">
        <v>150</v>
      </c>
      <c r="E917" s="1">
        <v>59456</v>
      </c>
      <c r="F917" s="5">
        <v>43865</v>
      </c>
      <c r="G917" s="5">
        <v>43872</v>
      </c>
      <c r="H917" s="1">
        <f t="shared" ca="1" si="128"/>
        <v>7</v>
      </c>
      <c r="I917" s="1" t="str">
        <f t="shared" ca="1" si="129"/>
        <v>No</v>
      </c>
      <c r="J917" s="1" t="s">
        <v>617</v>
      </c>
      <c r="K917" s="1" t="s">
        <v>618</v>
      </c>
      <c r="L917" s="1"/>
      <c r="M917" s="1" t="s">
        <v>619</v>
      </c>
      <c r="N917" s="1"/>
      <c r="O917" s="1" t="s">
        <v>48</v>
      </c>
      <c r="P917" s="1">
        <v>18</v>
      </c>
      <c r="Q917" s="1"/>
      <c r="R917" s="1">
        <f t="shared" si="127"/>
        <v>18</v>
      </c>
      <c r="S917" s="1" t="str">
        <f t="shared" ref="S917:S918" si="134">IF(ISBLANK(Q917)=TRUE,"80",Q917)</f>
        <v>80</v>
      </c>
      <c r="T917" s="1">
        <f t="shared" si="131"/>
        <v>62</v>
      </c>
      <c r="U917" s="1" t="s">
        <v>41</v>
      </c>
      <c r="V917" s="1"/>
      <c r="W917" s="1"/>
      <c r="X917" s="1"/>
      <c r="Y917" s="1"/>
      <c r="Z917" s="1"/>
      <c r="AA917" s="1"/>
      <c r="AB917" s="1"/>
      <c r="AC917" s="1"/>
      <c r="AD917" s="3">
        <v>6.85016850568509E+129</v>
      </c>
      <c r="AE917" s="1"/>
      <c r="AF917" s="1"/>
      <c r="AG917" s="1"/>
      <c r="AH917" s="1" t="s">
        <v>1311</v>
      </c>
      <c r="AI917" s="1"/>
      <c r="AJ917" s="1" t="s">
        <v>49</v>
      </c>
      <c r="AK917" s="1"/>
      <c r="AL917" s="1"/>
      <c r="AM917" s="1"/>
      <c r="AN917" s="1"/>
      <c r="AO917" s="1" t="s">
        <v>621</v>
      </c>
    </row>
    <row r="918" spans="1:41">
      <c r="A918" s="1" t="s">
        <v>1315</v>
      </c>
      <c r="B918" s="1" t="s">
        <v>1316</v>
      </c>
      <c r="C918" s="1" t="s">
        <v>36</v>
      </c>
      <c r="D918" s="1">
        <v>126</v>
      </c>
      <c r="E918" s="1">
        <v>15915</v>
      </c>
      <c r="F918" s="5">
        <v>44051</v>
      </c>
      <c r="G918" s="5">
        <v>44075</v>
      </c>
      <c r="H918" s="1">
        <f t="shared" ca="1" si="128"/>
        <v>24</v>
      </c>
      <c r="I918" s="1" t="str">
        <f t="shared" ca="1" si="129"/>
        <v>No</v>
      </c>
      <c r="J918" s="1" t="s">
        <v>161</v>
      </c>
      <c r="K918" s="1" t="s">
        <v>46</v>
      </c>
      <c r="L918" s="1"/>
      <c r="M918" s="1" t="s">
        <v>161</v>
      </c>
      <c r="N918" s="1"/>
      <c r="O918" s="1" t="s">
        <v>48</v>
      </c>
      <c r="P918" s="1">
        <v>18</v>
      </c>
      <c r="Q918" s="1"/>
      <c r="R918" s="1">
        <f t="shared" si="127"/>
        <v>18</v>
      </c>
      <c r="S918" s="1" t="str">
        <f t="shared" si="134"/>
        <v>80</v>
      </c>
      <c r="T918" s="1">
        <f t="shared" si="131"/>
        <v>62</v>
      </c>
      <c r="U918" s="1" t="s">
        <v>41</v>
      </c>
      <c r="V918" s="1"/>
      <c r="W918" s="1"/>
      <c r="X918" s="1"/>
      <c r="Y918" s="1"/>
      <c r="Z918" s="1"/>
      <c r="AA918" s="1"/>
      <c r="AB918" s="1"/>
      <c r="AC918" s="1"/>
      <c r="AD918" s="1"/>
      <c r="AE918" s="1"/>
      <c r="AF918" s="1"/>
      <c r="AG918" s="1"/>
      <c r="AH918" s="1"/>
      <c r="AI918" s="1"/>
      <c r="AJ918" s="1"/>
      <c r="AK918" s="1"/>
      <c r="AL918" s="1"/>
      <c r="AM918" s="1"/>
      <c r="AN918" s="1"/>
      <c r="AO918" s="1" t="s">
        <v>1317</v>
      </c>
    </row>
    <row r="919" spans="1:41">
      <c r="A919" s="1" t="s">
        <v>1318</v>
      </c>
      <c r="B919" s="1" t="s">
        <v>342</v>
      </c>
      <c r="C919" s="1" t="s">
        <v>36</v>
      </c>
      <c r="D919" s="1">
        <v>389</v>
      </c>
      <c r="E919" s="1">
        <v>257699</v>
      </c>
      <c r="F919" s="5">
        <v>43891</v>
      </c>
      <c r="G919" s="5">
        <v>43922</v>
      </c>
      <c r="H919" s="1">
        <f t="shared" ca="1" si="128"/>
        <v>31</v>
      </c>
      <c r="I919" s="1" t="str">
        <f t="shared" ca="1" si="129"/>
        <v>No</v>
      </c>
      <c r="J919" s="1" t="s">
        <v>343</v>
      </c>
      <c r="K919" s="1" t="s">
        <v>344</v>
      </c>
      <c r="L919" s="1"/>
      <c r="M919" s="1" t="s">
        <v>345</v>
      </c>
      <c r="N919" s="1"/>
      <c r="O919" s="1" t="s">
        <v>141</v>
      </c>
      <c r="P919" s="1">
        <v>18</v>
      </c>
      <c r="Q919" s="1">
        <v>39</v>
      </c>
      <c r="R919" s="1">
        <f t="shared" si="127"/>
        <v>18</v>
      </c>
      <c r="S919" s="1">
        <v>39</v>
      </c>
      <c r="T919" s="1">
        <f t="shared" si="131"/>
        <v>21</v>
      </c>
      <c r="U919" s="1" t="s">
        <v>41</v>
      </c>
      <c r="V919" s="1"/>
      <c r="W919" s="1"/>
      <c r="X919" s="1"/>
      <c r="Y919" s="1"/>
      <c r="Z919" s="1"/>
      <c r="AA919" s="1"/>
      <c r="AB919" s="1"/>
      <c r="AC919" s="1"/>
      <c r="AD919" s="1"/>
      <c r="AE919" s="1"/>
      <c r="AF919" s="1"/>
      <c r="AG919" s="1"/>
      <c r="AH919" s="1"/>
      <c r="AI919" s="1"/>
      <c r="AJ919" s="1"/>
      <c r="AK919" s="1"/>
      <c r="AL919" s="1"/>
      <c r="AM919" s="1"/>
      <c r="AN919" s="1"/>
      <c r="AO919" s="1" t="s">
        <v>1319</v>
      </c>
    </row>
    <row r="920" spans="1:41">
      <c r="A920" s="1" t="s">
        <v>1323</v>
      </c>
      <c r="B920" s="1" t="s">
        <v>1324</v>
      </c>
      <c r="C920" s="1" t="s">
        <v>36</v>
      </c>
      <c r="D920" s="1">
        <v>0</v>
      </c>
      <c r="E920" s="1">
        <v>109</v>
      </c>
      <c r="F920" s="5">
        <v>44088</v>
      </c>
      <c r="G920" s="5">
        <v>44137</v>
      </c>
      <c r="H920" s="1">
        <f t="shared" ca="1" si="128"/>
        <v>49</v>
      </c>
      <c r="I920" s="1" t="str">
        <f t="shared" ca="1" si="129"/>
        <v>No</v>
      </c>
      <c r="J920" s="1" t="s">
        <v>1009</v>
      </c>
      <c r="K920" s="1" t="s">
        <v>46</v>
      </c>
      <c r="L920" s="1" t="s">
        <v>1325</v>
      </c>
      <c r="M920" s="1" t="s">
        <v>1011</v>
      </c>
      <c r="N920" s="1"/>
      <c r="O920" s="1" t="s">
        <v>48</v>
      </c>
      <c r="P920" s="1">
        <v>18</v>
      </c>
      <c r="Q920" s="1"/>
      <c r="R920" s="1">
        <f t="shared" si="127"/>
        <v>18</v>
      </c>
      <c r="S920" s="1" t="str">
        <f t="shared" ref="S920:S925" si="135">IF(ISBLANK(Q920)=TRUE,"80",Q920)</f>
        <v>80</v>
      </c>
      <c r="T920" s="1">
        <f t="shared" si="131"/>
        <v>62</v>
      </c>
      <c r="U920" s="1" t="s">
        <v>41</v>
      </c>
      <c r="V920" s="1"/>
      <c r="W920" s="1"/>
      <c r="X920" s="1"/>
      <c r="Y920" s="1"/>
      <c r="Z920" s="1" t="s">
        <v>1326</v>
      </c>
      <c r="AA920" s="1"/>
      <c r="AB920" s="1"/>
      <c r="AC920" s="1"/>
      <c r="AD920" s="1"/>
      <c r="AE920" s="1"/>
      <c r="AF920" s="1"/>
      <c r="AG920" s="1"/>
      <c r="AH920" s="1"/>
      <c r="AI920" s="1"/>
      <c r="AJ920" s="1" t="s">
        <v>49</v>
      </c>
      <c r="AK920" s="1"/>
      <c r="AL920" s="1"/>
      <c r="AM920" s="1"/>
      <c r="AN920" s="1"/>
      <c r="AO920" s="1"/>
    </row>
    <row r="921" spans="1:41">
      <c r="A921" s="1" t="s">
        <v>1327</v>
      </c>
      <c r="B921" s="1" t="s">
        <v>1328</v>
      </c>
      <c r="C921" s="1" t="s">
        <v>36</v>
      </c>
      <c r="D921" s="1">
        <v>1745</v>
      </c>
      <c r="E921" s="1">
        <v>172985</v>
      </c>
      <c r="F921" s="5">
        <v>44075</v>
      </c>
      <c r="G921" s="5">
        <v>44082</v>
      </c>
      <c r="H921" s="1">
        <f t="shared" ca="1" si="128"/>
        <v>7</v>
      </c>
      <c r="I921" s="1" t="str">
        <f t="shared" ca="1" si="129"/>
        <v>No</v>
      </c>
      <c r="J921" s="1" t="s">
        <v>147</v>
      </c>
      <c r="K921" s="1" t="s">
        <v>148</v>
      </c>
      <c r="L921" s="1" t="s">
        <v>1329</v>
      </c>
      <c r="M921" s="1" t="s">
        <v>350</v>
      </c>
      <c r="N921" s="1"/>
      <c r="O921" s="1" t="s">
        <v>48</v>
      </c>
      <c r="P921" s="1">
        <v>18</v>
      </c>
      <c r="Q921" s="1"/>
      <c r="R921" s="1">
        <f t="shared" si="127"/>
        <v>18</v>
      </c>
      <c r="S921" s="1" t="str">
        <f t="shared" si="135"/>
        <v>80</v>
      </c>
      <c r="T921" s="1">
        <f t="shared" si="131"/>
        <v>62</v>
      </c>
      <c r="U921" s="1" t="s">
        <v>41</v>
      </c>
      <c r="V921" s="1" t="s">
        <v>312</v>
      </c>
      <c r="W921" s="1"/>
      <c r="X921" s="1"/>
      <c r="Y921" s="1"/>
      <c r="Z921" s="1"/>
      <c r="AA921" s="1"/>
      <c r="AB921" s="1"/>
      <c r="AC921" s="1"/>
      <c r="AD921" s="1"/>
      <c r="AE921" s="1"/>
      <c r="AF921" s="1"/>
      <c r="AG921" s="1"/>
      <c r="AH921" s="1"/>
      <c r="AI921" s="1"/>
      <c r="AJ921" s="1"/>
      <c r="AK921" s="1"/>
      <c r="AL921" s="1"/>
      <c r="AM921" s="1"/>
      <c r="AN921" s="1"/>
      <c r="AO921" s="1" t="s">
        <v>1330</v>
      </c>
    </row>
    <row r="922" spans="1:41">
      <c r="A922" s="1" t="s">
        <v>1331</v>
      </c>
      <c r="B922" s="1" t="s">
        <v>1332</v>
      </c>
      <c r="C922" s="1" t="s">
        <v>36</v>
      </c>
      <c r="D922" s="1">
        <v>9</v>
      </c>
      <c r="E922" s="1">
        <v>1525</v>
      </c>
      <c r="F922" s="5">
        <v>44092</v>
      </c>
      <c r="G922" s="5">
        <v>44105</v>
      </c>
      <c r="H922" s="1">
        <f t="shared" ca="1" si="128"/>
        <v>13</v>
      </c>
      <c r="I922" s="1" t="str">
        <f t="shared" ca="1" si="129"/>
        <v>No</v>
      </c>
      <c r="J922" s="1" t="s">
        <v>1333</v>
      </c>
      <c r="K922" s="1" t="s">
        <v>46</v>
      </c>
      <c r="L922" s="1" t="s">
        <v>1334</v>
      </c>
      <c r="M922" s="1" t="s">
        <v>1333</v>
      </c>
      <c r="N922" s="1"/>
      <c r="O922" s="1" t="s">
        <v>48</v>
      </c>
      <c r="P922" s="1">
        <v>18</v>
      </c>
      <c r="Q922" s="1"/>
      <c r="R922" s="1">
        <f t="shared" si="127"/>
        <v>18</v>
      </c>
      <c r="S922" s="1" t="str">
        <f t="shared" si="135"/>
        <v>80</v>
      </c>
      <c r="T922" s="1">
        <f t="shared" si="131"/>
        <v>62</v>
      </c>
      <c r="U922" s="1" t="s">
        <v>41</v>
      </c>
      <c r="V922" s="1"/>
      <c r="W922" s="1"/>
      <c r="X922" s="1"/>
      <c r="Y922" s="1"/>
      <c r="Z922" s="1" t="s">
        <v>1335</v>
      </c>
      <c r="AA922" s="1"/>
      <c r="AB922" s="1"/>
      <c r="AC922" s="1"/>
      <c r="AD922" s="1"/>
      <c r="AE922" s="1"/>
      <c r="AF922" s="1"/>
      <c r="AG922" s="1"/>
      <c r="AH922" s="1"/>
      <c r="AI922" s="1"/>
      <c r="AJ922" s="1" t="s">
        <v>49</v>
      </c>
      <c r="AK922" s="1" t="s">
        <v>76</v>
      </c>
      <c r="AL922" s="1"/>
      <c r="AM922" s="1"/>
      <c r="AN922" s="1"/>
      <c r="AO922" s="1" t="s">
        <v>1336</v>
      </c>
    </row>
    <row r="923" spans="1:41">
      <c r="A923" s="1" t="s">
        <v>1337</v>
      </c>
      <c r="B923" s="1" t="s">
        <v>1338</v>
      </c>
      <c r="C923" s="1" t="s">
        <v>36</v>
      </c>
      <c r="D923" s="1">
        <v>145</v>
      </c>
      <c r="E923" s="1">
        <v>26462</v>
      </c>
      <c r="F923" s="5">
        <v>43948</v>
      </c>
      <c r="G923" s="1"/>
      <c r="H923" s="1">
        <f t="shared" ca="1" si="128"/>
        <v>156</v>
      </c>
      <c r="I923" s="1" t="str">
        <f t="shared" ca="1" si="129"/>
        <v>No</v>
      </c>
      <c r="J923" s="1" t="s">
        <v>136</v>
      </c>
      <c r="K923" s="1" t="s">
        <v>137</v>
      </c>
      <c r="L923" s="1" t="s">
        <v>136</v>
      </c>
      <c r="M923" s="1" t="s">
        <v>136</v>
      </c>
      <c r="N923" s="1"/>
      <c r="O923" s="1" t="s">
        <v>48</v>
      </c>
      <c r="P923" s="1">
        <v>18</v>
      </c>
      <c r="Q923" s="1"/>
      <c r="R923" s="1">
        <f t="shared" si="127"/>
        <v>18</v>
      </c>
      <c r="S923" s="1" t="str">
        <f t="shared" si="135"/>
        <v>80</v>
      </c>
      <c r="T923" s="1">
        <f t="shared" si="131"/>
        <v>62</v>
      </c>
      <c r="U923" s="1" t="s">
        <v>41</v>
      </c>
      <c r="V923" s="1"/>
      <c r="W923" s="1"/>
      <c r="X923" s="1"/>
      <c r="Y923" s="1"/>
      <c r="Z923" s="1"/>
      <c r="AA923" s="1"/>
      <c r="AB923" s="1"/>
      <c r="AC923" s="1"/>
      <c r="AD923" s="1"/>
      <c r="AE923" s="1"/>
      <c r="AF923" s="1"/>
      <c r="AG923" s="1"/>
      <c r="AH923" s="1" t="s">
        <v>1339</v>
      </c>
      <c r="AI923" s="1"/>
      <c r="AJ923" s="1"/>
      <c r="AK923" s="1"/>
      <c r="AL923" s="1"/>
      <c r="AM923" s="1"/>
      <c r="AN923" s="1"/>
      <c r="AO923" s="1"/>
    </row>
    <row r="924" spans="1:41">
      <c r="A924" s="1" t="s">
        <v>1340</v>
      </c>
      <c r="B924" s="1" t="s">
        <v>1341</v>
      </c>
      <c r="C924" s="1" t="s">
        <v>36</v>
      </c>
      <c r="D924" s="1">
        <v>332</v>
      </c>
      <c r="E924" s="1">
        <v>86255</v>
      </c>
      <c r="F924" s="5">
        <v>43953</v>
      </c>
      <c r="G924" s="5">
        <v>43964</v>
      </c>
      <c r="H924" s="1">
        <f t="shared" ca="1" si="128"/>
        <v>11</v>
      </c>
      <c r="I924" s="1" t="str">
        <f t="shared" ca="1" si="129"/>
        <v>No</v>
      </c>
      <c r="J924" s="1" t="s">
        <v>284</v>
      </c>
      <c r="K924" s="1" t="s">
        <v>285</v>
      </c>
      <c r="L924" s="1" t="s">
        <v>286</v>
      </c>
      <c r="M924" s="1" t="s">
        <v>287</v>
      </c>
      <c r="N924" s="1"/>
      <c r="O924" s="1" t="s">
        <v>48</v>
      </c>
      <c r="P924" s="1">
        <v>18</v>
      </c>
      <c r="Q924" s="1"/>
      <c r="R924" s="1">
        <f t="shared" si="127"/>
        <v>18</v>
      </c>
      <c r="S924" s="1" t="str">
        <f t="shared" si="135"/>
        <v>80</v>
      </c>
      <c r="T924" s="1">
        <f t="shared" si="131"/>
        <v>62</v>
      </c>
      <c r="U924" s="1" t="s">
        <v>41</v>
      </c>
      <c r="V924" s="1"/>
      <c r="W924" s="1"/>
      <c r="X924" s="1"/>
      <c r="Y924" s="1"/>
      <c r="Z924" s="1"/>
      <c r="AA924" s="1"/>
      <c r="AB924" s="1"/>
      <c r="AC924" s="1"/>
      <c r="AD924" s="1"/>
      <c r="AE924" s="1"/>
      <c r="AF924" s="1"/>
      <c r="AG924" s="1"/>
      <c r="AH924" s="1"/>
      <c r="AI924" s="1"/>
      <c r="AJ924" s="1"/>
      <c r="AK924" s="1" t="s">
        <v>76</v>
      </c>
      <c r="AL924" s="1"/>
      <c r="AM924" s="1"/>
      <c r="AN924" s="1"/>
      <c r="AO924" s="1" t="s">
        <v>778</v>
      </c>
    </row>
    <row r="925" spans="1:41">
      <c r="A925" s="1" t="s">
        <v>1342</v>
      </c>
      <c r="B925" s="1" t="s">
        <v>1343</v>
      </c>
      <c r="C925" s="1" t="s">
        <v>36</v>
      </c>
      <c r="D925" s="1">
        <v>2</v>
      </c>
      <c r="E925" s="1">
        <v>242</v>
      </c>
      <c r="F925" s="5">
        <v>44095</v>
      </c>
      <c r="G925" s="1"/>
      <c r="H925" s="1">
        <f t="shared" ca="1" si="128"/>
        <v>9</v>
      </c>
      <c r="I925" s="1" t="str">
        <f t="shared" ca="1" si="129"/>
        <v>No</v>
      </c>
      <c r="J925" s="1" t="s">
        <v>1344</v>
      </c>
      <c r="K925" s="1" t="s">
        <v>1345</v>
      </c>
      <c r="L925" s="1"/>
      <c r="M925" s="1" t="s">
        <v>1344</v>
      </c>
      <c r="N925" s="1"/>
      <c r="O925" s="1" t="s">
        <v>48</v>
      </c>
      <c r="P925" s="1">
        <v>18</v>
      </c>
      <c r="Q925" s="1"/>
      <c r="R925" s="1">
        <f t="shared" si="127"/>
        <v>18</v>
      </c>
      <c r="S925" s="1" t="str">
        <f t="shared" si="135"/>
        <v>80</v>
      </c>
      <c r="T925" s="1">
        <f t="shared" si="131"/>
        <v>62</v>
      </c>
      <c r="U925" s="1" t="s">
        <v>41</v>
      </c>
      <c r="V925" s="1"/>
      <c r="W925" s="1"/>
      <c r="X925" s="1"/>
      <c r="Y925" s="1"/>
      <c r="Z925" s="1"/>
      <c r="AA925" s="1"/>
      <c r="AB925" s="1"/>
      <c r="AC925" s="1"/>
      <c r="AD925" s="1"/>
      <c r="AE925" s="1"/>
      <c r="AF925" s="1"/>
      <c r="AG925" s="1"/>
      <c r="AH925" s="1" t="s">
        <v>1346</v>
      </c>
      <c r="AI925" s="1"/>
      <c r="AJ925" s="1" t="s">
        <v>49</v>
      </c>
      <c r="AK925" s="1" t="s">
        <v>76</v>
      </c>
      <c r="AL925" s="1"/>
      <c r="AM925" s="1"/>
      <c r="AN925" s="1"/>
      <c r="AO925" s="1" t="s">
        <v>1347</v>
      </c>
    </row>
    <row r="926" spans="1:41">
      <c r="A926" s="1" t="s">
        <v>1348</v>
      </c>
      <c r="B926" s="1" t="s">
        <v>1349</v>
      </c>
      <c r="C926" s="1" t="s">
        <v>36</v>
      </c>
      <c r="D926" s="1">
        <v>1575</v>
      </c>
      <c r="E926" s="1">
        <v>756164</v>
      </c>
      <c r="F926" s="5">
        <v>44043</v>
      </c>
      <c r="G926" s="5">
        <v>44075</v>
      </c>
      <c r="H926" s="1">
        <f t="shared" ca="1" si="128"/>
        <v>32</v>
      </c>
      <c r="I926" s="1" t="str">
        <f t="shared" ca="1" si="129"/>
        <v>No</v>
      </c>
      <c r="J926" s="1" t="s">
        <v>1350</v>
      </c>
      <c r="K926" s="1" t="s">
        <v>1351</v>
      </c>
      <c r="L926" s="1" t="s">
        <v>1352</v>
      </c>
      <c r="M926" s="1" t="s">
        <v>1353</v>
      </c>
      <c r="N926" s="1"/>
      <c r="O926" s="1" t="s">
        <v>360</v>
      </c>
      <c r="P926" s="1">
        <v>18</v>
      </c>
      <c r="Q926" s="1">
        <v>35</v>
      </c>
      <c r="R926" s="1">
        <f t="shared" si="127"/>
        <v>18</v>
      </c>
      <c r="S926" s="1">
        <v>35</v>
      </c>
      <c r="T926" s="1">
        <f t="shared" si="131"/>
        <v>17</v>
      </c>
      <c r="U926" s="1" t="s">
        <v>41</v>
      </c>
      <c r="V926" s="1" t="s">
        <v>1354</v>
      </c>
      <c r="W926" s="1"/>
      <c r="X926" s="1"/>
      <c r="Y926" s="1"/>
      <c r="Z926" s="1"/>
      <c r="AA926" s="1"/>
      <c r="AB926" s="1"/>
      <c r="AC926" s="1"/>
      <c r="AD926" s="1"/>
      <c r="AE926" s="1"/>
      <c r="AF926" s="1"/>
      <c r="AG926" s="1"/>
      <c r="AH926" s="1" t="s">
        <v>883</v>
      </c>
      <c r="AI926" s="1"/>
      <c r="AJ926" s="1" t="s">
        <v>49</v>
      </c>
      <c r="AK926" s="1"/>
      <c r="AL926" s="1"/>
      <c r="AM926" s="1"/>
      <c r="AN926" s="1"/>
      <c r="AO926" s="1" t="s">
        <v>1355</v>
      </c>
    </row>
    <row r="927" spans="1:41">
      <c r="A927" s="1" t="s">
        <v>1363</v>
      </c>
      <c r="B927" s="1" t="s">
        <v>1364</v>
      </c>
      <c r="C927" s="1" t="s">
        <v>36</v>
      </c>
      <c r="D927" s="1">
        <v>92</v>
      </c>
      <c r="E927" s="1">
        <v>11579</v>
      </c>
      <c r="F927" s="5">
        <v>44050</v>
      </c>
      <c r="G927" s="5">
        <v>44075</v>
      </c>
      <c r="H927" s="1">
        <f t="shared" ca="1" si="128"/>
        <v>25</v>
      </c>
      <c r="I927" s="1" t="str">
        <f t="shared" ca="1" si="129"/>
        <v>No</v>
      </c>
      <c r="J927" s="1" t="s">
        <v>161</v>
      </c>
      <c r="K927" s="1" t="s">
        <v>46</v>
      </c>
      <c r="L927" s="1"/>
      <c r="M927" s="1" t="s">
        <v>161</v>
      </c>
      <c r="N927" s="1"/>
      <c r="O927" s="1" t="s">
        <v>48</v>
      </c>
      <c r="P927" s="1">
        <v>18</v>
      </c>
      <c r="Q927" s="1"/>
      <c r="R927" s="1">
        <f t="shared" si="127"/>
        <v>18</v>
      </c>
      <c r="S927" s="1" t="str">
        <f>IF(ISBLANK(Q927)=TRUE,"80",Q927)</f>
        <v>80</v>
      </c>
      <c r="T927" s="1">
        <f t="shared" si="131"/>
        <v>62</v>
      </c>
      <c r="U927" s="1" t="s">
        <v>41</v>
      </c>
      <c r="V927" s="1"/>
      <c r="W927" s="1"/>
      <c r="X927" s="1"/>
      <c r="Y927" s="1"/>
      <c r="Z927" s="1"/>
      <c r="AA927" s="1"/>
      <c r="AB927" s="1"/>
      <c r="AC927" s="1"/>
      <c r="AD927" s="1"/>
      <c r="AE927" s="1"/>
      <c r="AF927" s="1"/>
      <c r="AG927" s="1"/>
      <c r="AH927" s="1"/>
      <c r="AI927" s="1"/>
      <c r="AJ927" s="1"/>
      <c r="AK927" s="1"/>
      <c r="AL927" s="1"/>
      <c r="AM927" s="1"/>
      <c r="AN927" s="1"/>
      <c r="AO927" s="1" t="s">
        <v>1365</v>
      </c>
    </row>
    <row r="928" spans="1:41">
      <c r="A928" s="1" t="s">
        <v>1366</v>
      </c>
      <c r="B928" s="1" t="s">
        <v>1367</v>
      </c>
      <c r="C928" s="1" t="s">
        <v>36</v>
      </c>
      <c r="D928" s="1">
        <v>136</v>
      </c>
      <c r="E928" s="1">
        <v>29224</v>
      </c>
      <c r="F928" s="5">
        <v>44068</v>
      </c>
      <c r="G928" s="5">
        <v>44075</v>
      </c>
      <c r="H928" s="1">
        <f t="shared" ca="1" si="128"/>
        <v>7</v>
      </c>
      <c r="I928" s="1" t="str">
        <f t="shared" ca="1" si="129"/>
        <v>No</v>
      </c>
      <c r="J928" s="1" t="s">
        <v>70</v>
      </c>
      <c r="K928" s="1" t="s">
        <v>71</v>
      </c>
      <c r="L928" s="1" t="s">
        <v>136</v>
      </c>
      <c r="M928" s="1" t="s">
        <v>136</v>
      </c>
      <c r="N928" s="1"/>
      <c r="O928" s="1" t="s">
        <v>83</v>
      </c>
      <c r="P928" s="1">
        <v>18</v>
      </c>
      <c r="Q928" s="1">
        <v>34</v>
      </c>
      <c r="R928" s="1">
        <f t="shared" si="127"/>
        <v>18</v>
      </c>
      <c r="S928" s="1">
        <v>34</v>
      </c>
      <c r="T928" s="1">
        <f t="shared" si="131"/>
        <v>16</v>
      </c>
      <c r="U928" s="1" t="s">
        <v>41</v>
      </c>
      <c r="V928" s="1" t="s">
        <v>280</v>
      </c>
      <c r="W928" s="1"/>
      <c r="X928" s="1"/>
      <c r="Y928" s="1"/>
      <c r="Z928" s="1"/>
      <c r="AA928" s="1"/>
      <c r="AB928" s="1"/>
      <c r="AC928" s="1"/>
      <c r="AD928" s="1"/>
      <c r="AE928" s="1"/>
      <c r="AF928" s="1"/>
      <c r="AG928" s="1"/>
      <c r="AH928" s="1"/>
      <c r="AI928" s="1"/>
      <c r="AJ928" s="1"/>
      <c r="AK928" s="1" t="s">
        <v>76</v>
      </c>
      <c r="AL928" s="1"/>
      <c r="AM928" s="1"/>
      <c r="AN928" s="1"/>
      <c r="AO928" s="1" t="s">
        <v>1368</v>
      </c>
    </row>
    <row r="929" spans="1:41">
      <c r="A929" s="1" t="s">
        <v>1369</v>
      </c>
      <c r="B929" s="1" t="s">
        <v>1370</v>
      </c>
      <c r="C929" s="1" t="s">
        <v>36</v>
      </c>
      <c r="D929" s="1">
        <v>20</v>
      </c>
      <c r="E929" s="1">
        <v>10018</v>
      </c>
      <c r="F929" s="5">
        <v>44064</v>
      </c>
      <c r="G929" s="5">
        <v>44074</v>
      </c>
      <c r="H929" s="1">
        <f t="shared" ca="1" si="128"/>
        <v>10</v>
      </c>
      <c r="I929" s="1" t="str">
        <f t="shared" ca="1" si="129"/>
        <v>No</v>
      </c>
      <c r="J929" s="1" t="s">
        <v>1371</v>
      </c>
      <c r="K929" s="1" t="s">
        <v>1372</v>
      </c>
      <c r="L929" s="1"/>
      <c r="M929" s="1" t="s">
        <v>1373</v>
      </c>
      <c r="N929" s="1" t="s">
        <v>337</v>
      </c>
      <c r="O929" s="1" t="s">
        <v>83</v>
      </c>
      <c r="P929" s="1">
        <v>18</v>
      </c>
      <c r="Q929" s="1">
        <v>34</v>
      </c>
      <c r="R929" s="1">
        <f t="shared" si="127"/>
        <v>18</v>
      </c>
      <c r="S929" s="1">
        <v>34</v>
      </c>
      <c r="T929" s="1">
        <f t="shared" si="131"/>
        <v>16</v>
      </c>
      <c r="U929" s="1" t="s">
        <v>41</v>
      </c>
      <c r="V929" s="1"/>
      <c r="W929" s="1"/>
      <c r="X929" s="1"/>
      <c r="Y929" s="1"/>
      <c r="Z929" s="1"/>
      <c r="AA929" s="1"/>
      <c r="AB929" s="1" t="s">
        <v>1374</v>
      </c>
      <c r="AC929" s="1"/>
      <c r="AD929" s="1"/>
      <c r="AE929" s="1"/>
      <c r="AF929" s="1"/>
      <c r="AG929" s="1"/>
      <c r="AH929" s="1"/>
      <c r="AI929" s="1"/>
      <c r="AJ929" s="1" t="s">
        <v>49</v>
      </c>
      <c r="AK929" s="1" t="s">
        <v>76</v>
      </c>
      <c r="AL929" s="1"/>
      <c r="AM929" s="1"/>
      <c r="AN929" s="1"/>
      <c r="AO929" s="1"/>
    </row>
    <row r="930" spans="1:41">
      <c r="A930" s="1" t="s">
        <v>1377</v>
      </c>
      <c r="B930" s="1" t="s">
        <v>1378</v>
      </c>
      <c r="C930" s="1" t="s">
        <v>36</v>
      </c>
      <c r="D930" s="1">
        <v>1285</v>
      </c>
      <c r="E930" s="1">
        <v>323256</v>
      </c>
      <c r="F930" s="5">
        <v>44035</v>
      </c>
      <c r="G930" s="5">
        <v>44044</v>
      </c>
      <c r="H930" s="1">
        <f t="shared" ca="1" si="128"/>
        <v>9</v>
      </c>
      <c r="I930" s="1" t="str">
        <f t="shared" ca="1" si="129"/>
        <v>No</v>
      </c>
      <c r="J930" s="1" t="s">
        <v>558</v>
      </c>
      <c r="K930" s="1" t="s">
        <v>559</v>
      </c>
      <c r="L930" s="1" t="s">
        <v>560</v>
      </c>
      <c r="M930" s="1" t="s">
        <v>561</v>
      </c>
      <c r="N930" s="1"/>
      <c r="O930" s="1" t="s">
        <v>48</v>
      </c>
      <c r="P930" s="1">
        <v>18</v>
      </c>
      <c r="Q930" s="1"/>
      <c r="R930" s="1">
        <f t="shared" si="127"/>
        <v>18</v>
      </c>
      <c r="S930" s="1" t="str">
        <f t="shared" ref="S930:S936" si="136">IF(ISBLANK(Q930)=TRUE,"80",Q930)</f>
        <v>80</v>
      </c>
      <c r="T930" s="1">
        <f t="shared" si="131"/>
        <v>62</v>
      </c>
      <c r="U930" s="1" t="s">
        <v>41</v>
      </c>
      <c r="V930" s="1"/>
      <c r="W930" s="1"/>
      <c r="X930" s="1"/>
      <c r="Y930" s="1"/>
      <c r="Z930" s="1"/>
      <c r="AA930" s="1"/>
      <c r="AB930" s="1"/>
      <c r="AC930" s="1"/>
      <c r="AD930" s="3">
        <v>4.8028482334820603E+149</v>
      </c>
      <c r="AE930" s="1"/>
      <c r="AF930" s="1"/>
      <c r="AG930" s="1"/>
      <c r="AH930" s="1" t="s">
        <v>1379</v>
      </c>
      <c r="AI930" s="1"/>
      <c r="AJ930" s="1" t="s">
        <v>49</v>
      </c>
      <c r="AK930" s="1" t="s">
        <v>76</v>
      </c>
      <c r="AL930" s="1"/>
      <c r="AM930" s="1"/>
      <c r="AN930" s="1"/>
      <c r="AO930" s="1" t="s">
        <v>563</v>
      </c>
    </row>
    <row r="931" spans="1:41">
      <c r="A931" s="1" t="s">
        <v>1380</v>
      </c>
      <c r="B931" s="1" t="s">
        <v>1095</v>
      </c>
      <c r="C931" s="1" t="s">
        <v>36</v>
      </c>
      <c r="D931" s="1">
        <v>99</v>
      </c>
      <c r="E931" s="1">
        <v>11951</v>
      </c>
      <c r="F931" s="5">
        <v>44050</v>
      </c>
      <c r="G931" s="5">
        <v>44075</v>
      </c>
      <c r="H931" s="1">
        <f t="shared" ca="1" si="128"/>
        <v>25</v>
      </c>
      <c r="I931" s="1" t="str">
        <f t="shared" ca="1" si="129"/>
        <v>No</v>
      </c>
      <c r="J931" s="1" t="s">
        <v>161</v>
      </c>
      <c r="K931" s="1" t="s">
        <v>46</v>
      </c>
      <c r="L931" s="1"/>
      <c r="M931" s="1" t="s">
        <v>161</v>
      </c>
      <c r="N931" s="1"/>
      <c r="O931" s="1" t="s">
        <v>48</v>
      </c>
      <c r="P931" s="1">
        <v>18</v>
      </c>
      <c r="Q931" s="1"/>
      <c r="R931" s="1">
        <f t="shared" si="127"/>
        <v>18</v>
      </c>
      <c r="S931" s="1" t="str">
        <f t="shared" si="136"/>
        <v>80</v>
      </c>
      <c r="T931" s="1">
        <f t="shared" si="131"/>
        <v>62</v>
      </c>
      <c r="U931" s="1" t="s">
        <v>41</v>
      </c>
      <c r="V931" s="1"/>
      <c r="W931" s="1"/>
      <c r="X931" s="1"/>
      <c r="Y931" s="1"/>
      <c r="Z931" s="1"/>
      <c r="AA931" s="1"/>
      <c r="AB931" s="1"/>
      <c r="AC931" s="1"/>
      <c r="AD931" s="1"/>
      <c r="AE931" s="1"/>
      <c r="AF931" s="1"/>
      <c r="AG931" s="1"/>
      <c r="AH931" s="1"/>
      <c r="AI931" s="1"/>
      <c r="AJ931" s="1"/>
      <c r="AK931" s="1"/>
      <c r="AL931" s="1"/>
      <c r="AM931" s="1"/>
      <c r="AN931" s="1"/>
      <c r="AO931" s="1" t="s">
        <v>1381</v>
      </c>
    </row>
    <row r="932" spans="1:41">
      <c r="A932" s="1" t="s">
        <v>1382</v>
      </c>
      <c r="B932" s="1" t="s">
        <v>1383</v>
      </c>
      <c r="C932" s="1" t="s">
        <v>36</v>
      </c>
      <c r="D932" s="1">
        <v>76</v>
      </c>
      <c r="E932" s="1">
        <v>12141</v>
      </c>
      <c r="F932" s="5">
        <v>44050</v>
      </c>
      <c r="G932" s="5">
        <v>44075</v>
      </c>
      <c r="H932" s="1">
        <f t="shared" ca="1" si="128"/>
        <v>25</v>
      </c>
      <c r="I932" s="1" t="str">
        <f t="shared" ca="1" si="129"/>
        <v>No</v>
      </c>
      <c r="J932" s="1" t="s">
        <v>161</v>
      </c>
      <c r="K932" s="1" t="s">
        <v>46</v>
      </c>
      <c r="L932" s="1"/>
      <c r="M932" s="1" t="s">
        <v>161</v>
      </c>
      <c r="N932" s="1"/>
      <c r="O932" s="1" t="s">
        <v>48</v>
      </c>
      <c r="P932" s="1">
        <v>18</v>
      </c>
      <c r="Q932" s="1"/>
      <c r="R932" s="1">
        <f t="shared" si="127"/>
        <v>18</v>
      </c>
      <c r="S932" s="1" t="str">
        <f t="shared" si="136"/>
        <v>80</v>
      </c>
      <c r="T932" s="1">
        <f t="shared" si="131"/>
        <v>62</v>
      </c>
      <c r="U932" s="1" t="s">
        <v>41</v>
      </c>
      <c r="V932" s="1"/>
      <c r="W932" s="1"/>
      <c r="X932" s="1"/>
      <c r="Y932" s="1"/>
      <c r="Z932" s="1"/>
      <c r="AA932" s="1"/>
      <c r="AB932" s="1"/>
      <c r="AC932" s="1"/>
      <c r="AD932" s="1"/>
      <c r="AE932" s="1"/>
      <c r="AF932" s="1"/>
      <c r="AG932" s="1"/>
      <c r="AH932" s="1"/>
      <c r="AI932" s="1"/>
      <c r="AJ932" s="1"/>
      <c r="AK932" s="1"/>
      <c r="AL932" s="1"/>
      <c r="AM932" s="1"/>
      <c r="AN932" s="1"/>
      <c r="AO932" s="1" t="s">
        <v>1384</v>
      </c>
    </row>
    <row r="933" spans="1:41">
      <c r="A933" s="1" t="s">
        <v>1385</v>
      </c>
      <c r="B933" s="1" t="s">
        <v>1386</v>
      </c>
      <c r="C933" s="1" t="s">
        <v>36</v>
      </c>
      <c r="D933" s="1">
        <v>110</v>
      </c>
      <c r="E933" s="1">
        <v>56210</v>
      </c>
      <c r="F933" s="5">
        <v>43908</v>
      </c>
      <c r="G933" s="5">
        <v>43919</v>
      </c>
      <c r="H933" s="1">
        <f t="shared" ca="1" si="128"/>
        <v>11</v>
      </c>
      <c r="I933" s="1" t="str">
        <f t="shared" ca="1" si="129"/>
        <v>No</v>
      </c>
      <c r="J933" s="1" t="s">
        <v>147</v>
      </c>
      <c r="K933" s="1" t="s">
        <v>148</v>
      </c>
      <c r="L933" s="1" t="s">
        <v>1387</v>
      </c>
      <c r="M933" s="1" t="s">
        <v>1387</v>
      </c>
      <c r="N933" s="1"/>
      <c r="O933" s="1" t="s">
        <v>48</v>
      </c>
      <c r="P933" s="1">
        <v>18</v>
      </c>
      <c r="Q933" s="1"/>
      <c r="R933" s="1">
        <f t="shared" si="127"/>
        <v>18</v>
      </c>
      <c r="S933" s="1" t="str">
        <f t="shared" si="136"/>
        <v>80</v>
      </c>
      <c r="T933" s="1">
        <f t="shared" si="131"/>
        <v>62</v>
      </c>
      <c r="U933" s="1" t="s">
        <v>41</v>
      </c>
      <c r="V933" s="1" t="s">
        <v>142</v>
      </c>
      <c r="W933" s="1"/>
      <c r="X933" s="1"/>
      <c r="Y933" s="1"/>
      <c r="Z933" s="1"/>
      <c r="AA933" s="1"/>
      <c r="AB933" s="1"/>
      <c r="AC933" s="1"/>
      <c r="AD933" s="1"/>
      <c r="AE933" s="1"/>
      <c r="AF933" s="1"/>
      <c r="AG933" s="1"/>
      <c r="AH933" s="1"/>
      <c r="AI933" s="1"/>
      <c r="AJ933" s="1"/>
      <c r="AK933" s="1"/>
      <c r="AL933" s="1"/>
      <c r="AM933" s="1"/>
      <c r="AN933" s="1"/>
      <c r="AO933" s="1" t="s">
        <v>1388</v>
      </c>
    </row>
    <row r="934" spans="1:41">
      <c r="A934" s="1" t="s">
        <v>1392</v>
      </c>
      <c r="B934" s="1" t="s">
        <v>1393</v>
      </c>
      <c r="C934" s="1" t="s">
        <v>36</v>
      </c>
      <c r="D934" s="1">
        <v>150</v>
      </c>
      <c r="E934" s="1">
        <v>59502</v>
      </c>
      <c r="F934" s="5">
        <v>43865</v>
      </c>
      <c r="G934" s="5">
        <v>43872</v>
      </c>
      <c r="H934" s="1">
        <f t="shared" ca="1" si="128"/>
        <v>7</v>
      </c>
      <c r="I934" s="1" t="str">
        <f t="shared" ca="1" si="129"/>
        <v>No</v>
      </c>
      <c r="J934" s="1" t="s">
        <v>617</v>
      </c>
      <c r="K934" s="1" t="s">
        <v>618</v>
      </c>
      <c r="L934" s="1"/>
      <c r="M934" s="1" t="s">
        <v>619</v>
      </c>
      <c r="N934" s="1"/>
      <c r="O934" s="1" t="s">
        <v>48</v>
      </c>
      <c r="P934" s="1">
        <v>18</v>
      </c>
      <c r="Q934" s="1"/>
      <c r="R934" s="1">
        <f t="shared" si="127"/>
        <v>18</v>
      </c>
      <c r="S934" s="1" t="str">
        <f t="shared" si="136"/>
        <v>80</v>
      </c>
      <c r="T934" s="1">
        <f t="shared" si="131"/>
        <v>62</v>
      </c>
      <c r="U934" s="1" t="s">
        <v>41</v>
      </c>
      <c r="V934" s="1"/>
      <c r="W934" s="1"/>
      <c r="X934" s="1"/>
      <c r="Y934" s="1"/>
      <c r="Z934" s="1"/>
      <c r="AA934" s="1"/>
      <c r="AB934" s="1"/>
      <c r="AC934" s="1"/>
      <c r="AD934" s="3">
        <v>6.85016850568509E+129</v>
      </c>
      <c r="AE934" s="1"/>
      <c r="AF934" s="1"/>
      <c r="AG934" s="1"/>
      <c r="AH934" s="1" t="s">
        <v>1311</v>
      </c>
      <c r="AI934" s="1"/>
      <c r="AJ934" s="1" t="s">
        <v>49</v>
      </c>
      <c r="AK934" s="1"/>
      <c r="AL934" s="1"/>
      <c r="AM934" s="1"/>
      <c r="AN934" s="1"/>
      <c r="AO934" s="1" t="s">
        <v>621</v>
      </c>
    </row>
    <row r="935" spans="1:41">
      <c r="A935" s="1" t="s">
        <v>1394</v>
      </c>
      <c r="B935" s="1" t="s">
        <v>1395</v>
      </c>
      <c r="C935" s="1" t="s">
        <v>36</v>
      </c>
      <c r="D935" s="1">
        <v>144</v>
      </c>
      <c r="E935" s="1">
        <v>19672</v>
      </c>
      <c r="F935" s="5">
        <v>44056</v>
      </c>
      <c r="G935" s="5">
        <v>44095</v>
      </c>
      <c r="H935" s="1">
        <f t="shared" ca="1" si="128"/>
        <v>39</v>
      </c>
      <c r="I935" s="1" t="str">
        <f t="shared" ca="1" si="129"/>
        <v>No</v>
      </c>
      <c r="J935" s="1" t="s">
        <v>161</v>
      </c>
      <c r="K935" s="1" t="s">
        <v>46</v>
      </c>
      <c r="L935" s="1"/>
      <c r="M935" s="1" t="s">
        <v>161</v>
      </c>
      <c r="N935" s="1"/>
      <c r="O935" s="1" t="s">
        <v>48</v>
      </c>
      <c r="P935" s="1">
        <v>18</v>
      </c>
      <c r="Q935" s="1"/>
      <c r="R935" s="1">
        <f t="shared" si="127"/>
        <v>18</v>
      </c>
      <c r="S935" s="1" t="str">
        <f t="shared" si="136"/>
        <v>80</v>
      </c>
      <c r="T935" s="1">
        <f t="shared" si="131"/>
        <v>62</v>
      </c>
      <c r="U935" s="1" t="s">
        <v>41</v>
      </c>
      <c r="V935" s="1"/>
      <c r="W935" s="1"/>
      <c r="X935" s="1"/>
      <c r="Y935" s="1"/>
      <c r="Z935" s="1"/>
      <c r="AA935" s="1"/>
      <c r="AB935" s="1"/>
      <c r="AC935" s="1"/>
      <c r="AD935" s="1"/>
      <c r="AE935" s="1"/>
      <c r="AF935" s="1"/>
      <c r="AG935" s="1"/>
      <c r="AH935" s="1"/>
      <c r="AI935" s="1"/>
      <c r="AJ935" s="1"/>
      <c r="AK935" s="1"/>
      <c r="AL935" s="1"/>
      <c r="AM935" s="1"/>
      <c r="AN935" s="1"/>
      <c r="AO935" s="1" t="s">
        <v>1396</v>
      </c>
    </row>
    <row r="936" spans="1:41">
      <c r="A936" s="1" t="s">
        <v>1397</v>
      </c>
      <c r="B936" s="1" t="s">
        <v>1398</v>
      </c>
      <c r="C936" s="1" t="s">
        <v>102</v>
      </c>
      <c r="D936" s="1">
        <v>293</v>
      </c>
      <c r="E936" s="1">
        <v>169219</v>
      </c>
      <c r="F936" s="5">
        <v>44026</v>
      </c>
      <c r="G936" s="5">
        <v>44040</v>
      </c>
      <c r="H936" s="1">
        <f t="shared" ca="1" si="128"/>
        <v>14</v>
      </c>
      <c r="I936" s="1" t="str">
        <f t="shared" ca="1" si="129"/>
        <v>No</v>
      </c>
      <c r="J936" s="1" t="s">
        <v>1222</v>
      </c>
      <c r="K936" s="1" t="s">
        <v>1223</v>
      </c>
      <c r="L936" s="1"/>
      <c r="M936" s="1" t="s">
        <v>1222</v>
      </c>
      <c r="N936" s="1"/>
      <c r="O936" s="1" t="s">
        <v>48</v>
      </c>
      <c r="P936" s="1">
        <v>18</v>
      </c>
      <c r="Q936" s="1"/>
      <c r="R936" s="1">
        <f t="shared" si="127"/>
        <v>18</v>
      </c>
      <c r="S936" s="1" t="str">
        <f t="shared" si="136"/>
        <v>80</v>
      </c>
      <c r="T936" s="1">
        <f t="shared" si="131"/>
        <v>62</v>
      </c>
      <c r="U936" s="1" t="s">
        <v>107</v>
      </c>
      <c r="V936" s="1"/>
      <c r="W936" s="1"/>
      <c r="X936" s="1"/>
      <c r="Y936" s="1"/>
      <c r="Z936" s="1"/>
      <c r="AA936" s="1"/>
      <c r="AB936" s="1"/>
      <c r="AC936" s="1" t="s">
        <v>1224</v>
      </c>
      <c r="AD936" s="1"/>
      <c r="AE936" s="1"/>
      <c r="AF936" s="1"/>
      <c r="AG936" s="1"/>
      <c r="AH936" s="1"/>
      <c r="AI936" s="1" t="s">
        <v>138</v>
      </c>
      <c r="AJ936" s="1"/>
      <c r="AK936" s="1"/>
      <c r="AL936" s="1"/>
      <c r="AM936" s="1"/>
      <c r="AN936" s="1"/>
      <c r="AO936" s="1" t="s">
        <v>1225</v>
      </c>
    </row>
    <row r="937" spans="1:41">
      <c r="A937" s="1" t="s">
        <v>1402</v>
      </c>
      <c r="B937" s="1" t="s">
        <v>79</v>
      </c>
      <c r="C937" s="1" t="s">
        <v>36</v>
      </c>
      <c r="D937" s="1">
        <v>4523</v>
      </c>
      <c r="E937" s="1">
        <v>1836762</v>
      </c>
      <c r="F937" s="5">
        <v>44089</v>
      </c>
      <c r="G937" s="5">
        <v>44096</v>
      </c>
      <c r="H937" s="1">
        <f t="shared" ca="1" si="128"/>
        <v>7</v>
      </c>
      <c r="I937" s="1" t="str">
        <f t="shared" ca="1" si="129"/>
        <v>No</v>
      </c>
      <c r="J937" s="1" t="s">
        <v>80</v>
      </c>
      <c r="K937" s="1" t="s">
        <v>81</v>
      </c>
      <c r="L937" s="1" t="s">
        <v>82</v>
      </c>
      <c r="M937" s="1" t="s">
        <v>82</v>
      </c>
      <c r="N937" s="1"/>
      <c r="O937" s="1" t="s">
        <v>83</v>
      </c>
      <c r="P937" s="1">
        <v>18</v>
      </c>
      <c r="Q937" s="1">
        <v>34</v>
      </c>
      <c r="R937" s="1">
        <f t="shared" si="127"/>
        <v>18</v>
      </c>
      <c r="S937" s="1">
        <v>34</v>
      </c>
      <c r="T937" s="1">
        <f t="shared" si="131"/>
        <v>16</v>
      </c>
      <c r="U937" s="1" t="s">
        <v>41</v>
      </c>
      <c r="V937" s="1" t="s">
        <v>312</v>
      </c>
      <c r="W937" s="1"/>
      <c r="X937" s="1"/>
      <c r="Y937" s="1"/>
      <c r="Z937" s="1"/>
      <c r="AA937" s="1"/>
      <c r="AB937" s="1"/>
      <c r="AC937" s="1"/>
      <c r="AD937" s="1"/>
      <c r="AE937" s="1"/>
      <c r="AF937" s="1"/>
      <c r="AG937" s="1"/>
      <c r="AH937" s="1"/>
      <c r="AI937" s="1"/>
      <c r="AJ937" s="1" t="s">
        <v>49</v>
      </c>
      <c r="AK937" s="1"/>
      <c r="AL937" s="1"/>
      <c r="AM937" s="1"/>
      <c r="AN937" s="1"/>
      <c r="AO937" s="1"/>
    </row>
    <row r="938" spans="1:41">
      <c r="A938" s="1" t="s">
        <v>1403</v>
      </c>
      <c r="B938" s="1" t="s">
        <v>1404</v>
      </c>
      <c r="C938" s="1" t="s">
        <v>36</v>
      </c>
      <c r="D938" s="1">
        <v>254</v>
      </c>
      <c r="E938" s="1">
        <v>80508</v>
      </c>
      <c r="F938" s="5">
        <v>44082</v>
      </c>
      <c r="G938" s="5">
        <v>44090</v>
      </c>
      <c r="H938" s="1">
        <f t="shared" ca="1" si="128"/>
        <v>8</v>
      </c>
      <c r="I938" s="1" t="str">
        <f t="shared" ca="1" si="129"/>
        <v>No</v>
      </c>
      <c r="J938" s="1" t="s">
        <v>384</v>
      </c>
      <c r="K938" s="1" t="s">
        <v>385</v>
      </c>
      <c r="L938" s="1" t="s">
        <v>386</v>
      </c>
      <c r="M938" s="1" t="s">
        <v>384</v>
      </c>
      <c r="N938" s="1"/>
      <c r="O938" s="1" t="s">
        <v>387</v>
      </c>
      <c r="P938" s="1">
        <v>18</v>
      </c>
      <c r="Q938" s="1">
        <v>30</v>
      </c>
      <c r="R938" s="1">
        <f t="shared" si="127"/>
        <v>18</v>
      </c>
      <c r="S938" s="1">
        <v>30</v>
      </c>
      <c r="T938" s="1">
        <f t="shared" si="131"/>
        <v>12</v>
      </c>
      <c r="U938" s="1" t="s">
        <v>41</v>
      </c>
      <c r="V938" s="1"/>
      <c r="W938" s="1"/>
      <c r="X938" s="1"/>
      <c r="Y938" s="1"/>
      <c r="Z938" s="1"/>
      <c r="AA938" s="1"/>
      <c r="AB938" s="1"/>
      <c r="AC938" s="1"/>
      <c r="AD938" s="1"/>
      <c r="AE938" s="1"/>
      <c r="AF938" s="1"/>
      <c r="AG938" s="1"/>
      <c r="AH938" s="1" t="s">
        <v>388</v>
      </c>
      <c r="AI938" s="1"/>
      <c r="AJ938" s="1" t="s">
        <v>49</v>
      </c>
      <c r="AK938" s="1"/>
      <c r="AL938" s="1"/>
      <c r="AM938" s="1"/>
      <c r="AN938" s="1"/>
      <c r="AO938" s="1" t="s">
        <v>1405</v>
      </c>
    </row>
    <row r="939" spans="1:41">
      <c r="A939" s="1" t="s">
        <v>1406</v>
      </c>
      <c r="B939" s="1" t="s">
        <v>496</v>
      </c>
      <c r="C939" s="1" t="s">
        <v>36</v>
      </c>
      <c r="D939" s="1">
        <v>45</v>
      </c>
      <c r="E939" s="1">
        <v>7585</v>
      </c>
      <c r="F939" s="5">
        <v>44091</v>
      </c>
      <c r="G939" s="5">
        <v>44109</v>
      </c>
      <c r="H939" s="1">
        <f t="shared" ca="1" si="128"/>
        <v>18</v>
      </c>
      <c r="I939" s="1" t="str">
        <f t="shared" ca="1" si="129"/>
        <v>No</v>
      </c>
      <c r="J939" s="1" t="s">
        <v>87</v>
      </c>
      <c r="K939" s="1" t="s">
        <v>88</v>
      </c>
      <c r="L939" s="1"/>
      <c r="M939" s="1" t="s">
        <v>89</v>
      </c>
      <c r="N939" s="1"/>
      <c r="O939" s="1" t="s">
        <v>83</v>
      </c>
      <c r="P939" s="1">
        <v>18</v>
      </c>
      <c r="Q939" s="1">
        <v>34</v>
      </c>
      <c r="R939" s="1">
        <f t="shared" si="127"/>
        <v>18</v>
      </c>
      <c r="S939" s="1">
        <v>34</v>
      </c>
      <c r="T939" s="1">
        <f t="shared" si="131"/>
        <v>16</v>
      </c>
      <c r="U939" s="1" t="s">
        <v>41</v>
      </c>
      <c r="V939" s="1"/>
      <c r="W939" s="1"/>
      <c r="X939" s="1"/>
      <c r="Y939" s="1"/>
      <c r="Z939" s="1"/>
      <c r="AA939" s="1"/>
      <c r="AB939" s="1"/>
      <c r="AC939" s="1"/>
      <c r="AD939" s="1"/>
      <c r="AE939" s="1"/>
      <c r="AF939" s="1"/>
      <c r="AG939" s="1"/>
      <c r="AH939" s="1"/>
      <c r="AI939" s="1"/>
      <c r="AJ939" s="1"/>
      <c r="AK939" s="1"/>
      <c r="AL939" s="1"/>
      <c r="AM939" s="1"/>
      <c r="AN939" s="1"/>
      <c r="AO939" s="1" t="s">
        <v>497</v>
      </c>
    </row>
    <row r="940" spans="1:41">
      <c r="A940" s="1" t="s">
        <v>1407</v>
      </c>
      <c r="B940" s="1" t="s">
        <v>1408</v>
      </c>
      <c r="C940" s="1" t="s">
        <v>36</v>
      </c>
      <c r="D940" s="1">
        <v>197</v>
      </c>
      <c r="E940" s="1">
        <v>28867</v>
      </c>
      <c r="F940" s="5">
        <v>44064</v>
      </c>
      <c r="G940" s="5">
        <v>44104</v>
      </c>
      <c r="H940" s="1">
        <f t="shared" ca="1" si="128"/>
        <v>40</v>
      </c>
      <c r="I940" s="1" t="str">
        <f t="shared" ca="1" si="129"/>
        <v>No</v>
      </c>
      <c r="J940" s="1" t="s">
        <v>111</v>
      </c>
      <c r="K940" s="1" t="s">
        <v>112</v>
      </c>
      <c r="L940" s="1" t="s">
        <v>1409</v>
      </c>
      <c r="M940" s="1" t="s">
        <v>1410</v>
      </c>
      <c r="N940" s="1"/>
      <c r="O940" s="1" t="s">
        <v>48</v>
      </c>
      <c r="P940" s="1">
        <v>18</v>
      </c>
      <c r="Q940" s="1"/>
      <c r="R940" s="1">
        <f t="shared" si="127"/>
        <v>18</v>
      </c>
      <c r="S940" s="1" t="str">
        <f t="shared" ref="S940:S946" si="137">IF(ISBLANK(Q940)=TRUE,"80",Q940)</f>
        <v>80</v>
      </c>
      <c r="T940" s="1">
        <f t="shared" si="131"/>
        <v>62</v>
      </c>
      <c r="U940" s="1" t="s">
        <v>41</v>
      </c>
      <c r="V940" s="1" t="s">
        <v>400</v>
      </c>
      <c r="W940" s="1"/>
      <c r="X940" s="1"/>
      <c r="Y940" s="1"/>
      <c r="Z940" s="1"/>
      <c r="AA940" s="1"/>
      <c r="AB940" s="1"/>
      <c r="AC940" s="1"/>
      <c r="AD940" s="1"/>
      <c r="AE940" s="1"/>
      <c r="AF940" s="1"/>
      <c r="AG940" s="1"/>
      <c r="AH940" s="1"/>
      <c r="AI940" s="1"/>
      <c r="AJ940" s="1" t="s">
        <v>49</v>
      </c>
      <c r="AK940" s="1"/>
      <c r="AL940" s="1"/>
      <c r="AM940" s="1"/>
      <c r="AN940" s="1"/>
      <c r="AO940" s="1" t="s">
        <v>1411</v>
      </c>
    </row>
    <row r="941" spans="1:41">
      <c r="A941" s="1" t="s">
        <v>1415</v>
      </c>
      <c r="B941" s="1" t="s">
        <v>1416</v>
      </c>
      <c r="C941" s="1" t="s">
        <v>36</v>
      </c>
      <c r="D941" s="1">
        <v>667</v>
      </c>
      <c r="E941" s="1">
        <v>86365</v>
      </c>
      <c r="F941" s="5">
        <v>44083</v>
      </c>
      <c r="G941" s="5">
        <v>44110</v>
      </c>
      <c r="H941" s="1">
        <f t="shared" ca="1" si="128"/>
        <v>27</v>
      </c>
      <c r="I941" s="1" t="str">
        <f t="shared" ca="1" si="129"/>
        <v>No</v>
      </c>
      <c r="J941" s="1" t="s">
        <v>161</v>
      </c>
      <c r="K941" s="1" t="s">
        <v>46</v>
      </c>
      <c r="L941" s="1"/>
      <c r="M941" s="1" t="s">
        <v>161</v>
      </c>
      <c r="N941" s="1"/>
      <c r="O941" s="1" t="s">
        <v>48</v>
      </c>
      <c r="P941" s="1">
        <v>18</v>
      </c>
      <c r="Q941" s="1"/>
      <c r="R941" s="1">
        <f t="shared" si="127"/>
        <v>18</v>
      </c>
      <c r="S941" s="1" t="str">
        <f t="shared" si="137"/>
        <v>80</v>
      </c>
      <c r="T941" s="1">
        <f t="shared" si="131"/>
        <v>62</v>
      </c>
      <c r="U941" s="1" t="s">
        <v>41</v>
      </c>
      <c r="V941" s="1"/>
      <c r="W941" s="1"/>
      <c r="X941" s="1"/>
      <c r="Y941" s="1"/>
      <c r="Z941" s="1"/>
      <c r="AA941" s="1"/>
      <c r="AB941" s="1"/>
      <c r="AC941" s="1"/>
      <c r="AD941" s="1"/>
      <c r="AE941" s="1"/>
      <c r="AF941" s="1"/>
      <c r="AG941" s="1"/>
      <c r="AH941" s="1"/>
      <c r="AI941" s="1"/>
      <c r="AJ941" s="1"/>
      <c r="AK941" s="1"/>
      <c r="AL941" s="1"/>
      <c r="AM941" s="1"/>
      <c r="AN941" s="1"/>
      <c r="AO941" s="1" t="s">
        <v>1417</v>
      </c>
    </row>
    <row r="942" spans="1:41">
      <c r="A942" s="1" t="s">
        <v>1418</v>
      </c>
      <c r="B942" s="1" t="s">
        <v>1419</v>
      </c>
      <c r="C942" s="1" t="s">
        <v>36</v>
      </c>
      <c r="D942" s="1">
        <v>197</v>
      </c>
      <c r="E942" s="1">
        <v>92389</v>
      </c>
      <c r="F942" s="5">
        <v>43959</v>
      </c>
      <c r="G942" s="5">
        <v>44013</v>
      </c>
      <c r="H942" s="1">
        <f t="shared" ca="1" si="128"/>
        <v>54</v>
      </c>
      <c r="I942" s="1" t="str">
        <f t="shared" ca="1" si="129"/>
        <v>No</v>
      </c>
      <c r="J942" s="1" t="s">
        <v>117</v>
      </c>
      <c r="K942" s="1" t="s">
        <v>46</v>
      </c>
      <c r="L942" s="1"/>
      <c r="M942" s="1" t="s">
        <v>118</v>
      </c>
      <c r="N942" s="1"/>
      <c r="O942" s="1" t="s">
        <v>48</v>
      </c>
      <c r="P942" s="1">
        <v>18</v>
      </c>
      <c r="Q942" s="1"/>
      <c r="R942" s="1">
        <f t="shared" si="127"/>
        <v>18</v>
      </c>
      <c r="S942" s="1" t="str">
        <f t="shared" si="137"/>
        <v>80</v>
      </c>
      <c r="T942" s="1">
        <f t="shared" si="131"/>
        <v>62</v>
      </c>
      <c r="U942" s="1" t="s">
        <v>41</v>
      </c>
      <c r="V942" s="1" t="s">
        <v>185</v>
      </c>
      <c r="W942" s="1"/>
      <c r="X942" s="1"/>
      <c r="Y942" s="1"/>
      <c r="Z942" s="1"/>
      <c r="AA942" s="1"/>
      <c r="AB942" s="1"/>
      <c r="AC942" s="1"/>
      <c r="AD942" s="1"/>
      <c r="AE942" s="1"/>
      <c r="AF942" s="1"/>
      <c r="AG942" s="1"/>
      <c r="AH942" s="1"/>
      <c r="AI942" s="1"/>
      <c r="AJ942" s="1"/>
      <c r="AK942" s="1"/>
      <c r="AL942" s="1"/>
      <c r="AM942" s="1"/>
      <c r="AN942" s="1"/>
      <c r="AO942" s="1" t="s">
        <v>1420</v>
      </c>
    </row>
    <row r="943" spans="1:41">
      <c r="A943" s="1" t="s">
        <v>1431</v>
      </c>
      <c r="B943" s="1" t="s">
        <v>1432</v>
      </c>
      <c r="C943" s="1" t="s">
        <v>36</v>
      </c>
      <c r="D943" s="1">
        <v>592</v>
      </c>
      <c r="E943" s="1">
        <v>326247</v>
      </c>
      <c r="F943" s="5">
        <v>43833</v>
      </c>
      <c r="G943" s="5">
        <v>43865</v>
      </c>
      <c r="H943" s="1">
        <f t="shared" ca="1" si="128"/>
        <v>32</v>
      </c>
      <c r="I943" s="1" t="str">
        <f t="shared" ca="1" si="129"/>
        <v>No</v>
      </c>
      <c r="J943" s="1" t="s">
        <v>292</v>
      </c>
      <c r="K943" s="1" t="s">
        <v>293</v>
      </c>
      <c r="L943" s="1" t="s">
        <v>294</v>
      </c>
      <c r="M943" s="1" t="s">
        <v>292</v>
      </c>
      <c r="N943" s="1"/>
      <c r="O943" s="1" t="s">
        <v>48</v>
      </c>
      <c r="P943" s="1">
        <v>18</v>
      </c>
      <c r="Q943" s="1"/>
      <c r="R943" s="1">
        <f t="shared" si="127"/>
        <v>18</v>
      </c>
      <c r="S943" s="1" t="str">
        <f t="shared" si="137"/>
        <v>80</v>
      </c>
      <c r="T943" s="1">
        <f t="shared" si="131"/>
        <v>62</v>
      </c>
      <c r="U943" s="1" t="s">
        <v>41</v>
      </c>
      <c r="V943" s="1" t="s">
        <v>566</v>
      </c>
      <c r="W943" s="1"/>
      <c r="X943" s="1"/>
      <c r="Y943" s="1"/>
      <c r="Z943" s="1"/>
      <c r="AA943" s="1"/>
      <c r="AB943" s="1"/>
      <c r="AC943" s="1"/>
      <c r="AD943" s="1"/>
      <c r="AE943" s="1"/>
      <c r="AF943" s="1"/>
      <c r="AG943" s="1"/>
      <c r="AH943" s="1" t="s">
        <v>297</v>
      </c>
      <c r="AI943" s="1"/>
      <c r="AJ943" s="1" t="s">
        <v>49</v>
      </c>
      <c r="AK943" s="1"/>
      <c r="AL943" s="1"/>
      <c r="AM943" s="1"/>
      <c r="AN943" s="1"/>
      <c r="AO943" s="1" t="s">
        <v>1433</v>
      </c>
    </row>
    <row r="944" spans="1:41">
      <c r="A944" s="1" t="s">
        <v>1454</v>
      </c>
      <c r="B944" s="1" t="s">
        <v>1455</v>
      </c>
      <c r="C944" s="1" t="s">
        <v>36</v>
      </c>
      <c r="D944" s="1">
        <v>11</v>
      </c>
      <c r="E944" s="1">
        <v>18480</v>
      </c>
      <c r="F944" s="5">
        <v>43886</v>
      </c>
      <c r="G944" s="1"/>
      <c r="H944" s="1">
        <f t="shared" ca="1" si="128"/>
        <v>218</v>
      </c>
      <c r="I944" s="1" t="str">
        <f t="shared" ca="1" si="129"/>
        <v>No</v>
      </c>
      <c r="J944" s="1" t="s">
        <v>258</v>
      </c>
      <c r="K944" s="1" t="s">
        <v>46</v>
      </c>
      <c r="L944" s="1"/>
      <c r="M944" s="1" t="s">
        <v>258</v>
      </c>
      <c r="N944" s="1"/>
      <c r="O944" s="1" t="s">
        <v>48</v>
      </c>
      <c r="P944" s="1">
        <v>18</v>
      </c>
      <c r="Q944" s="1"/>
      <c r="R944" s="1">
        <f t="shared" si="127"/>
        <v>18</v>
      </c>
      <c r="S944" s="1" t="str">
        <f t="shared" si="137"/>
        <v>80</v>
      </c>
      <c r="T944" s="1">
        <f t="shared" si="131"/>
        <v>62</v>
      </c>
      <c r="U944" s="1" t="s">
        <v>41</v>
      </c>
      <c r="V944" s="1"/>
      <c r="W944" s="1"/>
      <c r="X944" s="1"/>
      <c r="Y944" s="1"/>
      <c r="Z944" s="1"/>
      <c r="AA944" s="1"/>
      <c r="AB944" s="1"/>
      <c r="AC944" s="1"/>
      <c r="AD944" s="1"/>
      <c r="AE944" s="1"/>
      <c r="AF944" s="1"/>
      <c r="AG944" s="1"/>
      <c r="AH944" s="1"/>
      <c r="AI944" s="1"/>
      <c r="AJ944" s="1"/>
      <c r="AK944" s="1"/>
      <c r="AL944" s="1"/>
      <c r="AM944" s="1"/>
      <c r="AN944" s="1"/>
      <c r="AO944" s="1" t="s">
        <v>994</v>
      </c>
    </row>
    <row r="945" spans="1:41">
      <c r="A945" s="1" t="s">
        <v>1458</v>
      </c>
      <c r="B945" s="1" t="s">
        <v>1459</v>
      </c>
      <c r="C945" s="1" t="s">
        <v>36</v>
      </c>
      <c r="D945" s="1">
        <v>890</v>
      </c>
      <c r="E945" s="1">
        <v>1180523</v>
      </c>
      <c r="F945" s="5">
        <v>43868</v>
      </c>
      <c r="G945" s="1"/>
      <c r="H945" s="1">
        <f t="shared" ca="1" si="128"/>
        <v>236</v>
      </c>
      <c r="I945" s="1" t="str">
        <f t="shared" ca="1" si="129"/>
        <v>No</v>
      </c>
      <c r="J945" s="1" t="s">
        <v>250</v>
      </c>
      <c r="K945" s="1" t="s">
        <v>251</v>
      </c>
      <c r="L945" s="1" t="s">
        <v>399</v>
      </c>
      <c r="M945" s="1" t="s">
        <v>253</v>
      </c>
      <c r="N945" s="1"/>
      <c r="O945" s="1" t="s">
        <v>48</v>
      </c>
      <c r="P945" s="1">
        <v>18</v>
      </c>
      <c r="Q945" s="1"/>
      <c r="R945" s="1">
        <f t="shared" si="127"/>
        <v>18</v>
      </c>
      <c r="S945" s="1" t="str">
        <f t="shared" si="137"/>
        <v>80</v>
      </c>
      <c r="T945" s="1">
        <f t="shared" si="131"/>
        <v>62</v>
      </c>
      <c r="U945" s="1" t="s">
        <v>41</v>
      </c>
      <c r="V945" s="1"/>
      <c r="W945" s="1" t="s">
        <v>400</v>
      </c>
      <c r="X945" s="1"/>
      <c r="Y945" s="1"/>
      <c r="Z945" s="1"/>
      <c r="AA945" s="1"/>
      <c r="AB945" s="1"/>
      <c r="AC945" s="1"/>
      <c r="AD945" s="1"/>
      <c r="AE945" s="1"/>
      <c r="AF945" s="1"/>
      <c r="AG945" s="1"/>
      <c r="AH945" s="1"/>
      <c r="AI945" s="1"/>
      <c r="AJ945" s="1" t="s">
        <v>49</v>
      </c>
      <c r="AK945" s="1"/>
      <c r="AL945" s="1"/>
      <c r="AM945" s="1"/>
      <c r="AN945" s="1"/>
      <c r="AO945" s="1" t="s">
        <v>1023</v>
      </c>
    </row>
    <row r="946" spans="1:41">
      <c r="A946" s="1" t="s">
        <v>1460</v>
      </c>
      <c r="B946" s="1" t="s">
        <v>1461</v>
      </c>
      <c r="C946" s="1" t="s">
        <v>36</v>
      </c>
      <c r="D946" s="1">
        <v>2005</v>
      </c>
      <c r="E946" s="1">
        <v>1108569</v>
      </c>
      <c r="F946" s="5">
        <v>43931</v>
      </c>
      <c r="G946" s="5">
        <v>43952</v>
      </c>
      <c r="H946" s="1">
        <f t="shared" ca="1" si="128"/>
        <v>21</v>
      </c>
      <c r="I946" s="1" t="str">
        <f t="shared" ca="1" si="129"/>
        <v>No</v>
      </c>
      <c r="J946" s="1" t="s">
        <v>1462</v>
      </c>
      <c r="K946" s="1" t="s">
        <v>1463</v>
      </c>
      <c r="L946" s="1"/>
      <c r="M946" s="1" t="s">
        <v>1464</v>
      </c>
      <c r="N946" s="1"/>
      <c r="O946" s="1" t="s">
        <v>48</v>
      </c>
      <c r="P946" s="1">
        <v>18</v>
      </c>
      <c r="Q946" s="1"/>
      <c r="R946" s="1">
        <f t="shared" si="127"/>
        <v>18</v>
      </c>
      <c r="S946" s="1" t="str">
        <f t="shared" si="137"/>
        <v>80</v>
      </c>
      <c r="T946" s="1">
        <f t="shared" si="131"/>
        <v>62</v>
      </c>
      <c r="U946" s="1" t="s">
        <v>41</v>
      </c>
      <c r="V946" s="1"/>
      <c r="W946" s="1"/>
      <c r="X946" s="1"/>
      <c r="Y946" s="1"/>
      <c r="Z946" s="1"/>
      <c r="AA946" s="1"/>
      <c r="AB946" s="1" t="s">
        <v>1465</v>
      </c>
      <c r="AC946" s="1"/>
      <c r="AD946" s="1"/>
      <c r="AE946" s="1"/>
      <c r="AF946" s="1"/>
      <c r="AG946" s="1"/>
      <c r="AH946" s="1"/>
      <c r="AI946" s="1"/>
      <c r="AJ946" s="1" t="s">
        <v>49</v>
      </c>
      <c r="AK946" s="1"/>
      <c r="AL946" s="1"/>
      <c r="AM946" s="1"/>
      <c r="AN946" s="1"/>
      <c r="AO946" s="1"/>
    </row>
    <row r="947" spans="1:41">
      <c r="A947" s="1" t="s">
        <v>1466</v>
      </c>
      <c r="B947" s="1" t="s">
        <v>203</v>
      </c>
      <c r="C947" s="1" t="s">
        <v>36</v>
      </c>
      <c r="D947" s="1">
        <v>8</v>
      </c>
      <c r="E947" s="1">
        <v>1191</v>
      </c>
      <c r="F947" s="5">
        <v>44091</v>
      </c>
      <c r="G947" s="5">
        <v>44109</v>
      </c>
      <c r="H947" s="1">
        <f t="shared" ca="1" si="128"/>
        <v>18</v>
      </c>
      <c r="I947" s="1" t="str">
        <f t="shared" ca="1" si="129"/>
        <v>No</v>
      </c>
      <c r="J947" s="1" t="s">
        <v>87</v>
      </c>
      <c r="K947" s="1" t="s">
        <v>88</v>
      </c>
      <c r="L947" s="1"/>
      <c r="M947" s="1" t="s">
        <v>89</v>
      </c>
      <c r="N947" s="1"/>
      <c r="O947" s="1" t="s">
        <v>83</v>
      </c>
      <c r="P947" s="1">
        <v>18</v>
      </c>
      <c r="Q947" s="1">
        <v>34</v>
      </c>
      <c r="R947" s="1">
        <f t="shared" si="127"/>
        <v>18</v>
      </c>
      <c r="S947" s="1">
        <v>34</v>
      </c>
      <c r="T947" s="1">
        <f t="shared" si="131"/>
        <v>16</v>
      </c>
      <c r="U947" s="1" t="s">
        <v>41</v>
      </c>
      <c r="V947" s="1"/>
      <c r="W947" s="1"/>
      <c r="X947" s="1"/>
      <c r="Y947" s="1"/>
      <c r="Z947" s="1"/>
      <c r="AA947" s="1"/>
      <c r="AB947" s="1"/>
      <c r="AC947" s="1"/>
      <c r="AD947" s="1"/>
      <c r="AE947" s="1"/>
      <c r="AF947" s="1"/>
      <c r="AG947" s="1"/>
      <c r="AH947" s="1"/>
      <c r="AI947" s="1"/>
      <c r="AJ947" s="1"/>
      <c r="AK947" s="1"/>
      <c r="AL947" s="1"/>
      <c r="AM947" s="1"/>
      <c r="AN947" s="1"/>
      <c r="AO947" s="1" t="s">
        <v>204</v>
      </c>
    </row>
    <row r="948" spans="1:41">
      <c r="A948" s="1" t="s">
        <v>1472</v>
      </c>
      <c r="B948" s="1" t="s">
        <v>1473</v>
      </c>
      <c r="C948" s="1" t="s">
        <v>36</v>
      </c>
      <c r="D948" s="1">
        <v>545</v>
      </c>
      <c r="E948" s="1">
        <v>143167</v>
      </c>
      <c r="F948" s="5">
        <v>44043</v>
      </c>
      <c r="G948" s="5">
        <v>44079</v>
      </c>
      <c r="H948" s="1">
        <f t="shared" ca="1" si="128"/>
        <v>36</v>
      </c>
      <c r="I948" s="1" t="str">
        <f t="shared" ca="1" si="129"/>
        <v>No</v>
      </c>
      <c r="J948" s="1" t="s">
        <v>161</v>
      </c>
      <c r="K948" s="1" t="s">
        <v>46</v>
      </c>
      <c r="L948" s="1"/>
      <c r="M948" s="1" t="s">
        <v>161</v>
      </c>
      <c r="N948" s="1"/>
      <c r="O948" s="1" t="s">
        <v>48</v>
      </c>
      <c r="P948" s="1">
        <v>18</v>
      </c>
      <c r="Q948" s="1"/>
      <c r="R948" s="1">
        <f t="shared" si="127"/>
        <v>18</v>
      </c>
      <c r="S948" s="1" t="str">
        <f>IF(ISBLANK(Q948)=TRUE,"80",Q948)</f>
        <v>80</v>
      </c>
      <c r="T948" s="1">
        <f t="shared" si="131"/>
        <v>62</v>
      </c>
      <c r="U948" s="1" t="s">
        <v>41</v>
      </c>
      <c r="V948" s="1"/>
      <c r="W948" s="1"/>
      <c r="X948" s="1"/>
      <c r="Y948" s="1"/>
      <c r="Z948" s="1"/>
      <c r="AA948" s="1"/>
      <c r="AB948" s="1"/>
      <c r="AC948" s="1"/>
      <c r="AD948" s="1"/>
      <c r="AE948" s="1"/>
      <c r="AF948" s="1"/>
      <c r="AG948" s="1"/>
      <c r="AH948" s="1"/>
      <c r="AI948" s="1"/>
      <c r="AJ948" s="1"/>
      <c r="AK948" s="1"/>
      <c r="AL948" s="1"/>
      <c r="AM948" s="1"/>
      <c r="AN948" s="1"/>
      <c r="AO948" s="1" t="s">
        <v>1474</v>
      </c>
    </row>
    <row r="949" spans="1:41">
      <c r="A949" s="1" t="s">
        <v>1475</v>
      </c>
      <c r="B949" s="1" t="s">
        <v>1476</v>
      </c>
      <c r="C949" s="1" t="s">
        <v>36</v>
      </c>
      <c r="D949" s="1">
        <v>2265</v>
      </c>
      <c r="E949" s="1">
        <v>236635</v>
      </c>
      <c r="F949" s="5">
        <v>43922</v>
      </c>
      <c r="G949" s="5">
        <v>43952</v>
      </c>
      <c r="H949" s="1">
        <f t="shared" ca="1" si="128"/>
        <v>30</v>
      </c>
      <c r="I949" s="1" t="str">
        <f t="shared" ca="1" si="129"/>
        <v>No</v>
      </c>
      <c r="J949" s="1" t="s">
        <v>372</v>
      </c>
      <c r="K949" s="1" t="s">
        <v>373</v>
      </c>
      <c r="L949" s="1"/>
      <c r="M949" s="1" t="s">
        <v>374</v>
      </c>
      <c r="N949" s="1"/>
      <c r="O949" s="1" t="s">
        <v>375</v>
      </c>
      <c r="P949" s="1">
        <v>18</v>
      </c>
      <c r="Q949" s="1">
        <v>24</v>
      </c>
      <c r="R949" s="1">
        <f t="shared" si="127"/>
        <v>18</v>
      </c>
      <c r="S949" s="1">
        <v>24</v>
      </c>
      <c r="T949" s="1">
        <f t="shared" si="131"/>
        <v>6</v>
      </c>
      <c r="U949" s="1" t="s">
        <v>41</v>
      </c>
      <c r="V949" s="1" t="s">
        <v>376</v>
      </c>
      <c r="W949" s="1"/>
      <c r="X949" s="1"/>
      <c r="Y949" s="1"/>
      <c r="Z949" s="1"/>
      <c r="AA949" s="1"/>
      <c r="AB949" s="1"/>
      <c r="AC949" s="1"/>
      <c r="AD949" s="1"/>
      <c r="AE949" s="1"/>
      <c r="AF949" s="1"/>
      <c r="AG949" s="1"/>
      <c r="AH949" s="1"/>
      <c r="AI949" s="1"/>
      <c r="AJ949" s="1" t="s">
        <v>49</v>
      </c>
      <c r="AK949" s="1"/>
      <c r="AL949" s="1"/>
      <c r="AM949" s="1"/>
      <c r="AN949" s="1"/>
      <c r="AO949" s="1" t="s">
        <v>1477</v>
      </c>
    </row>
    <row r="950" spans="1:41">
      <c r="A950" s="1" t="s">
        <v>1478</v>
      </c>
      <c r="B950" s="1" t="s">
        <v>1479</v>
      </c>
      <c r="C950" s="1" t="s">
        <v>36</v>
      </c>
      <c r="D950" s="1">
        <v>4300</v>
      </c>
      <c r="E950" s="1">
        <v>2164393</v>
      </c>
      <c r="F950" s="5">
        <v>43902</v>
      </c>
      <c r="G950" s="5">
        <v>43952</v>
      </c>
      <c r="H950" s="1">
        <f t="shared" ca="1" si="128"/>
        <v>50</v>
      </c>
      <c r="I950" s="1" t="str">
        <f t="shared" ca="1" si="129"/>
        <v>No</v>
      </c>
      <c r="J950" s="1" t="s">
        <v>1480</v>
      </c>
      <c r="K950" s="1" t="s">
        <v>1481</v>
      </c>
      <c r="L950" s="1" t="s">
        <v>944</v>
      </c>
      <c r="M950" s="1" t="s">
        <v>1482</v>
      </c>
      <c r="N950" s="1"/>
      <c r="O950" s="1" t="s">
        <v>48</v>
      </c>
      <c r="P950" s="1">
        <v>18</v>
      </c>
      <c r="Q950" s="1"/>
      <c r="R950" s="1">
        <f t="shared" si="127"/>
        <v>18</v>
      </c>
      <c r="S950" s="1" t="str">
        <f>IF(ISBLANK(Q950)=TRUE,"80",Q950)</f>
        <v>80</v>
      </c>
      <c r="T950" s="1">
        <f t="shared" si="131"/>
        <v>62</v>
      </c>
      <c r="U950" s="1" t="s">
        <v>41</v>
      </c>
      <c r="V950" s="1" t="s">
        <v>167</v>
      </c>
      <c r="W950" s="1"/>
      <c r="X950" s="1"/>
      <c r="Y950" s="1"/>
      <c r="Z950" s="1"/>
      <c r="AA950" s="1"/>
      <c r="AB950" s="1"/>
      <c r="AC950" s="1"/>
      <c r="AD950" s="1"/>
      <c r="AE950" s="1"/>
      <c r="AF950" s="1"/>
      <c r="AG950" s="1"/>
      <c r="AH950" s="1"/>
      <c r="AI950" s="1"/>
      <c r="AJ950" s="1" t="s">
        <v>49</v>
      </c>
      <c r="AK950" s="1"/>
      <c r="AL950" s="1"/>
      <c r="AM950" s="1"/>
      <c r="AN950" s="1"/>
      <c r="AO950" s="1" t="s">
        <v>1483</v>
      </c>
    </row>
    <row r="951" spans="1:41">
      <c r="A951" s="1" t="s">
        <v>1491</v>
      </c>
      <c r="B951" s="1" t="s">
        <v>79</v>
      </c>
      <c r="C951" s="1" t="s">
        <v>36</v>
      </c>
      <c r="D951" s="1">
        <v>10344</v>
      </c>
      <c r="E951" s="1">
        <v>799513</v>
      </c>
      <c r="F951" s="5">
        <v>44082</v>
      </c>
      <c r="G951" s="5">
        <v>44089</v>
      </c>
      <c r="H951" s="1">
        <f t="shared" ca="1" si="128"/>
        <v>7</v>
      </c>
      <c r="I951" s="1" t="str">
        <f t="shared" ca="1" si="129"/>
        <v>No</v>
      </c>
      <c r="J951" s="1" t="s">
        <v>80</v>
      </c>
      <c r="K951" s="1" t="s">
        <v>81</v>
      </c>
      <c r="L951" s="1" t="s">
        <v>82</v>
      </c>
      <c r="M951" s="1" t="s">
        <v>82</v>
      </c>
      <c r="N951" s="1"/>
      <c r="O951" s="1" t="s">
        <v>83</v>
      </c>
      <c r="P951" s="1">
        <v>18</v>
      </c>
      <c r="Q951" s="1">
        <v>34</v>
      </c>
      <c r="R951" s="1">
        <f t="shared" si="127"/>
        <v>18</v>
      </c>
      <c r="S951" s="1">
        <v>34</v>
      </c>
      <c r="T951" s="1">
        <f t="shared" si="131"/>
        <v>16</v>
      </c>
      <c r="U951" s="1" t="s">
        <v>41</v>
      </c>
      <c r="V951" s="1" t="s">
        <v>167</v>
      </c>
      <c r="W951" s="1"/>
      <c r="X951" s="1"/>
      <c r="Y951" s="1"/>
      <c r="Z951" s="1"/>
      <c r="AA951" s="1"/>
      <c r="AB951" s="1"/>
      <c r="AC951" s="1"/>
      <c r="AD951" s="1"/>
      <c r="AE951" s="1"/>
      <c r="AF951" s="1"/>
      <c r="AG951" s="1"/>
      <c r="AH951" s="1"/>
      <c r="AI951" s="1"/>
      <c r="AJ951" s="1" t="s">
        <v>49</v>
      </c>
      <c r="AK951" s="1"/>
      <c r="AL951" s="1"/>
      <c r="AM951" s="1"/>
      <c r="AN951" s="1"/>
      <c r="AO951" s="1"/>
    </row>
    <row r="952" spans="1:41">
      <c r="A952" s="1" t="s">
        <v>1492</v>
      </c>
      <c r="B952" s="1" t="s">
        <v>1493</v>
      </c>
      <c r="C952" s="1" t="s">
        <v>36</v>
      </c>
      <c r="D952" s="1">
        <v>730</v>
      </c>
      <c r="E952" s="1">
        <v>249037</v>
      </c>
      <c r="F952" s="5">
        <v>43960</v>
      </c>
      <c r="G952" s="5">
        <v>43984</v>
      </c>
      <c r="H952" s="1">
        <f t="shared" ca="1" si="128"/>
        <v>24</v>
      </c>
      <c r="I952" s="1" t="str">
        <f t="shared" ca="1" si="129"/>
        <v>No</v>
      </c>
      <c r="J952" s="1" t="s">
        <v>117</v>
      </c>
      <c r="K952" s="1" t="s">
        <v>46</v>
      </c>
      <c r="L952" s="1"/>
      <c r="M952" s="1" t="s">
        <v>118</v>
      </c>
      <c r="N952" s="1"/>
      <c r="O952" s="1" t="s">
        <v>48</v>
      </c>
      <c r="P952" s="1">
        <v>18</v>
      </c>
      <c r="Q952" s="1"/>
      <c r="R952" s="1">
        <f t="shared" si="127"/>
        <v>18</v>
      </c>
      <c r="S952" s="1" t="str">
        <f>IF(ISBLANK(Q952)=TRUE,"80",Q952)</f>
        <v>80</v>
      </c>
      <c r="T952" s="1">
        <f t="shared" si="131"/>
        <v>62</v>
      </c>
      <c r="U952" s="1" t="s">
        <v>41</v>
      </c>
      <c r="V952" s="1" t="s">
        <v>142</v>
      </c>
      <c r="W952" s="1"/>
      <c r="X952" s="1"/>
      <c r="Y952" s="1"/>
      <c r="Z952" s="1"/>
      <c r="AA952" s="1"/>
      <c r="AB952" s="1"/>
      <c r="AC952" s="1"/>
      <c r="AD952" s="1"/>
      <c r="AE952" s="1"/>
      <c r="AF952" s="1"/>
      <c r="AG952" s="1"/>
      <c r="AH952" s="1"/>
      <c r="AI952" s="1"/>
      <c r="AJ952" s="1"/>
      <c r="AK952" s="1"/>
      <c r="AL952" s="1"/>
      <c r="AM952" s="1"/>
      <c r="AN952" s="1"/>
      <c r="AO952" s="1" t="s">
        <v>1494</v>
      </c>
    </row>
    <row r="953" spans="1:41">
      <c r="A953" s="1" t="s">
        <v>1502</v>
      </c>
      <c r="B953" s="1" t="s">
        <v>79</v>
      </c>
      <c r="C953" s="1" t="s">
        <v>36</v>
      </c>
      <c r="D953" s="1">
        <v>4574</v>
      </c>
      <c r="E953" s="1">
        <v>361017</v>
      </c>
      <c r="F953" s="5">
        <v>44075</v>
      </c>
      <c r="G953" s="5">
        <v>44082</v>
      </c>
      <c r="H953" s="1">
        <f t="shared" ca="1" si="128"/>
        <v>7</v>
      </c>
      <c r="I953" s="1" t="str">
        <f t="shared" ca="1" si="129"/>
        <v>No</v>
      </c>
      <c r="J953" s="1" t="s">
        <v>80</v>
      </c>
      <c r="K953" s="1" t="s">
        <v>81</v>
      </c>
      <c r="L953" s="1" t="s">
        <v>82</v>
      </c>
      <c r="M953" s="1" t="s">
        <v>82</v>
      </c>
      <c r="N953" s="1"/>
      <c r="O953" s="1" t="s">
        <v>83</v>
      </c>
      <c r="P953" s="1">
        <v>18</v>
      </c>
      <c r="Q953" s="1">
        <v>34</v>
      </c>
      <c r="R953" s="1">
        <f t="shared" si="127"/>
        <v>18</v>
      </c>
      <c r="S953" s="1">
        <v>34</v>
      </c>
      <c r="T953" s="1">
        <f t="shared" si="131"/>
        <v>16</v>
      </c>
      <c r="U953" s="1" t="s">
        <v>41</v>
      </c>
      <c r="V953" s="1" t="s">
        <v>167</v>
      </c>
      <c r="W953" s="1"/>
      <c r="X953" s="1"/>
      <c r="Y953" s="1"/>
      <c r="Z953" s="1"/>
      <c r="AA953" s="1"/>
      <c r="AB953" s="1"/>
      <c r="AC953" s="1"/>
      <c r="AD953" s="1"/>
      <c r="AE953" s="1"/>
      <c r="AF953" s="1"/>
      <c r="AG953" s="1"/>
      <c r="AH953" s="1"/>
      <c r="AI953" s="1"/>
      <c r="AJ953" s="1" t="s">
        <v>49</v>
      </c>
      <c r="AK953" s="1"/>
      <c r="AL953" s="1"/>
      <c r="AM953" s="1"/>
      <c r="AN953" s="1"/>
      <c r="AO953" s="1"/>
    </row>
    <row r="954" spans="1:41">
      <c r="A954" s="1" t="s">
        <v>1506</v>
      </c>
      <c r="B954" s="1" t="s">
        <v>322</v>
      </c>
      <c r="C954" s="1" t="s">
        <v>36</v>
      </c>
      <c r="D954" s="1">
        <v>97</v>
      </c>
      <c r="E954" s="1">
        <v>6746</v>
      </c>
      <c r="F954" s="5">
        <v>44089</v>
      </c>
      <c r="G954" s="5">
        <v>44096</v>
      </c>
      <c r="H954" s="1">
        <f t="shared" ca="1" si="128"/>
        <v>7</v>
      </c>
      <c r="I954" s="1" t="str">
        <f t="shared" ca="1" si="129"/>
        <v>No</v>
      </c>
      <c r="J954" s="1" t="s">
        <v>80</v>
      </c>
      <c r="K954" s="1" t="s">
        <v>81</v>
      </c>
      <c r="L954" s="1" t="s">
        <v>82</v>
      </c>
      <c r="M954" s="1" t="s">
        <v>82</v>
      </c>
      <c r="N954" s="1"/>
      <c r="O954" s="1" t="s">
        <v>83</v>
      </c>
      <c r="P954" s="1">
        <v>18</v>
      </c>
      <c r="Q954" s="1">
        <v>34</v>
      </c>
      <c r="R954" s="1">
        <f t="shared" si="127"/>
        <v>18</v>
      </c>
      <c r="S954" s="1">
        <v>34</v>
      </c>
      <c r="T954" s="1">
        <f t="shared" si="131"/>
        <v>16</v>
      </c>
      <c r="U954" s="1" t="s">
        <v>41</v>
      </c>
      <c r="V954" s="1" t="s">
        <v>1507</v>
      </c>
      <c r="W954" s="1"/>
      <c r="X954" s="1"/>
      <c r="Y954" s="1"/>
      <c r="Z954" s="1"/>
      <c r="AA954" s="1"/>
      <c r="AB954" s="1"/>
      <c r="AC954" s="1"/>
      <c r="AD954" s="1"/>
      <c r="AE954" s="1"/>
      <c r="AF954" s="1"/>
      <c r="AG954" s="1"/>
      <c r="AH954" s="1"/>
      <c r="AI954" s="1"/>
      <c r="AJ954" s="1" t="s">
        <v>49</v>
      </c>
      <c r="AK954" s="1"/>
      <c r="AL954" s="1"/>
      <c r="AM954" s="1"/>
      <c r="AN954" s="1"/>
      <c r="AO954" s="1"/>
    </row>
    <row r="955" spans="1:41">
      <c r="A955" s="1" t="s">
        <v>1508</v>
      </c>
      <c r="B955" s="1" t="s">
        <v>1509</v>
      </c>
      <c r="C955" s="1" t="s">
        <v>36</v>
      </c>
      <c r="D955" s="1">
        <v>88</v>
      </c>
      <c r="E955" s="1">
        <v>46360</v>
      </c>
      <c r="F955" s="5">
        <v>43984</v>
      </c>
      <c r="G955" s="5">
        <v>44012</v>
      </c>
      <c r="H955" s="1">
        <f t="shared" ca="1" si="128"/>
        <v>28</v>
      </c>
      <c r="I955" s="1" t="str">
        <f t="shared" ca="1" si="129"/>
        <v>No</v>
      </c>
      <c r="J955" s="1" t="s">
        <v>171</v>
      </c>
      <c r="K955" s="1" t="s">
        <v>46</v>
      </c>
      <c r="L955" s="1"/>
      <c r="M955" s="1" t="s">
        <v>932</v>
      </c>
      <c r="N955" s="1"/>
      <c r="O955" s="1" t="s">
        <v>48</v>
      </c>
      <c r="P955" s="1">
        <v>18</v>
      </c>
      <c r="Q955" s="1"/>
      <c r="R955" s="1">
        <f t="shared" si="127"/>
        <v>18</v>
      </c>
      <c r="S955" s="1" t="str">
        <f t="shared" ref="S955:S958" si="138">IF(ISBLANK(Q955)=TRUE,"80",Q955)</f>
        <v>80</v>
      </c>
      <c r="T955" s="1">
        <f t="shared" si="131"/>
        <v>62</v>
      </c>
      <c r="U955" s="1" t="s">
        <v>41</v>
      </c>
      <c r="V955" s="1"/>
      <c r="W955" s="1"/>
      <c r="X955" s="1"/>
      <c r="Y955" s="1"/>
      <c r="Z955" s="1"/>
      <c r="AA955" s="1"/>
      <c r="AB955" s="1"/>
      <c r="AC955" s="1"/>
      <c r="AD955" s="1"/>
      <c r="AE955" s="1"/>
      <c r="AF955" s="1"/>
      <c r="AG955" s="1"/>
      <c r="AH955" s="1" t="s">
        <v>933</v>
      </c>
      <c r="AI955" s="1"/>
      <c r="AJ955" s="1" t="s">
        <v>49</v>
      </c>
      <c r="AK955" s="1"/>
      <c r="AL955" s="1"/>
      <c r="AM955" s="1"/>
      <c r="AN955" s="1"/>
      <c r="AO955" s="1" t="s">
        <v>934</v>
      </c>
    </row>
    <row r="956" spans="1:41">
      <c r="A956" s="1" t="s">
        <v>1512</v>
      </c>
      <c r="B956" s="1" t="s">
        <v>1513</v>
      </c>
      <c r="C956" s="1" t="s">
        <v>36</v>
      </c>
      <c r="D956" s="1">
        <v>7</v>
      </c>
      <c r="E956" s="1">
        <v>2260</v>
      </c>
      <c r="F956" s="5">
        <v>44091</v>
      </c>
      <c r="G956" s="1"/>
      <c r="H956" s="1">
        <f t="shared" ca="1" si="128"/>
        <v>13</v>
      </c>
      <c r="I956" s="1" t="str">
        <f t="shared" ca="1" si="129"/>
        <v>No</v>
      </c>
      <c r="J956" s="1" t="s">
        <v>258</v>
      </c>
      <c r="K956" s="1" t="s">
        <v>46</v>
      </c>
      <c r="L956" s="1"/>
      <c r="M956" s="1" t="s">
        <v>258</v>
      </c>
      <c r="N956" s="1"/>
      <c r="O956" s="1" t="s">
        <v>48</v>
      </c>
      <c r="P956" s="1">
        <v>18</v>
      </c>
      <c r="Q956" s="1"/>
      <c r="R956" s="1">
        <f t="shared" si="127"/>
        <v>18</v>
      </c>
      <c r="S956" s="1" t="str">
        <f t="shared" si="138"/>
        <v>80</v>
      </c>
      <c r="T956" s="1">
        <f t="shared" si="131"/>
        <v>62</v>
      </c>
      <c r="U956" s="1" t="s">
        <v>41</v>
      </c>
      <c r="V956" s="1"/>
      <c r="W956" s="1"/>
      <c r="X956" s="1"/>
      <c r="Y956" s="1"/>
      <c r="Z956" s="1"/>
      <c r="AA956" s="1"/>
      <c r="AB956" s="1"/>
      <c r="AC956" s="1"/>
      <c r="AD956" s="1"/>
      <c r="AE956" s="1"/>
      <c r="AF956" s="1"/>
      <c r="AG956" s="1"/>
      <c r="AH956" s="1"/>
      <c r="AI956" s="1"/>
      <c r="AJ956" s="1"/>
      <c r="AK956" s="1"/>
      <c r="AL956" s="1"/>
      <c r="AM956" s="1"/>
      <c r="AN956" s="1"/>
      <c r="AO956" s="1" t="s">
        <v>1514</v>
      </c>
    </row>
    <row r="957" spans="1:41">
      <c r="A957" s="1" t="s">
        <v>1525</v>
      </c>
      <c r="B957" s="1" t="s">
        <v>1034</v>
      </c>
      <c r="C957" s="1" t="s">
        <v>36</v>
      </c>
      <c r="D957" s="1">
        <v>1032</v>
      </c>
      <c r="E957" s="1">
        <v>143872</v>
      </c>
      <c r="F957" s="5">
        <v>44043</v>
      </c>
      <c r="G957" s="5">
        <v>44095</v>
      </c>
      <c r="H957" s="1">
        <f t="shared" ca="1" si="128"/>
        <v>52</v>
      </c>
      <c r="I957" s="1" t="str">
        <f t="shared" ca="1" si="129"/>
        <v>No</v>
      </c>
      <c r="J957" s="1" t="s">
        <v>161</v>
      </c>
      <c r="K957" s="1" t="s">
        <v>46</v>
      </c>
      <c r="L957" s="1"/>
      <c r="M957" s="1" t="s">
        <v>161</v>
      </c>
      <c r="N957" s="1"/>
      <c r="O957" s="1" t="s">
        <v>48</v>
      </c>
      <c r="P957" s="1">
        <v>18</v>
      </c>
      <c r="Q957" s="1"/>
      <c r="R957" s="1">
        <f t="shared" si="127"/>
        <v>18</v>
      </c>
      <c r="S957" s="1" t="str">
        <f t="shared" si="138"/>
        <v>80</v>
      </c>
      <c r="T957" s="1">
        <f t="shared" si="131"/>
        <v>62</v>
      </c>
      <c r="U957" s="1" t="s">
        <v>41</v>
      </c>
      <c r="V957" s="1"/>
      <c r="W957" s="1"/>
      <c r="X957" s="1"/>
      <c r="Y957" s="1"/>
      <c r="Z957" s="1"/>
      <c r="AA957" s="1"/>
      <c r="AB957" s="1"/>
      <c r="AC957" s="1"/>
      <c r="AD957" s="1"/>
      <c r="AE957" s="1"/>
      <c r="AF957" s="1"/>
      <c r="AG957" s="1"/>
      <c r="AH957" s="1"/>
      <c r="AI957" s="1"/>
      <c r="AJ957" s="1"/>
      <c r="AK957" s="1"/>
      <c r="AL957" s="1"/>
      <c r="AM957" s="1"/>
      <c r="AN957" s="1"/>
      <c r="AO957" s="1" t="s">
        <v>1526</v>
      </c>
    </row>
    <row r="958" spans="1:41">
      <c r="A958" s="1" t="s">
        <v>1527</v>
      </c>
      <c r="B958" s="1" t="s">
        <v>1513</v>
      </c>
      <c r="C958" s="1" t="s">
        <v>36</v>
      </c>
      <c r="D958" s="1">
        <v>28</v>
      </c>
      <c r="E958" s="1">
        <v>3685</v>
      </c>
      <c r="F958" s="5">
        <v>44088</v>
      </c>
      <c r="G958" s="1"/>
      <c r="H958" s="1">
        <f t="shared" ca="1" si="128"/>
        <v>16</v>
      </c>
      <c r="I958" s="1" t="str">
        <f t="shared" ca="1" si="129"/>
        <v>No</v>
      </c>
      <c r="J958" s="1" t="s">
        <v>258</v>
      </c>
      <c r="K958" s="1" t="s">
        <v>46</v>
      </c>
      <c r="L958" s="1"/>
      <c r="M958" s="1" t="s">
        <v>258</v>
      </c>
      <c r="N958" s="1"/>
      <c r="O958" s="1" t="s">
        <v>48</v>
      </c>
      <c r="P958" s="1">
        <v>18</v>
      </c>
      <c r="Q958" s="1"/>
      <c r="R958" s="1">
        <f t="shared" si="127"/>
        <v>18</v>
      </c>
      <c r="S958" s="1" t="str">
        <f t="shared" si="138"/>
        <v>80</v>
      </c>
      <c r="T958" s="1">
        <f t="shared" si="131"/>
        <v>62</v>
      </c>
      <c r="U958" s="1" t="s">
        <v>41</v>
      </c>
      <c r="V958" s="1"/>
      <c r="W958" s="1"/>
      <c r="X958" s="1"/>
      <c r="Y958" s="1"/>
      <c r="Z958" s="1"/>
      <c r="AA958" s="1"/>
      <c r="AB958" s="1"/>
      <c r="AC958" s="1"/>
      <c r="AD958" s="1"/>
      <c r="AE958" s="1"/>
      <c r="AF958" s="1"/>
      <c r="AG958" s="1"/>
      <c r="AH958" s="1"/>
      <c r="AI958" s="1"/>
      <c r="AJ958" s="1"/>
      <c r="AK958" s="1"/>
      <c r="AL958" s="1"/>
      <c r="AM958" s="1"/>
      <c r="AN958" s="1"/>
      <c r="AO958" s="1" t="s">
        <v>1514</v>
      </c>
    </row>
    <row r="959" spans="1:41">
      <c r="A959" s="1" t="s">
        <v>1528</v>
      </c>
      <c r="B959" s="1" t="s">
        <v>1529</v>
      </c>
      <c r="C959" s="1" t="s">
        <v>52</v>
      </c>
      <c r="D959" s="1">
        <v>36</v>
      </c>
      <c r="E959" s="1">
        <v>22054</v>
      </c>
      <c r="F959" s="5">
        <v>43886</v>
      </c>
      <c r="G959" s="1"/>
      <c r="H959" s="1">
        <f t="shared" ca="1" si="128"/>
        <v>218</v>
      </c>
      <c r="I959" s="1" t="str">
        <f t="shared" ca="1" si="129"/>
        <v>No</v>
      </c>
      <c r="J959" s="1" t="s">
        <v>648</v>
      </c>
      <c r="K959" s="1" t="s">
        <v>649</v>
      </c>
      <c r="L959" s="1" t="s">
        <v>648</v>
      </c>
      <c r="M959" s="1" t="s">
        <v>648</v>
      </c>
      <c r="N959" s="1" t="s">
        <v>337</v>
      </c>
      <c r="O959" s="1" t="s">
        <v>1530</v>
      </c>
      <c r="P959" s="1">
        <v>18</v>
      </c>
      <c r="Q959" s="1">
        <v>25</v>
      </c>
      <c r="R959" s="1">
        <f t="shared" si="127"/>
        <v>18</v>
      </c>
      <c r="S959" s="1">
        <v>25</v>
      </c>
      <c r="T959" s="1">
        <f t="shared" si="131"/>
        <v>7</v>
      </c>
      <c r="U959" s="1" t="s">
        <v>201</v>
      </c>
      <c r="V959" s="1" t="s">
        <v>1531</v>
      </c>
      <c r="W959" s="1"/>
      <c r="X959" s="1"/>
      <c r="Y959" s="1"/>
      <c r="Z959" s="1"/>
      <c r="AA959" s="1"/>
      <c r="AB959" s="1"/>
      <c r="AC959" s="1"/>
      <c r="AD959" s="1"/>
      <c r="AE959" s="1"/>
      <c r="AF959" s="1"/>
      <c r="AG959" s="1"/>
      <c r="AH959" s="1" t="s">
        <v>1532</v>
      </c>
      <c r="AI959" s="1"/>
      <c r="AJ959" s="1" t="s">
        <v>49</v>
      </c>
      <c r="AK959" s="1" t="s">
        <v>652</v>
      </c>
      <c r="AL959" s="1"/>
      <c r="AM959" s="1"/>
      <c r="AN959" s="1"/>
      <c r="AO959" s="1" t="s">
        <v>1533</v>
      </c>
    </row>
    <row r="960" spans="1:41">
      <c r="A960" s="1" t="s">
        <v>1534</v>
      </c>
      <c r="B960" s="1" t="s">
        <v>300</v>
      </c>
      <c r="C960" s="1" t="s">
        <v>36</v>
      </c>
      <c r="D960" s="1">
        <v>23</v>
      </c>
      <c r="E960" s="1">
        <v>4431</v>
      </c>
      <c r="F960" s="5">
        <v>44050</v>
      </c>
      <c r="G960" s="5">
        <v>44075</v>
      </c>
      <c r="H960" s="1">
        <f t="shared" ca="1" si="128"/>
        <v>25</v>
      </c>
      <c r="I960" s="1" t="str">
        <f t="shared" ca="1" si="129"/>
        <v>No</v>
      </c>
      <c r="J960" s="1" t="s">
        <v>161</v>
      </c>
      <c r="K960" s="1" t="s">
        <v>46</v>
      </c>
      <c r="L960" s="1"/>
      <c r="M960" s="1" t="s">
        <v>161</v>
      </c>
      <c r="N960" s="1"/>
      <c r="O960" s="1" t="s">
        <v>48</v>
      </c>
      <c r="P960" s="1">
        <v>18</v>
      </c>
      <c r="Q960" s="1"/>
      <c r="R960" s="1">
        <f t="shared" si="127"/>
        <v>18</v>
      </c>
      <c r="S960" s="1" t="str">
        <f t="shared" ref="S960:S962" si="139">IF(ISBLANK(Q960)=TRUE,"80",Q960)</f>
        <v>80</v>
      </c>
      <c r="T960" s="1">
        <f t="shared" si="131"/>
        <v>62</v>
      </c>
      <c r="U960" s="1" t="s">
        <v>41</v>
      </c>
      <c r="V960" s="1" t="s">
        <v>1535</v>
      </c>
      <c r="W960" s="1"/>
      <c r="X960" s="1"/>
      <c r="Y960" s="1"/>
      <c r="Z960" s="1"/>
      <c r="AA960" s="1"/>
      <c r="AB960" s="1"/>
      <c r="AC960" s="1"/>
      <c r="AD960" s="1"/>
      <c r="AE960" s="1"/>
      <c r="AF960" s="1"/>
      <c r="AG960" s="1"/>
      <c r="AH960" s="1"/>
      <c r="AI960" s="1"/>
      <c r="AJ960" s="1"/>
      <c r="AK960" s="1"/>
      <c r="AL960" s="1"/>
      <c r="AM960" s="1"/>
      <c r="AN960" s="1"/>
      <c r="AO960" s="1" t="s">
        <v>1536</v>
      </c>
    </row>
    <row r="961" spans="1:41">
      <c r="A961" s="1" t="s">
        <v>1537</v>
      </c>
      <c r="B961" s="1" t="s">
        <v>1513</v>
      </c>
      <c r="C961" s="1" t="s">
        <v>36</v>
      </c>
      <c r="D961" s="1">
        <v>27</v>
      </c>
      <c r="E961" s="1">
        <v>3805</v>
      </c>
      <c r="F961" s="5">
        <v>44091</v>
      </c>
      <c r="G961" s="1"/>
      <c r="H961" s="1">
        <f t="shared" ca="1" si="128"/>
        <v>13</v>
      </c>
      <c r="I961" s="1" t="str">
        <f t="shared" ca="1" si="129"/>
        <v>No</v>
      </c>
      <c r="J961" s="1" t="s">
        <v>258</v>
      </c>
      <c r="K961" s="1" t="s">
        <v>46</v>
      </c>
      <c r="L961" s="1"/>
      <c r="M961" s="1" t="s">
        <v>258</v>
      </c>
      <c r="N961" s="1"/>
      <c r="O961" s="1" t="s">
        <v>48</v>
      </c>
      <c r="P961" s="1">
        <v>18</v>
      </c>
      <c r="Q961" s="1"/>
      <c r="R961" s="1">
        <f t="shared" si="127"/>
        <v>18</v>
      </c>
      <c r="S961" s="1" t="str">
        <f t="shared" si="139"/>
        <v>80</v>
      </c>
      <c r="T961" s="1">
        <f t="shared" si="131"/>
        <v>62</v>
      </c>
      <c r="U961" s="1" t="s">
        <v>41</v>
      </c>
      <c r="V961" s="1"/>
      <c r="W961" s="1"/>
      <c r="X961" s="1"/>
      <c r="Y961" s="1"/>
      <c r="Z961" s="1"/>
      <c r="AA961" s="1"/>
      <c r="AB961" s="1"/>
      <c r="AC961" s="1"/>
      <c r="AD961" s="1"/>
      <c r="AE961" s="1"/>
      <c r="AF961" s="1"/>
      <c r="AG961" s="1"/>
      <c r="AH961" s="1"/>
      <c r="AI961" s="1"/>
      <c r="AJ961" s="1"/>
      <c r="AK961" s="1"/>
      <c r="AL961" s="1"/>
      <c r="AM961" s="1"/>
      <c r="AN961" s="1"/>
      <c r="AO961" s="1" t="s">
        <v>1514</v>
      </c>
    </row>
    <row r="962" spans="1:41">
      <c r="A962" s="1" t="s">
        <v>1538</v>
      </c>
      <c r="B962" s="1" t="s">
        <v>1338</v>
      </c>
      <c r="C962" s="1" t="s">
        <v>36</v>
      </c>
      <c r="D962" s="1">
        <v>118</v>
      </c>
      <c r="E962" s="1">
        <v>47473</v>
      </c>
      <c r="F962" s="5">
        <v>43948</v>
      </c>
      <c r="G962" s="1"/>
      <c r="H962" s="1">
        <f t="shared" ca="1" si="128"/>
        <v>156</v>
      </c>
      <c r="I962" s="1" t="str">
        <f t="shared" ca="1" si="129"/>
        <v>No</v>
      </c>
      <c r="J962" s="1" t="s">
        <v>136</v>
      </c>
      <c r="K962" s="1" t="s">
        <v>137</v>
      </c>
      <c r="L962" s="1" t="s">
        <v>136</v>
      </c>
      <c r="M962" s="1" t="s">
        <v>136</v>
      </c>
      <c r="N962" s="1"/>
      <c r="O962" s="1" t="s">
        <v>48</v>
      </c>
      <c r="P962" s="1">
        <v>18</v>
      </c>
      <c r="Q962" s="1"/>
      <c r="R962" s="1">
        <f t="shared" ref="R962:R1025" si="140">IF(ISBLANK(P962)=TRUE,"0",P962)</f>
        <v>18</v>
      </c>
      <c r="S962" s="1" t="str">
        <f t="shared" si="139"/>
        <v>80</v>
      </c>
      <c r="T962" s="1">
        <f t="shared" si="131"/>
        <v>62</v>
      </c>
      <c r="U962" s="1" t="s">
        <v>41</v>
      </c>
      <c r="V962" s="1"/>
      <c r="W962" s="1"/>
      <c r="X962" s="1"/>
      <c r="Y962" s="1"/>
      <c r="Z962" s="1"/>
      <c r="AA962" s="1"/>
      <c r="AB962" s="1"/>
      <c r="AC962" s="1"/>
      <c r="AD962" s="1"/>
      <c r="AE962" s="1"/>
      <c r="AF962" s="1"/>
      <c r="AG962" s="1"/>
      <c r="AH962" s="1"/>
      <c r="AI962" s="1"/>
      <c r="AJ962" s="1"/>
      <c r="AK962" s="1"/>
      <c r="AL962" s="1"/>
      <c r="AM962" s="1"/>
      <c r="AN962" s="1"/>
      <c r="AO962" s="1"/>
    </row>
    <row r="963" spans="1:41">
      <c r="A963" s="1" t="s">
        <v>1541</v>
      </c>
      <c r="B963" s="1" t="s">
        <v>1542</v>
      </c>
      <c r="C963" s="1" t="s">
        <v>36</v>
      </c>
      <c r="D963" s="1">
        <v>129</v>
      </c>
      <c r="E963" s="1">
        <v>66953</v>
      </c>
      <c r="F963" s="5">
        <v>43853</v>
      </c>
      <c r="G963" s="5">
        <v>43865</v>
      </c>
      <c r="H963" s="1">
        <f t="shared" ref="H963:H1026" ca="1" si="141">IF(ISBLANK(G963)=FALSE,G963-F963,TODAY()-F963)</f>
        <v>12</v>
      </c>
      <c r="I963" s="1" t="str">
        <f t="shared" ref="I963:I1026" ca="1" si="142">IF(H963&gt;0,"No","Yes")</f>
        <v>No</v>
      </c>
      <c r="J963" s="1" t="s">
        <v>918</v>
      </c>
      <c r="K963" s="1" t="s">
        <v>919</v>
      </c>
      <c r="L963" s="1" t="s">
        <v>920</v>
      </c>
      <c r="M963" s="1" t="s">
        <v>920</v>
      </c>
      <c r="N963" s="1"/>
      <c r="O963" s="1" t="s">
        <v>360</v>
      </c>
      <c r="P963" s="1">
        <v>18</v>
      </c>
      <c r="Q963" s="1">
        <v>35</v>
      </c>
      <c r="R963" s="1">
        <f t="shared" si="140"/>
        <v>18</v>
      </c>
      <c r="S963" s="1">
        <v>35</v>
      </c>
      <c r="T963" s="1">
        <f t="shared" ref="T963:T1026" si="143">S963-R963</f>
        <v>17</v>
      </c>
      <c r="U963" s="1" t="s">
        <v>41</v>
      </c>
      <c r="V963" s="1" t="s">
        <v>921</v>
      </c>
      <c r="W963" s="1"/>
      <c r="X963" s="1"/>
      <c r="Y963" s="1"/>
      <c r="Z963" s="1"/>
      <c r="AA963" s="1"/>
      <c r="AB963" s="1"/>
      <c r="AC963" s="1"/>
      <c r="AD963" s="1"/>
      <c r="AE963" s="1"/>
      <c r="AF963" s="1"/>
      <c r="AG963" s="1"/>
      <c r="AH963" s="1"/>
      <c r="AI963" s="1"/>
      <c r="AJ963" s="1"/>
      <c r="AK963" s="1"/>
      <c r="AL963" s="1"/>
      <c r="AM963" s="1"/>
      <c r="AN963" s="1"/>
      <c r="AO963" s="1" t="s">
        <v>922</v>
      </c>
    </row>
    <row r="964" spans="1:41">
      <c r="A964" s="1" t="s">
        <v>1543</v>
      </c>
      <c r="B964" s="1" t="s">
        <v>1544</v>
      </c>
      <c r="C964" s="1" t="s">
        <v>36</v>
      </c>
      <c r="D964" s="1">
        <v>605</v>
      </c>
      <c r="E964" s="1">
        <v>57290</v>
      </c>
      <c r="F964" s="5">
        <v>44050</v>
      </c>
      <c r="G964" s="5">
        <v>44075</v>
      </c>
      <c r="H964" s="1">
        <f t="shared" ca="1" si="141"/>
        <v>25</v>
      </c>
      <c r="I964" s="1" t="str">
        <f t="shared" ca="1" si="142"/>
        <v>No</v>
      </c>
      <c r="J964" s="1" t="s">
        <v>161</v>
      </c>
      <c r="K964" s="1" t="s">
        <v>46</v>
      </c>
      <c r="L964" s="1"/>
      <c r="M964" s="1" t="s">
        <v>161</v>
      </c>
      <c r="N964" s="1"/>
      <c r="O964" s="1" t="s">
        <v>48</v>
      </c>
      <c r="P964" s="1">
        <v>18</v>
      </c>
      <c r="Q964" s="1"/>
      <c r="R964" s="1">
        <f t="shared" si="140"/>
        <v>18</v>
      </c>
      <c r="S964" s="1" t="str">
        <f>IF(ISBLANK(Q964)=TRUE,"80",Q964)</f>
        <v>80</v>
      </c>
      <c r="T964" s="1">
        <f t="shared" si="143"/>
        <v>62</v>
      </c>
      <c r="U964" s="1" t="s">
        <v>41</v>
      </c>
      <c r="V964" s="1"/>
      <c r="W964" s="1"/>
      <c r="X964" s="1"/>
      <c r="Y964" s="1"/>
      <c r="Z964" s="1"/>
      <c r="AA964" s="1"/>
      <c r="AB964" s="1"/>
      <c r="AC964" s="1"/>
      <c r="AD964" s="1"/>
      <c r="AE964" s="1"/>
      <c r="AF964" s="1"/>
      <c r="AG964" s="1"/>
      <c r="AH964" s="1"/>
      <c r="AI964" s="1"/>
      <c r="AJ964" s="1"/>
      <c r="AK964" s="1"/>
      <c r="AL964" s="1"/>
      <c r="AM964" s="1"/>
      <c r="AN964" s="1"/>
      <c r="AO964" s="1" t="s">
        <v>1545</v>
      </c>
    </row>
    <row r="965" spans="1:41">
      <c r="A965" s="1" t="s">
        <v>1546</v>
      </c>
      <c r="B965" s="1" t="s">
        <v>79</v>
      </c>
      <c r="C965" s="1" t="s">
        <v>36</v>
      </c>
      <c r="D965" s="1">
        <v>6035</v>
      </c>
      <c r="E965" s="1">
        <v>488575</v>
      </c>
      <c r="F965" s="5">
        <v>44082</v>
      </c>
      <c r="G965" s="5">
        <v>44089</v>
      </c>
      <c r="H965" s="1">
        <f t="shared" ca="1" si="141"/>
        <v>7</v>
      </c>
      <c r="I965" s="1" t="str">
        <f t="shared" ca="1" si="142"/>
        <v>No</v>
      </c>
      <c r="J965" s="1" t="s">
        <v>80</v>
      </c>
      <c r="K965" s="1" t="s">
        <v>81</v>
      </c>
      <c r="L965" s="1" t="s">
        <v>82</v>
      </c>
      <c r="M965" s="1" t="s">
        <v>82</v>
      </c>
      <c r="N965" s="1"/>
      <c r="O965" s="1" t="s">
        <v>83</v>
      </c>
      <c r="P965" s="1">
        <v>18</v>
      </c>
      <c r="Q965" s="1">
        <v>34</v>
      </c>
      <c r="R965" s="1">
        <f t="shared" si="140"/>
        <v>18</v>
      </c>
      <c r="S965" s="1">
        <v>34</v>
      </c>
      <c r="T965" s="1">
        <f t="shared" si="143"/>
        <v>16</v>
      </c>
      <c r="U965" s="1" t="s">
        <v>41</v>
      </c>
      <c r="V965" s="1" t="s">
        <v>185</v>
      </c>
      <c r="W965" s="1"/>
      <c r="X965" s="1"/>
      <c r="Y965" s="1"/>
      <c r="Z965" s="1"/>
      <c r="AA965" s="1"/>
      <c r="AB965" s="1"/>
      <c r="AC965" s="1"/>
      <c r="AD965" s="1"/>
      <c r="AE965" s="1"/>
      <c r="AF965" s="1"/>
      <c r="AG965" s="1"/>
      <c r="AH965" s="1"/>
      <c r="AI965" s="1"/>
      <c r="AJ965" s="1" t="s">
        <v>49</v>
      </c>
      <c r="AK965" s="1"/>
      <c r="AL965" s="1"/>
      <c r="AM965" s="1"/>
      <c r="AN965" s="1"/>
      <c r="AO965" s="1"/>
    </row>
    <row r="966" spans="1:41">
      <c r="A966" s="1" t="s">
        <v>1549</v>
      </c>
      <c r="B966" s="1" t="s">
        <v>1550</v>
      </c>
      <c r="C966" s="1" t="s">
        <v>36</v>
      </c>
      <c r="D966" s="1">
        <v>95</v>
      </c>
      <c r="E966" s="1">
        <v>39783</v>
      </c>
      <c r="F966" s="5">
        <v>43960</v>
      </c>
      <c r="G966" s="5">
        <v>43984</v>
      </c>
      <c r="H966" s="1">
        <f t="shared" ca="1" si="141"/>
        <v>24</v>
      </c>
      <c r="I966" s="1" t="str">
        <f t="shared" ca="1" si="142"/>
        <v>No</v>
      </c>
      <c r="J966" s="1" t="s">
        <v>117</v>
      </c>
      <c r="K966" s="1" t="s">
        <v>46</v>
      </c>
      <c r="L966" s="1"/>
      <c r="M966" s="1" t="s">
        <v>118</v>
      </c>
      <c r="N966" s="1"/>
      <c r="O966" s="1" t="s">
        <v>48</v>
      </c>
      <c r="P966" s="1">
        <v>18</v>
      </c>
      <c r="Q966" s="1"/>
      <c r="R966" s="1">
        <f t="shared" si="140"/>
        <v>18</v>
      </c>
      <c r="S966" s="1" t="str">
        <f>IF(ISBLANK(Q966)=TRUE,"80",Q966)</f>
        <v>80</v>
      </c>
      <c r="T966" s="1">
        <f t="shared" si="143"/>
        <v>62</v>
      </c>
      <c r="U966" s="1" t="s">
        <v>41</v>
      </c>
      <c r="V966" s="1" t="s">
        <v>142</v>
      </c>
      <c r="W966" s="1"/>
      <c r="X966" s="1"/>
      <c r="Y966" s="1"/>
      <c r="Z966" s="1"/>
      <c r="AA966" s="1"/>
      <c r="AB966" s="1"/>
      <c r="AC966" s="1"/>
      <c r="AD966" s="1"/>
      <c r="AE966" s="1"/>
      <c r="AF966" s="1"/>
      <c r="AG966" s="1"/>
      <c r="AH966" s="1"/>
      <c r="AI966" s="1"/>
      <c r="AJ966" s="1"/>
      <c r="AK966" s="1"/>
      <c r="AL966" s="1"/>
      <c r="AM966" s="1"/>
      <c r="AN966" s="1"/>
      <c r="AO966" s="1" t="s">
        <v>1551</v>
      </c>
    </row>
    <row r="967" spans="1:41">
      <c r="A967" s="1" t="s">
        <v>1552</v>
      </c>
      <c r="B967" s="1" t="s">
        <v>1553</v>
      </c>
      <c r="C967" s="1" t="s">
        <v>36</v>
      </c>
      <c r="D967" s="1">
        <v>610</v>
      </c>
      <c r="E967" s="1">
        <v>98400</v>
      </c>
      <c r="F967" s="5">
        <v>44056</v>
      </c>
      <c r="G967" s="5">
        <v>44060</v>
      </c>
      <c r="H967" s="1">
        <f t="shared" ca="1" si="141"/>
        <v>4</v>
      </c>
      <c r="I967" s="1" t="str">
        <f t="shared" ca="1" si="142"/>
        <v>No</v>
      </c>
      <c r="J967" s="1" t="s">
        <v>641</v>
      </c>
      <c r="K967" s="1" t="s">
        <v>642</v>
      </c>
      <c r="L967" s="1" t="s">
        <v>641</v>
      </c>
      <c r="M967" s="1" t="s">
        <v>643</v>
      </c>
      <c r="N967" s="1"/>
      <c r="O967" s="1" t="s">
        <v>83</v>
      </c>
      <c r="P967" s="1">
        <v>18</v>
      </c>
      <c r="Q967" s="1">
        <v>34</v>
      </c>
      <c r="R967" s="1">
        <f t="shared" si="140"/>
        <v>18</v>
      </c>
      <c r="S967" s="1">
        <v>34</v>
      </c>
      <c r="T967" s="1">
        <f t="shared" si="143"/>
        <v>16</v>
      </c>
      <c r="U967" s="1" t="s">
        <v>41</v>
      </c>
      <c r="V967" s="1" t="s">
        <v>1554</v>
      </c>
      <c r="W967" s="1"/>
      <c r="X967" s="1"/>
      <c r="Y967" s="1"/>
      <c r="Z967" s="1"/>
      <c r="AA967" s="1"/>
      <c r="AB967" s="1"/>
      <c r="AC967" s="1"/>
      <c r="AD967" s="1"/>
      <c r="AE967" s="1"/>
      <c r="AF967" s="1"/>
      <c r="AG967" s="1"/>
      <c r="AH967" s="1"/>
      <c r="AI967" s="1"/>
      <c r="AJ967" s="1"/>
      <c r="AK967" s="1"/>
      <c r="AL967" s="1"/>
      <c r="AM967" s="1"/>
      <c r="AN967" s="1"/>
      <c r="AO967" s="1" t="s">
        <v>1555</v>
      </c>
    </row>
    <row r="968" spans="1:41">
      <c r="A968" s="1" t="s">
        <v>1556</v>
      </c>
      <c r="B968" s="1" t="s">
        <v>1557</v>
      </c>
      <c r="C968" s="1" t="s">
        <v>36</v>
      </c>
      <c r="D968" s="1">
        <v>2</v>
      </c>
      <c r="E968" s="1">
        <v>491</v>
      </c>
      <c r="F968" s="5">
        <v>44091</v>
      </c>
      <c r="G968" s="1"/>
      <c r="H968" s="1">
        <f t="shared" ca="1" si="141"/>
        <v>13</v>
      </c>
      <c r="I968" s="1" t="str">
        <f t="shared" ca="1" si="142"/>
        <v>No</v>
      </c>
      <c r="J968" s="1" t="s">
        <v>94</v>
      </c>
      <c r="K968" s="1" t="s">
        <v>95</v>
      </c>
      <c r="L968" s="1"/>
      <c r="M968" s="1" t="s">
        <v>96</v>
      </c>
      <c r="N968" s="1"/>
      <c r="O968" s="1" t="s">
        <v>97</v>
      </c>
      <c r="P968" s="1">
        <v>18</v>
      </c>
      <c r="Q968" s="1">
        <v>45</v>
      </c>
      <c r="R968" s="1">
        <f t="shared" si="140"/>
        <v>18</v>
      </c>
      <c r="S968" s="1">
        <v>45</v>
      </c>
      <c r="T968" s="1">
        <f t="shared" si="143"/>
        <v>27</v>
      </c>
      <c r="U968" s="1" t="s">
        <v>41</v>
      </c>
      <c r="V968" s="1" t="s">
        <v>566</v>
      </c>
      <c r="W968" s="1"/>
      <c r="X968" s="1"/>
      <c r="Y968" s="1"/>
      <c r="Z968" s="1"/>
      <c r="AA968" s="1"/>
      <c r="AB968" s="1"/>
      <c r="AC968" s="1"/>
      <c r="AD968" s="1"/>
      <c r="AE968" s="1"/>
      <c r="AF968" s="1"/>
      <c r="AG968" s="1"/>
      <c r="AH968" s="1"/>
      <c r="AI968" s="1"/>
      <c r="AJ968" s="1"/>
      <c r="AK968" s="1"/>
      <c r="AL968" s="1"/>
      <c r="AM968" s="1"/>
      <c r="AN968" s="1"/>
      <c r="AO968" s="1" t="s">
        <v>1558</v>
      </c>
    </row>
    <row r="969" spans="1:41">
      <c r="A969" s="1" t="s">
        <v>1559</v>
      </c>
      <c r="B969" s="1" t="s">
        <v>1560</v>
      </c>
      <c r="C969" s="1" t="s">
        <v>36</v>
      </c>
      <c r="D969" s="1">
        <v>442</v>
      </c>
      <c r="E969" s="1">
        <v>37718</v>
      </c>
      <c r="F969" s="5">
        <v>44003</v>
      </c>
      <c r="G969" s="5">
        <v>44005</v>
      </c>
      <c r="H969" s="1">
        <f t="shared" ca="1" si="141"/>
        <v>2</v>
      </c>
      <c r="I969" s="1" t="str">
        <f t="shared" ca="1" si="142"/>
        <v>No</v>
      </c>
      <c r="J969" s="1" t="s">
        <v>1350</v>
      </c>
      <c r="K969" s="1" t="s">
        <v>1351</v>
      </c>
      <c r="L969" s="1" t="s">
        <v>1561</v>
      </c>
      <c r="M969" s="1" t="s">
        <v>1562</v>
      </c>
      <c r="N969" s="1"/>
      <c r="O969" s="1" t="s">
        <v>48</v>
      </c>
      <c r="P969" s="1">
        <v>18</v>
      </c>
      <c r="Q969" s="1"/>
      <c r="R969" s="1">
        <f t="shared" si="140"/>
        <v>18</v>
      </c>
      <c r="S969" s="1" t="str">
        <f>IF(ISBLANK(Q969)=TRUE,"80",Q969)</f>
        <v>80</v>
      </c>
      <c r="T969" s="1">
        <f t="shared" si="143"/>
        <v>62</v>
      </c>
      <c r="U969" s="1" t="s">
        <v>41</v>
      </c>
      <c r="V969" s="1"/>
      <c r="W969" s="1"/>
      <c r="X969" s="1" t="s">
        <v>1563</v>
      </c>
      <c r="Y969" s="1"/>
      <c r="Z969" s="1"/>
      <c r="AA969" s="1"/>
      <c r="AB969" s="1"/>
      <c r="AC969" s="1"/>
      <c r="AD969" s="1"/>
      <c r="AE969" s="1"/>
      <c r="AF969" s="1"/>
      <c r="AG969" s="1"/>
      <c r="AH969" s="1" t="s">
        <v>1158</v>
      </c>
      <c r="AI969" s="1"/>
      <c r="AJ969" s="1" t="s">
        <v>49</v>
      </c>
      <c r="AK969" s="1"/>
      <c r="AL969" s="1"/>
      <c r="AM969" s="1"/>
      <c r="AN969" s="1"/>
      <c r="AO969" s="1" t="s">
        <v>1564</v>
      </c>
    </row>
    <row r="970" spans="1:41">
      <c r="A970" s="1" t="s">
        <v>1568</v>
      </c>
      <c r="B970" s="1" t="s">
        <v>1569</v>
      </c>
      <c r="C970" s="1" t="s">
        <v>36</v>
      </c>
      <c r="D970" s="1">
        <v>23</v>
      </c>
      <c r="E970" s="1">
        <v>10048</v>
      </c>
      <c r="F970" s="5">
        <v>44062</v>
      </c>
      <c r="G970" s="5">
        <v>44075</v>
      </c>
      <c r="H970" s="1">
        <f t="shared" ca="1" si="141"/>
        <v>13</v>
      </c>
      <c r="I970" s="1" t="str">
        <f t="shared" ca="1" si="142"/>
        <v>No</v>
      </c>
      <c r="J970" s="1" t="s">
        <v>117</v>
      </c>
      <c r="K970" s="1" t="s">
        <v>46</v>
      </c>
      <c r="L970" s="1"/>
      <c r="M970" s="1" t="s">
        <v>118</v>
      </c>
      <c r="N970" s="1"/>
      <c r="O970" s="1" t="s">
        <v>141</v>
      </c>
      <c r="P970" s="1">
        <v>18</v>
      </c>
      <c r="Q970" s="1">
        <v>39</v>
      </c>
      <c r="R970" s="1">
        <f t="shared" si="140"/>
        <v>18</v>
      </c>
      <c r="S970" s="1">
        <v>39</v>
      </c>
      <c r="T970" s="1">
        <f t="shared" si="143"/>
        <v>21</v>
      </c>
      <c r="U970" s="1" t="s">
        <v>41</v>
      </c>
      <c r="V970" s="1" t="s">
        <v>280</v>
      </c>
      <c r="W970" s="1"/>
      <c r="X970" s="1"/>
      <c r="Y970" s="1"/>
      <c r="Z970" s="1"/>
      <c r="AA970" s="1"/>
      <c r="AB970" s="1"/>
      <c r="AC970" s="1"/>
      <c r="AD970" s="1"/>
      <c r="AE970" s="1"/>
      <c r="AF970" s="1"/>
      <c r="AG970" s="1"/>
      <c r="AH970" s="1"/>
      <c r="AI970" s="1"/>
      <c r="AJ970" s="1"/>
      <c r="AK970" s="1"/>
      <c r="AL970" s="1"/>
      <c r="AM970" s="1"/>
      <c r="AN970" s="1"/>
      <c r="AO970" s="1" t="s">
        <v>1570</v>
      </c>
    </row>
    <row r="971" spans="1:41">
      <c r="A971" s="1" t="s">
        <v>1574</v>
      </c>
      <c r="B971" s="1" t="s">
        <v>1575</v>
      </c>
      <c r="C971" s="1" t="s">
        <v>36</v>
      </c>
      <c r="D971" s="1">
        <v>179</v>
      </c>
      <c r="E971" s="1">
        <v>26031</v>
      </c>
      <c r="F971" s="5">
        <v>44091</v>
      </c>
      <c r="G971" s="5">
        <v>44109</v>
      </c>
      <c r="H971" s="1">
        <f t="shared" ca="1" si="141"/>
        <v>18</v>
      </c>
      <c r="I971" s="1" t="str">
        <f t="shared" ca="1" si="142"/>
        <v>No</v>
      </c>
      <c r="J971" s="1" t="s">
        <v>87</v>
      </c>
      <c r="K971" s="1" t="s">
        <v>88</v>
      </c>
      <c r="L971" s="1"/>
      <c r="M971" s="1" t="s">
        <v>89</v>
      </c>
      <c r="N971" s="1"/>
      <c r="O971" s="1" t="s">
        <v>83</v>
      </c>
      <c r="P971" s="1">
        <v>18</v>
      </c>
      <c r="Q971" s="1">
        <v>34</v>
      </c>
      <c r="R971" s="1">
        <f t="shared" si="140"/>
        <v>18</v>
      </c>
      <c r="S971" s="1">
        <v>34</v>
      </c>
      <c r="T971" s="1">
        <f t="shared" si="143"/>
        <v>16</v>
      </c>
      <c r="U971" s="1" t="s">
        <v>41</v>
      </c>
      <c r="V971" s="1"/>
      <c r="W971" s="1"/>
      <c r="X971" s="1"/>
      <c r="Y971" s="1"/>
      <c r="Z971" s="1"/>
      <c r="AA971" s="1"/>
      <c r="AB971" s="1"/>
      <c r="AC971" s="1"/>
      <c r="AD971" s="1"/>
      <c r="AE971" s="1"/>
      <c r="AF971" s="1"/>
      <c r="AG971" s="1"/>
      <c r="AH971" s="1" t="s">
        <v>1576</v>
      </c>
      <c r="AI971" s="1"/>
      <c r="AJ971" s="1"/>
      <c r="AK971" s="1"/>
      <c r="AL971" s="1"/>
      <c r="AM971" s="1"/>
      <c r="AN971" s="1"/>
      <c r="AO971" s="1" t="s">
        <v>182</v>
      </c>
    </row>
    <row r="972" spans="1:41">
      <c r="A972" s="1" t="s">
        <v>1577</v>
      </c>
      <c r="B972" s="1" t="s">
        <v>1578</v>
      </c>
      <c r="C972" s="1" t="s">
        <v>36</v>
      </c>
      <c r="D972" s="1">
        <v>104</v>
      </c>
      <c r="E972" s="1">
        <v>38280</v>
      </c>
      <c r="F972" s="5">
        <v>43891</v>
      </c>
      <c r="G972" s="5">
        <v>43910</v>
      </c>
      <c r="H972" s="1">
        <f t="shared" ca="1" si="141"/>
        <v>19</v>
      </c>
      <c r="I972" s="1" t="str">
        <f t="shared" ca="1" si="142"/>
        <v>No</v>
      </c>
      <c r="J972" s="1" t="s">
        <v>1579</v>
      </c>
      <c r="K972" s="1" t="s">
        <v>1580</v>
      </c>
      <c r="L972" s="1"/>
      <c r="M972" s="1" t="s">
        <v>1581</v>
      </c>
      <c r="N972" s="1"/>
      <c r="O972" s="1" t="s">
        <v>48</v>
      </c>
      <c r="P972" s="1">
        <v>18</v>
      </c>
      <c r="Q972" s="1"/>
      <c r="R972" s="1">
        <f t="shared" si="140"/>
        <v>18</v>
      </c>
      <c r="S972" s="1" t="str">
        <f>IF(ISBLANK(Q972)=TRUE,"80",Q972)</f>
        <v>80</v>
      </c>
      <c r="T972" s="1">
        <f t="shared" si="143"/>
        <v>62</v>
      </c>
      <c r="U972" s="1" t="s">
        <v>41</v>
      </c>
      <c r="V972" s="1" t="s">
        <v>1582</v>
      </c>
      <c r="W972" s="1"/>
      <c r="X972" s="1"/>
      <c r="Y972" s="1"/>
      <c r="Z972" s="1"/>
      <c r="AA972" s="1"/>
      <c r="AB972" s="1"/>
      <c r="AC972" s="1"/>
      <c r="AD972" s="1"/>
      <c r="AE972" s="1"/>
      <c r="AF972" s="1"/>
      <c r="AG972" s="1"/>
      <c r="AH972" s="1" t="s">
        <v>1158</v>
      </c>
      <c r="AI972" s="1"/>
      <c r="AJ972" s="1" t="s">
        <v>49</v>
      </c>
      <c r="AK972" s="1" t="s">
        <v>76</v>
      </c>
      <c r="AL972" s="1"/>
      <c r="AM972" s="1"/>
      <c r="AN972" s="1"/>
      <c r="AO972" s="1" t="s">
        <v>1583</v>
      </c>
    </row>
    <row r="973" spans="1:41">
      <c r="A973" s="1" t="s">
        <v>1584</v>
      </c>
      <c r="B973" s="1" t="s">
        <v>383</v>
      </c>
      <c r="C973" s="1" t="s">
        <v>36</v>
      </c>
      <c r="D973" s="1">
        <v>29</v>
      </c>
      <c r="E973" s="1">
        <v>5466</v>
      </c>
      <c r="F973" s="5">
        <v>44082</v>
      </c>
      <c r="G973" s="5">
        <v>44090</v>
      </c>
      <c r="H973" s="1">
        <f t="shared" ca="1" si="141"/>
        <v>8</v>
      </c>
      <c r="I973" s="1" t="str">
        <f t="shared" ca="1" si="142"/>
        <v>No</v>
      </c>
      <c r="J973" s="1" t="s">
        <v>384</v>
      </c>
      <c r="K973" s="1" t="s">
        <v>385</v>
      </c>
      <c r="L973" s="1" t="s">
        <v>386</v>
      </c>
      <c r="M973" s="1" t="s">
        <v>384</v>
      </c>
      <c r="N973" s="1"/>
      <c r="O973" s="1" t="s">
        <v>387</v>
      </c>
      <c r="P973" s="1">
        <v>18</v>
      </c>
      <c r="Q973" s="1">
        <v>30</v>
      </c>
      <c r="R973" s="1">
        <f t="shared" si="140"/>
        <v>18</v>
      </c>
      <c r="S973" s="1">
        <v>30</v>
      </c>
      <c r="T973" s="1">
        <f t="shared" si="143"/>
        <v>12</v>
      </c>
      <c r="U973" s="1" t="s">
        <v>41</v>
      </c>
      <c r="V973" s="1"/>
      <c r="W973" s="1"/>
      <c r="X973" s="1"/>
      <c r="Y973" s="1"/>
      <c r="Z973" s="1"/>
      <c r="AA973" s="1"/>
      <c r="AB973" s="1"/>
      <c r="AC973" s="1"/>
      <c r="AD973" s="1"/>
      <c r="AE973" s="1"/>
      <c r="AF973" s="1"/>
      <c r="AG973" s="1"/>
      <c r="AH973" s="1" t="s">
        <v>388</v>
      </c>
      <c r="AI973" s="1"/>
      <c r="AJ973" s="1" t="s">
        <v>49</v>
      </c>
      <c r="AK973" s="1"/>
      <c r="AL973" s="1"/>
      <c r="AM973" s="1"/>
      <c r="AN973" s="1"/>
      <c r="AO973" s="1" t="s">
        <v>389</v>
      </c>
    </row>
    <row r="974" spans="1:41">
      <c r="A974" s="1" t="s">
        <v>1589</v>
      </c>
      <c r="B974" s="1" t="s">
        <v>1590</v>
      </c>
      <c r="C974" s="1" t="s">
        <v>36</v>
      </c>
      <c r="D974" s="1">
        <v>580</v>
      </c>
      <c r="E974" s="1">
        <v>108431</v>
      </c>
      <c r="F974" s="5">
        <v>44085</v>
      </c>
      <c r="G974" s="5">
        <v>44104</v>
      </c>
      <c r="H974" s="1">
        <f t="shared" ca="1" si="141"/>
        <v>19</v>
      </c>
      <c r="I974" s="1" t="str">
        <f t="shared" ca="1" si="142"/>
        <v>No</v>
      </c>
      <c r="J974" s="1" t="s">
        <v>111</v>
      </c>
      <c r="K974" s="1" t="s">
        <v>112</v>
      </c>
      <c r="L974" s="1" t="s">
        <v>1591</v>
      </c>
      <c r="M974" s="1" t="s">
        <v>1592</v>
      </c>
      <c r="N974" s="1"/>
      <c r="O974" s="1" t="s">
        <v>665</v>
      </c>
      <c r="P974" s="1">
        <v>18</v>
      </c>
      <c r="Q974" s="1">
        <v>49</v>
      </c>
      <c r="R974" s="1">
        <f t="shared" si="140"/>
        <v>18</v>
      </c>
      <c r="S974" s="1">
        <v>49</v>
      </c>
      <c r="T974" s="1">
        <f t="shared" si="143"/>
        <v>31</v>
      </c>
      <c r="U974" s="1" t="s">
        <v>41</v>
      </c>
      <c r="V974" s="1"/>
      <c r="W974" s="1"/>
      <c r="X974" s="1" t="s">
        <v>1593</v>
      </c>
      <c r="Y974" s="1"/>
      <c r="Z974" s="1"/>
      <c r="AA974" s="1"/>
      <c r="AB974" s="1"/>
      <c r="AC974" s="1"/>
      <c r="AD974" s="1"/>
      <c r="AE974" s="1"/>
      <c r="AF974" s="1"/>
      <c r="AG974" s="1"/>
      <c r="AH974" s="1" t="s">
        <v>1594</v>
      </c>
      <c r="AI974" s="1"/>
      <c r="AJ974" s="1" t="s">
        <v>49</v>
      </c>
      <c r="AK974" s="1"/>
      <c r="AL974" s="1"/>
      <c r="AM974" s="1"/>
      <c r="AN974" s="1"/>
      <c r="AO974" s="1" t="s">
        <v>1595</v>
      </c>
    </row>
    <row r="975" spans="1:41">
      <c r="A975" s="1" t="s">
        <v>1600</v>
      </c>
      <c r="B975" s="1" t="s">
        <v>1601</v>
      </c>
      <c r="C975" s="1" t="s">
        <v>36</v>
      </c>
      <c r="D975" s="1">
        <v>839</v>
      </c>
      <c r="E975" s="1">
        <v>388109</v>
      </c>
      <c r="F975" s="5">
        <v>43831</v>
      </c>
      <c r="G975" s="5">
        <v>43862</v>
      </c>
      <c r="H975" s="1">
        <f t="shared" ca="1" si="141"/>
        <v>31</v>
      </c>
      <c r="I975" s="1" t="str">
        <f t="shared" ca="1" si="142"/>
        <v>No</v>
      </c>
      <c r="J975" s="1" t="s">
        <v>343</v>
      </c>
      <c r="K975" s="1" t="s">
        <v>344</v>
      </c>
      <c r="L975" s="1"/>
      <c r="M975" s="1" t="s">
        <v>345</v>
      </c>
      <c r="N975" s="1"/>
      <c r="O975" s="1" t="s">
        <v>141</v>
      </c>
      <c r="P975" s="1">
        <v>18</v>
      </c>
      <c r="Q975" s="1">
        <v>39</v>
      </c>
      <c r="R975" s="1">
        <f t="shared" si="140"/>
        <v>18</v>
      </c>
      <c r="S975" s="1">
        <v>39</v>
      </c>
      <c r="T975" s="1">
        <f t="shared" si="143"/>
        <v>21</v>
      </c>
      <c r="U975" s="1" t="s">
        <v>41</v>
      </c>
      <c r="V975" s="1"/>
      <c r="W975" s="1"/>
      <c r="X975" s="1"/>
      <c r="Y975" s="1"/>
      <c r="Z975" s="1"/>
      <c r="AA975" s="1"/>
      <c r="AB975" s="1"/>
      <c r="AC975" s="1"/>
      <c r="AD975" s="1"/>
      <c r="AE975" s="1"/>
      <c r="AF975" s="1"/>
      <c r="AG975" s="1"/>
      <c r="AH975" s="1"/>
      <c r="AI975" s="1"/>
      <c r="AJ975" s="1"/>
      <c r="AK975" s="1"/>
      <c r="AL975" s="1"/>
      <c r="AM975" s="1"/>
      <c r="AN975" s="1"/>
      <c r="AO975" s="1" t="s">
        <v>1602</v>
      </c>
    </row>
    <row r="976" spans="1:41">
      <c r="A976" s="1" t="s">
        <v>1604</v>
      </c>
      <c r="B976" s="1" t="s">
        <v>1605</v>
      </c>
      <c r="C976" s="1" t="s">
        <v>36</v>
      </c>
      <c r="D976" s="1">
        <v>6170</v>
      </c>
      <c r="E976" s="1">
        <v>635473</v>
      </c>
      <c r="F976" s="5">
        <v>44040</v>
      </c>
      <c r="G976" s="5">
        <v>44075</v>
      </c>
      <c r="H976" s="1">
        <f t="shared" ca="1" si="141"/>
        <v>35</v>
      </c>
      <c r="I976" s="1" t="str">
        <f t="shared" ca="1" si="142"/>
        <v>No</v>
      </c>
      <c r="J976" s="1" t="s">
        <v>214</v>
      </c>
      <c r="K976" s="1" t="s">
        <v>215</v>
      </c>
      <c r="L976" s="1" t="s">
        <v>1606</v>
      </c>
      <c r="M976" s="1" t="s">
        <v>1607</v>
      </c>
      <c r="N976" s="1" t="s">
        <v>235</v>
      </c>
      <c r="O976" s="1" t="s">
        <v>48</v>
      </c>
      <c r="P976" s="1">
        <v>18</v>
      </c>
      <c r="Q976" s="1"/>
      <c r="R976" s="1">
        <f t="shared" si="140"/>
        <v>18</v>
      </c>
      <c r="S976" s="1" t="str">
        <f t="shared" ref="S976:S981" si="144">IF(ISBLANK(Q976)=TRUE,"80",Q976)</f>
        <v>80</v>
      </c>
      <c r="T976" s="1">
        <f t="shared" si="143"/>
        <v>62</v>
      </c>
      <c r="U976" s="1" t="s">
        <v>41</v>
      </c>
      <c r="V976" s="1"/>
      <c r="W976" s="1"/>
      <c r="X976" s="1" t="s">
        <v>1608</v>
      </c>
      <c r="Y976" s="1"/>
      <c r="Z976" s="1"/>
      <c r="AA976" s="1"/>
      <c r="AB976" s="1"/>
      <c r="AC976" s="1"/>
      <c r="AD976" s="1"/>
      <c r="AE976" s="1"/>
      <c r="AF976" s="1"/>
      <c r="AG976" s="1"/>
      <c r="AH976" s="1"/>
      <c r="AI976" s="1"/>
      <c r="AJ976" s="1"/>
      <c r="AK976" s="1"/>
      <c r="AL976" s="1"/>
      <c r="AM976" s="1"/>
      <c r="AN976" s="1"/>
      <c r="AO976" s="1"/>
    </row>
    <row r="977" spans="1:41">
      <c r="A977" s="1" t="s">
        <v>1609</v>
      </c>
      <c r="B977" s="1" t="s">
        <v>1610</v>
      </c>
      <c r="C977" s="1" t="s">
        <v>36</v>
      </c>
      <c r="D977" s="1">
        <v>489</v>
      </c>
      <c r="E977" s="1">
        <v>62608</v>
      </c>
      <c r="F977" s="5">
        <v>44050</v>
      </c>
      <c r="G977" s="5">
        <v>44075</v>
      </c>
      <c r="H977" s="1">
        <f t="shared" ca="1" si="141"/>
        <v>25</v>
      </c>
      <c r="I977" s="1" t="str">
        <f t="shared" ca="1" si="142"/>
        <v>No</v>
      </c>
      <c r="J977" s="1" t="s">
        <v>161</v>
      </c>
      <c r="K977" s="1" t="s">
        <v>46</v>
      </c>
      <c r="L977" s="1"/>
      <c r="M977" s="1" t="s">
        <v>161</v>
      </c>
      <c r="N977" s="1"/>
      <c r="O977" s="1" t="s">
        <v>48</v>
      </c>
      <c r="P977" s="1">
        <v>18</v>
      </c>
      <c r="Q977" s="1"/>
      <c r="R977" s="1">
        <f t="shared" si="140"/>
        <v>18</v>
      </c>
      <c r="S977" s="1" t="str">
        <f t="shared" si="144"/>
        <v>80</v>
      </c>
      <c r="T977" s="1">
        <f t="shared" si="143"/>
        <v>62</v>
      </c>
      <c r="U977" s="1" t="s">
        <v>41</v>
      </c>
      <c r="V977" s="1"/>
      <c r="W977" s="1"/>
      <c r="X977" s="1"/>
      <c r="Y977" s="1"/>
      <c r="Z977" s="1"/>
      <c r="AA977" s="1"/>
      <c r="AB977" s="1"/>
      <c r="AC977" s="1"/>
      <c r="AD977" s="1"/>
      <c r="AE977" s="1"/>
      <c r="AF977" s="1"/>
      <c r="AG977" s="1"/>
      <c r="AH977" s="1"/>
      <c r="AI977" s="1"/>
      <c r="AJ977" s="1"/>
      <c r="AK977" s="1"/>
      <c r="AL977" s="1"/>
      <c r="AM977" s="1"/>
      <c r="AN977" s="1"/>
      <c r="AO977" s="1" t="s">
        <v>1611</v>
      </c>
    </row>
    <row r="978" spans="1:41">
      <c r="A978" s="1" t="s">
        <v>1613</v>
      </c>
      <c r="B978" s="1" t="s">
        <v>1614</v>
      </c>
      <c r="C978" s="1" t="s">
        <v>36</v>
      </c>
      <c r="D978" s="1">
        <v>104</v>
      </c>
      <c r="E978" s="1">
        <v>24726</v>
      </c>
      <c r="F978" s="5">
        <v>44074</v>
      </c>
      <c r="G978" s="5">
        <v>44137</v>
      </c>
      <c r="H978" s="1">
        <f t="shared" ca="1" si="141"/>
        <v>63</v>
      </c>
      <c r="I978" s="1" t="str">
        <f t="shared" ca="1" si="142"/>
        <v>No</v>
      </c>
      <c r="J978" s="1" t="s">
        <v>1615</v>
      </c>
      <c r="K978" s="1" t="s">
        <v>1616</v>
      </c>
      <c r="L978" s="1"/>
      <c r="M978" s="1" t="s">
        <v>1617</v>
      </c>
      <c r="N978" s="1"/>
      <c r="O978" s="1" t="s">
        <v>48</v>
      </c>
      <c r="P978" s="1">
        <v>18</v>
      </c>
      <c r="Q978" s="1"/>
      <c r="R978" s="1">
        <f t="shared" si="140"/>
        <v>18</v>
      </c>
      <c r="S978" s="1" t="str">
        <f t="shared" si="144"/>
        <v>80</v>
      </c>
      <c r="T978" s="1">
        <f t="shared" si="143"/>
        <v>62</v>
      </c>
      <c r="U978" s="1" t="s">
        <v>41</v>
      </c>
      <c r="V978" s="1"/>
      <c r="W978" s="1"/>
      <c r="X978" s="1"/>
      <c r="Y978" s="1"/>
      <c r="Z978" s="1"/>
      <c r="AA978" s="1"/>
      <c r="AB978" s="1"/>
      <c r="AC978" s="1"/>
      <c r="AD978" s="1" t="s">
        <v>1618</v>
      </c>
      <c r="AE978" s="1"/>
      <c r="AF978" s="1"/>
      <c r="AG978" s="1"/>
      <c r="AH978" s="1"/>
      <c r="AI978" s="1"/>
      <c r="AJ978" s="1" t="s">
        <v>49</v>
      </c>
      <c r="AK978" s="1"/>
      <c r="AL978" s="1"/>
      <c r="AM978" s="1"/>
      <c r="AN978" s="1"/>
      <c r="AO978" s="1" t="s">
        <v>1619</v>
      </c>
    </row>
    <row r="979" spans="1:41">
      <c r="A979" s="1" t="s">
        <v>1620</v>
      </c>
      <c r="B979" s="1" t="s">
        <v>1621</v>
      </c>
      <c r="C979" s="1" t="s">
        <v>128</v>
      </c>
      <c r="D979" s="1">
        <v>396</v>
      </c>
      <c r="E979" s="1">
        <v>163264</v>
      </c>
      <c r="F979" s="5">
        <v>44018</v>
      </c>
      <c r="G979" s="5">
        <v>44044</v>
      </c>
      <c r="H979" s="1">
        <f t="shared" ca="1" si="141"/>
        <v>26</v>
      </c>
      <c r="I979" s="1" t="str">
        <f t="shared" ca="1" si="142"/>
        <v>No</v>
      </c>
      <c r="J979" s="1" t="s">
        <v>207</v>
      </c>
      <c r="K979" s="1" t="s">
        <v>208</v>
      </c>
      <c r="L979" s="1"/>
      <c r="M979" s="1" t="s">
        <v>209</v>
      </c>
      <c r="N979" s="1"/>
      <c r="O979" s="1" t="s">
        <v>48</v>
      </c>
      <c r="P979" s="1">
        <v>18</v>
      </c>
      <c r="Q979" s="1"/>
      <c r="R979" s="1">
        <f t="shared" si="140"/>
        <v>18</v>
      </c>
      <c r="S979" s="1" t="str">
        <f t="shared" si="144"/>
        <v>80</v>
      </c>
      <c r="T979" s="1">
        <f t="shared" si="143"/>
        <v>62</v>
      </c>
      <c r="U979" s="1" t="s">
        <v>132</v>
      </c>
      <c r="V979" s="1" t="s">
        <v>210</v>
      </c>
      <c r="W979" s="1"/>
      <c r="X979" s="1"/>
      <c r="Y979" s="1"/>
      <c r="Z979" s="1"/>
      <c r="AA979" s="1"/>
      <c r="AB979" s="1"/>
      <c r="AC979" s="1"/>
      <c r="AD979" s="1"/>
      <c r="AE979" s="1"/>
      <c r="AF979" s="1"/>
      <c r="AG979" s="1"/>
      <c r="AH979" s="1"/>
      <c r="AI979" s="1"/>
      <c r="AJ979" s="1" t="s">
        <v>49</v>
      </c>
      <c r="AK979" s="1" t="s">
        <v>76</v>
      </c>
      <c r="AL979" s="1"/>
      <c r="AM979" s="1"/>
      <c r="AN979" s="1"/>
      <c r="AO979" s="1" t="s">
        <v>211</v>
      </c>
    </row>
    <row r="980" spans="1:41">
      <c r="A980" s="1" t="s">
        <v>1622</v>
      </c>
      <c r="B980" s="1" t="s">
        <v>1623</v>
      </c>
      <c r="C980" s="1" t="s">
        <v>102</v>
      </c>
      <c r="D980" s="1">
        <v>1549</v>
      </c>
      <c r="E980" s="1">
        <v>1234194</v>
      </c>
      <c r="F980" s="5">
        <v>43983</v>
      </c>
      <c r="G980" s="5">
        <v>44043</v>
      </c>
      <c r="H980" s="1">
        <f t="shared" ca="1" si="141"/>
        <v>60</v>
      </c>
      <c r="I980" s="1" t="str">
        <f t="shared" ca="1" si="142"/>
        <v>No</v>
      </c>
      <c r="J980" s="1" t="s">
        <v>759</v>
      </c>
      <c r="K980" s="1" t="s">
        <v>760</v>
      </c>
      <c r="L980" s="1"/>
      <c r="M980" s="1" t="s">
        <v>759</v>
      </c>
      <c r="N980" s="1"/>
      <c r="O980" s="1" t="s">
        <v>48</v>
      </c>
      <c r="P980" s="1">
        <v>18</v>
      </c>
      <c r="Q980" s="1"/>
      <c r="R980" s="1">
        <f t="shared" si="140"/>
        <v>18</v>
      </c>
      <c r="S980" s="1" t="str">
        <f t="shared" si="144"/>
        <v>80</v>
      </c>
      <c r="T980" s="1">
        <f t="shared" si="143"/>
        <v>62</v>
      </c>
      <c r="U980" s="1" t="s">
        <v>107</v>
      </c>
      <c r="V980" s="1"/>
      <c r="W980" s="1"/>
      <c r="X980" s="1"/>
      <c r="Y980" s="1"/>
      <c r="Z980" s="1"/>
      <c r="AA980" s="1"/>
      <c r="AB980" s="1"/>
      <c r="AC980" s="1"/>
      <c r="AD980" s="1"/>
      <c r="AE980" s="1"/>
      <c r="AF980" s="1"/>
      <c r="AG980" s="1"/>
      <c r="AH980" s="1"/>
      <c r="AI980" s="1"/>
      <c r="AJ980" s="1" t="s">
        <v>49</v>
      </c>
      <c r="AK980" s="1" t="s">
        <v>76</v>
      </c>
      <c r="AL980" s="1"/>
      <c r="AM980" s="1"/>
      <c r="AN980" s="1"/>
      <c r="AO980" s="1" t="s">
        <v>1624</v>
      </c>
    </row>
    <row r="981" spans="1:41">
      <c r="A981" s="1" t="s">
        <v>1632</v>
      </c>
      <c r="B981" s="1" t="s">
        <v>499</v>
      </c>
      <c r="C981" s="1" t="s">
        <v>36</v>
      </c>
      <c r="D981" s="1">
        <v>42</v>
      </c>
      <c r="E981" s="1">
        <v>5728</v>
      </c>
      <c r="F981" s="5">
        <v>44050</v>
      </c>
      <c r="G981" s="5">
        <v>44075</v>
      </c>
      <c r="H981" s="1">
        <f t="shared" ca="1" si="141"/>
        <v>25</v>
      </c>
      <c r="I981" s="1" t="str">
        <f t="shared" ca="1" si="142"/>
        <v>No</v>
      </c>
      <c r="J981" s="1" t="s">
        <v>161</v>
      </c>
      <c r="K981" s="1" t="s">
        <v>46</v>
      </c>
      <c r="L981" s="1"/>
      <c r="M981" s="1" t="s">
        <v>161</v>
      </c>
      <c r="N981" s="1"/>
      <c r="O981" s="1" t="s">
        <v>48</v>
      </c>
      <c r="P981" s="1">
        <v>18</v>
      </c>
      <c r="Q981" s="1"/>
      <c r="R981" s="1">
        <f t="shared" si="140"/>
        <v>18</v>
      </c>
      <c r="S981" s="1" t="str">
        <f t="shared" si="144"/>
        <v>80</v>
      </c>
      <c r="T981" s="1">
        <f t="shared" si="143"/>
        <v>62</v>
      </c>
      <c r="U981" s="1" t="s">
        <v>41</v>
      </c>
      <c r="V981" s="1"/>
      <c r="W981" s="1"/>
      <c r="X981" s="1"/>
      <c r="Y981" s="1"/>
      <c r="Z981" s="1"/>
      <c r="AA981" s="1"/>
      <c r="AB981" s="1"/>
      <c r="AC981" s="1"/>
      <c r="AD981" s="1"/>
      <c r="AE981" s="1"/>
      <c r="AF981" s="1"/>
      <c r="AG981" s="1"/>
      <c r="AH981" s="1"/>
      <c r="AI981" s="1"/>
      <c r="AJ981" s="1"/>
      <c r="AK981" s="1"/>
      <c r="AL981" s="1"/>
      <c r="AM981" s="1"/>
      <c r="AN981" s="1"/>
      <c r="AO981" s="1" t="s">
        <v>1633</v>
      </c>
    </row>
    <row r="982" spans="1:41">
      <c r="A982" s="1" t="s">
        <v>1634</v>
      </c>
      <c r="B982" s="1" t="s">
        <v>1635</v>
      </c>
      <c r="C982" s="1" t="s">
        <v>36</v>
      </c>
      <c r="D982" s="1">
        <v>11</v>
      </c>
      <c r="E982" s="1">
        <v>2227</v>
      </c>
      <c r="F982" s="5">
        <v>43993</v>
      </c>
      <c r="G982" s="1"/>
      <c r="H982" s="1">
        <f t="shared" ca="1" si="141"/>
        <v>111</v>
      </c>
      <c r="I982" s="1" t="str">
        <f t="shared" ca="1" si="142"/>
        <v>No</v>
      </c>
      <c r="J982" s="1" t="s">
        <v>136</v>
      </c>
      <c r="K982" s="1" t="s">
        <v>137</v>
      </c>
      <c r="L982" s="1" t="s">
        <v>136</v>
      </c>
      <c r="M982" s="1" t="s">
        <v>136</v>
      </c>
      <c r="N982" s="1"/>
      <c r="O982" s="1" t="s">
        <v>375</v>
      </c>
      <c r="P982" s="1">
        <v>18</v>
      </c>
      <c r="Q982" s="1">
        <v>24</v>
      </c>
      <c r="R982" s="1">
        <f t="shared" si="140"/>
        <v>18</v>
      </c>
      <c r="S982" s="1">
        <v>24</v>
      </c>
      <c r="T982" s="1">
        <f t="shared" si="143"/>
        <v>6</v>
      </c>
      <c r="U982" s="1" t="s">
        <v>41</v>
      </c>
      <c r="V982" s="1"/>
      <c r="W982" s="1"/>
      <c r="X982" s="1"/>
      <c r="Y982" s="1"/>
      <c r="Z982" s="1"/>
      <c r="AA982" s="1"/>
      <c r="AB982" s="1"/>
      <c r="AC982" s="1"/>
      <c r="AD982" s="1"/>
      <c r="AE982" s="1"/>
      <c r="AF982" s="1"/>
      <c r="AG982" s="1"/>
      <c r="AH982" s="1"/>
      <c r="AI982" s="1" t="s">
        <v>602</v>
      </c>
      <c r="AJ982" s="1"/>
      <c r="AK982" s="1"/>
      <c r="AL982" s="1"/>
      <c r="AM982" s="1"/>
      <c r="AN982" s="1"/>
      <c r="AO982" s="1"/>
    </row>
    <row r="983" spans="1:41">
      <c r="A983" s="1" t="s">
        <v>1636</v>
      </c>
      <c r="B983" s="1" t="s">
        <v>1127</v>
      </c>
      <c r="C983" s="1" t="s">
        <v>36</v>
      </c>
      <c r="D983" s="1">
        <v>41595</v>
      </c>
      <c r="E983" s="1">
        <v>25112803</v>
      </c>
      <c r="F983" s="5">
        <v>43838</v>
      </c>
      <c r="G983" s="5">
        <v>43859</v>
      </c>
      <c r="H983" s="1">
        <f t="shared" ca="1" si="141"/>
        <v>21</v>
      </c>
      <c r="I983" s="1" t="str">
        <f t="shared" ca="1" si="142"/>
        <v>No</v>
      </c>
      <c r="J983" s="1" t="s">
        <v>226</v>
      </c>
      <c r="K983" s="1" t="s">
        <v>227</v>
      </c>
      <c r="L983" s="1"/>
      <c r="M983" s="1" t="s">
        <v>228</v>
      </c>
      <c r="N983" s="1"/>
      <c r="O983" s="1" t="s">
        <v>375</v>
      </c>
      <c r="P983" s="1">
        <v>18</v>
      </c>
      <c r="Q983" s="1">
        <v>24</v>
      </c>
      <c r="R983" s="1">
        <f t="shared" si="140"/>
        <v>18</v>
      </c>
      <c r="S983" s="1">
        <v>24</v>
      </c>
      <c r="T983" s="1">
        <f t="shared" si="143"/>
        <v>6</v>
      </c>
      <c r="U983" s="1" t="s">
        <v>41</v>
      </c>
      <c r="V983" s="1"/>
      <c r="W983" s="1"/>
      <c r="X983" s="1"/>
      <c r="Y983" s="1"/>
      <c r="Z983" s="1"/>
      <c r="AA983" s="1"/>
      <c r="AB983" s="1"/>
      <c r="AC983" s="1"/>
      <c r="AD983" s="1"/>
      <c r="AE983" s="1"/>
      <c r="AF983" s="1"/>
      <c r="AG983" s="1"/>
      <c r="AH983" s="1"/>
      <c r="AI983" s="1"/>
      <c r="AJ983" s="1"/>
      <c r="AK983" s="1"/>
      <c r="AL983" s="1"/>
      <c r="AM983" s="1"/>
      <c r="AN983" s="1"/>
      <c r="AO983" s="1" t="s">
        <v>1128</v>
      </c>
    </row>
    <row r="984" spans="1:41">
      <c r="A984" s="1" t="s">
        <v>1637</v>
      </c>
      <c r="B984" s="1" t="s">
        <v>1638</v>
      </c>
      <c r="C984" s="1" t="s">
        <v>52</v>
      </c>
      <c r="D984" s="1">
        <v>976</v>
      </c>
      <c r="E984" s="1">
        <v>468582</v>
      </c>
      <c r="F984" s="5">
        <v>43838</v>
      </c>
      <c r="G984" s="5">
        <v>43855</v>
      </c>
      <c r="H984" s="1">
        <f t="shared" ca="1" si="141"/>
        <v>17</v>
      </c>
      <c r="I984" s="1" t="str">
        <f t="shared" ca="1" si="142"/>
        <v>No</v>
      </c>
      <c r="J984" s="1" t="s">
        <v>1639</v>
      </c>
      <c r="K984" s="1" t="s">
        <v>1640</v>
      </c>
      <c r="L984" s="1"/>
      <c r="M984" s="1" t="s">
        <v>1639</v>
      </c>
      <c r="N984" s="1"/>
      <c r="O984" s="1" t="s">
        <v>387</v>
      </c>
      <c r="P984" s="1">
        <v>18</v>
      </c>
      <c r="Q984" s="1">
        <v>30</v>
      </c>
      <c r="R984" s="1">
        <f t="shared" si="140"/>
        <v>18</v>
      </c>
      <c r="S984" s="1">
        <v>30</v>
      </c>
      <c r="T984" s="1">
        <f t="shared" si="143"/>
        <v>12</v>
      </c>
      <c r="U984" s="1" t="s">
        <v>57</v>
      </c>
      <c r="V984" s="1"/>
      <c r="W984" s="1"/>
      <c r="X984" s="1"/>
      <c r="Y984" s="1"/>
      <c r="Z984" s="1"/>
      <c r="AA984" s="1"/>
      <c r="AB984" s="1"/>
      <c r="AC984" s="1"/>
      <c r="AD984" s="1"/>
      <c r="AE984" s="1"/>
      <c r="AF984" s="1"/>
      <c r="AG984" s="1"/>
      <c r="AH984" s="1"/>
      <c r="AI984" s="1"/>
      <c r="AJ984" s="1" t="s">
        <v>49</v>
      </c>
      <c r="AK984" s="1"/>
      <c r="AL984" s="1"/>
      <c r="AM984" s="1"/>
      <c r="AN984" s="1"/>
      <c r="AO984" s="1" t="s">
        <v>1641</v>
      </c>
    </row>
    <row r="985" spans="1:41">
      <c r="A985" s="1" t="s">
        <v>1642</v>
      </c>
      <c r="B985" s="1" t="s">
        <v>1643</v>
      </c>
      <c r="C985" s="1" t="s">
        <v>36</v>
      </c>
      <c r="D985" s="1">
        <v>57</v>
      </c>
      <c r="E985" s="1">
        <v>38856</v>
      </c>
      <c r="F985" s="5">
        <v>43910</v>
      </c>
      <c r="G985" s="1"/>
      <c r="H985" s="1">
        <f t="shared" ca="1" si="141"/>
        <v>194</v>
      </c>
      <c r="I985" s="1" t="str">
        <f t="shared" ca="1" si="142"/>
        <v>No</v>
      </c>
      <c r="J985" s="1" t="s">
        <v>258</v>
      </c>
      <c r="K985" s="1" t="s">
        <v>46</v>
      </c>
      <c r="L985" s="1"/>
      <c r="M985" s="1" t="s">
        <v>258</v>
      </c>
      <c r="N985" s="1"/>
      <c r="O985" s="1" t="s">
        <v>48</v>
      </c>
      <c r="P985" s="1">
        <v>18</v>
      </c>
      <c r="Q985" s="1"/>
      <c r="R985" s="1">
        <f t="shared" si="140"/>
        <v>18</v>
      </c>
      <c r="S985" s="1" t="str">
        <f t="shared" ref="S985:S988" si="145">IF(ISBLANK(Q985)=TRUE,"80",Q985)</f>
        <v>80</v>
      </c>
      <c r="T985" s="1">
        <f t="shared" si="143"/>
        <v>62</v>
      </c>
      <c r="U985" s="1" t="s">
        <v>41</v>
      </c>
      <c r="V985" s="1"/>
      <c r="W985" s="1"/>
      <c r="X985" s="1"/>
      <c r="Y985" s="1"/>
      <c r="Z985" s="1"/>
      <c r="AA985" s="1"/>
      <c r="AB985" s="1"/>
      <c r="AC985" s="1"/>
      <c r="AD985" s="1"/>
      <c r="AE985" s="1"/>
      <c r="AF985" s="1"/>
      <c r="AG985" s="1"/>
      <c r="AH985" s="1"/>
      <c r="AI985" s="1"/>
      <c r="AJ985" s="1"/>
      <c r="AK985" s="1"/>
      <c r="AL985" s="1"/>
      <c r="AM985" s="1" t="s">
        <v>993</v>
      </c>
      <c r="AN985" s="1"/>
      <c r="AO985" s="1" t="s">
        <v>259</v>
      </c>
    </row>
    <row r="986" spans="1:41">
      <c r="A986" s="1" t="s">
        <v>1644</v>
      </c>
      <c r="B986" s="1" t="s">
        <v>1645</v>
      </c>
      <c r="C986" s="1" t="s">
        <v>36</v>
      </c>
      <c r="D986" s="1">
        <v>30</v>
      </c>
      <c r="E986" s="1">
        <v>1728</v>
      </c>
      <c r="F986" s="5">
        <v>44096</v>
      </c>
      <c r="G986" s="5">
        <v>44103</v>
      </c>
      <c r="H986" s="1">
        <f t="shared" ca="1" si="141"/>
        <v>7</v>
      </c>
      <c r="I986" s="1" t="str">
        <f t="shared" ca="1" si="142"/>
        <v>No</v>
      </c>
      <c r="J986" s="1" t="s">
        <v>147</v>
      </c>
      <c r="K986" s="1" t="s">
        <v>148</v>
      </c>
      <c r="L986" s="1" t="s">
        <v>149</v>
      </c>
      <c r="M986" s="1" t="s">
        <v>350</v>
      </c>
      <c r="N986" s="1"/>
      <c r="O986" s="1" t="s">
        <v>48</v>
      </c>
      <c r="P986" s="1">
        <v>18</v>
      </c>
      <c r="Q986" s="1"/>
      <c r="R986" s="1">
        <f t="shared" si="140"/>
        <v>18</v>
      </c>
      <c r="S986" s="1" t="str">
        <f t="shared" si="145"/>
        <v>80</v>
      </c>
      <c r="T986" s="1">
        <f t="shared" si="143"/>
        <v>62</v>
      </c>
      <c r="U986" s="1" t="s">
        <v>41</v>
      </c>
      <c r="V986" s="1" t="s">
        <v>1507</v>
      </c>
      <c r="W986" s="1"/>
      <c r="X986" s="1"/>
      <c r="Y986" s="1"/>
      <c r="Z986" s="1"/>
      <c r="AA986" s="1"/>
      <c r="AB986" s="1"/>
      <c r="AC986" s="1"/>
      <c r="AD986" s="1"/>
      <c r="AE986" s="1"/>
      <c r="AF986" s="1"/>
      <c r="AG986" s="1"/>
      <c r="AH986" s="1"/>
      <c r="AI986" s="1"/>
      <c r="AJ986" s="1"/>
      <c r="AK986" s="1"/>
      <c r="AL986" s="1"/>
      <c r="AM986" s="1"/>
      <c r="AN986" s="1"/>
      <c r="AO986" s="1" t="s">
        <v>1646</v>
      </c>
    </row>
    <row r="987" spans="1:41">
      <c r="A987" s="1" t="s">
        <v>1647</v>
      </c>
      <c r="B987" s="1" t="s">
        <v>1648</v>
      </c>
      <c r="C987" s="1" t="s">
        <v>36</v>
      </c>
      <c r="D987" s="1">
        <v>2</v>
      </c>
      <c r="E987" s="1">
        <v>521</v>
      </c>
      <c r="F987" s="5">
        <v>44095</v>
      </c>
      <c r="G987" s="1"/>
      <c r="H987" s="1">
        <f t="shared" ca="1" si="141"/>
        <v>9</v>
      </c>
      <c r="I987" s="1" t="str">
        <f t="shared" ca="1" si="142"/>
        <v>No</v>
      </c>
      <c r="J987" s="1" t="s">
        <v>1344</v>
      </c>
      <c r="K987" s="1" t="s">
        <v>1345</v>
      </c>
      <c r="L987" s="1"/>
      <c r="M987" s="1" t="s">
        <v>1344</v>
      </c>
      <c r="N987" s="1"/>
      <c r="O987" s="1" t="s">
        <v>48</v>
      </c>
      <c r="P987" s="1">
        <v>18</v>
      </c>
      <c r="Q987" s="1"/>
      <c r="R987" s="1">
        <f t="shared" si="140"/>
        <v>18</v>
      </c>
      <c r="S987" s="1" t="str">
        <f t="shared" si="145"/>
        <v>80</v>
      </c>
      <c r="T987" s="1">
        <f t="shared" si="143"/>
        <v>62</v>
      </c>
      <c r="U987" s="1" t="s">
        <v>41</v>
      </c>
      <c r="V987" s="1"/>
      <c r="W987" s="1"/>
      <c r="X987" s="1"/>
      <c r="Y987" s="1"/>
      <c r="Z987" s="1"/>
      <c r="AA987" s="1"/>
      <c r="AB987" s="1"/>
      <c r="AC987" s="1"/>
      <c r="AD987" s="1"/>
      <c r="AE987" s="1"/>
      <c r="AF987" s="1"/>
      <c r="AG987" s="1"/>
      <c r="AH987" s="1" t="s">
        <v>1158</v>
      </c>
      <c r="AI987" s="1"/>
      <c r="AJ987" s="1" t="s">
        <v>49</v>
      </c>
      <c r="AK987" s="1" t="s">
        <v>76</v>
      </c>
      <c r="AL987" s="1"/>
      <c r="AM987" s="1"/>
      <c r="AN987" s="1"/>
      <c r="AO987" s="1" t="s">
        <v>1347</v>
      </c>
    </row>
    <row r="988" spans="1:41">
      <c r="A988" s="1" t="s">
        <v>1661</v>
      </c>
      <c r="B988" s="1" t="s">
        <v>1662</v>
      </c>
      <c r="C988" s="1" t="s">
        <v>36</v>
      </c>
      <c r="D988" s="1">
        <v>329</v>
      </c>
      <c r="E988" s="1">
        <v>160341</v>
      </c>
      <c r="F988" s="5">
        <v>44013</v>
      </c>
      <c r="G988" s="5">
        <v>44044</v>
      </c>
      <c r="H988" s="1">
        <f t="shared" ca="1" si="141"/>
        <v>31</v>
      </c>
      <c r="I988" s="1" t="str">
        <f t="shared" ca="1" si="142"/>
        <v>No</v>
      </c>
      <c r="J988" s="1" t="s">
        <v>117</v>
      </c>
      <c r="K988" s="1" t="s">
        <v>46</v>
      </c>
      <c r="L988" s="1"/>
      <c r="M988" s="1" t="s">
        <v>118</v>
      </c>
      <c r="N988" s="1"/>
      <c r="O988" s="1" t="s">
        <v>48</v>
      </c>
      <c r="P988" s="1">
        <v>18</v>
      </c>
      <c r="Q988" s="1"/>
      <c r="R988" s="1">
        <f t="shared" si="140"/>
        <v>18</v>
      </c>
      <c r="S988" s="1" t="str">
        <f t="shared" si="145"/>
        <v>80</v>
      </c>
      <c r="T988" s="1">
        <f t="shared" si="143"/>
        <v>62</v>
      </c>
      <c r="U988" s="1" t="s">
        <v>41</v>
      </c>
      <c r="V988" s="1" t="s">
        <v>280</v>
      </c>
      <c r="W988" s="1"/>
      <c r="X988" s="1"/>
      <c r="Y988" s="1"/>
      <c r="Z988" s="1"/>
      <c r="AA988" s="1"/>
      <c r="AB988" s="1"/>
      <c r="AC988" s="1"/>
      <c r="AD988" s="1"/>
      <c r="AE988" s="1"/>
      <c r="AF988" s="1"/>
      <c r="AG988" s="1"/>
      <c r="AH988" s="1"/>
      <c r="AI988" s="1"/>
      <c r="AJ988" s="1"/>
      <c r="AK988" s="1"/>
      <c r="AL988" s="1"/>
      <c r="AM988" s="1"/>
      <c r="AN988" s="1"/>
      <c r="AO988" s="1" t="s">
        <v>1663</v>
      </c>
    </row>
    <row r="989" spans="1:41">
      <c r="A989" s="1" t="s">
        <v>1667</v>
      </c>
      <c r="B989" s="1" t="s">
        <v>1668</v>
      </c>
      <c r="C989" s="1" t="s">
        <v>36</v>
      </c>
      <c r="D989" s="1">
        <v>20</v>
      </c>
      <c r="E989" s="1">
        <v>4230</v>
      </c>
      <c r="F989" s="5">
        <v>44070</v>
      </c>
      <c r="G989" s="5">
        <v>44096</v>
      </c>
      <c r="H989" s="1">
        <f t="shared" ca="1" si="141"/>
        <v>26</v>
      </c>
      <c r="I989" s="1" t="str">
        <f t="shared" ca="1" si="142"/>
        <v>No</v>
      </c>
      <c r="J989" s="1" t="s">
        <v>1669</v>
      </c>
      <c r="K989" s="1" t="s">
        <v>46</v>
      </c>
      <c r="L989" s="1" t="s">
        <v>1670</v>
      </c>
      <c r="M989" s="1" t="s">
        <v>1670</v>
      </c>
      <c r="N989" s="1"/>
      <c r="O989" s="1" t="s">
        <v>97</v>
      </c>
      <c r="P989" s="1">
        <v>18</v>
      </c>
      <c r="Q989" s="1">
        <v>45</v>
      </c>
      <c r="R989" s="1">
        <f t="shared" si="140"/>
        <v>18</v>
      </c>
      <c r="S989" s="1">
        <v>45</v>
      </c>
      <c r="T989" s="1">
        <f t="shared" si="143"/>
        <v>27</v>
      </c>
      <c r="U989" s="1" t="s">
        <v>41</v>
      </c>
      <c r="V989" s="1"/>
      <c r="W989" s="1"/>
      <c r="X989" s="1"/>
      <c r="Y989" s="1"/>
      <c r="Z989" s="1"/>
      <c r="AA989" s="1"/>
      <c r="AB989" s="1"/>
      <c r="AC989" s="1"/>
      <c r="AD989" s="1"/>
      <c r="AE989" s="1"/>
      <c r="AF989" s="1"/>
      <c r="AG989" s="1"/>
      <c r="AH989" s="1" t="s">
        <v>1671</v>
      </c>
      <c r="AI989" s="1"/>
      <c r="AJ989" s="1"/>
      <c r="AK989" s="1"/>
      <c r="AL989" s="1"/>
      <c r="AM989" s="1"/>
      <c r="AN989" s="1"/>
      <c r="AO989" s="1" t="s">
        <v>1672</v>
      </c>
    </row>
    <row r="990" spans="1:41">
      <c r="A990" s="1" t="s">
        <v>1681</v>
      </c>
      <c r="B990" s="1" t="s">
        <v>902</v>
      </c>
      <c r="C990" s="1" t="s">
        <v>36</v>
      </c>
      <c r="D990" s="1">
        <v>7</v>
      </c>
      <c r="E990" s="1">
        <v>2091</v>
      </c>
      <c r="F990" s="5">
        <v>44034</v>
      </c>
      <c r="G990" s="5">
        <v>44051</v>
      </c>
      <c r="H990" s="1">
        <f t="shared" ca="1" si="141"/>
        <v>17</v>
      </c>
      <c r="I990" s="1" t="str">
        <f t="shared" ca="1" si="142"/>
        <v>No</v>
      </c>
      <c r="J990" s="1" t="s">
        <v>903</v>
      </c>
      <c r="K990" s="1" t="s">
        <v>904</v>
      </c>
      <c r="L990" s="1"/>
      <c r="M990" s="1" t="s">
        <v>903</v>
      </c>
      <c r="N990" s="1"/>
      <c r="O990" s="1" t="s">
        <v>48</v>
      </c>
      <c r="P990" s="1">
        <v>18</v>
      </c>
      <c r="Q990" s="1"/>
      <c r="R990" s="1">
        <f t="shared" si="140"/>
        <v>18</v>
      </c>
      <c r="S990" s="1" t="str">
        <f t="shared" ref="S990:S992" si="146">IF(ISBLANK(Q990)=TRUE,"80",Q990)</f>
        <v>80</v>
      </c>
      <c r="T990" s="1">
        <f t="shared" si="143"/>
        <v>62</v>
      </c>
      <c r="U990" s="1" t="s">
        <v>41</v>
      </c>
      <c r="V990" s="1"/>
      <c r="W990" s="1"/>
      <c r="X990" s="1"/>
      <c r="Y990" s="1"/>
      <c r="Z990" s="1"/>
      <c r="AA990" s="1"/>
      <c r="AB990" s="1"/>
      <c r="AC990" s="1"/>
      <c r="AD990" s="1"/>
      <c r="AE990" s="1"/>
      <c r="AF990" s="1"/>
      <c r="AG990" s="1"/>
      <c r="AH990" s="1"/>
      <c r="AI990" s="1"/>
      <c r="AJ990" s="1"/>
      <c r="AK990" s="1" t="s">
        <v>76</v>
      </c>
      <c r="AL990" s="1"/>
      <c r="AM990" s="1"/>
      <c r="AN990" s="1"/>
      <c r="AO990" s="1" t="s">
        <v>907</v>
      </c>
    </row>
    <row r="991" spans="1:41">
      <c r="A991" s="1" t="s">
        <v>1682</v>
      </c>
      <c r="B991" s="1" t="s">
        <v>1683</v>
      </c>
      <c r="C991" s="1" t="s">
        <v>36</v>
      </c>
      <c r="D991" s="1">
        <v>1</v>
      </c>
      <c r="E991" s="1">
        <v>364</v>
      </c>
      <c r="F991" s="5">
        <v>44088</v>
      </c>
      <c r="G991" s="5">
        <v>44137</v>
      </c>
      <c r="H991" s="1">
        <f t="shared" ca="1" si="141"/>
        <v>49</v>
      </c>
      <c r="I991" s="1" t="str">
        <f t="shared" ca="1" si="142"/>
        <v>No</v>
      </c>
      <c r="J991" s="1" t="s">
        <v>1009</v>
      </c>
      <c r="K991" s="1" t="s">
        <v>46</v>
      </c>
      <c r="L991" s="1" t="s">
        <v>1325</v>
      </c>
      <c r="M991" s="1" t="s">
        <v>1011</v>
      </c>
      <c r="N991" s="1"/>
      <c r="O991" s="1" t="s">
        <v>48</v>
      </c>
      <c r="P991" s="1">
        <v>18</v>
      </c>
      <c r="Q991" s="1"/>
      <c r="R991" s="1">
        <f t="shared" si="140"/>
        <v>18</v>
      </c>
      <c r="S991" s="1" t="str">
        <f t="shared" si="146"/>
        <v>80</v>
      </c>
      <c r="T991" s="1">
        <f t="shared" si="143"/>
        <v>62</v>
      </c>
      <c r="U991" s="1" t="s">
        <v>41</v>
      </c>
      <c r="V991" s="1"/>
      <c r="W991" s="1"/>
      <c r="X991" s="1"/>
      <c r="Y991" s="1"/>
      <c r="Z991" s="1" t="s">
        <v>1684</v>
      </c>
      <c r="AA991" s="1"/>
      <c r="AB991" s="1"/>
      <c r="AC991" s="1"/>
      <c r="AD991" s="1"/>
      <c r="AE991" s="1"/>
      <c r="AF991" s="1"/>
      <c r="AG991" s="1"/>
      <c r="AH991" s="1"/>
      <c r="AI991" s="1"/>
      <c r="AJ991" s="1" t="s">
        <v>49</v>
      </c>
      <c r="AK991" s="1"/>
      <c r="AL991" s="1"/>
      <c r="AM991" s="1"/>
      <c r="AN991" s="1"/>
      <c r="AO991" s="1"/>
    </row>
    <row r="992" spans="1:41">
      <c r="A992" s="1" t="s">
        <v>1697</v>
      </c>
      <c r="B992" s="1" t="s">
        <v>1698</v>
      </c>
      <c r="C992" s="1" t="s">
        <v>36</v>
      </c>
      <c r="D992" s="1">
        <v>162</v>
      </c>
      <c r="E992" s="1">
        <v>116085</v>
      </c>
      <c r="F992" s="5">
        <v>43910</v>
      </c>
      <c r="G992" s="1"/>
      <c r="H992" s="1">
        <f t="shared" ca="1" si="141"/>
        <v>194</v>
      </c>
      <c r="I992" s="1" t="str">
        <f t="shared" ca="1" si="142"/>
        <v>No</v>
      </c>
      <c r="J992" s="1" t="s">
        <v>258</v>
      </c>
      <c r="K992" s="1" t="s">
        <v>46</v>
      </c>
      <c r="L992" s="1"/>
      <c r="M992" s="1" t="s">
        <v>258</v>
      </c>
      <c r="N992" s="1"/>
      <c r="O992" s="1" t="s">
        <v>48</v>
      </c>
      <c r="P992" s="1">
        <v>18</v>
      </c>
      <c r="Q992" s="1"/>
      <c r="R992" s="1">
        <f t="shared" si="140"/>
        <v>18</v>
      </c>
      <c r="S992" s="1" t="str">
        <f t="shared" si="146"/>
        <v>80</v>
      </c>
      <c r="T992" s="1">
        <f t="shared" si="143"/>
        <v>62</v>
      </c>
      <c r="U992" s="1" t="s">
        <v>41</v>
      </c>
      <c r="V992" s="1"/>
      <c r="W992" s="1"/>
      <c r="X992" s="1"/>
      <c r="Y992" s="1"/>
      <c r="Z992" s="1"/>
      <c r="AA992" s="1"/>
      <c r="AB992" s="1"/>
      <c r="AC992" s="1"/>
      <c r="AD992" s="1"/>
      <c r="AE992" s="1"/>
      <c r="AF992" s="1"/>
      <c r="AG992" s="1"/>
      <c r="AH992" s="1"/>
      <c r="AI992" s="1"/>
      <c r="AJ992" s="1"/>
      <c r="AK992" s="1"/>
      <c r="AL992" s="1"/>
      <c r="AM992" s="1"/>
      <c r="AN992" s="1"/>
      <c r="AO992" s="1" t="s">
        <v>994</v>
      </c>
    </row>
    <row r="993" spans="1:41">
      <c r="A993" s="1" t="s">
        <v>1702</v>
      </c>
      <c r="B993" s="1" t="s">
        <v>1703</v>
      </c>
      <c r="C993" s="1" t="s">
        <v>36</v>
      </c>
      <c r="D993" s="1">
        <v>6</v>
      </c>
      <c r="E993" s="1">
        <v>1178</v>
      </c>
      <c r="F993" s="5">
        <v>44091</v>
      </c>
      <c r="G993" s="5">
        <v>44125</v>
      </c>
      <c r="H993" s="1">
        <f t="shared" ca="1" si="141"/>
        <v>34</v>
      </c>
      <c r="I993" s="1" t="str">
        <f t="shared" ca="1" si="142"/>
        <v>No</v>
      </c>
      <c r="J993" s="1" t="s">
        <v>94</v>
      </c>
      <c r="K993" s="1" t="s">
        <v>95</v>
      </c>
      <c r="L993" s="1"/>
      <c r="M993" s="1" t="s">
        <v>96</v>
      </c>
      <c r="N993" s="1"/>
      <c r="O993" s="1" t="s">
        <v>97</v>
      </c>
      <c r="P993" s="1">
        <v>18</v>
      </c>
      <c r="Q993" s="1">
        <v>45</v>
      </c>
      <c r="R993" s="1">
        <f t="shared" si="140"/>
        <v>18</v>
      </c>
      <c r="S993" s="1">
        <v>45</v>
      </c>
      <c r="T993" s="1">
        <f t="shared" si="143"/>
        <v>27</v>
      </c>
      <c r="U993" s="1" t="s">
        <v>41</v>
      </c>
      <c r="V993" s="1" t="s">
        <v>312</v>
      </c>
      <c r="W993" s="1"/>
      <c r="X993" s="1"/>
      <c r="Y993" s="1"/>
      <c r="Z993" s="1"/>
      <c r="AA993" s="1"/>
      <c r="AB993" s="1"/>
      <c r="AC993" s="1"/>
      <c r="AD993" s="1"/>
      <c r="AE993" s="1"/>
      <c r="AF993" s="1"/>
      <c r="AG993" s="1"/>
      <c r="AH993" s="1"/>
      <c r="AI993" s="1"/>
      <c r="AJ993" s="1"/>
      <c r="AK993" s="1"/>
      <c r="AL993" s="1"/>
      <c r="AM993" s="1"/>
      <c r="AN993" s="1"/>
      <c r="AO993" s="1" t="s">
        <v>1704</v>
      </c>
    </row>
    <row r="994" spans="1:41">
      <c r="A994" s="1" t="s">
        <v>1705</v>
      </c>
      <c r="B994" s="1" t="s">
        <v>1706</v>
      </c>
      <c r="C994" s="1" t="s">
        <v>36</v>
      </c>
      <c r="D994" s="1">
        <v>290</v>
      </c>
      <c r="E994" s="1">
        <v>90406</v>
      </c>
      <c r="F994" s="5">
        <v>44070</v>
      </c>
      <c r="G994" s="1"/>
      <c r="H994" s="1">
        <f t="shared" ca="1" si="141"/>
        <v>34</v>
      </c>
      <c r="I994" s="1" t="str">
        <f t="shared" ca="1" si="142"/>
        <v>No</v>
      </c>
      <c r="J994" s="1" t="s">
        <v>94</v>
      </c>
      <c r="K994" s="1" t="s">
        <v>95</v>
      </c>
      <c r="L994" s="1"/>
      <c r="M994" s="1" t="s">
        <v>96</v>
      </c>
      <c r="N994" s="1"/>
      <c r="O994" s="1" t="s">
        <v>97</v>
      </c>
      <c r="P994" s="1">
        <v>18</v>
      </c>
      <c r="Q994" s="1">
        <v>45</v>
      </c>
      <c r="R994" s="1">
        <f t="shared" si="140"/>
        <v>18</v>
      </c>
      <c r="S994" s="1">
        <v>45</v>
      </c>
      <c r="T994" s="1">
        <f t="shared" si="143"/>
        <v>27</v>
      </c>
      <c r="U994" s="1" t="s">
        <v>41</v>
      </c>
      <c r="V994" s="1" t="s">
        <v>338</v>
      </c>
      <c r="W994" s="1"/>
      <c r="X994" s="1"/>
      <c r="Y994" s="1"/>
      <c r="Z994" s="1"/>
      <c r="AA994" s="1"/>
      <c r="AB994" s="1"/>
      <c r="AC994" s="1"/>
      <c r="AD994" s="1"/>
      <c r="AE994" s="1"/>
      <c r="AF994" s="1"/>
      <c r="AG994" s="1"/>
      <c r="AH994" s="1"/>
      <c r="AI994" s="1"/>
      <c r="AJ994" s="1"/>
      <c r="AK994" s="1"/>
      <c r="AL994" s="1"/>
      <c r="AM994" s="1"/>
      <c r="AN994" s="1"/>
      <c r="AO994" s="1" t="s">
        <v>1707</v>
      </c>
    </row>
    <row r="995" spans="1:41">
      <c r="A995" s="1" t="s">
        <v>1708</v>
      </c>
      <c r="B995" s="1" t="s">
        <v>754</v>
      </c>
      <c r="C995" s="1" t="s">
        <v>36</v>
      </c>
      <c r="D995" s="1">
        <v>288</v>
      </c>
      <c r="E995" s="1">
        <v>57030</v>
      </c>
      <c r="F995" s="5">
        <v>44009</v>
      </c>
      <c r="G995" s="5">
        <v>44027</v>
      </c>
      <c r="H995" s="1">
        <f t="shared" ca="1" si="141"/>
        <v>18</v>
      </c>
      <c r="I995" s="1" t="str">
        <f t="shared" ca="1" si="142"/>
        <v>No</v>
      </c>
      <c r="J995" s="1" t="s">
        <v>214</v>
      </c>
      <c r="K995" s="1" t="s">
        <v>215</v>
      </c>
      <c r="L995" s="1" t="s">
        <v>755</v>
      </c>
      <c r="M995" s="1" t="s">
        <v>755</v>
      </c>
      <c r="N995" s="1"/>
      <c r="O995" s="1" t="s">
        <v>48</v>
      </c>
      <c r="P995" s="1">
        <v>18</v>
      </c>
      <c r="Q995" s="1"/>
      <c r="R995" s="1">
        <f t="shared" si="140"/>
        <v>18</v>
      </c>
      <c r="S995" s="1" t="str">
        <f t="shared" ref="S995:S998" si="147">IF(ISBLANK(Q995)=TRUE,"80",Q995)</f>
        <v>80</v>
      </c>
      <c r="T995" s="1">
        <f t="shared" si="143"/>
        <v>62</v>
      </c>
      <c r="U995" s="1" t="s">
        <v>41</v>
      </c>
      <c r="V995" s="1" t="s">
        <v>185</v>
      </c>
      <c r="W995" s="1"/>
      <c r="X995" s="1"/>
      <c r="Y995" s="1"/>
      <c r="Z995" s="1"/>
      <c r="AA995" s="1"/>
      <c r="AB995" s="1"/>
      <c r="AC995" s="1"/>
      <c r="AD995" s="1"/>
      <c r="AE995" s="1"/>
      <c r="AF995" s="1"/>
      <c r="AG995" s="1"/>
      <c r="AH995" s="1"/>
      <c r="AI995" s="1"/>
      <c r="AJ995" s="1"/>
      <c r="AK995" s="1" t="s">
        <v>76</v>
      </c>
      <c r="AL995" s="1"/>
      <c r="AM995" s="1"/>
      <c r="AN995" s="1"/>
      <c r="AO995" s="1" t="s">
        <v>756</v>
      </c>
    </row>
    <row r="996" spans="1:41">
      <c r="A996" s="1" t="s">
        <v>1709</v>
      </c>
      <c r="B996" s="1" t="s">
        <v>1710</v>
      </c>
      <c r="C996" s="1" t="s">
        <v>36</v>
      </c>
      <c r="D996" s="1">
        <v>214</v>
      </c>
      <c r="E996" s="1">
        <v>38906</v>
      </c>
      <c r="F996" s="5">
        <v>44050</v>
      </c>
      <c r="G996" s="5">
        <v>44075</v>
      </c>
      <c r="H996" s="1">
        <f t="shared" ca="1" si="141"/>
        <v>25</v>
      </c>
      <c r="I996" s="1" t="str">
        <f t="shared" ca="1" si="142"/>
        <v>No</v>
      </c>
      <c r="J996" s="1" t="s">
        <v>161</v>
      </c>
      <c r="K996" s="1" t="s">
        <v>46</v>
      </c>
      <c r="L996" s="1"/>
      <c r="M996" s="1" t="s">
        <v>161</v>
      </c>
      <c r="N996" s="1"/>
      <c r="O996" s="1" t="s">
        <v>48</v>
      </c>
      <c r="P996" s="1">
        <v>18</v>
      </c>
      <c r="Q996" s="1"/>
      <c r="R996" s="1">
        <f t="shared" si="140"/>
        <v>18</v>
      </c>
      <c r="S996" s="1" t="str">
        <f t="shared" si="147"/>
        <v>80</v>
      </c>
      <c r="T996" s="1">
        <f t="shared" si="143"/>
        <v>62</v>
      </c>
      <c r="U996" s="1" t="s">
        <v>41</v>
      </c>
      <c r="V996" s="1" t="s">
        <v>1535</v>
      </c>
      <c r="W996" s="1"/>
      <c r="X996" s="1"/>
      <c r="Y996" s="1"/>
      <c r="Z996" s="1"/>
      <c r="AA996" s="1"/>
      <c r="AB996" s="1"/>
      <c r="AC996" s="1"/>
      <c r="AD996" s="1"/>
      <c r="AE996" s="1"/>
      <c r="AF996" s="1"/>
      <c r="AG996" s="1"/>
      <c r="AH996" s="1"/>
      <c r="AI996" s="1"/>
      <c r="AJ996" s="1"/>
      <c r="AK996" s="1"/>
      <c r="AL996" s="1"/>
      <c r="AM996" s="1"/>
      <c r="AN996" s="1"/>
      <c r="AO996" s="1" t="s">
        <v>1711</v>
      </c>
    </row>
    <row r="997" spans="1:41">
      <c r="A997" s="1" t="s">
        <v>1719</v>
      </c>
      <c r="B997" s="1" t="s">
        <v>1648</v>
      </c>
      <c r="C997" s="1" t="s">
        <v>36</v>
      </c>
      <c r="D997" s="1">
        <v>3</v>
      </c>
      <c r="E997" s="1">
        <v>795</v>
      </c>
      <c r="F997" s="5">
        <v>44095</v>
      </c>
      <c r="G997" s="1"/>
      <c r="H997" s="1">
        <f t="shared" ca="1" si="141"/>
        <v>9</v>
      </c>
      <c r="I997" s="1" t="str">
        <f t="shared" ca="1" si="142"/>
        <v>No</v>
      </c>
      <c r="J997" s="1" t="s">
        <v>1344</v>
      </c>
      <c r="K997" s="1" t="s">
        <v>1345</v>
      </c>
      <c r="L997" s="1"/>
      <c r="M997" s="1" t="s">
        <v>1344</v>
      </c>
      <c r="N997" s="1"/>
      <c r="O997" s="1" t="s">
        <v>48</v>
      </c>
      <c r="P997" s="1">
        <v>18</v>
      </c>
      <c r="Q997" s="1"/>
      <c r="R997" s="1">
        <f t="shared" si="140"/>
        <v>18</v>
      </c>
      <c r="S997" s="1" t="str">
        <f t="shared" si="147"/>
        <v>80</v>
      </c>
      <c r="T997" s="1">
        <f t="shared" si="143"/>
        <v>62</v>
      </c>
      <c r="U997" s="1" t="s">
        <v>41</v>
      </c>
      <c r="V997" s="1"/>
      <c r="W997" s="1"/>
      <c r="X997" s="1"/>
      <c r="Y997" s="1"/>
      <c r="Z997" s="1"/>
      <c r="AA997" s="1"/>
      <c r="AB997" s="1"/>
      <c r="AC997" s="1"/>
      <c r="AD997" s="1"/>
      <c r="AE997" s="1"/>
      <c r="AF997" s="1"/>
      <c r="AG997" s="1"/>
      <c r="AH997" s="1" t="s">
        <v>1720</v>
      </c>
      <c r="AI997" s="1"/>
      <c r="AJ997" s="1" t="s">
        <v>49</v>
      </c>
      <c r="AK997" s="1" t="s">
        <v>76</v>
      </c>
      <c r="AL997" s="1"/>
      <c r="AM997" s="1"/>
      <c r="AN997" s="1"/>
      <c r="AO997" s="1" t="s">
        <v>1347</v>
      </c>
    </row>
    <row r="998" spans="1:41">
      <c r="A998" s="1" t="s">
        <v>1721</v>
      </c>
      <c r="B998" s="1" t="s">
        <v>1722</v>
      </c>
      <c r="C998" s="1" t="s">
        <v>36</v>
      </c>
      <c r="D998" s="1">
        <v>280</v>
      </c>
      <c r="E998" s="1">
        <v>27397</v>
      </c>
      <c r="F998" s="5">
        <v>44082</v>
      </c>
      <c r="G998" s="5">
        <v>44089</v>
      </c>
      <c r="H998" s="1">
        <f t="shared" ca="1" si="141"/>
        <v>7</v>
      </c>
      <c r="I998" s="1" t="str">
        <f t="shared" ca="1" si="142"/>
        <v>No</v>
      </c>
      <c r="J998" s="1" t="s">
        <v>147</v>
      </c>
      <c r="K998" s="1" t="s">
        <v>148</v>
      </c>
      <c r="L998" s="1" t="s">
        <v>1329</v>
      </c>
      <c r="M998" s="1" t="s">
        <v>350</v>
      </c>
      <c r="N998" s="1"/>
      <c r="O998" s="1" t="s">
        <v>48</v>
      </c>
      <c r="P998" s="1">
        <v>18</v>
      </c>
      <c r="Q998" s="1"/>
      <c r="R998" s="1">
        <f t="shared" si="140"/>
        <v>18</v>
      </c>
      <c r="S998" s="1" t="str">
        <f t="shared" si="147"/>
        <v>80</v>
      </c>
      <c r="T998" s="1">
        <f t="shared" si="143"/>
        <v>62</v>
      </c>
      <c r="U998" s="1" t="s">
        <v>41</v>
      </c>
      <c r="V998" s="1" t="s">
        <v>167</v>
      </c>
      <c r="W998" s="1"/>
      <c r="X998" s="1"/>
      <c r="Y998" s="1"/>
      <c r="Z998" s="1"/>
      <c r="AA998" s="1"/>
      <c r="AB998" s="1"/>
      <c r="AC998" s="1"/>
      <c r="AD998" s="1"/>
      <c r="AE998" s="1"/>
      <c r="AF998" s="1"/>
      <c r="AG998" s="1"/>
      <c r="AH998" s="1"/>
      <c r="AI998" s="1"/>
      <c r="AJ998" s="1"/>
      <c r="AK998" s="1"/>
      <c r="AL998" s="1"/>
      <c r="AM998" s="1"/>
      <c r="AN998" s="1"/>
      <c r="AO998" s="1" t="s">
        <v>1723</v>
      </c>
    </row>
    <row r="999" spans="1:41">
      <c r="A999" s="1" t="s">
        <v>1724</v>
      </c>
      <c r="B999" s="1" t="s">
        <v>1553</v>
      </c>
      <c r="C999" s="1" t="s">
        <v>36</v>
      </c>
      <c r="D999" s="1">
        <v>635</v>
      </c>
      <c r="E999" s="1">
        <v>41169</v>
      </c>
      <c r="F999" s="5">
        <v>44056</v>
      </c>
      <c r="G999" s="5">
        <v>44060</v>
      </c>
      <c r="H999" s="1">
        <f t="shared" ca="1" si="141"/>
        <v>4</v>
      </c>
      <c r="I999" s="1" t="str">
        <f t="shared" ca="1" si="142"/>
        <v>No</v>
      </c>
      <c r="J999" s="1" t="s">
        <v>641</v>
      </c>
      <c r="K999" s="1" t="s">
        <v>642</v>
      </c>
      <c r="L999" s="1" t="s">
        <v>641</v>
      </c>
      <c r="M999" s="1" t="s">
        <v>643</v>
      </c>
      <c r="N999" s="1"/>
      <c r="O999" s="1" t="s">
        <v>83</v>
      </c>
      <c r="P999" s="1">
        <v>18</v>
      </c>
      <c r="Q999" s="1">
        <v>34</v>
      </c>
      <c r="R999" s="1">
        <f t="shared" si="140"/>
        <v>18</v>
      </c>
      <c r="S999" s="1">
        <v>34</v>
      </c>
      <c r="T999" s="1">
        <f t="shared" si="143"/>
        <v>16</v>
      </c>
      <c r="U999" s="1" t="s">
        <v>41</v>
      </c>
      <c r="V999" s="1" t="s">
        <v>1554</v>
      </c>
      <c r="W999" s="1"/>
      <c r="X999" s="1"/>
      <c r="Y999" s="1"/>
      <c r="Z999" s="1"/>
      <c r="AA999" s="1"/>
      <c r="AB999" s="1"/>
      <c r="AC999" s="1"/>
      <c r="AD999" s="1"/>
      <c r="AE999" s="1"/>
      <c r="AF999" s="1"/>
      <c r="AG999" s="1"/>
      <c r="AH999" s="1"/>
      <c r="AI999" s="1"/>
      <c r="AJ999" s="1"/>
      <c r="AK999" s="1"/>
      <c r="AL999" s="1"/>
      <c r="AM999" s="1"/>
      <c r="AN999" s="1"/>
      <c r="AO999" s="1" t="s">
        <v>1725</v>
      </c>
    </row>
    <row r="1000" spans="1:41">
      <c r="A1000" s="1" t="s">
        <v>1726</v>
      </c>
      <c r="B1000" s="1" t="s">
        <v>1727</v>
      </c>
      <c r="C1000" s="1" t="s">
        <v>36</v>
      </c>
      <c r="D1000" s="1">
        <v>35</v>
      </c>
      <c r="E1000" s="1">
        <v>18342</v>
      </c>
      <c r="F1000" s="5">
        <v>44006</v>
      </c>
      <c r="G1000" s="5">
        <v>44013</v>
      </c>
      <c r="H1000" s="1">
        <f t="shared" ca="1" si="141"/>
        <v>7</v>
      </c>
      <c r="I1000" s="1" t="str">
        <f t="shared" ca="1" si="142"/>
        <v>No</v>
      </c>
      <c r="J1000" s="1" t="s">
        <v>1423</v>
      </c>
      <c r="K1000" s="1" t="s">
        <v>46</v>
      </c>
      <c r="L1000" s="1" t="s">
        <v>1728</v>
      </c>
      <c r="M1000" s="1" t="s">
        <v>1423</v>
      </c>
      <c r="N1000" s="1"/>
      <c r="O1000" s="1" t="s">
        <v>1729</v>
      </c>
      <c r="P1000" s="1">
        <v>18</v>
      </c>
      <c r="Q1000" s="1">
        <v>26</v>
      </c>
      <c r="R1000" s="1">
        <f t="shared" si="140"/>
        <v>18</v>
      </c>
      <c r="S1000" s="1">
        <v>26</v>
      </c>
      <c r="T1000" s="1">
        <f t="shared" si="143"/>
        <v>8</v>
      </c>
      <c r="U1000" s="1" t="s">
        <v>41</v>
      </c>
      <c r="V1000" s="1"/>
      <c r="W1000" s="1"/>
      <c r="X1000" s="1"/>
      <c r="Y1000" s="1"/>
      <c r="Z1000" s="1" t="s">
        <v>1730</v>
      </c>
      <c r="AA1000" s="1"/>
      <c r="AB1000" s="1"/>
      <c r="AC1000" s="1"/>
      <c r="AD1000" s="1"/>
      <c r="AE1000" s="1"/>
      <c r="AF1000" s="1"/>
      <c r="AG1000" s="1"/>
      <c r="AH1000" s="1"/>
      <c r="AI1000" s="1"/>
      <c r="AJ1000" s="1" t="s">
        <v>49</v>
      </c>
      <c r="AK1000" s="1" t="s">
        <v>76</v>
      </c>
      <c r="AL1000" s="1"/>
      <c r="AM1000" s="1"/>
      <c r="AN1000" s="1"/>
      <c r="AO1000" s="1" t="s">
        <v>1731</v>
      </c>
    </row>
    <row r="1001" spans="1:41">
      <c r="A1001" s="4" t="s">
        <v>1733</v>
      </c>
      <c r="B1001" s="1" t="s">
        <v>1734</v>
      </c>
      <c r="C1001" s="1" t="s">
        <v>36</v>
      </c>
      <c r="D1001" s="1">
        <v>77</v>
      </c>
      <c r="E1001" s="1">
        <v>19701</v>
      </c>
      <c r="F1001" s="5">
        <v>44091</v>
      </c>
      <c r="G1001" s="1"/>
      <c r="H1001" s="1">
        <f t="shared" ca="1" si="141"/>
        <v>13</v>
      </c>
      <c r="I1001" s="1" t="str">
        <f t="shared" ca="1" si="142"/>
        <v>No</v>
      </c>
      <c r="J1001" s="1" t="s">
        <v>258</v>
      </c>
      <c r="K1001" s="1" t="s">
        <v>46</v>
      </c>
      <c r="L1001" s="1"/>
      <c r="M1001" s="1" t="s">
        <v>258</v>
      </c>
      <c r="N1001" s="1"/>
      <c r="O1001" s="1" t="s">
        <v>48</v>
      </c>
      <c r="P1001" s="1">
        <v>18</v>
      </c>
      <c r="Q1001" s="1"/>
      <c r="R1001" s="1">
        <f t="shared" si="140"/>
        <v>18</v>
      </c>
      <c r="S1001" s="1" t="str">
        <f t="shared" ref="S1001:S1003" si="148">IF(ISBLANK(Q1001)=TRUE,"80",Q1001)</f>
        <v>80</v>
      </c>
      <c r="T1001" s="1">
        <f t="shared" si="143"/>
        <v>62</v>
      </c>
      <c r="U1001" s="1" t="s">
        <v>41</v>
      </c>
      <c r="V1001" s="1"/>
      <c r="W1001" s="1"/>
      <c r="X1001" s="1"/>
      <c r="Y1001" s="1"/>
      <c r="Z1001" s="1"/>
      <c r="AA1001" s="1"/>
      <c r="AB1001" s="1"/>
      <c r="AC1001" s="1"/>
      <c r="AD1001" s="1"/>
      <c r="AE1001" s="1"/>
      <c r="AF1001" s="1"/>
      <c r="AG1001" s="1"/>
      <c r="AH1001" s="1"/>
      <c r="AI1001" s="1"/>
      <c r="AJ1001" s="1"/>
      <c r="AK1001" s="1"/>
      <c r="AL1001" s="1"/>
      <c r="AM1001" s="1"/>
      <c r="AN1001" s="1"/>
      <c r="AO1001" s="1" t="s">
        <v>1514</v>
      </c>
    </row>
    <row r="1002" spans="1:41">
      <c r="A1002" s="1" t="s">
        <v>1735</v>
      </c>
      <c r="B1002" s="1" t="s">
        <v>1736</v>
      </c>
      <c r="C1002" s="1" t="s">
        <v>36</v>
      </c>
      <c r="D1002" s="1">
        <v>88</v>
      </c>
      <c r="E1002" s="1">
        <v>22914</v>
      </c>
      <c r="F1002" s="5">
        <v>44092</v>
      </c>
      <c r="G1002" s="5">
        <v>44138</v>
      </c>
      <c r="H1002" s="1">
        <f t="shared" ca="1" si="141"/>
        <v>46</v>
      </c>
      <c r="I1002" s="1" t="str">
        <f t="shared" ca="1" si="142"/>
        <v>No</v>
      </c>
      <c r="J1002" s="1" t="s">
        <v>214</v>
      </c>
      <c r="K1002" s="1" t="s">
        <v>215</v>
      </c>
      <c r="L1002" s="1"/>
      <c r="M1002" s="1" t="s">
        <v>1737</v>
      </c>
      <c r="N1002" s="1"/>
      <c r="O1002" s="1" t="s">
        <v>48</v>
      </c>
      <c r="P1002" s="1">
        <v>18</v>
      </c>
      <c r="Q1002" s="1"/>
      <c r="R1002" s="1">
        <f t="shared" si="140"/>
        <v>18</v>
      </c>
      <c r="S1002" s="1" t="str">
        <f t="shared" si="148"/>
        <v>80</v>
      </c>
      <c r="T1002" s="1">
        <f t="shared" si="143"/>
        <v>62</v>
      </c>
      <c r="U1002" s="1" t="s">
        <v>41</v>
      </c>
      <c r="V1002" s="1"/>
      <c r="W1002" s="1"/>
      <c r="X1002" s="1"/>
      <c r="Y1002" s="1"/>
      <c r="Z1002" s="1"/>
      <c r="AA1002" s="1"/>
      <c r="AB1002" s="1"/>
      <c r="AC1002" s="1"/>
      <c r="AD1002" s="3">
        <v>3.3001330183303E+184</v>
      </c>
      <c r="AE1002" s="1"/>
      <c r="AF1002" s="1"/>
      <c r="AG1002" s="1"/>
      <c r="AH1002" s="1"/>
      <c r="AI1002" s="1"/>
      <c r="AJ1002" s="1"/>
      <c r="AK1002" s="1"/>
      <c r="AL1002" s="1"/>
      <c r="AM1002" s="1"/>
      <c r="AN1002" s="1"/>
      <c r="AO1002" s="1" t="s">
        <v>1738</v>
      </c>
    </row>
    <row r="1003" spans="1:41">
      <c r="A1003" s="1" t="s">
        <v>1739</v>
      </c>
      <c r="B1003" s="1" t="s">
        <v>1740</v>
      </c>
      <c r="C1003" s="1" t="s">
        <v>36</v>
      </c>
      <c r="D1003" s="1">
        <v>46</v>
      </c>
      <c r="E1003" s="1">
        <v>22982</v>
      </c>
      <c r="F1003" s="5">
        <v>43931</v>
      </c>
      <c r="G1003" s="5">
        <v>43952</v>
      </c>
      <c r="H1003" s="1">
        <f t="shared" ca="1" si="141"/>
        <v>21</v>
      </c>
      <c r="I1003" s="1" t="str">
        <f t="shared" ca="1" si="142"/>
        <v>No</v>
      </c>
      <c r="J1003" s="1" t="s">
        <v>1462</v>
      </c>
      <c r="K1003" s="1" t="s">
        <v>1463</v>
      </c>
      <c r="L1003" s="1"/>
      <c r="M1003" s="1" t="s">
        <v>1464</v>
      </c>
      <c r="N1003" s="1"/>
      <c r="O1003" s="1" t="s">
        <v>48</v>
      </c>
      <c r="P1003" s="1">
        <v>18</v>
      </c>
      <c r="Q1003" s="1"/>
      <c r="R1003" s="1">
        <f t="shared" si="140"/>
        <v>18</v>
      </c>
      <c r="S1003" s="1" t="str">
        <f t="shared" si="148"/>
        <v>80</v>
      </c>
      <c r="T1003" s="1">
        <f t="shared" si="143"/>
        <v>62</v>
      </c>
      <c r="U1003" s="1" t="s">
        <v>41</v>
      </c>
      <c r="V1003" s="1"/>
      <c r="W1003" s="1"/>
      <c r="X1003" s="1"/>
      <c r="Y1003" s="1"/>
      <c r="Z1003" s="1"/>
      <c r="AA1003" s="1"/>
      <c r="AB1003" s="1" t="s">
        <v>1465</v>
      </c>
      <c r="AC1003" s="1"/>
      <c r="AD1003" s="1"/>
      <c r="AE1003" s="1"/>
      <c r="AF1003" s="1"/>
      <c r="AG1003" s="1"/>
      <c r="AH1003" s="1"/>
      <c r="AI1003" s="1"/>
      <c r="AJ1003" s="1" t="s">
        <v>49</v>
      </c>
      <c r="AK1003" s="1"/>
      <c r="AL1003" s="1"/>
      <c r="AM1003" s="1"/>
      <c r="AN1003" s="1"/>
      <c r="AO1003" s="1"/>
    </row>
    <row r="1004" spans="1:41">
      <c r="A1004" s="1" t="s">
        <v>1741</v>
      </c>
      <c r="B1004" s="1" t="s">
        <v>1742</v>
      </c>
      <c r="C1004" s="1" t="s">
        <v>36</v>
      </c>
      <c r="D1004" s="1">
        <v>221</v>
      </c>
      <c r="E1004" s="1">
        <v>75929</v>
      </c>
      <c r="F1004" s="5">
        <v>44075</v>
      </c>
      <c r="G1004" s="5">
        <v>44097</v>
      </c>
      <c r="H1004" s="1">
        <f t="shared" ca="1" si="141"/>
        <v>22</v>
      </c>
      <c r="I1004" s="1" t="str">
        <f t="shared" ca="1" si="142"/>
        <v>No</v>
      </c>
      <c r="J1004" s="1" t="s">
        <v>117</v>
      </c>
      <c r="K1004" s="1" t="s">
        <v>46</v>
      </c>
      <c r="L1004" s="1"/>
      <c r="M1004" s="1" t="s">
        <v>118</v>
      </c>
      <c r="N1004" s="1"/>
      <c r="O1004" s="1" t="s">
        <v>141</v>
      </c>
      <c r="P1004" s="1">
        <v>18</v>
      </c>
      <c r="Q1004" s="1">
        <v>39</v>
      </c>
      <c r="R1004" s="1">
        <f t="shared" si="140"/>
        <v>18</v>
      </c>
      <c r="S1004" s="1">
        <v>39</v>
      </c>
      <c r="T1004" s="1">
        <f t="shared" si="143"/>
        <v>21</v>
      </c>
      <c r="U1004" s="1" t="s">
        <v>41</v>
      </c>
      <c r="V1004" s="1" t="s">
        <v>185</v>
      </c>
      <c r="W1004" s="1"/>
      <c r="X1004" s="1"/>
      <c r="Y1004" s="1"/>
      <c r="Z1004" s="1"/>
      <c r="AA1004" s="1"/>
      <c r="AB1004" s="1"/>
      <c r="AC1004" s="1"/>
      <c r="AD1004" s="1"/>
      <c r="AE1004" s="1"/>
      <c r="AF1004" s="1"/>
      <c r="AG1004" s="1"/>
      <c r="AH1004" s="1"/>
      <c r="AI1004" s="1"/>
      <c r="AJ1004" s="1"/>
      <c r="AK1004" s="1"/>
      <c r="AL1004" s="1"/>
      <c r="AM1004" s="1"/>
      <c r="AN1004" s="1"/>
      <c r="AO1004" s="1" t="s">
        <v>1743</v>
      </c>
    </row>
    <row r="1005" spans="1:41">
      <c r="A1005" s="1" t="s">
        <v>1744</v>
      </c>
      <c r="B1005" s="1" t="s">
        <v>1745</v>
      </c>
      <c r="C1005" s="1" t="s">
        <v>102</v>
      </c>
      <c r="D1005" s="1">
        <v>8075</v>
      </c>
      <c r="E1005" s="1">
        <v>4703545</v>
      </c>
      <c r="F1005" s="5">
        <v>44026</v>
      </c>
      <c r="G1005" s="5">
        <v>44049</v>
      </c>
      <c r="H1005" s="1">
        <f t="shared" ca="1" si="141"/>
        <v>23</v>
      </c>
      <c r="I1005" s="1" t="str">
        <f t="shared" ca="1" si="142"/>
        <v>No</v>
      </c>
      <c r="J1005" s="1" t="s">
        <v>1746</v>
      </c>
      <c r="K1005" s="1" t="s">
        <v>1747</v>
      </c>
      <c r="L1005" s="1" t="s">
        <v>1748</v>
      </c>
      <c r="M1005" s="1" t="s">
        <v>89</v>
      </c>
      <c r="N1005" s="1"/>
      <c r="O1005" s="1" t="s">
        <v>360</v>
      </c>
      <c r="P1005" s="1">
        <v>18</v>
      </c>
      <c r="Q1005" s="1">
        <v>35</v>
      </c>
      <c r="R1005" s="1">
        <f t="shared" si="140"/>
        <v>18</v>
      </c>
      <c r="S1005" s="1">
        <v>35</v>
      </c>
      <c r="T1005" s="1">
        <f t="shared" si="143"/>
        <v>17</v>
      </c>
      <c r="U1005" s="1" t="s">
        <v>107</v>
      </c>
      <c r="V1005" s="1"/>
      <c r="W1005" s="1"/>
      <c r="X1005" s="1"/>
      <c r="Y1005" s="1"/>
      <c r="Z1005" s="1"/>
      <c r="AA1005" s="1"/>
      <c r="AB1005" s="1"/>
      <c r="AC1005" s="1"/>
      <c r="AD1005" s="1"/>
      <c r="AE1005" s="1"/>
      <c r="AF1005" s="1"/>
      <c r="AG1005" s="1"/>
      <c r="AH1005" s="1" t="s">
        <v>1749</v>
      </c>
      <c r="AI1005" s="1"/>
      <c r="AJ1005" s="1" t="s">
        <v>49</v>
      </c>
      <c r="AK1005" s="1"/>
      <c r="AL1005" s="1"/>
      <c r="AM1005" s="1"/>
      <c r="AN1005" s="1"/>
      <c r="AO1005" s="1" t="s">
        <v>1750</v>
      </c>
    </row>
    <row r="1006" spans="1:41">
      <c r="A1006" s="1" t="s">
        <v>1752</v>
      </c>
      <c r="B1006" s="1" t="s">
        <v>1753</v>
      </c>
      <c r="C1006" s="1" t="s">
        <v>36</v>
      </c>
      <c r="D1006" s="1">
        <v>7</v>
      </c>
      <c r="E1006" s="1">
        <v>796</v>
      </c>
      <c r="F1006" s="5">
        <v>44079</v>
      </c>
      <c r="G1006" s="5">
        <v>44086</v>
      </c>
      <c r="H1006" s="1">
        <f t="shared" ca="1" si="141"/>
        <v>7</v>
      </c>
      <c r="I1006" s="1" t="str">
        <f t="shared" ca="1" si="142"/>
        <v>No</v>
      </c>
      <c r="J1006" s="1" t="s">
        <v>589</v>
      </c>
      <c r="K1006" s="1" t="s">
        <v>590</v>
      </c>
      <c r="L1006" s="1" t="s">
        <v>591</v>
      </c>
      <c r="M1006" s="1" t="s">
        <v>592</v>
      </c>
      <c r="N1006" s="1"/>
      <c r="O1006" s="1" t="s">
        <v>48</v>
      </c>
      <c r="P1006" s="1">
        <v>18</v>
      </c>
      <c r="Q1006" s="1"/>
      <c r="R1006" s="1">
        <f t="shared" si="140"/>
        <v>18</v>
      </c>
      <c r="S1006" s="1" t="str">
        <f t="shared" ref="S1006:S1008" si="149">IF(ISBLANK(Q1006)=TRUE,"80",Q1006)</f>
        <v>80</v>
      </c>
      <c r="T1006" s="1">
        <f t="shared" si="143"/>
        <v>62</v>
      </c>
      <c r="U1006" s="1" t="s">
        <v>41</v>
      </c>
      <c r="V1006" s="1"/>
      <c r="W1006" s="1" t="s">
        <v>593</v>
      </c>
      <c r="X1006" s="1"/>
      <c r="Y1006" s="1"/>
      <c r="Z1006" s="1"/>
      <c r="AA1006" s="1"/>
      <c r="AB1006" s="1" t="s">
        <v>594</v>
      </c>
      <c r="AC1006" s="1"/>
      <c r="AD1006" s="1"/>
      <c r="AE1006" s="1"/>
      <c r="AF1006" s="1"/>
      <c r="AG1006" s="1"/>
      <c r="AH1006" s="1"/>
      <c r="AI1006" s="1"/>
      <c r="AJ1006" s="1"/>
      <c r="AK1006" s="1"/>
      <c r="AL1006" s="1"/>
      <c r="AM1006" s="1"/>
      <c r="AN1006" s="1"/>
      <c r="AO1006" s="1" t="s">
        <v>1754</v>
      </c>
    </row>
    <row r="1007" spans="1:41">
      <c r="A1007" s="1" t="s">
        <v>1765</v>
      </c>
      <c r="B1007" s="1" t="s">
        <v>1766</v>
      </c>
      <c r="C1007" s="1" t="s">
        <v>36</v>
      </c>
      <c r="D1007" s="1">
        <v>1016</v>
      </c>
      <c r="E1007" s="1">
        <v>392098</v>
      </c>
      <c r="F1007" s="5">
        <v>43997</v>
      </c>
      <c r="G1007" s="5">
        <v>44058</v>
      </c>
      <c r="H1007" s="1">
        <f t="shared" ca="1" si="141"/>
        <v>61</v>
      </c>
      <c r="I1007" s="1" t="str">
        <f t="shared" ca="1" si="142"/>
        <v>No</v>
      </c>
      <c r="J1007" s="1" t="s">
        <v>111</v>
      </c>
      <c r="K1007" s="1" t="s">
        <v>112</v>
      </c>
      <c r="L1007" s="1" t="s">
        <v>1206</v>
      </c>
      <c r="M1007" s="1" t="s">
        <v>365</v>
      </c>
      <c r="N1007" s="1" t="s">
        <v>337</v>
      </c>
      <c r="O1007" s="1" t="s">
        <v>48</v>
      </c>
      <c r="P1007" s="1">
        <v>18</v>
      </c>
      <c r="Q1007" s="1"/>
      <c r="R1007" s="1">
        <f t="shared" si="140"/>
        <v>18</v>
      </c>
      <c r="S1007" s="1" t="str">
        <f t="shared" si="149"/>
        <v>80</v>
      </c>
      <c r="T1007" s="1">
        <f t="shared" si="143"/>
        <v>62</v>
      </c>
      <c r="U1007" s="1" t="s">
        <v>41</v>
      </c>
      <c r="V1007" s="1"/>
      <c r="W1007" s="1" t="s">
        <v>366</v>
      </c>
      <c r="X1007" s="1"/>
      <c r="Y1007" s="1"/>
      <c r="Z1007" s="1"/>
      <c r="AA1007" s="1"/>
      <c r="AB1007" s="1" t="s">
        <v>1207</v>
      </c>
      <c r="AC1007" s="1"/>
      <c r="AD1007" s="1"/>
      <c r="AE1007" s="1" t="s">
        <v>1208</v>
      </c>
      <c r="AF1007" s="1"/>
      <c r="AG1007" s="1"/>
      <c r="AH1007" s="1"/>
      <c r="AI1007" s="1"/>
      <c r="AJ1007" s="1" t="s">
        <v>49</v>
      </c>
      <c r="AK1007" s="1"/>
      <c r="AL1007" s="1"/>
      <c r="AM1007" s="1"/>
      <c r="AN1007" s="1"/>
      <c r="AO1007" s="1" t="s">
        <v>369</v>
      </c>
    </row>
    <row r="1008" spans="1:41">
      <c r="A1008" s="1" t="s">
        <v>1772</v>
      </c>
      <c r="B1008" s="1" t="s">
        <v>1773</v>
      </c>
      <c r="C1008" s="1" t="s">
        <v>36</v>
      </c>
      <c r="D1008" s="1">
        <v>40</v>
      </c>
      <c r="E1008" s="1">
        <v>28245</v>
      </c>
      <c r="F1008" s="5">
        <v>44027</v>
      </c>
      <c r="G1008" s="1"/>
      <c r="H1008" s="1">
        <f t="shared" ca="1" si="141"/>
        <v>77</v>
      </c>
      <c r="I1008" s="1" t="str">
        <f t="shared" ca="1" si="142"/>
        <v>No</v>
      </c>
      <c r="J1008" s="1" t="s">
        <v>355</v>
      </c>
      <c r="K1008" s="1" t="s">
        <v>46</v>
      </c>
      <c r="L1008" s="1"/>
      <c r="M1008" s="1" t="s">
        <v>356</v>
      </c>
      <c r="N1008" s="1"/>
      <c r="O1008" s="1" t="s">
        <v>48</v>
      </c>
      <c r="P1008" s="1">
        <v>18</v>
      </c>
      <c r="Q1008" s="1"/>
      <c r="R1008" s="1">
        <f t="shared" si="140"/>
        <v>18</v>
      </c>
      <c r="S1008" s="1" t="str">
        <f t="shared" si="149"/>
        <v>80</v>
      </c>
      <c r="T1008" s="1">
        <f t="shared" si="143"/>
        <v>62</v>
      </c>
      <c r="U1008" s="1" t="s">
        <v>41</v>
      </c>
      <c r="V1008" s="1"/>
      <c r="W1008" s="1"/>
      <c r="X1008" s="1"/>
      <c r="Y1008" s="1"/>
      <c r="Z1008" s="1"/>
      <c r="AA1008" s="1"/>
      <c r="AB1008" s="1"/>
      <c r="AC1008" s="1"/>
      <c r="AD1008" s="1"/>
      <c r="AE1008" s="1"/>
      <c r="AF1008" s="1"/>
      <c r="AG1008" s="1"/>
      <c r="AH1008" s="1"/>
      <c r="AI1008" s="1"/>
      <c r="AJ1008" s="1" t="s">
        <v>49</v>
      </c>
      <c r="AK1008" s="1" t="s">
        <v>76</v>
      </c>
      <c r="AL1008" s="1"/>
      <c r="AM1008" s="1"/>
      <c r="AN1008" s="1"/>
      <c r="AO1008" s="1" t="s">
        <v>424</v>
      </c>
    </row>
    <row r="1009" spans="1:41">
      <c r="A1009" s="1" t="s">
        <v>1774</v>
      </c>
      <c r="B1009" s="1" t="s">
        <v>1775</v>
      </c>
      <c r="C1009" s="1" t="s">
        <v>325</v>
      </c>
      <c r="D1009" s="1">
        <v>3035</v>
      </c>
      <c r="E1009" s="1">
        <v>865604</v>
      </c>
      <c r="F1009" s="5">
        <v>44061</v>
      </c>
      <c r="G1009" s="5">
        <v>44109</v>
      </c>
      <c r="H1009" s="1">
        <f t="shared" ca="1" si="141"/>
        <v>48</v>
      </c>
      <c r="I1009" s="1" t="str">
        <f t="shared" ca="1" si="142"/>
        <v>No</v>
      </c>
      <c r="J1009" s="1" t="s">
        <v>1776</v>
      </c>
      <c r="K1009" s="1" t="s">
        <v>1777</v>
      </c>
      <c r="L1009" s="1" t="s">
        <v>1778</v>
      </c>
      <c r="M1009" s="1" t="s">
        <v>89</v>
      </c>
      <c r="N1009" s="1"/>
      <c r="O1009" s="1" t="s">
        <v>1779</v>
      </c>
      <c r="P1009" s="1">
        <v>18</v>
      </c>
      <c r="Q1009" s="1">
        <v>40</v>
      </c>
      <c r="R1009" s="1">
        <f t="shared" si="140"/>
        <v>18</v>
      </c>
      <c r="S1009" s="1">
        <v>40</v>
      </c>
      <c r="T1009" s="1">
        <f t="shared" si="143"/>
        <v>22</v>
      </c>
      <c r="U1009" s="1" t="s">
        <v>523</v>
      </c>
      <c r="V1009" s="1"/>
      <c r="W1009" s="1"/>
      <c r="X1009" s="1"/>
      <c r="Y1009" s="1"/>
      <c r="Z1009" s="1"/>
      <c r="AA1009" s="1"/>
      <c r="AB1009" s="1"/>
      <c r="AC1009" s="1"/>
      <c r="AD1009" s="1"/>
      <c r="AE1009" s="1"/>
      <c r="AF1009" s="1"/>
      <c r="AG1009" s="1"/>
      <c r="AH1009" s="1"/>
      <c r="AI1009" s="1"/>
      <c r="AJ1009" s="1" t="s">
        <v>49</v>
      </c>
      <c r="AK1009" s="1" t="s">
        <v>76</v>
      </c>
      <c r="AL1009" s="1"/>
      <c r="AM1009" s="1"/>
      <c r="AN1009" s="1"/>
      <c r="AO1009" s="1" t="s">
        <v>1780</v>
      </c>
    </row>
    <row r="1010" spans="1:41">
      <c r="A1010" s="1" t="s">
        <v>1781</v>
      </c>
      <c r="B1010" s="1" t="s">
        <v>1782</v>
      </c>
      <c r="C1010" s="1" t="s">
        <v>128</v>
      </c>
      <c r="D1010" s="1">
        <v>238</v>
      </c>
      <c r="E1010" s="1">
        <v>99179</v>
      </c>
      <c r="F1010" s="5">
        <v>44046</v>
      </c>
      <c r="G1010" s="5">
        <v>44060</v>
      </c>
      <c r="H1010" s="1">
        <f t="shared" ca="1" si="141"/>
        <v>14</v>
      </c>
      <c r="I1010" s="1" t="str">
        <f t="shared" ca="1" si="142"/>
        <v>No</v>
      </c>
      <c r="J1010" s="1" t="s">
        <v>207</v>
      </c>
      <c r="K1010" s="1" t="s">
        <v>208</v>
      </c>
      <c r="L1010" s="1"/>
      <c r="M1010" s="1" t="s">
        <v>209</v>
      </c>
      <c r="N1010" s="1"/>
      <c r="O1010" s="1" t="s">
        <v>48</v>
      </c>
      <c r="P1010" s="1">
        <v>18</v>
      </c>
      <c r="Q1010" s="1"/>
      <c r="R1010" s="1">
        <f t="shared" si="140"/>
        <v>18</v>
      </c>
      <c r="S1010" s="1" t="str">
        <f t="shared" ref="S1010:S1013" si="150">IF(ISBLANK(Q1010)=TRUE,"80",Q1010)</f>
        <v>80</v>
      </c>
      <c r="T1010" s="1">
        <f t="shared" si="143"/>
        <v>62</v>
      </c>
      <c r="U1010" s="1" t="s">
        <v>132</v>
      </c>
      <c r="V1010" s="1" t="s">
        <v>210</v>
      </c>
      <c r="W1010" s="1"/>
      <c r="X1010" s="1"/>
      <c r="Y1010" s="1"/>
      <c r="Z1010" s="1"/>
      <c r="AA1010" s="1"/>
      <c r="AB1010" s="1"/>
      <c r="AC1010" s="1" t="s">
        <v>813</v>
      </c>
      <c r="AD1010" s="1"/>
      <c r="AE1010" s="1" t="s">
        <v>814</v>
      </c>
      <c r="AF1010" s="1"/>
      <c r="AG1010" s="1"/>
      <c r="AH1010" s="1"/>
      <c r="AI1010" s="1"/>
      <c r="AJ1010" s="1" t="s">
        <v>49</v>
      </c>
      <c r="AK1010" s="1" t="s">
        <v>76</v>
      </c>
      <c r="AL1010" s="1"/>
      <c r="AM1010" s="1"/>
      <c r="AN1010" s="1"/>
      <c r="AO1010" s="1" t="s">
        <v>815</v>
      </c>
    </row>
    <row r="1011" spans="1:41">
      <c r="A1011" s="1" t="s">
        <v>1786</v>
      </c>
      <c r="B1011" s="1" t="s">
        <v>1787</v>
      </c>
      <c r="C1011" s="1" t="s">
        <v>36</v>
      </c>
      <c r="D1011" s="1">
        <v>1823</v>
      </c>
      <c r="E1011" s="1">
        <v>387402</v>
      </c>
      <c r="F1011" s="5">
        <v>43962</v>
      </c>
      <c r="G1011" s="5">
        <v>43973</v>
      </c>
      <c r="H1011" s="1">
        <f t="shared" ca="1" si="141"/>
        <v>11</v>
      </c>
      <c r="I1011" s="1" t="str">
        <f t="shared" ca="1" si="142"/>
        <v>No</v>
      </c>
      <c r="J1011" s="1" t="s">
        <v>701</v>
      </c>
      <c r="K1011" s="1" t="s">
        <v>702</v>
      </c>
      <c r="L1011" s="1"/>
      <c r="M1011" s="1" t="s">
        <v>703</v>
      </c>
      <c r="N1011" s="1"/>
      <c r="O1011" s="1" t="s">
        <v>48</v>
      </c>
      <c r="P1011" s="1">
        <v>18</v>
      </c>
      <c r="Q1011" s="1"/>
      <c r="R1011" s="1">
        <f t="shared" si="140"/>
        <v>18</v>
      </c>
      <c r="S1011" s="1" t="str">
        <f t="shared" si="150"/>
        <v>80</v>
      </c>
      <c r="T1011" s="1">
        <f t="shared" si="143"/>
        <v>62</v>
      </c>
      <c r="U1011" s="1" t="s">
        <v>41</v>
      </c>
      <c r="V1011" s="1" t="s">
        <v>977</v>
      </c>
      <c r="W1011" s="1"/>
      <c r="X1011" s="1"/>
      <c r="Y1011" s="1"/>
      <c r="Z1011" s="1"/>
      <c r="AA1011" s="1"/>
      <c r="AB1011" s="1"/>
      <c r="AC1011" s="1"/>
      <c r="AD1011" s="1"/>
      <c r="AE1011" s="1"/>
      <c r="AF1011" s="1"/>
      <c r="AG1011" s="1"/>
      <c r="AH1011" s="1"/>
      <c r="AI1011" s="1"/>
      <c r="AJ1011" s="1"/>
      <c r="AK1011" s="1" t="s">
        <v>926</v>
      </c>
      <c r="AL1011" s="1"/>
      <c r="AM1011" s="1"/>
      <c r="AN1011" s="1"/>
      <c r="AO1011" s="1" t="s">
        <v>830</v>
      </c>
    </row>
    <row r="1012" spans="1:41">
      <c r="A1012" s="1" t="s">
        <v>1788</v>
      </c>
      <c r="B1012" s="1" t="s">
        <v>1789</v>
      </c>
      <c r="C1012" s="1" t="s">
        <v>36</v>
      </c>
      <c r="D1012" s="1">
        <v>4</v>
      </c>
      <c r="E1012" s="1">
        <v>543</v>
      </c>
      <c r="F1012" s="5">
        <v>44079</v>
      </c>
      <c r="G1012" s="5">
        <v>44086</v>
      </c>
      <c r="H1012" s="1">
        <f t="shared" ca="1" si="141"/>
        <v>7</v>
      </c>
      <c r="I1012" s="1" t="str">
        <f t="shared" ca="1" si="142"/>
        <v>No</v>
      </c>
      <c r="J1012" s="1" t="s">
        <v>589</v>
      </c>
      <c r="K1012" s="1" t="s">
        <v>590</v>
      </c>
      <c r="L1012" s="1" t="s">
        <v>591</v>
      </c>
      <c r="M1012" s="1" t="s">
        <v>592</v>
      </c>
      <c r="N1012" s="1"/>
      <c r="O1012" s="1" t="s">
        <v>48</v>
      </c>
      <c r="P1012" s="1">
        <v>18</v>
      </c>
      <c r="Q1012" s="1"/>
      <c r="R1012" s="1">
        <f t="shared" si="140"/>
        <v>18</v>
      </c>
      <c r="S1012" s="1" t="str">
        <f t="shared" si="150"/>
        <v>80</v>
      </c>
      <c r="T1012" s="1">
        <f t="shared" si="143"/>
        <v>62</v>
      </c>
      <c r="U1012" s="1" t="s">
        <v>41</v>
      </c>
      <c r="V1012" s="1"/>
      <c r="W1012" s="1" t="s">
        <v>593</v>
      </c>
      <c r="X1012" s="1"/>
      <c r="Y1012" s="1"/>
      <c r="Z1012" s="1"/>
      <c r="AA1012" s="1"/>
      <c r="AB1012" s="1" t="s">
        <v>594</v>
      </c>
      <c r="AC1012" s="1"/>
      <c r="AD1012" s="1"/>
      <c r="AE1012" s="1"/>
      <c r="AF1012" s="1"/>
      <c r="AG1012" s="1"/>
      <c r="AH1012" s="1"/>
      <c r="AI1012" s="1"/>
      <c r="AJ1012" s="1"/>
      <c r="AK1012" s="1"/>
      <c r="AL1012" s="1"/>
      <c r="AM1012" s="1"/>
      <c r="AN1012" s="1"/>
      <c r="AO1012" s="1" t="s">
        <v>1790</v>
      </c>
    </row>
    <row r="1013" spans="1:41">
      <c r="A1013" s="1" t="s">
        <v>1794</v>
      </c>
      <c r="B1013" s="1" t="s">
        <v>1795</v>
      </c>
      <c r="C1013" s="1" t="s">
        <v>36</v>
      </c>
      <c r="D1013" s="1">
        <v>251</v>
      </c>
      <c r="E1013" s="1">
        <v>58229</v>
      </c>
      <c r="F1013" s="5">
        <v>44090</v>
      </c>
      <c r="G1013" s="5">
        <v>44104</v>
      </c>
      <c r="H1013" s="1">
        <f t="shared" ca="1" si="141"/>
        <v>14</v>
      </c>
      <c r="I1013" s="1" t="str">
        <f t="shared" ca="1" si="142"/>
        <v>No</v>
      </c>
      <c r="J1013" s="1" t="s">
        <v>214</v>
      </c>
      <c r="K1013" s="1" t="s">
        <v>215</v>
      </c>
      <c r="L1013" s="1"/>
      <c r="M1013" s="1" t="s">
        <v>1796</v>
      </c>
      <c r="N1013" s="1" t="s">
        <v>337</v>
      </c>
      <c r="O1013" s="1" t="s">
        <v>48</v>
      </c>
      <c r="P1013" s="1">
        <v>18</v>
      </c>
      <c r="Q1013" s="1"/>
      <c r="R1013" s="1">
        <f t="shared" si="140"/>
        <v>18</v>
      </c>
      <c r="S1013" s="1" t="str">
        <f t="shared" si="150"/>
        <v>80</v>
      </c>
      <c r="T1013" s="1">
        <f t="shared" si="143"/>
        <v>62</v>
      </c>
      <c r="U1013" s="1" t="s">
        <v>41</v>
      </c>
      <c r="V1013" s="1" t="s">
        <v>167</v>
      </c>
      <c r="W1013" s="1"/>
      <c r="X1013" s="1"/>
      <c r="Y1013" s="1"/>
      <c r="Z1013" s="1"/>
      <c r="AA1013" s="1"/>
      <c r="AB1013" s="1"/>
      <c r="AC1013" s="1"/>
      <c r="AD1013" s="1"/>
      <c r="AE1013" s="1"/>
      <c r="AF1013" s="1"/>
      <c r="AG1013" s="1"/>
      <c r="AH1013" s="1" t="s">
        <v>1797</v>
      </c>
      <c r="AI1013" s="1"/>
      <c r="AJ1013" s="1" t="s">
        <v>49</v>
      </c>
      <c r="AK1013" s="1"/>
      <c r="AL1013" s="1"/>
      <c r="AM1013" s="1"/>
      <c r="AN1013" s="1"/>
      <c r="AO1013" s="1" t="s">
        <v>1798</v>
      </c>
    </row>
    <row r="1014" spans="1:41">
      <c r="A1014" s="1" t="s">
        <v>1803</v>
      </c>
      <c r="B1014" s="1" t="s">
        <v>736</v>
      </c>
      <c r="C1014" s="1" t="s">
        <v>36</v>
      </c>
      <c r="D1014" s="1">
        <v>9029</v>
      </c>
      <c r="E1014" s="1">
        <v>676372</v>
      </c>
      <c r="F1014" s="5">
        <v>44089</v>
      </c>
      <c r="G1014" s="5">
        <v>44096</v>
      </c>
      <c r="H1014" s="1">
        <f t="shared" ca="1" si="141"/>
        <v>7</v>
      </c>
      <c r="I1014" s="1" t="str">
        <f t="shared" ca="1" si="142"/>
        <v>No</v>
      </c>
      <c r="J1014" s="1" t="s">
        <v>80</v>
      </c>
      <c r="K1014" s="1" t="s">
        <v>81</v>
      </c>
      <c r="L1014" s="1" t="s">
        <v>82</v>
      </c>
      <c r="M1014" s="1" t="s">
        <v>82</v>
      </c>
      <c r="N1014" s="1"/>
      <c r="O1014" s="1" t="s">
        <v>83</v>
      </c>
      <c r="P1014" s="1">
        <v>18</v>
      </c>
      <c r="Q1014" s="1">
        <v>34</v>
      </c>
      <c r="R1014" s="1">
        <f t="shared" si="140"/>
        <v>18</v>
      </c>
      <c r="S1014" s="1">
        <v>34</v>
      </c>
      <c r="T1014" s="1">
        <f t="shared" si="143"/>
        <v>16</v>
      </c>
      <c r="U1014" s="1" t="s">
        <v>41</v>
      </c>
      <c r="V1014" s="1" t="s">
        <v>1305</v>
      </c>
      <c r="W1014" s="1"/>
      <c r="X1014" s="1"/>
      <c r="Y1014" s="1"/>
      <c r="Z1014" s="1"/>
      <c r="AA1014" s="1"/>
      <c r="AB1014" s="1"/>
      <c r="AC1014" s="1"/>
      <c r="AD1014" s="1"/>
      <c r="AE1014" s="1"/>
      <c r="AF1014" s="1"/>
      <c r="AG1014" s="1"/>
      <c r="AH1014" s="1"/>
      <c r="AI1014" s="1"/>
      <c r="AJ1014" s="1" t="s">
        <v>49</v>
      </c>
      <c r="AK1014" s="1"/>
      <c r="AL1014" s="1"/>
      <c r="AM1014" s="1"/>
      <c r="AN1014" s="1"/>
      <c r="AO1014" s="1"/>
    </row>
    <row r="1015" spans="1:41">
      <c r="A1015" s="1" t="s">
        <v>1807</v>
      </c>
      <c r="B1015" s="1" t="s">
        <v>1338</v>
      </c>
      <c r="C1015" s="1" t="s">
        <v>36</v>
      </c>
      <c r="D1015" s="1">
        <v>276</v>
      </c>
      <c r="E1015" s="1">
        <v>159985</v>
      </c>
      <c r="F1015" s="5">
        <v>43948</v>
      </c>
      <c r="G1015" s="1"/>
      <c r="H1015" s="1">
        <f t="shared" ca="1" si="141"/>
        <v>156</v>
      </c>
      <c r="I1015" s="1" t="str">
        <f t="shared" ca="1" si="142"/>
        <v>No</v>
      </c>
      <c r="J1015" s="1" t="s">
        <v>136</v>
      </c>
      <c r="K1015" s="1" t="s">
        <v>137</v>
      </c>
      <c r="L1015" s="1" t="s">
        <v>136</v>
      </c>
      <c r="M1015" s="1" t="s">
        <v>136</v>
      </c>
      <c r="N1015" s="1"/>
      <c r="O1015" s="1" t="s">
        <v>48</v>
      </c>
      <c r="P1015" s="1">
        <v>18</v>
      </c>
      <c r="Q1015" s="1"/>
      <c r="R1015" s="1">
        <f t="shared" si="140"/>
        <v>18</v>
      </c>
      <c r="S1015" s="1" t="str">
        <f>IF(ISBLANK(Q1015)=TRUE,"80",Q1015)</f>
        <v>80</v>
      </c>
      <c r="T1015" s="1">
        <f t="shared" si="143"/>
        <v>62</v>
      </c>
      <c r="U1015" s="1" t="s">
        <v>41</v>
      </c>
      <c r="V1015" s="1"/>
      <c r="W1015" s="1"/>
      <c r="X1015" s="1"/>
      <c r="Y1015" s="1"/>
      <c r="Z1015" s="1"/>
      <c r="AA1015" s="1"/>
      <c r="AB1015" s="1"/>
      <c r="AC1015" s="1"/>
      <c r="AD1015" s="1"/>
      <c r="AE1015" s="1"/>
      <c r="AF1015" s="1"/>
      <c r="AG1015" s="1"/>
      <c r="AH1015" s="1"/>
      <c r="AI1015" s="1"/>
      <c r="AJ1015" s="1"/>
      <c r="AK1015" s="1"/>
      <c r="AL1015" s="1"/>
      <c r="AM1015" s="1"/>
      <c r="AN1015" s="1"/>
      <c r="AO1015" s="1"/>
    </row>
    <row r="1016" spans="1:41">
      <c r="A1016" s="1" t="s">
        <v>1808</v>
      </c>
      <c r="B1016" s="1" t="s">
        <v>1809</v>
      </c>
      <c r="C1016" s="1" t="s">
        <v>36</v>
      </c>
      <c r="D1016" s="1">
        <v>135</v>
      </c>
      <c r="E1016" s="1">
        <v>61759</v>
      </c>
      <c r="F1016" s="5">
        <v>44062</v>
      </c>
      <c r="G1016" s="5">
        <v>44075</v>
      </c>
      <c r="H1016" s="1">
        <f t="shared" ca="1" si="141"/>
        <v>13</v>
      </c>
      <c r="I1016" s="1" t="str">
        <f t="shared" ca="1" si="142"/>
        <v>No</v>
      </c>
      <c r="J1016" s="1" t="s">
        <v>117</v>
      </c>
      <c r="K1016" s="1" t="s">
        <v>46</v>
      </c>
      <c r="L1016" s="1"/>
      <c r="M1016" s="1" t="s">
        <v>118</v>
      </c>
      <c r="N1016" s="1"/>
      <c r="O1016" s="1" t="s">
        <v>141</v>
      </c>
      <c r="P1016" s="1">
        <v>18</v>
      </c>
      <c r="Q1016" s="1">
        <v>39</v>
      </c>
      <c r="R1016" s="1">
        <f t="shared" si="140"/>
        <v>18</v>
      </c>
      <c r="S1016" s="1">
        <v>39</v>
      </c>
      <c r="T1016" s="1">
        <f t="shared" si="143"/>
        <v>21</v>
      </c>
      <c r="U1016" s="1" t="s">
        <v>41</v>
      </c>
      <c r="V1016" s="1" t="s">
        <v>84</v>
      </c>
      <c r="W1016" s="1"/>
      <c r="X1016" s="1"/>
      <c r="Y1016" s="1"/>
      <c r="Z1016" s="1"/>
      <c r="AA1016" s="1"/>
      <c r="AB1016" s="1"/>
      <c r="AC1016" s="1"/>
      <c r="AD1016" s="1"/>
      <c r="AE1016" s="1"/>
      <c r="AF1016" s="1"/>
      <c r="AG1016" s="1"/>
      <c r="AH1016" s="1"/>
      <c r="AI1016" s="1"/>
      <c r="AJ1016" s="1"/>
      <c r="AK1016" s="1"/>
      <c r="AL1016" s="1"/>
      <c r="AM1016" s="1"/>
      <c r="AN1016" s="1"/>
      <c r="AO1016" s="1" t="s">
        <v>1810</v>
      </c>
    </row>
    <row r="1017" spans="1:41">
      <c r="A1017" s="1" t="s">
        <v>1811</v>
      </c>
      <c r="B1017" s="1" t="s">
        <v>1812</v>
      </c>
      <c r="C1017" s="1" t="s">
        <v>36</v>
      </c>
      <c r="D1017" s="1">
        <v>448</v>
      </c>
      <c r="E1017" s="1">
        <v>129083</v>
      </c>
      <c r="F1017" s="5">
        <v>44062</v>
      </c>
      <c r="G1017" s="5">
        <v>44088</v>
      </c>
      <c r="H1017" s="1">
        <f t="shared" ca="1" si="141"/>
        <v>26</v>
      </c>
      <c r="I1017" s="1" t="str">
        <f t="shared" ca="1" si="142"/>
        <v>No</v>
      </c>
      <c r="J1017" s="1" t="s">
        <v>617</v>
      </c>
      <c r="K1017" s="1" t="s">
        <v>618</v>
      </c>
      <c r="L1017" s="1" t="s">
        <v>1813</v>
      </c>
      <c r="M1017" s="1" t="s">
        <v>1814</v>
      </c>
      <c r="N1017" s="1"/>
      <c r="O1017" s="1" t="s">
        <v>1779</v>
      </c>
      <c r="P1017" s="1">
        <v>18</v>
      </c>
      <c r="Q1017" s="1">
        <v>40</v>
      </c>
      <c r="R1017" s="1">
        <f t="shared" si="140"/>
        <v>18</v>
      </c>
      <c r="S1017" s="1">
        <v>40</v>
      </c>
      <c r="T1017" s="1">
        <f t="shared" si="143"/>
        <v>22</v>
      </c>
      <c r="U1017" s="1" t="s">
        <v>41</v>
      </c>
      <c r="V1017" s="1"/>
      <c r="W1017" s="1"/>
      <c r="X1017" s="1"/>
      <c r="Y1017" s="1"/>
      <c r="Z1017" s="1" t="s">
        <v>1815</v>
      </c>
      <c r="AA1017" s="1"/>
      <c r="AB1017" s="1"/>
      <c r="AC1017" s="1"/>
      <c r="AD1017" s="1"/>
      <c r="AE1017" s="1"/>
      <c r="AF1017" s="1"/>
      <c r="AG1017" s="1"/>
      <c r="AH1017" s="1" t="s">
        <v>1816</v>
      </c>
      <c r="AI1017" s="1"/>
      <c r="AJ1017" s="1" t="s">
        <v>49</v>
      </c>
      <c r="AK1017" s="1"/>
      <c r="AL1017" s="1"/>
      <c r="AM1017" s="1"/>
      <c r="AN1017" s="1"/>
      <c r="AO1017" s="1" t="s">
        <v>1817</v>
      </c>
    </row>
    <row r="1018" spans="1:41">
      <c r="A1018" s="1" t="s">
        <v>1818</v>
      </c>
      <c r="B1018" s="1" t="s">
        <v>1127</v>
      </c>
      <c r="C1018" s="1" t="s">
        <v>36</v>
      </c>
      <c r="D1018" s="1">
        <v>2458</v>
      </c>
      <c r="E1018" s="1">
        <v>254425</v>
      </c>
      <c r="F1018" s="5">
        <v>43838</v>
      </c>
      <c r="G1018" s="5">
        <v>43890</v>
      </c>
      <c r="H1018" s="1">
        <f t="shared" ca="1" si="141"/>
        <v>52</v>
      </c>
      <c r="I1018" s="1" t="str">
        <f t="shared" ca="1" si="142"/>
        <v>No</v>
      </c>
      <c r="J1018" s="1" t="s">
        <v>226</v>
      </c>
      <c r="K1018" s="1" t="s">
        <v>227</v>
      </c>
      <c r="L1018" s="1"/>
      <c r="M1018" s="1" t="s">
        <v>228</v>
      </c>
      <c r="N1018" s="1"/>
      <c r="O1018" s="1" t="s">
        <v>375</v>
      </c>
      <c r="P1018" s="1">
        <v>18</v>
      </c>
      <c r="Q1018" s="1">
        <v>24</v>
      </c>
      <c r="R1018" s="1">
        <f t="shared" si="140"/>
        <v>18</v>
      </c>
      <c r="S1018" s="1">
        <v>24</v>
      </c>
      <c r="T1018" s="1">
        <f t="shared" si="143"/>
        <v>6</v>
      </c>
      <c r="U1018" s="1" t="s">
        <v>41</v>
      </c>
      <c r="V1018" s="1"/>
      <c r="W1018" s="1"/>
      <c r="X1018" s="1"/>
      <c r="Y1018" s="1"/>
      <c r="Z1018" s="1"/>
      <c r="AA1018" s="1"/>
      <c r="AB1018" s="1"/>
      <c r="AC1018" s="1"/>
      <c r="AD1018" s="1"/>
      <c r="AE1018" s="1"/>
      <c r="AF1018" s="1"/>
      <c r="AG1018" s="1"/>
      <c r="AH1018" s="1"/>
      <c r="AI1018" s="1"/>
      <c r="AJ1018" s="1"/>
      <c r="AK1018" s="1" t="s">
        <v>76</v>
      </c>
      <c r="AL1018" s="1"/>
      <c r="AM1018" s="1"/>
      <c r="AN1018" s="1"/>
      <c r="AO1018" s="1" t="s">
        <v>1819</v>
      </c>
    </row>
    <row r="1019" spans="1:41">
      <c r="A1019" s="1" t="s">
        <v>1820</v>
      </c>
      <c r="B1019" s="1" t="s">
        <v>924</v>
      </c>
      <c r="C1019" s="1" t="s">
        <v>36</v>
      </c>
      <c r="D1019" s="1">
        <v>12</v>
      </c>
      <c r="E1019" s="1">
        <v>6670</v>
      </c>
      <c r="F1019" s="5">
        <v>43951</v>
      </c>
      <c r="G1019" s="5">
        <v>44044</v>
      </c>
      <c r="H1019" s="1">
        <f t="shared" ca="1" si="141"/>
        <v>93</v>
      </c>
      <c r="I1019" s="1" t="str">
        <f t="shared" ca="1" si="142"/>
        <v>No</v>
      </c>
      <c r="J1019" s="1" t="s">
        <v>70</v>
      </c>
      <c r="K1019" s="1" t="s">
        <v>71</v>
      </c>
      <c r="L1019" s="1"/>
      <c r="M1019" s="1" t="s">
        <v>318</v>
      </c>
      <c r="N1019" s="1"/>
      <c r="O1019" s="1" t="s">
        <v>360</v>
      </c>
      <c r="P1019" s="1">
        <v>18</v>
      </c>
      <c r="Q1019" s="1">
        <v>35</v>
      </c>
      <c r="R1019" s="1">
        <f t="shared" si="140"/>
        <v>18</v>
      </c>
      <c r="S1019" s="1">
        <v>35</v>
      </c>
      <c r="T1019" s="1">
        <f t="shared" si="143"/>
        <v>17</v>
      </c>
      <c r="U1019" s="1" t="s">
        <v>41</v>
      </c>
      <c r="V1019" s="1" t="s">
        <v>361</v>
      </c>
      <c r="W1019" s="1"/>
      <c r="X1019" s="1"/>
      <c r="Y1019" s="1"/>
      <c r="Z1019" s="1"/>
      <c r="AA1019" s="1"/>
      <c r="AB1019" s="1"/>
      <c r="AC1019" s="1"/>
      <c r="AD1019" s="1"/>
      <c r="AE1019" s="1"/>
      <c r="AF1019" s="1"/>
      <c r="AG1019" s="1"/>
      <c r="AH1019" s="1" t="s">
        <v>883</v>
      </c>
      <c r="AI1019" s="1"/>
      <c r="AJ1019" s="1"/>
      <c r="AK1019" s="1" t="s">
        <v>76</v>
      </c>
      <c r="AL1019" s="1" t="s">
        <v>884</v>
      </c>
      <c r="AM1019" s="1"/>
      <c r="AN1019" s="1"/>
      <c r="AO1019" s="1" t="s">
        <v>362</v>
      </c>
    </row>
    <row r="1020" spans="1:41">
      <c r="A1020" s="1" t="s">
        <v>1821</v>
      </c>
      <c r="B1020" s="1" t="s">
        <v>1822</v>
      </c>
      <c r="C1020" s="1" t="s">
        <v>36</v>
      </c>
      <c r="D1020" s="1">
        <v>1000</v>
      </c>
      <c r="E1020" s="1">
        <v>496218</v>
      </c>
      <c r="F1020" s="5">
        <v>43948</v>
      </c>
      <c r="G1020" s="5">
        <v>43975</v>
      </c>
      <c r="H1020" s="1">
        <f t="shared" ca="1" si="141"/>
        <v>27</v>
      </c>
      <c r="I1020" s="1" t="str">
        <f t="shared" ca="1" si="142"/>
        <v>No</v>
      </c>
      <c r="J1020" s="1" t="s">
        <v>1823</v>
      </c>
      <c r="K1020" s="1" t="s">
        <v>46</v>
      </c>
      <c r="L1020" s="1"/>
      <c r="M1020" s="1" t="s">
        <v>1823</v>
      </c>
      <c r="N1020" s="1"/>
      <c r="O1020" s="1" t="s">
        <v>48</v>
      </c>
      <c r="P1020" s="1">
        <v>18</v>
      </c>
      <c r="Q1020" s="1"/>
      <c r="R1020" s="1">
        <f t="shared" si="140"/>
        <v>18</v>
      </c>
      <c r="S1020" s="1" t="str">
        <f>IF(ISBLANK(Q1020)=TRUE,"80",Q1020)</f>
        <v>80</v>
      </c>
      <c r="T1020" s="1">
        <f t="shared" si="143"/>
        <v>62</v>
      </c>
      <c r="U1020" s="1" t="s">
        <v>41</v>
      </c>
      <c r="V1020" s="1"/>
      <c r="W1020" s="1"/>
      <c r="X1020" s="1"/>
      <c r="Y1020" s="1"/>
      <c r="Z1020" s="1" t="s">
        <v>1824</v>
      </c>
      <c r="AA1020" s="1"/>
      <c r="AB1020" s="1"/>
      <c r="AC1020" s="1"/>
      <c r="AD1020" s="1"/>
      <c r="AE1020" s="1"/>
      <c r="AF1020" s="1"/>
      <c r="AG1020" s="1"/>
      <c r="AH1020" s="1" t="s">
        <v>1825</v>
      </c>
      <c r="AI1020" s="1"/>
      <c r="AJ1020" s="1" t="s">
        <v>49</v>
      </c>
      <c r="AK1020" s="1"/>
      <c r="AL1020" s="1"/>
      <c r="AM1020" s="1"/>
      <c r="AN1020" s="1"/>
      <c r="AO1020" s="1"/>
    </row>
    <row r="1021" spans="1:41">
      <c r="A1021" s="1" t="s">
        <v>1828</v>
      </c>
      <c r="B1021" s="1" t="s">
        <v>1200</v>
      </c>
      <c r="C1021" s="1" t="s">
        <v>36</v>
      </c>
      <c r="D1021" s="1">
        <v>1579</v>
      </c>
      <c r="E1021" s="1">
        <v>974205</v>
      </c>
      <c r="F1021" s="5">
        <v>44083</v>
      </c>
      <c r="G1021" s="5">
        <v>44089</v>
      </c>
      <c r="H1021" s="1">
        <f t="shared" ca="1" si="141"/>
        <v>6</v>
      </c>
      <c r="I1021" s="1" t="str">
        <f t="shared" ca="1" si="142"/>
        <v>No</v>
      </c>
      <c r="J1021" s="1" t="s">
        <v>239</v>
      </c>
      <c r="K1021" s="1" t="s">
        <v>46</v>
      </c>
      <c r="L1021" s="1"/>
      <c r="M1021" s="1" t="s">
        <v>240</v>
      </c>
      <c r="N1021" s="1"/>
      <c r="O1021" s="1" t="s">
        <v>83</v>
      </c>
      <c r="P1021" s="1">
        <v>18</v>
      </c>
      <c r="Q1021" s="1">
        <v>34</v>
      </c>
      <c r="R1021" s="1">
        <f t="shared" si="140"/>
        <v>18</v>
      </c>
      <c r="S1021" s="1">
        <v>34</v>
      </c>
      <c r="T1021" s="1">
        <f t="shared" si="143"/>
        <v>16</v>
      </c>
      <c r="U1021" s="1" t="s">
        <v>41</v>
      </c>
      <c r="V1021" s="1"/>
      <c r="W1021" s="1"/>
      <c r="X1021" s="1"/>
      <c r="Y1021" s="1"/>
      <c r="Z1021" s="1"/>
      <c r="AA1021" s="1"/>
      <c r="AB1021" s="1"/>
      <c r="AC1021" s="1"/>
      <c r="AD1021" s="1"/>
      <c r="AE1021" s="1"/>
      <c r="AF1021" s="1"/>
      <c r="AG1021" s="1"/>
      <c r="AH1021" s="1"/>
      <c r="AI1021" s="1"/>
      <c r="AJ1021" s="1"/>
      <c r="AK1021" s="1" t="s">
        <v>76</v>
      </c>
      <c r="AL1021" s="1"/>
      <c r="AM1021" s="1"/>
      <c r="AN1021" s="1"/>
      <c r="AO1021" s="1"/>
    </row>
    <row r="1022" spans="1:41">
      <c r="A1022" s="1" t="s">
        <v>1829</v>
      </c>
      <c r="B1022" s="1" t="s">
        <v>1830</v>
      </c>
      <c r="C1022" s="1" t="s">
        <v>36</v>
      </c>
      <c r="D1022" s="1">
        <v>59</v>
      </c>
      <c r="E1022" s="1">
        <v>9838</v>
      </c>
      <c r="F1022" s="5">
        <v>43993</v>
      </c>
      <c r="G1022" s="5">
        <v>44013</v>
      </c>
      <c r="H1022" s="1">
        <f t="shared" ca="1" si="141"/>
        <v>20</v>
      </c>
      <c r="I1022" s="1" t="str">
        <f t="shared" ca="1" si="142"/>
        <v>No</v>
      </c>
      <c r="J1022" s="1" t="s">
        <v>136</v>
      </c>
      <c r="K1022" s="1" t="s">
        <v>137</v>
      </c>
      <c r="L1022" s="1" t="s">
        <v>136</v>
      </c>
      <c r="M1022" s="1" t="s">
        <v>136</v>
      </c>
      <c r="N1022" s="1"/>
      <c r="O1022" s="1" t="s">
        <v>375</v>
      </c>
      <c r="P1022" s="1">
        <v>18</v>
      </c>
      <c r="Q1022" s="1">
        <v>24</v>
      </c>
      <c r="R1022" s="1">
        <f t="shared" si="140"/>
        <v>18</v>
      </c>
      <c r="S1022" s="1">
        <v>24</v>
      </c>
      <c r="T1022" s="1">
        <f t="shared" si="143"/>
        <v>6</v>
      </c>
      <c r="U1022" s="1" t="s">
        <v>41</v>
      </c>
      <c r="V1022" s="1"/>
      <c r="W1022" s="1"/>
      <c r="X1022" s="1"/>
      <c r="Y1022" s="1"/>
      <c r="Z1022" s="1"/>
      <c r="AA1022" s="1"/>
      <c r="AB1022" s="1"/>
      <c r="AC1022" s="1"/>
      <c r="AD1022" s="1"/>
      <c r="AE1022" s="1"/>
      <c r="AF1022" s="1"/>
      <c r="AG1022" s="1"/>
      <c r="AH1022" s="1"/>
      <c r="AI1022" s="1" t="s">
        <v>602</v>
      </c>
      <c r="AJ1022" s="1"/>
      <c r="AK1022" s="1"/>
      <c r="AL1022" s="1"/>
      <c r="AM1022" s="1"/>
      <c r="AN1022" s="1"/>
      <c r="AO1022" s="1"/>
    </row>
    <row r="1023" spans="1:41">
      <c r="A1023" s="1" t="s">
        <v>1831</v>
      </c>
      <c r="B1023" s="1" t="s">
        <v>1601</v>
      </c>
      <c r="C1023" s="1" t="s">
        <v>36</v>
      </c>
      <c r="D1023" s="1">
        <v>1247</v>
      </c>
      <c r="E1023" s="1">
        <v>497012</v>
      </c>
      <c r="F1023" s="5">
        <v>43831</v>
      </c>
      <c r="G1023" s="5">
        <v>43862</v>
      </c>
      <c r="H1023" s="1">
        <f t="shared" ca="1" si="141"/>
        <v>31</v>
      </c>
      <c r="I1023" s="1" t="str">
        <f t="shared" ca="1" si="142"/>
        <v>No</v>
      </c>
      <c r="J1023" s="1" t="s">
        <v>343</v>
      </c>
      <c r="K1023" s="1" t="s">
        <v>344</v>
      </c>
      <c r="L1023" s="1"/>
      <c r="M1023" s="1" t="s">
        <v>345</v>
      </c>
      <c r="N1023" s="1"/>
      <c r="O1023" s="1" t="s">
        <v>141</v>
      </c>
      <c r="P1023" s="1">
        <v>18</v>
      </c>
      <c r="Q1023" s="1">
        <v>39</v>
      </c>
      <c r="R1023" s="1">
        <f t="shared" si="140"/>
        <v>18</v>
      </c>
      <c r="S1023" s="1">
        <v>39</v>
      </c>
      <c r="T1023" s="1">
        <f t="shared" si="143"/>
        <v>21</v>
      </c>
      <c r="U1023" s="1" t="s">
        <v>41</v>
      </c>
      <c r="V1023" s="1"/>
      <c r="W1023" s="1"/>
      <c r="X1023" s="1"/>
      <c r="Y1023" s="1"/>
      <c r="Z1023" s="1"/>
      <c r="AA1023" s="1"/>
      <c r="AB1023" s="1"/>
      <c r="AC1023" s="1"/>
      <c r="AD1023" s="1"/>
      <c r="AE1023" s="1"/>
      <c r="AF1023" s="1"/>
      <c r="AG1023" s="1"/>
      <c r="AH1023" s="1"/>
      <c r="AI1023" s="1"/>
      <c r="AJ1023" s="1"/>
      <c r="AK1023" s="1"/>
      <c r="AL1023" s="1"/>
      <c r="AM1023" s="1"/>
      <c r="AN1023" s="1"/>
      <c r="AO1023" s="1" t="s">
        <v>1832</v>
      </c>
    </row>
    <row r="1024" spans="1:41">
      <c r="A1024" s="1" t="s">
        <v>1833</v>
      </c>
      <c r="B1024" s="1" t="s">
        <v>1834</v>
      </c>
      <c r="C1024" s="1" t="s">
        <v>36</v>
      </c>
      <c r="D1024" s="1">
        <v>975</v>
      </c>
      <c r="E1024" s="1">
        <v>459029</v>
      </c>
      <c r="F1024" s="5">
        <v>43859</v>
      </c>
      <c r="G1024" s="5">
        <v>43922</v>
      </c>
      <c r="H1024" s="1">
        <f t="shared" ca="1" si="141"/>
        <v>63</v>
      </c>
      <c r="I1024" s="1" t="str">
        <f t="shared" ca="1" si="142"/>
        <v>No</v>
      </c>
      <c r="J1024" s="1" t="s">
        <v>226</v>
      </c>
      <c r="K1024" s="1" t="s">
        <v>227</v>
      </c>
      <c r="L1024" s="1"/>
      <c r="M1024" s="1" t="s">
        <v>228</v>
      </c>
      <c r="N1024" s="1"/>
      <c r="O1024" s="1" t="s">
        <v>375</v>
      </c>
      <c r="P1024" s="1">
        <v>18</v>
      </c>
      <c r="Q1024" s="1">
        <v>24</v>
      </c>
      <c r="R1024" s="1">
        <f t="shared" si="140"/>
        <v>18</v>
      </c>
      <c r="S1024" s="1">
        <v>24</v>
      </c>
      <c r="T1024" s="1">
        <f t="shared" si="143"/>
        <v>6</v>
      </c>
      <c r="U1024" s="1" t="s">
        <v>41</v>
      </c>
      <c r="V1024" s="1"/>
      <c r="W1024" s="1"/>
      <c r="X1024" s="1"/>
      <c r="Y1024" s="1"/>
      <c r="Z1024" s="1"/>
      <c r="AA1024" s="1"/>
      <c r="AB1024" s="1"/>
      <c r="AC1024" s="1"/>
      <c r="AD1024" s="1"/>
      <c r="AE1024" s="1"/>
      <c r="AF1024" s="1"/>
      <c r="AG1024" s="1"/>
      <c r="AH1024" s="1"/>
      <c r="AI1024" s="1"/>
      <c r="AJ1024" s="1"/>
      <c r="AK1024" s="1"/>
      <c r="AL1024" s="1"/>
      <c r="AM1024" s="1"/>
      <c r="AN1024" s="1"/>
      <c r="AO1024" s="1" t="s">
        <v>1835</v>
      </c>
    </row>
    <row r="1025" spans="1:41">
      <c r="A1025" s="1" t="s">
        <v>1849</v>
      </c>
      <c r="B1025" s="1" t="s">
        <v>858</v>
      </c>
      <c r="C1025" s="1" t="s">
        <v>36</v>
      </c>
      <c r="D1025" s="1">
        <v>1014</v>
      </c>
      <c r="E1025" s="1">
        <v>356721</v>
      </c>
      <c r="F1025" s="5">
        <v>44075</v>
      </c>
      <c r="G1025" s="5">
        <v>44097</v>
      </c>
      <c r="H1025" s="1">
        <f t="shared" ca="1" si="141"/>
        <v>22</v>
      </c>
      <c r="I1025" s="1" t="str">
        <f t="shared" ca="1" si="142"/>
        <v>No</v>
      </c>
      <c r="J1025" s="1" t="s">
        <v>117</v>
      </c>
      <c r="K1025" s="1" t="s">
        <v>46</v>
      </c>
      <c r="L1025" s="1"/>
      <c r="M1025" s="1" t="s">
        <v>118</v>
      </c>
      <c r="N1025" s="1"/>
      <c r="O1025" s="1" t="s">
        <v>141</v>
      </c>
      <c r="P1025" s="1">
        <v>18</v>
      </c>
      <c r="Q1025" s="1">
        <v>39</v>
      </c>
      <c r="R1025" s="1">
        <f t="shared" si="140"/>
        <v>18</v>
      </c>
      <c r="S1025" s="1">
        <v>39</v>
      </c>
      <c r="T1025" s="1">
        <f t="shared" si="143"/>
        <v>21</v>
      </c>
      <c r="U1025" s="1" t="s">
        <v>41</v>
      </c>
      <c r="V1025" s="1" t="s">
        <v>185</v>
      </c>
      <c r="W1025" s="1"/>
      <c r="X1025" s="1"/>
      <c r="Y1025" s="1"/>
      <c r="Z1025" s="1"/>
      <c r="AA1025" s="1"/>
      <c r="AB1025" s="1"/>
      <c r="AC1025" s="1"/>
      <c r="AD1025" s="1"/>
      <c r="AE1025" s="1"/>
      <c r="AF1025" s="1"/>
      <c r="AG1025" s="1"/>
      <c r="AH1025" s="1"/>
      <c r="AI1025" s="1"/>
      <c r="AJ1025" s="1"/>
      <c r="AK1025" s="1"/>
      <c r="AL1025" s="1" t="s">
        <v>1850</v>
      </c>
      <c r="AM1025" s="1"/>
      <c r="AN1025" s="1"/>
      <c r="AO1025" s="1" t="s">
        <v>1851</v>
      </c>
    </row>
    <row r="1026" spans="1:41">
      <c r="A1026" s="1" t="s">
        <v>1854</v>
      </c>
      <c r="B1026" s="1" t="s">
        <v>1855</v>
      </c>
      <c r="C1026" s="1" t="s">
        <v>36</v>
      </c>
      <c r="D1026" s="1">
        <v>463</v>
      </c>
      <c r="E1026" s="1">
        <v>89390</v>
      </c>
      <c r="F1026" s="5">
        <v>44090</v>
      </c>
      <c r="G1026" s="5">
        <v>44104</v>
      </c>
      <c r="H1026" s="1">
        <f t="shared" ca="1" si="141"/>
        <v>14</v>
      </c>
      <c r="I1026" s="1" t="str">
        <f t="shared" ca="1" si="142"/>
        <v>No</v>
      </c>
      <c r="J1026" s="1" t="s">
        <v>214</v>
      </c>
      <c r="K1026" s="1" t="s">
        <v>215</v>
      </c>
      <c r="L1026" s="1"/>
      <c r="M1026" s="1" t="s">
        <v>1796</v>
      </c>
      <c r="N1026" s="1" t="s">
        <v>337</v>
      </c>
      <c r="O1026" s="1" t="s">
        <v>48</v>
      </c>
      <c r="P1026" s="1">
        <v>18</v>
      </c>
      <c r="Q1026" s="1"/>
      <c r="R1026" s="1">
        <f t="shared" ref="R1026:R1089" si="151">IF(ISBLANK(P1026)=TRUE,"0",P1026)</f>
        <v>18</v>
      </c>
      <c r="S1026" s="1" t="str">
        <f>IF(ISBLANK(Q1026)=TRUE,"80",Q1026)</f>
        <v>80</v>
      </c>
      <c r="T1026" s="1">
        <f t="shared" si="143"/>
        <v>62</v>
      </c>
      <c r="U1026" s="1" t="s">
        <v>41</v>
      </c>
      <c r="V1026" s="1" t="s">
        <v>167</v>
      </c>
      <c r="W1026" s="1"/>
      <c r="X1026" s="1"/>
      <c r="Y1026" s="1"/>
      <c r="Z1026" s="1"/>
      <c r="AA1026" s="1"/>
      <c r="AB1026" s="1"/>
      <c r="AC1026" s="1"/>
      <c r="AD1026" s="1"/>
      <c r="AE1026" s="1"/>
      <c r="AF1026" s="1"/>
      <c r="AG1026" s="1"/>
      <c r="AH1026" s="1" t="s">
        <v>1797</v>
      </c>
      <c r="AI1026" s="1"/>
      <c r="AJ1026" s="1" t="s">
        <v>49</v>
      </c>
      <c r="AK1026" s="1"/>
      <c r="AL1026" s="1"/>
      <c r="AM1026" s="1"/>
      <c r="AN1026" s="1"/>
      <c r="AO1026" s="1" t="s">
        <v>1798</v>
      </c>
    </row>
    <row r="1027" spans="1:41">
      <c r="A1027" s="1" t="s">
        <v>1856</v>
      </c>
      <c r="B1027" s="1" t="s">
        <v>1857</v>
      </c>
      <c r="C1027" s="1" t="s">
        <v>36</v>
      </c>
      <c r="D1027" s="1">
        <v>1312</v>
      </c>
      <c r="E1027" s="1">
        <v>344068</v>
      </c>
      <c r="F1027" s="5">
        <v>44070</v>
      </c>
      <c r="G1027" s="1"/>
      <c r="H1027" s="1">
        <f t="shared" ref="H1027:H1090" ca="1" si="152">IF(ISBLANK(G1027)=FALSE,G1027-F1027,TODAY()-F1027)</f>
        <v>34</v>
      </c>
      <c r="I1027" s="1" t="str">
        <f t="shared" ref="I1027:I1090" ca="1" si="153">IF(H1027&gt;0,"No","Yes")</f>
        <v>No</v>
      </c>
      <c r="J1027" s="1" t="s">
        <v>94</v>
      </c>
      <c r="K1027" s="1" t="s">
        <v>95</v>
      </c>
      <c r="L1027" s="1"/>
      <c r="M1027" s="1" t="s">
        <v>96</v>
      </c>
      <c r="N1027" s="1"/>
      <c r="O1027" s="1" t="s">
        <v>97</v>
      </c>
      <c r="P1027" s="1">
        <v>18</v>
      </c>
      <c r="Q1027" s="1">
        <v>45</v>
      </c>
      <c r="R1027" s="1">
        <f t="shared" si="151"/>
        <v>18</v>
      </c>
      <c r="S1027" s="1">
        <v>45</v>
      </c>
      <c r="T1027" s="1">
        <f t="shared" ref="T1027:T1090" si="154">S1027-R1027</f>
        <v>27</v>
      </c>
      <c r="U1027" s="1" t="s">
        <v>41</v>
      </c>
      <c r="V1027" s="1" t="s">
        <v>338</v>
      </c>
      <c r="W1027" s="1"/>
      <c r="X1027" s="1"/>
      <c r="Y1027" s="1"/>
      <c r="Z1027" s="1"/>
      <c r="AA1027" s="1"/>
      <c r="AB1027" s="1"/>
      <c r="AC1027" s="1"/>
      <c r="AD1027" s="1"/>
      <c r="AE1027" s="1"/>
      <c r="AF1027" s="1"/>
      <c r="AG1027" s="1"/>
      <c r="AH1027" s="1"/>
      <c r="AI1027" s="1"/>
      <c r="AJ1027" s="1"/>
      <c r="AK1027" s="1"/>
      <c r="AL1027" s="1"/>
      <c r="AM1027" s="1"/>
      <c r="AN1027" s="1"/>
      <c r="AO1027" s="1" t="s">
        <v>1858</v>
      </c>
    </row>
    <row r="1028" spans="1:41">
      <c r="A1028" s="1" t="s">
        <v>1859</v>
      </c>
      <c r="B1028" s="1" t="s">
        <v>1860</v>
      </c>
      <c r="C1028" s="1" t="s">
        <v>36</v>
      </c>
      <c r="D1028" s="1">
        <v>47</v>
      </c>
      <c r="E1028" s="1">
        <v>6795</v>
      </c>
      <c r="F1028" s="5">
        <v>44091</v>
      </c>
      <c r="G1028" s="5">
        <v>44109</v>
      </c>
      <c r="H1028" s="1">
        <f t="shared" ca="1" si="152"/>
        <v>18</v>
      </c>
      <c r="I1028" s="1" t="str">
        <f t="shared" ca="1" si="153"/>
        <v>No</v>
      </c>
      <c r="J1028" s="1" t="s">
        <v>87</v>
      </c>
      <c r="K1028" s="1" t="s">
        <v>88</v>
      </c>
      <c r="L1028" s="1"/>
      <c r="M1028" s="1" t="s">
        <v>89</v>
      </c>
      <c r="N1028" s="1"/>
      <c r="O1028" s="1" t="s">
        <v>83</v>
      </c>
      <c r="P1028" s="1">
        <v>18</v>
      </c>
      <c r="Q1028" s="1">
        <v>34</v>
      </c>
      <c r="R1028" s="1">
        <f t="shared" si="151"/>
        <v>18</v>
      </c>
      <c r="S1028" s="1">
        <v>34</v>
      </c>
      <c r="T1028" s="1">
        <f t="shared" si="154"/>
        <v>16</v>
      </c>
      <c r="U1028" s="1" t="s">
        <v>41</v>
      </c>
      <c r="V1028" s="1"/>
      <c r="W1028" s="1"/>
      <c r="X1028" s="1"/>
      <c r="Y1028" s="1"/>
      <c r="Z1028" s="1"/>
      <c r="AA1028" s="1"/>
      <c r="AB1028" s="1"/>
      <c r="AC1028" s="1"/>
      <c r="AD1028" s="1"/>
      <c r="AE1028" s="1"/>
      <c r="AF1028" s="1"/>
      <c r="AG1028" s="1"/>
      <c r="AH1028" s="1" t="s">
        <v>1576</v>
      </c>
      <c r="AI1028" s="1"/>
      <c r="AJ1028" s="1"/>
      <c r="AK1028" s="1"/>
      <c r="AL1028" s="1"/>
      <c r="AM1028" s="1"/>
      <c r="AN1028" s="1"/>
      <c r="AO1028" s="1" t="s">
        <v>204</v>
      </c>
    </row>
    <row r="1029" spans="1:41">
      <c r="A1029" s="1" t="s">
        <v>1863</v>
      </c>
      <c r="B1029" s="1" t="s">
        <v>1864</v>
      </c>
      <c r="C1029" s="1" t="s">
        <v>36</v>
      </c>
      <c r="D1029" s="1">
        <v>183</v>
      </c>
      <c r="E1029" s="1">
        <v>17836</v>
      </c>
      <c r="F1029" s="5">
        <v>44046</v>
      </c>
      <c r="G1029" s="5">
        <v>44055</v>
      </c>
      <c r="H1029" s="1">
        <f t="shared" ca="1" si="152"/>
        <v>9</v>
      </c>
      <c r="I1029" s="1" t="str">
        <f t="shared" ca="1" si="153"/>
        <v>No</v>
      </c>
      <c r="J1029" s="1" t="s">
        <v>1865</v>
      </c>
      <c r="K1029" s="1" t="s">
        <v>46</v>
      </c>
      <c r="L1029" s="1"/>
      <c r="M1029" s="1" t="s">
        <v>1865</v>
      </c>
      <c r="N1029" s="1"/>
      <c r="O1029" s="1" t="s">
        <v>48</v>
      </c>
      <c r="P1029" s="1">
        <v>18</v>
      </c>
      <c r="Q1029" s="1"/>
      <c r="R1029" s="1">
        <f t="shared" si="151"/>
        <v>18</v>
      </c>
      <c r="S1029" s="1" t="str">
        <f t="shared" ref="S1029:S1037" si="155">IF(ISBLANK(Q1029)=TRUE,"80",Q1029)</f>
        <v>80</v>
      </c>
      <c r="T1029" s="1">
        <f t="shared" si="154"/>
        <v>62</v>
      </c>
      <c r="U1029" s="1" t="s">
        <v>41</v>
      </c>
      <c r="V1029" s="1"/>
      <c r="W1029" s="1"/>
      <c r="X1029" s="1"/>
      <c r="Y1029" s="1"/>
      <c r="Z1029" s="1" t="s">
        <v>1866</v>
      </c>
      <c r="AA1029" s="1"/>
      <c r="AB1029" s="1"/>
      <c r="AC1029" s="1"/>
      <c r="AD1029" s="1"/>
      <c r="AE1029" s="1"/>
      <c r="AF1029" s="1"/>
      <c r="AG1029" s="1"/>
      <c r="AH1029" s="1"/>
      <c r="AI1029" s="1"/>
      <c r="AJ1029" s="1" t="s">
        <v>49</v>
      </c>
      <c r="AK1029" s="1" t="s">
        <v>76</v>
      </c>
      <c r="AL1029" s="1"/>
      <c r="AM1029" s="1"/>
      <c r="AN1029" s="1"/>
      <c r="AO1029" s="1"/>
    </row>
    <row r="1030" spans="1:41">
      <c r="A1030" s="1" t="s">
        <v>1869</v>
      </c>
      <c r="B1030" s="1" t="s">
        <v>1870</v>
      </c>
      <c r="C1030" s="1" t="s">
        <v>36</v>
      </c>
      <c r="D1030" s="1">
        <v>82</v>
      </c>
      <c r="E1030" s="1">
        <v>21473</v>
      </c>
      <c r="F1030" s="5">
        <v>43884</v>
      </c>
      <c r="G1030" s="5">
        <v>43894</v>
      </c>
      <c r="H1030" s="1">
        <f t="shared" ca="1" si="152"/>
        <v>10</v>
      </c>
      <c r="I1030" s="1" t="str">
        <f t="shared" ca="1" si="153"/>
        <v>No</v>
      </c>
      <c r="J1030" s="1" t="s">
        <v>161</v>
      </c>
      <c r="K1030" s="1" t="s">
        <v>46</v>
      </c>
      <c r="L1030" s="1"/>
      <c r="M1030" s="1" t="s">
        <v>161</v>
      </c>
      <c r="N1030" s="1"/>
      <c r="O1030" s="1" t="s">
        <v>48</v>
      </c>
      <c r="P1030" s="1">
        <v>18</v>
      </c>
      <c r="Q1030" s="1"/>
      <c r="R1030" s="1">
        <f t="shared" si="151"/>
        <v>18</v>
      </c>
      <c r="S1030" s="1" t="str">
        <f t="shared" si="155"/>
        <v>80</v>
      </c>
      <c r="T1030" s="1">
        <f t="shared" si="154"/>
        <v>62</v>
      </c>
      <c r="U1030" s="1" t="s">
        <v>41</v>
      </c>
      <c r="V1030" s="1" t="s">
        <v>921</v>
      </c>
      <c r="W1030" s="1"/>
      <c r="X1030" s="1"/>
      <c r="Y1030" s="1"/>
      <c r="Z1030" s="1"/>
      <c r="AA1030" s="1"/>
      <c r="AB1030" s="1"/>
      <c r="AC1030" s="1"/>
      <c r="AD1030" s="1"/>
      <c r="AE1030" s="1"/>
      <c r="AF1030" s="1"/>
      <c r="AG1030" s="1"/>
      <c r="AH1030" s="1"/>
      <c r="AI1030" s="1"/>
      <c r="AJ1030" s="1"/>
      <c r="AK1030" s="1"/>
      <c r="AL1030" s="1"/>
      <c r="AM1030" s="1"/>
      <c r="AN1030" s="1"/>
      <c r="AO1030" s="1" t="s">
        <v>1871</v>
      </c>
    </row>
    <row r="1031" spans="1:41">
      <c r="A1031" s="1" t="s">
        <v>1872</v>
      </c>
      <c r="B1031" s="1" t="s">
        <v>1873</v>
      </c>
      <c r="C1031" s="1" t="s">
        <v>36</v>
      </c>
      <c r="D1031" s="1">
        <v>320</v>
      </c>
      <c r="E1031" s="1">
        <v>150552</v>
      </c>
      <c r="F1031" s="5">
        <v>43756</v>
      </c>
      <c r="G1031" s="5">
        <v>43982</v>
      </c>
      <c r="H1031" s="1">
        <f t="shared" ca="1" si="152"/>
        <v>226</v>
      </c>
      <c r="I1031" s="1" t="str">
        <f t="shared" ca="1" si="153"/>
        <v>No</v>
      </c>
      <c r="J1031" s="1" t="s">
        <v>111</v>
      </c>
      <c r="K1031" s="1" t="s">
        <v>112</v>
      </c>
      <c r="L1031" s="1"/>
      <c r="M1031" s="1" t="s">
        <v>336</v>
      </c>
      <c r="N1031" s="1" t="s">
        <v>337</v>
      </c>
      <c r="O1031" s="1" t="s">
        <v>48</v>
      </c>
      <c r="P1031" s="1">
        <v>18</v>
      </c>
      <c r="Q1031" s="1"/>
      <c r="R1031" s="1">
        <f t="shared" si="151"/>
        <v>18</v>
      </c>
      <c r="S1031" s="1" t="str">
        <f t="shared" si="155"/>
        <v>80</v>
      </c>
      <c r="T1031" s="1">
        <f t="shared" si="154"/>
        <v>62</v>
      </c>
      <c r="U1031" s="1" t="s">
        <v>41</v>
      </c>
      <c r="V1031" s="1"/>
      <c r="W1031" s="1"/>
      <c r="X1031" s="1"/>
      <c r="Y1031" s="1"/>
      <c r="Z1031" s="1" t="s">
        <v>1874</v>
      </c>
      <c r="AA1031" s="1"/>
      <c r="AB1031" s="1"/>
      <c r="AC1031" s="1"/>
      <c r="AD1031" s="1"/>
      <c r="AE1031" s="1"/>
      <c r="AF1031" s="1"/>
      <c r="AG1031" s="1"/>
      <c r="AH1031" s="1"/>
      <c r="AI1031" s="1"/>
      <c r="AJ1031" s="1" t="s">
        <v>49</v>
      </c>
      <c r="AK1031" s="1"/>
      <c r="AL1031" s="1"/>
      <c r="AM1031" s="1"/>
      <c r="AN1031" s="1"/>
      <c r="AO1031" s="1" t="s">
        <v>340</v>
      </c>
    </row>
    <row r="1032" spans="1:41">
      <c r="A1032" s="1" t="s">
        <v>1879</v>
      </c>
      <c r="B1032" s="1" t="s">
        <v>1880</v>
      </c>
      <c r="C1032" s="1" t="s">
        <v>36</v>
      </c>
      <c r="D1032" s="1">
        <v>18</v>
      </c>
      <c r="E1032" s="1">
        <v>2988</v>
      </c>
      <c r="F1032" s="5">
        <v>44009</v>
      </c>
      <c r="G1032" s="5">
        <v>44027</v>
      </c>
      <c r="H1032" s="1">
        <f t="shared" ca="1" si="152"/>
        <v>18</v>
      </c>
      <c r="I1032" s="1" t="str">
        <f t="shared" ca="1" si="153"/>
        <v>No</v>
      </c>
      <c r="J1032" s="1" t="s">
        <v>214</v>
      </c>
      <c r="K1032" s="1" t="s">
        <v>215</v>
      </c>
      <c r="L1032" s="1" t="s">
        <v>1058</v>
      </c>
      <c r="M1032" s="1" t="s">
        <v>1059</v>
      </c>
      <c r="N1032" s="1"/>
      <c r="O1032" s="1" t="s">
        <v>48</v>
      </c>
      <c r="P1032" s="1">
        <v>18</v>
      </c>
      <c r="Q1032" s="1"/>
      <c r="R1032" s="1">
        <f t="shared" si="151"/>
        <v>18</v>
      </c>
      <c r="S1032" s="1" t="str">
        <f t="shared" si="155"/>
        <v>80</v>
      </c>
      <c r="T1032" s="1">
        <f t="shared" si="154"/>
        <v>62</v>
      </c>
      <c r="U1032" s="1" t="s">
        <v>41</v>
      </c>
      <c r="V1032" s="1" t="s">
        <v>1060</v>
      </c>
      <c r="W1032" s="1"/>
      <c r="X1032" s="1"/>
      <c r="Y1032" s="1"/>
      <c r="Z1032" s="1"/>
      <c r="AA1032" s="1"/>
      <c r="AB1032" s="1"/>
      <c r="AC1032" s="1"/>
      <c r="AD1032" s="1"/>
      <c r="AE1032" s="1"/>
      <c r="AF1032" s="1"/>
      <c r="AG1032" s="1"/>
      <c r="AH1032" s="1"/>
      <c r="AI1032" s="1"/>
      <c r="AJ1032" s="1"/>
      <c r="AK1032" s="1" t="s">
        <v>76</v>
      </c>
      <c r="AL1032" s="1"/>
      <c r="AM1032" s="1"/>
      <c r="AN1032" s="1"/>
      <c r="AO1032" s="1" t="s">
        <v>756</v>
      </c>
    </row>
    <row r="1033" spans="1:41">
      <c r="A1033" s="1" t="s">
        <v>1883</v>
      </c>
      <c r="B1033" s="1" t="s">
        <v>1884</v>
      </c>
      <c r="C1033" s="1" t="s">
        <v>36</v>
      </c>
      <c r="D1033" s="1">
        <v>138</v>
      </c>
      <c r="E1033" s="1">
        <v>23536</v>
      </c>
      <c r="F1033" s="5">
        <v>44050</v>
      </c>
      <c r="G1033" s="5">
        <v>44075</v>
      </c>
      <c r="H1033" s="1">
        <f t="shared" ca="1" si="152"/>
        <v>25</v>
      </c>
      <c r="I1033" s="1" t="str">
        <f t="shared" ca="1" si="153"/>
        <v>No</v>
      </c>
      <c r="J1033" s="1" t="s">
        <v>161</v>
      </c>
      <c r="K1033" s="1" t="s">
        <v>46</v>
      </c>
      <c r="L1033" s="1"/>
      <c r="M1033" s="1" t="s">
        <v>161</v>
      </c>
      <c r="N1033" s="1"/>
      <c r="O1033" s="1" t="s">
        <v>48</v>
      </c>
      <c r="P1033" s="1">
        <v>18</v>
      </c>
      <c r="Q1033" s="1"/>
      <c r="R1033" s="1">
        <f t="shared" si="151"/>
        <v>18</v>
      </c>
      <c r="S1033" s="1" t="str">
        <f t="shared" si="155"/>
        <v>80</v>
      </c>
      <c r="T1033" s="1">
        <f t="shared" si="154"/>
        <v>62</v>
      </c>
      <c r="U1033" s="1" t="s">
        <v>41</v>
      </c>
      <c r="V1033" s="1"/>
      <c r="W1033" s="1"/>
      <c r="X1033" s="1"/>
      <c r="Y1033" s="1"/>
      <c r="Z1033" s="1"/>
      <c r="AA1033" s="1"/>
      <c r="AB1033" s="1"/>
      <c r="AC1033" s="1"/>
      <c r="AD1033" s="1"/>
      <c r="AE1033" s="1"/>
      <c r="AF1033" s="1"/>
      <c r="AG1033" s="1"/>
      <c r="AH1033" s="1"/>
      <c r="AI1033" s="1"/>
      <c r="AJ1033" s="1"/>
      <c r="AK1033" s="1"/>
      <c r="AL1033" s="1"/>
      <c r="AM1033" s="1"/>
      <c r="AN1033" s="1"/>
      <c r="AO1033" s="1" t="s">
        <v>1885</v>
      </c>
    </row>
    <row r="1034" spans="1:41">
      <c r="A1034" s="1" t="s">
        <v>1886</v>
      </c>
      <c r="B1034" s="1" t="s">
        <v>1887</v>
      </c>
      <c r="C1034" s="1" t="s">
        <v>36</v>
      </c>
      <c r="D1034" s="1">
        <v>163</v>
      </c>
      <c r="E1034" s="1">
        <v>28463</v>
      </c>
      <c r="F1034" s="5">
        <v>44074</v>
      </c>
      <c r="G1034" s="5">
        <v>44137</v>
      </c>
      <c r="H1034" s="1">
        <f t="shared" ca="1" si="152"/>
        <v>63</v>
      </c>
      <c r="I1034" s="1" t="str">
        <f t="shared" ca="1" si="153"/>
        <v>No</v>
      </c>
      <c r="J1034" s="1" t="s">
        <v>1615</v>
      </c>
      <c r="K1034" s="1" t="s">
        <v>1616</v>
      </c>
      <c r="L1034" s="1"/>
      <c r="M1034" s="1" t="s">
        <v>1617</v>
      </c>
      <c r="N1034" s="1"/>
      <c r="O1034" s="1" t="s">
        <v>48</v>
      </c>
      <c r="P1034" s="1">
        <v>18</v>
      </c>
      <c r="Q1034" s="1"/>
      <c r="R1034" s="1">
        <f t="shared" si="151"/>
        <v>18</v>
      </c>
      <c r="S1034" s="1" t="str">
        <f t="shared" si="155"/>
        <v>80</v>
      </c>
      <c r="T1034" s="1">
        <f t="shared" si="154"/>
        <v>62</v>
      </c>
      <c r="U1034" s="1" t="s">
        <v>41</v>
      </c>
      <c r="V1034" s="1"/>
      <c r="W1034" s="1"/>
      <c r="X1034" s="1"/>
      <c r="Y1034" s="1"/>
      <c r="Z1034" s="1"/>
      <c r="AA1034" s="1"/>
      <c r="AB1034" s="1"/>
      <c r="AC1034" s="1"/>
      <c r="AD1034" s="1" t="s">
        <v>1888</v>
      </c>
      <c r="AE1034" s="1"/>
      <c r="AF1034" s="1"/>
      <c r="AG1034" s="1"/>
      <c r="AH1034" s="1"/>
      <c r="AI1034" s="1"/>
      <c r="AJ1034" s="1" t="s">
        <v>49</v>
      </c>
      <c r="AK1034" s="1"/>
      <c r="AL1034" s="1"/>
      <c r="AM1034" s="1"/>
      <c r="AN1034" s="1"/>
      <c r="AO1034" s="1" t="s">
        <v>1889</v>
      </c>
    </row>
    <row r="1035" spans="1:41">
      <c r="A1035" s="1" t="s">
        <v>1890</v>
      </c>
      <c r="B1035" s="1" t="s">
        <v>1891</v>
      </c>
      <c r="C1035" s="1" t="s">
        <v>36</v>
      </c>
      <c r="D1035" s="1">
        <v>149</v>
      </c>
      <c r="E1035" s="1">
        <v>66160</v>
      </c>
      <c r="F1035" s="5">
        <v>43959</v>
      </c>
      <c r="G1035" s="5">
        <v>44013</v>
      </c>
      <c r="H1035" s="1">
        <f t="shared" ca="1" si="152"/>
        <v>54</v>
      </c>
      <c r="I1035" s="1" t="str">
        <f t="shared" ca="1" si="153"/>
        <v>No</v>
      </c>
      <c r="J1035" s="1" t="s">
        <v>117</v>
      </c>
      <c r="K1035" s="1" t="s">
        <v>46</v>
      </c>
      <c r="L1035" s="1"/>
      <c r="M1035" s="1" t="s">
        <v>118</v>
      </c>
      <c r="N1035" s="1"/>
      <c r="O1035" s="1" t="s">
        <v>48</v>
      </c>
      <c r="P1035" s="1">
        <v>18</v>
      </c>
      <c r="Q1035" s="1"/>
      <c r="R1035" s="1">
        <f t="shared" si="151"/>
        <v>18</v>
      </c>
      <c r="S1035" s="1" t="str">
        <f t="shared" si="155"/>
        <v>80</v>
      </c>
      <c r="T1035" s="1">
        <f t="shared" si="154"/>
        <v>62</v>
      </c>
      <c r="U1035" s="1" t="s">
        <v>41</v>
      </c>
      <c r="V1035" s="1" t="s">
        <v>280</v>
      </c>
      <c r="W1035" s="1"/>
      <c r="X1035" s="1"/>
      <c r="Y1035" s="1"/>
      <c r="Z1035" s="1"/>
      <c r="AA1035" s="1"/>
      <c r="AB1035" s="1"/>
      <c r="AC1035" s="1"/>
      <c r="AD1035" s="1"/>
      <c r="AE1035" s="1"/>
      <c r="AF1035" s="1"/>
      <c r="AG1035" s="1"/>
      <c r="AH1035" s="1"/>
      <c r="AI1035" s="1"/>
      <c r="AJ1035" s="1"/>
      <c r="AK1035" s="1"/>
      <c r="AL1035" s="1"/>
      <c r="AM1035" s="1"/>
      <c r="AN1035" s="1"/>
      <c r="AO1035" s="1" t="s">
        <v>1892</v>
      </c>
    </row>
    <row r="1036" spans="1:41">
      <c r="A1036" s="1" t="s">
        <v>1895</v>
      </c>
      <c r="B1036" s="1" t="s">
        <v>1896</v>
      </c>
      <c r="C1036" s="1" t="s">
        <v>36</v>
      </c>
      <c r="D1036" s="1">
        <v>94</v>
      </c>
      <c r="E1036" s="1">
        <v>39358</v>
      </c>
      <c r="F1036" s="5">
        <v>43960</v>
      </c>
      <c r="G1036" s="5">
        <v>43984</v>
      </c>
      <c r="H1036" s="1">
        <f t="shared" ca="1" si="152"/>
        <v>24</v>
      </c>
      <c r="I1036" s="1" t="str">
        <f t="shared" ca="1" si="153"/>
        <v>No</v>
      </c>
      <c r="J1036" s="1" t="s">
        <v>117</v>
      </c>
      <c r="K1036" s="1" t="s">
        <v>46</v>
      </c>
      <c r="L1036" s="1"/>
      <c r="M1036" s="1" t="s">
        <v>118</v>
      </c>
      <c r="N1036" s="1"/>
      <c r="O1036" s="1" t="s">
        <v>48</v>
      </c>
      <c r="P1036" s="1">
        <v>18</v>
      </c>
      <c r="Q1036" s="1"/>
      <c r="R1036" s="1">
        <f t="shared" si="151"/>
        <v>18</v>
      </c>
      <c r="S1036" s="1" t="str">
        <f t="shared" si="155"/>
        <v>80</v>
      </c>
      <c r="T1036" s="1">
        <f t="shared" si="154"/>
        <v>62</v>
      </c>
      <c r="U1036" s="1" t="s">
        <v>41</v>
      </c>
      <c r="V1036" s="1" t="s">
        <v>142</v>
      </c>
      <c r="W1036" s="1"/>
      <c r="X1036" s="1"/>
      <c r="Y1036" s="1"/>
      <c r="Z1036" s="1"/>
      <c r="AA1036" s="1"/>
      <c r="AB1036" s="1"/>
      <c r="AC1036" s="1"/>
      <c r="AD1036" s="1"/>
      <c r="AE1036" s="1"/>
      <c r="AF1036" s="1"/>
      <c r="AG1036" s="1"/>
      <c r="AH1036" s="1"/>
      <c r="AI1036" s="1"/>
      <c r="AJ1036" s="1"/>
      <c r="AK1036" s="1"/>
      <c r="AL1036" s="1"/>
      <c r="AM1036" s="1"/>
      <c r="AN1036" s="1"/>
      <c r="AO1036" s="1" t="s">
        <v>1897</v>
      </c>
    </row>
    <row r="1037" spans="1:41">
      <c r="A1037" s="1" t="s">
        <v>1902</v>
      </c>
      <c r="B1037" s="1" t="s">
        <v>1037</v>
      </c>
      <c r="C1037" s="1" t="s">
        <v>36</v>
      </c>
      <c r="D1037" s="1">
        <v>9139</v>
      </c>
      <c r="E1037" s="1">
        <v>2848396</v>
      </c>
      <c r="F1037" s="5">
        <v>44027</v>
      </c>
      <c r="G1037" s="5">
        <v>44095</v>
      </c>
      <c r="H1037" s="1">
        <f t="shared" ca="1" si="152"/>
        <v>68</v>
      </c>
      <c r="I1037" s="1" t="str">
        <f t="shared" ca="1" si="153"/>
        <v>No</v>
      </c>
      <c r="J1037" s="1" t="s">
        <v>1038</v>
      </c>
      <c r="K1037" s="1" t="s">
        <v>1039</v>
      </c>
      <c r="L1037" s="1"/>
      <c r="M1037" s="1" t="s">
        <v>1040</v>
      </c>
      <c r="N1037" s="1"/>
      <c r="O1037" s="1" t="s">
        <v>48</v>
      </c>
      <c r="P1037" s="1">
        <v>18</v>
      </c>
      <c r="Q1037" s="1"/>
      <c r="R1037" s="1">
        <f t="shared" si="151"/>
        <v>18</v>
      </c>
      <c r="S1037" s="1" t="str">
        <f t="shared" si="155"/>
        <v>80</v>
      </c>
      <c r="T1037" s="1">
        <f t="shared" si="154"/>
        <v>62</v>
      </c>
      <c r="U1037" s="1" t="s">
        <v>41</v>
      </c>
      <c r="V1037" s="1" t="s">
        <v>142</v>
      </c>
      <c r="W1037" s="1"/>
      <c r="X1037" s="1"/>
      <c r="Y1037" s="1"/>
      <c r="Z1037" s="1"/>
      <c r="AA1037" s="1"/>
      <c r="AB1037" s="1"/>
      <c r="AC1037" s="1"/>
      <c r="AD1037" s="1"/>
      <c r="AE1037" s="1"/>
      <c r="AF1037" s="1"/>
      <c r="AG1037" s="1"/>
      <c r="AH1037" s="1"/>
      <c r="AI1037" s="1"/>
      <c r="AJ1037" s="1" t="s">
        <v>49</v>
      </c>
      <c r="AK1037" s="1"/>
      <c r="AL1037" s="1"/>
      <c r="AM1037" s="1"/>
      <c r="AN1037" s="1"/>
      <c r="AO1037" s="1" t="s">
        <v>1041</v>
      </c>
    </row>
    <row r="1038" spans="1:41">
      <c r="A1038" s="1" t="s">
        <v>1903</v>
      </c>
      <c r="B1038" s="1" t="s">
        <v>1904</v>
      </c>
      <c r="C1038" s="1" t="s">
        <v>128</v>
      </c>
      <c r="D1038" s="1">
        <v>262</v>
      </c>
      <c r="E1038" s="1">
        <v>108175</v>
      </c>
      <c r="F1038" s="5">
        <v>44092</v>
      </c>
      <c r="G1038" s="5">
        <v>44114</v>
      </c>
      <c r="H1038" s="1">
        <f t="shared" ca="1" si="152"/>
        <v>22</v>
      </c>
      <c r="I1038" s="1" t="str">
        <f t="shared" ca="1" si="153"/>
        <v>No</v>
      </c>
      <c r="J1038" s="1" t="s">
        <v>1905</v>
      </c>
      <c r="K1038" s="1" t="s">
        <v>1906</v>
      </c>
      <c r="L1038" s="1"/>
      <c r="M1038" s="1" t="s">
        <v>1907</v>
      </c>
      <c r="N1038" s="1"/>
      <c r="O1038" s="1" t="s">
        <v>375</v>
      </c>
      <c r="P1038" s="1">
        <v>18</v>
      </c>
      <c r="Q1038" s="1">
        <v>24</v>
      </c>
      <c r="R1038" s="1">
        <f t="shared" si="151"/>
        <v>18</v>
      </c>
      <c r="S1038" s="1">
        <v>24</v>
      </c>
      <c r="T1038" s="1">
        <f t="shared" si="154"/>
        <v>6</v>
      </c>
      <c r="U1038" s="1" t="s">
        <v>132</v>
      </c>
      <c r="V1038" s="1" t="s">
        <v>961</v>
      </c>
      <c r="W1038" s="1"/>
      <c r="X1038" s="1"/>
      <c r="Y1038" s="1"/>
      <c r="Z1038" s="1"/>
      <c r="AA1038" s="1"/>
      <c r="AB1038" s="1"/>
      <c r="AC1038" s="1"/>
      <c r="AD1038" s="1"/>
      <c r="AE1038" s="1"/>
      <c r="AF1038" s="1"/>
      <c r="AG1038" s="1"/>
      <c r="AH1038" s="1"/>
      <c r="AI1038" s="1"/>
      <c r="AJ1038" s="1" t="s">
        <v>49</v>
      </c>
      <c r="AK1038" s="1" t="s">
        <v>76</v>
      </c>
      <c r="AL1038" s="1"/>
      <c r="AM1038" s="1"/>
      <c r="AN1038" s="1"/>
      <c r="AO1038" s="1" t="s">
        <v>1908</v>
      </c>
    </row>
    <row r="1039" spans="1:41">
      <c r="A1039" s="1" t="s">
        <v>1913</v>
      </c>
      <c r="B1039" s="1" t="s">
        <v>1734</v>
      </c>
      <c r="C1039" s="1" t="s">
        <v>36</v>
      </c>
      <c r="D1039" s="1">
        <v>33</v>
      </c>
      <c r="E1039" s="1">
        <v>5022</v>
      </c>
      <c r="F1039" s="5">
        <v>44088</v>
      </c>
      <c r="G1039" s="1"/>
      <c r="H1039" s="1">
        <f t="shared" ca="1" si="152"/>
        <v>16</v>
      </c>
      <c r="I1039" s="1" t="str">
        <f t="shared" ca="1" si="153"/>
        <v>No</v>
      </c>
      <c r="J1039" s="1" t="s">
        <v>258</v>
      </c>
      <c r="K1039" s="1" t="s">
        <v>46</v>
      </c>
      <c r="L1039" s="1"/>
      <c r="M1039" s="1" t="s">
        <v>258</v>
      </c>
      <c r="N1039" s="1"/>
      <c r="O1039" s="1" t="s">
        <v>48</v>
      </c>
      <c r="P1039" s="1">
        <v>18</v>
      </c>
      <c r="Q1039" s="1"/>
      <c r="R1039" s="1">
        <f t="shared" si="151"/>
        <v>18</v>
      </c>
      <c r="S1039" s="1" t="str">
        <f t="shared" ref="S1039:S1040" si="156">IF(ISBLANK(Q1039)=TRUE,"80",Q1039)</f>
        <v>80</v>
      </c>
      <c r="T1039" s="1">
        <f t="shared" si="154"/>
        <v>62</v>
      </c>
      <c r="U1039" s="1" t="s">
        <v>41</v>
      </c>
      <c r="V1039" s="1"/>
      <c r="W1039" s="1"/>
      <c r="X1039" s="1"/>
      <c r="Y1039" s="1"/>
      <c r="Z1039" s="1"/>
      <c r="AA1039" s="1"/>
      <c r="AB1039" s="1"/>
      <c r="AC1039" s="1"/>
      <c r="AD1039" s="1"/>
      <c r="AE1039" s="1"/>
      <c r="AF1039" s="1"/>
      <c r="AG1039" s="1"/>
      <c r="AH1039" s="1"/>
      <c r="AI1039" s="1"/>
      <c r="AJ1039" s="1"/>
      <c r="AK1039" s="1"/>
      <c r="AL1039" s="1"/>
      <c r="AM1039" s="1"/>
      <c r="AN1039" s="1"/>
      <c r="AO1039" s="1" t="s">
        <v>1514</v>
      </c>
    </row>
    <row r="1040" spans="1:41">
      <c r="A1040" s="1" t="s">
        <v>1914</v>
      </c>
      <c r="B1040" s="1" t="s">
        <v>1915</v>
      </c>
      <c r="C1040" s="1" t="s">
        <v>36</v>
      </c>
      <c r="D1040" s="1">
        <v>342</v>
      </c>
      <c r="E1040" s="1">
        <v>166943</v>
      </c>
      <c r="F1040" s="5">
        <v>44013</v>
      </c>
      <c r="G1040" s="5">
        <v>44044</v>
      </c>
      <c r="H1040" s="1">
        <f t="shared" ca="1" si="152"/>
        <v>31</v>
      </c>
      <c r="I1040" s="1" t="str">
        <f t="shared" ca="1" si="153"/>
        <v>No</v>
      </c>
      <c r="J1040" s="1" t="s">
        <v>117</v>
      </c>
      <c r="K1040" s="1" t="s">
        <v>46</v>
      </c>
      <c r="L1040" s="1"/>
      <c r="M1040" s="1" t="s">
        <v>118</v>
      </c>
      <c r="N1040" s="1"/>
      <c r="O1040" s="1" t="s">
        <v>48</v>
      </c>
      <c r="P1040" s="1">
        <v>18</v>
      </c>
      <c r="Q1040" s="1"/>
      <c r="R1040" s="1">
        <f t="shared" si="151"/>
        <v>18</v>
      </c>
      <c r="S1040" s="1" t="str">
        <f t="shared" si="156"/>
        <v>80</v>
      </c>
      <c r="T1040" s="1">
        <f t="shared" si="154"/>
        <v>62</v>
      </c>
      <c r="U1040" s="1" t="s">
        <v>41</v>
      </c>
      <c r="V1040" s="1" t="s">
        <v>185</v>
      </c>
      <c r="W1040" s="1"/>
      <c r="X1040" s="1"/>
      <c r="Y1040" s="1"/>
      <c r="Z1040" s="1"/>
      <c r="AA1040" s="1"/>
      <c r="AB1040" s="1"/>
      <c r="AC1040" s="1"/>
      <c r="AD1040" s="1"/>
      <c r="AE1040" s="1"/>
      <c r="AF1040" s="1"/>
      <c r="AG1040" s="1"/>
      <c r="AH1040" s="1"/>
      <c r="AI1040" s="1"/>
      <c r="AJ1040" s="1"/>
      <c r="AK1040" s="1"/>
      <c r="AL1040" s="1"/>
      <c r="AM1040" s="1"/>
      <c r="AN1040" s="1"/>
      <c r="AO1040" s="1" t="s">
        <v>1916</v>
      </c>
    </row>
    <row r="1041" spans="1:41">
      <c r="A1041" s="1" t="s">
        <v>1917</v>
      </c>
      <c r="B1041" s="1" t="s">
        <v>1918</v>
      </c>
      <c r="C1041" s="1" t="s">
        <v>36</v>
      </c>
      <c r="D1041" s="1">
        <v>15</v>
      </c>
      <c r="E1041" s="1">
        <v>2101</v>
      </c>
      <c r="F1041" s="5">
        <v>44096</v>
      </c>
      <c r="G1041" s="5">
        <v>44122</v>
      </c>
      <c r="H1041" s="1">
        <f t="shared" ca="1" si="152"/>
        <v>26</v>
      </c>
      <c r="I1041" s="1" t="str">
        <f t="shared" ca="1" si="153"/>
        <v>No</v>
      </c>
      <c r="J1041" s="1" t="s">
        <v>852</v>
      </c>
      <c r="K1041" s="1" t="s">
        <v>46</v>
      </c>
      <c r="L1041" s="1"/>
      <c r="M1041" s="1" t="s">
        <v>852</v>
      </c>
      <c r="N1041" s="1"/>
      <c r="O1041" s="1" t="s">
        <v>375</v>
      </c>
      <c r="P1041" s="1">
        <v>18</v>
      </c>
      <c r="Q1041" s="1">
        <v>24</v>
      </c>
      <c r="R1041" s="1">
        <f t="shared" si="151"/>
        <v>18</v>
      </c>
      <c r="S1041" s="1">
        <v>24</v>
      </c>
      <c r="T1041" s="1">
        <f t="shared" si="154"/>
        <v>6</v>
      </c>
      <c r="U1041" s="1" t="s">
        <v>41</v>
      </c>
      <c r="V1041" s="1"/>
      <c r="W1041" s="1" t="s">
        <v>853</v>
      </c>
      <c r="X1041" s="1"/>
      <c r="Y1041" s="1"/>
      <c r="Z1041" s="1"/>
      <c r="AA1041" s="1"/>
      <c r="AB1041" s="1" t="s">
        <v>854</v>
      </c>
      <c r="AC1041" s="1"/>
      <c r="AD1041" s="1"/>
      <c r="AE1041" s="1"/>
      <c r="AF1041" s="1"/>
      <c r="AG1041" s="1"/>
      <c r="AH1041" s="1"/>
      <c r="AI1041" s="1"/>
      <c r="AJ1041" s="1" t="s">
        <v>49</v>
      </c>
      <c r="AK1041" s="1"/>
      <c r="AL1041" s="1" t="s">
        <v>855</v>
      </c>
      <c r="AM1041" s="1"/>
      <c r="AN1041" s="1"/>
      <c r="AO1041" s="1" t="s">
        <v>856</v>
      </c>
    </row>
    <row r="1042" spans="1:41">
      <c r="A1042" s="1" t="s">
        <v>1923</v>
      </c>
      <c r="B1042" s="1" t="s">
        <v>371</v>
      </c>
      <c r="C1042" s="1" t="s">
        <v>36</v>
      </c>
      <c r="D1042" s="1">
        <v>2526</v>
      </c>
      <c r="E1042" s="1">
        <v>262146</v>
      </c>
      <c r="F1042" s="5">
        <v>44013</v>
      </c>
      <c r="G1042" s="5">
        <v>44044</v>
      </c>
      <c r="H1042" s="1">
        <f t="shared" ca="1" si="152"/>
        <v>31</v>
      </c>
      <c r="I1042" s="1" t="str">
        <f t="shared" ca="1" si="153"/>
        <v>No</v>
      </c>
      <c r="J1042" s="1" t="s">
        <v>372</v>
      </c>
      <c r="K1042" s="1" t="s">
        <v>373</v>
      </c>
      <c r="L1042" s="1"/>
      <c r="M1042" s="1" t="s">
        <v>374</v>
      </c>
      <c r="N1042" s="1"/>
      <c r="O1042" s="1" t="s">
        <v>375</v>
      </c>
      <c r="P1042" s="1">
        <v>18</v>
      </c>
      <c r="Q1042" s="1">
        <v>24</v>
      </c>
      <c r="R1042" s="1">
        <f t="shared" si="151"/>
        <v>18</v>
      </c>
      <c r="S1042" s="1">
        <v>24</v>
      </c>
      <c r="T1042" s="1">
        <f t="shared" si="154"/>
        <v>6</v>
      </c>
      <c r="U1042" s="1" t="s">
        <v>41</v>
      </c>
      <c r="V1042" s="1" t="s">
        <v>376</v>
      </c>
      <c r="W1042" s="1"/>
      <c r="X1042" s="1"/>
      <c r="Y1042" s="1"/>
      <c r="Z1042" s="1"/>
      <c r="AA1042" s="1"/>
      <c r="AB1042" s="1"/>
      <c r="AC1042" s="1"/>
      <c r="AD1042" s="1"/>
      <c r="AE1042" s="1"/>
      <c r="AF1042" s="1"/>
      <c r="AG1042" s="1"/>
      <c r="AH1042" s="1"/>
      <c r="AI1042" s="1"/>
      <c r="AJ1042" s="1" t="s">
        <v>49</v>
      </c>
      <c r="AK1042" s="1"/>
      <c r="AL1042" s="1"/>
      <c r="AM1042" s="1"/>
      <c r="AN1042" s="1"/>
      <c r="AO1042" s="1" t="s">
        <v>377</v>
      </c>
    </row>
    <row r="1043" spans="1:41">
      <c r="A1043" s="1" t="s">
        <v>1924</v>
      </c>
      <c r="B1043" s="1" t="s">
        <v>1925</v>
      </c>
      <c r="C1043" s="1" t="s">
        <v>36</v>
      </c>
      <c r="D1043" s="1">
        <v>880</v>
      </c>
      <c r="E1043" s="1">
        <v>297244</v>
      </c>
      <c r="F1043" s="5">
        <v>44075</v>
      </c>
      <c r="G1043" s="5">
        <v>44097</v>
      </c>
      <c r="H1043" s="1">
        <f t="shared" ca="1" si="152"/>
        <v>22</v>
      </c>
      <c r="I1043" s="1" t="str">
        <f t="shared" ca="1" si="153"/>
        <v>No</v>
      </c>
      <c r="J1043" s="1" t="s">
        <v>117</v>
      </c>
      <c r="K1043" s="1" t="s">
        <v>46</v>
      </c>
      <c r="L1043" s="1"/>
      <c r="M1043" s="1" t="s">
        <v>118</v>
      </c>
      <c r="N1043" s="1"/>
      <c r="O1043" s="1" t="s">
        <v>141</v>
      </c>
      <c r="P1043" s="1">
        <v>18</v>
      </c>
      <c r="Q1043" s="1">
        <v>39</v>
      </c>
      <c r="R1043" s="1">
        <f t="shared" si="151"/>
        <v>18</v>
      </c>
      <c r="S1043" s="1">
        <v>39</v>
      </c>
      <c r="T1043" s="1">
        <f t="shared" si="154"/>
        <v>21</v>
      </c>
      <c r="U1043" s="1" t="s">
        <v>41</v>
      </c>
      <c r="V1043" s="1" t="s">
        <v>185</v>
      </c>
      <c r="W1043" s="1"/>
      <c r="X1043" s="1"/>
      <c r="Y1043" s="1"/>
      <c r="Z1043" s="1"/>
      <c r="AA1043" s="1"/>
      <c r="AB1043" s="1"/>
      <c r="AC1043" s="1"/>
      <c r="AD1043" s="1"/>
      <c r="AE1043" s="1"/>
      <c r="AF1043" s="1"/>
      <c r="AG1043" s="1"/>
      <c r="AH1043" s="1"/>
      <c r="AI1043" s="1"/>
      <c r="AJ1043" s="1"/>
      <c r="AK1043" s="1"/>
      <c r="AL1043" s="1" t="s">
        <v>1850</v>
      </c>
      <c r="AM1043" s="1"/>
      <c r="AN1043" s="1"/>
      <c r="AO1043" s="1" t="s">
        <v>1926</v>
      </c>
    </row>
    <row r="1044" spans="1:41">
      <c r="A1044" s="1" t="s">
        <v>1927</v>
      </c>
      <c r="B1044" s="1" t="s">
        <v>1928</v>
      </c>
      <c r="C1044" s="1" t="s">
        <v>36</v>
      </c>
      <c r="D1044" s="1">
        <v>228</v>
      </c>
      <c r="E1044" s="1">
        <v>30268</v>
      </c>
      <c r="F1044" s="5">
        <v>44091</v>
      </c>
      <c r="G1044" s="5">
        <v>44109</v>
      </c>
      <c r="H1044" s="1">
        <f t="shared" ca="1" si="152"/>
        <v>18</v>
      </c>
      <c r="I1044" s="1" t="str">
        <f t="shared" ca="1" si="153"/>
        <v>No</v>
      </c>
      <c r="J1044" s="1" t="s">
        <v>87</v>
      </c>
      <c r="K1044" s="1" t="s">
        <v>88</v>
      </c>
      <c r="L1044" s="1"/>
      <c r="M1044" s="1" t="s">
        <v>89</v>
      </c>
      <c r="N1044" s="1"/>
      <c r="O1044" s="1" t="s">
        <v>83</v>
      </c>
      <c r="P1044" s="1">
        <v>18</v>
      </c>
      <c r="Q1044" s="1">
        <v>34</v>
      </c>
      <c r="R1044" s="1">
        <f t="shared" si="151"/>
        <v>18</v>
      </c>
      <c r="S1044" s="1">
        <v>34</v>
      </c>
      <c r="T1044" s="1">
        <f t="shared" si="154"/>
        <v>16</v>
      </c>
      <c r="U1044" s="1" t="s">
        <v>41</v>
      </c>
      <c r="V1044" s="1"/>
      <c r="W1044" s="1"/>
      <c r="X1044" s="1"/>
      <c r="Y1044" s="1"/>
      <c r="Z1044" s="1"/>
      <c r="AA1044" s="1"/>
      <c r="AB1044" s="1"/>
      <c r="AC1044" s="1"/>
      <c r="AD1044" s="1"/>
      <c r="AE1044" s="1"/>
      <c r="AF1044" s="1"/>
      <c r="AG1044" s="1"/>
      <c r="AH1044" s="1" t="s">
        <v>90</v>
      </c>
      <c r="AI1044" s="1"/>
      <c r="AJ1044" s="1"/>
      <c r="AK1044" s="1"/>
      <c r="AL1044" s="1"/>
      <c r="AM1044" s="1"/>
      <c r="AN1044" s="1"/>
      <c r="AO1044" s="1" t="s">
        <v>182</v>
      </c>
    </row>
    <row r="1045" spans="1:41">
      <c r="A1045" s="1" t="s">
        <v>1933</v>
      </c>
      <c r="B1045" s="1" t="s">
        <v>79</v>
      </c>
      <c r="C1045" s="1" t="s">
        <v>36</v>
      </c>
      <c r="D1045" s="1">
        <v>3191</v>
      </c>
      <c r="E1045" s="1">
        <v>251212</v>
      </c>
      <c r="F1045" s="5">
        <v>44075</v>
      </c>
      <c r="G1045" s="5">
        <v>44082</v>
      </c>
      <c r="H1045" s="1">
        <f t="shared" ca="1" si="152"/>
        <v>7</v>
      </c>
      <c r="I1045" s="1" t="str">
        <f t="shared" ca="1" si="153"/>
        <v>No</v>
      </c>
      <c r="J1045" s="1" t="s">
        <v>80</v>
      </c>
      <c r="K1045" s="1" t="s">
        <v>81</v>
      </c>
      <c r="L1045" s="1" t="s">
        <v>82</v>
      </c>
      <c r="M1045" s="1" t="s">
        <v>82</v>
      </c>
      <c r="N1045" s="1"/>
      <c r="O1045" s="1" t="s">
        <v>83</v>
      </c>
      <c r="P1045" s="1">
        <v>18</v>
      </c>
      <c r="Q1045" s="1">
        <v>34</v>
      </c>
      <c r="R1045" s="1">
        <f t="shared" si="151"/>
        <v>18</v>
      </c>
      <c r="S1045" s="1">
        <v>34</v>
      </c>
      <c r="T1045" s="1">
        <f t="shared" si="154"/>
        <v>16</v>
      </c>
      <c r="U1045" s="1" t="s">
        <v>41</v>
      </c>
      <c r="V1045" s="1" t="s">
        <v>280</v>
      </c>
      <c r="W1045" s="1"/>
      <c r="X1045" s="1"/>
      <c r="Y1045" s="1"/>
      <c r="Z1045" s="1"/>
      <c r="AA1045" s="1"/>
      <c r="AB1045" s="1"/>
      <c r="AC1045" s="1"/>
      <c r="AD1045" s="1"/>
      <c r="AE1045" s="1"/>
      <c r="AF1045" s="1"/>
      <c r="AG1045" s="1"/>
      <c r="AH1045" s="1"/>
      <c r="AI1045" s="1"/>
      <c r="AJ1045" s="1" t="s">
        <v>49</v>
      </c>
      <c r="AK1045" s="1"/>
      <c r="AL1045" s="1"/>
      <c r="AM1045" s="1"/>
      <c r="AN1045" s="1"/>
      <c r="AO1045" s="1"/>
    </row>
    <row r="1046" spans="1:41">
      <c r="A1046" s="1" t="s">
        <v>1940</v>
      </c>
      <c r="B1046" s="1" t="s">
        <v>1941</v>
      </c>
      <c r="C1046" s="1" t="s">
        <v>36</v>
      </c>
      <c r="D1046" s="1">
        <v>163</v>
      </c>
      <c r="E1046" s="1">
        <v>30648</v>
      </c>
      <c r="F1046" s="5">
        <v>44075</v>
      </c>
      <c r="G1046" s="5">
        <v>44104</v>
      </c>
      <c r="H1046" s="1">
        <f t="shared" ca="1" si="152"/>
        <v>29</v>
      </c>
      <c r="I1046" s="1" t="str">
        <f t="shared" ca="1" si="153"/>
        <v>No</v>
      </c>
      <c r="J1046" s="1" t="s">
        <v>111</v>
      </c>
      <c r="K1046" s="1" t="s">
        <v>112</v>
      </c>
      <c r="L1046" s="1" t="s">
        <v>1591</v>
      </c>
      <c r="M1046" s="1" t="s">
        <v>1592</v>
      </c>
      <c r="N1046" s="1"/>
      <c r="O1046" s="1" t="s">
        <v>665</v>
      </c>
      <c r="P1046" s="1">
        <v>18</v>
      </c>
      <c r="Q1046" s="1">
        <v>49</v>
      </c>
      <c r="R1046" s="1">
        <f t="shared" si="151"/>
        <v>18</v>
      </c>
      <c r="S1046" s="1">
        <v>49</v>
      </c>
      <c r="T1046" s="1">
        <f t="shared" si="154"/>
        <v>31</v>
      </c>
      <c r="U1046" s="1" t="s">
        <v>41</v>
      </c>
      <c r="V1046" s="1"/>
      <c r="W1046" s="1"/>
      <c r="X1046" s="1" t="s">
        <v>1593</v>
      </c>
      <c r="Y1046" s="1"/>
      <c r="Z1046" s="1"/>
      <c r="AA1046" s="1"/>
      <c r="AB1046" s="1"/>
      <c r="AC1046" s="1"/>
      <c r="AD1046" s="1"/>
      <c r="AE1046" s="1"/>
      <c r="AF1046" s="1"/>
      <c r="AG1046" s="1"/>
      <c r="AH1046" s="1"/>
      <c r="AI1046" s="1"/>
      <c r="AJ1046" s="1" t="s">
        <v>49</v>
      </c>
      <c r="AK1046" s="1"/>
      <c r="AL1046" s="1"/>
      <c r="AM1046" s="1"/>
      <c r="AN1046" s="1"/>
      <c r="AO1046" s="1" t="s">
        <v>1595</v>
      </c>
    </row>
    <row r="1047" spans="1:41">
      <c r="A1047" s="1" t="s">
        <v>1946</v>
      </c>
      <c r="B1047" s="1" t="s">
        <v>1947</v>
      </c>
      <c r="C1047" s="1" t="s">
        <v>36</v>
      </c>
      <c r="D1047" s="1">
        <v>185</v>
      </c>
      <c r="E1047" s="1">
        <v>44939</v>
      </c>
      <c r="F1047" s="5">
        <v>44074</v>
      </c>
      <c r="G1047" s="5">
        <v>44137</v>
      </c>
      <c r="H1047" s="1">
        <f t="shared" ca="1" si="152"/>
        <v>63</v>
      </c>
      <c r="I1047" s="1" t="str">
        <f t="shared" ca="1" si="153"/>
        <v>No</v>
      </c>
      <c r="J1047" s="1" t="s">
        <v>1615</v>
      </c>
      <c r="K1047" s="1" t="s">
        <v>1616</v>
      </c>
      <c r="L1047" s="1"/>
      <c r="M1047" s="1" t="s">
        <v>1617</v>
      </c>
      <c r="N1047" s="1"/>
      <c r="O1047" s="1" t="s">
        <v>48</v>
      </c>
      <c r="P1047" s="1">
        <v>18</v>
      </c>
      <c r="Q1047" s="1"/>
      <c r="R1047" s="1">
        <f t="shared" si="151"/>
        <v>18</v>
      </c>
      <c r="S1047" s="1" t="str">
        <f>IF(ISBLANK(Q1047)=TRUE,"80",Q1047)</f>
        <v>80</v>
      </c>
      <c r="T1047" s="1">
        <f t="shared" si="154"/>
        <v>62</v>
      </c>
      <c r="U1047" s="1" t="s">
        <v>41</v>
      </c>
      <c r="V1047" s="1"/>
      <c r="W1047" s="1"/>
      <c r="X1047" s="1"/>
      <c r="Y1047" s="1"/>
      <c r="Z1047" s="1"/>
      <c r="AA1047" s="1"/>
      <c r="AB1047" s="1"/>
      <c r="AC1047" s="1"/>
      <c r="AD1047" s="1" t="s">
        <v>1618</v>
      </c>
      <c r="AE1047" s="1"/>
      <c r="AF1047" s="1"/>
      <c r="AG1047" s="1"/>
      <c r="AH1047" s="1"/>
      <c r="AI1047" s="1"/>
      <c r="AJ1047" s="1" t="s">
        <v>49</v>
      </c>
      <c r="AK1047" s="1"/>
      <c r="AL1047" s="1"/>
      <c r="AM1047" s="1"/>
      <c r="AN1047" s="1"/>
      <c r="AO1047" s="1" t="s">
        <v>1619</v>
      </c>
    </row>
    <row r="1048" spans="1:41">
      <c r="A1048" s="1" t="s">
        <v>1948</v>
      </c>
      <c r="B1048" s="1" t="s">
        <v>322</v>
      </c>
      <c r="C1048" s="1" t="s">
        <v>36</v>
      </c>
      <c r="D1048" s="1">
        <v>5346</v>
      </c>
      <c r="E1048" s="1">
        <v>920100</v>
      </c>
      <c r="F1048" s="5">
        <v>44089</v>
      </c>
      <c r="G1048" s="5">
        <v>44096</v>
      </c>
      <c r="H1048" s="1">
        <f t="shared" ca="1" si="152"/>
        <v>7</v>
      </c>
      <c r="I1048" s="1" t="str">
        <f t="shared" ca="1" si="153"/>
        <v>No</v>
      </c>
      <c r="J1048" s="1" t="s">
        <v>80</v>
      </c>
      <c r="K1048" s="1" t="s">
        <v>81</v>
      </c>
      <c r="L1048" s="1" t="s">
        <v>1006</v>
      </c>
      <c r="M1048" s="1" t="s">
        <v>82</v>
      </c>
      <c r="N1048" s="1"/>
      <c r="O1048" s="1" t="s">
        <v>83</v>
      </c>
      <c r="P1048" s="1">
        <v>18</v>
      </c>
      <c r="Q1048" s="1">
        <v>34</v>
      </c>
      <c r="R1048" s="1">
        <f t="shared" si="151"/>
        <v>18</v>
      </c>
      <c r="S1048" s="1">
        <v>34</v>
      </c>
      <c r="T1048" s="1">
        <f t="shared" si="154"/>
        <v>16</v>
      </c>
      <c r="U1048" s="1" t="s">
        <v>41</v>
      </c>
      <c r="V1048" s="1" t="s">
        <v>142</v>
      </c>
      <c r="W1048" s="1"/>
      <c r="X1048" s="1"/>
      <c r="Y1048" s="1"/>
      <c r="Z1048" s="1"/>
      <c r="AA1048" s="1"/>
      <c r="AB1048" s="1"/>
      <c r="AC1048" s="1"/>
      <c r="AD1048" s="1"/>
      <c r="AE1048" s="1"/>
      <c r="AF1048" s="1"/>
      <c r="AG1048" s="1"/>
      <c r="AH1048" s="1"/>
      <c r="AI1048" s="1"/>
      <c r="AJ1048" s="1" t="s">
        <v>49</v>
      </c>
      <c r="AK1048" s="1"/>
      <c r="AL1048" s="1"/>
      <c r="AM1048" s="1"/>
      <c r="AN1048" s="1"/>
      <c r="AO1048" s="1"/>
    </row>
    <row r="1049" spans="1:41">
      <c r="A1049" s="1" t="s">
        <v>1949</v>
      </c>
      <c r="B1049" s="1" t="s">
        <v>1950</v>
      </c>
      <c r="C1049" s="1" t="s">
        <v>36</v>
      </c>
      <c r="D1049" s="1">
        <v>13</v>
      </c>
      <c r="E1049" s="1">
        <v>6304</v>
      </c>
      <c r="F1049" s="5">
        <v>43951</v>
      </c>
      <c r="G1049" s="5">
        <v>44044</v>
      </c>
      <c r="H1049" s="1">
        <f t="shared" ca="1" si="152"/>
        <v>93</v>
      </c>
      <c r="I1049" s="1" t="str">
        <f t="shared" ca="1" si="153"/>
        <v>No</v>
      </c>
      <c r="J1049" s="1" t="s">
        <v>70</v>
      </c>
      <c r="K1049" s="1" t="s">
        <v>71</v>
      </c>
      <c r="L1049" s="1"/>
      <c r="M1049" s="1" t="s">
        <v>318</v>
      </c>
      <c r="N1049" s="1"/>
      <c r="O1049" s="1" t="s">
        <v>360</v>
      </c>
      <c r="P1049" s="1">
        <v>18</v>
      </c>
      <c r="Q1049" s="1">
        <v>35</v>
      </c>
      <c r="R1049" s="1">
        <f t="shared" si="151"/>
        <v>18</v>
      </c>
      <c r="S1049" s="1">
        <v>35</v>
      </c>
      <c r="T1049" s="1">
        <f t="shared" si="154"/>
        <v>17</v>
      </c>
      <c r="U1049" s="1" t="s">
        <v>41</v>
      </c>
      <c r="V1049" s="1" t="s">
        <v>361</v>
      </c>
      <c r="W1049" s="1"/>
      <c r="X1049" s="1"/>
      <c r="Y1049" s="1"/>
      <c r="Z1049" s="1"/>
      <c r="AA1049" s="1"/>
      <c r="AB1049" s="1"/>
      <c r="AC1049" s="1"/>
      <c r="AD1049" s="1"/>
      <c r="AE1049" s="1"/>
      <c r="AF1049" s="1"/>
      <c r="AG1049" s="1"/>
      <c r="AH1049" s="1" t="s">
        <v>883</v>
      </c>
      <c r="AI1049" s="1"/>
      <c r="AJ1049" s="1"/>
      <c r="AK1049" s="1" t="s">
        <v>76</v>
      </c>
      <c r="AL1049" s="1" t="s">
        <v>724</v>
      </c>
      <c r="AM1049" s="1"/>
      <c r="AN1049" s="1"/>
      <c r="AO1049" s="1" t="s">
        <v>1951</v>
      </c>
    </row>
    <row r="1050" spans="1:41">
      <c r="A1050" s="1" t="s">
        <v>1952</v>
      </c>
      <c r="B1050" s="1" t="s">
        <v>1953</v>
      </c>
      <c r="C1050" s="1" t="s">
        <v>36</v>
      </c>
      <c r="D1050" s="1">
        <v>137</v>
      </c>
      <c r="E1050" s="1">
        <v>26208</v>
      </c>
      <c r="F1050" s="5">
        <v>44095</v>
      </c>
      <c r="G1050" s="5">
        <v>44096</v>
      </c>
      <c r="H1050" s="1">
        <f t="shared" ca="1" si="152"/>
        <v>1</v>
      </c>
      <c r="I1050" s="1" t="str">
        <f t="shared" ca="1" si="153"/>
        <v>No</v>
      </c>
      <c r="J1050" s="1" t="s">
        <v>1954</v>
      </c>
      <c r="K1050" s="1" t="s">
        <v>46</v>
      </c>
      <c r="L1050" s="1"/>
      <c r="M1050" s="1" t="s">
        <v>1954</v>
      </c>
      <c r="N1050" s="1"/>
      <c r="O1050" s="1" t="s">
        <v>1530</v>
      </c>
      <c r="P1050" s="1">
        <v>18</v>
      </c>
      <c r="Q1050" s="1">
        <v>25</v>
      </c>
      <c r="R1050" s="1">
        <f t="shared" si="151"/>
        <v>18</v>
      </c>
      <c r="S1050" s="1">
        <v>25</v>
      </c>
      <c r="T1050" s="1">
        <f t="shared" si="154"/>
        <v>7</v>
      </c>
      <c r="U1050" s="1" t="s">
        <v>41</v>
      </c>
      <c r="V1050" s="1"/>
      <c r="W1050" s="1"/>
      <c r="X1050" s="1"/>
      <c r="Y1050" s="1"/>
      <c r="Z1050" s="1" t="s">
        <v>1955</v>
      </c>
      <c r="AA1050" s="1"/>
      <c r="AB1050" s="1"/>
      <c r="AC1050" s="1"/>
      <c r="AD1050" s="1"/>
      <c r="AE1050" s="1"/>
      <c r="AF1050" s="1"/>
      <c r="AG1050" s="1"/>
      <c r="AH1050" s="1"/>
      <c r="AI1050" s="1"/>
      <c r="AJ1050" s="1" t="s">
        <v>49</v>
      </c>
      <c r="AK1050" s="1" t="s">
        <v>76</v>
      </c>
      <c r="AL1050" s="1"/>
      <c r="AM1050" s="1"/>
      <c r="AN1050" s="1"/>
      <c r="AO1050" s="1" t="s">
        <v>1956</v>
      </c>
    </row>
    <row r="1051" spans="1:41">
      <c r="A1051" s="1" t="s">
        <v>1957</v>
      </c>
      <c r="B1051" s="1" t="s">
        <v>1958</v>
      </c>
      <c r="C1051" s="1" t="s">
        <v>36</v>
      </c>
      <c r="D1051" s="1">
        <v>1116</v>
      </c>
      <c r="E1051" s="1">
        <v>273560</v>
      </c>
      <c r="F1051" s="5">
        <v>44035</v>
      </c>
      <c r="G1051" s="5">
        <v>44044</v>
      </c>
      <c r="H1051" s="1">
        <f t="shared" ca="1" si="152"/>
        <v>9</v>
      </c>
      <c r="I1051" s="1" t="str">
        <f t="shared" ca="1" si="153"/>
        <v>No</v>
      </c>
      <c r="J1051" s="1" t="s">
        <v>558</v>
      </c>
      <c r="K1051" s="1" t="s">
        <v>559</v>
      </c>
      <c r="L1051" s="1" t="s">
        <v>560</v>
      </c>
      <c r="M1051" s="1" t="s">
        <v>561</v>
      </c>
      <c r="N1051" s="1"/>
      <c r="O1051" s="1" t="s">
        <v>48</v>
      </c>
      <c r="P1051" s="1">
        <v>18</v>
      </c>
      <c r="Q1051" s="1"/>
      <c r="R1051" s="1">
        <f t="shared" si="151"/>
        <v>18</v>
      </c>
      <c r="S1051" s="1" t="str">
        <f t="shared" ref="S1051:S1054" si="157">IF(ISBLANK(Q1051)=TRUE,"80",Q1051)</f>
        <v>80</v>
      </c>
      <c r="T1051" s="1">
        <f t="shared" si="154"/>
        <v>62</v>
      </c>
      <c r="U1051" s="1" t="s">
        <v>41</v>
      </c>
      <c r="V1051" s="1"/>
      <c r="W1051" s="1"/>
      <c r="X1051" s="1"/>
      <c r="Y1051" s="1"/>
      <c r="Z1051" s="1"/>
      <c r="AA1051" s="1"/>
      <c r="AB1051" s="1"/>
      <c r="AC1051" s="1"/>
      <c r="AD1051" s="3">
        <v>4.8028482334820603E+149</v>
      </c>
      <c r="AE1051" s="1"/>
      <c r="AF1051" s="1"/>
      <c r="AG1051" s="1"/>
      <c r="AH1051" s="1" t="s">
        <v>1379</v>
      </c>
      <c r="AI1051" s="1"/>
      <c r="AJ1051" s="1" t="s">
        <v>49</v>
      </c>
      <c r="AK1051" s="1" t="s">
        <v>76</v>
      </c>
      <c r="AL1051" s="1"/>
      <c r="AM1051" s="1"/>
      <c r="AN1051" s="1"/>
      <c r="AO1051" s="1" t="s">
        <v>563</v>
      </c>
    </row>
    <row r="1052" spans="1:41">
      <c r="A1052" s="1" t="s">
        <v>1959</v>
      </c>
      <c r="B1052" s="1" t="s">
        <v>1960</v>
      </c>
      <c r="C1052" s="1" t="s">
        <v>36</v>
      </c>
      <c r="D1052" s="1">
        <v>128</v>
      </c>
      <c r="E1052" s="1">
        <v>14449</v>
      </c>
      <c r="F1052" s="5">
        <v>44050</v>
      </c>
      <c r="G1052" s="5">
        <v>44075</v>
      </c>
      <c r="H1052" s="1">
        <f t="shared" ca="1" si="152"/>
        <v>25</v>
      </c>
      <c r="I1052" s="1" t="str">
        <f t="shared" ca="1" si="153"/>
        <v>No</v>
      </c>
      <c r="J1052" s="1" t="s">
        <v>161</v>
      </c>
      <c r="K1052" s="1" t="s">
        <v>46</v>
      </c>
      <c r="L1052" s="1"/>
      <c r="M1052" s="1" t="s">
        <v>161</v>
      </c>
      <c r="N1052" s="1"/>
      <c r="O1052" s="1" t="s">
        <v>48</v>
      </c>
      <c r="P1052" s="1">
        <v>18</v>
      </c>
      <c r="Q1052" s="1"/>
      <c r="R1052" s="1">
        <f t="shared" si="151"/>
        <v>18</v>
      </c>
      <c r="S1052" s="1" t="str">
        <f t="shared" si="157"/>
        <v>80</v>
      </c>
      <c r="T1052" s="1">
        <f t="shared" si="154"/>
        <v>62</v>
      </c>
      <c r="U1052" s="1" t="s">
        <v>41</v>
      </c>
      <c r="V1052" s="1"/>
      <c r="W1052" s="1"/>
      <c r="X1052" s="1"/>
      <c r="Y1052" s="1"/>
      <c r="Z1052" s="1"/>
      <c r="AA1052" s="1"/>
      <c r="AB1052" s="1"/>
      <c r="AC1052" s="1"/>
      <c r="AD1052" s="1"/>
      <c r="AE1052" s="1"/>
      <c r="AF1052" s="1"/>
      <c r="AG1052" s="1"/>
      <c r="AH1052" s="1"/>
      <c r="AI1052" s="1"/>
      <c r="AJ1052" s="1"/>
      <c r="AK1052" s="1"/>
      <c r="AL1052" s="1"/>
      <c r="AM1052" s="1"/>
      <c r="AN1052" s="1"/>
      <c r="AO1052" s="1" t="s">
        <v>1961</v>
      </c>
    </row>
    <row r="1053" spans="1:41">
      <c r="A1053" s="1" t="s">
        <v>1962</v>
      </c>
      <c r="B1053" s="1" t="s">
        <v>1963</v>
      </c>
      <c r="C1053" s="1" t="s">
        <v>52</v>
      </c>
      <c r="D1053" s="1">
        <v>831</v>
      </c>
      <c r="E1053" s="1">
        <v>440783</v>
      </c>
      <c r="F1053" s="5">
        <v>44014</v>
      </c>
      <c r="G1053" s="5">
        <v>44020</v>
      </c>
      <c r="H1053" s="1">
        <f t="shared" ca="1" si="152"/>
        <v>6</v>
      </c>
      <c r="I1053" s="1" t="str">
        <f t="shared" ca="1" si="153"/>
        <v>No</v>
      </c>
      <c r="J1053" s="1" t="s">
        <v>1964</v>
      </c>
      <c r="K1053" s="1" t="s">
        <v>1965</v>
      </c>
      <c r="L1053" s="1"/>
      <c r="M1053" s="1" t="s">
        <v>1966</v>
      </c>
      <c r="N1053" s="1"/>
      <c r="O1053" s="1" t="s">
        <v>48</v>
      </c>
      <c r="P1053" s="1">
        <v>18</v>
      </c>
      <c r="Q1053" s="1"/>
      <c r="R1053" s="1">
        <f t="shared" si="151"/>
        <v>18</v>
      </c>
      <c r="S1053" s="1" t="str">
        <f t="shared" si="157"/>
        <v>80</v>
      </c>
      <c r="T1053" s="1">
        <f t="shared" si="154"/>
        <v>62</v>
      </c>
      <c r="U1053" s="1" t="s">
        <v>1967</v>
      </c>
      <c r="V1053" s="1" t="s">
        <v>1968</v>
      </c>
      <c r="W1053" s="1"/>
      <c r="X1053" s="1"/>
      <c r="Y1053" s="1"/>
      <c r="Z1053" s="1"/>
      <c r="AA1053" s="1"/>
      <c r="AB1053" s="1" t="s">
        <v>1968</v>
      </c>
      <c r="AC1053" s="1"/>
      <c r="AD1053" s="1"/>
      <c r="AE1053" s="1"/>
      <c r="AF1053" s="1"/>
      <c r="AG1053" s="1"/>
      <c r="AH1053" s="1"/>
      <c r="AI1053" s="1"/>
      <c r="AJ1053" s="1" t="s">
        <v>49</v>
      </c>
      <c r="AK1053" s="1" t="s">
        <v>1969</v>
      </c>
      <c r="AL1053" s="1"/>
      <c r="AM1053" s="1"/>
      <c r="AN1053" s="1"/>
      <c r="AO1053" s="1" t="s">
        <v>1970</v>
      </c>
    </row>
    <row r="1054" spans="1:41">
      <c r="A1054" s="1" t="s">
        <v>1971</v>
      </c>
      <c r="B1054" s="1" t="s">
        <v>1972</v>
      </c>
      <c r="C1054" s="1" t="s">
        <v>36</v>
      </c>
      <c r="D1054" s="1">
        <v>239</v>
      </c>
      <c r="E1054" s="1">
        <v>133026</v>
      </c>
      <c r="F1054" s="5">
        <v>43756</v>
      </c>
      <c r="G1054" s="5">
        <v>43982</v>
      </c>
      <c r="H1054" s="1">
        <f t="shared" ca="1" si="152"/>
        <v>226</v>
      </c>
      <c r="I1054" s="1" t="str">
        <f t="shared" ca="1" si="153"/>
        <v>No</v>
      </c>
      <c r="J1054" s="1" t="s">
        <v>111</v>
      </c>
      <c r="K1054" s="1" t="s">
        <v>112</v>
      </c>
      <c r="L1054" s="1"/>
      <c r="M1054" s="1" t="s">
        <v>336</v>
      </c>
      <c r="N1054" s="1" t="s">
        <v>337</v>
      </c>
      <c r="O1054" s="1" t="s">
        <v>48</v>
      </c>
      <c r="P1054" s="1">
        <v>18</v>
      </c>
      <c r="Q1054" s="1"/>
      <c r="R1054" s="1">
        <f t="shared" si="151"/>
        <v>18</v>
      </c>
      <c r="S1054" s="1" t="str">
        <f t="shared" si="157"/>
        <v>80</v>
      </c>
      <c r="T1054" s="1">
        <f t="shared" si="154"/>
        <v>62</v>
      </c>
      <c r="U1054" s="1" t="s">
        <v>41</v>
      </c>
      <c r="V1054" s="1" t="s">
        <v>338</v>
      </c>
      <c r="W1054" s="1"/>
      <c r="X1054" s="1"/>
      <c r="Y1054" s="1"/>
      <c r="Z1054" s="1"/>
      <c r="AA1054" s="1"/>
      <c r="AB1054" s="1"/>
      <c r="AC1054" s="1"/>
      <c r="AD1054" s="1"/>
      <c r="AE1054" s="1" t="s">
        <v>339</v>
      </c>
      <c r="AF1054" s="1"/>
      <c r="AG1054" s="1"/>
      <c r="AH1054" s="1"/>
      <c r="AI1054" s="1"/>
      <c r="AJ1054" s="1" t="s">
        <v>49</v>
      </c>
      <c r="AK1054" s="1"/>
      <c r="AL1054" s="1"/>
      <c r="AM1054" s="1"/>
      <c r="AN1054" s="1"/>
      <c r="AO1054" s="1" t="s">
        <v>340</v>
      </c>
    </row>
    <row r="1055" spans="1:41">
      <c r="A1055" s="1" t="s">
        <v>1973</v>
      </c>
      <c r="B1055" s="1" t="s">
        <v>1974</v>
      </c>
      <c r="C1055" s="1" t="s">
        <v>36</v>
      </c>
      <c r="D1055" s="1">
        <v>340</v>
      </c>
      <c r="E1055" s="1">
        <v>89657</v>
      </c>
      <c r="F1055" s="5">
        <v>44070</v>
      </c>
      <c r="G1055" s="1"/>
      <c r="H1055" s="1">
        <f t="shared" ca="1" si="152"/>
        <v>34</v>
      </c>
      <c r="I1055" s="1" t="str">
        <f t="shared" ca="1" si="153"/>
        <v>No</v>
      </c>
      <c r="J1055" s="1" t="s">
        <v>94</v>
      </c>
      <c r="K1055" s="1" t="s">
        <v>95</v>
      </c>
      <c r="L1055" s="1"/>
      <c r="M1055" s="1" t="s">
        <v>96</v>
      </c>
      <c r="N1055" s="1"/>
      <c r="O1055" s="1" t="s">
        <v>97</v>
      </c>
      <c r="P1055" s="1">
        <v>18</v>
      </c>
      <c r="Q1055" s="1">
        <v>45</v>
      </c>
      <c r="R1055" s="1">
        <f t="shared" si="151"/>
        <v>18</v>
      </c>
      <c r="S1055" s="1">
        <v>45</v>
      </c>
      <c r="T1055" s="1">
        <f t="shared" si="154"/>
        <v>27</v>
      </c>
      <c r="U1055" s="1" t="s">
        <v>41</v>
      </c>
      <c r="V1055" s="1" t="s">
        <v>84</v>
      </c>
      <c r="W1055" s="1"/>
      <c r="X1055" s="1"/>
      <c r="Y1055" s="1"/>
      <c r="Z1055" s="1"/>
      <c r="AA1055" s="1"/>
      <c r="AB1055" s="1"/>
      <c r="AC1055" s="1"/>
      <c r="AD1055" s="1"/>
      <c r="AE1055" s="1"/>
      <c r="AF1055" s="1"/>
      <c r="AG1055" s="1"/>
      <c r="AH1055" s="1"/>
      <c r="AI1055" s="1"/>
      <c r="AJ1055" s="1"/>
      <c r="AK1055" s="1"/>
      <c r="AL1055" s="1"/>
      <c r="AM1055" s="1"/>
      <c r="AN1055" s="1"/>
      <c r="AO1055" s="1" t="s">
        <v>1975</v>
      </c>
    </row>
    <row r="1056" spans="1:41">
      <c r="A1056" s="1" t="s">
        <v>1976</v>
      </c>
      <c r="B1056" s="1" t="s">
        <v>1977</v>
      </c>
      <c r="C1056" s="1" t="s">
        <v>325</v>
      </c>
      <c r="D1056" s="1">
        <v>448</v>
      </c>
      <c r="E1056" s="1">
        <v>100603</v>
      </c>
      <c r="F1056" s="5">
        <v>43895</v>
      </c>
      <c r="G1056" s="5">
        <v>43917</v>
      </c>
      <c r="H1056" s="1">
        <f t="shared" ca="1" si="152"/>
        <v>22</v>
      </c>
      <c r="I1056" s="1" t="str">
        <f t="shared" ca="1" si="153"/>
        <v>No</v>
      </c>
      <c r="J1056" s="1" t="s">
        <v>519</v>
      </c>
      <c r="K1056" s="1" t="s">
        <v>520</v>
      </c>
      <c r="L1056" s="1" t="s">
        <v>521</v>
      </c>
      <c r="M1056" s="1" t="s">
        <v>521</v>
      </c>
      <c r="N1056" s="1"/>
      <c r="O1056" s="1" t="s">
        <v>375</v>
      </c>
      <c r="P1056" s="1">
        <v>18</v>
      </c>
      <c r="Q1056" s="1">
        <v>24</v>
      </c>
      <c r="R1056" s="1">
        <f t="shared" si="151"/>
        <v>18</v>
      </c>
      <c r="S1056" s="1">
        <v>24</v>
      </c>
      <c r="T1056" s="1">
        <f t="shared" si="154"/>
        <v>6</v>
      </c>
      <c r="U1056" s="1" t="s">
        <v>523</v>
      </c>
      <c r="V1056" s="1"/>
      <c r="W1056" s="1"/>
      <c r="X1056" s="1"/>
      <c r="Y1056" s="1"/>
      <c r="Z1056" s="1"/>
      <c r="AA1056" s="1"/>
      <c r="AB1056" s="1"/>
      <c r="AC1056" s="1"/>
      <c r="AD1056" s="3">
        <v>410140124169</v>
      </c>
      <c r="AE1056" s="1"/>
      <c r="AF1056" s="1"/>
      <c r="AG1056" s="1"/>
      <c r="AH1056" s="1"/>
      <c r="AI1056" s="1"/>
      <c r="AJ1056" s="1" t="s">
        <v>49</v>
      </c>
      <c r="AK1056" s="1"/>
      <c r="AL1056" s="1"/>
      <c r="AM1056" s="1"/>
      <c r="AN1056" s="1"/>
      <c r="AO1056" s="1" t="s">
        <v>1978</v>
      </c>
    </row>
    <row r="1057" spans="1:41">
      <c r="A1057" s="1" t="s">
        <v>1979</v>
      </c>
      <c r="B1057" s="1" t="s">
        <v>1980</v>
      </c>
      <c r="C1057" s="1" t="s">
        <v>36</v>
      </c>
      <c r="D1057" s="1">
        <v>1804</v>
      </c>
      <c r="E1057" s="1">
        <v>648039</v>
      </c>
      <c r="F1057" s="5">
        <v>43922</v>
      </c>
      <c r="G1057" s="5">
        <v>43952</v>
      </c>
      <c r="H1057" s="1">
        <f t="shared" ca="1" si="152"/>
        <v>30</v>
      </c>
      <c r="I1057" s="1" t="str">
        <f t="shared" ca="1" si="153"/>
        <v>No</v>
      </c>
      <c r="J1057" s="1" t="s">
        <v>1480</v>
      </c>
      <c r="K1057" s="1" t="s">
        <v>1481</v>
      </c>
      <c r="L1057" s="1" t="s">
        <v>1981</v>
      </c>
      <c r="M1057" s="1" t="s">
        <v>1482</v>
      </c>
      <c r="N1057" s="1"/>
      <c r="O1057" s="1" t="s">
        <v>48</v>
      </c>
      <c r="P1057" s="1">
        <v>18</v>
      </c>
      <c r="Q1057" s="1"/>
      <c r="R1057" s="1">
        <f t="shared" si="151"/>
        <v>18</v>
      </c>
      <c r="S1057" s="1" t="str">
        <f t="shared" ref="S1057:S1058" si="158">IF(ISBLANK(Q1057)=TRUE,"80",Q1057)</f>
        <v>80</v>
      </c>
      <c r="T1057" s="1">
        <f t="shared" si="154"/>
        <v>62</v>
      </c>
      <c r="U1057" s="1" t="s">
        <v>41</v>
      </c>
      <c r="V1057" s="1"/>
      <c r="W1057" s="1"/>
      <c r="X1057" s="1"/>
      <c r="Y1057" s="1"/>
      <c r="Z1057" s="1" t="s">
        <v>1982</v>
      </c>
      <c r="AA1057" s="1"/>
      <c r="AB1057" s="1"/>
      <c r="AC1057" s="1"/>
      <c r="AD1057" s="1"/>
      <c r="AE1057" s="1"/>
      <c r="AF1057" s="1"/>
      <c r="AG1057" s="1"/>
      <c r="AH1057" s="1"/>
      <c r="AI1057" s="1"/>
      <c r="AJ1057" s="1" t="s">
        <v>49</v>
      </c>
      <c r="AK1057" s="1"/>
      <c r="AL1057" s="1" t="s">
        <v>412</v>
      </c>
      <c r="AM1057" s="1"/>
      <c r="AN1057" s="1"/>
      <c r="AO1057" s="1" t="s">
        <v>947</v>
      </c>
    </row>
    <row r="1058" spans="1:41">
      <c r="A1058" s="1" t="s">
        <v>1988</v>
      </c>
      <c r="B1058" s="1" t="s">
        <v>1989</v>
      </c>
      <c r="C1058" s="1" t="s">
        <v>36</v>
      </c>
      <c r="D1058" s="1">
        <v>117</v>
      </c>
      <c r="E1058" s="1">
        <v>12906</v>
      </c>
      <c r="F1058" s="5">
        <v>43867</v>
      </c>
      <c r="G1058" s="5">
        <v>43894</v>
      </c>
      <c r="H1058" s="1">
        <f t="shared" ca="1" si="152"/>
        <v>27</v>
      </c>
      <c r="I1058" s="1" t="str">
        <f t="shared" ca="1" si="153"/>
        <v>No</v>
      </c>
      <c r="J1058" s="1" t="s">
        <v>117</v>
      </c>
      <c r="K1058" s="1" t="s">
        <v>46</v>
      </c>
      <c r="L1058" s="1"/>
      <c r="M1058" s="1" t="s">
        <v>118</v>
      </c>
      <c r="N1058" s="1"/>
      <c r="O1058" s="1" t="s">
        <v>48</v>
      </c>
      <c r="P1058" s="1">
        <v>18</v>
      </c>
      <c r="Q1058" s="1"/>
      <c r="R1058" s="1">
        <f t="shared" si="151"/>
        <v>18</v>
      </c>
      <c r="S1058" s="1" t="str">
        <f t="shared" si="158"/>
        <v>80</v>
      </c>
      <c r="T1058" s="1">
        <f t="shared" si="154"/>
        <v>62</v>
      </c>
      <c r="U1058" s="1" t="s">
        <v>41</v>
      </c>
      <c r="V1058" s="1" t="s">
        <v>185</v>
      </c>
      <c r="W1058" s="1"/>
      <c r="X1058" s="1"/>
      <c r="Y1058" s="1"/>
      <c r="Z1058" s="1"/>
      <c r="AA1058" s="1"/>
      <c r="AB1058" s="1"/>
      <c r="AC1058" s="1"/>
      <c r="AD1058" s="1"/>
      <c r="AE1058" s="1"/>
      <c r="AF1058" s="1"/>
      <c r="AG1058" s="1"/>
      <c r="AH1058" s="1"/>
      <c r="AI1058" s="1"/>
      <c r="AJ1058" s="1"/>
      <c r="AK1058" s="1"/>
      <c r="AL1058" s="1"/>
      <c r="AM1058" s="1"/>
      <c r="AN1058" s="1"/>
      <c r="AO1058" s="1" t="s">
        <v>1990</v>
      </c>
    </row>
    <row r="1059" spans="1:41">
      <c r="A1059" s="1" t="s">
        <v>1993</v>
      </c>
      <c r="B1059" s="1" t="s">
        <v>1994</v>
      </c>
      <c r="C1059" s="1" t="s">
        <v>36</v>
      </c>
      <c r="D1059" s="1">
        <v>79</v>
      </c>
      <c r="E1059" s="1">
        <v>19980</v>
      </c>
      <c r="F1059" s="5">
        <v>44049</v>
      </c>
      <c r="G1059" s="1"/>
      <c r="H1059" s="1">
        <f t="shared" ca="1" si="152"/>
        <v>55</v>
      </c>
      <c r="I1059" s="1" t="str">
        <f t="shared" ca="1" si="153"/>
        <v>No</v>
      </c>
      <c r="J1059" s="1" t="s">
        <v>94</v>
      </c>
      <c r="K1059" s="1" t="s">
        <v>95</v>
      </c>
      <c r="L1059" s="1"/>
      <c r="M1059" s="1" t="s">
        <v>96</v>
      </c>
      <c r="N1059" s="1" t="s">
        <v>337</v>
      </c>
      <c r="O1059" s="1" t="s">
        <v>97</v>
      </c>
      <c r="P1059" s="1">
        <v>18</v>
      </c>
      <c r="Q1059" s="1">
        <v>45</v>
      </c>
      <c r="R1059" s="1">
        <f t="shared" si="151"/>
        <v>18</v>
      </c>
      <c r="S1059" s="1">
        <v>45</v>
      </c>
      <c r="T1059" s="1">
        <f t="shared" si="154"/>
        <v>27</v>
      </c>
      <c r="U1059" s="1" t="s">
        <v>41</v>
      </c>
      <c r="V1059" s="1" t="s">
        <v>185</v>
      </c>
      <c r="W1059" s="1"/>
      <c r="X1059" s="1"/>
      <c r="Y1059" s="1"/>
      <c r="Z1059" s="1"/>
      <c r="AA1059" s="1"/>
      <c r="AB1059" s="1"/>
      <c r="AC1059" s="1"/>
      <c r="AD1059" s="1"/>
      <c r="AE1059" s="1"/>
      <c r="AF1059" s="1"/>
      <c r="AG1059" s="1"/>
      <c r="AH1059" s="1"/>
      <c r="AI1059" s="1"/>
      <c r="AJ1059" s="1" t="s">
        <v>49</v>
      </c>
      <c r="AK1059" s="1"/>
      <c r="AL1059" s="1"/>
      <c r="AM1059" s="1"/>
      <c r="AN1059" s="1" t="s">
        <v>1995</v>
      </c>
      <c r="AO1059" s="1" t="s">
        <v>1996</v>
      </c>
    </row>
    <row r="1060" spans="1:41">
      <c r="A1060" s="1" t="s">
        <v>2000</v>
      </c>
      <c r="B1060" s="1" t="s">
        <v>2001</v>
      </c>
      <c r="C1060" s="1" t="s">
        <v>36</v>
      </c>
      <c r="D1060" s="1">
        <v>215</v>
      </c>
      <c r="E1060" s="1">
        <v>73590</v>
      </c>
      <c r="F1060" s="5">
        <v>44075</v>
      </c>
      <c r="G1060" s="5">
        <v>44097</v>
      </c>
      <c r="H1060" s="1">
        <f t="shared" ca="1" si="152"/>
        <v>22</v>
      </c>
      <c r="I1060" s="1" t="str">
        <f t="shared" ca="1" si="153"/>
        <v>No</v>
      </c>
      <c r="J1060" s="1" t="s">
        <v>117</v>
      </c>
      <c r="K1060" s="1" t="s">
        <v>46</v>
      </c>
      <c r="L1060" s="1"/>
      <c r="M1060" s="1" t="s">
        <v>118</v>
      </c>
      <c r="N1060" s="1"/>
      <c r="O1060" s="1" t="s">
        <v>141</v>
      </c>
      <c r="P1060" s="1">
        <v>18</v>
      </c>
      <c r="Q1060" s="1">
        <v>39</v>
      </c>
      <c r="R1060" s="1">
        <f t="shared" si="151"/>
        <v>18</v>
      </c>
      <c r="S1060" s="1">
        <v>39</v>
      </c>
      <c r="T1060" s="1">
        <f t="shared" si="154"/>
        <v>21</v>
      </c>
      <c r="U1060" s="1" t="s">
        <v>41</v>
      </c>
      <c r="V1060" s="1" t="s">
        <v>185</v>
      </c>
      <c r="W1060" s="1"/>
      <c r="X1060" s="1"/>
      <c r="Y1060" s="1"/>
      <c r="Z1060" s="1"/>
      <c r="AA1060" s="1"/>
      <c r="AB1060" s="1"/>
      <c r="AC1060" s="1"/>
      <c r="AD1060" s="1"/>
      <c r="AE1060" s="1"/>
      <c r="AF1060" s="1"/>
      <c r="AG1060" s="1"/>
      <c r="AH1060" s="1"/>
      <c r="AI1060" s="1"/>
      <c r="AJ1060" s="1"/>
      <c r="AK1060" s="1"/>
      <c r="AL1060" s="1" t="s">
        <v>1850</v>
      </c>
      <c r="AM1060" s="1"/>
      <c r="AN1060" s="1"/>
      <c r="AO1060" s="1" t="s">
        <v>2002</v>
      </c>
    </row>
    <row r="1061" spans="1:41">
      <c r="A1061" s="1" t="s">
        <v>2012</v>
      </c>
      <c r="B1061" s="1" t="s">
        <v>2013</v>
      </c>
      <c r="C1061" s="1" t="s">
        <v>36</v>
      </c>
      <c r="D1061" s="1">
        <v>15</v>
      </c>
      <c r="E1061" s="1">
        <v>2003</v>
      </c>
      <c r="F1061" s="5">
        <v>44079</v>
      </c>
      <c r="G1061" s="5">
        <v>44086</v>
      </c>
      <c r="H1061" s="1">
        <f t="shared" ca="1" si="152"/>
        <v>7</v>
      </c>
      <c r="I1061" s="1" t="str">
        <f t="shared" ca="1" si="153"/>
        <v>No</v>
      </c>
      <c r="J1061" s="1" t="s">
        <v>589</v>
      </c>
      <c r="K1061" s="1" t="s">
        <v>590</v>
      </c>
      <c r="L1061" s="1" t="s">
        <v>591</v>
      </c>
      <c r="M1061" s="1" t="s">
        <v>592</v>
      </c>
      <c r="N1061" s="1"/>
      <c r="O1061" s="1" t="s">
        <v>48</v>
      </c>
      <c r="P1061" s="1">
        <v>18</v>
      </c>
      <c r="Q1061" s="1"/>
      <c r="R1061" s="1">
        <f t="shared" si="151"/>
        <v>18</v>
      </c>
      <c r="S1061" s="1" t="str">
        <f>IF(ISBLANK(Q1061)=TRUE,"80",Q1061)</f>
        <v>80</v>
      </c>
      <c r="T1061" s="1">
        <f t="shared" si="154"/>
        <v>62</v>
      </c>
      <c r="U1061" s="1" t="s">
        <v>41</v>
      </c>
      <c r="V1061" s="1"/>
      <c r="W1061" s="1" t="s">
        <v>593</v>
      </c>
      <c r="X1061" s="1"/>
      <c r="Y1061" s="1"/>
      <c r="Z1061" s="1"/>
      <c r="AA1061" s="1"/>
      <c r="AB1061" s="1" t="s">
        <v>594</v>
      </c>
      <c r="AC1061" s="1"/>
      <c r="AD1061" s="1"/>
      <c r="AE1061" s="1"/>
      <c r="AF1061" s="1"/>
      <c r="AG1061" s="1"/>
      <c r="AH1061" s="1"/>
      <c r="AI1061" s="1"/>
      <c r="AJ1061" s="1"/>
      <c r="AK1061" s="1"/>
      <c r="AL1061" s="1"/>
      <c r="AM1061" s="1"/>
      <c r="AN1061" s="1"/>
      <c r="AO1061" s="1" t="s">
        <v>2014</v>
      </c>
    </row>
    <row r="1062" spans="1:41">
      <c r="A1062" s="1" t="s">
        <v>2021</v>
      </c>
      <c r="B1062" s="1" t="s">
        <v>2022</v>
      </c>
      <c r="C1062" s="1" t="s">
        <v>36</v>
      </c>
      <c r="D1062" s="1">
        <v>25</v>
      </c>
      <c r="E1062" s="1">
        <v>13412</v>
      </c>
      <c r="F1062" s="5">
        <v>43976</v>
      </c>
      <c r="G1062" s="5">
        <v>43980</v>
      </c>
      <c r="H1062" s="1">
        <f t="shared" ca="1" si="152"/>
        <v>4</v>
      </c>
      <c r="I1062" s="1" t="str">
        <f t="shared" ca="1" si="153"/>
        <v>No</v>
      </c>
      <c r="J1062" s="1" t="s">
        <v>2023</v>
      </c>
      <c r="K1062" s="1" t="s">
        <v>2024</v>
      </c>
      <c r="L1062" s="1"/>
      <c r="M1062" s="1" t="s">
        <v>2025</v>
      </c>
      <c r="N1062" s="1" t="s">
        <v>337</v>
      </c>
      <c r="O1062" s="1" t="s">
        <v>2026</v>
      </c>
      <c r="P1062" s="1">
        <v>18</v>
      </c>
      <c r="Q1062" s="1">
        <v>23</v>
      </c>
      <c r="R1062" s="1">
        <f t="shared" si="151"/>
        <v>18</v>
      </c>
      <c r="S1062" s="1">
        <v>23</v>
      </c>
      <c r="T1062" s="1">
        <f t="shared" si="154"/>
        <v>5</v>
      </c>
      <c r="U1062" s="1" t="s">
        <v>57</v>
      </c>
      <c r="V1062" s="1"/>
      <c r="W1062" s="1"/>
      <c r="X1062" s="1"/>
      <c r="Y1062" s="1"/>
      <c r="Z1062" s="1"/>
      <c r="AA1062" s="1"/>
      <c r="AB1062" s="1"/>
      <c r="AC1062" s="1"/>
      <c r="AD1062" s="1"/>
      <c r="AE1062" s="1"/>
      <c r="AF1062" s="1"/>
      <c r="AG1062" s="1"/>
      <c r="AH1062" s="1"/>
      <c r="AI1062" s="1"/>
      <c r="AJ1062" s="1" t="s">
        <v>49</v>
      </c>
      <c r="AK1062" s="1" t="s">
        <v>534</v>
      </c>
      <c r="AL1062" s="1"/>
      <c r="AM1062" s="1"/>
      <c r="AN1062" s="1"/>
      <c r="AO1062" s="1" t="s">
        <v>2027</v>
      </c>
    </row>
    <row r="1063" spans="1:41">
      <c r="A1063" s="1" t="s">
        <v>2028</v>
      </c>
      <c r="B1063" s="1" t="s">
        <v>1298</v>
      </c>
      <c r="C1063" s="1" t="s">
        <v>36</v>
      </c>
      <c r="D1063" s="1">
        <v>19</v>
      </c>
      <c r="E1063" s="1">
        <v>1350</v>
      </c>
      <c r="F1063" s="5">
        <v>44084</v>
      </c>
      <c r="G1063" s="5">
        <v>44094</v>
      </c>
      <c r="H1063" s="1">
        <f t="shared" ca="1" si="152"/>
        <v>10</v>
      </c>
      <c r="I1063" s="1" t="str">
        <f t="shared" ca="1" si="153"/>
        <v>No</v>
      </c>
      <c r="J1063" s="1" t="s">
        <v>117</v>
      </c>
      <c r="K1063" s="1" t="s">
        <v>46</v>
      </c>
      <c r="L1063" s="1"/>
      <c r="M1063" s="1" t="s">
        <v>118</v>
      </c>
      <c r="N1063" s="1"/>
      <c r="O1063" s="1" t="s">
        <v>141</v>
      </c>
      <c r="P1063" s="1">
        <v>18</v>
      </c>
      <c r="Q1063" s="1">
        <v>39</v>
      </c>
      <c r="R1063" s="1">
        <f t="shared" si="151"/>
        <v>18</v>
      </c>
      <c r="S1063" s="1">
        <v>39</v>
      </c>
      <c r="T1063" s="1">
        <f t="shared" si="154"/>
        <v>21</v>
      </c>
      <c r="U1063" s="1" t="s">
        <v>41</v>
      </c>
      <c r="V1063" s="1" t="s">
        <v>142</v>
      </c>
      <c r="W1063" s="1"/>
      <c r="X1063" s="1"/>
      <c r="Y1063" s="1"/>
      <c r="Z1063" s="1"/>
      <c r="AA1063" s="1"/>
      <c r="AB1063" s="1"/>
      <c r="AC1063" s="1"/>
      <c r="AD1063" s="1"/>
      <c r="AE1063" s="1"/>
      <c r="AF1063" s="1"/>
      <c r="AG1063" s="1"/>
      <c r="AH1063" s="1"/>
      <c r="AI1063" s="1"/>
      <c r="AJ1063" s="1"/>
      <c r="AK1063" s="1"/>
      <c r="AL1063" s="1"/>
      <c r="AM1063" s="1"/>
      <c r="AN1063" s="1"/>
      <c r="AO1063" s="1"/>
    </row>
    <row r="1064" spans="1:41">
      <c r="A1064" s="1" t="s">
        <v>2030</v>
      </c>
      <c r="B1064" s="1" t="s">
        <v>2031</v>
      </c>
      <c r="C1064" s="1" t="s">
        <v>36</v>
      </c>
      <c r="D1064" s="1">
        <v>1840</v>
      </c>
      <c r="E1064" s="1">
        <v>166767</v>
      </c>
      <c r="F1064" s="5">
        <v>44053</v>
      </c>
      <c r="G1064" s="5">
        <v>44075</v>
      </c>
      <c r="H1064" s="1">
        <f t="shared" ca="1" si="152"/>
        <v>22</v>
      </c>
      <c r="I1064" s="1" t="str">
        <f t="shared" ca="1" si="153"/>
        <v>No</v>
      </c>
      <c r="J1064" s="1" t="s">
        <v>70</v>
      </c>
      <c r="K1064" s="1" t="s">
        <v>71</v>
      </c>
      <c r="L1064" s="1"/>
      <c r="M1064" s="1" t="s">
        <v>318</v>
      </c>
      <c r="N1064" s="1"/>
      <c r="O1064" s="1" t="s">
        <v>83</v>
      </c>
      <c r="P1064" s="1">
        <v>18</v>
      </c>
      <c r="Q1064" s="1">
        <v>34</v>
      </c>
      <c r="R1064" s="1">
        <f t="shared" si="151"/>
        <v>18</v>
      </c>
      <c r="S1064" s="1">
        <v>34</v>
      </c>
      <c r="T1064" s="1">
        <f t="shared" si="154"/>
        <v>16</v>
      </c>
      <c r="U1064" s="1" t="s">
        <v>41</v>
      </c>
      <c r="V1064" s="1"/>
      <c r="W1064" s="1"/>
      <c r="X1064" s="1"/>
      <c r="Y1064" s="1"/>
      <c r="Z1064" s="1"/>
      <c r="AA1064" s="1"/>
      <c r="AB1064" s="1"/>
      <c r="AC1064" s="1"/>
      <c r="AD1064" s="3">
        <v>8.5336853498562596E+129</v>
      </c>
      <c r="AE1064" s="1"/>
      <c r="AF1064" s="1"/>
      <c r="AG1064" s="1"/>
      <c r="AH1064" s="1"/>
      <c r="AI1064" s="1"/>
      <c r="AJ1064" s="1" t="s">
        <v>49</v>
      </c>
      <c r="AK1064" s="1"/>
      <c r="AL1064" s="1"/>
      <c r="AM1064" s="1"/>
      <c r="AN1064" s="1"/>
      <c r="AO1064" s="1" t="s">
        <v>2032</v>
      </c>
    </row>
    <row r="1065" spans="1:41">
      <c r="A1065" s="1" t="s">
        <v>2033</v>
      </c>
      <c r="B1065" s="1" t="s">
        <v>736</v>
      </c>
      <c r="C1065" s="1" t="s">
        <v>36</v>
      </c>
      <c r="D1065" s="1">
        <v>23336</v>
      </c>
      <c r="E1065" s="1">
        <v>1697048</v>
      </c>
      <c r="F1065" s="5">
        <v>44089</v>
      </c>
      <c r="G1065" s="5">
        <v>44096</v>
      </c>
      <c r="H1065" s="1">
        <f t="shared" ca="1" si="152"/>
        <v>7</v>
      </c>
      <c r="I1065" s="1" t="str">
        <f t="shared" ca="1" si="153"/>
        <v>No</v>
      </c>
      <c r="J1065" s="1" t="s">
        <v>80</v>
      </c>
      <c r="K1065" s="1" t="s">
        <v>81</v>
      </c>
      <c r="L1065" s="1" t="s">
        <v>82</v>
      </c>
      <c r="M1065" s="1" t="s">
        <v>82</v>
      </c>
      <c r="N1065" s="1"/>
      <c r="O1065" s="1" t="s">
        <v>83</v>
      </c>
      <c r="P1065" s="1">
        <v>18</v>
      </c>
      <c r="Q1065" s="1">
        <v>34</v>
      </c>
      <c r="R1065" s="1">
        <f t="shared" si="151"/>
        <v>18</v>
      </c>
      <c r="S1065" s="1">
        <v>34</v>
      </c>
      <c r="T1065" s="1">
        <f t="shared" si="154"/>
        <v>16</v>
      </c>
      <c r="U1065" s="1" t="s">
        <v>41</v>
      </c>
      <c r="V1065" s="1" t="s">
        <v>312</v>
      </c>
      <c r="W1065" s="1"/>
      <c r="X1065" s="1"/>
      <c r="Y1065" s="1"/>
      <c r="Z1065" s="1"/>
      <c r="AA1065" s="1"/>
      <c r="AB1065" s="1"/>
      <c r="AC1065" s="1"/>
      <c r="AD1065" s="1"/>
      <c r="AE1065" s="1"/>
      <c r="AF1065" s="1"/>
      <c r="AG1065" s="1"/>
      <c r="AH1065" s="1"/>
      <c r="AI1065" s="1"/>
      <c r="AJ1065" s="1" t="s">
        <v>49</v>
      </c>
      <c r="AK1065" s="1"/>
      <c r="AL1065" s="1"/>
      <c r="AM1065" s="1"/>
      <c r="AN1065" s="1"/>
      <c r="AO1065" s="1"/>
    </row>
    <row r="1066" spans="1:41">
      <c r="A1066" s="1" t="s">
        <v>2034</v>
      </c>
      <c r="B1066" s="1" t="s">
        <v>121</v>
      </c>
      <c r="C1066" s="1" t="s">
        <v>36</v>
      </c>
      <c r="D1066" s="1">
        <v>133</v>
      </c>
      <c r="E1066" s="1">
        <v>42557</v>
      </c>
      <c r="F1066" s="5">
        <v>44034</v>
      </c>
      <c r="G1066" s="5">
        <v>44044</v>
      </c>
      <c r="H1066" s="1">
        <f t="shared" ca="1" si="152"/>
        <v>10</v>
      </c>
      <c r="I1066" s="1" t="str">
        <f t="shared" ca="1" si="153"/>
        <v>No</v>
      </c>
      <c r="J1066" s="1" t="s">
        <v>122</v>
      </c>
      <c r="K1066" s="1" t="s">
        <v>123</v>
      </c>
      <c r="L1066" s="1" t="s">
        <v>122</v>
      </c>
      <c r="M1066" s="1" t="s">
        <v>122</v>
      </c>
      <c r="N1066" s="1"/>
      <c r="O1066" s="1" t="s">
        <v>48</v>
      </c>
      <c r="P1066" s="1">
        <v>18</v>
      </c>
      <c r="Q1066" s="1"/>
      <c r="R1066" s="1">
        <f t="shared" si="151"/>
        <v>18</v>
      </c>
      <c r="S1066" s="1" t="str">
        <f>IF(ISBLANK(Q1066)=TRUE,"80",Q1066)</f>
        <v>80</v>
      </c>
      <c r="T1066" s="1">
        <f t="shared" si="154"/>
        <v>62</v>
      </c>
      <c r="U1066" s="1" t="s">
        <v>41</v>
      </c>
      <c r="V1066" s="1"/>
      <c r="W1066" s="1"/>
      <c r="X1066" s="1"/>
      <c r="Y1066" s="1"/>
      <c r="Z1066" s="1"/>
      <c r="AA1066" s="1"/>
      <c r="AB1066" s="1"/>
      <c r="AC1066" s="1"/>
      <c r="AD1066" s="1"/>
      <c r="AE1066" s="1"/>
      <c r="AF1066" s="1"/>
      <c r="AG1066" s="1"/>
      <c r="AH1066" s="1" t="s">
        <v>2035</v>
      </c>
      <c r="AI1066" s="1"/>
      <c r="AJ1066" s="1" t="s">
        <v>49</v>
      </c>
      <c r="AK1066" s="1"/>
      <c r="AL1066" s="1"/>
      <c r="AM1066" s="1"/>
      <c r="AN1066" s="1"/>
      <c r="AO1066" s="1" t="s">
        <v>125</v>
      </c>
    </row>
    <row r="1067" spans="1:41">
      <c r="A1067" s="1" t="s">
        <v>2042</v>
      </c>
      <c r="B1067" s="1" t="s">
        <v>2043</v>
      </c>
      <c r="C1067" s="1" t="s">
        <v>128</v>
      </c>
      <c r="D1067" s="1">
        <v>68</v>
      </c>
      <c r="E1067" s="1">
        <v>28225</v>
      </c>
      <c r="F1067" s="5">
        <v>44092</v>
      </c>
      <c r="G1067" s="5">
        <v>44114</v>
      </c>
      <c r="H1067" s="1">
        <f t="shared" ca="1" si="152"/>
        <v>22</v>
      </c>
      <c r="I1067" s="1" t="str">
        <f t="shared" ca="1" si="153"/>
        <v>No</v>
      </c>
      <c r="J1067" s="1" t="s">
        <v>1905</v>
      </c>
      <c r="K1067" s="1" t="s">
        <v>1906</v>
      </c>
      <c r="L1067" s="1"/>
      <c r="M1067" s="1" t="s">
        <v>1907</v>
      </c>
      <c r="N1067" s="1"/>
      <c r="O1067" s="1" t="s">
        <v>1779</v>
      </c>
      <c r="P1067" s="1">
        <v>18</v>
      </c>
      <c r="Q1067" s="1">
        <v>40</v>
      </c>
      <c r="R1067" s="1">
        <f t="shared" si="151"/>
        <v>18</v>
      </c>
      <c r="S1067" s="1">
        <v>40</v>
      </c>
      <c r="T1067" s="1">
        <f t="shared" si="154"/>
        <v>22</v>
      </c>
      <c r="U1067" s="1" t="s">
        <v>132</v>
      </c>
      <c r="V1067" s="1" t="s">
        <v>961</v>
      </c>
      <c r="W1067" s="1"/>
      <c r="X1067" s="1"/>
      <c r="Y1067" s="1"/>
      <c r="Z1067" s="1"/>
      <c r="AA1067" s="1"/>
      <c r="AB1067" s="1"/>
      <c r="AC1067" s="1"/>
      <c r="AD1067" s="1"/>
      <c r="AE1067" s="1"/>
      <c r="AF1067" s="1"/>
      <c r="AG1067" s="1"/>
      <c r="AH1067" s="1"/>
      <c r="AI1067" s="1"/>
      <c r="AJ1067" s="1" t="s">
        <v>49</v>
      </c>
      <c r="AK1067" s="1" t="s">
        <v>76</v>
      </c>
      <c r="AL1067" s="1"/>
      <c r="AM1067" s="1"/>
      <c r="AN1067" s="1"/>
      <c r="AO1067" s="1" t="s">
        <v>2044</v>
      </c>
    </row>
    <row r="1068" spans="1:41">
      <c r="A1068" s="1" t="s">
        <v>2047</v>
      </c>
      <c r="B1068" s="1" t="s">
        <v>1328</v>
      </c>
      <c r="C1068" s="1" t="s">
        <v>36</v>
      </c>
      <c r="D1068" s="1">
        <v>1604</v>
      </c>
      <c r="E1068" s="1">
        <v>160100</v>
      </c>
      <c r="F1068" s="5">
        <v>44075</v>
      </c>
      <c r="G1068" s="5">
        <v>44082</v>
      </c>
      <c r="H1068" s="1">
        <f t="shared" ca="1" si="152"/>
        <v>7</v>
      </c>
      <c r="I1068" s="1" t="str">
        <f t="shared" ca="1" si="153"/>
        <v>No</v>
      </c>
      <c r="J1068" s="1" t="s">
        <v>147</v>
      </c>
      <c r="K1068" s="1" t="s">
        <v>148</v>
      </c>
      <c r="L1068" s="1" t="s">
        <v>1329</v>
      </c>
      <c r="M1068" s="1" t="s">
        <v>350</v>
      </c>
      <c r="N1068" s="1"/>
      <c r="O1068" s="1" t="s">
        <v>48</v>
      </c>
      <c r="P1068" s="1">
        <v>18</v>
      </c>
      <c r="Q1068" s="1"/>
      <c r="R1068" s="1">
        <f t="shared" si="151"/>
        <v>18</v>
      </c>
      <c r="S1068" s="1" t="str">
        <f t="shared" ref="S1068:S1069" si="159">IF(ISBLANK(Q1068)=TRUE,"80",Q1068)</f>
        <v>80</v>
      </c>
      <c r="T1068" s="1">
        <f t="shared" si="154"/>
        <v>62</v>
      </c>
      <c r="U1068" s="1" t="s">
        <v>41</v>
      </c>
      <c r="V1068" s="1" t="s">
        <v>142</v>
      </c>
      <c r="W1068" s="1"/>
      <c r="X1068" s="1"/>
      <c r="Y1068" s="1"/>
      <c r="Z1068" s="1"/>
      <c r="AA1068" s="1"/>
      <c r="AB1068" s="1"/>
      <c r="AC1068" s="1"/>
      <c r="AD1068" s="1"/>
      <c r="AE1068" s="1"/>
      <c r="AF1068" s="1"/>
      <c r="AG1068" s="1"/>
      <c r="AH1068" s="1"/>
      <c r="AI1068" s="1"/>
      <c r="AJ1068" s="1"/>
      <c r="AK1068" s="1"/>
      <c r="AL1068" s="1"/>
      <c r="AM1068" s="1"/>
      <c r="AN1068" s="1"/>
      <c r="AO1068" s="1" t="s">
        <v>2048</v>
      </c>
    </row>
    <row r="1069" spans="1:41">
      <c r="A1069" s="1" t="s">
        <v>2049</v>
      </c>
      <c r="B1069" s="1" t="s">
        <v>2050</v>
      </c>
      <c r="C1069" s="1" t="s">
        <v>36</v>
      </c>
      <c r="D1069" s="1">
        <v>146</v>
      </c>
      <c r="E1069" s="1">
        <v>43565</v>
      </c>
      <c r="F1069" s="5">
        <v>44074</v>
      </c>
      <c r="G1069" s="5">
        <v>44137</v>
      </c>
      <c r="H1069" s="1">
        <f t="shared" ca="1" si="152"/>
        <v>63</v>
      </c>
      <c r="I1069" s="1" t="str">
        <f t="shared" ca="1" si="153"/>
        <v>No</v>
      </c>
      <c r="J1069" s="1" t="s">
        <v>1615</v>
      </c>
      <c r="K1069" s="1" t="s">
        <v>1616</v>
      </c>
      <c r="L1069" s="1"/>
      <c r="M1069" s="1" t="s">
        <v>1617</v>
      </c>
      <c r="N1069" s="1"/>
      <c r="O1069" s="1" t="s">
        <v>48</v>
      </c>
      <c r="P1069" s="1">
        <v>18</v>
      </c>
      <c r="Q1069" s="1"/>
      <c r="R1069" s="1">
        <f t="shared" si="151"/>
        <v>18</v>
      </c>
      <c r="S1069" s="1" t="str">
        <f t="shared" si="159"/>
        <v>80</v>
      </c>
      <c r="T1069" s="1">
        <f t="shared" si="154"/>
        <v>62</v>
      </c>
      <c r="U1069" s="1" t="s">
        <v>41</v>
      </c>
      <c r="V1069" s="1"/>
      <c r="W1069" s="1"/>
      <c r="X1069" s="1"/>
      <c r="Y1069" s="1"/>
      <c r="Z1069" s="1"/>
      <c r="AA1069" s="1"/>
      <c r="AB1069" s="1"/>
      <c r="AC1069" s="1"/>
      <c r="AD1069" s="1" t="s">
        <v>1618</v>
      </c>
      <c r="AE1069" s="1"/>
      <c r="AF1069" s="1"/>
      <c r="AG1069" s="1"/>
      <c r="AH1069" s="1"/>
      <c r="AI1069" s="1"/>
      <c r="AJ1069" s="1" t="s">
        <v>49</v>
      </c>
      <c r="AK1069" s="1"/>
      <c r="AL1069" s="1"/>
      <c r="AM1069" s="1"/>
      <c r="AN1069" s="1"/>
      <c r="AO1069" s="1" t="s">
        <v>1619</v>
      </c>
    </row>
    <row r="1070" spans="1:41">
      <c r="A1070" s="1" t="s">
        <v>2051</v>
      </c>
      <c r="B1070" s="1" t="s">
        <v>1298</v>
      </c>
      <c r="C1070" s="1" t="s">
        <v>36</v>
      </c>
      <c r="D1070" s="1">
        <v>438</v>
      </c>
      <c r="E1070" s="1">
        <v>28041</v>
      </c>
      <c r="F1070" s="5">
        <v>44084</v>
      </c>
      <c r="G1070" s="5">
        <v>44094</v>
      </c>
      <c r="H1070" s="1">
        <f t="shared" ca="1" si="152"/>
        <v>10</v>
      </c>
      <c r="I1070" s="1" t="str">
        <f t="shared" ca="1" si="153"/>
        <v>No</v>
      </c>
      <c r="J1070" s="1" t="s">
        <v>117</v>
      </c>
      <c r="K1070" s="1" t="s">
        <v>46</v>
      </c>
      <c r="L1070" s="1"/>
      <c r="M1070" s="1" t="s">
        <v>118</v>
      </c>
      <c r="N1070" s="1"/>
      <c r="O1070" s="1" t="s">
        <v>141</v>
      </c>
      <c r="P1070" s="1">
        <v>18</v>
      </c>
      <c r="Q1070" s="1">
        <v>39</v>
      </c>
      <c r="R1070" s="1">
        <f t="shared" si="151"/>
        <v>18</v>
      </c>
      <c r="S1070" s="1">
        <v>39</v>
      </c>
      <c r="T1070" s="1">
        <f t="shared" si="154"/>
        <v>21</v>
      </c>
      <c r="U1070" s="1" t="s">
        <v>41</v>
      </c>
      <c r="V1070" s="1" t="s">
        <v>2052</v>
      </c>
      <c r="W1070" s="1"/>
      <c r="X1070" s="1"/>
      <c r="Y1070" s="1"/>
      <c r="Z1070" s="1"/>
      <c r="AA1070" s="1"/>
      <c r="AB1070" s="1"/>
      <c r="AC1070" s="1"/>
      <c r="AD1070" s="1"/>
      <c r="AE1070" s="1"/>
      <c r="AF1070" s="1"/>
      <c r="AG1070" s="1"/>
      <c r="AH1070" s="1"/>
      <c r="AI1070" s="1"/>
      <c r="AJ1070" s="1"/>
      <c r="AK1070" s="1"/>
      <c r="AL1070" s="1" t="s">
        <v>859</v>
      </c>
      <c r="AM1070" s="1"/>
      <c r="AN1070" s="1"/>
      <c r="AO1070" s="1"/>
    </row>
    <row r="1071" spans="1:41">
      <c r="A1071" s="1" t="s">
        <v>2059</v>
      </c>
      <c r="B1071" s="1" t="s">
        <v>2060</v>
      </c>
      <c r="C1071" s="1" t="s">
        <v>36</v>
      </c>
      <c r="D1071" s="1">
        <v>104</v>
      </c>
      <c r="E1071" s="1">
        <v>13859</v>
      </c>
      <c r="F1071" s="5">
        <v>44050</v>
      </c>
      <c r="G1071" s="5">
        <v>44075</v>
      </c>
      <c r="H1071" s="1">
        <f t="shared" ca="1" si="152"/>
        <v>25</v>
      </c>
      <c r="I1071" s="1" t="str">
        <f t="shared" ca="1" si="153"/>
        <v>No</v>
      </c>
      <c r="J1071" s="1" t="s">
        <v>161</v>
      </c>
      <c r="K1071" s="1" t="s">
        <v>46</v>
      </c>
      <c r="L1071" s="1"/>
      <c r="M1071" s="1" t="s">
        <v>161</v>
      </c>
      <c r="N1071" s="1"/>
      <c r="O1071" s="1" t="s">
        <v>48</v>
      </c>
      <c r="P1071" s="1">
        <v>18</v>
      </c>
      <c r="Q1071" s="1"/>
      <c r="R1071" s="1">
        <f t="shared" si="151"/>
        <v>18</v>
      </c>
      <c r="S1071" s="1" t="str">
        <f>IF(ISBLANK(Q1071)=TRUE,"80",Q1071)</f>
        <v>80</v>
      </c>
      <c r="T1071" s="1">
        <f t="shared" si="154"/>
        <v>62</v>
      </c>
      <c r="U1071" s="1" t="s">
        <v>41</v>
      </c>
      <c r="V1071" s="1"/>
      <c r="W1071" s="1"/>
      <c r="X1071" s="1"/>
      <c r="Y1071" s="1"/>
      <c r="Z1071" s="1"/>
      <c r="AA1071" s="1"/>
      <c r="AB1071" s="1"/>
      <c r="AC1071" s="1"/>
      <c r="AD1071" s="1"/>
      <c r="AE1071" s="1"/>
      <c r="AF1071" s="1"/>
      <c r="AG1071" s="1"/>
      <c r="AH1071" s="1"/>
      <c r="AI1071" s="1"/>
      <c r="AJ1071" s="1"/>
      <c r="AK1071" s="1"/>
      <c r="AL1071" s="1"/>
      <c r="AM1071" s="1"/>
      <c r="AN1071" s="1"/>
      <c r="AO1071" s="1" t="s">
        <v>2061</v>
      </c>
    </row>
    <row r="1072" spans="1:41">
      <c r="A1072" s="1" t="s">
        <v>2069</v>
      </c>
      <c r="B1072" s="1" t="s">
        <v>2070</v>
      </c>
      <c r="C1072" s="1" t="s">
        <v>36</v>
      </c>
      <c r="D1072" s="1">
        <v>186</v>
      </c>
      <c r="E1072" s="1">
        <v>106725</v>
      </c>
      <c r="F1072" s="5">
        <v>43853</v>
      </c>
      <c r="G1072" s="5">
        <v>43865</v>
      </c>
      <c r="H1072" s="1">
        <f t="shared" ca="1" si="152"/>
        <v>12</v>
      </c>
      <c r="I1072" s="1" t="str">
        <f t="shared" ca="1" si="153"/>
        <v>No</v>
      </c>
      <c r="J1072" s="1" t="s">
        <v>918</v>
      </c>
      <c r="K1072" s="1" t="s">
        <v>919</v>
      </c>
      <c r="L1072" s="1" t="s">
        <v>920</v>
      </c>
      <c r="M1072" s="1" t="s">
        <v>920</v>
      </c>
      <c r="N1072" s="1"/>
      <c r="O1072" s="1" t="s">
        <v>360</v>
      </c>
      <c r="P1072" s="1">
        <v>18</v>
      </c>
      <c r="Q1072" s="1">
        <v>35</v>
      </c>
      <c r="R1072" s="1">
        <f t="shared" si="151"/>
        <v>18</v>
      </c>
      <c r="S1072" s="1">
        <v>35</v>
      </c>
      <c r="T1072" s="1">
        <f t="shared" si="154"/>
        <v>17</v>
      </c>
      <c r="U1072" s="1" t="s">
        <v>41</v>
      </c>
      <c r="V1072" s="1" t="s">
        <v>921</v>
      </c>
      <c r="W1072" s="1"/>
      <c r="X1072" s="1"/>
      <c r="Y1072" s="1"/>
      <c r="Z1072" s="1"/>
      <c r="AA1072" s="1"/>
      <c r="AB1072" s="1"/>
      <c r="AC1072" s="1"/>
      <c r="AD1072" s="1"/>
      <c r="AE1072" s="1"/>
      <c r="AF1072" s="1"/>
      <c r="AG1072" s="1"/>
      <c r="AH1072" s="1"/>
      <c r="AI1072" s="1"/>
      <c r="AJ1072" s="1"/>
      <c r="AK1072" s="1"/>
      <c r="AL1072" s="1"/>
      <c r="AM1072" s="1"/>
      <c r="AN1072" s="1"/>
      <c r="AO1072" s="1" t="s">
        <v>2071</v>
      </c>
    </row>
    <row r="1073" spans="1:41">
      <c r="A1073" s="1" t="s">
        <v>2072</v>
      </c>
      <c r="B1073" s="1" t="s">
        <v>2073</v>
      </c>
      <c r="C1073" s="1" t="s">
        <v>102</v>
      </c>
      <c r="D1073" s="1">
        <v>168</v>
      </c>
      <c r="E1073" s="1">
        <v>153112</v>
      </c>
      <c r="F1073" s="5">
        <v>43983</v>
      </c>
      <c r="G1073" s="5">
        <v>44043</v>
      </c>
      <c r="H1073" s="1">
        <f t="shared" ca="1" si="152"/>
        <v>60</v>
      </c>
      <c r="I1073" s="1" t="str">
        <f t="shared" ca="1" si="153"/>
        <v>No</v>
      </c>
      <c r="J1073" s="1" t="s">
        <v>759</v>
      </c>
      <c r="K1073" s="1" t="s">
        <v>760</v>
      </c>
      <c r="L1073" s="1"/>
      <c r="M1073" s="1" t="s">
        <v>759</v>
      </c>
      <c r="N1073" s="1"/>
      <c r="O1073" s="1" t="s">
        <v>48</v>
      </c>
      <c r="P1073" s="1">
        <v>18</v>
      </c>
      <c r="Q1073" s="1"/>
      <c r="R1073" s="1">
        <f t="shared" si="151"/>
        <v>18</v>
      </c>
      <c r="S1073" s="1" t="str">
        <f>IF(ISBLANK(Q1073)=TRUE,"80",Q1073)</f>
        <v>80</v>
      </c>
      <c r="T1073" s="1">
        <f t="shared" si="154"/>
        <v>62</v>
      </c>
      <c r="U1073" s="1" t="s">
        <v>107</v>
      </c>
      <c r="V1073" s="1"/>
      <c r="W1073" s="1"/>
      <c r="X1073" s="1"/>
      <c r="Y1073" s="1"/>
      <c r="Z1073" s="1"/>
      <c r="AA1073" s="1"/>
      <c r="AB1073" s="1"/>
      <c r="AC1073" s="1"/>
      <c r="AD1073" s="1"/>
      <c r="AE1073" s="1"/>
      <c r="AF1073" s="1"/>
      <c r="AG1073" s="1"/>
      <c r="AH1073" s="1" t="s">
        <v>124</v>
      </c>
      <c r="AI1073" s="1"/>
      <c r="AJ1073" s="1" t="s">
        <v>49</v>
      </c>
      <c r="AK1073" s="1" t="s">
        <v>76</v>
      </c>
      <c r="AL1073" s="1"/>
      <c r="AM1073" s="1"/>
      <c r="AN1073" s="1"/>
      <c r="AO1073" s="1" t="s">
        <v>2074</v>
      </c>
    </row>
    <row r="1074" spans="1:41">
      <c r="A1074" s="1" t="s">
        <v>2075</v>
      </c>
      <c r="B1074" s="1" t="s">
        <v>2076</v>
      </c>
      <c r="C1074" s="1" t="s">
        <v>36</v>
      </c>
      <c r="D1074" s="1">
        <v>470</v>
      </c>
      <c r="E1074" s="1">
        <v>120058</v>
      </c>
      <c r="F1074" s="5">
        <v>44070</v>
      </c>
      <c r="G1074" s="1"/>
      <c r="H1074" s="1">
        <f t="shared" ca="1" si="152"/>
        <v>34</v>
      </c>
      <c r="I1074" s="1" t="str">
        <f t="shared" ca="1" si="153"/>
        <v>No</v>
      </c>
      <c r="J1074" s="1" t="s">
        <v>94</v>
      </c>
      <c r="K1074" s="1" t="s">
        <v>95</v>
      </c>
      <c r="L1074" s="1"/>
      <c r="M1074" s="1" t="s">
        <v>96</v>
      </c>
      <c r="N1074" s="1"/>
      <c r="O1074" s="1" t="s">
        <v>97</v>
      </c>
      <c r="P1074" s="1">
        <v>18</v>
      </c>
      <c r="Q1074" s="1">
        <v>45</v>
      </c>
      <c r="R1074" s="1">
        <f t="shared" si="151"/>
        <v>18</v>
      </c>
      <c r="S1074" s="1">
        <v>45</v>
      </c>
      <c r="T1074" s="1">
        <f t="shared" si="154"/>
        <v>27</v>
      </c>
      <c r="U1074" s="1" t="s">
        <v>41</v>
      </c>
      <c r="V1074" s="1" t="s">
        <v>1305</v>
      </c>
      <c r="W1074" s="1"/>
      <c r="X1074" s="1"/>
      <c r="Y1074" s="1"/>
      <c r="Z1074" s="1"/>
      <c r="AA1074" s="1"/>
      <c r="AB1074" s="1"/>
      <c r="AC1074" s="1"/>
      <c r="AD1074" s="1"/>
      <c r="AE1074" s="1"/>
      <c r="AF1074" s="1"/>
      <c r="AG1074" s="1"/>
      <c r="AH1074" s="1"/>
      <c r="AI1074" s="1"/>
      <c r="AJ1074" s="1"/>
      <c r="AK1074" s="1"/>
      <c r="AL1074" s="1"/>
      <c r="AM1074" s="1"/>
      <c r="AN1074" s="1"/>
      <c r="AO1074" s="1" t="s">
        <v>2077</v>
      </c>
    </row>
    <row r="1075" spans="1:41">
      <c r="A1075" s="1" t="s">
        <v>2079</v>
      </c>
      <c r="B1075" s="1" t="s">
        <v>2080</v>
      </c>
      <c r="C1075" s="1" t="s">
        <v>36</v>
      </c>
      <c r="D1075" s="1">
        <v>142</v>
      </c>
      <c r="E1075" s="1">
        <v>17605</v>
      </c>
      <c r="F1075" s="5">
        <v>44033</v>
      </c>
      <c r="G1075" s="5">
        <v>44048</v>
      </c>
      <c r="H1075" s="1">
        <f t="shared" ca="1" si="152"/>
        <v>15</v>
      </c>
      <c r="I1075" s="1" t="str">
        <f t="shared" ca="1" si="153"/>
        <v>No</v>
      </c>
      <c r="J1075" s="1" t="s">
        <v>161</v>
      </c>
      <c r="K1075" s="1" t="s">
        <v>46</v>
      </c>
      <c r="L1075" s="1"/>
      <c r="M1075" s="1" t="s">
        <v>161</v>
      </c>
      <c r="N1075" s="1"/>
      <c r="O1075" s="1" t="s">
        <v>83</v>
      </c>
      <c r="P1075" s="1">
        <v>18</v>
      </c>
      <c r="Q1075" s="1">
        <v>34</v>
      </c>
      <c r="R1075" s="1">
        <f t="shared" si="151"/>
        <v>18</v>
      </c>
      <c r="S1075" s="1">
        <v>34</v>
      </c>
      <c r="T1075" s="1">
        <f t="shared" si="154"/>
        <v>16</v>
      </c>
      <c r="U1075" s="1" t="s">
        <v>41</v>
      </c>
      <c r="V1075" s="1"/>
      <c r="W1075" s="1"/>
      <c r="X1075" s="1"/>
      <c r="Y1075" s="1"/>
      <c r="Z1075" s="1"/>
      <c r="AA1075" s="1"/>
      <c r="AB1075" s="1"/>
      <c r="AC1075" s="1"/>
      <c r="AD1075" s="1"/>
      <c r="AE1075" s="1"/>
      <c r="AF1075" s="1"/>
      <c r="AG1075" s="1"/>
      <c r="AH1075" s="1"/>
      <c r="AI1075" s="1"/>
      <c r="AJ1075" s="1"/>
      <c r="AK1075" s="1"/>
      <c r="AL1075" s="1"/>
      <c r="AM1075" s="1"/>
      <c r="AN1075" s="1"/>
      <c r="AO1075" s="1" t="s">
        <v>2081</v>
      </c>
    </row>
    <row r="1076" spans="1:41">
      <c r="A1076" s="1" t="s">
        <v>2082</v>
      </c>
      <c r="B1076" s="1" t="s">
        <v>2083</v>
      </c>
      <c r="C1076" s="1" t="s">
        <v>36</v>
      </c>
      <c r="D1076" s="1">
        <v>558</v>
      </c>
      <c r="E1076" s="1">
        <v>131689</v>
      </c>
      <c r="F1076" s="5">
        <v>44070</v>
      </c>
      <c r="G1076" s="1"/>
      <c r="H1076" s="1">
        <f t="shared" ca="1" si="152"/>
        <v>34</v>
      </c>
      <c r="I1076" s="1" t="str">
        <f t="shared" ca="1" si="153"/>
        <v>No</v>
      </c>
      <c r="J1076" s="1" t="s">
        <v>94</v>
      </c>
      <c r="K1076" s="1" t="s">
        <v>95</v>
      </c>
      <c r="L1076" s="1"/>
      <c r="M1076" s="1" t="s">
        <v>96</v>
      </c>
      <c r="N1076" s="1"/>
      <c r="O1076" s="1" t="s">
        <v>97</v>
      </c>
      <c r="P1076" s="1">
        <v>18</v>
      </c>
      <c r="Q1076" s="1">
        <v>45</v>
      </c>
      <c r="R1076" s="1">
        <f t="shared" si="151"/>
        <v>18</v>
      </c>
      <c r="S1076" s="1">
        <v>45</v>
      </c>
      <c r="T1076" s="1">
        <f t="shared" si="154"/>
        <v>27</v>
      </c>
      <c r="U1076" s="1" t="s">
        <v>41</v>
      </c>
      <c r="V1076" s="1" t="s">
        <v>1305</v>
      </c>
      <c r="W1076" s="1"/>
      <c r="X1076" s="1"/>
      <c r="Y1076" s="1"/>
      <c r="Z1076" s="1"/>
      <c r="AA1076" s="1"/>
      <c r="AB1076" s="1"/>
      <c r="AC1076" s="1"/>
      <c r="AD1076" s="1"/>
      <c r="AE1076" s="1"/>
      <c r="AF1076" s="1"/>
      <c r="AG1076" s="1"/>
      <c r="AH1076" s="1"/>
      <c r="AI1076" s="1"/>
      <c r="AJ1076" s="1"/>
      <c r="AK1076" s="1"/>
      <c r="AL1076" s="1"/>
      <c r="AM1076" s="1"/>
      <c r="AN1076" s="1"/>
      <c r="AO1076" s="1" t="s">
        <v>2084</v>
      </c>
    </row>
    <row r="1077" spans="1:41">
      <c r="A1077" s="1" t="s">
        <v>2085</v>
      </c>
      <c r="B1077" s="1" t="s">
        <v>1884</v>
      </c>
      <c r="C1077" s="1" t="s">
        <v>36</v>
      </c>
      <c r="D1077" s="1">
        <v>342</v>
      </c>
      <c r="E1077" s="1">
        <v>31613</v>
      </c>
      <c r="F1077" s="5">
        <v>44083</v>
      </c>
      <c r="G1077" s="5">
        <v>44110</v>
      </c>
      <c r="H1077" s="1">
        <f t="shared" ca="1" si="152"/>
        <v>27</v>
      </c>
      <c r="I1077" s="1" t="str">
        <f t="shared" ca="1" si="153"/>
        <v>No</v>
      </c>
      <c r="J1077" s="1" t="s">
        <v>161</v>
      </c>
      <c r="K1077" s="1" t="s">
        <v>46</v>
      </c>
      <c r="L1077" s="1"/>
      <c r="M1077" s="1" t="s">
        <v>161</v>
      </c>
      <c r="N1077" s="1" t="s">
        <v>337</v>
      </c>
      <c r="O1077" s="1" t="s">
        <v>48</v>
      </c>
      <c r="P1077" s="1">
        <v>18</v>
      </c>
      <c r="Q1077" s="1"/>
      <c r="R1077" s="1">
        <f t="shared" si="151"/>
        <v>18</v>
      </c>
      <c r="S1077" s="1" t="str">
        <f t="shared" ref="S1077:S1079" si="160">IF(ISBLANK(Q1077)=TRUE,"80",Q1077)</f>
        <v>80</v>
      </c>
      <c r="T1077" s="1">
        <f t="shared" si="154"/>
        <v>62</v>
      </c>
      <c r="U1077" s="1" t="s">
        <v>41</v>
      </c>
      <c r="V1077" s="1" t="s">
        <v>185</v>
      </c>
      <c r="W1077" s="1"/>
      <c r="X1077" s="1"/>
      <c r="Y1077" s="1"/>
      <c r="Z1077" s="1"/>
      <c r="AA1077" s="1"/>
      <c r="AB1077" s="1"/>
      <c r="AC1077" s="1"/>
      <c r="AD1077" s="1"/>
      <c r="AE1077" s="1"/>
      <c r="AF1077" s="1"/>
      <c r="AG1077" s="1"/>
      <c r="AH1077" s="1"/>
      <c r="AI1077" s="1"/>
      <c r="AJ1077" s="1"/>
      <c r="AK1077" s="1"/>
      <c r="AL1077" s="1"/>
      <c r="AM1077" s="1"/>
      <c r="AN1077" s="1"/>
      <c r="AO1077" s="1" t="s">
        <v>2086</v>
      </c>
    </row>
    <row r="1078" spans="1:41">
      <c r="A1078" s="1" t="s">
        <v>2094</v>
      </c>
      <c r="B1078" s="1" t="s">
        <v>2095</v>
      </c>
      <c r="C1078" s="1" t="s">
        <v>36</v>
      </c>
      <c r="D1078" s="1">
        <v>1482</v>
      </c>
      <c r="E1078" s="1">
        <v>394625</v>
      </c>
      <c r="F1078" s="5">
        <v>43960</v>
      </c>
      <c r="G1078" s="5">
        <v>43984</v>
      </c>
      <c r="H1078" s="1">
        <f t="shared" ca="1" si="152"/>
        <v>24</v>
      </c>
      <c r="I1078" s="1" t="str">
        <f t="shared" ca="1" si="153"/>
        <v>No</v>
      </c>
      <c r="J1078" s="1" t="s">
        <v>117</v>
      </c>
      <c r="K1078" s="1" t="s">
        <v>46</v>
      </c>
      <c r="L1078" s="1"/>
      <c r="M1078" s="1" t="s">
        <v>118</v>
      </c>
      <c r="N1078" s="1"/>
      <c r="O1078" s="1" t="s">
        <v>48</v>
      </c>
      <c r="P1078" s="1">
        <v>18</v>
      </c>
      <c r="Q1078" s="1"/>
      <c r="R1078" s="1">
        <f t="shared" si="151"/>
        <v>18</v>
      </c>
      <c r="S1078" s="1" t="str">
        <f t="shared" si="160"/>
        <v>80</v>
      </c>
      <c r="T1078" s="1">
        <f t="shared" si="154"/>
        <v>62</v>
      </c>
      <c r="U1078" s="1" t="s">
        <v>41</v>
      </c>
      <c r="V1078" s="1" t="s">
        <v>167</v>
      </c>
      <c r="W1078" s="1"/>
      <c r="X1078" s="1"/>
      <c r="Y1078" s="1"/>
      <c r="Z1078" s="1"/>
      <c r="AA1078" s="1"/>
      <c r="AB1078" s="1"/>
      <c r="AC1078" s="1"/>
      <c r="AD1078" s="1"/>
      <c r="AE1078" s="1"/>
      <c r="AF1078" s="1"/>
      <c r="AG1078" s="1"/>
      <c r="AH1078" s="1"/>
      <c r="AI1078" s="1"/>
      <c r="AJ1078" s="1"/>
      <c r="AK1078" s="1"/>
      <c r="AL1078" s="1"/>
      <c r="AM1078" s="1"/>
      <c r="AN1078" s="1"/>
      <c r="AO1078" s="1" t="s">
        <v>2096</v>
      </c>
    </row>
    <row r="1079" spans="1:41">
      <c r="A1079" s="1" t="s">
        <v>2098</v>
      </c>
      <c r="B1079" s="1" t="s">
        <v>2099</v>
      </c>
      <c r="C1079" s="1" t="s">
        <v>36</v>
      </c>
      <c r="D1079" s="1">
        <v>21</v>
      </c>
      <c r="E1079" s="1">
        <v>1885</v>
      </c>
      <c r="F1079" s="5">
        <v>44081</v>
      </c>
      <c r="G1079" s="5">
        <v>44097</v>
      </c>
      <c r="H1079" s="1">
        <f t="shared" ca="1" si="152"/>
        <v>16</v>
      </c>
      <c r="I1079" s="1" t="str">
        <f t="shared" ca="1" si="153"/>
        <v>No</v>
      </c>
      <c r="J1079" s="1" t="s">
        <v>2089</v>
      </c>
      <c r="K1079" s="1" t="s">
        <v>46</v>
      </c>
      <c r="L1079" s="1" t="s">
        <v>2100</v>
      </c>
      <c r="M1079" s="1" t="s">
        <v>2101</v>
      </c>
      <c r="N1079" s="1"/>
      <c r="O1079" s="1" t="s">
        <v>48</v>
      </c>
      <c r="P1079" s="1">
        <v>18</v>
      </c>
      <c r="Q1079" s="1"/>
      <c r="R1079" s="1">
        <f t="shared" si="151"/>
        <v>18</v>
      </c>
      <c r="S1079" s="1" t="str">
        <f t="shared" si="160"/>
        <v>80</v>
      </c>
      <c r="T1079" s="1">
        <f t="shared" si="154"/>
        <v>62</v>
      </c>
      <c r="U1079" s="1" t="s">
        <v>41</v>
      </c>
      <c r="V1079" s="1"/>
      <c r="W1079" s="1"/>
      <c r="X1079" s="1"/>
      <c r="Y1079" s="1"/>
      <c r="Z1079" s="1"/>
      <c r="AA1079" s="1"/>
      <c r="AB1079" s="1"/>
      <c r="AC1079" s="1"/>
      <c r="AD1079" s="3">
        <v>8.5501855418554401E+204</v>
      </c>
      <c r="AE1079" s="1"/>
      <c r="AF1079" s="1"/>
      <c r="AG1079" s="1"/>
      <c r="AH1079" s="1"/>
      <c r="AI1079" s="1"/>
      <c r="AJ1079" s="1"/>
      <c r="AK1079" s="1"/>
      <c r="AL1079" s="1"/>
      <c r="AM1079" s="1"/>
      <c r="AN1079" s="1"/>
      <c r="AO1079" s="1"/>
    </row>
    <row r="1080" spans="1:41">
      <c r="A1080" s="1" t="s">
        <v>2102</v>
      </c>
      <c r="B1080" s="1" t="s">
        <v>2103</v>
      </c>
      <c r="C1080" s="1" t="s">
        <v>36</v>
      </c>
      <c r="D1080" s="1">
        <v>640</v>
      </c>
      <c r="E1080" s="1">
        <v>150134</v>
      </c>
      <c r="F1080" s="5">
        <v>43943</v>
      </c>
      <c r="G1080" s="5">
        <v>43946</v>
      </c>
      <c r="H1080" s="1">
        <f t="shared" ca="1" si="152"/>
        <v>3</v>
      </c>
      <c r="I1080" s="1" t="str">
        <f t="shared" ca="1" si="153"/>
        <v>No</v>
      </c>
      <c r="J1080" s="1" t="s">
        <v>2104</v>
      </c>
      <c r="K1080" s="1" t="s">
        <v>46</v>
      </c>
      <c r="L1080" s="1" t="s">
        <v>2105</v>
      </c>
      <c r="M1080" s="1" t="s">
        <v>2104</v>
      </c>
      <c r="N1080" s="1"/>
      <c r="O1080" s="1" t="s">
        <v>387</v>
      </c>
      <c r="P1080" s="1">
        <v>18</v>
      </c>
      <c r="Q1080" s="1">
        <v>30</v>
      </c>
      <c r="R1080" s="1">
        <f t="shared" si="151"/>
        <v>18</v>
      </c>
      <c r="S1080" s="1">
        <v>30</v>
      </c>
      <c r="T1080" s="1">
        <f t="shared" si="154"/>
        <v>12</v>
      </c>
      <c r="U1080" s="1" t="s">
        <v>41</v>
      </c>
      <c r="V1080" s="1"/>
      <c r="W1080" s="1"/>
      <c r="X1080" s="1"/>
      <c r="Y1080" s="1"/>
      <c r="Z1080" s="1"/>
      <c r="AA1080" s="1"/>
      <c r="AB1080" s="1"/>
      <c r="AC1080" s="1"/>
      <c r="AD1080" s="1"/>
      <c r="AE1080" s="1"/>
      <c r="AF1080" s="1"/>
      <c r="AG1080" s="1"/>
      <c r="AH1080" s="1"/>
      <c r="AI1080" s="1"/>
      <c r="AJ1080" s="1"/>
      <c r="AK1080" s="1"/>
      <c r="AL1080" s="1"/>
      <c r="AM1080" s="1"/>
      <c r="AN1080" s="1"/>
      <c r="AO1080" s="1" t="s">
        <v>2106</v>
      </c>
    </row>
    <row r="1081" spans="1:41">
      <c r="A1081" s="1" t="s">
        <v>2111</v>
      </c>
      <c r="B1081" s="1" t="s">
        <v>2112</v>
      </c>
      <c r="C1081" s="1" t="s">
        <v>36</v>
      </c>
      <c r="D1081" s="1">
        <v>222</v>
      </c>
      <c r="E1081" s="1">
        <v>48312</v>
      </c>
      <c r="F1081" s="5">
        <v>44070</v>
      </c>
      <c r="G1081" s="1"/>
      <c r="H1081" s="1">
        <f t="shared" ca="1" si="152"/>
        <v>34</v>
      </c>
      <c r="I1081" s="1" t="str">
        <f t="shared" ca="1" si="153"/>
        <v>No</v>
      </c>
      <c r="J1081" s="1" t="s">
        <v>2113</v>
      </c>
      <c r="K1081" s="1" t="s">
        <v>46</v>
      </c>
      <c r="L1081" s="1"/>
      <c r="M1081" s="1" t="s">
        <v>2114</v>
      </c>
      <c r="N1081" s="1"/>
      <c r="O1081" s="1" t="s">
        <v>1530</v>
      </c>
      <c r="P1081" s="1">
        <v>18</v>
      </c>
      <c r="Q1081" s="1">
        <v>25</v>
      </c>
      <c r="R1081" s="1">
        <f t="shared" si="151"/>
        <v>18</v>
      </c>
      <c r="S1081" s="1">
        <v>25</v>
      </c>
      <c r="T1081" s="1">
        <f t="shared" si="154"/>
        <v>7</v>
      </c>
      <c r="U1081" s="1" t="s">
        <v>41</v>
      </c>
      <c r="V1081" s="1" t="s">
        <v>2115</v>
      </c>
      <c r="W1081" s="1"/>
      <c r="X1081" s="1"/>
      <c r="Y1081" s="1"/>
      <c r="Z1081" s="1"/>
      <c r="AA1081" s="1"/>
      <c r="AB1081" s="1"/>
      <c r="AC1081" s="1"/>
      <c r="AD1081" s="1"/>
      <c r="AE1081" s="1"/>
      <c r="AF1081" s="1"/>
      <c r="AG1081" s="1"/>
      <c r="AH1081" s="1" t="s">
        <v>883</v>
      </c>
      <c r="AI1081" s="1"/>
      <c r="AJ1081" s="1"/>
      <c r="AK1081" s="1"/>
      <c r="AL1081" s="1" t="s">
        <v>2116</v>
      </c>
      <c r="AM1081" s="1"/>
      <c r="AN1081" s="1"/>
      <c r="AO1081" s="1" t="s">
        <v>2117</v>
      </c>
    </row>
    <row r="1082" spans="1:41">
      <c r="A1082" s="1" t="s">
        <v>2118</v>
      </c>
      <c r="B1082" s="1" t="s">
        <v>2119</v>
      </c>
      <c r="C1082" s="1" t="s">
        <v>36</v>
      </c>
      <c r="D1082" s="1">
        <v>4471</v>
      </c>
      <c r="E1082" s="1">
        <v>591049</v>
      </c>
      <c r="F1082" s="5">
        <v>44084</v>
      </c>
      <c r="G1082" s="5">
        <v>44139</v>
      </c>
      <c r="H1082" s="1">
        <f t="shared" ca="1" si="152"/>
        <v>55</v>
      </c>
      <c r="I1082" s="1" t="str">
        <f t="shared" ca="1" si="153"/>
        <v>No</v>
      </c>
      <c r="J1082" s="1" t="s">
        <v>2120</v>
      </c>
      <c r="K1082" s="1" t="s">
        <v>2121</v>
      </c>
      <c r="L1082" s="1" t="s">
        <v>2122</v>
      </c>
      <c r="M1082" s="1" t="s">
        <v>2123</v>
      </c>
      <c r="N1082" s="1"/>
      <c r="O1082" s="1" t="s">
        <v>48</v>
      </c>
      <c r="P1082" s="1">
        <v>18</v>
      </c>
      <c r="Q1082" s="1"/>
      <c r="R1082" s="1">
        <f t="shared" si="151"/>
        <v>18</v>
      </c>
      <c r="S1082" s="1" t="str">
        <f t="shared" ref="S1082:S1084" si="161">IF(ISBLANK(Q1082)=TRUE,"80",Q1082)</f>
        <v>80</v>
      </c>
      <c r="T1082" s="1">
        <f t="shared" si="154"/>
        <v>62</v>
      </c>
      <c r="U1082" s="1" t="s">
        <v>41</v>
      </c>
      <c r="V1082" s="1"/>
      <c r="W1082" s="1"/>
      <c r="X1082" s="1"/>
      <c r="Y1082" s="1"/>
      <c r="Z1082" s="1"/>
      <c r="AA1082" s="1"/>
      <c r="AB1082" s="1"/>
      <c r="AC1082" s="1"/>
      <c r="AD1082" s="1"/>
      <c r="AE1082" s="1"/>
      <c r="AF1082" s="1"/>
      <c r="AG1082" s="1"/>
      <c r="AH1082" s="1"/>
      <c r="AI1082" s="1"/>
      <c r="AJ1082" s="1" t="s">
        <v>49</v>
      </c>
      <c r="AK1082" s="1"/>
      <c r="AL1082" s="1"/>
      <c r="AM1082" s="1"/>
      <c r="AN1082" s="1"/>
      <c r="AO1082" s="1" t="s">
        <v>2124</v>
      </c>
    </row>
    <row r="1083" spans="1:41">
      <c r="A1083" s="1" t="s">
        <v>2144</v>
      </c>
      <c r="B1083" s="1" t="s">
        <v>2145</v>
      </c>
      <c r="C1083" s="1" t="s">
        <v>36</v>
      </c>
      <c r="D1083" s="1">
        <v>3</v>
      </c>
      <c r="E1083" s="1">
        <v>5594</v>
      </c>
      <c r="F1083" s="5">
        <v>43910</v>
      </c>
      <c r="G1083" s="1"/>
      <c r="H1083" s="1">
        <f t="shared" ca="1" si="152"/>
        <v>194</v>
      </c>
      <c r="I1083" s="1" t="str">
        <f t="shared" ca="1" si="153"/>
        <v>No</v>
      </c>
      <c r="J1083" s="1" t="s">
        <v>258</v>
      </c>
      <c r="K1083" s="1" t="s">
        <v>46</v>
      </c>
      <c r="L1083" s="1"/>
      <c r="M1083" s="1" t="s">
        <v>258</v>
      </c>
      <c r="N1083" s="1"/>
      <c r="O1083" s="1" t="s">
        <v>48</v>
      </c>
      <c r="P1083" s="1">
        <v>18</v>
      </c>
      <c r="Q1083" s="1"/>
      <c r="R1083" s="1">
        <f t="shared" si="151"/>
        <v>18</v>
      </c>
      <c r="S1083" s="1" t="str">
        <f t="shared" si="161"/>
        <v>80</v>
      </c>
      <c r="T1083" s="1">
        <f t="shared" si="154"/>
        <v>62</v>
      </c>
      <c r="U1083" s="1" t="s">
        <v>41</v>
      </c>
      <c r="V1083" s="1"/>
      <c r="W1083" s="1"/>
      <c r="X1083" s="1"/>
      <c r="Y1083" s="1"/>
      <c r="Z1083" s="1"/>
      <c r="AA1083" s="1"/>
      <c r="AB1083" s="1"/>
      <c r="AC1083" s="1"/>
      <c r="AD1083" s="1"/>
      <c r="AE1083" s="1"/>
      <c r="AF1083" s="1"/>
      <c r="AG1083" s="1"/>
      <c r="AH1083" s="1"/>
      <c r="AI1083" s="1"/>
      <c r="AJ1083" s="1"/>
      <c r="AK1083" s="1"/>
      <c r="AL1083" s="1"/>
      <c r="AM1083" s="1" t="s">
        <v>993</v>
      </c>
      <c r="AN1083" s="1"/>
      <c r="AO1083" s="1" t="s">
        <v>994</v>
      </c>
    </row>
    <row r="1084" spans="1:41">
      <c r="A1084" s="1" t="s">
        <v>2146</v>
      </c>
      <c r="B1084" s="1" t="s">
        <v>2147</v>
      </c>
      <c r="C1084" s="1" t="s">
        <v>36</v>
      </c>
      <c r="D1084" s="1">
        <v>4237</v>
      </c>
      <c r="E1084" s="1">
        <v>1403498</v>
      </c>
      <c r="F1084" s="5">
        <v>43969</v>
      </c>
      <c r="G1084" s="5">
        <v>43997</v>
      </c>
      <c r="H1084" s="1">
        <f t="shared" ca="1" si="152"/>
        <v>28</v>
      </c>
      <c r="I1084" s="1" t="str">
        <f t="shared" ca="1" si="153"/>
        <v>No</v>
      </c>
      <c r="J1084" s="1" t="s">
        <v>111</v>
      </c>
      <c r="K1084" s="1" t="s">
        <v>112</v>
      </c>
      <c r="L1084" s="1"/>
      <c r="M1084" s="1" t="s">
        <v>365</v>
      </c>
      <c r="N1084" s="1" t="s">
        <v>337</v>
      </c>
      <c r="O1084" s="1" t="s">
        <v>48</v>
      </c>
      <c r="P1084" s="1">
        <v>18</v>
      </c>
      <c r="Q1084" s="1"/>
      <c r="R1084" s="1">
        <f t="shared" si="151"/>
        <v>18</v>
      </c>
      <c r="S1084" s="1" t="str">
        <f t="shared" si="161"/>
        <v>80</v>
      </c>
      <c r="T1084" s="1">
        <f t="shared" si="154"/>
        <v>62</v>
      </c>
      <c r="U1084" s="1" t="s">
        <v>41</v>
      </c>
      <c r="V1084" s="1"/>
      <c r="W1084" s="1"/>
      <c r="X1084" s="1"/>
      <c r="Y1084" s="1"/>
      <c r="Z1084" s="1"/>
      <c r="AA1084" s="1"/>
      <c r="AB1084" s="1" t="s">
        <v>2148</v>
      </c>
      <c r="AC1084" s="1"/>
      <c r="AD1084" s="1"/>
      <c r="AE1084" s="1" t="s">
        <v>2149</v>
      </c>
      <c r="AF1084" s="1"/>
      <c r="AG1084" s="1"/>
      <c r="AH1084" s="1" t="s">
        <v>1228</v>
      </c>
      <c r="AI1084" s="1"/>
      <c r="AJ1084" s="1" t="s">
        <v>49</v>
      </c>
      <c r="AK1084" s="1" t="s">
        <v>76</v>
      </c>
      <c r="AL1084" s="1"/>
      <c r="AM1084" s="1"/>
      <c r="AN1084" s="1"/>
      <c r="AO1084" s="1" t="s">
        <v>369</v>
      </c>
    </row>
    <row r="1085" spans="1:41">
      <c r="A1085" s="1" t="s">
        <v>2150</v>
      </c>
      <c r="B1085" s="1" t="s">
        <v>2151</v>
      </c>
      <c r="C1085" s="1" t="s">
        <v>36</v>
      </c>
      <c r="D1085" s="1">
        <v>173</v>
      </c>
      <c r="E1085" s="1">
        <v>70449</v>
      </c>
      <c r="F1085" s="5">
        <v>44070</v>
      </c>
      <c r="G1085" s="1"/>
      <c r="H1085" s="1">
        <f t="shared" ca="1" si="152"/>
        <v>34</v>
      </c>
      <c r="I1085" s="1" t="str">
        <f t="shared" ca="1" si="153"/>
        <v>No</v>
      </c>
      <c r="J1085" s="1" t="s">
        <v>94</v>
      </c>
      <c r="K1085" s="1" t="s">
        <v>95</v>
      </c>
      <c r="L1085" s="1"/>
      <c r="M1085" s="1" t="s">
        <v>96</v>
      </c>
      <c r="N1085" s="1"/>
      <c r="O1085" s="1" t="s">
        <v>97</v>
      </c>
      <c r="P1085" s="1">
        <v>18</v>
      </c>
      <c r="Q1085" s="1">
        <v>45</v>
      </c>
      <c r="R1085" s="1">
        <f t="shared" si="151"/>
        <v>18</v>
      </c>
      <c r="S1085" s="1">
        <v>45</v>
      </c>
      <c r="T1085" s="1">
        <f t="shared" si="154"/>
        <v>27</v>
      </c>
      <c r="U1085" s="1" t="s">
        <v>41</v>
      </c>
      <c r="V1085" s="1" t="s">
        <v>2152</v>
      </c>
      <c r="W1085" s="1"/>
      <c r="X1085" s="1"/>
      <c r="Y1085" s="1"/>
      <c r="Z1085" s="1"/>
      <c r="AA1085" s="1"/>
      <c r="AB1085" s="1"/>
      <c r="AC1085" s="1"/>
      <c r="AD1085" s="1"/>
      <c r="AE1085" s="1"/>
      <c r="AF1085" s="1"/>
      <c r="AG1085" s="1"/>
      <c r="AH1085" s="1"/>
      <c r="AI1085" s="1"/>
      <c r="AJ1085" s="1"/>
      <c r="AK1085" s="1"/>
      <c r="AL1085" s="1"/>
      <c r="AM1085" s="1"/>
      <c r="AN1085" s="1"/>
      <c r="AO1085" s="1" t="s">
        <v>2153</v>
      </c>
    </row>
    <row r="1086" spans="1:41">
      <c r="A1086" s="1" t="s">
        <v>2154</v>
      </c>
      <c r="B1086" s="1" t="s">
        <v>2155</v>
      </c>
      <c r="C1086" s="1" t="s">
        <v>36</v>
      </c>
      <c r="D1086" s="1">
        <v>5</v>
      </c>
      <c r="E1086" s="1">
        <v>2995</v>
      </c>
      <c r="F1086" s="5">
        <v>43951</v>
      </c>
      <c r="G1086" s="1"/>
      <c r="H1086" s="1">
        <f t="shared" ca="1" si="152"/>
        <v>153</v>
      </c>
      <c r="I1086" s="1" t="str">
        <f t="shared" ca="1" si="153"/>
        <v>No</v>
      </c>
      <c r="J1086" s="1" t="s">
        <v>1237</v>
      </c>
      <c r="K1086" s="1" t="s">
        <v>46</v>
      </c>
      <c r="L1086" s="1"/>
      <c r="M1086" s="1" t="s">
        <v>1238</v>
      </c>
      <c r="N1086" s="1" t="s">
        <v>235</v>
      </c>
      <c r="O1086" s="1" t="s">
        <v>48</v>
      </c>
      <c r="P1086" s="1">
        <v>18</v>
      </c>
      <c r="Q1086" s="1"/>
      <c r="R1086" s="1">
        <f t="shared" si="151"/>
        <v>18</v>
      </c>
      <c r="S1086" s="1" t="str">
        <f t="shared" ref="S1086:S1087" si="162">IF(ISBLANK(Q1086)=TRUE,"80",Q1086)</f>
        <v>80</v>
      </c>
      <c r="T1086" s="1">
        <f t="shared" si="154"/>
        <v>62</v>
      </c>
      <c r="U1086" s="1" t="s">
        <v>41</v>
      </c>
      <c r="V1086" s="1"/>
      <c r="W1086" s="1"/>
      <c r="X1086" s="1"/>
      <c r="Y1086" s="1"/>
      <c r="Z1086" s="1"/>
      <c r="AA1086" s="1"/>
      <c r="AB1086" s="1"/>
      <c r="AC1086" s="1"/>
      <c r="AD1086" s="1"/>
      <c r="AE1086" s="1"/>
      <c r="AF1086" s="1"/>
      <c r="AG1086" s="1"/>
      <c r="AH1086" s="1" t="s">
        <v>2156</v>
      </c>
      <c r="AI1086" s="1"/>
      <c r="AJ1086" s="1" t="s">
        <v>49</v>
      </c>
      <c r="AK1086" s="1" t="s">
        <v>76</v>
      </c>
      <c r="AL1086" s="1"/>
      <c r="AM1086" s="1"/>
      <c r="AN1086" s="1"/>
      <c r="AO1086" s="1" t="s">
        <v>1241</v>
      </c>
    </row>
    <row r="1087" spans="1:41">
      <c r="A1087" s="1" t="s">
        <v>2157</v>
      </c>
      <c r="B1087" s="1" t="s">
        <v>2158</v>
      </c>
      <c r="C1087" s="1" t="s">
        <v>36</v>
      </c>
      <c r="D1087" s="1">
        <v>218</v>
      </c>
      <c r="E1087" s="1">
        <v>24488</v>
      </c>
      <c r="F1087" s="5">
        <v>44051</v>
      </c>
      <c r="G1087" s="5">
        <v>44075</v>
      </c>
      <c r="H1087" s="1">
        <f t="shared" ca="1" si="152"/>
        <v>24</v>
      </c>
      <c r="I1087" s="1" t="str">
        <f t="shared" ca="1" si="153"/>
        <v>No</v>
      </c>
      <c r="J1087" s="1" t="s">
        <v>161</v>
      </c>
      <c r="K1087" s="1" t="s">
        <v>46</v>
      </c>
      <c r="L1087" s="1"/>
      <c r="M1087" s="1" t="s">
        <v>161</v>
      </c>
      <c r="N1087" s="1"/>
      <c r="O1087" s="1" t="s">
        <v>48</v>
      </c>
      <c r="P1087" s="1">
        <v>18</v>
      </c>
      <c r="Q1087" s="1"/>
      <c r="R1087" s="1">
        <f t="shared" si="151"/>
        <v>18</v>
      </c>
      <c r="S1087" s="1" t="str">
        <f t="shared" si="162"/>
        <v>80</v>
      </c>
      <c r="T1087" s="1">
        <f t="shared" si="154"/>
        <v>62</v>
      </c>
      <c r="U1087" s="1" t="s">
        <v>41</v>
      </c>
      <c r="V1087" s="1"/>
      <c r="W1087" s="1"/>
      <c r="X1087" s="1"/>
      <c r="Y1087" s="1"/>
      <c r="Z1087" s="1"/>
      <c r="AA1087" s="1"/>
      <c r="AB1087" s="1"/>
      <c r="AC1087" s="1"/>
      <c r="AD1087" s="1"/>
      <c r="AE1087" s="1"/>
      <c r="AF1087" s="1"/>
      <c r="AG1087" s="1"/>
      <c r="AH1087" s="1"/>
      <c r="AI1087" s="1"/>
      <c r="AJ1087" s="1"/>
      <c r="AK1087" s="1"/>
      <c r="AL1087" s="1"/>
      <c r="AM1087" s="1"/>
      <c r="AN1087" s="1"/>
      <c r="AO1087" s="1" t="s">
        <v>2159</v>
      </c>
    </row>
    <row r="1088" spans="1:41">
      <c r="A1088" s="1" t="s">
        <v>2165</v>
      </c>
      <c r="B1088" s="1" t="s">
        <v>2166</v>
      </c>
      <c r="C1088" s="1" t="s">
        <v>36</v>
      </c>
      <c r="D1088" s="1">
        <v>317</v>
      </c>
      <c r="E1088" s="1">
        <v>100889</v>
      </c>
      <c r="F1088" s="5">
        <v>44070</v>
      </c>
      <c r="G1088" s="1"/>
      <c r="H1088" s="1">
        <f t="shared" ca="1" si="152"/>
        <v>34</v>
      </c>
      <c r="I1088" s="1" t="str">
        <f t="shared" ca="1" si="153"/>
        <v>No</v>
      </c>
      <c r="J1088" s="1" t="s">
        <v>94</v>
      </c>
      <c r="K1088" s="1" t="s">
        <v>95</v>
      </c>
      <c r="L1088" s="1"/>
      <c r="M1088" s="1" t="s">
        <v>96</v>
      </c>
      <c r="N1088" s="1"/>
      <c r="O1088" s="1" t="s">
        <v>97</v>
      </c>
      <c r="P1088" s="1">
        <v>18</v>
      </c>
      <c r="Q1088" s="1">
        <v>45</v>
      </c>
      <c r="R1088" s="1">
        <f t="shared" si="151"/>
        <v>18</v>
      </c>
      <c r="S1088" s="1">
        <v>45</v>
      </c>
      <c r="T1088" s="1">
        <f t="shared" si="154"/>
        <v>27</v>
      </c>
      <c r="U1088" s="1" t="s">
        <v>41</v>
      </c>
      <c r="V1088" s="1" t="s">
        <v>2167</v>
      </c>
      <c r="W1088" s="1"/>
      <c r="X1088" s="1"/>
      <c r="Y1088" s="1"/>
      <c r="Z1088" s="1"/>
      <c r="AA1088" s="1"/>
      <c r="AB1088" s="1"/>
      <c r="AC1088" s="1"/>
      <c r="AD1088" s="1"/>
      <c r="AE1088" s="1"/>
      <c r="AF1088" s="1"/>
      <c r="AG1088" s="1"/>
      <c r="AH1088" s="1"/>
      <c r="AI1088" s="1"/>
      <c r="AJ1088" s="1"/>
      <c r="AK1088" s="1"/>
      <c r="AL1088" s="1"/>
      <c r="AM1088" s="1"/>
      <c r="AN1088" s="1"/>
      <c r="AO1088" s="1" t="s">
        <v>2168</v>
      </c>
    </row>
    <row r="1089" spans="1:41">
      <c r="A1089" s="1" t="s">
        <v>2173</v>
      </c>
      <c r="B1089" s="1" t="s">
        <v>2174</v>
      </c>
      <c r="C1089" s="1" t="s">
        <v>36</v>
      </c>
      <c r="D1089" s="1">
        <v>6318</v>
      </c>
      <c r="E1089" s="1">
        <v>539395</v>
      </c>
      <c r="F1089" s="5">
        <v>44063</v>
      </c>
      <c r="G1089" s="5">
        <v>44067</v>
      </c>
      <c r="H1089" s="1">
        <f t="shared" ca="1" si="152"/>
        <v>4</v>
      </c>
      <c r="I1089" s="1" t="str">
        <f t="shared" ca="1" si="153"/>
        <v>No</v>
      </c>
      <c r="J1089" s="1" t="s">
        <v>80</v>
      </c>
      <c r="K1089" s="1" t="s">
        <v>81</v>
      </c>
      <c r="L1089" s="1" t="s">
        <v>82</v>
      </c>
      <c r="M1089" s="1" t="s">
        <v>82</v>
      </c>
      <c r="N1089" s="1"/>
      <c r="O1089" s="1" t="s">
        <v>83</v>
      </c>
      <c r="P1089" s="1">
        <v>18</v>
      </c>
      <c r="Q1089" s="1">
        <v>34</v>
      </c>
      <c r="R1089" s="1">
        <f t="shared" si="151"/>
        <v>18</v>
      </c>
      <c r="S1089" s="1">
        <v>34</v>
      </c>
      <c r="T1089" s="1">
        <f t="shared" si="154"/>
        <v>16</v>
      </c>
      <c r="U1089" s="1" t="s">
        <v>41</v>
      </c>
      <c r="V1089" s="1" t="s">
        <v>312</v>
      </c>
      <c r="W1089" s="1"/>
      <c r="X1089" s="1"/>
      <c r="Y1089" s="1"/>
      <c r="Z1089" s="1"/>
      <c r="AA1089" s="1"/>
      <c r="AB1089" s="1"/>
      <c r="AC1089" s="1"/>
      <c r="AD1089" s="1"/>
      <c r="AE1089" s="1"/>
      <c r="AF1089" s="1"/>
      <c r="AG1089" s="1"/>
      <c r="AH1089" s="1"/>
      <c r="AI1089" s="1"/>
      <c r="AJ1089" s="1" t="s">
        <v>49</v>
      </c>
      <c r="AK1089" s="1"/>
      <c r="AL1089" s="1"/>
      <c r="AM1089" s="1"/>
      <c r="AN1089" s="1"/>
      <c r="AO1089" s="1"/>
    </row>
    <row r="1090" spans="1:41">
      <c r="A1090" s="1" t="s">
        <v>2175</v>
      </c>
      <c r="B1090" s="1" t="s">
        <v>2176</v>
      </c>
      <c r="C1090" s="1" t="s">
        <v>36</v>
      </c>
      <c r="D1090" s="1">
        <v>289</v>
      </c>
      <c r="E1090" s="1">
        <v>91125</v>
      </c>
      <c r="F1090" s="5">
        <v>44070</v>
      </c>
      <c r="G1090" s="1"/>
      <c r="H1090" s="1">
        <f t="shared" ca="1" si="152"/>
        <v>34</v>
      </c>
      <c r="I1090" s="1" t="str">
        <f t="shared" ca="1" si="153"/>
        <v>No</v>
      </c>
      <c r="J1090" s="1" t="s">
        <v>94</v>
      </c>
      <c r="K1090" s="1" t="s">
        <v>95</v>
      </c>
      <c r="L1090" s="1"/>
      <c r="M1090" s="1" t="s">
        <v>96</v>
      </c>
      <c r="N1090" s="1"/>
      <c r="O1090" s="1" t="s">
        <v>97</v>
      </c>
      <c r="P1090" s="1">
        <v>18</v>
      </c>
      <c r="Q1090" s="1">
        <v>45</v>
      </c>
      <c r="R1090" s="1">
        <f t="shared" ref="R1090:R1153" si="163">IF(ISBLANK(P1090)=TRUE,"0",P1090)</f>
        <v>18</v>
      </c>
      <c r="S1090" s="1">
        <v>45</v>
      </c>
      <c r="T1090" s="1">
        <f t="shared" si="154"/>
        <v>27</v>
      </c>
      <c r="U1090" s="1" t="s">
        <v>41</v>
      </c>
      <c r="V1090" s="1" t="s">
        <v>185</v>
      </c>
      <c r="W1090" s="1"/>
      <c r="X1090" s="1"/>
      <c r="Y1090" s="1"/>
      <c r="Z1090" s="1"/>
      <c r="AA1090" s="1"/>
      <c r="AB1090" s="1"/>
      <c r="AC1090" s="1"/>
      <c r="AD1090" s="1"/>
      <c r="AE1090" s="1"/>
      <c r="AF1090" s="1"/>
      <c r="AG1090" s="1"/>
      <c r="AH1090" s="1"/>
      <c r="AI1090" s="1"/>
      <c r="AJ1090" s="1"/>
      <c r="AK1090" s="1"/>
      <c r="AL1090" s="1"/>
      <c r="AM1090" s="1"/>
      <c r="AN1090" s="1"/>
      <c r="AO1090" s="1" t="s">
        <v>2177</v>
      </c>
    </row>
    <row r="1091" spans="1:41">
      <c r="A1091" s="1" t="s">
        <v>2178</v>
      </c>
      <c r="B1091" s="1" t="s">
        <v>2179</v>
      </c>
      <c r="C1091" s="1" t="s">
        <v>36</v>
      </c>
      <c r="D1091" s="1">
        <v>500</v>
      </c>
      <c r="E1091" s="1">
        <v>488923</v>
      </c>
      <c r="F1091" s="5">
        <v>43868</v>
      </c>
      <c r="G1091" s="1"/>
      <c r="H1091" s="1">
        <f t="shared" ref="H1091:H1154" ca="1" si="164">IF(ISBLANK(G1091)=FALSE,G1091-F1091,TODAY()-F1091)</f>
        <v>236</v>
      </c>
      <c r="I1091" s="1" t="str">
        <f t="shared" ref="I1091:I1154" ca="1" si="165">IF(H1091&gt;0,"No","Yes")</f>
        <v>No</v>
      </c>
      <c r="J1091" s="1" t="s">
        <v>250</v>
      </c>
      <c r="K1091" s="1" t="s">
        <v>251</v>
      </c>
      <c r="L1091" s="1" t="s">
        <v>399</v>
      </c>
      <c r="M1091" s="1" t="s">
        <v>253</v>
      </c>
      <c r="N1091" s="1"/>
      <c r="O1091" s="1" t="s">
        <v>48</v>
      </c>
      <c r="P1091" s="1">
        <v>18</v>
      </c>
      <c r="Q1091" s="1"/>
      <c r="R1091" s="1">
        <f t="shared" si="163"/>
        <v>18</v>
      </c>
      <c r="S1091" s="1" t="str">
        <f>IF(ISBLANK(Q1091)=TRUE,"80",Q1091)</f>
        <v>80</v>
      </c>
      <c r="T1091" s="1">
        <f t="shared" ref="T1091:T1154" si="166">S1091-R1091</f>
        <v>62</v>
      </c>
      <c r="U1091" s="1" t="s">
        <v>41</v>
      </c>
      <c r="V1091" s="1"/>
      <c r="W1091" s="1" t="s">
        <v>400</v>
      </c>
      <c r="X1091" s="1"/>
      <c r="Y1091" s="1"/>
      <c r="Z1091" s="1"/>
      <c r="AA1091" s="1"/>
      <c r="AB1091" s="1"/>
      <c r="AC1091" s="1"/>
      <c r="AD1091" s="1"/>
      <c r="AE1091" s="1"/>
      <c r="AF1091" s="1"/>
      <c r="AG1091" s="1"/>
      <c r="AH1091" s="1"/>
      <c r="AI1091" s="1"/>
      <c r="AJ1091" s="1"/>
      <c r="AK1091" s="1"/>
      <c r="AL1091" s="1"/>
      <c r="AM1091" s="1"/>
      <c r="AN1091" s="1"/>
      <c r="AO1091" s="1" t="s">
        <v>1023</v>
      </c>
    </row>
    <row r="1092" spans="1:41">
      <c r="A1092" s="1" t="s">
        <v>2180</v>
      </c>
      <c r="B1092" s="1" t="s">
        <v>2181</v>
      </c>
      <c r="C1092" s="1" t="s">
        <v>36</v>
      </c>
      <c r="D1092" s="1">
        <v>915</v>
      </c>
      <c r="E1092" s="1">
        <v>257263</v>
      </c>
      <c r="F1092" s="5">
        <v>44070</v>
      </c>
      <c r="G1092" s="1"/>
      <c r="H1092" s="1">
        <f t="shared" ca="1" si="164"/>
        <v>34</v>
      </c>
      <c r="I1092" s="1" t="str">
        <f t="shared" ca="1" si="165"/>
        <v>No</v>
      </c>
      <c r="J1092" s="1" t="s">
        <v>94</v>
      </c>
      <c r="K1092" s="1" t="s">
        <v>95</v>
      </c>
      <c r="L1092" s="1"/>
      <c r="M1092" s="1" t="s">
        <v>96</v>
      </c>
      <c r="N1092" s="1"/>
      <c r="O1092" s="1" t="s">
        <v>97</v>
      </c>
      <c r="P1092" s="1">
        <v>18</v>
      </c>
      <c r="Q1092" s="1">
        <v>45</v>
      </c>
      <c r="R1092" s="1">
        <f t="shared" si="163"/>
        <v>18</v>
      </c>
      <c r="S1092" s="1">
        <v>45</v>
      </c>
      <c r="T1092" s="1">
        <f t="shared" si="166"/>
        <v>27</v>
      </c>
      <c r="U1092" s="1" t="s">
        <v>41</v>
      </c>
      <c r="V1092" s="1" t="s">
        <v>338</v>
      </c>
      <c r="W1092" s="1"/>
      <c r="X1092" s="1"/>
      <c r="Y1092" s="1"/>
      <c r="Z1092" s="1"/>
      <c r="AA1092" s="1"/>
      <c r="AB1092" s="1"/>
      <c r="AC1092" s="1"/>
      <c r="AD1092" s="1"/>
      <c r="AE1092" s="1"/>
      <c r="AF1092" s="1"/>
      <c r="AG1092" s="1"/>
      <c r="AH1092" s="1"/>
      <c r="AI1092" s="1"/>
      <c r="AJ1092" s="1"/>
      <c r="AK1092" s="1"/>
      <c r="AL1092" s="1"/>
      <c r="AM1092" s="1"/>
      <c r="AN1092" s="1"/>
      <c r="AO1092" s="1" t="s">
        <v>2182</v>
      </c>
    </row>
    <row r="1093" spans="1:41">
      <c r="A1093" s="1" t="s">
        <v>2185</v>
      </c>
      <c r="B1093" s="1" t="s">
        <v>670</v>
      </c>
      <c r="C1093" s="1" t="s">
        <v>36</v>
      </c>
      <c r="D1093" s="1">
        <v>287</v>
      </c>
      <c r="E1093" s="1">
        <v>31130</v>
      </c>
      <c r="F1093" s="5">
        <v>44050</v>
      </c>
      <c r="G1093" s="5">
        <v>44075</v>
      </c>
      <c r="H1093" s="1">
        <f t="shared" ca="1" si="164"/>
        <v>25</v>
      </c>
      <c r="I1093" s="1" t="str">
        <f t="shared" ca="1" si="165"/>
        <v>No</v>
      </c>
      <c r="J1093" s="1" t="s">
        <v>161</v>
      </c>
      <c r="K1093" s="1" t="s">
        <v>46</v>
      </c>
      <c r="L1093" s="1"/>
      <c r="M1093" s="1" t="s">
        <v>161</v>
      </c>
      <c r="N1093" s="1"/>
      <c r="O1093" s="1" t="s">
        <v>48</v>
      </c>
      <c r="P1093" s="1">
        <v>18</v>
      </c>
      <c r="Q1093" s="1"/>
      <c r="R1093" s="1">
        <f t="shared" si="163"/>
        <v>18</v>
      </c>
      <c r="S1093" s="1" t="str">
        <f t="shared" ref="S1093:S1098" si="167">IF(ISBLANK(Q1093)=TRUE,"80",Q1093)</f>
        <v>80</v>
      </c>
      <c r="T1093" s="1">
        <f t="shared" si="166"/>
        <v>62</v>
      </c>
      <c r="U1093" s="1" t="s">
        <v>41</v>
      </c>
      <c r="V1093" s="1"/>
      <c r="W1093" s="1"/>
      <c r="X1093" s="1"/>
      <c r="Y1093" s="1"/>
      <c r="Z1093" s="1"/>
      <c r="AA1093" s="1"/>
      <c r="AB1093" s="1"/>
      <c r="AC1093" s="1"/>
      <c r="AD1093" s="1"/>
      <c r="AE1093" s="1"/>
      <c r="AF1093" s="1"/>
      <c r="AG1093" s="1"/>
      <c r="AH1093" s="1"/>
      <c r="AI1093" s="1"/>
      <c r="AJ1093" s="1"/>
      <c r="AK1093" s="1"/>
      <c r="AL1093" s="1"/>
      <c r="AM1093" s="1"/>
      <c r="AN1093" s="1"/>
      <c r="AO1093" s="1" t="s">
        <v>2186</v>
      </c>
    </row>
    <row r="1094" spans="1:41">
      <c r="A1094" s="1" t="s">
        <v>2189</v>
      </c>
      <c r="B1094" s="1" t="s">
        <v>1722</v>
      </c>
      <c r="C1094" s="1" t="s">
        <v>36</v>
      </c>
      <c r="D1094" s="1">
        <v>142</v>
      </c>
      <c r="E1094" s="1">
        <v>14671</v>
      </c>
      <c r="F1094" s="5">
        <v>44075</v>
      </c>
      <c r="G1094" s="5">
        <v>44082</v>
      </c>
      <c r="H1094" s="1">
        <f t="shared" ca="1" si="164"/>
        <v>7</v>
      </c>
      <c r="I1094" s="1" t="str">
        <f t="shared" ca="1" si="165"/>
        <v>No</v>
      </c>
      <c r="J1094" s="1" t="s">
        <v>147</v>
      </c>
      <c r="K1094" s="1" t="s">
        <v>148</v>
      </c>
      <c r="L1094" s="1" t="s">
        <v>149</v>
      </c>
      <c r="M1094" s="1" t="s">
        <v>350</v>
      </c>
      <c r="N1094" s="1"/>
      <c r="O1094" s="1" t="s">
        <v>48</v>
      </c>
      <c r="P1094" s="1">
        <v>18</v>
      </c>
      <c r="Q1094" s="1"/>
      <c r="R1094" s="1">
        <f t="shared" si="163"/>
        <v>18</v>
      </c>
      <c r="S1094" s="1" t="str">
        <f t="shared" si="167"/>
        <v>80</v>
      </c>
      <c r="T1094" s="1">
        <f t="shared" si="166"/>
        <v>62</v>
      </c>
      <c r="U1094" s="1" t="s">
        <v>41</v>
      </c>
      <c r="V1094" s="1" t="s">
        <v>98</v>
      </c>
      <c r="W1094" s="1"/>
      <c r="X1094" s="1"/>
      <c r="Y1094" s="1"/>
      <c r="Z1094" s="1"/>
      <c r="AA1094" s="1"/>
      <c r="AB1094" s="1"/>
      <c r="AC1094" s="1"/>
      <c r="AD1094" s="1"/>
      <c r="AE1094" s="1"/>
      <c r="AF1094" s="1"/>
      <c r="AG1094" s="1"/>
      <c r="AH1094" s="1"/>
      <c r="AI1094" s="1"/>
      <c r="AJ1094" s="1"/>
      <c r="AK1094" s="1"/>
      <c r="AL1094" s="1"/>
      <c r="AM1094" s="1"/>
      <c r="AN1094" s="1"/>
      <c r="AO1094" s="1" t="s">
        <v>2190</v>
      </c>
    </row>
    <row r="1095" spans="1:41">
      <c r="A1095" s="1" t="s">
        <v>2191</v>
      </c>
      <c r="B1095" s="1" t="s">
        <v>2192</v>
      </c>
      <c r="C1095" s="1" t="s">
        <v>36</v>
      </c>
      <c r="D1095" s="1">
        <v>1412</v>
      </c>
      <c r="E1095" s="1">
        <v>1314150</v>
      </c>
      <c r="F1095" s="5">
        <v>43927</v>
      </c>
      <c r="G1095" s="1"/>
      <c r="H1095" s="1">
        <f t="shared" ca="1" si="164"/>
        <v>177</v>
      </c>
      <c r="I1095" s="1" t="str">
        <f t="shared" ca="1" si="165"/>
        <v>No</v>
      </c>
      <c r="J1095" s="1" t="s">
        <v>250</v>
      </c>
      <c r="K1095" s="1" t="s">
        <v>251</v>
      </c>
      <c r="L1095" s="1" t="s">
        <v>656</v>
      </c>
      <c r="M1095" s="1" t="s">
        <v>253</v>
      </c>
      <c r="N1095" s="1"/>
      <c r="O1095" s="1" t="s">
        <v>48</v>
      </c>
      <c r="P1095" s="1">
        <v>18</v>
      </c>
      <c r="Q1095" s="1"/>
      <c r="R1095" s="1">
        <f t="shared" si="163"/>
        <v>18</v>
      </c>
      <c r="S1095" s="1" t="str">
        <f t="shared" si="167"/>
        <v>80</v>
      </c>
      <c r="T1095" s="1">
        <f t="shared" si="166"/>
        <v>62</v>
      </c>
      <c r="U1095" s="1" t="s">
        <v>41</v>
      </c>
      <c r="V1095" s="1"/>
      <c r="W1095" s="1"/>
      <c r="X1095" s="1"/>
      <c r="Y1095" s="1"/>
      <c r="Z1095" s="1"/>
      <c r="AA1095" s="1"/>
      <c r="AB1095" s="1"/>
      <c r="AC1095" s="1"/>
      <c r="AD1095" s="1"/>
      <c r="AE1095" s="1"/>
      <c r="AF1095" s="1"/>
      <c r="AG1095" s="1"/>
      <c r="AH1095" s="1"/>
      <c r="AI1095" s="1"/>
      <c r="AJ1095" s="1" t="s">
        <v>49</v>
      </c>
      <c r="AK1095" s="1"/>
      <c r="AL1095" s="1"/>
      <c r="AM1095" s="1"/>
      <c r="AN1095" s="1"/>
      <c r="AO1095" s="1" t="s">
        <v>255</v>
      </c>
    </row>
    <row r="1096" spans="1:41">
      <c r="A1096" s="1" t="s">
        <v>2197</v>
      </c>
      <c r="B1096" s="1" t="s">
        <v>1205</v>
      </c>
      <c r="C1096" s="1" t="s">
        <v>36</v>
      </c>
      <c r="D1096" s="1">
        <v>2481</v>
      </c>
      <c r="E1096" s="1">
        <v>737562</v>
      </c>
      <c r="F1096" s="5">
        <v>43997</v>
      </c>
      <c r="G1096" s="5">
        <v>44058</v>
      </c>
      <c r="H1096" s="1">
        <f t="shared" ca="1" si="164"/>
        <v>61</v>
      </c>
      <c r="I1096" s="1" t="str">
        <f t="shared" ca="1" si="165"/>
        <v>No</v>
      </c>
      <c r="J1096" s="1" t="s">
        <v>111</v>
      </c>
      <c r="K1096" s="1" t="s">
        <v>112</v>
      </c>
      <c r="L1096" s="1" t="s">
        <v>1206</v>
      </c>
      <c r="M1096" s="1" t="s">
        <v>365</v>
      </c>
      <c r="N1096" s="1" t="s">
        <v>337</v>
      </c>
      <c r="O1096" s="1" t="s">
        <v>48</v>
      </c>
      <c r="P1096" s="1">
        <v>18</v>
      </c>
      <c r="Q1096" s="1"/>
      <c r="R1096" s="1">
        <f t="shared" si="163"/>
        <v>18</v>
      </c>
      <c r="S1096" s="1" t="str">
        <f t="shared" si="167"/>
        <v>80</v>
      </c>
      <c r="T1096" s="1">
        <f t="shared" si="166"/>
        <v>62</v>
      </c>
      <c r="U1096" s="1" t="s">
        <v>41</v>
      </c>
      <c r="V1096" s="1" t="s">
        <v>185</v>
      </c>
      <c r="W1096" s="1"/>
      <c r="X1096" s="1"/>
      <c r="Y1096" s="1"/>
      <c r="Z1096" s="1"/>
      <c r="AA1096" s="1"/>
      <c r="AB1096" s="1"/>
      <c r="AC1096" s="1"/>
      <c r="AD1096" s="1"/>
      <c r="AE1096" s="1" t="s">
        <v>1208</v>
      </c>
      <c r="AF1096" s="1"/>
      <c r="AG1096" s="1"/>
      <c r="AH1096" s="1" t="s">
        <v>1228</v>
      </c>
      <c r="AI1096" s="1"/>
      <c r="AJ1096" s="1" t="s">
        <v>49</v>
      </c>
      <c r="AK1096" s="1"/>
      <c r="AL1096" s="1"/>
      <c r="AM1096" s="1"/>
      <c r="AN1096" s="1"/>
      <c r="AO1096" s="1" t="s">
        <v>369</v>
      </c>
    </row>
    <row r="1097" spans="1:41">
      <c r="A1097" s="1" t="s">
        <v>2198</v>
      </c>
      <c r="B1097" s="1" t="s">
        <v>2199</v>
      </c>
      <c r="C1097" s="1" t="s">
        <v>36</v>
      </c>
      <c r="D1097" s="1">
        <v>8</v>
      </c>
      <c r="E1097" s="1">
        <v>1220</v>
      </c>
      <c r="F1097" s="5">
        <v>43993</v>
      </c>
      <c r="G1097" s="1"/>
      <c r="H1097" s="1">
        <f t="shared" ca="1" si="164"/>
        <v>111</v>
      </c>
      <c r="I1097" s="1" t="str">
        <f t="shared" ca="1" si="165"/>
        <v>No</v>
      </c>
      <c r="J1097" s="1" t="s">
        <v>136</v>
      </c>
      <c r="K1097" s="1" t="s">
        <v>137</v>
      </c>
      <c r="L1097" s="1" t="s">
        <v>136</v>
      </c>
      <c r="M1097" s="1" t="s">
        <v>136</v>
      </c>
      <c r="N1097" s="1"/>
      <c r="O1097" s="1" t="s">
        <v>48</v>
      </c>
      <c r="P1097" s="1">
        <v>18</v>
      </c>
      <c r="Q1097" s="1"/>
      <c r="R1097" s="1">
        <f t="shared" si="163"/>
        <v>18</v>
      </c>
      <c r="S1097" s="1" t="str">
        <f t="shared" si="167"/>
        <v>80</v>
      </c>
      <c r="T1097" s="1">
        <f t="shared" si="166"/>
        <v>62</v>
      </c>
      <c r="U1097" s="1" t="s">
        <v>41</v>
      </c>
      <c r="V1097" s="1"/>
      <c r="W1097" s="1"/>
      <c r="X1097" s="1"/>
      <c r="Y1097" s="1"/>
      <c r="Z1097" s="1"/>
      <c r="AA1097" s="1"/>
      <c r="AB1097" s="1"/>
      <c r="AC1097" s="1"/>
      <c r="AD1097" s="1"/>
      <c r="AE1097" s="1"/>
      <c r="AF1097" s="1"/>
      <c r="AG1097" s="1"/>
      <c r="AH1097" s="1"/>
      <c r="AI1097" s="1"/>
      <c r="AJ1097" s="1"/>
      <c r="AK1097" s="1"/>
      <c r="AL1097" s="1"/>
      <c r="AM1097" s="1"/>
      <c r="AN1097" s="1"/>
      <c r="AO1097" s="1"/>
    </row>
    <row r="1098" spans="1:41">
      <c r="A1098" s="1" t="s">
        <v>2200</v>
      </c>
      <c r="B1098" s="1" t="s">
        <v>2201</v>
      </c>
      <c r="C1098" s="1" t="s">
        <v>102</v>
      </c>
      <c r="D1098" s="1">
        <v>124</v>
      </c>
      <c r="E1098" s="1">
        <v>251637</v>
      </c>
      <c r="F1098" s="5">
        <v>43990</v>
      </c>
      <c r="G1098" s="5">
        <v>43995</v>
      </c>
      <c r="H1098" s="1">
        <f t="shared" ca="1" si="164"/>
        <v>5</v>
      </c>
      <c r="I1098" s="1" t="str">
        <f t="shared" ca="1" si="165"/>
        <v>No</v>
      </c>
      <c r="J1098" s="1" t="s">
        <v>759</v>
      </c>
      <c r="K1098" s="1" t="s">
        <v>760</v>
      </c>
      <c r="L1098" s="1"/>
      <c r="M1098" s="1" t="s">
        <v>759</v>
      </c>
      <c r="N1098" s="1"/>
      <c r="O1098" s="1" t="s">
        <v>48</v>
      </c>
      <c r="P1098" s="1">
        <v>18</v>
      </c>
      <c r="Q1098" s="1"/>
      <c r="R1098" s="1">
        <f t="shared" si="163"/>
        <v>18</v>
      </c>
      <c r="S1098" s="1" t="str">
        <f t="shared" si="167"/>
        <v>80</v>
      </c>
      <c r="T1098" s="1">
        <f t="shared" si="166"/>
        <v>62</v>
      </c>
      <c r="U1098" s="1" t="s">
        <v>107</v>
      </c>
      <c r="V1098" s="1"/>
      <c r="W1098" s="1"/>
      <c r="X1098" s="1"/>
      <c r="Y1098" s="1"/>
      <c r="Z1098" s="1"/>
      <c r="AA1098" s="1"/>
      <c r="AB1098" s="1"/>
      <c r="AC1098" s="1"/>
      <c r="AD1098" s="1"/>
      <c r="AE1098" s="1"/>
      <c r="AF1098" s="1"/>
      <c r="AG1098" s="1"/>
      <c r="AH1098" s="1" t="s">
        <v>124</v>
      </c>
      <c r="AI1098" s="1"/>
      <c r="AJ1098" s="1" t="s">
        <v>49</v>
      </c>
      <c r="AK1098" s="1"/>
      <c r="AL1098" s="1"/>
      <c r="AM1098" s="1"/>
      <c r="AN1098" s="1"/>
      <c r="AO1098" s="1"/>
    </row>
    <row r="1099" spans="1:41">
      <c r="A1099" s="1" t="s">
        <v>2202</v>
      </c>
      <c r="B1099" s="1" t="s">
        <v>2203</v>
      </c>
      <c r="C1099" s="1" t="s">
        <v>36</v>
      </c>
      <c r="D1099" s="1">
        <v>24</v>
      </c>
      <c r="E1099" s="1">
        <v>13239</v>
      </c>
      <c r="F1099" s="5">
        <v>43976</v>
      </c>
      <c r="G1099" s="5">
        <v>43980</v>
      </c>
      <c r="H1099" s="1">
        <f t="shared" ca="1" si="164"/>
        <v>4</v>
      </c>
      <c r="I1099" s="1" t="str">
        <f t="shared" ca="1" si="165"/>
        <v>No</v>
      </c>
      <c r="J1099" s="1" t="s">
        <v>2023</v>
      </c>
      <c r="K1099" s="1" t="s">
        <v>2024</v>
      </c>
      <c r="L1099" s="1"/>
      <c r="M1099" s="1" t="s">
        <v>2025</v>
      </c>
      <c r="N1099" s="1" t="s">
        <v>235</v>
      </c>
      <c r="O1099" s="1" t="s">
        <v>2026</v>
      </c>
      <c r="P1099" s="1">
        <v>18</v>
      </c>
      <c r="Q1099" s="1">
        <v>23</v>
      </c>
      <c r="R1099" s="1">
        <f t="shared" si="163"/>
        <v>18</v>
      </c>
      <c r="S1099" s="1">
        <v>23</v>
      </c>
      <c r="T1099" s="1">
        <f t="shared" si="166"/>
        <v>5</v>
      </c>
      <c r="U1099" s="1" t="s">
        <v>57</v>
      </c>
      <c r="V1099" s="1"/>
      <c r="W1099" s="1"/>
      <c r="X1099" s="1"/>
      <c r="Y1099" s="1"/>
      <c r="Z1099" s="1"/>
      <c r="AA1099" s="1"/>
      <c r="AB1099" s="1"/>
      <c r="AC1099" s="1"/>
      <c r="AD1099" s="1"/>
      <c r="AE1099" s="1"/>
      <c r="AF1099" s="1"/>
      <c r="AG1099" s="1"/>
      <c r="AH1099" s="1"/>
      <c r="AI1099" s="1"/>
      <c r="AJ1099" s="1" t="s">
        <v>49</v>
      </c>
      <c r="AK1099" s="1" t="s">
        <v>534</v>
      </c>
      <c r="AL1099" s="1"/>
      <c r="AM1099" s="1"/>
      <c r="AN1099" s="1"/>
      <c r="AO1099" s="1" t="s">
        <v>2204</v>
      </c>
    </row>
    <row r="1100" spans="1:41">
      <c r="A1100" s="1" t="s">
        <v>2207</v>
      </c>
      <c r="B1100" s="1" t="s">
        <v>2208</v>
      </c>
      <c r="C1100" s="1" t="s">
        <v>36</v>
      </c>
      <c r="D1100" s="1">
        <v>4822</v>
      </c>
      <c r="E1100" s="1">
        <v>617129</v>
      </c>
      <c r="F1100" s="5">
        <v>44035</v>
      </c>
      <c r="G1100" s="5">
        <v>44044</v>
      </c>
      <c r="H1100" s="1">
        <f t="shared" ca="1" si="164"/>
        <v>9</v>
      </c>
      <c r="I1100" s="1" t="str">
        <f t="shared" ca="1" si="165"/>
        <v>No</v>
      </c>
      <c r="J1100" s="1" t="s">
        <v>558</v>
      </c>
      <c r="K1100" s="1" t="s">
        <v>559</v>
      </c>
      <c r="L1100" s="1" t="s">
        <v>560</v>
      </c>
      <c r="M1100" s="1" t="s">
        <v>561</v>
      </c>
      <c r="N1100" s="1"/>
      <c r="O1100" s="1" t="s">
        <v>48</v>
      </c>
      <c r="P1100" s="1">
        <v>18</v>
      </c>
      <c r="Q1100" s="1"/>
      <c r="R1100" s="1">
        <f t="shared" si="163"/>
        <v>18</v>
      </c>
      <c r="S1100" s="1" t="str">
        <f>IF(ISBLANK(Q1100)=TRUE,"80",Q1100)</f>
        <v>80</v>
      </c>
      <c r="T1100" s="1">
        <f t="shared" si="166"/>
        <v>62</v>
      </c>
      <c r="U1100" s="1" t="s">
        <v>41</v>
      </c>
      <c r="V1100" s="1"/>
      <c r="W1100" s="1"/>
      <c r="X1100" s="1"/>
      <c r="Y1100" s="1"/>
      <c r="Z1100" s="1"/>
      <c r="AA1100" s="1"/>
      <c r="AB1100" s="1"/>
      <c r="AC1100" s="1"/>
      <c r="AD1100" s="1" t="s">
        <v>2209</v>
      </c>
      <c r="AE1100" s="1"/>
      <c r="AF1100" s="1"/>
      <c r="AG1100" s="1"/>
      <c r="AH1100" s="1"/>
      <c r="AI1100" s="1"/>
      <c r="AJ1100" s="1" t="s">
        <v>49</v>
      </c>
      <c r="AK1100" s="1" t="s">
        <v>76</v>
      </c>
      <c r="AL1100" s="1" t="s">
        <v>2163</v>
      </c>
      <c r="AM1100" s="1"/>
      <c r="AN1100" s="1"/>
      <c r="AO1100" s="1" t="s">
        <v>563</v>
      </c>
    </row>
    <row r="1101" spans="1:41">
      <c r="A1101" s="1" t="s">
        <v>2210</v>
      </c>
      <c r="B1101" s="1" t="s">
        <v>342</v>
      </c>
      <c r="C1101" s="1" t="s">
        <v>36</v>
      </c>
      <c r="D1101" s="1">
        <v>522</v>
      </c>
      <c r="E1101" s="1">
        <v>190735</v>
      </c>
      <c r="F1101" s="5">
        <v>43862</v>
      </c>
      <c r="G1101" s="5">
        <v>43891</v>
      </c>
      <c r="H1101" s="1">
        <f t="shared" ca="1" si="164"/>
        <v>29</v>
      </c>
      <c r="I1101" s="1" t="str">
        <f t="shared" ca="1" si="165"/>
        <v>No</v>
      </c>
      <c r="J1101" s="1" t="s">
        <v>343</v>
      </c>
      <c r="K1101" s="1" t="s">
        <v>344</v>
      </c>
      <c r="L1101" s="1"/>
      <c r="M1101" s="1" t="s">
        <v>345</v>
      </c>
      <c r="N1101" s="1"/>
      <c r="O1101" s="1" t="s">
        <v>141</v>
      </c>
      <c r="P1101" s="1">
        <v>18</v>
      </c>
      <c r="Q1101" s="1">
        <v>39</v>
      </c>
      <c r="R1101" s="1">
        <f t="shared" si="163"/>
        <v>18</v>
      </c>
      <c r="S1101" s="1">
        <v>39</v>
      </c>
      <c r="T1101" s="1">
        <f t="shared" si="166"/>
        <v>21</v>
      </c>
      <c r="U1101" s="1" t="s">
        <v>41</v>
      </c>
      <c r="V1101" s="1"/>
      <c r="W1101" s="1"/>
      <c r="X1101" s="1"/>
      <c r="Y1101" s="1"/>
      <c r="Z1101" s="1"/>
      <c r="AA1101" s="1"/>
      <c r="AB1101" s="1"/>
      <c r="AC1101" s="1"/>
      <c r="AD1101" s="1"/>
      <c r="AE1101" s="1"/>
      <c r="AF1101" s="1"/>
      <c r="AG1101" s="1"/>
      <c r="AH1101" s="1"/>
      <c r="AI1101" s="1"/>
      <c r="AJ1101" s="1"/>
      <c r="AK1101" s="1"/>
      <c r="AL1101" s="1"/>
      <c r="AM1101" s="1"/>
      <c r="AN1101" s="1"/>
      <c r="AO1101" s="1" t="s">
        <v>346</v>
      </c>
    </row>
    <row r="1102" spans="1:41">
      <c r="A1102" s="1" t="s">
        <v>2211</v>
      </c>
      <c r="B1102" s="1" t="s">
        <v>2212</v>
      </c>
      <c r="C1102" s="1" t="s">
        <v>36</v>
      </c>
      <c r="D1102" s="1">
        <v>102</v>
      </c>
      <c r="E1102" s="1">
        <v>103517</v>
      </c>
      <c r="F1102" s="5">
        <v>43831</v>
      </c>
      <c r="G1102" s="5">
        <v>43862</v>
      </c>
      <c r="H1102" s="1">
        <f t="shared" ca="1" si="164"/>
        <v>31</v>
      </c>
      <c r="I1102" s="1" t="str">
        <f t="shared" ca="1" si="165"/>
        <v>No</v>
      </c>
      <c r="J1102" s="1" t="s">
        <v>343</v>
      </c>
      <c r="K1102" s="1" t="s">
        <v>344</v>
      </c>
      <c r="L1102" s="1"/>
      <c r="M1102" s="1" t="s">
        <v>345</v>
      </c>
      <c r="N1102" s="1"/>
      <c r="O1102" s="1" t="s">
        <v>141</v>
      </c>
      <c r="P1102" s="1">
        <v>18</v>
      </c>
      <c r="Q1102" s="1">
        <v>39</v>
      </c>
      <c r="R1102" s="1">
        <f t="shared" si="163"/>
        <v>18</v>
      </c>
      <c r="S1102" s="1">
        <v>39</v>
      </c>
      <c r="T1102" s="1">
        <f t="shared" si="166"/>
        <v>21</v>
      </c>
      <c r="U1102" s="1" t="s">
        <v>41</v>
      </c>
      <c r="V1102" s="1"/>
      <c r="W1102" s="1"/>
      <c r="X1102" s="1"/>
      <c r="Y1102" s="1"/>
      <c r="Z1102" s="1"/>
      <c r="AA1102" s="1"/>
      <c r="AB1102" s="1"/>
      <c r="AC1102" s="1"/>
      <c r="AD1102" s="1"/>
      <c r="AE1102" s="1"/>
      <c r="AF1102" s="1"/>
      <c r="AG1102" s="1"/>
      <c r="AH1102" s="1"/>
      <c r="AI1102" s="1"/>
      <c r="AJ1102" s="1"/>
      <c r="AK1102" s="1"/>
      <c r="AL1102" s="1"/>
      <c r="AM1102" s="1"/>
      <c r="AN1102" s="1"/>
      <c r="AO1102" s="1" t="s">
        <v>2213</v>
      </c>
    </row>
    <row r="1103" spans="1:41">
      <c r="A1103" s="1" t="s">
        <v>2214</v>
      </c>
      <c r="B1103" s="1" t="s">
        <v>1316</v>
      </c>
      <c r="C1103" s="1" t="s">
        <v>36</v>
      </c>
      <c r="D1103" s="1">
        <v>264</v>
      </c>
      <c r="E1103" s="1">
        <v>30199</v>
      </c>
      <c r="F1103" s="5">
        <v>44083</v>
      </c>
      <c r="G1103" s="5">
        <v>44110</v>
      </c>
      <c r="H1103" s="1">
        <f t="shared" ca="1" si="164"/>
        <v>27</v>
      </c>
      <c r="I1103" s="1" t="str">
        <f t="shared" ca="1" si="165"/>
        <v>No</v>
      </c>
      <c r="J1103" s="1" t="s">
        <v>161</v>
      </c>
      <c r="K1103" s="1" t="s">
        <v>46</v>
      </c>
      <c r="L1103" s="1"/>
      <c r="M1103" s="1" t="s">
        <v>161</v>
      </c>
      <c r="N1103" s="1"/>
      <c r="O1103" s="1" t="s">
        <v>48</v>
      </c>
      <c r="P1103" s="1">
        <v>18</v>
      </c>
      <c r="Q1103" s="1"/>
      <c r="R1103" s="1">
        <f t="shared" si="163"/>
        <v>18</v>
      </c>
      <c r="S1103" s="1" t="str">
        <f t="shared" ref="S1103:S1107" si="168">IF(ISBLANK(Q1103)=TRUE,"80",Q1103)</f>
        <v>80</v>
      </c>
      <c r="T1103" s="1">
        <f t="shared" si="166"/>
        <v>62</v>
      </c>
      <c r="U1103" s="1" t="s">
        <v>41</v>
      </c>
      <c r="V1103" s="1" t="s">
        <v>280</v>
      </c>
      <c r="W1103" s="1"/>
      <c r="X1103" s="1"/>
      <c r="Y1103" s="1"/>
      <c r="Z1103" s="1"/>
      <c r="AA1103" s="1"/>
      <c r="AB1103" s="1"/>
      <c r="AC1103" s="1"/>
      <c r="AD1103" s="1"/>
      <c r="AE1103" s="1"/>
      <c r="AF1103" s="1"/>
      <c r="AG1103" s="1"/>
      <c r="AH1103" s="1"/>
      <c r="AI1103" s="1"/>
      <c r="AJ1103" s="1"/>
      <c r="AK1103" s="1"/>
      <c r="AL1103" s="1"/>
      <c r="AM1103" s="1"/>
      <c r="AN1103" s="1"/>
      <c r="AO1103" s="1" t="s">
        <v>2215</v>
      </c>
    </row>
    <row r="1104" spans="1:41">
      <c r="A1104" s="1" t="s">
        <v>2216</v>
      </c>
      <c r="B1104" s="1" t="s">
        <v>2217</v>
      </c>
      <c r="C1104" s="1" t="s">
        <v>36</v>
      </c>
      <c r="D1104" s="1">
        <v>3416</v>
      </c>
      <c r="E1104" s="1">
        <v>713461</v>
      </c>
      <c r="F1104" s="5">
        <v>44053</v>
      </c>
      <c r="G1104" s="5">
        <v>44075</v>
      </c>
      <c r="H1104" s="1">
        <f t="shared" ca="1" si="164"/>
        <v>22</v>
      </c>
      <c r="I1104" s="1" t="str">
        <f t="shared" ca="1" si="165"/>
        <v>No</v>
      </c>
      <c r="J1104" s="1" t="s">
        <v>2218</v>
      </c>
      <c r="K1104" s="1" t="s">
        <v>46</v>
      </c>
      <c r="L1104" s="1" t="s">
        <v>2219</v>
      </c>
      <c r="M1104" s="1" t="s">
        <v>2219</v>
      </c>
      <c r="N1104" s="1"/>
      <c r="O1104" s="1" t="s">
        <v>48</v>
      </c>
      <c r="P1104" s="1">
        <v>18</v>
      </c>
      <c r="Q1104" s="1"/>
      <c r="R1104" s="1">
        <f t="shared" si="163"/>
        <v>18</v>
      </c>
      <c r="S1104" s="1" t="str">
        <f t="shared" si="168"/>
        <v>80</v>
      </c>
      <c r="T1104" s="1">
        <f t="shared" si="166"/>
        <v>62</v>
      </c>
      <c r="U1104" s="1" t="s">
        <v>41</v>
      </c>
      <c r="V1104" s="1" t="s">
        <v>380</v>
      </c>
      <c r="W1104" s="1"/>
      <c r="X1104" s="1"/>
      <c r="Y1104" s="1"/>
      <c r="Z1104" s="1"/>
      <c r="AA1104" s="1"/>
      <c r="AB1104" s="1"/>
      <c r="AC1104" s="1"/>
      <c r="AD1104" s="1"/>
      <c r="AE1104" s="1"/>
      <c r="AF1104" s="1"/>
      <c r="AG1104" s="1"/>
      <c r="AH1104" s="1"/>
      <c r="AI1104" s="1"/>
      <c r="AJ1104" s="1"/>
      <c r="AK1104" s="1" t="s">
        <v>76</v>
      </c>
      <c r="AL1104" s="1"/>
      <c r="AM1104" s="1"/>
      <c r="AN1104" s="1"/>
      <c r="AO1104" s="1" t="s">
        <v>2220</v>
      </c>
    </row>
    <row r="1105" spans="1:41">
      <c r="A1105" s="1" t="s">
        <v>2221</v>
      </c>
      <c r="B1105" s="1" t="s">
        <v>2222</v>
      </c>
      <c r="C1105" s="1" t="s">
        <v>36</v>
      </c>
      <c r="D1105" s="1">
        <v>1008</v>
      </c>
      <c r="E1105" s="1">
        <v>88554</v>
      </c>
      <c r="F1105" s="5">
        <v>44089</v>
      </c>
      <c r="G1105" s="5">
        <v>44102</v>
      </c>
      <c r="H1105" s="1">
        <f t="shared" ca="1" si="164"/>
        <v>13</v>
      </c>
      <c r="I1105" s="1" t="str">
        <f t="shared" ca="1" si="165"/>
        <v>No</v>
      </c>
      <c r="J1105" s="1" t="s">
        <v>2223</v>
      </c>
      <c r="K1105" s="1" t="s">
        <v>2224</v>
      </c>
      <c r="L1105" s="1"/>
      <c r="M1105" s="1" t="s">
        <v>2225</v>
      </c>
      <c r="N1105" s="1" t="s">
        <v>337</v>
      </c>
      <c r="O1105" s="1" t="s">
        <v>48</v>
      </c>
      <c r="P1105" s="1">
        <v>18</v>
      </c>
      <c r="Q1105" s="1"/>
      <c r="R1105" s="1">
        <f t="shared" si="163"/>
        <v>18</v>
      </c>
      <c r="S1105" s="1" t="str">
        <f t="shared" si="168"/>
        <v>80</v>
      </c>
      <c r="T1105" s="1">
        <f t="shared" si="166"/>
        <v>62</v>
      </c>
      <c r="U1105" s="1" t="s">
        <v>41</v>
      </c>
      <c r="V1105" s="1" t="s">
        <v>84</v>
      </c>
      <c r="W1105" s="1"/>
      <c r="X1105" s="1"/>
      <c r="Y1105" s="1"/>
      <c r="Z1105" s="1"/>
      <c r="AA1105" s="1"/>
      <c r="AB1105" s="1"/>
      <c r="AC1105" s="1"/>
      <c r="AD1105" s="1"/>
      <c r="AE1105" s="1"/>
      <c r="AF1105" s="1"/>
      <c r="AG1105" s="1"/>
      <c r="AH1105" s="1"/>
      <c r="AI1105" s="1"/>
      <c r="AJ1105" s="1" t="s">
        <v>49</v>
      </c>
      <c r="AK1105" s="1" t="s">
        <v>288</v>
      </c>
      <c r="AL1105" s="1"/>
      <c r="AM1105" s="1"/>
      <c r="AN1105" s="1"/>
      <c r="AO1105" s="1" t="s">
        <v>2226</v>
      </c>
    </row>
    <row r="1106" spans="1:41">
      <c r="A1106" s="1" t="s">
        <v>2233</v>
      </c>
      <c r="B1106" s="1" t="s">
        <v>2234</v>
      </c>
      <c r="C1106" s="1" t="s">
        <v>36</v>
      </c>
      <c r="D1106" s="1">
        <v>88</v>
      </c>
      <c r="E1106" s="1">
        <v>11355</v>
      </c>
      <c r="F1106" s="5">
        <v>44050</v>
      </c>
      <c r="G1106" s="5">
        <v>44075</v>
      </c>
      <c r="H1106" s="1">
        <f t="shared" ca="1" si="164"/>
        <v>25</v>
      </c>
      <c r="I1106" s="1" t="str">
        <f t="shared" ca="1" si="165"/>
        <v>No</v>
      </c>
      <c r="J1106" s="1" t="s">
        <v>161</v>
      </c>
      <c r="K1106" s="1" t="s">
        <v>46</v>
      </c>
      <c r="L1106" s="1"/>
      <c r="M1106" s="1" t="s">
        <v>161</v>
      </c>
      <c r="N1106" s="1"/>
      <c r="O1106" s="1" t="s">
        <v>48</v>
      </c>
      <c r="P1106" s="1">
        <v>18</v>
      </c>
      <c r="Q1106" s="1"/>
      <c r="R1106" s="1">
        <f t="shared" si="163"/>
        <v>18</v>
      </c>
      <c r="S1106" s="1" t="str">
        <f t="shared" si="168"/>
        <v>80</v>
      </c>
      <c r="T1106" s="1">
        <f t="shared" si="166"/>
        <v>62</v>
      </c>
      <c r="U1106" s="1" t="s">
        <v>41</v>
      </c>
      <c r="V1106" s="1"/>
      <c r="W1106" s="1"/>
      <c r="X1106" s="1"/>
      <c r="Y1106" s="1"/>
      <c r="Z1106" s="1"/>
      <c r="AA1106" s="1"/>
      <c r="AB1106" s="1"/>
      <c r="AC1106" s="1"/>
      <c r="AD1106" s="1"/>
      <c r="AE1106" s="1"/>
      <c r="AF1106" s="1"/>
      <c r="AG1106" s="1"/>
      <c r="AH1106" s="1"/>
      <c r="AI1106" s="1"/>
      <c r="AJ1106" s="1"/>
      <c r="AK1106" s="1"/>
      <c r="AL1106" s="1"/>
      <c r="AM1106" s="1"/>
      <c r="AN1106" s="1"/>
      <c r="AO1106" s="1" t="s">
        <v>2235</v>
      </c>
    </row>
    <row r="1107" spans="1:41">
      <c r="A1107" s="1" t="s">
        <v>2239</v>
      </c>
      <c r="B1107" s="1" t="s">
        <v>1383</v>
      </c>
      <c r="C1107" s="1" t="s">
        <v>36</v>
      </c>
      <c r="D1107" s="1">
        <v>34</v>
      </c>
      <c r="E1107" s="1">
        <v>4424</v>
      </c>
      <c r="F1107" s="5">
        <v>44051</v>
      </c>
      <c r="G1107" s="5">
        <v>44075</v>
      </c>
      <c r="H1107" s="1">
        <f t="shared" ca="1" si="164"/>
        <v>24</v>
      </c>
      <c r="I1107" s="1" t="str">
        <f t="shared" ca="1" si="165"/>
        <v>No</v>
      </c>
      <c r="J1107" s="1" t="s">
        <v>161</v>
      </c>
      <c r="K1107" s="1" t="s">
        <v>46</v>
      </c>
      <c r="L1107" s="1"/>
      <c r="M1107" s="1" t="s">
        <v>161</v>
      </c>
      <c r="N1107" s="1"/>
      <c r="O1107" s="1" t="s">
        <v>48</v>
      </c>
      <c r="P1107" s="1">
        <v>18</v>
      </c>
      <c r="Q1107" s="1"/>
      <c r="R1107" s="1">
        <f t="shared" si="163"/>
        <v>18</v>
      </c>
      <c r="S1107" s="1" t="str">
        <f t="shared" si="168"/>
        <v>80</v>
      </c>
      <c r="T1107" s="1">
        <f t="shared" si="166"/>
        <v>62</v>
      </c>
      <c r="U1107" s="1" t="s">
        <v>41</v>
      </c>
      <c r="V1107" s="1"/>
      <c r="W1107" s="1"/>
      <c r="X1107" s="1"/>
      <c r="Y1107" s="1"/>
      <c r="Z1107" s="1"/>
      <c r="AA1107" s="1"/>
      <c r="AB1107" s="1"/>
      <c r="AC1107" s="1"/>
      <c r="AD1107" s="1"/>
      <c r="AE1107" s="1"/>
      <c r="AF1107" s="1"/>
      <c r="AG1107" s="1"/>
      <c r="AH1107" s="1"/>
      <c r="AI1107" s="1"/>
      <c r="AJ1107" s="1"/>
      <c r="AK1107" s="1"/>
      <c r="AL1107" s="1"/>
      <c r="AM1107" s="1"/>
      <c r="AN1107" s="1"/>
      <c r="AO1107" s="1" t="s">
        <v>2240</v>
      </c>
    </row>
    <row r="1108" spans="1:41">
      <c r="A1108" s="1" t="s">
        <v>2247</v>
      </c>
      <c r="B1108" s="1" t="s">
        <v>1298</v>
      </c>
      <c r="C1108" s="1" t="s">
        <v>36</v>
      </c>
      <c r="D1108" s="1">
        <v>229</v>
      </c>
      <c r="E1108" s="1">
        <v>12808</v>
      </c>
      <c r="F1108" s="5">
        <v>44084</v>
      </c>
      <c r="G1108" s="5">
        <v>44094</v>
      </c>
      <c r="H1108" s="1">
        <f t="shared" ca="1" si="164"/>
        <v>10</v>
      </c>
      <c r="I1108" s="1" t="str">
        <f t="shared" ca="1" si="165"/>
        <v>No</v>
      </c>
      <c r="J1108" s="1" t="s">
        <v>117</v>
      </c>
      <c r="K1108" s="1" t="s">
        <v>46</v>
      </c>
      <c r="L1108" s="1"/>
      <c r="M1108" s="1" t="s">
        <v>118</v>
      </c>
      <c r="N1108" s="1"/>
      <c r="O1108" s="1" t="s">
        <v>141</v>
      </c>
      <c r="P1108" s="1">
        <v>18</v>
      </c>
      <c r="Q1108" s="1">
        <v>39</v>
      </c>
      <c r="R1108" s="1">
        <f t="shared" si="163"/>
        <v>18</v>
      </c>
      <c r="S1108" s="1">
        <v>39</v>
      </c>
      <c r="T1108" s="1">
        <f t="shared" si="166"/>
        <v>21</v>
      </c>
      <c r="U1108" s="1" t="s">
        <v>41</v>
      </c>
      <c r="V1108" s="1" t="s">
        <v>142</v>
      </c>
      <c r="W1108" s="1"/>
      <c r="X1108" s="1"/>
      <c r="Y1108" s="1"/>
      <c r="Z1108" s="1"/>
      <c r="AA1108" s="1"/>
      <c r="AB1108" s="1"/>
      <c r="AC1108" s="1"/>
      <c r="AD1108" s="1"/>
      <c r="AE1108" s="1"/>
      <c r="AF1108" s="1"/>
      <c r="AG1108" s="1"/>
      <c r="AH1108" s="1"/>
      <c r="AI1108" s="1"/>
      <c r="AJ1108" s="1"/>
      <c r="AK1108" s="1"/>
      <c r="AL1108" s="1" t="s">
        <v>859</v>
      </c>
      <c r="AM1108" s="1"/>
      <c r="AN1108" s="1"/>
      <c r="AO1108" s="1"/>
    </row>
    <row r="1109" spans="1:41">
      <c r="A1109" s="1" t="s">
        <v>2257</v>
      </c>
      <c r="B1109" s="1" t="s">
        <v>2258</v>
      </c>
      <c r="C1109" s="1" t="s">
        <v>36</v>
      </c>
      <c r="D1109" s="1">
        <v>64</v>
      </c>
      <c r="E1109" s="1">
        <v>31177</v>
      </c>
      <c r="F1109" s="5">
        <v>44095</v>
      </c>
      <c r="G1109" s="5">
        <v>44100</v>
      </c>
      <c r="H1109" s="1">
        <f t="shared" ca="1" si="164"/>
        <v>5</v>
      </c>
      <c r="I1109" s="1" t="str">
        <f t="shared" ca="1" si="165"/>
        <v>No</v>
      </c>
      <c r="J1109" s="1" t="s">
        <v>2259</v>
      </c>
      <c r="K1109" s="1" t="s">
        <v>46</v>
      </c>
      <c r="L1109" s="1"/>
      <c r="M1109" s="1" t="s">
        <v>2260</v>
      </c>
      <c r="N1109" s="1"/>
      <c r="O1109" s="1" t="s">
        <v>48</v>
      </c>
      <c r="P1109" s="1">
        <v>18</v>
      </c>
      <c r="Q1109" s="1"/>
      <c r="R1109" s="1">
        <f t="shared" si="163"/>
        <v>18</v>
      </c>
      <c r="S1109" s="1" t="str">
        <f t="shared" ref="S1109:S1110" si="169">IF(ISBLANK(Q1109)=TRUE,"80",Q1109)</f>
        <v>80</v>
      </c>
      <c r="T1109" s="1">
        <f t="shared" si="166"/>
        <v>62</v>
      </c>
      <c r="U1109" s="1" t="s">
        <v>41</v>
      </c>
      <c r="V1109" s="1" t="s">
        <v>2261</v>
      </c>
      <c r="W1109" s="1"/>
      <c r="X1109" s="1"/>
      <c r="Y1109" s="1"/>
      <c r="Z1109" s="1"/>
      <c r="AA1109" s="1"/>
      <c r="AB1109" s="1"/>
      <c r="AC1109" s="1"/>
      <c r="AD1109" s="1"/>
      <c r="AE1109" s="1"/>
      <c r="AF1109" s="1"/>
      <c r="AG1109" s="1"/>
      <c r="AH1109" s="1"/>
      <c r="AI1109" s="1"/>
      <c r="AJ1109" s="1" t="s">
        <v>49</v>
      </c>
      <c r="AK1109" s="1" t="s">
        <v>76</v>
      </c>
      <c r="AL1109" s="1"/>
      <c r="AM1109" s="1"/>
      <c r="AN1109" s="1"/>
      <c r="AO1109" s="1"/>
    </row>
    <row r="1110" spans="1:41">
      <c r="A1110" s="1" t="s">
        <v>2269</v>
      </c>
      <c r="B1110" s="1" t="s">
        <v>2270</v>
      </c>
      <c r="C1110" s="1" t="s">
        <v>52</v>
      </c>
      <c r="D1110" s="1">
        <v>556</v>
      </c>
      <c r="E1110" s="1">
        <v>131968</v>
      </c>
      <c r="F1110" s="5">
        <v>43853</v>
      </c>
      <c r="G1110" s="5">
        <v>43863</v>
      </c>
      <c r="H1110" s="1">
        <f t="shared" ca="1" si="164"/>
        <v>10</v>
      </c>
      <c r="I1110" s="1" t="str">
        <f t="shared" ca="1" si="165"/>
        <v>No</v>
      </c>
      <c r="J1110" s="1" t="s">
        <v>2271</v>
      </c>
      <c r="K1110" s="1" t="s">
        <v>2272</v>
      </c>
      <c r="L1110" s="1"/>
      <c r="M1110" s="1" t="s">
        <v>2273</v>
      </c>
      <c r="N1110" s="1"/>
      <c r="O1110" s="1" t="s">
        <v>48</v>
      </c>
      <c r="P1110" s="1">
        <v>18</v>
      </c>
      <c r="Q1110" s="1"/>
      <c r="R1110" s="1">
        <f t="shared" si="163"/>
        <v>18</v>
      </c>
      <c r="S1110" s="1" t="str">
        <f t="shared" si="169"/>
        <v>80</v>
      </c>
      <c r="T1110" s="1">
        <f t="shared" si="166"/>
        <v>62</v>
      </c>
      <c r="U1110" s="1" t="s">
        <v>57</v>
      </c>
      <c r="V1110" s="1"/>
      <c r="W1110" s="1"/>
      <c r="X1110" s="1"/>
      <c r="Y1110" s="1"/>
      <c r="Z1110" s="1"/>
      <c r="AA1110" s="1"/>
      <c r="AB1110" s="1" t="s">
        <v>2274</v>
      </c>
      <c r="AC1110" s="1"/>
      <c r="AD1110" s="1"/>
      <c r="AE1110" s="1"/>
      <c r="AF1110" s="1"/>
      <c r="AG1110" s="1"/>
      <c r="AH1110" s="1"/>
      <c r="AI1110" s="1"/>
      <c r="AJ1110" s="1" t="s">
        <v>49</v>
      </c>
      <c r="AK1110" s="1"/>
      <c r="AL1110" s="1"/>
      <c r="AM1110" s="1"/>
      <c r="AN1110" s="1"/>
      <c r="AO1110" s="1" t="s">
        <v>2275</v>
      </c>
    </row>
    <row r="1111" spans="1:41">
      <c r="A1111" s="1" t="s">
        <v>2276</v>
      </c>
      <c r="B1111" s="1" t="s">
        <v>2277</v>
      </c>
      <c r="C1111" s="1" t="s">
        <v>36</v>
      </c>
      <c r="D1111" s="1">
        <v>133</v>
      </c>
      <c r="E1111" s="1">
        <v>32919</v>
      </c>
      <c r="F1111" s="5">
        <v>43943</v>
      </c>
      <c r="G1111" s="5">
        <v>43946</v>
      </c>
      <c r="H1111" s="1">
        <f t="shared" ca="1" si="164"/>
        <v>3</v>
      </c>
      <c r="I1111" s="1" t="str">
        <f t="shared" ca="1" si="165"/>
        <v>No</v>
      </c>
      <c r="J1111" s="1" t="s">
        <v>2104</v>
      </c>
      <c r="K1111" s="1" t="s">
        <v>46</v>
      </c>
      <c r="L1111" s="1" t="s">
        <v>2105</v>
      </c>
      <c r="M1111" s="1" t="s">
        <v>2104</v>
      </c>
      <c r="N1111" s="1"/>
      <c r="O1111" s="1" t="s">
        <v>387</v>
      </c>
      <c r="P1111" s="1">
        <v>18</v>
      </c>
      <c r="Q1111" s="1">
        <v>30</v>
      </c>
      <c r="R1111" s="1">
        <f t="shared" si="163"/>
        <v>18</v>
      </c>
      <c r="S1111" s="1">
        <v>30</v>
      </c>
      <c r="T1111" s="1">
        <f t="shared" si="166"/>
        <v>12</v>
      </c>
      <c r="U1111" s="1" t="s">
        <v>41</v>
      </c>
      <c r="V1111" s="1"/>
      <c r="W1111" s="1"/>
      <c r="X1111" s="1"/>
      <c r="Y1111" s="1"/>
      <c r="Z1111" s="1"/>
      <c r="AA1111" s="1"/>
      <c r="AB1111" s="1"/>
      <c r="AC1111" s="1"/>
      <c r="AD1111" s="1"/>
      <c r="AE1111" s="1"/>
      <c r="AF1111" s="1"/>
      <c r="AG1111" s="1"/>
      <c r="AH1111" s="1"/>
      <c r="AI1111" s="1"/>
      <c r="AJ1111" s="1"/>
      <c r="AK1111" s="1"/>
      <c r="AL1111" s="1"/>
      <c r="AM1111" s="1"/>
      <c r="AN1111" s="1"/>
      <c r="AO1111" s="1" t="s">
        <v>2106</v>
      </c>
    </row>
    <row r="1112" spans="1:41">
      <c r="A1112" s="1" t="s">
        <v>2281</v>
      </c>
      <c r="B1112" s="1" t="s">
        <v>1343</v>
      </c>
      <c r="C1112" s="1" t="s">
        <v>36</v>
      </c>
      <c r="D1112" s="1">
        <v>0</v>
      </c>
      <c r="E1112" s="1">
        <v>47</v>
      </c>
      <c r="F1112" s="5">
        <v>44095</v>
      </c>
      <c r="G1112" s="1"/>
      <c r="H1112" s="1">
        <f t="shared" ca="1" si="164"/>
        <v>9</v>
      </c>
      <c r="I1112" s="1" t="str">
        <f t="shared" ca="1" si="165"/>
        <v>No</v>
      </c>
      <c r="J1112" s="1" t="s">
        <v>1344</v>
      </c>
      <c r="K1112" s="1" t="s">
        <v>1345</v>
      </c>
      <c r="L1112" s="1"/>
      <c r="M1112" s="1" t="s">
        <v>1344</v>
      </c>
      <c r="N1112" s="1"/>
      <c r="O1112" s="1" t="s">
        <v>48</v>
      </c>
      <c r="P1112" s="1">
        <v>18</v>
      </c>
      <c r="Q1112" s="1"/>
      <c r="R1112" s="1">
        <f t="shared" si="163"/>
        <v>18</v>
      </c>
      <c r="S1112" s="1" t="str">
        <f t="shared" ref="S1112:S1113" si="170">IF(ISBLANK(Q1112)=TRUE,"80",Q1112)</f>
        <v>80</v>
      </c>
      <c r="T1112" s="1">
        <f t="shared" si="166"/>
        <v>62</v>
      </c>
      <c r="U1112" s="1" t="s">
        <v>41</v>
      </c>
      <c r="V1112" s="1"/>
      <c r="W1112" s="1"/>
      <c r="X1112" s="1"/>
      <c r="Y1112" s="1"/>
      <c r="Z1112" s="1"/>
      <c r="AA1112" s="1"/>
      <c r="AB1112" s="1"/>
      <c r="AC1112" s="1"/>
      <c r="AD1112" s="1"/>
      <c r="AE1112" s="1"/>
      <c r="AF1112" s="1"/>
      <c r="AG1112" s="1"/>
      <c r="AH1112" s="1" t="s">
        <v>2035</v>
      </c>
      <c r="AI1112" s="1"/>
      <c r="AJ1112" s="1" t="s">
        <v>49</v>
      </c>
      <c r="AK1112" s="1" t="s">
        <v>76</v>
      </c>
      <c r="AL1112" s="1"/>
      <c r="AM1112" s="1"/>
      <c r="AN1112" s="1"/>
      <c r="AO1112" s="1" t="s">
        <v>1347</v>
      </c>
    </row>
    <row r="1113" spans="1:41">
      <c r="A1113" s="1" t="s">
        <v>2282</v>
      </c>
      <c r="B1113" s="1" t="s">
        <v>2283</v>
      </c>
      <c r="C1113" s="1" t="s">
        <v>36</v>
      </c>
      <c r="D1113" s="1">
        <v>1324</v>
      </c>
      <c r="E1113" s="1">
        <v>155032</v>
      </c>
      <c r="F1113" s="5">
        <v>44092</v>
      </c>
      <c r="G1113" s="5">
        <v>44100</v>
      </c>
      <c r="H1113" s="1">
        <f t="shared" ca="1" si="164"/>
        <v>8</v>
      </c>
      <c r="I1113" s="1" t="str">
        <f t="shared" ca="1" si="165"/>
        <v>No</v>
      </c>
      <c r="J1113" s="1" t="s">
        <v>2284</v>
      </c>
      <c r="K1113" s="1" t="s">
        <v>46</v>
      </c>
      <c r="L1113" s="1" t="s">
        <v>2285</v>
      </c>
      <c r="M1113" s="1" t="s">
        <v>2286</v>
      </c>
      <c r="N1113" s="1" t="s">
        <v>337</v>
      </c>
      <c r="O1113" s="1" t="s">
        <v>48</v>
      </c>
      <c r="P1113" s="1">
        <v>18</v>
      </c>
      <c r="Q1113" s="1"/>
      <c r="R1113" s="1">
        <f t="shared" si="163"/>
        <v>18</v>
      </c>
      <c r="S1113" s="1" t="str">
        <f t="shared" si="170"/>
        <v>80</v>
      </c>
      <c r="T1113" s="1">
        <f t="shared" si="166"/>
        <v>62</v>
      </c>
      <c r="U1113" s="1" t="s">
        <v>41</v>
      </c>
      <c r="V1113" s="1"/>
      <c r="W1113" s="1"/>
      <c r="X1113" s="1"/>
      <c r="Y1113" s="1"/>
      <c r="Z1113" s="1"/>
      <c r="AA1113" s="1"/>
      <c r="AB1113" s="1"/>
      <c r="AC1113" s="1"/>
      <c r="AD1113" s="1"/>
      <c r="AE1113" s="1"/>
      <c r="AF1113" s="1"/>
      <c r="AG1113" s="1"/>
      <c r="AH1113" s="1" t="s">
        <v>2287</v>
      </c>
      <c r="AI1113" s="1"/>
      <c r="AJ1113" s="1"/>
      <c r="AK1113" s="1" t="s">
        <v>76</v>
      </c>
      <c r="AL1113" s="1"/>
      <c r="AM1113" s="1"/>
      <c r="AN1113" s="1"/>
      <c r="AO1113" s="1" t="s">
        <v>2288</v>
      </c>
    </row>
    <row r="1114" spans="1:41">
      <c r="A1114" s="1" t="s">
        <v>2289</v>
      </c>
      <c r="B1114" s="1" t="s">
        <v>2290</v>
      </c>
      <c r="C1114" s="1" t="s">
        <v>36</v>
      </c>
      <c r="D1114" s="1">
        <v>198</v>
      </c>
      <c r="E1114" s="1">
        <v>36643</v>
      </c>
      <c r="F1114" s="5">
        <v>44090</v>
      </c>
      <c r="G1114" s="5">
        <v>44139</v>
      </c>
      <c r="H1114" s="1">
        <f t="shared" ca="1" si="164"/>
        <v>49</v>
      </c>
      <c r="I1114" s="1" t="str">
        <f t="shared" ca="1" si="165"/>
        <v>No</v>
      </c>
      <c r="J1114" s="1" t="s">
        <v>171</v>
      </c>
      <c r="K1114" s="1" t="s">
        <v>46</v>
      </c>
      <c r="L1114" s="1"/>
      <c r="M1114" s="1" t="s">
        <v>2291</v>
      </c>
      <c r="N1114" s="1" t="s">
        <v>337</v>
      </c>
      <c r="O1114" s="1" t="s">
        <v>665</v>
      </c>
      <c r="P1114" s="1">
        <v>18</v>
      </c>
      <c r="Q1114" s="1">
        <v>49</v>
      </c>
      <c r="R1114" s="1">
        <f t="shared" si="163"/>
        <v>18</v>
      </c>
      <c r="S1114" s="1">
        <v>49</v>
      </c>
      <c r="T1114" s="1">
        <f t="shared" si="166"/>
        <v>31</v>
      </c>
      <c r="U1114" s="1" t="s">
        <v>41</v>
      </c>
      <c r="V1114" s="1"/>
      <c r="W1114" s="1"/>
      <c r="X1114" s="1" t="s">
        <v>2292</v>
      </c>
      <c r="Y1114" s="1"/>
      <c r="Z1114" s="1"/>
      <c r="AA1114" s="1"/>
      <c r="AB1114" s="1"/>
      <c r="AC1114" s="1"/>
      <c r="AD1114" s="1"/>
      <c r="AE1114" s="1"/>
      <c r="AF1114" s="1"/>
      <c r="AG1114" s="1"/>
      <c r="AH1114" s="1" t="s">
        <v>883</v>
      </c>
      <c r="AI1114" s="1"/>
      <c r="AJ1114" s="1" t="s">
        <v>49</v>
      </c>
      <c r="AK1114" s="1"/>
      <c r="AL1114" s="1"/>
      <c r="AM1114" s="1"/>
      <c r="AN1114" s="1"/>
      <c r="AO1114" s="1" t="s">
        <v>2293</v>
      </c>
    </row>
    <row r="1115" spans="1:41">
      <c r="A1115" s="1" t="s">
        <v>2299</v>
      </c>
      <c r="B1115" s="1" t="s">
        <v>2300</v>
      </c>
      <c r="C1115" s="1" t="s">
        <v>36</v>
      </c>
      <c r="D1115" s="1">
        <v>105</v>
      </c>
      <c r="E1115" s="1">
        <v>20728</v>
      </c>
      <c r="F1115" s="5">
        <v>44088</v>
      </c>
      <c r="G1115" s="1"/>
      <c r="H1115" s="1">
        <f t="shared" ca="1" si="164"/>
        <v>16</v>
      </c>
      <c r="I1115" s="1" t="str">
        <f t="shared" ca="1" si="165"/>
        <v>No</v>
      </c>
      <c r="J1115" s="1" t="s">
        <v>2301</v>
      </c>
      <c r="K1115" s="1" t="s">
        <v>2302</v>
      </c>
      <c r="L1115" s="1"/>
      <c r="M1115" s="1" t="s">
        <v>2303</v>
      </c>
      <c r="N1115" s="1"/>
      <c r="O1115" s="1" t="s">
        <v>48</v>
      </c>
      <c r="P1115" s="1">
        <v>18</v>
      </c>
      <c r="Q1115" s="1"/>
      <c r="R1115" s="1">
        <f t="shared" si="163"/>
        <v>18</v>
      </c>
      <c r="S1115" s="1" t="str">
        <f>IF(ISBLANK(Q1115)=TRUE,"80",Q1115)</f>
        <v>80</v>
      </c>
      <c r="T1115" s="1">
        <f t="shared" si="166"/>
        <v>62</v>
      </c>
      <c r="U1115" s="1" t="s">
        <v>41</v>
      </c>
      <c r="V1115" s="1"/>
      <c r="W1115" s="1"/>
      <c r="X1115" s="1"/>
      <c r="Y1115" s="1"/>
      <c r="Z1115" s="1"/>
      <c r="AA1115" s="1"/>
      <c r="AB1115" s="1"/>
      <c r="AC1115" s="1"/>
      <c r="AD1115" s="1"/>
      <c r="AE1115" s="1"/>
      <c r="AF1115" s="1"/>
      <c r="AG1115" s="1"/>
      <c r="AH1115" s="1"/>
      <c r="AI1115" s="1"/>
      <c r="AJ1115" s="1"/>
      <c r="AK1115" s="1"/>
      <c r="AL1115" s="1"/>
      <c r="AM1115" s="1"/>
      <c r="AN1115" s="1"/>
      <c r="AO1115" s="1" t="s">
        <v>2304</v>
      </c>
    </row>
    <row r="1116" spans="1:41">
      <c r="A1116" s="1" t="s">
        <v>2305</v>
      </c>
      <c r="B1116" s="1" t="s">
        <v>2306</v>
      </c>
      <c r="C1116" s="1" t="s">
        <v>36</v>
      </c>
      <c r="D1116" s="1">
        <v>1613</v>
      </c>
      <c r="E1116" s="1">
        <v>141312</v>
      </c>
      <c r="F1116" s="5">
        <v>44053</v>
      </c>
      <c r="G1116" s="5">
        <v>44075</v>
      </c>
      <c r="H1116" s="1">
        <f t="shared" ca="1" si="164"/>
        <v>22</v>
      </c>
      <c r="I1116" s="1" t="str">
        <f t="shared" ca="1" si="165"/>
        <v>No</v>
      </c>
      <c r="J1116" s="1" t="s">
        <v>70</v>
      </c>
      <c r="K1116" s="1" t="s">
        <v>71</v>
      </c>
      <c r="L1116" s="1"/>
      <c r="M1116" s="1" t="s">
        <v>318</v>
      </c>
      <c r="N1116" s="1"/>
      <c r="O1116" s="1" t="s">
        <v>83</v>
      </c>
      <c r="P1116" s="1">
        <v>18</v>
      </c>
      <c r="Q1116" s="1">
        <v>34</v>
      </c>
      <c r="R1116" s="1">
        <f t="shared" si="163"/>
        <v>18</v>
      </c>
      <c r="S1116" s="1">
        <v>34</v>
      </c>
      <c r="T1116" s="1">
        <f t="shared" si="166"/>
        <v>16</v>
      </c>
      <c r="U1116" s="1" t="s">
        <v>41</v>
      </c>
      <c r="V1116" s="1"/>
      <c r="W1116" s="1"/>
      <c r="X1116" s="1"/>
      <c r="Y1116" s="1"/>
      <c r="Z1116" s="1"/>
      <c r="AA1116" s="1"/>
      <c r="AB1116" s="1"/>
      <c r="AC1116" s="1"/>
      <c r="AD1116" s="3">
        <v>2.7411271102741199E+174</v>
      </c>
      <c r="AE1116" s="1"/>
      <c r="AF1116" s="1"/>
      <c r="AG1116" s="1"/>
      <c r="AH1116" s="1"/>
      <c r="AI1116" s="1"/>
      <c r="AJ1116" s="1" t="s">
        <v>49</v>
      </c>
      <c r="AK1116" s="1"/>
      <c r="AL1116" s="1"/>
      <c r="AM1116" s="1"/>
      <c r="AN1116" s="1"/>
      <c r="AO1116" s="1" t="s">
        <v>2307</v>
      </c>
    </row>
    <row r="1117" spans="1:41">
      <c r="A1117" s="1" t="s">
        <v>2308</v>
      </c>
      <c r="B1117" s="1" t="s">
        <v>2309</v>
      </c>
      <c r="C1117" s="1" t="s">
        <v>36</v>
      </c>
      <c r="D1117" s="1">
        <v>122</v>
      </c>
      <c r="E1117" s="1">
        <v>6273</v>
      </c>
      <c r="F1117" s="5">
        <v>44096</v>
      </c>
      <c r="G1117" s="5">
        <v>44103</v>
      </c>
      <c r="H1117" s="1">
        <f t="shared" ca="1" si="164"/>
        <v>7</v>
      </c>
      <c r="I1117" s="1" t="str">
        <f t="shared" ca="1" si="165"/>
        <v>No</v>
      </c>
      <c r="J1117" s="1" t="s">
        <v>147</v>
      </c>
      <c r="K1117" s="1" t="s">
        <v>148</v>
      </c>
      <c r="L1117" s="1" t="s">
        <v>149</v>
      </c>
      <c r="M1117" s="1" t="s">
        <v>350</v>
      </c>
      <c r="N1117" s="1"/>
      <c r="O1117" s="1" t="s">
        <v>48</v>
      </c>
      <c r="P1117" s="1">
        <v>18</v>
      </c>
      <c r="Q1117" s="1"/>
      <c r="R1117" s="1">
        <f t="shared" si="163"/>
        <v>18</v>
      </c>
      <c r="S1117" s="1" t="str">
        <f>IF(ISBLANK(Q1117)=TRUE,"80",Q1117)</f>
        <v>80</v>
      </c>
      <c r="T1117" s="1">
        <f t="shared" si="166"/>
        <v>62</v>
      </c>
      <c r="U1117" s="1" t="s">
        <v>41</v>
      </c>
      <c r="V1117" s="1" t="s">
        <v>84</v>
      </c>
      <c r="W1117" s="1"/>
      <c r="X1117" s="1"/>
      <c r="Y1117" s="1"/>
      <c r="Z1117" s="1"/>
      <c r="AA1117" s="1"/>
      <c r="AB1117" s="1"/>
      <c r="AC1117" s="1"/>
      <c r="AD1117" s="1"/>
      <c r="AE1117" s="1"/>
      <c r="AF1117" s="1"/>
      <c r="AG1117" s="1"/>
      <c r="AH1117" s="1"/>
      <c r="AI1117" s="1"/>
      <c r="AJ1117" s="1"/>
      <c r="AK1117" s="1"/>
      <c r="AL1117" s="1"/>
      <c r="AM1117" s="1"/>
      <c r="AN1117" s="1"/>
      <c r="AO1117" s="1" t="s">
        <v>351</v>
      </c>
    </row>
    <row r="1118" spans="1:41">
      <c r="A1118" s="1" t="s">
        <v>2314</v>
      </c>
      <c r="B1118" s="1" t="s">
        <v>333</v>
      </c>
      <c r="C1118" s="1" t="s">
        <v>36</v>
      </c>
      <c r="D1118" s="1">
        <v>1399</v>
      </c>
      <c r="E1118" s="1">
        <v>218183</v>
      </c>
      <c r="F1118" s="5">
        <v>44091</v>
      </c>
      <c r="G1118" s="5">
        <v>44109</v>
      </c>
      <c r="H1118" s="1">
        <f t="shared" ca="1" si="164"/>
        <v>18</v>
      </c>
      <c r="I1118" s="1" t="str">
        <f t="shared" ca="1" si="165"/>
        <v>No</v>
      </c>
      <c r="J1118" s="1" t="s">
        <v>87</v>
      </c>
      <c r="K1118" s="1" t="s">
        <v>88</v>
      </c>
      <c r="L1118" s="1"/>
      <c r="M1118" s="1" t="s">
        <v>89</v>
      </c>
      <c r="N1118" s="1"/>
      <c r="O1118" s="1" t="s">
        <v>83</v>
      </c>
      <c r="P1118" s="1">
        <v>18</v>
      </c>
      <c r="Q1118" s="1">
        <v>34</v>
      </c>
      <c r="R1118" s="1">
        <f t="shared" si="163"/>
        <v>18</v>
      </c>
      <c r="S1118" s="1">
        <v>34</v>
      </c>
      <c r="T1118" s="1">
        <f t="shared" si="166"/>
        <v>16</v>
      </c>
      <c r="U1118" s="1" t="s">
        <v>41</v>
      </c>
      <c r="V1118" s="1" t="s">
        <v>185</v>
      </c>
      <c r="W1118" s="1"/>
      <c r="X1118" s="1"/>
      <c r="Y1118" s="1"/>
      <c r="Z1118" s="1"/>
      <c r="AA1118" s="1"/>
      <c r="AB1118" s="1"/>
      <c r="AC1118" s="1"/>
      <c r="AD1118" s="1"/>
      <c r="AE1118" s="1"/>
      <c r="AF1118" s="1"/>
      <c r="AG1118" s="1"/>
      <c r="AH1118" s="1"/>
      <c r="AI1118" s="1"/>
      <c r="AJ1118" s="1"/>
      <c r="AK1118" s="1"/>
      <c r="AL1118" s="1"/>
      <c r="AM1118" s="1"/>
      <c r="AN1118" s="1"/>
      <c r="AO1118" s="1" t="s">
        <v>91</v>
      </c>
    </row>
    <row r="1119" spans="1:41">
      <c r="A1119" s="1" t="s">
        <v>2315</v>
      </c>
      <c r="B1119" s="1" t="s">
        <v>2199</v>
      </c>
      <c r="C1119" s="1" t="s">
        <v>36</v>
      </c>
      <c r="D1119" s="1">
        <v>5</v>
      </c>
      <c r="E1119" s="1">
        <v>835</v>
      </c>
      <c r="F1119" s="5">
        <v>43993</v>
      </c>
      <c r="G1119" s="1"/>
      <c r="H1119" s="1">
        <f t="shared" ca="1" si="164"/>
        <v>111</v>
      </c>
      <c r="I1119" s="1" t="str">
        <f t="shared" ca="1" si="165"/>
        <v>No</v>
      </c>
      <c r="J1119" s="1" t="s">
        <v>136</v>
      </c>
      <c r="K1119" s="1" t="s">
        <v>137</v>
      </c>
      <c r="L1119" s="1" t="s">
        <v>136</v>
      </c>
      <c r="M1119" s="1" t="s">
        <v>136</v>
      </c>
      <c r="N1119" s="1"/>
      <c r="O1119" s="1" t="s">
        <v>48</v>
      </c>
      <c r="P1119" s="1">
        <v>18</v>
      </c>
      <c r="Q1119" s="1"/>
      <c r="R1119" s="1">
        <f t="shared" si="163"/>
        <v>18</v>
      </c>
      <c r="S1119" s="1" t="str">
        <f t="shared" ref="S1119:S1120" si="171">IF(ISBLANK(Q1119)=TRUE,"80",Q1119)</f>
        <v>80</v>
      </c>
      <c r="T1119" s="1">
        <f t="shared" si="166"/>
        <v>62</v>
      </c>
      <c r="U1119" s="1" t="s">
        <v>41</v>
      </c>
      <c r="V1119" s="1"/>
      <c r="W1119" s="1"/>
      <c r="X1119" s="1"/>
      <c r="Y1119" s="1"/>
      <c r="Z1119" s="1"/>
      <c r="AA1119" s="1"/>
      <c r="AB1119" s="1"/>
      <c r="AC1119" s="1"/>
      <c r="AD1119" s="1"/>
      <c r="AE1119" s="1"/>
      <c r="AF1119" s="1"/>
      <c r="AG1119" s="1"/>
      <c r="AH1119" s="1"/>
      <c r="AI1119" s="1"/>
      <c r="AJ1119" s="1"/>
      <c r="AK1119" s="1"/>
      <c r="AL1119" s="1"/>
      <c r="AM1119" s="1"/>
      <c r="AN1119" s="1"/>
      <c r="AO1119" s="1"/>
    </row>
    <row r="1120" spans="1:41">
      <c r="A1120" s="1" t="s">
        <v>2316</v>
      </c>
      <c r="B1120" s="1" t="s">
        <v>2317</v>
      </c>
      <c r="C1120" s="1" t="s">
        <v>36</v>
      </c>
      <c r="D1120" s="1">
        <v>351</v>
      </c>
      <c r="E1120" s="1">
        <v>173703</v>
      </c>
      <c r="F1120" s="5">
        <v>43833</v>
      </c>
      <c r="G1120" s="5">
        <v>43865</v>
      </c>
      <c r="H1120" s="1">
        <f t="shared" ca="1" si="164"/>
        <v>32</v>
      </c>
      <c r="I1120" s="1" t="str">
        <f t="shared" ca="1" si="165"/>
        <v>No</v>
      </c>
      <c r="J1120" s="1" t="s">
        <v>292</v>
      </c>
      <c r="K1120" s="1" t="s">
        <v>293</v>
      </c>
      <c r="L1120" s="1" t="s">
        <v>294</v>
      </c>
      <c r="M1120" s="1" t="s">
        <v>292</v>
      </c>
      <c r="N1120" s="1"/>
      <c r="O1120" s="1" t="s">
        <v>48</v>
      </c>
      <c r="P1120" s="1">
        <v>18</v>
      </c>
      <c r="Q1120" s="1"/>
      <c r="R1120" s="1">
        <f t="shared" si="163"/>
        <v>18</v>
      </c>
      <c r="S1120" s="1" t="str">
        <f t="shared" si="171"/>
        <v>80</v>
      </c>
      <c r="T1120" s="1">
        <f t="shared" si="166"/>
        <v>62</v>
      </c>
      <c r="U1120" s="1" t="s">
        <v>41</v>
      </c>
      <c r="V1120" s="1" t="s">
        <v>566</v>
      </c>
      <c r="W1120" s="1"/>
      <c r="X1120" s="1"/>
      <c r="Y1120" s="1"/>
      <c r="Z1120" s="1"/>
      <c r="AA1120" s="1"/>
      <c r="AB1120" s="1"/>
      <c r="AC1120" s="1"/>
      <c r="AD1120" s="1"/>
      <c r="AE1120" s="1"/>
      <c r="AF1120" s="1"/>
      <c r="AG1120" s="1"/>
      <c r="AH1120" s="1"/>
      <c r="AI1120" s="1"/>
      <c r="AJ1120" s="1"/>
      <c r="AK1120" s="1"/>
      <c r="AL1120" s="1"/>
      <c r="AM1120" s="1"/>
      <c r="AN1120" s="1"/>
      <c r="AO1120" s="1" t="s">
        <v>2318</v>
      </c>
    </row>
    <row r="1121" spans="1:41">
      <c r="A1121" s="1" t="s">
        <v>2319</v>
      </c>
      <c r="B1121" s="1" t="s">
        <v>261</v>
      </c>
      <c r="C1121" s="1" t="s">
        <v>36</v>
      </c>
      <c r="D1121" s="1">
        <v>1284</v>
      </c>
      <c r="E1121" s="1">
        <v>131867</v>
      </c>
      <c r="F1121" s="5">
        <v>44063</v>
      </c>
      <c r="G1121" s="5">
        <v>44067</v>
      </c>
      <c r="H1121" s="1">
        <f t="shared" ca="1" si="164"/>
        <v>4</v>
      </c>
      <c r="I1121" s="1" t="str">
        <f t="shared" ca="1" si="165"/>
        <v>No</v>
      </c>
      <c r="J1121" s="1" t="s">
        <v>80</v>
      </c>
      <c r="K1121" s="1" t="s">
        <v>81</v>
      </c>
      <c r="L1121" s="1" t="s">
        <v>82</v>
      </c>
      <c r="M1121" s="1" t="s">
        <v>82</v>
      </c>
      <c r="N1121" s="1"/>
      <c r="O1121" s="1" t="s">
        <v>83</v>
      </c>
      <c r="P1121" s="1">
        <v>18</v>
      </c>
      <c r="Q1121" s="1">
        <v>34</v>
      </c>
      <c r="R1121" s="1">
        <f t="shared" si="163"/>
        <v>18</v>
      </c>
      <c r="S1121" s="1">
        <v>34</v>
      </c>
      <c r="T1121" s="1">
        <f t="shared" si="166"/>
        <v>16</v>
      </c>
      <c r="U1121" s="1" t="s">
        <v>41</v>
      </c>
      <c r="V1121" s="1" t="s">
        <v>167</v>
      </c>
      <c r="W1121" s="1"/>
      <c r="X1121" s="1"/>
      <c r="Y1121" s="1"/>
      <c r="Z1121" s="1"/>
      <c r="AA1121" s="1"/>
      <c r="AB1121" s="1"/>
      <c r="AC1121" s="1"/>
      <c r="AD1121" s="1"/>
      <c r="AE1121" s="1"/>
      <c r="AF1121" s="1"/>
      <c r="AG1121" s="1"/>
      <c r="AH1121" s="1"/>
      <c r="AI1121" s="1"/>
      <c r="AJ1121" s="1" t="s">
        <v>49</v>
      </c>
      <c r="AK1121" s="1"/>
      <c r="AL1121" s="1"/>
      <c r="AM1121" s="1"/>
      <c r="AN1121" s="1"/>
      <c r="AO1121" s="1"/>
    </row>
    <row r="1122" spans="1:41">
      <c r="A1122" s="1" t="s">
        <v>2320</v>
      </c>
      <c r="B1122" s="1" t="s">
        <v>2321</v>
      </c>
      <c r="C1122" s="1" t="s">
        <v>36</v>
      </c>
      <c r="D1122" s="1">
        <v>21</v>
      </c>
      <c r="E1122" s="1">
        <v>4703</v>
      </c>
      <c r="F1122" s="5">
        <v>44088</v>
      </c>
      <c r="G1122" s="1"/>
      <c r="H1122" s="1">
        <f t="shared" ca="1" si="164"/>
        <v>16</v>
      </c>
      <c r="I1122" s="1" t="str">
        <f t="shared" ca="1" si="165"/>
        <v>No</v>
      </c>
      <c r="J1122" s="1" t="s">
        <v>2301</v>
      </c>
      <c r="K1122" s="1" t="s">
        <v>2302</v>
      </c>
      <c r="L1122" s="1"/>
      <c r="M1122" s="1" t="s">
        <v>2303</v>
      </c>
      <c r="N1122" s="1"/>
      <c r="O1122" s="1" t="s">
        <v>48</v>
      </c>
      <c r="P1122" s="1">
        <v>18</v>
      </c>
      <c r="Q1122" s="1"/>
      <c r="R1122" s="1">
        <f t="shared" si="163"/>
        <v>18</v>
      </c>
      <c r="S1122" s="1" t="str">
        <f t="shared" ref="S1122:S1124" si="172">IF(ISBLANK(Q1122)=TRUE,"80",Q1122)</f>
        <v>80</v>
      </c>
      <c r="T1122" s="1">
        <f t="shared" si="166"/>
        <v>62</v>
      </c>
      <c r="U1122" s="1" t="s">
        <v>41</v>
      </c>
      <c r="V1122" s="1"/>
      <c r="W1122" s="1"/>
      <c r="X1122" s="1"/>
      <c r="Y1122" s="1"/>
      <c r="Z1122" s="1"/>
      <c r="AA1122" s="1"/>
      <c r="AB1122" s="1"/>
      <c r="AC1122" s="1"/>
      <c r="AD1122" s="1"/>
      <c r="AE1122" s="1"/>
      <c r="AF1122" s="1"/>
      <c r="AG1122" s="1"/>
      <c r="AH1122" s="1"/>
      <c r="AI1122" s="1"/>
      <c r="AJ1122" s="1"/>
      <c r="AK1122" s="1"/>
      <c r="AL1122" s="1"/>
      <c r="AM1122" s="1"/>
      <c r="AN1122" s="1"/>
      <c r="AO1122" s="1" t="s">
        <v>2322</v>
      </c>
    </row>
    <row r="1123" spans="1:41">
      <c r="A1123" s="1" t="s">
        <v>2330</v>
      </c>
      <c r="B1123" s="1" t="s">
        <v>1698</v>
      </c>
      <c r="C1123" s="1" t="s">
        <v>36</v>
      </c>
      <c r="D1123" s="1">
        <v>123</v>
      </c>
      <c r="E1123" s="1">
        <v>92680</v>
      </c>
      <c r="F1123" s="5">
        <v>43910</v>
      </c>
      <c r="G1123" s="1"/>
      <c r="H1123" s="1">
        <f t="shared" ca="1" si="164"/>
        <v>194</v>
      </c>
      <c r="I1123" s="1" t="str">
        <f t="shared" ca="1" si="165"/>
        <v>No</v>
      </c>
      <c r="J1123" s="1" t="s">
        <v>258</v>
      </c>
      <c r="K1123" s="1" t="s">
        <v>46</v>
      </c>
      <c r="L1123" s="1"/>
      <c r="M1123" s="1" t="s">
        <v>258</v>
      </c>
      <c r="N1123" s="1"/>
      <c r="O1123" s="1" t="s">
        <v>48</v>
      </c>
      <c r="P1123" s="1">
        <v>18</v>
      </c>
      <c r="Q1123" s="1"/>
      <c r="R1123" s="1">
        <f t="shared" si="163"/>
        <v>18</v>
      </c>
      <c r="S1123" s="1" t="str">
        <f t="shared" si="172"/>
        <v>80</v>
      </c>
      <c r="T1123" s="1">
        <f t="shared" si="166"/>
        <v>62</v>
      </c>
      <c r="U1123" s="1" t="s">
        <v>41</v>
      </c>
      <c r="V1123" s="1"/>
      <c r="W1123" s="1"/>
      <c r="X1123" s="1"/>
      <c r="Y1123" s="1"/>
      <c r="Z1123" s="1"/>
      <c r="AA1123" s="1"/>
      <c r="AB1123" s="1"/>
      <c r="AC1123" s="1"/>
      <c r="AD1123" s="1"/>
      <c r="AE1123" s="1"/>
      <c r="AF1123" s="1"/>
      <c r="AG1123" s="1"/>
      <c r="AH1123" s="1"/>
      <c r="AI1123" s="1"/>
      <c r="AJ1123" s="1"/>
      <c r="AK1123" s="1"/>
      <c r="AL1123" s="1"/>
      <c r="AM1123" s="1"/>
      <c r="AN1123" s="1"/>
      <c r="AO1123" s="1" t="s">
        <v>994</v>
      </c>
    </row>
    <row r="1124" spans="1:41">
      <c r="A1124" s="1" t="s">
        <v>2331</v>
      </c>
      <c r="B1124" s="1" t="s">
        <v>2332</v>
      </c>
      <c r="C1124" s="1" t="s">
        <v>36</v>
      </c>
      <c r="D1124" s="1">
        <v>75</v>
      </c>
      <c r="E1124" s="1">
        <v>21993</v>
      </c>
      <c r="F1124" s="5">
        <v>44014</v>
      </c>
      <c r="G1124" s="5">
        <v>44028</v>
      </c>
      <c r="H1124" s="1">
        <f t="shared" ca="1" si="164"/>
        <v>14</v>
      </c>
      <c r="I1124" s="1" t="str">
        <f t="shared" ca="1" si="165"/>
        <v>No</v>
      </c>
      <c r="J1124" s="1" t="s">
        <v>161</v>
      </c>
      <c r="K1124" s="1" t="s">
        <v>46</v>
      </c>
      <c r="L1124" s="1"/>
      <c r="M1124" s="1" t="s">
        <v>161</v>
      </c>
      <c r="N1124" s="1"/>
      <c r="O1124" s="1" t="s">
        <v>48</v>
      </c>
      <c r="P1124" s="1">
        <v>18</v>
      </c>
      <c r="Q1124" s="1"/>
      <c r="R1124" s="1">
        <f t="shared" si="163"/>
        <v>18</v>
      </c>
      <c r="S1124" s="1" t="str">
        <f t="shared" si="172"/>
        <v>80</v>
      </c>
      <c r="T1124" s="1">
        <f t="shared" si="166"/>
        <v>62</v>
      </c>
      <c r="U1124" s="1" t="s">
        <v>41</v>
      </c>
      <c r="V1124" s="1"/>
      <c r="W1124" s="1"/>
      <c r="X1124" s="1"/>
      <c r="Y1124" s="1"/>
      <c r="Z1124" s="1"/>
      <c r="AA1124" s="1"/>
      <c r="AB1124" s="1"/>
      <c r="AC1124" s="1"/>
      <c r="AD1124" s="1"/>
      <c r="AE1124" s="1"/>
      <c r="AF1124" s="1"/>
      <c r="AG1124" s="1"/>
      <c r="AH1124" s="1"/>
      <c r="AI1124" s="1"/>
      <c r="AJ1124" s="1"/>
      <c r="AK1124" s="1"/>
      <c r="AL1124" s="1"/>
      <c r="AM1124" s="1"/>
      <c r="AN1124" s="1"/>
      <c r="AO1124" s="1" t="s">
        <v>2333</v>
      </c>
    </row>
    <row r="1125" spans="1:41">
      <c r="A1125" s="1" t="s">
        <v>2334</v>
      </c>
      <c r="B1125" s="1" t="s">
        <v>1928</v>
      </c>
      <c r="C1125" s="1" t="s">
        <v>36</v>
      </c>
      <c r="D1125" s="1">
        <v>60</v>
      </c>
      <c r="E1125" s="1">
        <v>9703</v>
      </c>
      <c r="F1125" s="5">
        <v>44091</v>
      </c>
      <c r="G1125" s="5">
        <v>44109</v>
      </c>
      <c r="H1125" s="1">
        <f t="shared" ca="1" si="164"/>
        <v>18</v>
      </c>
      <c r="I1125" s="1" t="str">
        <f t="shared" ca="1" si="165"/>
        <v>No</v>
      </c>
      <c r="J1125" s="1" t="s">
        <v>87</v>
      </c>
      <c r="K1125" s="1" t="s">
        <v>88</v>
      </c>
      <c r="L1125" s="1"/>
      <c r="M1125" s="1" t="s">
        <v>89</v>
      </c>
      <c r="N1125" s="1"/>
      <c r="O1125" s="1" t="s">
        <v>83</v>
      </c>
      <c r="P1125" s="1">
        <v>18</v>
      </c>
      <c r="Q1125" s="1">
        <v>34</v>
      </c>
      <c r="R1125" s="1">
        <f t="shared" si="163"/>
        <v>18</v>
      </c>
      <c r="S1125" s="1">
        <v>34</v>
      </c>
      <c r="T1125" s="1">
        <f t="shared" si="166"/>
        <v>16</v>
      </c>
      <c r="U1125" s="1" t="s">
        <v>41</v>
      </c>
      <c r="V1125" s="1"/>
      <c r="W1125" s="1"/>
      <c r="X1125" s="1"/>
      <c r="Y1125" s="1"/>
      <c r="Z1125" s="1"/>
      <c r="AA1125" s="1"/>
      <c r="AB1125" s="1"/>
      <c r="AC1125" s="1"/>
      <c r="AD1125" s="1"/>
      <c r="AE1125" s="1"/>
      <c r="AF1125" s="1"/>
      <c r="AG1125" s="1"/>
      <c r="AH1125" s="1"/>
      <c r="AI1125" s="1"/>
      <c r="AJ1125" s="1"/>
      <c r="AK1125" s="1"/>
      <c r="AL1125" s="1"/>
      <c r="AM1125" s="1"/>
      <c r="AN1125" s="1"/>
      <c r="AO1125" s="1" t="s">
        <v>182</v>
      </c>
    </row>
    <row r="1126" spans="1:41">
      <c r="A1126" s="1" t="s">
        <v>2335</v>
      </c>
      <c r="B1126" s="1" t="s">
        <v>2336</v>
      </c>
      <c r="C1126" s="1" t="s">
        <v>36</v>
      </c>
      <c r="D1126" s="1">
        <v>359</v>
      </c>
      <c r="E1126" s="1">
        <v>114107</v>
      </c>
      <c r="F1126" s="5">
        <v>44070</v>
      </c>
      <c r="G1126" s="1"/>
      <c r="H1126" s="1">
        <f t="shared" ca="1" si="164"/>
        <v>34</v>
      </c>
      <c r="I1126" s="1" t="str">
        <f t="shared" ca="1" si="165"/>
        <v>No</v>
      </c>
      <c r="J1126" s="1" t="s">
        <v>94</v>
      </c>
      <c r="K1126" s="1" t="s">
        <v>95</v>
      </c>
      <c r="L1126" s="1"/>
      <c r="M1126" s="1" t="s">
        <v>96</v>
      </c>
      <c r="N1126" s="1"/>
      <c r="O1126" s="1" t="s">
        <v>97</v>
      </c>
      <c r="P1126" s="1">
        <v>18</v>
      </c>
      <c r="Q1126" s="1">
        <v>45</v>
      </c>
      <c r="R1126" s="1">
        <f t="shared" si="163"/>
        <v>18</v>
      </c>
      <c r="S1126" s="1">
        <v>45</v>
      </c>
      <c r="T1126" s="1">
        <f t="shared" si="166"/>
        <v>27</v>
      </c>
      <c r="U1126" s="1" t="s">
        <v>41</v>
      </c>
      <c r="V1126" s="1" t="s">
        <v>84</v>
      </c>
      <c r="W1126" s="1"/>
      <c r="X1126" s="1"/>
      <c r="Y1126" s="1"/>
      <c r="Z1126" s="1"/>
      <c r="AA1126" s="1"/>
      <c r="AB1126" s="1"/>
      <c r="AC1126" s="1"/>
      <c r="AD1126" s="1"/>
      <c r="AE1126" s="1"/>
      <c r="AF1126" s="1"/>
      <c r="AG1126" s="1"/>
      <c r="AH1126" s="1"/>
      <c r="AI1126" s="1"/>
      <c r="AJ1126" s="1"/>
      <c r="AK1126" s="1"/>
      <c r="AL1126" s="1"/>
      <c r="AM1126" s="1"/>
      <c r="AN1126" s="1"/>
      <c r="AO1126" s="1" t="s">
        <v>2337</v>
      </c>
    </row>
    <row r="1127" spans="1:41">
      <c r="A1127" s="1" t="s">
        <v>2338</v>
      </c>
      <c r="B1127" s="1" t="s">
        <v>1643</v>
      </c>
      <c r="C1127" s="1" t="s">
        <v>36</v>
      </c>
      <c r="D1127" s="1">
        <v>3</v>
      </c>
      <c r="E1127" s="1">
        <v>6515</v>
      </c>
      <c r="F1127" s="5">
        <v>43910</v>
      </c>
      <c r="G1127" s="1"/>
      <c r="H1127" s="1">
        <f t="shared" ca="1" si="164"/>
        <v>194</v>
      </c>
      <c r="I1127" s="1" t="str">
        <f t="shared" ca="1" si="165"/>
        <v>No</v>
      </c>
      <c r="J1127" s="1" t="s">
        <v>258</v>
      </c>
      <c r="K1127" s="1" t="s">
        <v>46</v>
      </c>
      <c r="L1127" s="1"/>
      <c r="M1127" s="1" t="s">
        <v>258</v>
      </c>
      <c r="N1127" s="1"/>
      <c r="O1127" s="1" t="s">
        <v>48</v>
      </c>
      <c r="P1127" s="1">
        <v>18</v>
      </c>
      <c r="Q1127" s="1"/>
      <c r="R1127" s="1">
        <f t="shared" si="163"/>
        <v>18</v>
      </c>
      <c r="S1127" s="1" t="str">
        <f t="shared" ref="S1127:S1128" si="173">IF(ISBLANK(Q1127)=TRUE,"80",Q1127)</f>
        <v>80</v>
      </c>
      <c r="T1127" s="1">
        <f t="shared" si="166"/>
        <v>62</v>
      </c>
      <c r="U1127" s="1" t="s">
        <v>41</v>
      </c>
      <c r="V1127" s="1"/>
      <c r="W1127" s="1"/>
      <c r="X1127" s="1"/>
      <c r="Y1127" s="1"/>
      <c r="Z1127" s="1"/>
      <c r="AA1127" s="1"/>
      <c r="AB1127" s="1"/>
      <c r="AC1127" s="1"/>
      <c r="AD1127" s="1"/>
      <c r="AE1127" s="1"/>
      <c r="AF1127" s="1"/>
      <c r="AG1127" s="1"/>
      <c r="AH1127" s="1"/>
      <c r="AI1127" s="1"/>
      <c r="AJ1127" s="1"/>
      <c r="AK1127" s="1"/>
      <c r="AL1127" s="1"/>
      <c r="AM1127" s="1" t="s">
        <v>993</v>
      </c>
      <c r="AN1127" s="1"/>
      <c r="AO1127" s="1" t="s">
        <v>259</v>
      </c>
    </row>
    <row r="1128" spans="1:41">
      <c r="A1128" s="1" t="s">
        <v>2339</v>
      </c>
      <c r="B1128" s="1" t="s">
        <v>2340</v>
      </c>
      <c r="C1128" s="1" t="s">
        <v>36</v>
      </c>
      <c r="D1128" s="1">
        <v>203</v>
      </c>
      <c r="E1128" s="1">
        <v>363511</v>
      </c>
      <c r="F1128" s="5">
        <v>43899</v>
      </c>
      <c r="G1128" s="1"/>
      <c r="H1128" s="1">
        <f t="shared" ca="1" si="164"/>
        <v>205</v>
      </c>
      <c r="I1128" s="1" t="str">
        <f t="shared" ca="1" si="165"/>
        <v>No</v>
      </c>
      <c r="J1128" s="1" t="s">
        <v>250</v>
      </c>
      <c r="K1128" s="1" t="s">
        <v>251</v>
      </c>
      <c r="L1128" s="1" t="s">
        <v>252</v>
      </c>
      <c r="M1128" s="1" t="s">
        <v>253</v>
      </c>
      <c r="N1128" s="1"/>
      <c r="O1128" s="1" t="s">
        <v>48</v>
      </c>
      <c r="P1128" s="1">
        <v>18</v>
      </c>
      <c r="Q1128" s="1"/>
      <c r="R1128" s="1">
        <f t="shared" si="163"/>
        <v>18</v>
      </c>
      <c r="S1128" s="1" t="str">
        <f t="shared" si="173"/>
        <v>80</v>
      </c>
      <c r="T1128" s="1">
        <f t="shared" si="166"/>
        <v>62</v>
      </c>
      <c r="U1128" s="1" t="s">
        <v>41</v>
      </c>
      <c r="V1128" s="1"/>
      <c r="W1128" s="1"/>
      <c r="X1128" s="1"/>
      <c r="Y1128" s="1"/>
      <c r="Z1128" s="1"/>
      <c r="AA1128" s="1"/>
      <c r="AB1128" s="1"/>
      <c r="AC1128" s="1"/>
      <c r="AD1128" s="1"/>
      <c r="AE1128" s="1"/>
      <c r="AF1128" s="1"/>
      <c r="AG1128" s="1"/>
      <c r="AH1128" s="1"/>
      <c r="AI1128" s="1"/>
      <c r="AJ1128" s="1"/>
      <c r="AK1128" s="1"/>
      <c r="AL1128" s="1"/>
      <c r="AM1128" s="1"/>
      <c r="AN1128" s="1"/>
      <c r="AO1128" s="1" t="s">
        <v>1023</v>
      </c>
    </row>
    <row r="1129" spans="1:41">
      <c r="A1129" s="1" t="s">
        <v>2344</v>
      </c>
      <c r="B1129" s="1" t="s">
        <v>2345</v>
      </c>
      <c r="C1129" s="1" t="s">
        <v>52</v>
      </c>
      <c r="D1129" s="1">
        <v>3984</v>
      </c>
      <c r="E1129" s="1">
        <v>3364985</v>
      </c>
      <c r="F1129" s="5">
        <v>44004</v>
      </c>
      <c r="G1129" s="5">
        <v>44008</v>
      </c>
      <c r="H1129" s="1">
        <f t="shared" ca="1" si="164"/>
        <v>4</v>
      </c>
      <c r="I1129" s="1" t="str">
        <f t="shared" ca="1" si="165"/>
        <v>No</v>
      </c>
      <c r="J1129" s="1" t="s">
        <v>2250</v>
      </c>
      <c r="K1129" s="1" t="s">
        <v>2346</v>
      </c>
      <c r="L1129" s="1"/>
      <c r="M1129" s="1" t="s">
        <v>2347</v>
      </c>
      <c r="N1129" s="1"/>
      <c r="O1129" s="1" t="s">
        <v>375</v>
      </c>
      <c r="P1129" s="1">
        <v>18</v>
      </c>
      <c r="Q1129" s="1">
        <v>24</v>
      </c>
      <c r="R1129" s="1">
        <f t="shared" si="163"/>
        <v>18</v>
      </c>
      <c r="S1129" s="1">
        <v>24</v>
      </c>
      <c r="T1129" s="1">
        <f t="shared" si="166"/>
        <v>6</v>
      </c>
      <c r="U1129" s="1" t="s">
        <v>2253</v>
      </c>
      <c r="V1129" s="1"/>
      <c r="W1129" s="1"/>
      <c r="X1129" s="1"/>
      <c r="Y1129" s="1"/>
      <c r="Z1129" s="1"/>
      <c r="AA1129" s="1"/>
      <c r="AB1129" s="1"/>
      <c r="AC1129" s="1"/>
      <c r="AD1129" s="1"/>
      <c r="AE1129" s="1"/>
      <c r="AF1129" s="1"/>
      <c r="AG1129" s="1"/>
      <c r="AH1129" s="1"/>
      <c r="AI1129" s="1"/>
      <c r="AJ1129" s="1" t="s">
        <v>49</v>
      </c>
      <c r="AK1129" s="1" t="s">
        <v>637</v>
      </c>
      <c r="AL1129" s="1"/>
      <c r="AM1129" s="1"/>
      <c r="AN1129" s="1"/>
      <c r="AO1129" s="1" t="s">
        <v>2348</v>
      </c>
    </row>
    <row r="1130" spans="1:41">
      <c r="A1130" s="1" t="s">
        <v>2349</v>
      </c>
      <c r="B1130" s="1" t="s">
        <v>291</v>
      </c>
      <c r="C1130" s="1" t="s">
        <v>36</v>
      </c>
      <c r="D1130" s="1">
        <v>468</v>
      </c>
      <c r="E1130" s="1">
        <v>267392</v>
      </c>
      <c r="F1130" s="5">
        <v>43833</v>
      </c>
      <c r="G1130" s="5">
        <v>43865</v>
      </c>
      <c r="H1130" s="1">
        <f t="shared" ca="1" si="164"/>
        <v>32</v>
      </c>
      <c r="I1130" s="1" t="str">
        <f t="shared" ca="1" si="165"/>
        <v>No</v>
      </c>
      <c r="J1130" s="1" t="s">
        <v>292</v>
      </c>
      <c r="K1130" s="1" t="s">
        <v>293</v>
      </c>
      <c r="L1130" s="1" t="s">
        <v>294</v>
      </c>
      <c r="M1130" s="1" t="s">
        <v>292</v>
      </c>
      <c r="N1130" s="1"/>
      <c r="O1130" s="1" t="s">
        <v>48</v>
      </c>
      <c r="P1130" s="1">
        <v>18</v>
      </c>
      <c r="Q1130" s="1"/>
      <c r="R1130" s="1">
        <f t="shared" si="163"/>
        <v>18</v>
      </c>
      <c r="S1130" s="1" t="str">
        <f t="shared" ref="S1130:S1131" si="174">IF(ISBLANK(Q1130)=TRUE,"80",Q1130)</f>
        <v>80</v>
      </c>
      <c r="T1130" s="1">
        <f t="shared" si="166"/>
        <v>62</v>
      </c>
      <c r="U1130" s="1" t="s">
        <v>41</v>
      </c>
      <c r="V1130" s="1" t="s">
        <v>566</v>
      </c>
      <c r="W1130" s="1"/>
      <c r="X1130" s="1"/>
      <c r="Y1130" s="1"/>
      <c r="Z1130" s="1"/>
      <c r="AA1130" s="1"/>
      <c r="AB1130" s="1"/>
      <c r="AC1130" s="1"/>
      <c r="AD1130" s="1"/>
      <c r="AE1130" s="1"/>
      <c r="AF1130" s="1"/>
      <c r="AG1130" s="1"/>
      <c r="AH1130" s="1"/>
      <c r="AI1130" s="1"/>
      <c r="AJ1130" s="1"/>
      <c r="AK1130" s="1"/>
      <c r="AL1130" s="1"/>
      <c r="AM1130" s="1"/>
      <c r="AN1130" s="1"/>
      <c r="AO1130" s="1" t="s">
        <v>298</v>
      </c>
    </row>
    <row r="1131" spans="1:41">
      <c r="A1131" s="1" t="s">
        <v>2350</v>
      </c>
      <c r="B1131" s="1" t="s">
        <v>2351</v>
      </c>
      <c r="C1131" s="1" t="s">
        <v>36</v>
      </c>
      <c r="D1131" s="1">
        <v>29</v>
      </c>
      <c r="E1131" s="1">
        <v>14596</v>
      </c>
      <c r="F1131" s="5">
        <v>44061</v>
      </c>
      <c r="G1131" s="5">
        <v>44075</v>
      </c>
      <c r="H1131" s="1">
        <f t="shared" ca="1" si="164"/>
        <v>14</v>
      </c>
      <c r="I1131" s="1" t="str">
        <f t="shared" ca="1" si="165"/>
        <v>No</v>
      </c>
      <c r="J1131" s="1" t="s">
        <v>2352</v>
      </c>
      <c r="K1131" s="1" t="s">
        <v>2353</v>
      </c>
      <c r="L1131" s="1" t="s">
        <v>2354</v>
      </c>
      <c r="M1131" s="1" t="s">
        <v>2355</v>
      </c>
      <c r="N1131" s="1"/>
      <c r="O1131" s="1" t="s">
        <v>48</v>
      </c>
      <c r="P1131" s="1">
        <v>18</v>
      </c>
      <c r="Q1131" s="1"/>
      <c r="R1131" s="1">
        <f t="shared" si="163"/>
        <v>18</v>
      </c>
      <c r="S1131" s="1" t="str">
        <f t="shared" si="174"/>
        <v>80</v>
      </c>
      <c r="T1131" s="1">
        <f t="shared" si="166"/>
        <v>62</v>
      </c>
      <c r="U1131" s="1" t="s">
        <v>41</v>
      </c>
      <c r="V1131" s="1" t="s">
        <v>2356</v>
      </c>
      <c r="W1131" s="1"/>
      <c r="X1131" s="1"/>
      <c r="Y1131" s="1"/>
      <c r="Z1131" s="1"/>
      <c r="AA1131" s="1"/>
      <c r="AB1131" s="1"/>
      <c r="AC1131" s="1"/>
      <c r="AD1131" s="1" t="s">
        <v>2357</v>
      </c>
      <c r="AE1131" s="1"/>
      <c r="AF1131" s="1"/>
      <c r="AG1131" s="1"/>
      <c r="AH1131" s="1"/>
      <c r="AI1131" s="1"/>
      <c r="AJ1131" s="1" t="s">
        <v>49</v>
      </c>
      <c r="AK1131" s="1"/>
      <c r="AL1131" s="1"/>
      <c r="AM1131" s="1"/>
      <c r="AN1131" s="1"/>
      <c r="AO1131" s="1"/>
    </row>
    <row r="1132" spans="1:41">
      <c r="A1132" s="1" t="s">
        <v>2358</v>
      </c>
      <c r="B1132" s="1" t="s">
        <v>79</v>
      </c>
      <c r="C1132" s="1" t="s">
        <v>36</v>
      </c>
      <c r="D1132" s="1">
        <v>3339</v>
      </c>
      <c r="E1132" s="1">
        <v>1456721</v>
      </c>
      <c r="F1132" s="5">
        <v>44089</v>
      </c>
      <c r="G1132" s="5">
        <v>44096</v>
      </c>
      <c r="H1132" s="1">
        <f t="shared" ca="1" si="164"/>
        <v>7</v>
      </c>
      <c r="I1132" s="1" t="str">
        <f t="shared" ca="1" si="165"/>
        <v>No</v>
      </c>
      <c r="J1132" s="1" t="s">
        <v>80</v>
      </c>
      <c r="K1132" s="1" t="s">
        <v>81</v>
      </c>
      <c r="L1132" s="1" t="s">
        <v>82</v>
      </c>
      <c r="M1132" s="1" t="s">
        <v>82</v>
      </c>
      <c r="N1132" s="1"/>
      <c r="O1132" s="1" t="s">
        <v>83</v>
      </c>
      <c r="P1132" s="1">
        <v>18</v>
      </c>
      <c r="Q1132" s="1">
        <v>34</v>
      </c>
      <c r="R1132" s="1">
        <f t="shared" si="163"/>
        <v>18</v>
      </c>
      <c r="S1132" s="1">
        <v>34</v>
      </c>
      <c r="T1132" s="1">
        <f t="shared" si="166"/>
        <v>16</v>
      </c>
      <c r="U1132" s="1" t="s">
        <v>41</v>
      </c>
      <c r="V1132" s="1" t="s">
        <v>185</v>
      </c>
      <c r="W1132" s="1"/>
      <c r="X1132" s="1"/>
      <c r="Y1132" s="1"/>
      <c r="Z1132" s="1"/>
      <c r="AA1132" s="1"/>
      <c r="AB1132" s="1"/>
      <c r="AC1132" s="1"/>
      <c r="AD1132" s="1"/>
      <c r="AE1132" s="1"/>
      <c r="AF1132" s="1"/>
      <c r="AG1132" s="1"/>
      <c r="AH1132" s="1"/>
      <c r="AI1132" s="1"/>
      <c r="AJ1132" s="1" t="s">
        <v>49</v>
      </c>
      <c r="AK1132" s="1"/>
      <c r="AL1132" s="1"/>
      <c r="AM1132" s="1"/>
      <c r="AN1132" s="1"/>
      <c r="AO1132" s="1"/>
    </row>
    <row r="1133" spans="1:41">
      <c r="A1133" s="1" t="s">
        <v>2361</v>
      </c>
      <c r="B1133" s="1" t="s">
        <v>2362</v>
      </c>
      <c r="C1133" s="1" t="s">
        <v>36</v>
      </c>
      <c r="D1133" s="1">
        <v>262</v>
      </c>
      <c r="E1133" s="1">
        <v>34371</v>
      </c>
      <c r="F1133" s="5">
        <v>44050</v>
      </c>
      <c r="G1133" s="5">
        <v>44075</v>
      </c>
      <c r="H1133" s="1">
        <f t="shared" ca="1" si="164"/>
        <v>25</v>
      </c>
      <c r="I1133" s="1" t="str">
        <f t="shared" ca="1" si="165"/>
        <v>No</v>
      </c>
      <c r="J1133" s="1" t="s">
        <v>161</v>
      </c>
      <c r="K1133" s="1" t="s">
        <v>46</v>
      </c>
      <c r="L1133" s="1"/>
      <c r="M1133" s="1" t="s">
        <v>161</v>
      </c>
      <c r="N1133" s="1"/>
      <c r="O1133" s="1" t="s">
        <v>48</v>
      </c>
      <c r="P1133" s="1">
        <v>18</v>
      </c>
      <c r="Q1133" s="1"/>
      <c r="R1133" s="1">
        <f t="shared" si="163"/>
        <v>18</v>
      </c>
      <c r="S1133" s="1" t="str">
        <f t="shared" ref="S1133:S1135" si="175">IF(ISBLANK(Q1133)=TRUE,"80",Q1133)</f>
        <v>80</v>
      </c>
      <c r="T1133" s="1">
        <f t="shared" si="166"/>
        <v>62</v>
      </c>
      <c r="U1133" s="1" t="s">
        <v>41</v>
      </c>
      <c r="V1133" s="1"/>
      <c r="W1133" s="1"/>
      <c r="X1133" s="1"/>
      <c r="Y1133" s="1"/>
      <c r="Z1133" s="1"/>
      <c r="AA1133" s="1"/>
      <c r="AB1133" s="1"/>
      <c r="AC1133" s="1"/>
      <c r="AD1133" s="1"/>
      <c r="AE1133" s="1"/>
      <c r="AF1133" s="1"/>
      <c r="AG1133" s="1"/>
      <c r="AH1133" s="1"/>
      <c r="AI1133" s="1"/>
      <c r="AJ1133" s="1"/>
      <c r="AK1133" s="1"/>
      <c r="AL1133" s="1"/>
      <c r="AM1133" s="1"/>
      <c r="AN1133" s="1"/>
      <c r="AO1133" s="1" t="s">
        <v>2363</v>
      </c>
    </row>
    <row r="1134" spans="1:41">
      <c r="A1134" s="1" t="s">
        <v>2364</v>
      </c>
      <c r="B1134" s="1" t="s">
        <v>2365</v>
      </c>
      <c r="C1134" s="1" t="s">
        <v>36</v>
      </c>
      <c r="D1134" s="1">
        <v>40</v>
      </c>
      <c r="E1134" s="1">
        <v>10638</v>
      </c>
      <c r="F1134" s="5">
        <v>43884</v>
      </c>
      <c r="G1134" s="5">
        <v>43894</v>
      </c>
      <c r="H1134" s="1">
        <f t="shared" ca="1" si="164"/>
        <v>10</v>
      </c>
      <c r="I1134" s="1" t="str">
        <f t="shared" ca="1" si="165"/>
        <v>No</v>
      </c>
      <c r="J1134" s="1" t="s">
        <v>161</v>
      </c>
      <c r="K1134" s="1" t="s">
        <v>46</v>
      </c>
      <c r="L1134" s="1"/>
      <c r="M1134" s="1" t="s">
        <v>161</v>
      </c>
      <c r="N1134" s="1"/>
      <c r="O1134" s="1" t="s">
        <v>48</v>
      </c>
      <c r="P1134" s="1">
        <v>18</v>
      </c>
      <c r="Q1134" s="1"/>
      <c r="R1134" s="1">
        <f t="shared" si="163"/>
        <v>18</v>
      </c>
      <c r="S1134" s="1" t="str">
        <f t="shared" si="175"/>
        <v>80</v>
      </c>
      <c r="T1134" s="1">
        <f t="shared" si="166"/>
        <v>62</v>
      </c>
      <c r="U1134" s="1" t="s">
        <v>41</v>
      </c>
      <c r="V1134" s="1" t="s">
        <v>921</v>
      </c>
      <c r="W1134" s="1"/>
      <c r="X1134" s="1"/>
      <c r="Y1134" s="1"/>
      <c r="Z1134" s="1"/>
      <c r="AA1134" s="1"/>
      <c r="AB1134" s="1"/>
      <c r="AC1134" s="1"/>
      <c r="AD1134" s="1"/>
      <c r="AE1134" s="1"/>
      <c r="AF1134" s="1"/>
      <c r="AG1134" s="1"/>
      <c r="AH1134" s="1"/>
      <c r="AI1134" s="1"/>
      <c r="AJ1134" s="1"/>
      <c r="AK1134" s="1"/>
      <c r="AL1134" s="1"/>
      <c r="AM1134" s="1"/>
      <c r="AN1134" s="1"/>
      <c r="AO1134" s="1" t="s">
        <v>2366</v>
      </c>
    </row>
    <row r="1135" spans="1:41">
      <c r="A1135" s="1" t="s">
        <v>2370</v>
      </c>
      <c r="B1135" s="1" t="s">
        <v>2371</v>
      </c>
      <c r="C1135" s="1" t="s">
        <v>36</v>
      </c>
      <c r="D1135" s="1">
        <v>41</v>
      </c>
      <c r="E1135" s="1">
        <v>13448</v>
      </c>
      <c r="F1135" s="5">
        <v>44013</v>
      </c>
      <c r="G1135" s="5">
        <v>44044</v>
      </c>
      <c r="H1135" s="1">
        <f t="shared" ca="1" si="164"/>
        <v>31</v>
      </c>
      <c r="I1135" s="1" t="str">
        <f t="shared" ca="1" si="165"/>
        <v>No</v>
      </c>
      <c r="J1135" s="1" t="s">
        <v>117</v>
      </c>
      <c r="K1135" s="1" t="s">
        <v>46</v>
      </c>
      <c r="L1135" s="1"/>
      <c r="M1135" s="1" t="s">
        <v>118</v>
      </c>
      <c r="N1135" s="1"/>
      <c r="O1135" s="1" t="s">
        <v>48</v>
      </c>
      <c r="P1135" s="1">
        <v>18</v>
      </c>
      <c r="Q1135" s="1"/>
      <c r="R1135" s="1">
        <f t="shared" si="163"/>
        <v>18</v>
      </c>
      <c r="S1135" s="1" t="str">
        <f t="shared" si="175"/>
        <v>80</v>
      </c>
      <c r="T1135" s="1">
        <f t="shared" si="166"/>
        <v>62</v>
      </c>
      <c r="U1135" s="1" t="s">
        <v>41</v>
      </c>
      <c r="V1135" s="1" t="s">
        <v>185</v>
      </c>
      <c r="W1135" s="1"/>
      <c r="X1135" s="1"/>
      <c r="Y1135" s="1"/>
      <c r="Z1135" s="1"/>
      <c r="AA1135" s="1"/>
      <c r="AB1135" s="1"/>
      <c r="AC1135" s="1"/>
      <c r="AD1135" s="1"/>
      <c r="AE1135" s="1"/>
      <c r="AF1135" s="1"/>
      <c r="AG1135" s="1"/>
      <c r="AH1135" s="1"/>
      <c r="AI1135" s="1"/>
      <c r="AJ1135" s="1"/>
      <c r="AK1135" s="1"/>
      <c r="AL1135" s="1"/>
      <c r="AM1135" s="1"/>
      <c r="AN1135" s="1"/>
      <c r="AO1135" s="1" t="s">
        <v>2372</v>
      </c>
    </row>
    <row r="1136" spans="1:41">
      <c r="A1136" s="1" t="s">
        <v>2377</v>
      </c>
      <c r="B1136" s="1" t="s">
        <v>342</v>
      </c>
      <c r="C1136" s="1" t="s">
        <v>36</v>
      </c>
      <c r="D1136" s="1">
        <v>2130</v>
      </c>
      <c r="E1136" s="1">
        <v>974133</v>
      </c>
      <c r="F1136" s="5">
        <v>43862</v>
      </c>
      <c r="G1136" s="5">
        <v>43891</v>
      </c>
      <c r="H1136" s="1">
        <f t="shared" ca="1" si="164"/>
        <v>29</v>
      </c>
      <c r="I1136" s="1" t="str">
        <f t="shared" ca="1" si="165"/>
        <v>No</v>
      </c>
      <c r="J1136" s="1" t="s">
        <v>343</v>
      </c>
      <c r="K1136" s="1" t="s">
        <v>344</v>
      </c>
      <c r="L1136" s="1"/>
      <c r="M1136" s="1" t="s">
        <v>345</v>
      </c>
      <c r="N1136" s="1"/>
      <c r="O1136" s="1" t="s">
        <v>141</v>
      </c>
      <c r="P1136" s="1">
        <v>18</v>
      </c>
      <c r="Q1136" s="1">
        <v>39</v>
      </c>
      <c r="R1136" s="1">
        <f t="shared" si="163"/>
        <v>18</v>
      </c>
      <c r="S1136" s="1">
        <v>39</v>
      </c>
      <c r="T1136" s="1">
        <f t="shared" si="166"/>
        <v>21</v>
      </c>
      <c r="U1136" s="1" t="s">
        <v>41</v>
      </c>
      <c r="V1136" s="1"/>
      <c r="W1136" s="1"/>
      <c r="X1136" s="1"/>
      <c r="Y1136" s="1"/>
      <c r="Z1136" s="1"/>
      <c r="AA1136" s="1"/>
      <c r="AB1136" s="1"/>
      <c r="AC1136" s="1"/>
      <c r="AD1136" s="1"/>
      <c r="AE1136" s="1"/>
      <c r="AF1136" s="1"/>
      <c r="AG1136" s="1"/>
      <c r="AH1136" s="1"/>
      <c r="AI1136" s="1"/>
      <c r="AJ1136" s="1"/>
      <c r="AK1136" s="1"/>
      <c r="AL1136" s="1"/>
      <c r="AM1136" s="1"/>
      <c r="AN1136" s="1"/>
      <c r="AO1136" s="1" t="s">
        <v>2378</v>
      </c>
    </row>
    <row r="1137" spans="1:41">
      <c r="A1137" s="1" t="s">
        <v>2379</v>
      </c>
      <c r="B1137" s="1" t="s">
        <v>736</v>
      </c>
      <c r="C1137" s="1" t="s">
        <v>36</v>
      </c>
      <c r="D1137" s="1">
        <v>9890</v>
      </c>
      <c r="E1137" s="1">
        <v>732749</v>
      </c>
      <c r="F1137" s="5">
        <v>44082</v>
      </c>
      <c r="G1137" s="5">
        <v>44089</v>
      </c>
      <c r="H1137" s="1">
        <f t="shared" ca="1" si="164"/>
        <v>7</v>
      </c>
      <c r="I1137" s="1" t="str">
        <f t="shared" ca="1" si="165"/>
        <v>No</v>
      </c>
      <c r="J1137" s="1" t="s">
        <v>80</v>
      </c>
      <c r="K1137" s="1" t="s">
        <v>81</v>
      </c>
      <c r="L1137" s="1" t="s">
        <v>82</v>
      </c>
      <c r="M1137" s="1" t="s">
        <v>82</v>
      </c>
      <c r="N1137" s="1"/>
      <c r="O1137" s="1" t="s">
        <v>83</v>
      </c>
      <c r="P1137" s="1">
        <v>18</v>
      </c>
      <c r="Q1137" s="1">
        <v>34</v>
      </c>
      <c r="R1137" s="1">
        <f t="shared" si="163"/>
        <v>18</v>
      </c>
      <c r="S1137" s="1">
        <v>34</v>
      </c>
      <c r="T1137" s="1">
        <f t="shared" si="166"/>
        <v>16</v>
      </c>
      <c r="U1137" s="1" t="s">
        <v>41</v>
      </c>
      <c r="V1137" s="1" t="s">
        <v>84</v>
      </c>
      <c r="W1137" s="1"/>
      <c r="X1137" s="1"/>
      <c r="Y1137" s="1"/>
      <c r="Z1137" s="1"/>
      <c r="AA1137" s="1"/>
      <c r="AB1137" s="1"/>
      <c r="AC1137" s="1"/>
      <c r="AD1137" s="1"/>
      <c r="AE1137" s="1"/>
      <c r="AF1137" s="1"/>
      <c r="AG1137" s="1"/>
      <c r="AH1137" s="1"/>
      <c r="AI1137" s="1"/>
      <c r="AJ1137" s="1" t="s">
        <v>49</v>
      </c>
      <c r="AK1137" s="1"/>
      <c r="AL1137" s="1"/>
      <c r="AM1137" s="1"/>
      <c r="AN1137" s="1"/>
      <c r="AO1137" s="1"/>
    </row>
    <row r="1138" spans="1:41">
      <c r="A1138" s="1" t="s">
        <v>2380</v>
      </c>
      <c r="B1138" s="1" t="s">
        <v>2381</v>
      </c>
      <c r="C1138" s="1" t="s">
        <v>36</v>
      </c>
      <c r="D1138" s="1">
        <v>399</v>
      </c>
      <c r="E1138" s="1">
        <v>59067</v>
      </c>
      <c r="F1138" s="5">
        <v>44056</v>
      </c>
      <c r="G1138" s="5">
        <v>44060</v>
      </c>
      <c r="H1138" s="1">
        <f t="shared" ca="1" si="164"/>
        <v>4</v>
      </c>
      <c r="I1138" s="1" t="str">
        <f t="shared" ca="1" si="165"/>
        <v>No</v>
      </c>
      <c r="J1138" s="1" t="s">
        <v>641</v>
      </c>
      <c r="K1138" s="1" t="s">
        <v>642</v>
      </c>
      <c r="L1138" s="1" t="s">
        <v>641</v>
      </c>
      <c r="M1138" s="1" t="s">
        <v>643</v>
      </c>
      <c r="N1138" s="1"/>
      <c r="O1138" s="1" t="s">
        <v>83</v>
      </c>
      <c r="P1138" s="1">
        <v>18</v>
      </c>
      <c r="Q1138" s="1">
        <v>34</v>
      </c>
      <c r="R1138" s="1">
        <f t="shared" si="163"/>
        <v>18</v>
      </c>
      <c r="S1138" s="1">
        <v>34</v>
      </c>
      <c r="T1138" s="1">
        <f t="shared" si="166"/>
        <v>16</v>
      </c>
      <c r="U1138" s="1" t="s">
        <v>41</v>
      </c>
      <c r="V1138" s="1" t="s">
        <v>1554</v>
      </c>
      <c r="W1138" s="1"/>
      <c r="X1138" s="1"/>
      <c r="Y1138" s="1"/>
      <c r="Z1138" s="1"/>
      <c r="AA1138" s="1"/>
      <c r="AB1138" s="1"/>
      <c r="AC1138" s="1"/>
      <c r="AD1138" s="1"/>
      <c r="AE1138" s="1"/>
      <c r="AF1138" s="1"/>
      <c r="AG1138" s="1"/>
      <c r="AH1138" s="1"/>
      <c r="AI1138" s="1"/>
      <c r="AJ1138" s="1"/>
      <c r="AK1138" s="1"/>
      <c r="AL1138" s="1"/>
      <c r="AM1138" s="1"/>
      <c r="AN1138" s="1"/>
      <c r="AO1138" s="1" t="s">
        <v>2382</v>
      </c>
    </row>
    <row r="1139" spans="1:41">
      <c r="A1139" s="1" t="s">
        <v>2383</v>
      </c>
      <c r="B1139" s="1" t="s">
        <v>2384</v>
      </c>
      <c r="C1139" s="1" t="s">
        <v>36</v>
      </c>
      <c r="D1139" s="1">
        <v>1197</v>
      </c>
      <c r="E1139" s="1">
        <v>342823</v>
      </c>
      <c r="F1139" s="5">
        <v>43991</v>
      </c>
      <c r="G1139" s="5">
        <v>44136</v>
      </c>
      <c r="H1139" s="1">
        <f t="shared" ca="1" si="164"/>
        <v>145</v>
      </c>
      <c r="I1139" s="1" t="str">
        <f t="shared" ca="1" si="165"/>
        <v>No</v>
      </c>
      <c r="J1139" s="1" t="s">
        <v>155</v>
      </c>
      <c r="K1139" s="1" t="s">
        <v>156</v>
      </c>
      <c r="L1139" s="1"/>
      <c r="M1139" s="1" t="s">
        <v>157</v>
      </c>
      <c r="N1139" s="1"/>
      <c r="O1139" s="1" t="s">
        <v>48</v>
      </c>
      <c r="P1139" s="1">
        <v>18</v>
      </c>
      <c r="Q1139" s="1"/>
      <c r="R1139" s="1">
        <f t="shared" si="163"/>
        <v>18</v>
      </c>
      <c r="S1139" s="1" t="str">
        <f>IF(ISBLANK(Q1139)=TRUE,"80",Q1139)</f>
        <v>80</v>
      </c>
      <c r="T1139" s="1">
        <f t="shared" si="166"/>
        <v>62</v>
      </c>
      <c r="U1139" s="1" t="s">
        <v>41</v>
      </c>
      <c r="V1139" s="1"/>
      <c r="W1139" s="1"/>
      <c r="X1139" s="1"/>
      <c r="Y1139" s="1"/>
      <c r="Z1139" s="1"/>
      <c r="AA1139" s="1"/>
      <c r="AB1139" s="1"/>
      <c r="AC1139" s="1"/>
      <c r="AD1139" s="1"/>
      <c r="AE1139" s="1"/>
      <c r="AF1139" s="1"/>
      <c r="AG1139" s="1"/>
      <c r="AH1139" s="1"/>
      <c r="AI1139" s="1"/>
      <c r="AJ1139" s="1"/>
      <c r="AK1139" s="1"/>
      <c r="AL1139" s="1"/>
      <c r="AM1139" s="1"/>
      <c r="AN1139" s="1"/>
      <c r="AO1139" s="1" t="s">
        <v>158</v>
      </c>
    </row>
    <row r="1140" spans="1:41">
      <c r="A1140" s="1" t="s">
        <v>2390</v>
      </c>
      <c r="B1140" s="1" t="s">
        <v>2391</v>
      </c>
      <c r="C1140" s="1" t="s">
        <v>36</v>
      </c>
      <c r="D1140" s="1">
        <v>224</v>
      </c>
      <c r="E1140" s="1">
        <v>72205</v>
      </c>
      <c r="F1140" s="5">
        <v>44068</v>
      </c>
      <c r="G1140" s="5">
        <v>44081</v>
      </c>
      <c r="H1140" s="1">
        <f t="shared" ca="1" si="164"/>
        <v>13</v>
      </c>
      <c r="I1140" s="1" t="str">
        <f t="shared" ca="1" si="165"/>
        <v>No</v>
      </c>
      <c r="J1140" s="1" t="s">
        <v>70</v>
      </c>
      <c r="K1140" s="1" t="s">
        <v>71</v>
      </c>
      <c r="L1140" s="1"/>
      <c r="M1140" s="1" t="s">
        <v>73</v>
      </c>
      <c r="N1140" s="1"/>
      <c r="O1140" s="1" t="s">
        <v>83</v>
      </c>
      <c r="P1140" s="1">
        <v>18</v>
      </c>
      <c r="Q1140" s="1">
        <v>34</v>
      </c>
      <c r="R1140" s="1">
        <f t="shared" si="163"/>
        <v>18</v>
      </c>
      <c r="S1140" s="1">
        <v>34</v>
      </c>
      <c r="T1140" s="1">
        <f t="shared" si="166"/>
        <v>16</v>
      </c>
      <c r="U1140" s="1" t="s">
        <v>41</v>
      </c>
      <c r="V1140" s="1" t="s">
        <v>74</v>
      </c>
      <c r="W1140" s="1"/>
      <c r="X1140" s="1"/>
      <c r="Y1140" s="1"/>
      <c r="Z1140" s="1"/>
      <c r="AA1140" s="1"/>
      <c r="AB1140" s="1"/>
      <c r="AC1140" s="1"/>
      <c r="AD1140" s="1"/>
      <c r="AE1140" s="1"/>
      <c r="AF1140" s="1"/>
      <c r="AG1140" s="1"/>
      <c r="AH1140" s="1" t="s">
        <v>883</v>
      </c>
      <c r="AI1140" s="1"/>
      <c r="AJ1140" s="1"/>
      <c r="AK1140" s="1" t="s">
        <v>76</v>
      </c>
      <c r="AL1140" s="1"/>
      <c r="AM1140" s="1"/>
      <c r="AN1140" s="1"/>
      <c r="AO1140" s="1" t="s">
        <v>77</v>
      </c>
    </row>
    <row r="1141" spans="1:41">
      <c r="A1141" s="1" t="s">
        <v>2392</v>
      </c>
      <c r="B1141" s="1" t="s">
        <v>2158</v>
      </c>
      <c r="C1141" s="1" t="s">
        <v>36</v>
      </c>
      <c r="D1141" s="1">
        <v>440</v>
      </c>
      <c r="E1141" s="1">
        <v>62725</v>
      </c>
      <c r="F1141" s="5">
        <v>44050</v>
      </c>
      <c r="G1141" s="5">
        <v>44075</v>
      </c>
      <c r="H1141" s="1">
        <f t="shared" ca="1" si="164"/>
        <v>25</v>
      </c>
      <c r="I1141" s="1" t="str">
        <f t="shared" ca="1" si="165"/>
        <v>No</v>
      </c>
      <c r="J1141" s="1" t="s">
        <v>161</v>
      </c>
      <c r="K1141" s="1" t="s">
        <v>46</v>
      </c>
      <c r="L1141" s="1"/>
      <c r="M1141" s="1" t="s">
        <v>161</v>
      </c>
      <c r="N1141" s="1"/>
      <c r="O1141" s="1" t="s">
        <v>48</v>
      </c>
      <c r="P1141" s="1">
        <v>18</v>
      </c>
      <c r="Q1141" s="1"/>
      <c r="R1141" s="1">
        <f t="shared" si="163"/>
        <v>18</v>
      </c>
      <c r="S1141" s="1" t="str">
        <f>IF(ISBLANK(Q1141)=TRUE,"80",Q1141)</f>
        <v>80</v>
      </c>
      <c r="T1141" s="1">
        <f t="shared" si="166"/>
        <v>62</v>
      </c>
      <c r="U1141" s="1" t="s">
        <v>41</v>
      </c>
      <c r="V1141" s="1"/>
      <c r="W1141" s="1"/>
      <c r="X1141" s="1"/>
      <c r="Y1141" s="1"/>
      <c r="Z1141" s="1"/>
      <c r="AA1141" s="1"/>
      <c r="AB1141" s="1"/>
      <c r="AC1141" s="1"/>
      <c r="AD1141" s="1"/>
      <c r="AE1141" s="1"/>
      <c r="AF1141" s="1"/>
      <c r="AG1141" s="1"/>
      <c r="AH1141" s="1"/>
      <c r="AI1141" s="1"/>
      <c r="AJ1141" s="1"/>
      <c r="AK1141" s="1"/>
      <c r="AL1141" s="1"/>
      <c r="AM1141" s="1"/>
      <c r="AN1141" s="1"/>
      <c r="AO1141" s="1" t="s">
        <v>2393</v>
      </c>
    </row>
    <row r="1142" spans="1:41">
      <c r="A1142" s="1" t="s">
        <v>2400</v>
      </c>
      <c r="B1142" s="1" t="s">
        <v>2401</v>
      </c>
      <c r="C1142" s="1" t="s">
        <v>36</v>
      </c>
      <c r="D1142" s="1">
        <v>25</v>
      </c>
      <c r="E1142" s="1">
        <v>13378</v>
      </c>
      <c r="F1142" s="5">
        <v>43976</v>
      </c>
      <c r="G1142" s="5">
        <v>43980</v>
      </c>
      <c r="H1142" s="1">
        <f t="shared" ca="1" si="164"/>
        <v>4</v>
      </c>
      <c r="I1142" s="1" t="str">
        <f t="shared" ca="1" si="165"/>
        <v>No</v>
      </c>
      <c r="J1142" s="1" t="s">
        <v>2023</v>
      </c>
      <c r="K1142" s="1" t="s">
        <v>2024</v>
      </c>
      <c r="L1142" s="1"/>
      <c r="M1142" s="1" t="s">
        <v>2025</v>
      </c>
      <c r="N1142" s="1" t="s">
        <v>235</v>
      </c>
      <c r="O1142" s="1" t="s">
        <v>2026</v>
      </c>
      <c r="P1142" s="1">
        <v>18</v>
      </c>
      <c r="Q1142" s="1">
        <v>23</v>
      </c>
      <c r="R1142" s="1">
        <f t="shared" si="163"/>
        <v>18</v>
      </c>
      <c r="S1142" s="1">
        <v>23</v>
      </c>
      <c r="T1142" s="1">
        <f t="shared" si="166"/>
        <v>5</v>
      </c>
      <c r="U1142" s="1" t="s">
        <v>57</v>
      </c>
      <c r="V1142" s="1"/>
      <c r="W1142" s="1"/>
      <c r="X1142" s="1"/>
      <c r="Y1142" s="1"/>
      <c r="Z1142" s="1"/>
      <c r="AA1142" s="1"/>
      <c r="AB1142" s="1"/>
      <c r="AC1142" s="1"/>
      <c r="AD1142" s="1"/>
      <c r="AE1142" s="1"/>
      <c r="AF1142" s="1"/>
      <c r="AG1142" s="1"/>
      <c r="AH1142" s="1"/>
      <c r="AI1142" s="1"/>
      <c r="AJ1142" s="1" t="s">
        <v>49</v>
      </c>
      <c r="AK1142" s="1" t="s">
        <v>534</v>
      </c>
      <c r="AL1142" s="1"/>
      <c r="AM1142" s="1"/>
      <c r="AN1142" s="1"/>
      <c r="AO1142" s="1" t="s">
        <v>2402</v>
      </c>
    </row>
    <row r="1143" spans="1:41">
      <c r="A1143" s="1" t="s">
        <v>2403</v>
      </c>
      <c r="B1143" s="1" t="s">
        <v>924</v>
      </c>
      <c r="C1143" s="1" t="s">
        <v>36</v>
      </c>
      <c r="D1143" s="1">
        <v>5</v>
      </c>
      <c r="E1143" s="1">
        <v>2478</v>
      </c>
      <c r="F1143" s="5">
        <v>43951</v>
      </c>
      <c r="G1143" s="5">
        <v>44044</v>
      </c>
      <c r="H1143" s="1">
        <f t="shared" ca="1" si="164"/>
        <v>93</v>
      </c>
      <c r="I1143" s="1" t="str">
        <f t="shared" ca="1" si="165"/>
        <v>No</v>
      </c>
      <c r="J1143" s="1" t="s">
        <v>70</v>
      </c>
      <c r="K1143" s="1" t="s">
        <v>71</v>
      </c>
      <c r="L1143" s="1"/>
      <c r="M1143" s="1" t="s">
        <v>318</v>
      </c>
      <c r="N1143" s="1"/>
      <c r="O1143" s="1" t="s">
        <v>360</v>
      </c>
      <c r="P1143" s="1">
        <v>18</v>
      </c>
      <c r="Q1143" s="1">
        <v>35</v>
      </c>
      <c r="R1143" s="1">
        <f t="shared" si="163"/>
        <v>18</v>
      </c>
      <c r="S1143" s="1">
        <v>35</v>
      </c>
      <c r="T1143" s="1">
        <f t="shared" si="166"/>
        <v>17</v>
      </c>
      <c r="U1143" s="1" t="s">
        <v>41</v>
      </c>
      <c r="V1143" s="1" t="s">
        <v>361</v>
      </c>
      <c r="W1143" s="1"/>
      <c r="X1143" s="1"/>
      <c r="Y1143" s="1"/>
      <c r="Z1143" s="1"/>
      <c r="AA1143" s="1"/>
      <c r="AB1143" s="1"/>
      <c r="AC1143" s="1"/>
      <c r="AD1143" s="1"/>
      <c r="AE1143" s="1"/>
      <c r="AF1143" s="1"/>
      <c r="AG1143" s="1"/>
      <c r="AH1143" s="1" t="s">
        <v>883</v>
      </c>
      <c r="AI1143" s="1"/>
      <c r="AJ1143" s="1"/>
      <c r="AK1143" s="1" t="s">
        <v>76</v>
      </c>
      <c r="AL1143" s="1" t="s">
        <v>724</v>
      </c>
      <c r="AM1143" s="1"/>
      <c r="AN1143" s="1"/>
      <c r="AO1143" s="1" t="s">
        <v>362</v>
      </c>
    </row>
    <row r="1144" spans="1:41">
      <c r="A1144" s="1" t="s">
        <v>2410</v>
      </c>
      <c r="B1144" s="1" t="s">
        <v>1575</v>
      </c>
      <c r="C1144" s="1" t="s">
        <v>36</v>
      </c>
      <c r="D1144" s="1">
        <v>17</v>
      </c>
      <c r="E1144" s="1">
        <v>2597</v>
      </c>
      <c r="F1144" s="5">
        <v>44091</v>
      </c>
      <c r="G1144" s="5">
        <v>44109</v>
      </c>
      <c r="H1144" s="1">
        <f t="shared" ca="1" si="164"/>
        <v>18</v>
      </c>
      <c r="I1144" s="1" t="str">
        <f t="shared" ca="1" si="165"/>
        <v>No</v>
      </c>
      <c r="J1144" s="1" t="s">
        <v>87</v>
      </c>
      <c r="K1144" s="1" t="s">
        <v>88</v>
      </c>
      <c r="L1144" s="1"/>
      <c r="M1144" s="1" t="s">
        <v>89</v>
      </c>
      <c r="N1144" s="1"/>
      <c r="O1144" s="1" t="s">
        <v>83</v>
      </c>
      <c r="P1144" s="1">
        <v>18</v>
      </c>
      <c r="Q1144" s="1">
        <v>34</v>
      </c>
      <c r="R1144" s="1">
        <f t="shared" si="163"/>
        <v>18</v>
      </c>
      <c r="S1144" s="1">
        <v>34</v>
      </c>
      <c r="T1144" s="1">
        <f t="shared" si="166"/>
        <v>16</v>
      </c>
      <c r="U1144" s="1" t="s">
        <v>41</v>
      </c>
      <c r="V1144" s="1"/>
      <c r="W1144" s="1"/>
      <c r="X1144" s="1"/>
      <c r="Y1144" s="1"/>
      <c r="Z1144" s="1"/>
      <c r="AA1144" s="1"/>
      <c r="AB1144" s="1"/>
      <c r="AC1144" s="1"/>
      <c r="AD1144" s="1"/>
      <c r="AE1144" s="1"/>
      <c r="AF1144" s="1"/>
      <c r="AG1144" s="1"/>
      <c r="AH1144" s="1"/>
      <c r="AI1144" s="1"/>
      <c r="AJ1144" s="1"/>
      <c r="AK1144" s="1"/>
      <c r="AL1144" s="1"/>
      <c r="AM1144" s="1"/>
      <c r="AN1144" s="1"/>
      <c r="AO1144" s="1" t="s">
        <v>182</v>
      </c>
    </row>
    <row r="1145" spans="1:41">
      <c r="A1145" s="1" t="s">
        <v>2411</v>
      </c>
      <c r="B1145" s="1" t="s">
        <v>2412</v>
      </c>
      <c r="C1145" s="1" t="s">
        <v>36</v>
      </c>
      <c r="D1145" s="1">
        <v>25</v>
      </c>
      <c r="E1145" s="1">
        <v>13560</v>
      </c>
      <c r="F1145" s="5">
        <v>43976</v>
      </c>
      <c r="G1145" s="5">
        <v>43980</v>
      </c>
      <c r="H1145" s="1">
        <f t="shared" ca="1" si="164"/>
        <v>4</v>
      </c>
      <c r="I1145" s="1" t="str">
        <f t="shared" ca="1" si="165"/>
        <v>No</v>
      </c>
      <c r="J1145" s="1" t="s">
        <v>2023</v>
      </c>
      <c r="K1145" s="1" t="s">
        <v>2024</v>
      </c>
      <c r="L1145" s="1"/>
      <c r="M1145" s="1" t="s">
        <v>2025</v>
      </c>
      <c r="N1145" s="1" t="s">
        <v>235</v>
      </c>
      <c r="O1145" s="1" t="s">
        <v>2026</v>
      </c>
      <c r="P1145" s="1">
        <v>18</v>
      </c>
      <c r="Q1145" s="1">
        <v>23</v>
      </c>
      <c r="R1145" s="1">
        <f t="shared" si="163"/>
        <v>18</v>
      </c>
      <c r="S1145" s="1">
        <v>23</v>
      </c>
      <c r="T1145" s="1">
        <f t="shared" si="166"/>
        <v>5</v>
      </c>
      <c r="U1145" s="1" t="s">
        <v>57</v>
      </c>
      <c r="V1145" s="1"/>
      <c r="W1145" s="1"/>
      <c r="X1145" s="1"/>
      <c r="Y1145" s="1"/>
      <c r="Z1145" s="1"/>
      <c r="AA1145" s="1"/>
      <c r="AB1145" s="1"/>
      <c r="AC1145" s="1"/>
      <c r="AD1145" s="1"/>
      <c r="AE1145" s="1"/>
      <c r="AF1145" s="1"/>
      <c r="AG1145" s="1"/>
      <c r="AH1145" s="1"/>
      <c r="AI1145" s="1"/>
      <c r="AJ1145" s="1" t="s">
        <v>49</v>
      </c>
      <c r="AK1145" s="1" t="s">
        <v>534</v>
      </c>
      <c r="AL1145" s="1"/>
      <c r="AM1145" s="1"/>
      <c r="AN1145" s="1"/>
      <c r="AO1145" s="1" t="s">
        <v>2413</v>
      </c>
    </row>
    <row r="1146" spans="1:41">
      <c r="A1146" s="1" t="s">
        <v>2414</v>
      </c>
      <c r="B1146" s="1" t="s">
        <v>2415</v>
      </c>
      <c r="C1146" s="1" t="s">
        <v>325</v>
      </c>
      <c r="D1146" s="1">
        <v>143</v>
      </c>
      <c r="E1146" s="1">
        <v>24120</v>
      </c>
      <c r="F1146" s="5">
        <v>43895</v>
      </c>
      <c r="G1146" s="5">
        <v>43917</v>
      </c>
      <c r="H1146" s="1">
        <f t="shared" ca="1" si="164"/>
        <v>22</v>
      </c>
      <c r="I1146" s="1" t="str">
        <f t="shared" ca="1" si="165"/>
        <v>No</v>
      </c>
      <c r="J1146" s="1" t="s">
        <v>519</v>
      </c>
      <c r="K1146" s="1" t="s">
        <v>520</v>
      </c>
      <c r="L1146" s="1" t="s">
        <v>521</v>
      </c>
      <c r="M1146" s="1" t="s">
        <v>521</v>
      </c>
      <c r="N1146" s="1"/>
      <c r="O1146" s="1" t="s">
        <v>375</v>
      </c>
      <c r="P1146" s="1">
        <v>18</v>
      </c>
      <c r="Q1146" s="1">
        <v>24</v>
      </c>
      <c r="R1146" s="1">
        <f t="shared" si="163"/>
        <v>18</v>
      </c>
      <c r="S1146" s="1">
        <v>24</v>
      </c>
      <c r="T1146" s="1">
        <f t="shared" si="166"/>
        <v>6</v>
      </c>
      <c r="U1146" s="1" t="s">
        <v>523</v>
      </c>
      <c r="V1146" s="1"/>
      <c r="W1146" s="1"/>
      <c r="X1146" s="1"/>
      <c r="Y1146" s="1"/>
      <c r="Z1146" s="1"/>
      <c r="AA1146" s="1"/>
      <c r="AB1146" s="1"/>
      <c r="AC1146" s="1"/>
      <c r="AD1146" s="3">
        <v>410140124169</v>
      </c>
      <c r="AE1146" s="1"/>
      <c r="AF1146" s="1"/>
      <c r="AG1146" s="1"/>
      <c r="AH1146" s="1"/>
      <c r="AI1146" s="1"/>
      <c r="AJ1146" s="1" t="s">
        <v>49</v>
      </c>
      <c r="AK1146" s="1"/>
      <c r="AL1146" s="1"/>
      <c r="AM1146" s="1"/>
      <c r="AN1146" s="1"/>
      <c r="AO1146" s="1" t="s">
        <v>2416</v>
      </c>
    </row>
    <row r="1147" spans="1:41">
      <c r="A1147" s="1" t="s">
        <v>2423</v>
      </c>
      <c r="B1147" s="1" t="s">
        <v>2424</v>
      </c>
      <c r="C1147" s="1" t="s">
        <v>36</v>
      </c>
      <c r="D1147" s="1">
        <v>4644</v>
      </c>
      <c r="E1147" s="1">
        <v>414466</v>
      </c>
      <c r="F1147" s="5">
        <v>43918</v>
      </c>
      <c r="G1147" s="5">
        <v>43982</v>
      </c>
      <c r="H1147" s="1">
        <f t="shared" ca="1" si="164"/>
        <v>64</v>
      </c>
      <c r="I1147" s="1" t="str">
        <f t="shared" ca="1" si="165"/>
        <v>No</v>
      </c>
      <c r="J1147" s="1" t="s">
        <v>558</v>
      </c>
      <c r="K1147" s="1" t="s">
        <v>559</v>
      </c>
      <c r="L1147" s="1" t="s">
        <v>944</v>
      </c>
      <c r="M1147" s="1" t="s">
        <v>945</v>
      </c>
      <c r="N1147" s="1"/>
      <c r="O1147" s="1" t="s">
        <v>83</v>
      </c>
      <c r="P1147" s="1">
        <v>18</v>
      </c>
      <c r="Q1147" s="1">
        <v>34</v>
      </c>
      <c r="R1147" s="1">
        <f t="shared" si="163"/>
        <v>18</v>
      </c>
      <c r="S1147" s="1">
        <v>34</v>
      </c>
      <c r="T1147" s="1">
        <f t="shared" si="166"/>
        <v>16</v>
      </c>
      <c r="U1147" s="1" t="s">
        <v>41</v>
      </c>
      <c r="V1147" s="1" t="s">
        <v>2425</v>
      </c>
      <c r="W1147" s="1"/>
      <c r="X1147" s="1"/>
      <c r="Y1147" s="1"/>
      <c r="Z1147" s="1"/>
      <c r="AA1147" s="1"/>
      <c r="AB1147" s="1"/>
      <c r="AC1147" s="1"/>
      <c r="AD1147" s="1"/>
      <c r="AE1147" s="1"/>
      <c r="AF1147" s="1"/>
      <c r="AG1147" s="1"/>
      <c r="AH1147" s="1"/>
      <c r="AI1147" s="1"/>
      <c r="AJ1147" s="1" t="s">
        <v>49</v>
      </c>
      <c r="AK1147" s="1" t="s">
        <v>76</v>
      </c>
      <c r="AL1147" s="1" t="s">
        <v>2163</v>
      </c>
      <c r="AM1147" s="1"/>
      <c r="AN1147" s="1"/>
      <c r="AO1147" s="1" t="s">
        <v>2426</v>
      </c>
    </row>
    <row r="1148" spans="1:41">
      <c r="A1148" s="1" t="s">
        <v>2427</v>
      </c>
      <c r="B1148" s="1" t="s">
        <v>2428</v>
      </c>
      <c r="C1148" s="1" t="s">
        <v>36</v>
      </c>
      <c r="D1148" s="1">
        <v>1663</v>
      </c>
      <c r="E1148" s="1">
        <v>124840</v>
      </c>
      <c r="F1148" s="5">
        <v>44040</v>
      </c>
      <c r="G1148" s="5">
        <v>44075</v>
      </c>
      <c r="H1148" s="1">
        <f t="shared" ca="1" si="164"/>
        <v>35</v>
      </c>
      <c r="I1148" s="1" t="str">
        <f t="shared" ca="1" si="165"/>
        <v>No</v>
      </c>
      <c r="J1148" s="1" t="s">
        <v>214</v>
      </c>
      <c r="K1148" s="1" t="s">
        <v>215</v>
      </c>
      <c r="L1148" s="1" t="s">
        <v>1606</v>
      </c>
      <c r="M1148" s="1" t="s">
        <v>1607</v>
      </c>
      <c r="N1148" s="1" t="s">
        <v>235</v>
      </c>
      <c r="O1148" s="1" t="s">
        <v>48</v>
      </c>
      <c r="P1148" s="1">
        <v>18</v>
      </c>
      <c r="Q1148" s="1"/>
      <c r="R1148" s="1">
        <f t="shared" si="163"/>
        <v>18</v>
      </c>
      <c r="S1148" s="1" t="str">
        <f t="shared" ref="S1148:S1150" si="176">IF(ISBLANK(Q1148)=TRUE,"80",Q1148)</f>
        <v>80</v>
      </c>
      <c r="T1148" s="1">
        <f t="shared" si="166"/>
        <v>62</v>
      </c>
      <c r="U1148" s="1" t="s">
        <v>41</v>
      </c>
      <c r="V1148" s="1"/>
      <c r="W1148" s="1"/>
      <c r="X1148" s="1" t="s">
        <v>1608</v>
      </c>
      <c r="Y1148" s="1"/>
      <c r="Z1148" s="1"/>
      <c r="AA1148" s="1"/>
      <c r="AB1148" s="1"/>
      <c r="AC1148" s="1"/>
      <c r="AD1148" s="1"/>
      <c r="AE1148" s="1"/>
      <c r="AF1148" s="1"/>
      <c r="AG1148" s="1"/>
      <c r="AH1148" s="1"/>
      <c r="AI1148" s="1"/>
      <c r="AJ1148" s="1"/>
      <c r="AK1148" s="1"/>
      <c r="AL1148" s="1"/>
      <c r="AM1148" s="1"/>
      <c r="AN1148" s="1"/>
      <c r="AO1148" s="1"/>
    </row>
    <row r="1149" spans="1:41">
      <c r="A1149" s="1" t="s">
        <v>2430</v>
      </c>
      <c r="B1149" s="1" t="s">
        <v>2431</v>
      </c>
      <c r="C1149" s="1" t="s">
        <v>36</v>
      </c>
      <c r="D1149" s="1">
        <v>11</v>
      </c>
      <c r="E1149" s="1">
        <v>1517</v>
      </c>
      <c r="F1149" s="5">
        <v>44079</v>
      </c>
      <c r="G1149" s="5">
        <v>44086</v>
      </c>
      <c r="H1149" s="1">
        <f t="shared" ca="1" si="164"/>
        <v>7</v>
      </c>
      <c r="I1149" s="1" t="str">
        <f t="shared" ca="1" si="165"/>
        <v>No</v>
      </c>
      <c r="J1149" s="1" t="s">
        <v>589</v>
      </c>
      <c r="K1149" s="1" t="s">
        <v>590</v>
      </c>
      <c r="L1149" s="1" t="s">
        <v>591</v>
      </c>
      <c r="M1149" s="1" t="s">
        <v>592</v>
      </c>
      <c r="N1149" s="1"/>
      <c r="O1149" s="1" t="s">
        <v>48</v>
      </c>
      <c r="P1149" s="1">
        <v>18</v>
      </c>
      <c r="Q1149" s="1"/>
      <c r="R1149" s="1">
        <f t="shared" si="163"/>
        <v>18</v>
      </c>
      <c r="S1149" s="1" t="str">
        <f t="shared" si="176"/>
        <v>80</v>
      </c>
      <c r="T1149" s="1">
        <f t="shared" si="166"/>
        <v>62</v>
      </c>
      <c r="U1149" s="1" t="s">
        <v>41</v>
      </c>
      <c r="V1149" s="1"/>
      <c r="W1149" s="1" t="s">
        <v>593</v>
      </c>
      <c r="X1149" s="1"/>
      <c r="Y1149" s="1"/>
      <c r="Z1149" s="1"/>
      <c r="AA1149" s="1"/>
      <c r="AB1149" s="1" t="s">
        <v>594</v>
      </c>
      <c r="AC1149" s="1"/>
      <c r="AD1149" s="1"/>
      <c r="AE1149" s="1"/>
      <c r="AF1149" s="1"/>
      <c r="AG1149" s="1"/>
      <c r="AH1149" s="1"/>
      <c r="AI1149" s="1"/>
      <c r="AJ1149" s="1"/>
      <c r="AK1149" s="1"/>
      <c r="AL1149" s="1"/>
      <c r="AM1149" s="1"/>
      <c r="AN1149" s="1"/>
      <c r="AO1149" s="1" t="s">
        <v>2432</v>
      </c>
    </row>
    <row r="1150" spans="1:41">
      <c r="A1150" s="1" t="s">
        <v>2439</v>
      </c>
      <c r="B1150" s="1" t="s">
        <v>2440</v>
      </c>
      <c r="C1150" s="1" t="s">
        <v>36</v>
      </c>
      <c r="D1150" s="1">
        <v>1076</v>
      </c>
      <c r="E1150" s="1">
        <v>257655</v>
      </c>
      <c r="F1150" s="5">
        <v>44034</v>
      </c>
      <c r="G1150" s="5">
        <v>44044</v>
      </c>
      <c r="H1150" s="1">
        <f t="shared" ca="1" si="164"/>
        <v>10</v>
      </c>
      <c r="I1150" s="1" t="str">
        <f t="shared" ca="1" si="165"/>
        <v>No</v>
      </c>
      <c r="J1150" s="1" t="s">
        <v>122</v>
      </c>
      <c r="K1150" s="1" t="s">
        <v>123</v>
      </c>
      <c r="L1150" s="1" t="s">
        <v>122</v>
      </c>
      <c r="M1150" s="1" t="s">
        <v>122</v>
      </c>
      <c r="N1150" s="1"/>
      <c r="O1150" s="1" t="s">
        <v>48</v>
      </c>
      <c r="P1150" s="1">
        <v>18</v>
      </c>
      <c r="Q1150" s="1"/>
      <c r="R1150" s="1">
        <f t="shared" si="163"/>
        <v>18</v>
      </c>
      <c r="S1150" s="1" t="str">
        <f t="shared" si="176"/>
        <v>80</v>
      </c>
      <c r="T1150" s="1">
        <f t="shared" si="166"/>
        <v>62</v>
      </c>
      <c r="U1150" s="1" t="s">
        <v>41</v>
      </c>
      <c r="V1150" s="1"/>
      <c r="W1150" s="1"/>
      <c r="X1150" s="1"/>
      <c r="Y1150" s="1"/>
      <c r="Z1150" s="1"/>
      <c r="AA1150" s="1"/>
      <c r="AB1150" s="1"/>
      <c r="AC1150" s="1"/>
      <c r="AD1150" s="1"/>
      <c r="AE1150" s="1"/>
      <c r="AF1150" s="1"/>
      <c r="AG1150" s="1"/>
      <c r="AH1150" s="1"/>
      <c r="AI1150" s="1"/>
      <c r="AJ1150" s="1"/>
      <c r="AK1150" s="1"/>
      <c r="AL1150" s="1"/>
      <c r="AM1150" s="1"/>
      <c r="AN1150" s="1"/>
      <c r="AO1150" s="1" t="s">
        <v>2441</v>
      </c>
    </row>
    <row r="1151" spans="1:41">
      <c r="A1151" s="1" t="s">
        <v>2442</v>
      </c>
      <c r="B1151" s="1" t="s">
        <v>2443</v>
      </c>
      <c r="C1151" s="1" t="s">
        <v>36</v>
      </c>
      <c r="D1151" s="1">
        <v>4981</v>
      </c>
      <c r="E1151" s="1">
        <v>1587331</v>
      </c>
      <c r="F1151" s="5">
        <v>44040</v>
      </c>
      <c r="G1151" s="1"/>
      <c r="H1151" s="1">
        <f t="shared" ca="1" si="164"/>
        <v>64</v>
      </c>
      <c r="I1151" s="1" t="str">
        <f t="shared" ca="1" si="165"/>
        <v>No</v>
      </c>
      <c r="J1151" s="1" t="s">
        <v>94</v>
      </c>
      <c r="K1151" s="1" t="s">
        <v>95</v>
      </c>
      <c r="L1151" s="1"/>
      <c r="M1151" s="1" t="s">
        <v>96</v>
      </c>
      <c r="N1151" s="1"/>
      <c r="O1151" s="1" t="s">
        <v>97</v>
      </c>
      <c r="P1151" s="1">
        <v>18</v>
      </c>
      <c r="Q1151" s="1">
        <v>45</v>
      </c>
      <c r="R1151" s="1">
        <f t="shared" si="163"/>
        <v>18</v>
      </c>
      <c r="S1151" s="1">
        <v>45</v>
      </c>
      <c r="T1151" s="1">
        <f t="shared" si="166"/>
        <v>27</v>
      </c>
      <c r="U1151" s="1" t="s">
        <v>41</v>
      </c>
      <c r="V1151" s="1" t="s">
        <v>2167</v>
      </c>
      <c r="W1151" s="1"/>
      <c r="X1151" s="1"/>
      <c r="Y1151" s="1"/>
      <c r="Z1151" s="1"/>
      <c r="AA1151" s="1"/>
      <c r="AB1151" s="1"/>
      <c r="AC1151" s="1"/>
      <c r="AD1151" s="1"/>
      <c r="AE1151" s="1"/>
      <c r="AF1151" s="1"/>
      <c r="AG1151" s="1"/>
      <c r="AH1151" s="1"/>
      <c r="AI1151" s="1"/>
      <c r="AJ1151" s="1"/>
      <c r="AK1151" s="1"/>
      <c r="AL1151" s="1"/>
      <c r="AM1151" s="1"/>
      <c r="AN1151" s="1"/>
      <c r="AO1151" s="1" t="s">
        <v>2444</v>
      </c>
    </row>
    <row r="1152" spans="1:41">
      <c r="A1152" s="1" t="s">
        <v>2448</v>
      </c>
      <c r="B1152" s="1" t="s">
        <v>708</v>
      </c>
      <c r="C1152" s="1" t="s">
        <v>36</v>
      </c>
      <c r="D1152" s="1">
        <v>362</v>
      </c>
      <c r="E1152" s="1">
        <v>55181</v>
      </c>
      <c r="F1152" s="5">
        <v>44056</v>
      </c>
      <c r="G1152" s="5">
        <v>44095</v>
      </c>
      <c r="H1152" s="1">
        <f t="shared" ca="1" si="164"/>
        <v>39</v>
      </c>
      <c r="I1152" s="1" t="str">
        <f t="shared" ca="1" si="165"/>
        <v>No</v>
      </c>
      <c r="J1152" s="1" t="s">
        <v>161</v>
      </c>
      <c r="K1152" s="1" t="s">
        <v>46</v>
      </c>
      <c r="L1152" s="1"/>
      <c r="M1152" s="1" t="s">
        <v>161</v>
      </c>
      <c r="N1152" s="1"/>
      <c r="O1152" s="1" t="s">
        <v>48</v>
      </c>
      <c r="P1152" s="1">
        <v>18</v>
      </c>
      <c r="Q1152" s="1"/>
      <c r="R1152" s="1">
        <f t="shared" si="163"/>
        <v>18</v>
      </c>
      <c r="S1152" s="1" t="str">
        <f>IF(ISBLANK(Q1152)=TRUE,"80",Q1152)</f>
        <v>80</v>
      </c>
      <c r="T1152" s="1">
        <f t="shared" si="166"/>
        <v>62</v>
      </c>
      <c r="U1152" s="1" t="s">
        <v>41</v>
      </c>
      <c r="V1152" s="1"/>
      <c r="W1152" s="1"/>
      <c r="X1152" s="1"/>
      <c r="Y1152" s="1"/>
      <c r="Z1152" s="1"/>
      <c r="AA1152" s="1"/>
      <c r="AB1152" s="1"/>
      <c r="AC1152" s="1"/>
      <c r="AD1152" s="1"/>
      <c r="AE1152" s="1"/>
      <c r="AF1152" s="1"/>
      <c r="AG1152" s="1"/>
      <c r="AH1152" s="1"/>
      <c r="AI1152" s="1"/>
      <c r="AJ1152" s="1"/>
      <c r="AK1152" s="1"/>
      <c r="AL1152" s="1"/>
      <c r="AM1152" s="1"/>
      <c r="AN1152" s="1"/>
      <c r="AO1152" s="1" t="s">
        <v>2449</v>
      </c>
    </row>
    <row r="1153" spans="1:41">
      <c r="A1153" s="1" t="s">
        <v>2459</v>
      </c>
      <c r="B1153" s="1" t="s">
        <v>2460</v>
      </c>
      <c r="C1153" s="1" t="s">
        <v>36</v>
      </c>
      <c r="D1153" s="1">
        <v>509</v>
      </c>
      <c r="E1153" s="1">
        <v>168112</v>
      </c>
      <c r="F1153" s="5">
        <v>44070</v>
      </c>
      <c r="G1153" s="1"/>
      <c r="H1153" s="1">
        <f t="shared" ca="1" si="164"/>
        <v>34</v>
      </c>
      <c r="I1153" s="1" t="str">
        <f t="shared" ca="1" si="165"/>
        <v>No</v>
      </c>
      <c r="J1153" s="1" t="s">
        <v>94</v>
      </c>
      <c r="K1153" s="1" t="s">
        <v>95</v>
      </c>
      <c r="L1153" s="1"/>
      <c r="M1153" s="1" t="s">
        <v>96</v>
      </c>
      <c r="N1153" s="1"/>
      <c r="O1153" s="1" t="s">
        <v>97</v>
      </c>
      <c r="P1153" s="1">
        <v>18</v>
      </c>
      <c r="Q1153" s="1">
        <v>45</v>
      </c>
      <c r="R1153" s="1">
        <f t="shared" si="163"/>
        <v>18</v>
      </c>
      <c r="S1153" s="1">
        <v>45</v>
      </c>
      <c r="T1153" s="1">
        <f t="shared" si="166"/>
        <v>27</v>
      </c>
      <c r="U1153" s="1" t="s">
        <v>41</v>
      </c>
      <c r="V1153" s="1" t="s">
        <v>185</v>
      </c>
      <c r="W1153" s="1"/>
      <c r="X1153" s="1"/>
      <c r="Y1153" s="1"/>
      <c r="Z1153" s="1"/>
      <c r="AA1153" s="1"/>
      <c r="AB1153" s="1"/>
      <c r="AC1153" s="1"/>
      <c r="AD1153" s="1"/>
      <c r="AE1153" s="1"/>
      <c r="AF1153" s="1"/>
      <c r="AG1153" s="1"/>
      <c r="AH1153" s="1"/>
      <c r="AI1153" s="1"/>
      <c r="AJ1153" s="1"/>
      <c r="AK1153" s="1"/>
      <c r="AL1153" s="1"/>
      <c r="AM1153" s="1"/>
      <c r="AN1153" s="1"/>
      <c r="AO1153" s="1" t="s">
        <v>2461</v>
      </c>
    </row>
    <row r="1154" spans="1:41">
      <c r="A1154" s="1" t="s">
        <v>2462</v>
      </c>
      <c r="B1154" s="1" t="s">
        <v>2463</v>
      </c>
      <c r="C1154" s="1" t="s">
        <v>36</v>
      </c>
      <c r="D1154" s="1">
        <v>475</v>
      </c>
      <c r="E1154" s="1">
        <v>88907</v>
      </c>
      <c r="F1154" s="5">
        <v>44088</v>
      </c>
      <c r="G1154" s="5">
        <v>44098</v>
      </c>
      <c r="H1154" s="1">
        <f t="shared" ca="1" si="164"/>
        <v>10</v>
      </c>
      <c r="I1154" s="1" t="str">
        <f t="shared" ca="1" si="165"/>
        <v>No</v>
      </c>
      <c r="J1154" s="1" t="s">
        <v>2464</v>
      </c>
      <c r="K1154" s="1" t="s">
        <v>2465</v>
      </c>
      <c r="L1154" s="1"/>
      <c r="M1154" s="1" t="s">
        <v>2466</v>
      </c>
      <c r="N1154" s="1"/>
      <c r="O1154" s="1" t="s">
        <v>48</v>
      </c>
      <c r="P1154" s="1">
        <v>18</v>
      </c>
      <c r="Q1154" s="1"/>
      <c r="R1154" s="1">
        <f t="shared" ref="R1154:R1217" si="177">IF(ISBLANK(P1154)=TRUE,"0",P1154)</f>
        <v>18</v>
      </c>
      <c r="S1154" s="1" t="str">
        <f t="shared" ref="S1154:S1155" si="178">IF(ISBLANK(Q1154)=TRUE,"80",Q1154)</f>
        <v>80</v>
      </c>
      <c r="T1154" s="1">
        <f t="shared" si="166"/>
        <v>62</v>
      </c>
      <c r="U1154" s="1" t="s">
        <v>41</v>
      </c>
      <c r="V1154" s="1" t="s">
        <v>167</v>
      </c>
      <c r="W1154" s="1"/>
      <c r="X1154" s="1"/>
      <c r="Y1154" s="1"/>
      <c r="Z1154" s="1"/>
      <c r="AA1154" s="1"/>
      <c r="AB1154" s="1"/>
      <c r="AC1154" s="1"/>
      <c r="AD1154" s="1"/>
      <c r="AE1154" s="1"/>
      <c r="AF1154" s="1"/>
      <c r="AG1154" s="1"/>
      <c r="AH1154" s="1"/>
      <c r="AI1154" s="1"/>
      <c r="AJ1154" s="1"/>
      <c r="AK1154" s="1"/>
      <c r="AL1154" s="1"/>
      <c r="AM1154" s="1"/>
      <c r="AN1154" s="1"/>
      <c r="AO1154" s="1" t="s">
        <v>2467</v>
      </c>
    </row>
    <row r="1155" spans="1:41">
      <c r="A1155" s="1" t="s">
        <v>2478</v>
      </c>
      <c r="B1155" s="1" t="s">
        <v>1513</v>
      </c>
      <c r="C1155" s="1" t="s">
        <v>36</v>
      </c>
      <c r="D1155" s="1">
        <v>4</v>
      </c>
      <c r="E1155" s="1">
        <v>1365</v>
      </c>
      <c r="F1155" s="5">
        <v>44091</v>
      </c>
      <c r="G1155" s="1"/>
      <c r="H1155" s="1">
        <f t="shared" ref="H1155:H1218" ca="1" si="179">IF(ISBLANK(G1155)=FALSE,G1155-F1155,TODAY()-F1155)</f>
        <v>13</v>
      </c>
      <c r="I1155" s="1" t="str">
        <f t="shared" ref="I1155:I1218" ca="1" si="180">IF(H1155&gt;0,"No","Yes")</f>
        <v>No</v>
      </c>
      <c r="J1155" s="1" t="s">
        <v>258</v>
      </c>
      <c r="K1155" s="1" t="s">
        <v>46</v>
      </c>
      <c r="L1155" s="1"/>
      <c r="M1155" s="1" t="s">
        <v>258</v>
      </c>
      <c r="N1155" s="1"/>
      <c r="O1155" s="1" t="s">
        <v>48</v>
      </c>
      <c r="P1155" s="1">
        <v>18</v>
      </c>
      <c r="Q1155" s="1"/>
      <c r="R1155" s="1">
        <f t="shared" si="177"/>
        <v>18</v>
      </c>
      <c r="S1155" s="1" t="str">
        <f t="shared" si="178"/>
        <v>80</v>
      </c>
      <c r="T1155" s="1">
        <f t="shared" ref="T1155:T1218" si="181">S1155-R1155</f>
        <v>62</v>
      </c>
      <c r="U1155" s="1" t="s">
        <v>41</v>
      </c>
      <c r="V1155" s="1"/>
      <c r="W1155" s="1"/>
      <c r="X1155" s="1"/>
      <c r="Y1155" s="1"/>
      <c r="Z1155" s="1"/>
      <c r="AA1155" s="1"/>
      <c r="AB1155" s="1"/>
      <c r="AC1155" s="1"/>
      <c r="AD1155" s="1"/>
      <c r="AE1155" s="1"/>
      <c r="AF1155" s="1"/>
      <c r="AG1155" s="1"/>
      <c r="AH1155" s="1"/>
      <c r="AI1155" s="1"/>
      <c r="AJ1155" s="1"/>
      <c r="AK1155" s="1"/>
      <c r="AL1155" s="1"/>
      <c r="AM1155" s="1"/>
      <c r="AN1155" s="1"/>
      <c r="AO1155" s="1" t="s">
        <v>1514</v>
      </c>
    </row>
    <row r="1156" spans="1:41">
      <c r="A1156" s="1" t="s">
        <v>2479</v>
      </c>
      <c r="B1156" s="1" t="s">
        <v>135</v>
      </c>
      <c r="C1156" s="1" t="s">
        <v>36</v>
      </c>
      <c r="D1156" s="1">
        <v>1686</v>
      </c>
      <c r="E1156" s="1">
        <v>1145451</v>
      </c>
      <c r="F1156" s="5">
        <v>43994</v>
      </c>
      <c r="G1156" s="5">
        <v>44013</v>
      </c>
      <c r="H1156" s="1">
        <f t="shared" ca="1" si="179"/>
        <v>19</v>
      </c>
      <c r="I1156" s="1" t="str">
        <f t="shared" ca="1" si="180"/>
        <v>No</v>
      </c>
      <c r="J1156" s="1" t="s">
        <v>136</v>
      </c>
      <c r="K1156" s="1" t="s">
        <v>137</v>
      </c>
      <c r="L1156" s="1" t="s">
        <v>136</v>
      </c>
      <c r="M1156" s="1" t="s">
        <v>136</v>
      </c>
      <c r="N1156" s="1"/>
      <c r="O1156" s="1" t="s">
        <v>375</v>
      </c>
      <c r="P1156" s="1">
        <v>18</v>
      </c>
      <c r="Q1156" s="1">
        <v>24</v>
      </c>
      <c r="R1156" s="1">
        <f t="shared" si="177"/>
        <v>18</v>
      </c>
      <c r="S1156" s="1">
        <v>24</v>
      </c>
      <c r="T1156" s="1">
        <f t="shared" si="181"/>
        <v>6</v>
      </c>
      <c r="U1156" s="1" t="s">
        <v>41</v>
      </c>
      <c r="V1156" s="1"/>
      <c r="W1156" s="1"/>
      <c r="X1156" s="1"/>
      <c r="Y1156" s="1"/>
      <c r="Z1156" s="1"/>
      <c r="AA1156" s="1"/>
      <c r="AB1156" s="1"/>
      <c r="AC1156" s="1"/>
      <c r="AD1156" s="1"/>
      <c r="AE1156" s="1"/>
      <c r="AF1156" s="1"/>
      <c r="AG1156" s="1"/>
      <c r="AH1156" s="1"/>
      <c r="AI1156" s="1" t="s">
        <v>138</v>
      </c>
      <c r="AJ1156" s="1"/>
      <c r="AK1156" s="1"/>
      <c r="AL1156" s="1"/>
      <c r="AM1156" s="1"/>
      <c r="AN1156" s="1"/>
      <c r="AO1156" s="1"/>
    </row>
    <row r="1157" spans="1:41">
      <c r="A1157" s="1" t="s">
        <v>2480</v>
      </c>
      <c r="B1157" s="1" t="s">
        <v>342</v>
      </c>
      <c r="C1157" s="1" t="s">
        <v>36</v>
      </c>
      <c r="D1157" s="1">
        <v>188</v>
      </c>
      <c r="E1157" s="1">
        <v>155378</v>
      </c>
      <c r="F1157" s="5">
        <v>43831</v>
      </c>
      <c r="G1157" s="5">
        <v>43862</v>
      </c>
      <c r="H1157" s="1">
        <f t="shared" ca="1" si="179"/>
        <v>31</v>
      </c>
      <c r="I1157" s="1" t="str">
        <f t="shared" ca="1" si="180"/>
        <v>No</v>
      </c>
      <c r="J1157" s="1" t="s">
        <v>343</v>
      </c>
      <c r="K1157" s="1" t="s">
        <v>344</v>
      </c>
      <c r="L1157" s="1"/>
      <c r="M1157" s="1" t="s">
        <v>345</v>
      </c>
      <c r="N1157" s="1"/>
      <c r="O1157" s="1" t="s">
        <v>141</v>
      </c>
      <c r="P1157" s="1">
        <v>18</v>
      </c>
      <c r="Q1157" s="1">
        <v>39</v>
      </c>
      <c r="R1157" s="1">
        <f t="shared" si="177"/>
        <v>18</v>
      </c>
      <c r="S1157" s="1">
        <v>39</v>
      </c>
      <c r="T1157" s="1">
        <f t="shared" si="181"/>
        <v>21</v>
      </c>
      <c r="U1157" s="1" t="s">
        <v>41</v>
      </c>
      <c r="V1157" s="1"/>
      <c r="W1157" s="1"/>
      <c r="X1157" s="1"/>
      <c r="Y1157" s="1"/>
      <c r="Z1157" s="1"/>
      <c r="AA1157" s="1"/>
      <c r="AB1157" s="1"/>
      <c r="AC1157" s="1"/>
      <c r="AD1157" s="1"/>
      <c r="AE1157" s="1"/>
      <c r="AF1157" s="1"/>
      <c r="AG1157" s="1"/>
      <c r="AH1157" s="1"/>
      <c r="AI1157" s="1"/>
      <c r="AJ1157" s="1"/>
      <c r="AK1157" s="1"/>
      <c r="AL1157" s="1"/>
      <c r="AM1157" s="1"/>
      <c r="AN1157" s="1"/>
      <c r="AO1157" s="1" t="s">
        <v>2481</v>
      </c>
    </row>
    <row r="1158" spans="1:41">
      <c r="A1158" s="1" t="s">
        <v>2485</v>
      </c>
      <c r="B1158" s="1" t="s">
        <v>2486</v>
      </c>
      <c r="C1158" s="1" t="s">
        <v>36</v>
      </c>
      <c r="D1158" s="1">
        <v>367</v>
      </c>
      <c r="E1158" s="1">
        <v>36461</v>
      </c>
      <c r="F1158" s="5">
        <v>44050</v>
      </c>
      <c r="G1158" s="5">
        <v>44075</v>
      </c>
      <c r="H1158" s="1">
        <f t="shared" ca="1" si="179"/>
        <v>25</v>
      </c>
      <c r="I1158" s="1" t="str">
        <f t="shared" ca="1" si="180"/>
        <v>No</v>
      </c>
      <c r="J1158" s="1" t="s">
        <v>161</v>
      </c>
      <c r="K1158" s="1" t="s">
        <v>46</v>
      </c>
      <c r="L1158" s="1"/>
      <c r="M1158" s="1" t="s">
        <v>161</v>
      </c>
      <c r="N1158" s="1"/>
      <c r="O1158" s="1" t="s">
        <v>48</v>
      </c>
      <c r="P1158" s="1">
        <v>18</v>
      </c>
      <c r="Q1158" s="1"/>
      <c r="R1158" s="1">
        <f t="shared" si="177"/>
        <v>18</v>
      </c>
      <c r="S1158" s="1" t="str">
        <f t="shared" ref="S1158:S1159" si="182">IF(ISBLANK(Q1158)=TRUE,"80",Q1158)</f>
        <v>80</v>
      </c>
      <c r="T1158" s="1">
        <f t="shared" si="181"/>
        <v>62</v>
      </c>
      <c r="U1158" s="1" t="s">
        <v>41</v>
      </c>
      <c r="V1158" s="1"/>
      <c r="W1158" s="1"/>
      <c r="X1158" s="1"/>
      <c r="Y1158" s="1"/>
      <c r="Z1158" s="1"/>
      <c r="AA1158" s="1"/>
      <c r="AB1158" s="1"/>
      <c r="AC1158" s="1"/>
      <c r="AD1158" s="1"/>
      <c r="AE1158" s="1"/>
      <c r="AF1158" s="1"/>
      <c r="AG1158" s="1"/>
      <c r="AH1158" s="1"/>
      <c r="AI1158" s="1"/>
      <c r="AJ1158" s="1"/>
      <c r="AK1158" s="1"/>
      <c r="AL1158" s="1"/>
      <c r="AM1158" s="1"/>
      <c r="AN1158" s="1"/>
      <c r="AO1158" s="1" t="s">
        <v>2487</v>
      </c>
    </row>
    <row r="1159" spans="1:41">
      <c r="A1159" s="1" t="s">
        <v>2488</v>
      </c>
      <c r="B1159" s="1" t="s">
        <v>2489</v>
      </c>
      <c r="C1159" s="1" t="s">
        <v>36</v>
      </c>
      <c r="D1159" s="1">
        <v>1121</v>
      </c>
      <c r="E1159" s="1">
        <v>144311</v>
      </c>
      <c r="F1159" s="5">
        <v>43867</v>
      </c>
      <c r="G1159" s="5">
        <v>43894</v>
      </c>
      <c r="H1159" s="1">
        <f t="shared" ca="1" si="179"/>
        <v>27</v>
      </c>
      <c r="I1159" s="1" t="str">
        <f t="shared" ca="1" si="180"/>
        <v>No</v>
      </c>
      <c r="J1159" s="1" t="s">
        <v>117</v>
      </c>
      <c r="K1159" s="1" t="s">
        <v>46</v>
      </c>
      <c r="L1159" s="1"/>
      <c r="M1159" s="1" t="s">
        <v>118</v>
      </c>
      <c r="N1159" s="1"/>
      <c r="O1159" s="1" t="s">
        <v>48</v>
      </c>
      <c r="P1159" s="1">
        <v>18</v>
      </c>
      <c r="Q1159" s="1"/>
      <c r="R1159" s="1">
        <f t="shared" si="177"/>
        <v>18</v>
      </c>
      <c r="S1159" s="1" t="str">
        <f t="shared" si="182"/>
        <v>80</v>
      </c>
      <c r="T1159" s="1">
        <f t="shared" si="181"/>
        <v>62</v>
      </c>
      <c r="U1159" s="1" t="s">
        <v>41</v>
      </c>
      <c r="V1159" s="1" t="s">
        <v>921</v>
      </c>
      <c r="W1159" s="1"/>
      <c r="X1159" s="1"/>
      <c r="Y1159" s="1"/>
      <c r="Z1159" s="1"/>
      <c r="AA1159" s="1"/>
      <c r="AB1159" s="1"/>
      <c r="AC1159" s="1"/>
      <c r="AD1159" s="1"/>
      <c r="AE1159" s="1"/>
      <c r="AF1159" s="1"/>
      <c r="AG1159" s="1"/>
      <c r="AH1159" s="1"/>
      <c r="AI1159" s="1"/>
      <c r="AJ1159" s="1"/>
      <c r="AK1159" s="1"/>
      <c r="AL1159" s="1"/>
      <c r="AM1159" s="1"/>
      <c r="AN1159" s="1"/>
      <c r="AO1159" s="1" t="s">
        <v>2490</v>
      </c>
    </row>
    <row r="1160" spans="1:41">
      <c r="A1160" s="1" t="s">
        <v>2491</v>
      </c>
      <c r="B1160" s="1" t="s">
        <v>2492</v>
      </c>
      <c r="C1160" s="1" t="s">
        <v>36</v>
      </c>
      <c r="D1160" s="1">
        <v>1680</v>
      </c>
      <c r="E1160" s="1">
        <v>1410084</v>
      </c>
      <c r="F1160" s="5">
        <v>43993</v>
      </c>
      <c r="G1160" s="1"/>
      <c r="H1160" s="1">
        <f t="shared" ca="1" si="179"/>
        <v>111</v>
      </c>
      <c r="I1160" s="1" t="str">
        <f t="shared" ca="1" si="180"/>
        <v>No</v>
      </c>
      <c r="J1160" s="1" t="s">
        <v>94</v>
      </c>
      <c r="K1160" s="1" t="s">
        <v>95</v>
      </c>
      <c r="L1160" s="1"/>
      <c r="M1160" s="1" t="s">
        <v>96</v>
      </c>
      <c r="N1160" s="1"/>
      <c r="O1160" s="1" t="s">
        <v>97</v>
      </c>
      <c r="P1160" s="1">
        <v>18</v>
      </c>
      <c r="Q1160" s="1">
        <v>45</v>
      </c>
      <c r="R1160" s="1">
        <f t="shared" si="177"/>
        <v>18</v>
      </c>
      <c r="S1160" s="1">
        <v>45</v>
      </c>
      <c r="T1160" s="1">
        <f t="shared" si="181"/>
        <v>27</v>
      </c>
      <c r="U1160" s="1" t="s">
        <v>41</v>
      </c>
      <c r="V1160" s="1" t="s">
        <v>280</v>
      </c>
      <c r="W1160" s="1"/>
      <c r="X1160" s="1"/>
      <c r="Y1160" s="1"/>
      <c r="Z1160" s="1"/>
      <c r="AA1160" s="1"/>
      <c r="AB1160" s="1"/>
      <c r="AC1160" s="1"/>
      <c r="AD1160" s="1"/>
      <c r="AE1160" s="1"/>
      <c r="AF1160" s="1"/>
      <c r="AG1160" s="1"/>
      <c r="AH1160" s="1"/>
      <c r="AI1160" s="1"/>
      <c r="AJ1160" s="1"/>
      <c r="AK1160" s="1"/>
      <c r="AL1160" s="1"/>
      <c r="AM1160" s="1"/>
      <c r="AN1160" s="1"/>
      <c r="AO1160" s="1" t="s">
        <v>2493</v>
      </c>
    </row>
    <row r="1161" spans="1:41">
      <c r="A1161" s="1" t="s">
        <v>2494</v>
      </c>
      <c r="B1161" s="1" t="s">
        <v>2145</v>
      </c>
      <c r="C1161" s="1" t="s">
        <v>36</v>
      </c>
      <c r="D1161" s="1">
        <v>679</v>
      </c>
      <c r="E1161" s="1">
        <v>474893</v>
      </c>
      <c r="F1161" s="5">
        <v>43910</v>
      </c>
      <c r="G1161" s="1"/>
      <c r="H1161" s="1">
        <f t="shared" ca="1" si="179"/>
        <v>194</v>
      </c>
      <c r="I1161" s="1" t="str">
        <f t="shared" ca="1" si="180"/>
        <v>No</v>
      </c>
      <c r="J1161" s="1" t="s">
        <v>258</v>
      </c>
      <c r="K1161" s="1" t="s">
        <v>46</v>
      </c>
      <c r="L1161" s="1"/>
      <c r="M1161" s="1" t="s">
        <v>258</v>
      </c>
      <c r="N1161" s="1"/>
      <c r="O1161" s="1" t="s">
        <v>48</v>
      </c>
      <c r="P1161" s="1">
        <v>18</v>
      </c>
      <c r="Q1161" s="1"/>
      <c r="R1161" s="1">
        <f t="shared" si="177"/>
        <v>18</v>
      </c>
      <c r="S1161" s="1" t="str">
        <f>IF(ISBLANK(Q1161)=TRUE,"80",Q1161)</f>
        <v>80</v>
      </c>
      <c r="T1161" s="1">
        <f t="shared" si="181"/>
        <v>62</v>
      </c>
      <c r="U1161" s="1" t="s">
        <v>41</v>
      </c>
      <c r="V1161" s="1"/>
      <c r="W1161" s="1"/>
      <c r="X1161" s="1"/>
      <c r="Y1161" s="1"/>
      <c r="Z1161" s="1"/>
      <c r="AA1161" s="1"/>
      <c r="AB1161" s="1"/>
      <c r="AC1161" s="1"/>
      <c r="AD1161" s="1"/>
      <c r="AE1161" s="1"/>
      <c r="AF1161" s="1"/>
      <c r="AG1161" s="1"/>
      <c r="AH1161" s="1"/>
      <c r="AI1161" s="1"/>
      <c r="AJ1161" s="1"/>
      <c r="AK1161" s="1"/>
      <c r="AL1161" s="1"/>
      <c r="AM1161" s="1"/>
      <c r="AN1161" s="1"/>
      <c r="AO1161" s="1" t="s">
        <v>994</v>
      </c>
    </row>
    <row r="1162" spans="1:41">
      <c r="A1162" s="1" t="s">
        <v>2495</v>
      </c>
      <c r="B1162" s="1" t="s">
        <v>342</v>
      </c>
      <c r="C1162" s="1" t="s">
        <v>36</v>
      </c>
      <c r="D1162" s="1">
        <v>1004</v>
      </c>
      <c r="E1162" s="1">
        <v>562198</v>
      </c>
      <c r="F1162" s="5">
        <v>43862</v>
      </c>
      <c r="G1162" s="5">
        <v>43891</v>
      </c>
      <c r="H1162" s="1">
        <f t="shared" ca="1" si="179"/>
        <v>29</v>
      </c>
      <c r="I1162" s="1" t="str">
        <f t="shared" ca="1" si="180"/>
        <v>No</v>
      </c>
      <c r="J1162" s="1" t="s">
        <v>343</v>
      </c>
      <c r="K1162" s="1" t="s">
        <v>344</v>
      </c>
      <c r="L1162" s="1"/>
      <c r="M1162" s="1" t="s">
        <v>345</v>
      </c>
      <c r="N1162" s="1"/>
      <c r="O1162" s="1" t="s">
        <v>141</v>
      </c>
      <c r="P1162" s="1">
        <v>18</v>
      </c>
      <c r="Q1162" s="1">
        <v>39</v>
      </c>
      <c r="R1162" s="1">
        <f t="shared" si="177"/>
        <v>18</v>
      </c>
      <c r="S1162" s="1">
        <v>39</v>
      </c>
      <c r="T1162" s="1">
        <f t="shared" si="181"/>
        <v>21</v>
      </c>
      <c r="U1162" s="1" t="s">
        <v>41</v>
      </c>
      <c r="V1162" s="1"/>
      <c r="W1162" s="1"/>
      <c r="X1162" s="1"/>
      <c r="Y1162" s="1"/>
      <c r="Z1162" s="1"/>
      <c r="AA1162" s="1"/>
      <c r="AB1162" s="1"/>
      <c r="AC1162" s="1"/>
      <c r="AD1162" s="1"/>
      <c r="AE1162" s="1"/>
      <c r="AF1162" s="1"/>
      <c r="AG1162" s="1"/>
      <c r="AH1162" s="1"/>
      <c r="AI1162" s="1"/>
      <c r="AJ1162" s="1"/>
      <c r="AK1162" s="1"/>
      <c r="AL1162" s="1"/>
      <c r="AM1162" s="1"/>
      <c r="AN1162" s="1"/>
      <c r="AO1162" s="1" t="s">
        <v>2496</v>
      </c>
    </row>
    <row r="1163" spans="1:41">
      <c r="A1163" s="1" t="s">
        <v>2497</v>
      </c>
      <c r="B1163" s="1" t="s">
        <v>2498</v>
      </c>
      <c r="C1163" s="1" t="s">
        <v>36</v>
      </c>
      <c r="D1163" s="1">
        <v>129</v>
      </c>
      <c r="E1163" s="1">
        <v>19832</v>
      </c>
      <c r="F1163" s="5">
        <v>44069</v>
      </c>
      <c r="G1163" s="5">
        <v>44100</v>
      </c>
      <c r="H1163" s="1">
        <f t="shared" ca="1" si="179"/>
        <v>31</v>
      </c>
      <c r="I1163" s="1" t="str">
        <f t="shared" ca="1" si="180"/>
        <v>No</v>
      </c>
      <c r="J1163" s="1" t="s">
        <v>111</v>
      </c>
      <c r="K1163" s="1" t="s">
        <v>112</v>
      </c>
      <c r="L1163" s="1" t="s">
        <v>2499</v>
      </c>
      <c r="M1163" s="1" t="s">
        <v>2499</v>
      </c>
      <c r="N1163" s="1"/>
      <c r="O1163" s="1" t="s">
        <v>48</v>
      </c>
      <c r="P1163" s="1">
        <v>18</v>
      </c>
      <c r="Q1163" s="1"/>
      <c r="R1163" s="1">
        <f t="shared" si="177"/>
        <v>18</v>
      </c>
      <c r="S1163" s="1" t="str">
        <f t="shared" ref="S1163:S1164" si="183">IF(ISBLANK(Q1163)=TRUE,"80",Q1163)</f>
        <v>80</v>
      </c>
      <c r="T1163" s="1">
        <f t="shared" si="181"/>
        <v>62</v>
      </c>
      <c r="U1163" s="1" t="s">
        <v>41</v>
      </c>
      <c r="V1163" s="1"/>
      <c r="W1163" s="1"/>
      <c r="X1163" s="1" t="s">
        <v>2500</v>
      </c>
      <c r="Y1163" s="1"/>
      <c r="Z1163" s="1"/>
      <c r="AA1163" s="1"/>
      <c r="AB1163" s="1"/>
      <c r="AC1163" s="1"/>
      <c r="AD1163" s="1"/>
      <c r="AE1163" s="1"/>
      <c r="AF1163" s="1"/>
      <c r="AG1163" s="1"/>
      <c r="AH1163" s="1" t="s">
        <v>2501</v>
      </c>
      <c r="AI1163" s="1"/>
      <c r="AJ1163" s="1" t="s">
        <v>49</v>
      </c>
      <c r="AK1163" s="1"/>
      <c r="AL1163" s="1"/>
      <c r="AM1163" s="1"/>
      <c r="AN1163" s="1"/>
      <c r="AO1163" s="1" t="s">
        <v>2502</v>
      </c>
    </row>
    <row r="1164" spans="1:41">
      <c r="A1164" s="1" t="s">
        <v>2508</v>
      </c>
      <c r="B1164" s="1" t="s">
        <v>874</v>
      </c>
      <c r="C1164" s="1" t="s">
        <v>36</v>
      </c>
      <c r="D1164" s="1">
        <v>552</v>
      </c>
      <c r="E1164" s="1">
        <v>65787</v>
      </c>
      <c r="F1164" s="5">
        <v>44084</v>
      </c>
      <c r="G1164" s="5">
        <v>44110</v>
      </c>
      <c r="H1164" s="1">
        <f t="shared" ca="1" si="179"/>
        <v>26</v>
      </c>
      <c r="I1164" s="1" t="str">
        <f t="shared" ca="1" si="180"/>
        <v>No</v>
      </c>
      <c r="J1164" s="1" t="s">
        <v>161</v>
      </c>
      <c r="K1164" s="1" t="s">
        <v>46</v>
      </c>
      <c r="L1164" s="1"/>
      <c r="M1164" s="1" t="s">
        <v>161</v>
      </c>
      <c r="N1164" s="1"/>
      <c r="O1164" s="1" t="s">
        <v>48</v>
      </c>
      <c r="P1164" s="1">
        <v>18</v>
      </c>
      <c r="Q1164" s="1"/>
      <c r="R1164" s="1">
        <f t="shared" si="177"/>
        <v>18</v>
      </c>
      <c r="S1164" s="1" t="str">
        <f t="shared" si="183"/>
        <v>80</v>
      </c>
      <c r="T1164" s="1">
        <f t="shared" si="181"/>
        <v>62</v>
      </c>
      <c r="U1164" s="1" t="s">
        <v>41</v>
      </c>
      <c r="V1164" s="1"/>
      <c r="W1164" s="1"/>
      <c r="X1164" s="1"/>
      <c r="Y1164" s="1"/>
      <c r="Z1164" s="1"/>
      <c r="AA1164" s="1"/>
      <c r="AB1164" s="1"/>
      <c r="AC1164" s="1"/>
      <c r="AD1164" s="1"/>
      <c r="AE1164" s="1"/>
      <c r="AF1164" s="1"/>
      <c r="AG1164" s="1"/>
      <c r="AH1164" s="1"/>
      <c r="AI1164" s="1"/>
      <c r="AJ1164" s="1"/>
      <c r="AK1164" s="1"/>
      <c r="AL1164" s="1"/>
      <c r="AM1164" s="1"/>
      <c r="AN1164" s="1"/>
      <c r="AO1164" s="1" t="s">
        <v>2509</v>
      </c>
    </row>
    <row r="1165" spans="1:41">
      <c r="A1165" s="1" t="s">
        <v>2521</v>
      </c>
      <c r="B1165" s="1" t="s">
        <v>2522</v>
      </c>
      <c r="C1165" s="1" t="s">
        <v>36</v>
      </c>
      <c r="D1165" s="1">
        <v>1998</v>
      </c>
      <c r="E1165" s="1">
        <v>568979</v>
      </c>
      <c r="F1165" s="5">
        <v>44058</v>
      </c>
      <c r="G1165" s="5">
        <v>44064</v>
      </c>
      <c r="H1165" s="1">
        <f t="shared" ca="1" si="179"/>
        <v>6</v>
      </c>
      <c r="I1165" s="1" t="str">
        <f t="shared" ca="1" si="180"/>
        <v>No</v>
      </c>
      <c r="J1165" s="1" t="s">
        <v>641</v>
      </c>
      <c r="K1165" s="1" t="s">
        <v>642</v>
      </c>
      <c r="L1165" s="1" t="s">
        <v>643</v>
      </c>
      <c r="M1165" s="1" t="s">
        <v>643</v>
      </c>
      <c r="N1165" s="1"/>
      <c r="O1165" s="1" t="s">
        <v>83</v>
      </c>
      <c r="P1165" s="1">
        <v>18</v>
      </c>
      <c r="Q1165" s="1">
        <v>34</v>
      </c>
      <c r="R1165" s="1">
        <f t="shared" si="177"/>
        <v>18</v>
      </c>
      <c r="S1165" s="1">
        <v>34</v>
      </c>
      <c r="T1165" s="1">
        <f t="shared" si="181"/>
        <v>16</v>
      </c>
      <c r="U1165" s="1" t="s">
        <v>41</v>
      </c>
      <c r="V1165" s="1" t="s">
        <v>644</v>
      </c>
      <c r="W1165" s="1"/>
      <c r="X1165" s="1"/>
      <c r="Y1165" s="1"/>
      <c r="Z1165" s="1"/>
      <c r="AA1165" s="1"/>
      <c r="AB1165" s="1"/>
      <c r="AC1165" s="1"/>
      <c r="AD1165" s="1"/>
      <c r="AE1165" s="1"/>
      <c r="AF1165" s="1"/>
      <c r="AG1165" s="1"/>
      <c r="AH1165" s="1"/>
      <c r="AI1165" s="1"/>
      <c r="AJ1165" s="1"/>
      <c r="AK1165" s="1"/>
      <c r="AL1165" s="1"/>
      <c r="AM1165" s="1"/>
      <c r="AN1165" s="1"/>
      <c r="AO1165" s="1" t="s">
        <v>2523</v>
      </c>
    </row>
    <row r="1166" spans="1:41">
      <c r="A1166" s="1" t="s">
        <v>2524</v>
      </c>
      <c r="B1166" s="1" t="s">
        <v>2525</v>
      </c>
      <c r="C1166" s="1" t="s">
        <v>36</v>
      </c>
      <c r="D1166" s="1">
        <v>46</v>
      </c>
      <c r="E1166" s="1">
        <v>12143</v>
      </c>
      <c r="F1166" s="5">
        <v>43884</v>
      </c>
      <c r="G1166" s="5">
        <v>43894</v>
      </c>
      <c r="H1166" s="1">
        <f t="shared" ca="1" si="179"/>
        <v>10</v>
      </c>
      <c r="I1166" s="1" t="str">
        <f t="shared" ca="1" si="180"/>
        <v>No</v>
      </c>
      <c r="J1166" s="1" t="s">
        <v>161</v>
      </c>
      <c r="K1166" s="1" t="s">
        <v>46</v>
      </c>
      <c r="L1166" s="1"/>
      <c r="M1166" s="1" t="s">
        <v>161</v>
      </c>
      <c r="N1166" s="1"/>
      <c r="O1166" s="1" t="s">
        <v>48</v>
      </c>
      <c r="P1166" s="1">
        <v>18</v>
      </c>
      <c r="Q1166" s="1"/>
      <c r="R1166" s="1">
        <f t="shared" si="177"/>
        <v>18</v>
      </c>
      <c r="S1166" s="1" t="str">
        <f t="shared" ref="S1166:S1169" si="184">IF(ISBLANK(Q1166)=TRUE,"80",Q1166)</f>
        <v>80</v>
      </c>
      <c r="T1166" s="1">
        <f t="shared" si="181"/>
        <v>62</v>
      </c>
      <c r="U1166" s="1" t="s">
        <v>41</v>
      </c>
      <c r="V1166" s="1" t="s">
        <v>921</v>
      </c>
      <c r="W1166" s="1"/>
      <c r="X1166" s="1"/>
      <c r="Y1166" s="1"/>
      <c r="Z1166" s="1"/>
      <c r="AA1166" s="1"/>
      <c r="AB1166" s="1"/>
      <c r="AC1166" s="1"/>
      <c r="AD1166" s="1"/>
      <c r="AE1166" s="1"/>
      <c r="AF1166" s="1"/>
      <c r="AG1166" s="1"/>
      <c r="AH1166" s="1"/>
      <c r="AI1166" s="1"/>
      <c r="AJ1166" s="1"/>
      <c r="AK1166" s="1"/>
      <c r="AL1166" s="1"/>
      <c r="AM1166" s="1"/>
      <c r="AN1166" s="1"/>
      <c r="AO1166" s="1" t="s">
        <v>2526</v>
      </c>
    </row>
    <row r="1167" spans="1:41">
      <c r="A1167" s="1" t="s">
        <v>2536</v>
      </c>
      <c r="B1167" s="1" t="s">
        <v>1328</v>
      </c>
      <c r="C1167" s="1" t="s">
        <v>36</v>
      </c>
      <c r="D1167" s="1">
        <v>657</v>
      </c>
      <c r="E1167" s="1">
        <v>65952</v>
      </c>
      <c r="F1167" s="5">
        <v>44075</v>
      </c>
      <c r="G1167" s="5">
        <v>44082</v>
      </c>
      <c r="H1167" s="1">
        <f t="shared" ca="1" si="179"/>
        <v>7</v>
      </c>
      <c r="I1167" s="1" t="str">
        <f t="shared" ca="1" si="180"/>
        <v>No</v>
      </c>
      <c r="J1167" s="1" t="s">
        <v>147</v>
      </c>
      <c r="K1167" s="1" t="s">
        <v>148</v>
      </c>
      <c r="L1167" s="1" t="s">
        <v>2537</v>
      </c>
      <c r="M1167" s="1" t="s">
        <v>350</v>
      </c>
      <c r="N1167" s="1"/>
      <c r="O1167" s="1" t="s">
        <v>48</v>
      </c>
      <c r="P1167" s="1">
        <v>18</v>
      </c>
      <c r="Q1167" s="1"/>
      <c r="R1167" s="1">
        <f t="shared" si="177"/>
        <v>18</v>
      </c>
      <c r="S1167" s="1" t="str">
        <f t="shared" si="184"/>
        <v>80</v>
      </c>
      <c r="T1167" s="1">
        <f t="shared" si="181"/>
        <v>62</v>
      </c>
      <c r="U1167" s="1" t="s">
        <v>41</v>
      </c>
      <c r="V1167" s="1" t="s">
        <v>380</v>
      </c>
      <c r="W1167" s="1"/>
      <c r="X1167" s="1"/>
      <c r="Y1167" s="1"/>
      <c r="Z1167" s="1"/>
      <c r="AA1167" s="1"/>
      <c r="AB1167" s="1"/>
      <c r="AC1167" s="1"/>
      <c r="AD1167" s="1"/>
      <c r="AE1167" s="1"/>
      <c r="AF1167" s="1"/>
      <c r="AG1167" s="1"/>
      <c r="AH1167" s="1"/>
      <c r="AI1167" s="1"/>
      <c r="AJ1167" s="1"/>
      <c r="AK1167" s="1"/>
      <c r="AL1167" s="1"/>
      <c r="AM1167" s="1"/>
      <c r="AN1167" s="1"/>
      <c r="AO1167" s="1" t="s">
        <v>2538</v>
      </c>
    </row>
    <row r="1168" spans="1:41">
      <c r="A1168" s="1" t="s">
        <v>2539</v>
      </c>
      <c r="B1168" s="1" t="s">
        <v>2540</v>
      </c>
      <c r="C1168" s="1" t="s">
        <v>36</v>
      </c>
      <c r="D1168" s="1">
        <v>73</v>
      </c>
      <c r="E1168" s="1">
        <v>11355</v>
      </c>
      <c r="F1168" s="5">
        <v>44050</v>
      </c>
      <c r="G1168" s="5">
        <v>44075</v>
      </c>
      <c r="H1168" s="1">
        <f t="shared" ca="1" si="179"/>
        <v>25</v>
      </c>
      <c r="I1168" s="1" t="str">
        <f t="shared" ca="1" si="180"/>
        <v>No</v>
      </c>
      <c r="J1168" s="1" t="s">
        <v>161</v>
      </c>
      <c r="K1168" s="1" t="s">
        <v>46</v>
      </c>
      <c r="L1168" s="1"/>
      <c r="M1168" s="1" t="s">
        <v>161</v>
      </c>
      <c r="N1168" s="1"/>
      <c r="O1168" s="1" t="s">
        <v>48</v>
      </c>
      <c r="P1168" s="1">
        <v>18</v>
      </c>
      <c r="Q1168" s="1"/>
      <c r="R1168" s="1">
        <f t="shared" si="177"/>
        <v>18</v>
      </c>
      <c r="S1168" s="1" t="str">
        <f t="shared" si="184"/>
        <v>80</v>
      </c>
      <c r="T1168" s="1">
        <f t="shared" si="181"/>
        <v>62</v>
      </c>
      <c r="U1168" s="1" t="s">
        <v>41</v>
      </c>
      <c r="V1168" s="1"/>
      <c r="W1168" s="1"/>
      <c r="X1168" s="1"/>
      <c r="Y1168" s="1"/>
      <c r="Z1168" s="1"/>
      <c r="AA1168" s="1"/>
      <c r="AB1168" s="1"/>
      <c r="AC1168" s="1"/>
      <c r="AD1168" s="1"/>
      <c r="AE1168" s="1"/>
      <c r="AF1168" s="1"/>
      <c r="AG1168" s="1"/>
      <c r="AH1168" s="1"/>
      <c r="AI1168" s="1"/>
      <c r="AJ1168" s="1"/>
      <c r="AK1168" s="1"/>
      <c r="AL1168" s="1"/>
      <c r="AM1168" s="1"/>
      <c r="AN1168" s="1"/>
      <c r="AO1168" s="1" t="s">
        <v>2541</v>
      </c>
    </row>
    <row r="1169" spans="1:41">
      <c r="A1169" s="1" t="s">
        <v>2544</v>
      </c>
      <c r="B1169" s="1" t="s">
        <v>2545</v>
      </c>
      <c r="C1169" s="1" t="s">
        <v>36</v>
      </c>
      <c r="D1169" s="1">
        <v>536</v>
      </c>
      <c r="E1169" s="1">
        <v>74682</v>
      </c>
      <c r="F1169" s="5">
        <v>44083</v>
      </c>
      <c r="G1169" s="5">
        <v>44110</v>
      </c>
      <c r="H1169" s="1">
        <f t="shared" ca="1" si="179"/>
        <v>27</v>
      </c>
      <c r="I1169" s="1" t="str">
        <f t="shared" ca="1" si="180"/>
        <v>No</v>
      </c>
      <c r="J1169" s="1" t="s">
        <v>161</v>
      </c>
      <c r="K1169" s="1" t="s">
        <v>46</v>
      </c>
      <c r="L1169" s="1"/>
      <c r="M1169" s="1" t="s">
        <v>161</v>
      </c>
      <c r="N1169" s="1"/>
      <c r="O1169" s="1" t="s">
        <v>48</v>
      </c>
      <c r="P1169" s="1">
        <v>18</v>
      </c>
      <c r="Q1169" s="1"/>
      <c r="R1169" s="1">
        <f t="shared" si="177"/>
        <v>18</v>
      </c>
      <c r="S1169" s="1" t="str">
        <f t="shared" si="184"/>
        <v>80</v>
      </c>
      <c r="T1169" s="1">
        <f t="shared" si="181"/>
        <v>62</v>
      </c>
      <c r="U1169" s="1" t="s">
        <v>41</v>
      </c>
      <c r="V1169" s="1"/>
      <c r="W1169" s="1"/>
      <c r="X1169" s="1"/>
      <c r="Y1169" s="1"/>
      <c r="Z1169" s="1"/>
      <c r="AA1169" s="1"/>
      <c r="AB1169" s="1"/>
      <c r="AC1169" s="1"/>
      <c r="AD1169" s="1"/>
      <c r="AE1169" s="1"/>
      <c r="AF1169" s="1"/>
      <c r="AG1169" s="1"/>
      <c r="AH1169" s="1"/>
      <c r="AI1169" s="1"/>
      <c r="AJ1169" s="1"/>
      <c r="AK1169" s="1"/>
      <c r="AL1169" s="1"/>
      <c r="AM1169" s="1"/>
      <c r="AN1169" s="1"/>
      <c r="AO1169" s="1" t="s">
        <v>2546</v>
      </c>
    </row>
    <row r="1170" spans="1:41">
      <c r="A1170" s="1" t="s">
        <v>2553</v>
      </c>
      <c r="B1170" s="1" t="s">
        <v>2554</v>
      </c>
      <c r="C1170" s="1" t="s">
        <v>36</v>
      </c>
      <c r="D1170" s="1">
        <v>11</v>
      </c>
      <c r="E1170" s="1">
        <v>2500</v>
      </c>
      <c r="F1170" s="5">
        <v>44049</v>
      </c>
      <c r="G1170" s="5">
        <v>44120</v>
      </c>
      <c r="H1170" s="1">
        <f t="shared" ca="1" si="179"/>
        <v>71</v>
      </c>
      <c r="I1170" s="1" t="str">
        <f t="shared" ca="1" si="180"/>
        <v>No</v>
      </c>
      <c r="J1170" s="1" t="s">
        <v>2555</v>
      </c>
      <c r="K1170" s="1" t="s">
        <v>2556</v>
      </c>
      <c r="L1170" s="1"/>
      <c r="M1170" s="1" t="s">
        <v>2557</v>
      </c>
      <c r="N1170" s="1"/>
      <c r="O1170" s="1" t="s">
        <v>141</v>
      </c>
      <c r="P1170" s="1">
        <v>18</v>
      </c>
      <c r="Q1170" s="1">
        <v>39</v>
      </c>
      <c r="R1170" s="1">
        <f t="shared" si="177"/>
        <v>18</v>
      </c>
      <c r="S1170" s="1">
        <v>39</v>
      </c>
      <c r="T1170" s="1">
        <f t="shared" si="181"/>
        <v>21</v>
      </c>
      <c r="U1170" s="1" t="s">
        <v>330</v>
      </c>
      <c r="V1170" s="1"/>
      <c r="W1170" s="1"/>
      <c r="X1170" s="1"/>
      <c r="Y1170" s="1"/>
      <c r="Z1170" s="1"/>
      <c r="AA1170" s="1"/>
      <c r="AB1170" s="1" t="s">
        <v>2558</v>
      </c>
      <c r="AC1170" s="1"/>
      <c r="AD1170" s="1"/>
      <c r="AE1170" s="1"/>
      <c r="AF1170" s="1"/>
      <c r="AG1170" s="1"/>
      <c r="AH1170" s="1"/>
      <c r="AI1170" s="1"/>
      <c r="AJ1170" s="1" t="s">
        <v>49</v>
      </c>
      <c r="AK1170" s="1" t="s">
        <v>76</v>
      </c>
      <c r="AL1170" s="1"/>
      <c r="AM1170" s="1"/>
      <c r="AN1170" s="1"/>
      <c r="AO1170" s="1" t="s">
        <v>2559</v>
      </c>
    </row>
    <row r="1171" spans="1:41">
      <c r="A1171" s="1" t="s">
        <v>2560</v>
      </c>
      <c r="B1171" s="1" t="s">
        <v>2561</v>
      </c>
      <c r="C1171" s="1" t="s">
        <v>36</v>
      </c>
      <c r="D1171" s="1">
        <v>118</v>
      </c>
      <c r="E1171" s="1">
        <v>17308</v>
      </c>
      <c r="F1171" s="5">
        <v>44033</v>
      </c>
      <c r="G1171" s="5">
        <v>44048</v>
      </c>
      <c r="H1171" s="1">
        <f t="shared" ca="1" si="179"/>
        <v>15</v>
      </c>
      <c r="I1171" s="1" t="str">
        <f t="shared" ca="1" si="180"/>
        <v>No</v>
      </c>
      <c r="J1171" s="1" t="s">
        <v>161</v>
      </c>
      <c r="K1171" s="1" t="s">
        <v>46</v>
      </c>
      <c r="L1171" s="1"/>
      <c r="M1171" s="1" t="s">
        <v>161</v>
      </c>
      <c r="N1171" s="1"/>
      <c r="O1171" s="1" t="s">
        <v>83</v>
      </c>
      <c r="P1171" s="1">
        <v>18</v>
      </c>
      <c r="Q1171" s="1">
        <v>34</v>
      </c>
      <c r="R1171" s="1">
        <f t="shared" si="177"/>
        <v>18</v>
      </c>
      <c r="S1171" s="1">
        <v>34</v>
      </c>
      <c r="T1171" s="1">
        <f t="shared" si="181"/>
        <v>16</v>
      </c>
      <c r="U1171" s="1" t="s">
        <v>41</v>
      </c>
      <c r="V1171" s="1"/>
      <c r="W1171" s="1"/>
      <c r="X1171" s="1"/>
      <c r="Y1171" s="1"/>
      <c r="Z1171" s="1"/>
      <c r="AA1171" s="1"/>
      <c r="AB1171" s="1"/>
      <c r="AC1171" s="1"/>
      <c r="AD1171" s="1"/>
      <c r="AE1171" s="1"/>
      <c r="AF1171" s="1"/>
      <c r="AG1171" s="1"/>
      <c r="AH1171" s="1"/>
      <c r="AI1171" s="1"/>
      <c r="AJ1171" s="1"/>
      <c r="AK1171" s="1"/>
      <c r="AL1171" s="1"/>
      <c r="AM1171" s="1"/>
      <c r="AN1171" s="1"/>
      <c r="AO1171" s="1" t="s">
        <v>2562</v>
      </c>
    </row>
    <row r="1172" spans="1:41">
      <c r="A1172" s="1" t="s">
        <v>2570</v>
      </c>
      <c r="B1172" s="1" t="s">
        <v>79</v>
      </c>
      <c r="C1172" s="1" t="s">
        <v>36</v>
      </c>
      <c r="D1172" s="1">
        <v>163</v>
      </c>
      <c r="E1172" s="1">
        <v>12641</v>
      </c>
      <c r="F1172" s="5">
        <v>44089</v>
      </c>
      <c r="G1172" s="5">
        <v>44096</v>
      </c>
      <c r="H1172" s="1">
        <f t="shared" ca="1" si="179"/>
        <v>7</v>
      </c>
      <c r="I1172" s="1" t="str">
        <f t="shared" ca="1" si="180"/>
        <v>No</v>
      </c>
      <c r="J1172" s="1" t="s">
        <v>80</v>
      </c>
      <c r="K1172" s="1" t="s">
        <v>81</v>
      </c>
      <c r="L1172" s="1" t="s">
        <v>82</v>
      </c>
      <c r="M1172" s="1" t="s">
        <v>82</v>
      </c>
      <c r="N1172" s="1"/>
      <c r="O1172" s="1" t="s">
        <v>83</v>
      </c>
      <c r="P1172" s="1">
        <v>18</v>
      </c>
      <c r="Q1172" s="1">
        <v>34</v>
      </c>
      <c r="R1172" s="1">
        <f t="shared" si="177"/>
        <v>18</v>
      </c>
      <c r="S1172" s="1">
        <v>34</v>
      </c>
      <c r="T1172" s="1">
        <f t="shared" si="181"/>
        <v>16</v>
      </c>
      <c r="U1172" s="1" t="s">
        <v>41</v>
      </c>
      <c r="V1172" s="1" t="s">
        <v>1305</v>
      </c>
      <c r="W1172" s="1"/>
      <c r="X1172" s="1"/>
      <c r="Y1172" s="1"/>
      <c r="Z1172" s="1"/>
      <c r="AA1172" s="1"/>
      <c r="AB1172" s="1"/>
      <c r="AC1172" s="1"/>
      <c r="AD1172" s="1"/>
      <c r="AE1172" s="1"/>
      <c r="AF1172" s="1"/>
      <c r="AG1172" s="1"/>
      <c r="AH1172" s="1"/>
      <c r="AI1172" s="1"/>
      <c r="AJ1172" s="1" t="s">
        <v>49</v>
      </c>
      <c r="AK1172" s="1"/>
      <c r="AL1172" s="1"/>
      <c r="AM1172" s="1"/>
      <c r="AN1172" s="1"/>
      <c r="AO1172" s="1"/>
    </row>
    <row r="1173" spans="1:41">
      <c r="A1173" s="1" t="s">
        <v>2571</v>
      </c>
      <c r="B1173" s="1" t="s">
        <v>160</v>
      </c>
      <c r="C1173" s="1" t="s">
        <v>36</v>
      </c>
      <c r="D1173" s="1">
        <v>388</v>
      </c>
      <c r="E1173" s="1">
        <v>28604</v>
      </c>
      <c r="F1173" s="5">
        <v>44043</v>
      </c>
      <c r="G1173" s="5">
        <v>44095</v>
      </c>
      <c r="H1173" s="1">
        <f t="shared" ca="1" si="179"/>
        <v>52</v>
      </c>
      <c r="I1173" s="1" t="str">
        <f t="shared" ca="1" si="180"/>
        <v>No</v>
      </c>
      <c r="J1173" s="1" t="s">
        <v>161</v>
      </c>
      <c r="K1173" s="1" t="s">
        <v>46</v>
      </c>
      <c r="L1173" s="1"/>
      <c r="M1173" s="1" t="s">
        <v>161</v>
      </c>
      <c r="N1173" s="1"/>
      <c r="O1173" s="1" t="s">
        <v>48</v>
      </c>
      <c r="P1173" s="1">
        <v>18</v>
      </c>
      <c r="Q1173" s="1"/>
      <c r="R1173" s="1">
        <f t="shared" si="177"/>
        <v>18</v>
      </c>
      <c r="S1173" s="1" t="str">
        <f t="shared" ref="S1173:S1177" si="185">IF(ISBLANK(Q1173)=TRUE,"80",Q1173)</f>
        <v>80</v>
      </c>
      <c r="T1173" s="1">
        <f t="shared" si="181"/>
        <v>62</v>
      </c>
      <c r="U1173" s="1" t="s">
        <v>41</v>
      </c>
      <c r="V1173" s="1"/>
      <c r="W1173" s="1"/>
      <c r="X1173" s="1"/>
      <c r="Y1173" s="1"/>
      <c r="Z1173" s="1"/>
      <c r="AA1173" s="1"/>
      <c r="AB1173" s="1"/>
      <c r="AC1173" s="1"/>
      <c r="AD1173" s="1"/>
      <c r="AE1173" s="1"/>
      <c r="AF1173" s="1"/>
      <c r="AG1173" s="1"/>
      <c r="AH1173" s="1"/>
      <c r="AI1173" s="1"/>
      <c r="AJ1173" s="1"/>
      <c r="AK1173" s="1"/>
      <c r="AL1173" s="1"/>
      <c r="AM1173" s="1"/>
      <c r="AN1173" s="1"/>
      <c r="AO1173" s="1" t="s">
        <v>2572</v>
      </c>
    </row>
    <row r="1174" spans="1:41">
      <c r="A1174" s="1" t="s">
        <v>2576</v>
      </c>
      <c r="B1174" s="1" t="s">
        <v>874</v>
      </c>
      <c r="C1174" s="1" t="s">
        <v>36</v>
      </c>
      <c r="D1174" s="1">
        <v>1163</v>
      </c>
      <c r="E1174" s="1">
        <v>147262</v>
      </c>
      <c r="F1174" s="5">
        <v>44084</v>
      </c>
      <c r="G1174" s="5">
        <v>44110</v>
      </c>
      <c r="H1174" s="1">
        <f t="shared" ca="1" si="179"/>
        <v>26</v>
      </c>
      <c r="I1174" s="1" t="str">
        <f t="shared" ca="1" si="180"/>
        <v>No</v>
      </c>
      <c r="J1174" s="1" t="s">
        <v>161</v>
      </c>
      <c r="K1174" s="1" t="s">
        <v>46</v>
      </c>
      <c r="L1174" s="1"/>
      <c r="M1174" s="1" t="s">
        <v>161</v>
      </c>
      <c r="N1174" s="1"/>
      <c r="O1174" s="1" t="s">
        <v>48</v>
      </c>
      <c r="P1174" s="1">
        <v>18</v>
      </c>
      <c r="Q1174" s="1"/>
      <c r="R1174" s="1">
        <f t="shared" si="177"/>
        <v>18</v>
      </c>
      <c r="S1174" s="1" t="str">
        <f t="shared" si="185"/>
        <v>80</v>
      </c>
      <c r="T1174" s="1">
        <f t="shared" si="181"/>
        <v>62</v>
      </c>
      <c r="U1174" s="1" t="s">
        <v>41</v>
      </c>
      <c r="V1174" s="1"/>
      <c r="W1174" s="1"/>
      <c r="X1174" s="1"/>
      <c r="Y1174" s="1"/>
      <c r="Z1174" s="1"/>
      <c r="AA1174" s="1"/>
      <c r="AB1174" s="1"/>
      <c r="AC1174" s="1"/>
      <c r="AD1174" s="1"/>
      <c r="AE1174" s="1"/>
      <c r="AF1174" s="1"/>
      <c r="AG1174" s="1"/>
      <c r="AH1174" s="1"/>
      <c r="AI1174" s="1"/>
      <c r="AJ1174" s="1"/>
      <c r="AK1174" s="1"/>
      <c r="AL1174" s="1"/>
      <c r="AM1174" s="1"/>
      <c r="AN1174" s="1"/>
      <c r="AO1174" s="1" t="s">
        <v>2577</v>
      </c>
    </row>
    <row r="1175" spans="1:41">
      <c r="A1175" s="1" t="s">
        <v>2578</v>
      </c>
      <c r="B1175" s="1" t="s">
        <v>2579</v>
      </c>
      <c r="C1175" s="1" t="s">
        <v>36</v>
      </c>
      <c r="D1175" s="1">
        <v>1942</v>
      </c>
      <c r="E1175" s="1">
        <v>685247</v>
      </c>
      <c r="F1175" s="5">
        <v>44035</v>
      </c>
      <c r="G1175" s="5">
        <v>44044</v>
      </c>
      <c r="H1175" s="1">
        <f t="shared" ca="1" si="179"/>
        <v>9</v>
      </c>
      <c r="I1175" s="1" t="str">
        <f t="shared" ca="1" si="180"/>
        <v>No</v>
      </c>
      <c r="J1175" s="1" t="s">
        <v>558</v>
      </c>
      <c r="K1175" s="1" t="s">
        <v>559</v>
      </c>
      <c r="L1175" s="1" t="s">
        <v>560</v>
      </c>
      <c r="M1175" s="1" t="s">
        <v>561</v>
      </c>
      <c r="N1175" s="1"/>
      <c r="O1175" s="1" t="s">
        <v>48</v>
      </c>
      <c r="P1175" s="1">
        <v>18</v>
      </c>
      <c r="Q1175" s="1"/>
      <c r="R1175" s="1">
        <f t="shared" si="177"/>
        <v>18</v>
      </c>
      <c r="S1175" s="1" t="str">
        <f t="shared" si="185"/>
        <v>80</v>
      </c>
      <c r="T1175" s="1">
        <f t="shared" si="181"/>
        <v>62</v>
      </c>
      <c r="U1175" s="1" t="s">
        <v>41</v>
      </c>
      <c r="V1175" s="1"/>
      <c r="W1175" s="1"/>
      <c r="X1175" s="1"/>
      <c r="Y1175" s="1"/>
      <c r="Z1175" s="1"/>
      <c r="AA1175" s="1"/>
      <c r="AB1175" s="1"/>
      <c r="AC1175" s="1"/>
      <c r="AD1175" s="1" t="s">
        <v>2209</v>
      </c>
      <c r="AE1175" s="1"/>
      <c r="AF1175" s="1"/>
      <c r="AG1175" s="1"/>
      <c r="AH1175" s="1" t="s">
        <v>1379</v>
      </c>
      <c r="AI1175" s="1"/>
      <c r="AJ1175" s="1" t="s">
        <v>49</v>
      </c>
      <c r="AK1175" s="1" t="s">
        <v>76</v>
      </c>
      <c r="AL1175" s="1"/>
      <c r="AM1175" s="1"/>
      <c r="AN1175" s="1"/>
      <c r="AO1175" s="1" t="s">
        <v>563</v>
      </c>
    </row>
    <row r="1176" spans="1:41">
      <c r="A1176" s="1" t="s">
        <v>2580</v>
      </c>
      <c r="B1176" s="1" t="s">
        <v>2581</v>
      </c>
      <c r="C1176" s="1" t="s">
        <v>52</v>
      </c>
      <c r="D1176" s="1">
        <v>403</v>
      </c>
      <c r="E1176" s="1">
        <v>104284</v>
      </c>
      <c r="F1176" s="5">
        <v>43873</v>
      </c>
      <c r="G1176" s="5">
        <v>43923</v>
      </c>
      <c r="H1176" s="1">
        <f t="shared" ca="1" si="179"/>
        <v>50</v>
      </c>
      <c r="I1176" s="1" t="str">
        <f t="shared" ca="1" si="180"/>
        <v>No</v>
      </c>
      <c r="J1176" s="1" t="s">
        <v>2271</v>
      </c>
      <c r="K1176" s="1" t="s">
        <v>2272</v>
      </c>
      <c r="L1176" s="1"/>
      <c r="M1176" s="1" t="s">
        <v>2273</v>
      </c>
      <c r="N1176" s="1"/>
      <c r="O1176" s="1" t="s">
        <v>48</v>
      </c>
      <c r="P1176" s="1">
        <v>18</v>
      </c>
      <c r="Q1176" s="1"/>
      <c r="R1176" s="1">
        <f t="shared" si="177"/>
        <v>18</v>
      </c>
      <c r="S1176" s="1" t="str">
        <f t="shared" si="185"/>
        <v>80</v>
      </c>
      <c r="T1176" s="1">
        <f t="shared" si="181"/>
        <v>62</v>
      </c>
      <c r="U1176" s="1" t="s">
        <v>57</v>
      </c>
      <c r="V1176" s="1"/>
      <c r="W1176" s="1"/>
      <c r="X1176" s="1"/>
      <c r="Y1176" s="1"/>
      <c r="Z1176" s="1"/>
      <c r="AA1176" s="1"/>
      <c r="AB1176" s="1" t="s">
        <v>2274</v>
      </c>
      <c r="AC1176" s="1"/>
      <c r="AD1176" s="1"/>
      <c r="AE1176" s="1"/>
      <c r="AF1176" s="1"/>
      <c r="AG1176" s="1"/>
      <c r="AH1176" s="1"/>
      <c r="AI1176" s="1"/>
      <c r="AJ1176" s="1" t="s">
        <v>49</v>
      </c>
      <c r="AK1176" s="1"/>
      <c r="AL1176" s="1"/>
      <c r="AM1176" s="1"/>
      <c r="AN1176" s="1"/>
      <c r="AO1176" s="1" t="s">
        <v>2582</v>
      </c>
    </row>
    <row r="1177" spans="1:41">
      <c r="A1177" s="1" t="s">
        <v>2585</v>
      </c>
      <c r="B1177" s="1" t="s">
        <v>2586</v>
      </c>
      <c r="C1177" s="1" t="s">
        <v>36</v>
      </c>
      <c r="D1177" s="1">
        <v>268</v>
      </c>
      <c r="E1177" s="1">
        <v>23077</v>
      </c>
      <c r="F1177" s="5">
        <v>44085</v>
      </c>
      <c r="G1177" s="5">
        <v>44097</v>
      </c>
      <c r="H1177" s="1">
        <f t="shared" ca="1" si="179"/>
        <v>12</v>
      </c>
      <c r="I1177" s="1" t="str">
        <f t="shared" ca="1" si="180"/>
        <v>No</v>
      </c>
      <c r="J1177" s="1" t="s">
        <v>478</v>
      </c>
      <c r="K1177" s="1" t="s">
        <v>46</v>
      </c>
      <c r="L1177" s="1"/>
      <c r="M1177" s="1" t="s">
        <v>478</v>
      </c>
      <c r="N1177" s="1"/>
      <c r="O1177" s="1" t="s">
        <v>48</v>
      </c>
      <c r="P1177" s="1">
        <v>18</v>
      </c>
      <c r="Q1177" s="1"/>
      <c r="R1177" s="1">
        <f t="shared" si="177"/>
        <v>18</v>
      </c>
      <c r="S1177" s="1" t="str">
        <f t="shared" si="185"/>
        <v>80</v>
      </c>
      <c r="T1177" s="1">
        <f t="shared" si="181"/>
        <v>62</v>
      </c>
      <c r="U1177" s="1" t="s">
        <v>41</v>
      </c>
      <c r="V1177" s="1" t="s">
        <v>84</v>
      </c>
      <c r="W1177" s="1"/>
      <c r="X1177" s="1"/>
      <c r="Y1177" s="1"/>
      <c r="Z1177" s="1"/>
      <c r="AA1177" s="1"/>
      <c r="AB1177" s="1"/>
      <c r="AC1177" s="1"/>
      <c r="AD1177" s="1"/>
      <c r="AE1177" s="1"/>
      <c r="AF1177" s="1"/>
      <c r="AG1177" s="1"/>
      <c r="AH1177" s="1"/>
      <c r="AI1177" s="1"/>
      <c r="AJ1177" s="1"/>
      <c r="AK1177" s="1"/>
      <c r="AL1177" s="1"/>
      <c r="AM1177" s="1"/>
      <c r="AN1177" s="1"/>
      <c r="AO1177" s="1" t="s">
        <v>479</v>
      </c>
    </row>
    <row r="1178" spans="1:41">
      <c r="A1178" s="1" t="s">
        <v>2590</v>
      </c>
      <c r="B1178" s="1" t="s">
        <v>2591</v>
      </c>
      <c r="C1178" s="1" t="s">
        <v>36</v>
      </c>
      <c r="D1178" s="1">
        <v>5100</v>
      </c>
      <c r="E1178" s="1">
        <v>1068996</v>
      </c>
      <c r="F1178" s="5">
        <v>43991</v>
      </c>
      <c r="G1178" s="5">
        <v>43995</v>
      </c>
      <c r="H1178" s="1">
        <f t="shared" ca="1" si="179"/>
        <v>4</v>
      </c>
      <c r="I1178" s="1" t="str">
        <f t="shared" ca="1" si="180"/>
        <v>No</v>
      </c>
      <c r="J1178" s="1" t="s">
        <v>82</v>
      </c>
      <c r="K1178" s="1" t="s">
        <v>1214</v>
      </c>
      <c r="L1178" s="1" t="s">
        <v>82</v>
      </c>
      <c r="M1178" s="1" t="s">
        <v>82</v>
      </c>
      <c r="N1178" s="1"/>
      <c r="O1178" s="1" t="s">
        <v>83</v>
      </c>
      <c r="P1178" s="1">
        <v>18</v>
      </c>
      <c r="Q1178" s="1">
        <v>34</v>
      </c>
      <c r="R1178" s="1">
        <f t="shared" si="177"/>
        <v>18</v>
      </c>
      <c r="S1178" s="1">
        <v>34</v>
      </c>
      <c r="T1178" s="1">
        <f t="shared" si="181"/>
        <v>16</v>
      </c>
      <c r="U1178" s="1" t="s">
        <v>41</v>
      </c>
      <c r="V1178" s="1"/>
      <c r="W1178" s="1"/>
      <c r="X1178" s="1"/>
      <c r="Y1178" s="1"/>
      <c r="Z1178" s="1"/>
      <c r="AA1178" s="1"/>
      <c r="AB1178" s="1"/>
      <c r="AC1178" s="1"/>
      <c r="AD1178" s="1" t="s">
        <v>2592</v>
      </c>
      <c r="AE1178" s="1"/>
      <c r="AF1178" s="1"/>
      <c r="AG1178" s="1"/>
      <c r="AH1178" s="1"/>
      <c r="AI1178" s="1"/>
      <c r="AJ1178" s="1" t="s">
        <v>49</v>
      </c>
      <c r="AK1178" s="1" t="s">
        <v>76</v>
      </c>
      <c r="AL1178" s="1"/>
      <c r="AM1178" s="1"/>
      <c r="AN1178" s="1"/>
      <c r="AO1178" s="1" t="s">
        <v>2593</v>
      </c>
    </row>
    <row r="1179" spans="1:41">
      <c r="A1179" s="1" t="s">
        <v>2594</v>
      </c>
      <c r="B1179" s="1" t="s">
        <v>1328</v>
      </c>
      <c r="C1179" s="1" t="s">
        <v>36</v>
      </c>
      <c r="D1179" s="1">
        <v>377</v>
      </c>
      <c r="E1179" s="1">
        <v>36502</v>
      </c>
      <c r="F1179" s="5">
        <v>44082</v>
      </c>
      <c r="G1179" s="5">
        <v>44089</v>
      </c>
      <c r="H1179" s="1">
        <f t="shared" ca="1" si="179"/>
        <v>7</v>
      </c>
      <c r="I1179" s="1" t="str">
        <f t="shared" ca="1" si="180"/>
        <v>No</v>
      </c>
      <c r="J1179" s="1" t="s">
        <v>147</v>
      </c>
      <c r="K1179" s="1" t="s">
        <v>148</v>
      </c>
      <c r="L1179" s="1" t="s">
        <v>1329</v>
      </c>
      <c r="M1179" s="1" t="s">
        <v>350</v>
      </c>
      <c r="N1179" s="1"/>
      <c r="O1179" s="1" t="s">
        <v>48</v>
      </c>
      <c r="P1179" s="1">
        <v>18</v>
      </c>
      <c r="Q1179" s="1"/>
      <c r="R1179" s="1">
        <f t="shared" si="177"/>
        <v>18</v>
      </c>
      <c r="S1179" s="1" t="str">
        <f t="shared" ref="S1179:S1181" si="186">IF(ISBLANK(Q1179)=TRUE,"80",Q1179)</f>
        <v>80</v>
      </c>
      <c r="T1179" s="1">
        <f t="shared" si="181"/>
        <v>62</v>
      </c>
      <c r="U1179" s="1" t="s">
        <v>41</v>
      </c>
      <c r="V1179" s="1" t="s">
        <v>1305</v>
      </c>
      <c r="W1179" s="1"/>
      <c r="X1179" s="1"/>
      <c r="Y1179" s="1"/>
      <c r="Z1179" s="1"/>
      <c r="AA1179" s="1"/>
      <c r="AB1179" s="1"/>
      <c r="AC1179" s="1"/>
      <c r="AD1179" s="1"/>
      <c r="AE1179" s="1"/>
      <c r="AF1179" s="1"/>
      <c r="AG1179" s="1"/>
      <c r="AH1179" s="1"/>
      <c r="AI1179" s="1"/>
      <c r="AJ1179" s="1"/>
      <c r="AK1179" s="1"/>
      <c r="AL1179" s="1"/>
      <c r="AM1179" s="1"/>
      <c r="AN1179" s="1"/>
      <c r="AO1179" s="1" t="s">
        <v>2595</v>
      </c>
    </row>
    <row r="1180" spans="1:41">
      <c r="A1180" s="1" t="s">
        <v>2596</v>
      </c>
      <c r="B1180" s="1" t="s">
        <v>2597</v>
      </c>
      <c r="C1180" s="1" t="s">
        <v>36</v>
      </c>
      <c r="D1180" s="1">
        <v>120</v>
      </c>
      <c r="E1180" s="1">
        <v>18662</v>
      </c>
      <c r="F1180" s="5">
        <v>44009</v>
      </c>
      <c r="G1180" s="5">
        <v>44027</v>
      </c>
      <c r="H1180" s="1">
        <f t="shared" ca="1" si="179"/>
        <v>18</v>
      </c>
      <c r="I1180" s="1" t="str">
        <f t="shared" ca="1" si="180"/>
        <v>No</v>
      </c>
      <c r="J1180" s="1" t="s">
        <v>214</v>
      </c>
      <c r="K1180" s="1" t="s">
        <v>215</v>
      </c>
      <c r="L1180" s="1" t="s">
        <v>755</v>
      </c>
      <c r="M1180" s="1" t="s">
        <v>755</v>
      </c>
      <c r="N1180" s="1"/>
      <c r="O1180" s="1" t="s">
        <v>48</v>
      </c>
      <c r="P1180" s="1">
        <v>18</v>
      </c>
      <c r="Q1180" s="1"/>
      <c r="R1180" s="1">
        <f t="shared" si="177"/>
        <v>18</v>
      </c>
      <c r="S1180" s="1" t="str">
        <f t="shared" si="186"/>
        <v>80</v>
      </c>
      <c r="T1180" s="1">
        <f t="shared" si="181"/>
        <v>62</v>
      </c>
      <c r="U1180" s="1" t="s">
        <v>41</v>
      </c>
      <c r="V1180" s="1" t="s">
        <v>185</v>
      </c>
      <c r="W1180" s="1"/>
      <c r="X1180" s="1"/>
      <c r="Y1180" s="1"/>
      <c r="Z1180" s="1"/>
      <c r="AA1180" s="1"/>
      <c r="AB1180" s="1"/>
      <c r="AC1180" s="1"/>
      <c r="AD1180" s="1"/>
      <c r="AE1180" s="1"/>
      <c r="AF1180" s="1"/>
      <c r="AG1180" s="1"/>
      <c r="AH1180" s="1"/>
      <c r="AI1180" s="1"/>
      <c r="AJ1180" s="1"/>
      <c r="AK1180" s="1" t="s">
        <v>76</v>
      </c>
      <c r="AL1180" s="1"/>
      <c r="AM1180" s="1"/>
      <c r="AN1180" s="1"/>
      <c r="AO1180" s="1" t="s">
        <v>756</v>
      </c>
    </row>
    <row r="1181" spans="1:41">
      <c r="A1181" s="1" t="s">
        <v>2598</v>
      </c>
      <c r="B1181" s="1" t="s">
        <v>2599</v>
      </c>
      <c r="C1181" s="1" t="s">
        <v>36</v>
      </c>
      <c r="D1181" s="1">
        <v>25</v>
      </c>
      <c r="E1181" s="1">
        <v>3624</v>
      </c>
      <c r="F1181" s="5">
        <v>44088</v>
      </c>
      <c r="G1181" s="1"/>
      <c r="H1181" s="1">
        <f t="shared" ca="1" si="179"/>
        <v>16</v>
      </c>
      <c r="I1181" s="1" t="str">
        <f t="shared" ca="1" si="180"/>
        <v>No</v>
      </c>
      <c r="J1181" s="1" t="s">
        <v>258</v>
      </c>
      <c r="K1181" s="1" t="s">
        <v>46</v>
      </c>
      <c r="L1181" s="1"/>
      <c r="M1181" s="1" t="s">
        <v>258</v>
      </c>
      <c r="N1181" s="1"/>
      <c r="O1181" s="1" t="s">
        <v>48</v>
      </c>
      <c r="P1181" s="1">
        <v>18</v>
      </c>
      <c r="Q1181" s="1"/>
      <c r="R1181" s="1">
        <f t="shared" si="177"/>
        <v>18</v>
      </c>
      <c r="S1181" s="1" t="str">
        <f t="shared" si="186"/>
        <v>80</v>
      </c>
      <c r="T1181" s="1">
        <f t="shared" si="181"/>
        <v>62</v>
      </c>
      <c r="U1181" s="1" t="s">
        <v>41</v>
      </c>
      <c r="V1181" s="1"/>
      <c r="W1181" s="1"/>
      <c r="X1181" s="1"/>
      <c r="Y1181" s="1"/>
      <c r="Z1181" s="1"/>
      <c r="AA1181" s="1"/>
      <c r="AB1181" s="1"/>
      <c r="AC1181" s="1"/>
      <c r="AD1181" s="1"/>
      <c r="AE1181" s="1"/>
      <c r="AF1181" s="1"/>
      <c r="AG1181" s="1"/>
      <c r="AH1181" s="1"/>
      <c r="AI1181" s="1"/>
      <c r="AJ1181" s="1"/>
      <c r="AK1181" s="1"/>
      <c r="AL1181" s="1"/>
      <c r="AM1181" s="1"/>
      <c r="AN1181" s="1"/>
      <c r="AO1181" s="1" t="s">
        <v>1514</v>
      </c>
    </row>
    <row r="1182" spans="1:41">
      <c r="A1182" s="4" t="s">
        <v>2604</v>
      </c>
      <c r="B1182" s="1" t="s">
        <v>539</v>
      </c>
      <c r="C1182" s="1" t="s">
        <v>36</v>
      </c>
      <c r="D1182" s="1">
        <v>59</v>
      </c>
      <c r="E1182" s="1">
        <v>10280</v>
      </c>
      <c r="F1182" s="5">
        <v>44091</v>
      </c>
      <c r="G1182" s="1"/>
      <c r="H1182" s="1">
        <f t="shared" ca="1" si="179"/>
        <v>13</v>
      </c>
      <c r="I1182" s="1" t="str">
        <f t="shared" ca="1" si="180"/>
        <v>No</v>
      </c>
      <c r="J1182" s="1" t="s">
        <v>540</v>
      </c>
      <c r="K1182" s="1" t="s">
        <v>541</v>
      </c>
      <c r="L1182" s="1" t="s">
        <v>542</v>
      </c>
      <c r="M1182" s="1" t="s">
        <v>540</v>
      </c>
      <c r="N1182" s="1"/>
      <c r="O1182" s="1" t="s">
        <v>375</v>
      </c>
      <c r="P1182" s="1">
        <v>18</v>
      </c>
      <c r="Q1182" s="1">
        <v>24</v>
      </c>
      <c r="R1182" s="1">
        <f t="shared" si="177"/>
        <v>18</v>
      </c>
      <c r="S1182" s="1">
        <v>24</v>
      </c>
      <c r="T1182" s="1">
        <f t="shared" si="181"/>
        <v>6</v>
      </c>
      <c r="U1182" s="1" t="s">
        <v>41</v>
      </c>
      <c r="V1182" s="1"/>
      <c r="W1182" s="1"/>
      <c r="X1182" s="1"/>
      <c r="Y1182" s="1"/>
      <c r="Z1182" s="1"/>
      <c r="AA1182" s="1"/>
      <c r="AB1182" s="1"/>
      <c r="AC1182" s="1"/>
      <c r="AD1182" s="1"/>
      <c r="AE1182" s="1"/>
      <c r="AF1182" s="1"/>
      <c r="AG1182" s="1"/>
      <c r="AH1182" s="1" t="s">
        <v>2605</v>
      </c>
      <c r="AI1182" s="1"/>
      <c r="AJ1182" s="1" t="s">
        <v>49</v>
      </c>
      <c r="AK1182" s="1" t="s">
        <v>76</v>
      </c>
      <c r="AL1182" s="1" t="s">
        <v>544</v>
      </c>
      <c r="AM1182" s="1"/>
      <c r="AN1182" s="1"/>
      <c r="AO1182" s="1" t="s">
        <v>545</v>
      </c>
    </row>
    <row r="1183" spans="1:41">
      <c r="A1183" s="1" t="s">
        <v>2606</v>
      </c>
      <c r="B1183" s="1" t="s">
        <v>2607</v>
      </c>
      <c r="C1183" s="1" t="s">
        <v>36</v>
      </c>
      <c r="D1183" s="1">
        <v>130</v>
      </c>
      <c r="E1183" s="1">
        <v>65349</v>
      </c>
      <c r="F1183" s="5">
        <v>43865</v>
      </c>
      <c r="G1183" s="5">
        <v>43891</v>
      </c>
      <c r="H1183" s="1">
        <f t="shared" ca="1" si="179"/>
        <v>26</v>
      </c>
      <c r="I1183" s="1" t="str">
        <f t="shared" ca="1" si="180"/>
        <v>No</v>
      </c>
      <c r="J1183" s="1" t="s">
        <v>910</v>
      </c>
      <c r="K1183" s="1" t="s">
        <v>911</v>
      </c>
      <c r="L1183" s="1"/>
      <c r="M1183" s="1" t="s">
        <v>912</v>
      </c>
      <c r="N1183" s="1"/>
      <c r="O1183" s="1" t="s">
        <v>913</v>
      </c>
      <c r="P1183" s="1">
        <v>18</v>
      </c>
      <c r="Q1183" s="1">
        <v>32</v>
      </c>
      <c r="R1183" s="1">
        <f t="shared" si="177"/>
        <v>18</v>
      </c>
      <c r="S1183" s="1">
        <v>32</v>
      </c>
      <c r="T1183" s="1">
        <f t="shared" si="181"/>
        <v>14</v>
      </c>
      <c r="U1183" s="1" t="s">
        <v>41</v>
      </c>
      <c r="V1183" s="1" t="s">
        <v>312</v>
      </c>
      <c r="W1183" s="1"/>
      <c r="X1183" s="1"/>
      <c r="Y1183" s="1"/>
      <c r="Z1183" s="1"/>
      <c r="AA1183" s="1"/>
      <c r="AB1183" s="1"/>
      <c r="AC1183" s="1"/>
      <c r="AD1183" s="1"/>
      <c r="AE1183" s="1"/>
      <c r="AF1183" s="1"/>
      <c r="AG1183" s="1"/>
      <c r="AH1183" s="1" t="s">
        <v>914</v>
      </c>
      <c r="AI1183" s="1"/>
      <c r="AJ1183" s="1" t="s">
        <v>49</v>
      </c>
      <c r="AK1183" s="1" t="s">
        <v>667</v>
      </c>
      <c r="AL1183" s="1"/>
      <c r="AM1183" s="1"/>
      <c r="AN1183" s="1"/>
      <c r="AO1183" s="1" t="s">
        <v>915</v>
      </c>
    </row>
    <row r="1184" spans="1:41">
      <c r="A1184" s="1" t="s">
        <v>2608</v>
      </c>
      <c r="B1184" s="1" t="s">
        <v>1328</v>
      </c>
      <c r="C1184" s="1" t="s">
        <v>36</v>
      </c>
      <c r="D1184" s="1">
        <v>108</v>
      </c>
      <c r="E1184" s="1">
        <v>10676</v>
      </c>
      <c r="F1184" s="5">
        <v>44082</v>
      </c>
      <c r="G1184" s="5">
        <v>44089</v>
      </c>
      <c r="H1184" s="1">
        <f t="shared" ca="1" si="179"/>
        <v>7</v>
      </c>
      <c r="I1184" s="1" t="str">
        <f t="shared" ca="1" si="180"/>
        <v>No</v>
      </c>
      <c r="J1184" s="1" t="s">
        <v>147</v>
      </c>
      <c r="K1184" s="1" t="s">
        <v>148</v>
      </c>
      <c r="L1184" s="1" t="s">
        <v>149</v>
      </c>
      <c r="M1184" s="1" t="s">
        <v>350</v>
      </c>
      <c r="N1184" s="1"/>
      <c r="O1184" s="1" t="s">
        <v>48</v>
      </c>
      <c r="P1184" s="1">
        <v>18</v>
      </c>
      <c r="Q1184" s="1"/>
      <c r="R1184" s="1">
        <f t="shared" si="177"/>
        <v>18</v>
      </c>
      <c r="S1184" s="1" t="str">
        <f>IF(ISBLANK(Q1184)=TRUE,"80",Q1184)</f>
        <v>80</v>
      </c>
      <c r="T1184" s="1">
        <f t="shared" si="181"/>
        <v>62</v>
      </c>
      <c r="U1184" s="1" t="s">
        <v>41</v>
      </c>
      <c r="V1184" s="1" t="s">
        <v>98</v>
      </c>
      <c r="W1184" s="1"/>
      <c r="X1184" s="1"/>
      <c r="Y1184" s="1"/>
      <c r="Z1184" s="1"/>
      <c r="AA1184" s="1"/>
      <c r="AB1184" s="1"/>
      <c r="AC1184" s="1"/>
      <c r="AD1184" s="1"/>
      <c r="AE1184" s="1"/>
      <c r="AF1184" s="1"/>
      <c r="AG1184" s="1"/>
      <c r="AH1184" s="1"/>
      <c r="AI1184" s="1"/>
      <c r="AJ1184" s="1"/>
      <c r="AK1184" s="1"/>
      <c r="AL1184" s="1"/>
      <c r="AM1184" s="1"/>
      <c r="AN1184" s="1"/>
      <c r="AO1184" s="1" t="s">
        <v>2609</v>
      </c>
    </row>
    <row r="1185" spans="1:41">
      <c r="A1185" s="1" t="s">
        <v>2611</v>
      </c>
      <c r="B1185" s="1" t="s">
        <v>736</v>
      </c>
      <c r="C1185" s="1" t="s">
        <v>36</v>
      </c>
      <c r="D1185" s="1">
        <v>2566</v>
      </c>
      <c r="E1185" s="1">
        <v>1132439</v>
      </c>
      <c r="F1185" s="5">
        <v>44082</v>
      </c>
      <c r="G1185" s="5">
        <v>44089</v>
      </c>
      <c r="H1185" s="1">
        <f t="shared" ca="1" si="179"/>
        <v>7</v>
      </c>
      <c r="I1185" s="1" t="str">
        <f t="shared" ca="1" si="180"/>
        <v>No</v>
      </c>
      <c r="J1185" s="1" t="s">
        <v>80</v>
      </c>
      <c r="K1185" s="1" t="s">
        <v>81</v>
      </c>
      <c r="L1185" s="1" t="s">
        <v>82</v>
      </c>
      <c r="M1185" s="1" t="s">
        <v>82</v>
      </c>
      <c r="N1185" s="1"/>
      <c r="O1185" s="1" t="s">
        <v>83</v>
      </c>
      <c r="P1185" s="1">
        <v>18</v>
      </c>
      <c r="Q1185" s="1">
        <v>34</v>
      </c>
      <c r="R1185" s="1">
        <f t="shared" si="177"/>
        <v>18</v>
      </c>
      <c r="S1185" s="1">
        <v>34</v>
      </c>
      <c r="T1185" s="1">
        <f t="shared" si="181"/>
        <v>16</v>
      </c>
      <c r="U1185" s="1" t="s">
        <v>41</v>
      </c>
      <c r="V1185" s="1" t="s">
        <v>185</v>
      </c>
      <c r="W1185" s="1"/>
      <c r="X1185" s="1"/>
      <c r="Y1185" s="1"/>
      <c r="Z1185" s="1"/>
      <c r="AA1185" s="1"/>
      <c r="AB1185" s="1"/>
      <c r="AC1185" s="1"/>
      <c r="AD1185" s="1"/>
      <c r="AE1185" s="1"/>
      <c r="AF1185" s="1"/>
      <c r="AG1185" s="1"/>
      <c r="AH1185" s="1"/>
      <c r="AI1185" s="1"/>
      <c r="AJ1185" s="1" t="s">
        <v>49</v>
      </c>
      <c r="AK1185" s="1"/>
      <c r="AL1185" s="1"/>
      <c r="AM1185" s="1"/>
      <c r="AN1185" s="1"/>
      <c r="AO1185" s="1"/>
    </row>
    <row r="1186" spans="1:41">
      <c r="A1186" s="1" t="s">
        <v>2612</v>
      </c>
      <c r="B1186" s="1" t="s">
        <v>1298</v>
      </c>
      <c r="C1186" s="1" t="s">
        <v>36</v>
      </c>
      <c r="D1186" s="1">
        <v>461</v>
      </c>
      <c r="E1186" s="1">
        <v>29113</v>
      </c>
      <c r="F1186" s="5">
        <v>44084</v>
      </c>
      <c r="G1186" s="5">
        <v>44094</v>
      </c>
      <c r="H1186" s="1">
        <f t="shared" ca="1" si="179"/>
        <v>10</v>
      </c>
      <c r="I1186" s="1" t="str">
        <f t="shared" ca="1" si="180"/>
        <v>No</v>
      </c>
      <c r="J1186" s="1" t="s">
        <v>117</v>
      </c>
      <c r="K1186" s="1" t="s">
        <v>46</v>
      </c>
      <c r="L1186" s="1"/>
      <c r="M1186" s="1" t="s">
        <v>118</v>
      </c>
      <c r="N1186" s="1"/>
      <c r="O1186" s="1" t="s">
        <v>141</v>
      </c>
      <c r="P1186" s="1">
        <v>18</v>
      </c>
      <c r="Q1186" s="1">
        <v>39</v>
      </c>
      <c r="R1186" s="1">
        <f t="shared" si="177"/>
        <v>18</v>
      </c>
      <c r="S1186" s="1">
        <v>39</v>
      </c>
      <c r="T1186" s="1">
        <f t="shared" si="181"/>
        <v>21</v>
      </c>
      <c r="U1186" s="1" t="s">
        <v>41</v>
      </c>
      <c r="V1186" s="1" t="s">
        <v>2052</v>
      </c>
      <c r="W1186" s="1"/>
      <c r="X1186" s="1"/>
      <c r="Y1186" s="1"/>
      <c r="Z1186" s="1"/>
      <c r="AA1186" s="1"/>
      <c r="AB1186" s="1"/>
      <c r="AC1186" s="1"/>
      <c r="AD1186" s="1"/>
      <c r="AE1186" s="1"/>
      <c r="AF1186" s="1"/>
      <c r="AG1186" s="1"/>
      <c r="AH1186" s="1"/>
      <c r="AI1186" s="1"/>
      <c r="AJ1186" s="1"/>
      <c r="AK1186" s="1"/>
      <c r="AL1186" s="1" t="s">
        <v>859</v>
      </c>
      <c r="AM1186" s="1"/>
      <c r="AN1186" s="1"/>
      <c r="AO1186" s="1"/>
    </row>
    <row r="1187" spans="1:41">
      <c r="A1187" s="1" t="s">
        <v>2615</v>
      </c>
      <c r="B1187" s="1" t="s">
        <v>2616</v>
      </c>
      <c r="C1187" s="1" t="s">
        <v>52</v>
      </c>
      <c r="D1187" s="1">
        <v>2742</v>
      </c>
      <c r="E1187" s="1">
        <v>2545504</v>
      </c>
      <c r="F1187" s="5">
        <v>44004</v>
      </c>
      <c r="G1187" s="5">
        <v>44008</v>
      </c>
      <c r="H1187" s="1">
        <f t="shared" ca="1" si="179"/>
        <v>4</v>
      </c>
      <c r="I1187" s="1" t="str">
        <f t="shared" ca="1" si="180"/>
        <v>No</v>
      </c>
      <c r="J1187" s="1" t="s">
        <v>2250</v>
      </c>
      <c r="K1187" s="1" t="s">
        <v>2346</v>
      </c>
      <c r="L1187" s="1"/>
      <c r="M1187" s="1" t="s">
        <v>2347</v>
      </c>
      <c r="N1187" s="1"/>
      <c r="O1187" s="1" t="s">
        <v>375</v>
      </c>
      <c r="P1187" s="1">
        <v>18</v>
      </c>
      <c r="Q1187" s="1">
        <v>24</v>
      </c>
      <c r="R1187" s="1">
        <f t="shared" si="177"/>
        <v>18</v>
      </c>
      <c r="S1187" s="1">
        <v>24</v>
      </c>
      <c r="T1187" s="1">
        <f t="shared" si="181"/>
        <v>6</v>
      </c>
      <c r="U1187" s="1" t="s">
        <v>2253</v>
      </c>
      <c r="V1187" s="1"/>
      <c r="W1187" s="1"/>
      <c r="X1187" s="1"/>
      <c r="Y1187" s="1"/>
      <c r="Z1187" s="1"/>
      <c r="AA1187" s="1"/>
      <c r="AB1187" s="1"/>
      <c r="AC1187" s="1"/>
      <c r="AD1187" s="1"/>
      <c r="AE1187" s="1"/>
      <c r="AF1187" s="1"/>
      <c r="AG1187" s="1"/>
      <c r="AH1187" s="1"/>
      <c r="AI1187" s="1"/>
      <c r="AJ1187" s="1" t="s">
        <v>49</v>
      </c>
      <c r="AK1187" s="1" t="s">
        <v>637</v>
      </c>
      <c r="AL1187" s="1"/>
      <c r="AM1187" s="1"/>
      <c r="AN1187" s="1"/>
      <c r="AO1187" s="1" t="s">
        <v>2348</v>
      </c>
    </row>
    <row r="1188" spans="1:41">
      <c r="A1188" s="1" t="s">
        <v>2617</v>
      </c>
      <c r="B1188" s="1" t="s">
        <v>2618</v>
      </c>
      <c r="C1188" s="1" t="s">
        <v>36</v>
      </c>
      <c r="D1188" s="1">
        <v>1048</v>
      </c>
      <c r="E1188" s="1">
        <v>458982</v>
      </c>
      <c r="F1188" s="5">
        <v>43891</v>
      </c>
      <c r="G1188" s="5">
        <v>43922</v>
      </c>
      <c r="H1188" s="1">
        <f t="shared" ca="1" si="179"/>
        <v>31</v>
      </c>
      <c r="I1188" s="1" t="str">
        <f t="shared" ca="1" si="180"/>
        <v>No</v>
      </c>
      <c r="J1188" s="1" t="s">
        <v>343</v>
      </c>
      <c r="K1188" s="1" t="s">
        <v>344</v>
      </c>
      <c r="L1188" s="1"/>
      <c r="M1188" s="1" t="s">
        <v>345</v>
      </c>
      <c r="N1188" s="1"/>
      <c r="O1188" s="1" t="s">
        <v>141</v>
      </c>
      <c r="P1188" s="1">
        <v>18</v>
      </c>
      <c r="Q1188" s="1">
        <v>39</v>
      </c>
      <c r="R1188" s="1">
        <f t="shared" si="177"/>
        <v>18</v>
      </c>
      <c r="S1188" s="1">
        <v>39</v>
      </c>
      <c r="T1188" s="1">
        <f t="shared" si="181"/>
        <v>21</v>
      </c>
      <c r="U1188" s="1" t="s">
        <v>41</v>
      </c>
      <c r="V1188" s="1"/>
      <c r="W1188" s="1"/>
      <c r="X1188" s="1"/>
      <c r="Y1188" s="1"/>
      <c r="Z1188" s="1"/>
      <c r="AA1188" s="1"/>
      <c r="AB1188" s="1"/>
      <c r="AC1188" s="1"/>
      <c r="AD1188" s="1"/>
      <c r="AE1188" s="1"/>
      <c r="AF1188" s="1"/>
      <c r="AG1188" s="1"/>
      <c r="AH1188" s="1"/>
      <c r="AI1188" s="1"/>
      <c r="AJ1188" s="1"/>
      <c r="AK1188" s="1"/>
      <c r="AL1188" s="1"/>
      <c r="AM1188" s="1"/>
      <c r="AN1188" s="1"/>
      <c r="AO1188" s="1" t="s">
        <v>2619</v>
      </c>
    </row>
    <row r="1189" spans="1:41">
      <c r="A1189" s="1" t="s">
        <v>2623</v>
      </c>
      <c r="B1189" s="1" t="s">
        <v>2624</v>
      </c>
      <c r="C1189" s="1" t="s">
        <v>36</v>
      </c>
      <c r="D1189" s="1">
        <v>68</v>
      </c>
      <c r="E1189" s="1">
        <v>18203</v>
      </c>
      <c r="F1189" s="5">
        <v>43841</v>
      </c>
      <c r="G1189" s="5">
        <v>43845</v>
      </c>
      <c r="H1189" s="1">
        <f t="shared" ca="1" si="179"/>
        <v>4</v>
      </c>
      <c r="I1189" s="1" t="str">
        <f t="shared" ca="1" si="180"/>
        <v>No</v>
      </c>
      <c r="J1189" s="1" t="s">
        <v>2625</v>
      </c>
      <c r="K1189" s="1" t="s">
        <v>46</v>
      </c>
      <c r="L1189" s="1" t="s">
        <v>2625</v>
      </c>
      <c r="M1189" s="1" t="s">
        <v>2625</v>
      </c>
      <c r="N1189" s="1"/>
      <c r="O1189" s="1" t="s">
        <v>360</v>
      </c>
      <c r="P1189" s="1">
        <v>18</v>
      </c>
      <c r="Q1189" s="1">
        <v>35</v>
      </c>
      <c r="R1189" s="1">
        <f t="shared" si="177"/>
        <v>18</v>
      </c>
      <c r="S1189" s="1">
        <v>35</v>
      </c>
      <c r="T1189" s="1">
        <f t="shared" si="181"/>
        <v>17</v>
      </c>
      <c r="U1189" s="1" t="s">
        <v>41</v>
      </c>
      <c r="V1189" s="1"/>
      <c r="W1189" s="1"/>
      <c r="X1189" s="1"/>
      <c r="Y1189" s="1"/>
      <c r="Z1189" s="1"/>
      <c r="AA1189" s="1"/>
      <c r="AB1189" s="1"/>
      <c r="AC1189" s="1"/>
      <c r="AD1189" s="3">
        <v>7.8521785207852305E+104</v>
      </c>
      <c r="AE1189" s="1"/>
      <c r="AF1189" s="1"/>
      <c r="AG1189" s="1"/>
      <c r="AH1189" s="1"/>
      <c r="AI1189" s="1"/>
      <c r="AJ1189" s="1" t="s">
        <v>49</v>
      </c>
      <c r="AK1189" s="1" t="s">
        <v>76</v>
      </c>
      <c r="AL1189" s="1"/>
      <c r="AM1189" s="1"/>
      <c r="AN1189" s="1"/>
      <c r="AO1189" s="1" t="s">
        <v>2626</v>
      </c>
    </row>
    <row r="1190" spans="1:41">
      <c r="A1190" s="1" t="s">
        <v>2629</v>
      </c>
      <c r="B1190" s="1" t="s">
        <v>585</v>
      </c>
      <c r="C1190" s="1" t="s">
        <v>36</v>
      </c>
      <c r="D1190" s="1">
        <v>425</v>
      </c>
      <c r="E1190" s="1">
        <v>45716</v>
      </c>
      <c r="F1190" s="5">
        <v>44043</v>
      </c>
      <c r="G1190" s="5">
        <v>44095</v>
      </c>
      <c r="H1190" s="1">
        <f t="shared" ca="1" si="179"/>
        <v>52</v>
      </c>
      <c r="I1190" s="1" t="str">
        <f t="shared" ca="1" si="180"/>
        <v>No</v>
      </c>
      <c r="J1190" s="1" t="s">
        <v>161</v>
      </c>
      <c r="K1190" s="1" t="s">
        <v>46</v>
      </c>
      <c r="L1190" s="1"/>
      <c r="M1190" s="1" t="s">
        <v>161</v>
      </c>
      <c r="N1190" s="1"/>
      <c r="O1190" s="1" t="s">
        <v>48</v>
      </c>
      <c r="P1190" s="1">
        <v>18</v>
      </c>
      <c r="Q1190" s="1"/>
      <c r="R1190" s="1">
        <f t="shared" si="177"/>
        <v>18</v>
      </c>
      <c r="S1190" s="1" t="str">
        <f>IF(ISBLANK(Q1190)=TRUE,"80",Q1190)</f>
        <v>80</v>
      </c>
      <c r="T1190" s="1">
        <f t="shared" si="181"/>
        <v>62</v>
      </c>
      <c r="U1190" s="1" t="s">
        <v>41</v>
      </c>
      <c r="V1190" s="1"/>
      <c r="W1190" s="1"/>
      <c r="X1190" s="1"/>
      <c r="Y1190" s="1"/>
      <c r="Z1190" s="1"/>
      <c r="AA1190" s="1"/>
      <c r="AB1190" s="1"/>
      <c r="AC1190" s="1"/>
      <c r="AD1190" s="1"/>
      <c r="AE1190" s="1"/>
      <c r="AF1190" s="1"/>
      <c r="AG1190" s="1"/>
      <c r="AH1190" s="1"/>
      <c r="AI1190" s="1"/>
      <c r="AJ1190" s="1"/>
      <c r="AK1190" s="1"/>
      <c r="AL1190" s="1"/>
      <c r="AM1190" s="1"/>
      <c r="AN1190" s="1"/>
      <c r="AO1190" s="1" t="s">
        <v>2630</v>
      </c>
    </row>
    <row r="1191" spans="1:41">
      <c r="A1191" s="1" t="s">
        <v>2634</v>
      </c>
      <c r="B1191" s="1" t="s">
        <v>1218</v>
      </c>
      <c r="C1191" s="1" t="s">
        <v>36</v>
      </c>
      <c r="D1191" s="1">
        <v>2811</v>
      </c>
      <c r="E1191" s="1">
        <v>1309305</v>
      </c>
      <c r="F1191" s="5">
        <v>43891</v>
      </c>
      <c r="G1191" s="5">
        <v>43922</v>
      </c>
      <c r="H1191" s="1">
        <f t="shared" ca="1" si="179"/>
        <v>31</v>
      </c>
      <c r="I1191" s="1" t="str">
        <f t="shared" ca="1" si="180"/>
        <v>No</v>
      </c>
      <c r="J1191" s="1" t="s">
        <v>343</v>
      </c>
      <c r="K1191" s="1" t="s">
        <v>344</v>
      </c>
      <c r="L1191" s="1"/>
      <c r="M1191" s="1" t="s">
        <v>345</v>
      </c>
      <c r="N1191" s="1"/>
      <c r="O1191" s="1" t="s">
        <v>141</v>
      </c>
      <c r="P1191" s="1">
        <v>18</v>
      </c>
      <c r="Q1191" s="1">
        <v>39</v>
      </c>
      <c r="R1191" s="1">
        <f t="shared" si="177"/>
        <v>18</v>
      </c>
      <c r="S1191" s="1">
        <v>39</v>
      </c>
      <c r="T1191" s="1">
        <f t="shared" si="181"/>
        <v>21</v>
      </c>
      <c r="U1191" s="1" t="s">
        <v>41</v>
      </c>
      <c r="V1191" s="1"/>
      <c r="W1191" s="1"/>
      <c r="X1191" s="1"/>
      <c r="Y1191" s="1"/>
      <c r="Z1191" s="1"/>
      <c r="AA1191" s="1"/>
      <c r="AB1191" s="1"/>
      <c r="AC1191" s="1"/>
      <c r="AD1191" s="1"/>
      <c r="AE1191" s="1"/>
      <c r="AF1191" s="1"/>
      <c r="AG1191" s="1"/>
      <c r="AH1191" s="1"/>
      <c r="AI1191" s="1"/>
      <c r="AJ1191" s="1"/>
      <c r="AK1191" s="1"/>
      <c r="AL1191" s="1"/>
      <c r="AM1191" s="1"/>
      <c r="AN1191" s="1"/>
      <c r="AO1191" s="1" t="s">
        <v>2635</v>
      </c>
    </row>
    <row r="1192" spans="1:41">
      <c r="A1192" s="1" t="s">
        <v>2636</v>
      </c>
      <c r="B1192" s="1" t="s">
        <v>2637</v>
      </c>
      <c r="C1192" s="1" t="s">
        <v>36</v>
      </c>
      <c r="D1192" s="1">
        <v>77</v>
      </c>
      <c r="E1192" s="1">
        <v>10827</v>
      </c>
      <c r="F1192" s="5">
        <v>44033</v>
      </c>
      <c r="G1192" s="5">
        <v>44048</v>
      </c>
      <c r="H1192" s="1">
        <f t="shared" ca="1" si="179"/>
        <v>15</v>
      </c>
      <c r="I1192" s="1" t="str">
        <f t="shared" ca="1" si="180"/>
        <v>No</v>
      </c>
      <c r="J1192" s="1" t="s">
        <v>161</v>
      </c>
      <c r="K1192" s="1" t="s">
        <v>46</v>
      </c>
      <c r="L1192" s="1"/>
      <c r="M1192" s="1" t="s">
        <v>161</v>
      </c>
      <c r="N1192" s="1"/>
      <c r="O1192" s="1" t="s">
        <v>83</v>
      </c>
      <c r="P1192" s="1">
        <v>18</v>
      </c>
      <c r="Q1192" s="1">
        <v>34</v>
      </c>
      <c r="R1192" s="1">
        <f t="shared" si="177"/>
        <v>18</v>
      </c>
      <c r="S1192" s="1">
        <v>34</v>
      </c>
      <c r="T1192" s="1">
        <f t="shared" si="181"/>
        <v>16</v>
      </c>
      <c r="U1192" s="1" t="s">
        <v>41</v>
      </c>
      <c r="V1192" s="1"/>
      <c r="W1192" s="1"/>
      <c r="X1192" s="1"/>
      <c r="Y1192" s="1"/>
      <c r="Z1192" s="1"/>
      <c r="AA1192" s="1"/>
      <c r="AB1192" s="1"/>
      <c r="AC1192" s="1"/>
      <c r="AD1192" s="1"/>
      <c r="AE1192" s="1"/>
      <c r="AF1192" s="1"/>
      <c r="AG1192" s="1"/>
      <c r="AH1192" s="1"/>
      <c r="AI1192" s="1"/>
      <c r="AJ1192" s="1"/>
      <c r="AK1192" s="1"/>
      <c r="AL1192" s="1"/>
      <c r="AM1192" s="1"/>
      <c r="AN1192" s="1"/>
      <c r="AO1192" s="1" t="s">
        <v>2638</v>
      </c>
    </row>
    <row r="1193" spans="1:41">
      <c r="A1193" s="1" t="s">
        <v>2639</v>
      </c>
      <c r="B1193" s="1" t="s">
        <v>2640</v>
      </c>
      <c r="C1193" s="1" t="s">
        <v>36</v>
      </c>
      <c r="D1193" s="1">
        <v>102</v>
      </c>
      <c r="E1193" s="1">
        <v>25002</v>
      </c>
      <c r="F1193" s="5">
        <v>44074</v>
      </c>
      <c r="G1193" s="5">
        <v>44137</v>
      </c>
      <c r="H1193" s="1">
        <f t="shared" ca="1" si="179"/>
        <v>63</v>
      </c>
      <c r="I1193" s="1" t="str">
        <f t="shared" ca="1" si="180"/>
        <v>No</v>
      </c>
      <c r="J1193" s="1" t="s">
        <v>1615</v>
      </c>
      <c r="K1193" s="1" t="s">
        <v>1616</v>
      </c>
      <c r="L1193" s="1"/>
      <c r="M1193" s="1" t="s">
        <v>1617</v>
      </c>
      <c r="N1193" s="1"/>
      <c r="O1193" s="1" t="s">
        <v>48</v>
      </c>
      <c r="P1193" s="1">
        <v>18</v>
      </c>
      <c r="Q1193" s="1"/>
      <c r="R1193" s="1">
        <f t="shared" si="177"/>
        <v>18</v>
      </c>
      <c r="S1193" s="1" t="str">
        <f>IF(ISBLANK(Q1193)=TRUE,"80",Q1193)</f>
        <v>80</v>
      </c>
      <c r="T1193" s="1">
        <f t="shared" si="181"/>
        <v>62</v>
      </c>
      <c r="U1193" s="1" t="s">
        <v>41</v>
      </c>
      <c r="V1193" s="1"/>
      <c r="W1193" s="1"/>
      <c r="X1193" s="1"/>
      <c r="Y1193" s="1"/>
      <c r="Z1193" s="1"/>
      <c r="AA1193" s="1"/>
      <c r="AB1193" s="1"/>
      <c r="AC1193" s="1"/>
      <c r="AD1193" s="1" t="s">
        <v>1618</v>
      </c>
      <c r="AE1193" s="1"/>
      <c r="AF1193" s="1"/>
      <c r="AG1193" s="1"/>
      <c r="AH1193" s="1"/>
      <c r="AI1193" s="1"/>
      <c r="AJ1193" s="1" t="s">
        <v>49</v>
      </c>
      <c r="AK1193" s="1"/>
      <c r="AL1193" s="1"/>
      <c r="AM1193" s="1"/>
      <c r="AN1193" s="1"/>
      <c r="AO1193" s="1" t="s">
        <v>2641</v>
      </c>
    </row>
    <row r="1194" spans="1:41">
      <c r="A1194" s="1" t="s">
        <v>2642</v>
      </c>
      <c r="B1194" s="1" t="s">
        <v>2643</v>
      </c>
      <c r="C1194" s="1" t="s">
        <v>36</v>
      </c>
      <c r="D1194" s="1">
        <v>263</v>
      </c>
      <c r="E1194" s="1">
        <v>59044</v>
      </c>
      <c r="F1194" s="5">
        <v>44070</v>
      </c>
      <c r="G1194" s="1"/>
      <c r="H1194" s="1">
        <f t="shared" ca="1" si="179"/>
        <v>34</v>
      </c>
      <c r="I1194" s="1" t="str">
        <f t="shared" ca="1" si="180"/>
        <v>No</v>
      </c>
      <c r="J1194" s="1" t="s">
        <v>94</v>
      </c>
      <c r="K1194" s="1" t="s">
        <v>95</v>
      </c>
      <c r="L1194" s="1"/>
      <c r="M1194" s="1" t="s">
        <v>96</v>
      </c>
      <c r="N1194" s="1"/>
      <c r="O1194" s="1" t="s">
        <v>97</v>
      </c>
      <c r="P1194" s="1">
        <v>18</v>
      </c>
      <c r="Q1194" s="1">
        <v>45</v>
      </c>
      <c r="R1194" s="1">
        <f t="shared" si="177"/>
        <v>18</v>
      </c>
      <c r="S1194" s="1">
        <v>45</v>
      </c>
      <c r="T1194" s="1">
        <f t="shared" si="181"/>
        <v>27</v>
      </c>
      <c r="U1194" s="1" t="s">
        <v>41</v>
      </c>
      <c r="V1194" s="1" t="s">
        <v>1507</v>
      </c>
      <c r="W1194" s="1"/>
      <c r="X1194" s="1"/>
      <c r="Y1194" s="1"/>
      <c r="Z1194" s="1"/>
      <c r="AA1194" s="1"/>
      <c r="AB1194" s="1"/>
      <c r="AC1194" s="1"/>
      <c r="AD1194" s="1"/>
      <c r="AE1194" s="1"/>
      <c r="AF1194" s="1"/>
      <c r="AG1194" s="1"/>
      <c r="AH1194" s="1"/>
      <c r="AI1194" s="1"/>
      <c r="AJ1194" s="1"/>
      <c r="AK1194" s="1"/>
      <c r="AL1194" s="1"/>
      <c r="AM1194" s="1"/>
      <c r="AN1194" s="1"/>
      <c r="AO1194" s="1" t="s">
        <v>2644</v>
      </c>
    </row>
    <row r="1195" spans="1:41">
      <c r="A1195" s="1" t="s">
        <v>2648</v>
      </c>
      <c r="B1195" s="1" t="s">
        <v>79</v>
      </c>
      <c r="C1195" s="1" t="s">
        <v>36</v>
      </c>
      <c r="D1195" s="1">
        <v>3216</v>
      </c>
      <c r="E1195" s="1">
        <v>1360987</v>
      </c>
      <c r="F1195" s="5">
        <v>44089</v>
      </c>
      <c r="G1195" s="5">
        <v>44096</v>
      </c>
      <c r="H1195" s="1">
        <f t="shared" ca="1" si="179"/>
        <v>7</v>
      </c>
      <c r="I1195" s="1" t="str">
        <f t="shared" ca="1" si="180"/>
        <v>No</v>
      </c>
      <c r="J1195" s="1" t="s">
        <v>80</v>
      </c>
      <c r="K1195" s="1" t="s">
        <v>81</v>
      </c>
      <c r="L1195" s="1" t="s">
        <v>82</v>
      </c>
      <c r="M1195" s="1" t="s">
        <v>82</v>
      </c>
      <c r="N1195" s="1"/>
      <c r="O1195" s="1" t="s">
        <v>83</v>
      </c>
      <c r="P1195" s="1">
        <v>18</v>
      </c>
      <c r="Q1195" s="1">
        <v>34</v>
      </c>
      <c r="R1195" s="1">
        <f t="shared" si="177"/>
        <v>18</v>
      </c>
      <c r="S1195" s="1">
        <v>34</v>
      </c>
      <c r="T1195" s="1">
        <f t="shared" si="181"/>
        <v>16</v>
      </c>
      <c r="U1195" s="1" t="s">
        <v>41</v>
      </c>
      <c r="V1195" s="1" t="s">
        <v>167</v>
      </c>
      <c r="W1195" s="1"/>
      <c r="X1195" s="1"/>
      <c r="Y1195" s="1"/>
      <c r="Z1195" s="1"/>
      <c r="AA1195" s="1"/>
      <c r="AB1195" s="1"/>
      <c r="AC1195" s="1"/>
      <c r="AD1195" s="1"/>
      <c r="AE1195" s="1"/>
      <c r="AF1195" s="1"/>
      <c r="AG1195" s="1"/>
      <c r="AH1195" s="1"/>
      <c r="AI1195" s="1"/>
      <c r="AJ1195" s="1" t="s">
        <v>49</v>
      </c>
      <c r="AK1195" s="1"/>
      <c r="AL1195" s="1"/>
      <c r="AM1195" s="1"/>
      <c r="AN1195" s="1"/>
      <c r="AO1195" s="1"/>
    </row>
    <row r="1196" spans="1:41">
      <c r="A1196" s="1" t="s">
        <v>2649</v>
      </c>
      <c r="B1196" s="1" t="s">
        <v>2650</v>
      </c>
      <c r="C1196" s="1" t="s">
        <v>36</v>
      </c>
      <c r="D1196" s="1">
        <v>97</v>
      </c>
      <c r="E1196" s="1">
        <v>9549</v>
      </c>
      <c r="F1196" s="5">
        <v>43867</v>
      </c>
      <c r="G1196" s="5">
        <v>43894</v>
      </c>
      <c r="H1196" s="1">
        <f t="shared" ca="1" si="179"/>
        <v>27</v>
      </c>
      <c r="I1196" s="1" t="str">
        <f t="shared" ca="1" si="180"/>
        <v>No</v>
      </c>
      <c r="J1196" s="1" t="s">
        <v>161</v>
      </c>
      <c r="K1196" s="1" t="s">
        <v>46</v>
      </c>
      <c r="L1196" s="1"/>
      <c r="M1196" s="1" t="s">
        <v>161</v>
      </c>
      <c r="N1196" s="1"/>
      <c r="O1196" s="1" t="s">
        <v>48</v>
      </c>
      <c r="P1196" s="1">
        <v>18</v>
      </c>
      <c r="Q1196" s="1"/>
      <c r="R1196" s="1">
        <f t="shared" si="177"/>
        <v>18</v>
      </c>
      <c r="S1196" s="1" t="str">
        <f t="shared" ref="S1196:S1198" si="187">IF(ISBLANK(Q1196)=TRUE,"80",Q1196)</f>
        <v>80</v>
      </c>
      <c r="T1196" s="1">
        <f t="shared" si="181"/>
        <v>62</v>
      </c>
      <c r="U1196" s="1" t="s">
        <v>41</v>
      </c>
      <c r="V1196" s="1" t="s">
        <v>185</v>
      </c>
      <c r="W1196" s="1"/>
      <c r="X1196" s="1"/>
      <c r="Y1196" s="1"/>
      <c r="Z1196" s="1"/>
      <c r="AA1196" s="1"/>
      <c r="AB1196" s="1"/>
      <c r="AC1196" s="1"/>
      <c r="AD1196" s="1"/>
      <c r="AE1196" s="1"/>
      <c r="AF1196" s="1"/>
      <c r="AG1196" s="1"/>
      <c r="AH1196" s="1"/>
      <c r="AI1196" s="1"/>
      <c r="AJ1196" s="1"/>
      <c r="AK1196" s="1"/>
      <c r="AL1196" s="1"/>
      <c r="AM1196" s="1"/>
      <c r="AN1196" s="1"/>
      <c r="AO1196" s="1" t="s">
        <v>2651</v>
      </c>
    </row>
    <row r="1197" spans="1:41">
      <c r="A1197" s="1" t="s">
        <v>2652</v>
      </c>
      <c r="B1197" s="1" t="s">
        <v>2653</v>
      </c>
      <c r="C1197" s="1" t="s">
        <v>36</v>
      </c>
      <c r="D1197" s="1">
        <v>335</v>
      </c>
      <c r="E1197" s="1">
        <v>28439</v>
      </c>
      <c r="F1197" s="5">
        <v>44040</v>
      </c>
      <c r="G1197" s="5">
        <v>44075</v>
      </c>
      <c r="H1197" s="1">
        <f t="shared" ca="1" si="179"/>
        <v>35</v>
      </c>
      <c r="I1197" s="1" t="str">
        <f t="shared" ca="1" si="180"/>
        <v>No</v>
      </c>
      <c r="J1197" s="1" t="s">
        <v>214</v>
      </c>
      <c r="K1197" s="1" t="s">
        <v>215</v>
      </c>
      <c r="L1197" s="1" t="s">
        <v>1606</v>
      </c>
      <c r="M1197" s="1" t="s">
        <v>1607</v>
      </c>
      <c r="N1197" s="1" t="s">
        <v>337</v>
      </c>
      <c r="O1197" s="1" t="s">
        <v>48</v>
      </c>
      <c r="P1197" s="1">
        <v>18</v>
      </c>
      <c r="Q1197" s="1"/>
      <c r="R1197" s="1">
        <f t="shared" si="177"/>
        <v>18</v>
      </c>
      <c r="S1197" s="1" t="str">
        <f t="shared" si="187"/>
        <v>80</v>
      </c>
      <c r="T1197" s="1">
        <f t="shared" si="181"/>
        <v>62</v>
      </c>
      <c r="U1197" s="1" t="s">
        <v>41</v>
      </c>
      <c r="V1197" s="1"/>
      <c r="W1197" s="1"/>
      <c r="X1197" s="1" t="s">
        <v>1608</v>
      </c>
      <c r="Y1197" s="1"/>
      <c r="Z1197" s="1"/>
      <c r="AA1197" s="1"/>
      <c r="AB1197" s="1"/>
      <c r="AC1197" s="1"/>
      <c r="AD1197" s="1"/>
      <c r="AE1197" s="1"/>
      <c r="AF1197" s="1"/>
      <c r="AG1197" s="1"/>
      <c r="AH1197" s="1"/>
      <c r="AI1197" s="1"/>
      <c r="AJ1197" s="1"/>
      <c r="AK1197" s="1"/>
      <c r="AL1197" s="1"/>
      <c r="AM1197" s="1"/>
      <c r="AN1197" s="1"/>
      <c r="AO1197" s="1"/>
    </row>
    <row r="1198" spans="1:41">
      <c r="A1198" s="1" t="s">
        <v>2654</v>
      </c>
      <c r="B1198" s="1" t="s">
        <v>2655</v>
      </c>
      <c r="C1198" s="1" t="s">
        <v>36</v>
      </c>
      <c r="D1198" s="1">
        <v>3</v>
      </c>
      <c r="E1198" s="1">
        <v>403</v>
      </c>
      <c r="F1198" s="5">
        <v>44079</v>
      </c>
      <c r="G1198" s="5">
        <v>44086</v>
      </c>
      <c r="H1198" s="1">
        <f t="shared" ca="1" si="179"/>
        <v>7</v>
      </c>
      <c r="I1198" s="1" t="str">
        <f t="shared" ca="1" si="180"/>
        <v>No</v>
      </c>
      <c r="J1198" s="1" t="s">
        <v>589</v>
      </c>
      <c r="K1198" s="1" t="s">
        <v>590</v>
      </c>
      <c r="L1198" s="1" t="s">
        <v>591</v>
      </c>
      <c r="M1198" s="1" t="s">
        <v>592</v>
      </c>
      <c r="N1198" s="1"/>
      <c r="O1198" s="1" t="s">
        <v>48</v>
      </c>
      <c r="P1198" s="1">
        <v>18</v>
      </c>
      <c r="Q1198" s="1"/>
      <c r="R1198" s="1">
        <f t="shared" si="177"/>
        <v>18</v>
      </c>
      <c r="S1198" s="1" t="str">
        <f t="shared" si="187"/>
        <v>80</v>
      </c>
      <c r="T1198" s="1">
        <f t="shared" si="181"/>
        <v>62</v>
      </c>
      <c r="U1198" s="1" t="s">
        <v>41</v>
      </c>
      <c r="V1198" s="1"/>
      <c r="W1198" s="1" t="s">
        <v>593</v>
      </c>
      <c r="X1198" s="1"/>
      <c r="Y1198" s="1"/>
      <c r="Z1198" s="1"/>
      <c r="AA1198" s="1"/>
      <c r="AB1198" s="1" t="s">
        <v>594</v>
      </c>
      <c r="AC1198" s="1"/>
      <c r="AD1198" s="1"/>
      <c r="AE1198" s="1"/>
      <c r="AF1198" s="1"/>
      <c r="AG1198" s="1"/>
      <c r="AH1198" s="1"/>
      <c r="AI1198" s="1"/>
      <c r="AJ1198" s="1"/>
      <c r="AK1198" s="1"/>
      <c r="AL1198" s="1"/>
      <c r="AM1198" s="1"/>
      <c r="AN1198" s="1"/>
      <c r="AO1198" s="1" t="s">
        <v>2656</v>
      </c>
    </row>
    <row r="1199" spans="1:41">
      <c r="A1199" s="1" t="s">
        <v>2657</v>
      </c>
      <c r="B1199" s="1" t="s">
        <v>2658</v>
      </c>
      <c r="C1199" s="1" t="s">
        <v>36</v>
      </c>
      <c r="D1199" s="1">
        <v>42</v>
      </c>
      <c r="E1199" s="1">
        <v>118820</v>
      </c>
      <c r="F1199" s="5">
        <v>43988</v>
      </c>
      <c r="G1199" s="5">
        <v>44004</v>
      </c>
      <c r="H1199" s="1">
        <f t="shared" ca="1" si="179"/>
        <v>16</v>
      </c>
      <c r="I1199" s="1" t="str">
        <f t="shared" ca="1" si="180"/>
        <v>No</v>
      </c>
      <c r="J1199" s="1" t="s">
        <v>1579</v>
      </c>
      <c r="K1199" s="1" t="s">
        <v>1580</v>
      </c>
      <c r="L1199" s="1" t="s">
        <v>2659</v>
      </c>
      <c r="M1199" s="1" t="s">
        <v>1581</v>
      </c>
      <c r="N1199" s="1"/>
      <c r="O1199" s="1" t="s">
        <v>387</v>
      </c>
      <c r="P1199" s="1">
        <v>18</v>
      </c>
      <c r="Q1199" s="1">
        <v>30</v>
      </c>
      <c r="R1199" s="1">
        <f t="shared" si="177"/>
        <v>18</v>
      </c>
      <c r="S1199" s="1">
        <v>30</v>
      </c>
      <c r="T1199" s="1">
        <f t="shared" si="181"/>
        <v>12</v>
      </c>
      <c r="U1199" s="1" t="s">
        <v>41</v>
      </c>
      <c r="V1199" s="1"/>
      <c r="W1199" s="1"/>
      <c r="X1199" s="1"/>
      <c r="Y1199" s="1"/>
      <c r="Z1199" s="1"/>
      <c r="AA1199" s="1"/>
      <c r="AB1199" s="1"/>
      <c r="AC1199" s="1"/>
      <c r="AD1199" s="1"/>
      <c r="AE1199" s="1"/>
      <c r="AF1199" s="1"/>
      <c r="AG1199" s="1"/>
      <c r="AH1199" s="1" t="s">
        <v>883</v>
      </c>
      <c r="AI1199" s="1"/>
      <c r="AJ1199" s="1" t="s">
        <v>49</v>
      </c>
      <c r="AK1199" s="1"/>
      <c r="AL1199" s="1"/>
      <c r="AM1199" s="1"/>
      <c r="AN1199" s="1"/>
      <c r="AO1199" s="1" t="s">
        <v>2660</v>
      </c>
    </row>
    <row r="1200" spans="1:41">
      <c r="A1200" s="1" t="s">
        <v>2663</v>
      </c>
      <c r="B1200" s="1" t="s">
        <v>2664</v>
      </c>
      <c r="C1200" s="1" t="s">
        <v>325</v>
      </c>
      <c r="D1200" s="1">
        <v>947</v>
      </c>
      <c r="E1200" s="1">
        <v>117910</v>
      </c>
      <c r="F1200" s="5">
        <v>44096</v>
      </c>
      <c r="G1200" s="5">
        <v>44120</v>
      </c>
      <c r="H1200" s="1">
        <f t="shared" ca="1" si="179"/>
        <v>24</v>
      </c>
      <c r="I1200" s="1" t="str">
        <f t="shared" ca="1" si="180"/>
        <v>No</v>
      </c>
      <c r="J1200" s="1" t="s">
        <v>2665</v>
      </c>
      <c r="K1200" s="1" t="s">
        <v>2666</v>
      </c>
      <c r="L1200" s="1"/>
      <c r="M1200" s="1" t="s">
        <v>2667</v>
      </c>
      <c r="N1200" s="1"/>
      <c r="O1200" s="1" t="s">
        <v>375</v>
      </c>
      <c r="P1200" s="1">
        <v>18</v>
      </c>
      <c r="Q1200" s="1">
        <v>24</v>
      </c>
      <c r="R1200" s="1">
        <f t="shared" si="177"/>
        <v>18</v>
      </c>
      <c r="S1200" s="1">
        <v>24</v>
      </c>
      <c r="T1200" s="1">
        <f t="shared" si="181"/>
        <v>6</v>
      </c>
      <c r="U1200" s="1" t="s">
        <v>330</v>
      </c>
      <c r="V1200" s="1"/>
      <c r="W1200" s="1"/>
      <c r="X1200" s="1"/>
      <c r="Y1200" s="1"/>
      <c r="Z1200" s="1"/>
      <c r="AA1200" s="1"/>
      <c r="AB1200" s="1"/>
      <c r="AC1200" s="1"/>
      <c r="AD1200" s="1"/>
      <c r="AE1200" s="1"/>
      <c r="AF1200" s="1"/>
      <c r="AG1200" s="1"/>
      <c r="AH1200" s="1"/>
      <c r="AI1200" s="1"/>
      <c r="AJ1200" s="1" t="s">
        <v>49</v>
      </c>
      <c r="AK1200" s="1"/>
      <c r="AL1200" s="1"/>
      <c r="AM1200" s="1"/>
      <c r="AN1200" s="1"/>
      <c r="AO1200" s="1" t="s">
        <v>2668</v>
      </c>
    </row>
    <row r="1201" spans="1:41">
      <c r="A1201" s="1" t="s">
        <v>2669</v>
      </c>
      <c r="B1201" s="1" t="s">
        <v>2670</v>
      </c>
      <c r="C1201" s="1" t="s">
        <v>36</v>
      </c>
      <c r="D1201" s="1">
        <v>697</v>
      </c>
      <c r="E1201" s="1">
        <v>197192</v>
      </c>
      <c r="F1201" s="5">
        <v>44070</v>
      </c>
      <c r="G1201" s="1"/>
      <c r="H1201" s="1">
        <f t="shared" ca="1" si="179"/>
        <v>34</v>
      </c>
      <c r="I1201" s="1" t="str">
        <f t="shared" ca="1" si="180"/>
        <v>No</v>
      </c>
      <c r="J1201" s="1" t="s">
        <v>94</v>
      </c>
      <c r="K1201" s="1" t="s">
        <v>95</v>
      </c>
      <c r="L1201" s="1"/>
      <c r="M1201" s="1" t="s">
        <v>96</v>
      </c>
      <c r="N1201" s="1"/>
      <c r="O1201" s="1" t="s">
        <v>97</v>
      </c>
      <c r="P1201" s="1">
        <v>18</v>
      </c>
      <c r="Q1201" s="1">
        <v>45</v>
      </c>
      <c r="R1201" s="1">
        <f t="shared" si="177"/>
        <v>18</v>
      </c>
      <c r="S1201" s="1">
        <v>45</v>
      </c>
      <c r="T1201" s="1">
        <f t="shared" si="181"/>
        <v>27</v>
      </c>
      <c r="U1201" s="1" t="s">
        <v>41</v>
      </c>
      <c r="V1201" s="1" t="s">
        <v>1152</v>
      </c>
      <c r="W1201" s="1"/>
      <c r="X1201" s="1"/>
      <c r="Y1201" s="1"/>
      <c r="Z1201" s="1"/>
      <c r="AA1201" s="1"/>
      <c r="AB1201" s="1"/>
      <c r="AC1201" s="1"/>
      <c r="AD1201" s="1"/>
      <c r="AE1201" s="1"/>
      <c r="AF1201" s="1"/>
      <c r="AG1201" s="1"/>
      <c r="AH1201" s="1"/>
      <c r="AI1201" s="1"/>
      <c r="AJ1201" s="1"/>
      <c r="AK1201" s="1"/>
      <c r="AL1201" s="1"/>
      <c r="AM1201" s="1"/>
      <c r="AN1201" s="1"/>
      <c r="AO1201" s="1" t="s">
        <v>2671</v>
      </c>
    </row>
    <row r="1202" spans="1:41">
      <c r="A1202" s="1" t="s">
        <v>2673</v>
      </c>
      <c r="B1202" s="1" t="s">
        <v>2674</v>
      </c>
      <c r="C1202" s="1" t="s">
        <v>36</v>
      </c>
      <c r="D1202" s="1">
        <v>1708</v>
      </c>
      <c r="E1202" s="1">
        <v>656125</v>
      </c>
      <c r="F1202" s="5">
        <v>43998</v>
      </c>
      <c r="G1202" s="5">
        <v>44058</v>
      </c>
      <c r="H1202" s="1">
        <f t="shared" ca="1" si="179"/>
        <v>60</v>
      </c>
      <c r="I1202" s="1" t="str">
        <f t="shared" ca="1" si="180"/>
        <v>No</v>
      </c>
      <c r="J1202" s="1" t="s">
        <v>111</v>
      </c>
      <c r="K1202" s="1" t="s">
        <v>112</v>
      </c>
      <c r="L1202" s="1"/>
      <c r="M1202" s="1" t="s">
        <v>365</v>
      </c>
      <c r="N1202" s="1" t="s">
        <v>337</v>
      </c>
      <c r="O1202" s="1" t="s">
        <v>48</v>
      </c>
      <c r="P1202" s="1">
        <v>18</v>
      </c>
      <c r="Q1202" s="1"/>
      <c r="R1202" s="1">
        <f t="shared" si="177"/>
        <v>18</v>
      </c>
      <c r="S1202" s="1" t="str">
        <f t="shared" ref="S1202:S1204" si="188">IF(ISBLANK(Q1202)=TRUE,"80",Q1202)</f>
        <v>80</v>
      </c>
      <c r="T1202" s="1">
        <f t="shared" si="181"/>
        <v>62</v>
      </c>
      <c r="U1202" s="1" t="s">
        <v>41</v>
      </c>
      <c r="V1202" s="1" t="s">
        <v>84</v>
      </c>
      <c r="W1202" s="1"/>
      <c r="X1202" s="1"/>
      <c r="Y1202" s="1"/>
      <c r="Z1202" s="1"/>
      <c r="AA1202" s="1"/>
      <c r="AB1202" s="1"/>
      <c r="AC1202" s="1"/>
      <c r="AD1202" s="1"/>
      <c r="AE1202" s="1" t="s">
        <v>2675</v>
      </c>
      <c r="AF1202" s="1"/>
      <c r="AG1202" s="1"/>
      <c r="AH1202" s="1"/>
      <c r="AI1202" s="1"/>
      <c r="AJ1202" s="1" t="s">
        <v>49</v>
      </c>
      <c r="AK1202" s="1"/>
      <c r="AL1202" s="1"/>
      <c r="AM1202" s="1"/>
      <c r="AN1202" s="1"/>
      <c r="AO1202" s="1" t="s">
        <v>369</v>
      </c>
    </row>
    <row r="1203" spans="1:41">
      <c r="A1203" s="1" t="s">
        <v>2676</v>
      </c>
      <c r="B1203" s="1" t="s">
        <v>2677</v>
      </c>
      <c r="C1203" s="1" t="s">
        <v>102</v>
      </c>
      <c r="D1203" s="1">
        <v>1</v>
      </c>
      <c r="E1203" s="1">
        <v>650</v>
      </c>
      <c r="F1203" s="5">
        <v>43903</v>
      </c>
      <c r="G1203" s="5">
        <v>43921</v>
      </c>
      <c r="H1203" s="1">
        <f t="shared" ca="1" si="179"/>
        <v>18</v>
      </c>
      <c r="I1203" s="1" t="str">
        <f t="shared" ca="1" si="180"/>
        <v>No</v>
      </c>
      <c r="J1203" s="1" t="s">
        <v>605</v>
      </c>
      <c r="K1203" s="1" t="s">
        <v>606</v>
      </c>
      <c r="L1203" s="1" t="s">
        <v>1182</v>
      </c>
      <c r="M1203" s="1" t="s">
        <v>605</v>
      </c>
      <c r="N1203" s="1"/>
      <c r="O1203" s="1" t="s">
        <v>48</v>
      </c>
      <c r="P1203" s="1">
        <v>18</v>
      </c>
      <c r="Q1203" s="1"/>
      <c r="R1203" s="1">
        <f t="shared" si="177"/>
        <v>18</v>
      </c>
      <c r="S1203" s="1" t="str">
        <f t="shared" si="188"/>
        <v>80</v>
      </c>
      <c r="T1203" s="1">
        <f t="shared" si="181"/>
        <v>62</v>
      </c>
      <c r="U1203" s="1" t="s">
        <v>107</v>
      </c>
      <c r="V1203" s="1" t="s">
        <v>1183</v>
      </c>
      <c r="W1203" s="1"/>
      <c r="X1203" s="1"/>
      <c r="Y1203" s="1"/>
      <c r="Z1203" s="1"/>
      <c r="AA1203" s="1"/>
      <c r="AB1203" s="1"/>
      <c r="AC1203" s="1"/>
      <c r="AD1203" s="1"/>
      <c r="AE1203" s="1"/>
      <c r="AF1203" s="1"/>
      <c r="AG1203" s="1"/>
      <c r="AH1203" s="1"/>
      <c r="AI1203" s="1"/>
      <c r="AJ1203" s="1" t="s">
        <v>49</v>
      </c>
      <c r="AK1203" s="1" t="s">
        <v>288</v>
      </c>
      <c r="AL1203" s="1"/>
      <c r="AM1203" s="1"/>
      <c r="AN1203" s="1"/>
      <c r="AO1203" s="1" t="s">
        <v>1185</v>
      </c>
    </row>
    <row r="1204" spans="1:41">
      <c r="A1204" s="1" t="s">
        <v>2679</v>
      </c>
      <c r="B1204" s="1" t="s">
        <v>2680</v>
      </c>
      <c r="C1204" s="1" t="s">
        <v>36</v>
      </c>
      <c r="D1204" s="1">
        <v>1228</v>
      </c>
      <c r="E1204" s="1">
        <v>567709</v>
      </c>
      <c r="F1204" s="5">
        <v>44013</v>
      </c>
      <c r="G1204" s="5">
        <v>44044</v>
      </c>
      <c r="H1204" s="1">
        <f t="shared" ca="1" si="179"/>
        <v>31</v>
      </c>
      <c r="I1204" s="1" t="str">
        <f t="shared" ca="1" si="180"/>
        <v>No</v>
      </c>
      <c r="J1204" s="1" t="s">
        <v>117</v>
      </c>
      <c r="K1204" s="1" t="s">
        <v>46</v>
      </c>
      <c r="L1204" s="1"/>
      <c r="M1204" s="1" t="s">
        <v>118</v>
      </c>
      <c r="N1204" s="1"/>
      <c r="O1204" s="1" t="s">
        <v>48</v>
      </c>
      <c r="P1204" s="1">
        <v>18</v>
      </c>
      <c r="Q1204" s="1"/>
      <c r="R1204" s="1">
        <f t="shared" si="177"/>
        <v>18</v>
      </c>
      <c r="S1204" s="1" t="str">
        <f t="shared" si="188"/>
        <v>80</v>
      </c>
      <c r="T1204" s="1">
        <f t="shared" si="181"/>
        <v>62</v>
      </c>
      <c r="U1204" s="1" t="s">
        <v>41</v>
      </c>
      <c r="V1204" s="1" t="s">
        <v>167</v>
      </c>
      <c r="W1204" s="1"/>
      <c r="X1204" s="1"/>
      <c r="Y1204" s="1"/>
      <c r="Z1204" s="1"/>
      <c r="AA1204" s="1"/>
      <c r="AB1204" s="1"/>
      <c r="AC1204" s="1"/>
      <c r="AD1204" s="1"/>
      <c r="AE1204" s="1"/>
      <c r="AF1204" s="1"/>
      <c r="AG1204" s="1"/>
      <c r="AH1204" s="1"/>
      <c r="AI1204" s="1"/>
      <c r="AJ1204" s="1"/>
      <c r="AK1204" s="1"/>
      <c r="AL1204" s="1"/>
      <c r="AM1204" s="1"/>
      <c r="AN1204" s="1"/>
      <c r="AO1204" s="1" t="s">
        <v>2681</v>
      </c>
    </row>
    <row r="1205" spans="1:41">
      <c r="A1205" s="1" t="s">
        <v>2682</v>
      </c>
      <c r="B1205" s="1" t="s">
        <v>2683</v>
      </c>
      <c r="C1205" s="1" t="s">
        <v>36</v>
      </c>
      <c r="D1205" s="1">
        <v>1437</v>
      </c>
      <c r="E1205" s="1">
        <v>1158255</v>
      </c>
      <c r="F1205" s="5">
        <v>43994</v>
      </c>
      <c r="G1205" s="1"/>
      <c r="H1205" s="1">
        <f t="shared" ca="1" si="179"/>
        <v>110</v>
      </c>
      <c r="I1205" s="1" t="str">
        <f t="shared" ca="1" si="180"/>
        <v>No</v>
      </c>
      <c r="J1205" s="1" t="s">
        <v>94</v>
      </c>
      <c r="K1205" s="1" t="s">
        <v>95</v>
      </c>
      <c r="L1205" s="1"/>
      <c r="M1205" s="1" t="s">
        <v>96</v>
      </c>
      <c r="N1205" s="1"/>
      <c r="O1205" s="1" t="s">
        <v>97</v>
      </c>
      <c r="P1205" s="1">
        <v>18</v>
      </c>
      <c r="Q1205" s="1">
        <v>45</v>
      </c>
      <c r="R1205" s="1">
        <f t="shared" si="177"/>
        <v>18</v>
      </c>
      <c r="S1205" s="1">
        <v>45</v>
      </c>
      <c r="T1205" s="1">
        <f t="shared" si="181"/>
        <v>27</v>
      </c>
      <c r="U1205" s="1" t="s">
        <v>41</v>
      </c>
      <c r="V1205" s="1" t="s">
        <v>1305</v>
      </c>
      <c r="W1205" s="1"/>
      <c r="X1205" s="1"/>
      <c r="Y1205" s="1"/>
      <c r="Z1205" s="1"/>
      <c r="AA1205" s="1"/>
      <c r="AB1205" s="1"/>
      <c r="AC1205" s="1"/>
      <c r="AD1205" s="1"/>
      <c r="AE1205" s="1"/>
      <c r="AF1205" s="1"/>
      <c r="AG1205" s="1"/>
      <c r="AH1205" s="1"/>
      <c r="AI1205" s="1"/>
      <c r="AJ1205" s="1"/>
      <c r="AK1205" s="1"/>
      <c r="AL1205" s="1"/>
      <c r="AM1205" s="1"/>
      <c r="AN1205" s="1"/>
      <c r="AO1205" s="1" t="s">
        <v>2684</v>
      </c>
    </row>
    <row r="1206" spans="1:41">
      <c r="A1206" s="1" t="s">
        <v>2685</v>
      </c>
      <c r="B1206" s="1" t="s">
        <v>2686</v>
      </c>
      <c r="C1206" s="1" t="s">
        <v>36</v>
      </c>
      <c r="D1206" s="1">
        <v>365</v>
      </c>
      <c r="E1206" s="1">
        <v>125579</v>
      </c>
      <c r="F1206" s="5">
        <v>44070</v>
      </c>
      <c r="G1206" s="1"/>
      <c r="H1206" s="1">
        <f t="shared" ca="1" si="179"/>
        <v>34</v>
      </c>
      <c r="I1206" s="1" t="str">
        <f t="shared" ca="1" si="180"/>
        <v>No</v>
      </c>
      <c r="J1206" s="1" t="s">
        <v>94</v>
      </c>
      <c r="K1206" s="1" t="s">
        <v>95</v>
      </c>
      <c r="L1206" s="1"/>
      <c r="M1206" s="1" t="s">
        <v>96</v>
      </c>
      <c r="N1206" s="1"/>
      <c r="O1206" s="1" t="s">
        <v>97</v>
      </c>
      <c r="P1206" s="1">
        <v>18</v>
      </c>
      <c r="Q1206" s="1">
        <v>45</v>
      </c>
      <c r="R1206" s="1">
        <f t="shared" si="177"/>
        <v>18</v>
      </c>
      <c r="S1206" s="1">
        <v>45</v>
      </c>
      <c r="T1206" s="1">
        <f t="shared" si="181"/>
        <v>27</v>
      </c>
      <c r="U1206" s="1" t="s">
        <v>41</v>
      </c>
      <c r="V1206" s="1" t="s">
        <v>380</v>
      </c>
      <c r="W1206" s="1"/>
      <c r="X1206" s="1"/>
      <c r="Y1206" s="1"/>
      <c r="Z1206" s="1"/>
      <c r="AA1206" s="1"/>
      <c r="AB1206" s="1"/>
      <c r="AC1206" s="1"/>
      <c r="AD1206" s="1"/>
      <c r="AE1206" s="1"/>
      <c r="AF1206" s="1"/>
      <c r="AG1206" s="1"/>
      <c r="AH1206" s="1"/>
      <c r="AI1206" s="1"/>
      <c r="AJ1206" s="1"/>
      <c r="AK1206" s="1"/>
      <c r="AL1206" s="1"/>
      <c r="AM1206" s="1"/>
      <c r="AN1206" s="1"/>
      <c r="AO1206" s="1" t="s">
        <v>2687</v>
      </c>
    </row>
    <row r="1207" spans="1:41">
      <c r="A1207" s="1" t="s">
        <v>2688</v>
      </c>
      <c r="B1207" s="1" t="s">
        <v>2689</v>
      </c>
      <c r="C1207" s="1" t="s">
        <v>36</v>
      </c>
      <c r="D1207" s="1">
        <v>314</v>
      </c>
      <c r="E1207" s="1">
        <v>22667</v>
      </c>
      <c r="F1207" s="5">
        <v>44056</v>
      </c>
      <c r="G1207" s="5">
        <v>44060</v>
      </c>
      <c r="H1207" s="1">
        <f t="shared" ca="1" si="179"/>
        <v>4</v>
      </c>
      <c r="I1207" s="1" t="str">
        <f t="shared" ca="1" si="180"/>
        <v>No</v>
      </c>
      <c r="J1207" s="1" t="s">
        <v>641</v>
      </c>
      <c r="K1207" s="1" t="s">
        <v>642</v>
      </c>
      <c r="L1207" s="1" t="s">
        <v>641</v>
      </c>
      <c r="M1207" s="1" t="s">
        <v>643</v>
      </c>
      <c r="N1207" s="1"/>
      <c r="O1207" s="1" t="s">
        <v>83</v>
      </c>
      <c r="P1207" s="1">
        <v>18</v>
      </c>
      <c r="Q1207" s="1">
        <v>34</v>
      </c>
      <c r="R1207" s="1">
        <f t="shared" si="177"/>
        <v>18</v>
      </c>
      <c r="S1207" s="1">
        <v>34</v>
      </c>
      <c r="T1207" s="1">
        <f t="shared" si="181"/>
        <v>16</v>
      </c>
      <c r="U1207" s="1" t="s">
        <v>41</v>
      </c>
      <c r="V1207" s="1" t="s">
        <v>1554</v>
      </c>
      <c r="W1207" s="1"/>
      <c r="X1207" s="1"/>
      <c r="Y1207" s="1"/>
      <c r="Z1207" s="1"/>
      <c r="AA1207" s="1"/>
      <c r="AB1207" s="1"/>
      <c r="AC1207" s="1"/>
      <c r="AD1207" s="1"/>
      <c r="AE1207" s="1"/>
      <c r="AF1207" s="1"/>
      <c r="AG1207" s="1"/>
      <c r="AH1207" s="1"/>
      <c r="AI1207" s="1"/>
      <c r="AJ1207" s="1"/>
      <c r="AK1207" s="1"/>
      <c r="AL1207" s="1"/>
      <c r="AM1207" s="1"/>
      <c r="AN1207" s="1"/>
      <c r="AO1207" s="1" t="s">
        <v>2690</v>
      </c>
    </row>
    <row r="1208" spans="1:41">
      <c r="A1208" s="1" t="s">
        <v>2691</v>
      </c>
      <c r="B1208" s="1" t="s">
        <v>333</v>
      </c>
      <c r="C1208" s="1" t="s">
        <v>36</v>
      </c>
      <c r="D1208" s="1">
        <v>155</v>
      </c>
      <c r="E1208" s="1">
        <v>25672</v>
      </c>
      <c r="F1208" s="5">
        <v>44091</v>
      </c>
      <c r="G1208" s="5">
        <v>44109</v>
      </c>
      <c r="H1208" s="1">
        <f t="shared" ca="1" si="179"/>
        <v>18</v>
      </c>
      <c r="I1208" s="1" t="str">
        <f t="shared" ca="1" si="180"/>
        <v>No</v>
      </c>
      <c r="J1208" s="1" t="s">
        <v>87</v>
      </c>
      <c r="K1208" s="1" t="s">
        <v>88</v>
      </c>
      <c r="L1208" s="1"/>
      <c r="M1208" s="1" t="s">
        <v>89</v>
      </c>
      <c r="N1208" s="1"/>
      <c r="O1208" s="1" t="s">
        <v>83</v>
      </c>
      <c r="P1208" s="1">
        <v>18</v>
      </c>
      <c r="Q1208" s="1">
        <v>34</v>
      </c>
      <c r="R1208" s="1">
        <f t="shared" si="177"/>
        <v>18</v>
      </c>
      <c r="S1208" s="1">
        <v>34</v>
      </c>
      <c r="T1208" s="1">
        <f t="shared" si="181"/>
        <v>16</v>
      </c>
      <c r="U1208" s="1" t="s">
        <v>41</v>
      </c>
      <c r="V1208" s="1"/>
      <c r="W1208" s="1" t="s">
        <v>185</v>
      </c>
      <c r="X1208" s="1"/>
      <c r="Y1208" s="1"/>
      <c r="Z1208" s="1"/>
      <c r="AA1208" s="1"/>
      <c r="AB1208" s="1"/>
      <c r="AC1208" s="1"/>
      <c r="AD1208" s="1"/>
      <c r="AE1208" s="1"/>
      <c r="AF1208" s="1"/>
      <c r="AG1208" s="1"/>
      <c r="AH1208" s="1"/>
      <c r="AI1208" s="1"/>
      <c r="AJ1208" s="1"/>
      <c r="AK1208" s="1"/>
      <c r="AL1208" s="1"/>
      <c r="AM1208" s="1"/>
      <c r="AN1208" s="1"/>
      <c r="AO1208" s="1" t="s">
        <v>91</v>
      </c>
    </row>
    <row r="1209" spans="1:41">
      <c r="A1209" s="1" t="s">
        <v>2692</v>
      </c>
      <c r="B1209" s="1" t="s">
        <v>2693</v>
      </c>
      <c r="C1209" s="1" t="s">
        <v>36</v>
      </c>
      <c r="D1209" s="1">
        <v>50</v>
      </c>
      <c r="E1209" s="1">
        <v>9703</v>
      </c>
      <c r="F1209" s="5">
        <v>44005</v>
      </c>
      <c r="G1209" s="1"/>
      <c r="H1209" s="1">
        <f t="shared" ca="1" si="179"/>
        <v>99</v>
      </c>
      <c r="I1209" s="1" t="str">
        <f t="shared" ca="1" si="180"/>
        <v>No</v>
      </c>
      <c r="J1209" s="1" t="s">
        <v>2694</v>
      </c>
      <c r="K1209" s="1" t="s">
        <v>46</v>
      </c>
      <c r="L1209" s="1"/>
      <c r="M1209" s="1" t="s">
        <v>2695</v>
      </c>
      <c r="N1209" s="1"/>
      <c r="O1209" s="1" t="s">
        <v>48</v>
      </c>
      <c r="P1209" s="1">
        <v>18</v>
      </c>
      <c r="Q1209" s="1"/>
      <c r="R1209" s="1">
        <f t="shared" si="177"/>
        <v>18</v>
      </c>
      <c r="S1209" s="1" t="str">
        <f>IF(ISBLANK(Q1209)=TRUE,"80",Q1209)</f>
        <v>80</v>
      </c>
      <c r="T1209" s="1">
        <f t="shared" si="181"/>
        <v>62</v>
      </c>
      <c r="U1209" s="1" t="s">
        <v>41</v>
      </c>
      <c r="V1209" s="1"/>
      <c r="W1209" s="1"/>
      <c r="X1209" s="1"/>
      <c r="Y1209" s="1"/>
      <c r="Z1209" s="1"/>
      <c r="AA1209" s="1"/>
      <c r="AB1209" s="1"/>
      <c r="AC1209" s="1"/>
      <c r="AD1209" s="1"/>
      <c r="AE1209" s="1"/>
      <c r="AF1209" s="1"/>
      <c r="AG1209" s="1"/>
      <c r="AH1209" s="1"/>
      <c r="AI1209" s="1"/>
      <c r="AJ1209" s="1" t="s">
        <v>49</v>
      </c>
      <c r="AK1209" s="1"/>
      <c r="AL1209" s="1"/>
      <c r="AM1209" s="1"/>
      <c r="AN1209" s="1"/>
      <c r="AO1209" s="1" t="s">
        <v>2696</v>
      </c>
    </row>
    <row r="1210" spans="1:41">
      <c r="A1210" s="1" t="s">
        <v>2697</v>
      </c>
      <c r="B1210" s="1" t="s">
        <v>2698</v>
      </c>
      <c r="C1210" s="1" t="s">
        <v>325</v>
      </c>
      <c r="D1210" s="1">
        <v>5</v>
      </c>
      <c r="E1210" s="1">
        <v>430</v>
      </c>
      <c r="F1210" s="5">
        <v>44090</v>
      </c>
      <c r="G1210" s="5">
        <v>44121</v>
      </c>
      <c r="H1210" s="1">
        <f t="shared" ca="1" si="179"/>
        <v>31</v>
      </c>
      <c r="I1210" s="1" t="str">
        <f t="shared" ca="1" si="180"/>
        <v>No</v>
      </c>
      <c r="J1210" s="1" t="s">
        <v>326</v>
      </c>
      <c r="K1210" s="1" t="s">
        <v>327</v>
      </c>
      <c r="L1210" s="1" t="s">
        <v>328</v>
      </c>
      <c r="M1210" s="1" t="s">
        <v>329</v>
      </c>
      <c r="N1210" s="1"/>
      <c r="O1210" s="1" t="s">
        <v>83</v>
      </c>
      <c r="P1210" s="1">
        <v>18</v>
      </c>
      <c r="Q1210" s="1">
        <v>34</v>
      </c>
      <c r="R1210" s="1">
        <f t="shared" si="177"/>
        <v>18</v>
      </c>
      <c r="S1210" s="1">
        <v>34</v>
      </c>
      <c r="T1210" s="1">
        <f t="shared" si="181"/>
        <v>16</v>
      </c>
      <c r="U1210" s="1" t="s">
        <v>330</v>
      </c>
      <c r="V1210" s="1"/>
      <c r="W1210" s="1"/>
      <c r="X1210" s="1"/>
      <c r="Y1210" s="1"/>
      <c r="Z1210" s="1" t="s">
        <v>2699</v>
      </c>
      <c r="AA1210" s="1"/>
      <c r="AB1210" s="1"/>
      <c r="AC1210" s="1"/>
      <c r="AD1210" s="1"/>
      <c r="AE1210" s="1"/>
      <c r="AF1210" s="1"/>
      <c r="AG1210" s="1"/>
      <c r="AH1210" s="1"/>
      <c r="AI1210" s="1"/>
      <c r="AJ1210" s="1" t="s">
        <v>49</v>
      </c>
      <c r="AK1210" s="1" t="s">
        <v>76</v>
      </c>
      <c r="AL1210" s="1"/>
      <c r="AM1210" s="1"/>
      <c r="AN1210" s="1"/>
      <c r="AO1210" s="1"/>
    </row>
    <row r="1211" spans="1:41">
      <c r="A1211" s="1" t="s">
        <v>2701</v>
      </c>
      <c r="B1211" s="1" t="s">
        <v>2702</v>
      </c>
      <c r="C1211" s="1" t="s">
        <v>36</v>
      </c>
      <c r="D1211" s="1">
        <v>313</v>
      </c>
      <c r="E1211" s="1">
        <v>91757</v>
      </c>
      <c r="F1211" s="5">
        <v>44068</v>
      </c>
      <c r="G1211" s="5">
        <v>44077</v>
      </c>
      <c r="H1211" s="1">
        <f t="shared" ca="1" si="179"/>
        <v>9</v>
      </c>
      <c r="I1211" s="1" t="str">
        <f t="shared" ca="1" si="180"/>
        <v>No</v>
      </c>
      <c r="J1211" s="1" t="s">
        <v>117</v>
      </c>
      <c r="K1211" s="1" t="s">
        <v>46</v>
      </c>
      <c r="L1211" s="1"/>
      <c r="M1211" s="1" t="s">
        <v>118</v>
      </c>
      <c r="N1211" s="1"/>
      <c r="O1211" s="1" t="s">
        <v>141</v>
      </c>
      <c r="P1211" s="1">
        <v>18</v>
      </c>
      <c r="Q1211" s="1">
        <v>39</v>
      </c>
      <c r="R1211" s="1">
        <f t="shared" si="177"/>
        <v>18</v>
      </c>
      <c r="S1211" s="1">
        <v>39</v>
      </c>
      <c r="T1211" s="1">
        <f t="shared" si="181"/>
        <v>21</v>
      </c>
      <c r="U1211" s="1" t="s">
        <v>41</v>
      </c>
      <c r="V1211" s="1" t="s">
        <v>2703</v>
      </c>
      <c r="W1211" s="1"/>
      <c r="X1211" s="1"/>
      <c r="Y1211" s="1"/>
      <c r="Z1211" s="1"/>
      <c r="AA1211" s="1"/>
      <c r="AB1211" s="1"/>
      <c r="AC1211" s="1"/>
      <c r="AD1211" s="1"/>
      <c r="AE1211" s="1"/>
      <c r="AF1211" s="1"/>
      <c r="AG1211" s="1"/>
      <c r="AH1211" s="1"/>
      <c r="AI1211" s="1"/>
      <c r="AJ1211" s="1"/>
      <c r="AK1211" s="1"/>
      <c r="AL1211" s="1"/>
      <c r="AM1211" s="1"/>
      <c r="AN1211" s="1"/>
      <c r="AO1211" s="1" t="s">
        <v>2704</v>
      </c>
    </row>
    <row r="1212" spans="1:41">
      <c r="A1212" s="1" t="s">
        <v>2707</v>
      </c>
      <c r="B1212" s="1" t="s">
        <v>1925</v>
      </c>
      <c r="C1212" s="1" t="s">
        <v>36</v>
      </c>
      <c r="D1212" s="1">
        <v>265</v>
      </c>
      <c r="E1212" s="1">
        <v>88084</v>
      </c>
      <c r="F1212" s="5">
        <v>44075</v>
      </c>
      <c r="G1212" s="5">
        <v>44097</v>
      </c>
      <c r="H1212" s="1">
        <f t="shared" ca="1" si="179"/>
        <v>22</v>
      </c>
      <c r="I1212" s="1" t="str">
        <f t="shared" ca="1" si="180"/>
        <v>No</v>
      </c>
      <c r="J1212" s="1" t="s">
        <v>117</v>
      </c>
      <c r="K1212" s="1" t="s">
        <v>46</v>
      </c>
      <c r="L1212" s="1"/>
      <c r="M1212" s="1" t="s">
        <v>118</v>
      </c>
      <c r="N1212" s="1"/>
      <c r="O1212" s="1" t="s">
        <v>141</v>
      </c>
      <c r="P1212" s="1">
        <v>18</v>
      </c>
      <c r="Q1212" s="1">
        <v>39</v>
      </c>
      <c r="R1212" s="1">
        <f t="shared" si="177"/>
        <v>18</v>
      </c>
      <c r="S1212" s="1">
        <v>39</v>
      </c>
      <c r="T1212" s="1">
        <f t="shared" si="181"/>
        <v>21</v>
      </c>
      <c r="U1212" s="1" t="s">
        <v>41</v>
      </c>
      <c r="V1212" s="1" t="s">
        <v>167</v>
      </c>
      <c r="W1212" s="1"/>
      <c r="X1212" s="1"/>
      <c r="Y1212" s="1"/>
      <c r="Z1212" s="1"/>
      <c r="AA1212" s="1"/>
      <c r="AB1212" s="1"/>
      <c r="AC1212" s="1"/>
      <c r="AD1212" s="1"/>
      <c r="AE1212" s="1"/>
      <c r="AF1212" s="1"/>
      <c r="AG1212" s="1"/>
      <c r="AH1212" s="1"/>
      <c r="AI1212" s="1"/>
      <c r="AJ1212" s="1"/>
      <c r="AK1212" s="1"/>
      <c r="AL1212" s="1"/>
      <c r="AM1212" s="1"/>
      <c r="AN1212" s="1"/>
      <c r="AO1212" s="1" t="s">
        <v>2708</v>
      </c>
    </row>
    <row r="1213" spans="1:41">
      <c r="A1213" s="1" t="s">
        <v>2709</v>
      </c>
      <c r="B1213" s="1" t="s">
        <v>2710</v>
      </c>
      <c r="C1213" s="1" t="s">
        <v>36</v>
      </c>
      <c r="D1213" s="1">
        <v>696</v>
      </c>
      <c r="E1213" s="1">
        <v>228413</v>
      </c>
      <c r="F1213" s="5">
        <v>43959</v>
      </c>
      <c r="G1213" s="5">
        <v>44013</v>
      </c>
      <c r="H1213" s="1">
        <f t="shared" ca="1" si="179"/>
        <v>54</v>
      </c>
      <c r="I1213" s="1" t="str">
        <f t="shared" ca="1" si="180"/>
        <v>No</v>
      </c>
      <c r="J1213" s="1" t="s">
        <v>117</v>
      </c>
      <c r="K1213" s="1" t="s">
        <v>46</v>
      </c>
      <c r="L1213" s="1"/>
      <c r="M1213" s="1" t="s">
        <v>118</v>
      </c>
      <c r="N1213" s="1"/>
      <c r="O1213" s="1" t="s">
        <v>48</v>
      </c>
      <c r="P1213" s="1">
        <v>18</v>
      </c>
      <c r="Q1213" s="1"/>
      <c r="R1213" s="1">
        <f t="shared" si="177"/>
        <v>18</v>
      </c>
      <c r="S1213" s="1" t="str">
        <f t="shared" ref="S1213:S1215" si="189">IF(ISBLANK(Q1213)=TRUE,"80",Q1213)</f>
        <v>80</v>
      </c>
      <c r="T1213" s="1">
        <f t="shared" si="181"/>
        <v>62</v>
      </c>
      <c r="U1213" s="1" t="s">
        <v>41</v>
      </c>
      <c r="V1213" s="1" t="s">
        <v>167</v>
      </c>
      <c r="W1213" s="1"/>
      <c r="X1213" s="1"/>
      <c r="Y1213" s="1"/>
      <c r="Z1213" s="1"/>
      <c r="AA1213" s="1"/>
      <c r="AB1213" s="1"/>
      <c r="AC1213" s="1"/>
      <c r="AD1213" s="1"/>
      <c r="AE1213" s="1"/>
      <c r="AF1213" s="1"/>
      <c r="AG1213" s="1"/>
      <c r="AH1213" s="1"/>
      <c r="AI1213" s="1"/>
      <c r="AJ1213" s="1"/>
      <c r="AK1213" s="1"/>
      <c r="AL1213" s="1"/>
      <c r="AM1213" s="1"/>
      <c r="AN1213" s="1"/>
      <c r="AO1213" s="1" t="s">
        <v>2711</v>
      </c>
    </row>
    <row r="1214" spans="1:41">
      <c r="A1214" s="1" t="s">
        <v>2714</v>
      </c>
      <c r="B1214" s="1" t="s">
        <v>2715</v>
      </c>
      <c r="C1214" s="1" t="s">
        <v>36</v>
      </c>
      <c r="D1214" s="1">
        <v>4</v>
      </c>
      <c r="E1214" s="1">
        <v>623</v>
      </c>
      <c r="F1214" s="5">
        <v>44079</v>
      </c>
      <c r="G1214" s="5">
        <v>44086</v>
      </c>
      <c r="H1214" s="1">
        <f t="shared" ca="1" si="179"/>
        <v>7</v>
      </c>
      <c r="I1214" s="1" t="str">
        <f t="shared" ca="1" si="180"/>
        <v>No</v>
      </c>
      <c r="J1214" s="1" t="s">
        <v>589</v>
      </c>
      <c r="K1214" s="1" t="s">
        <v>590</v>
      </c>
      <c r="L1214" s="1" t="s">
        <v>591</v>
      </c>
      <c r="M1214" s="1" t="s">
        <v>592</v>
      </c>
      <c r="N1214" s="1"/>
      <c r="O1214" s="1" t="s">
        <v>48</v>
      </c>
      <c r="P1214" s="1">
        <v>18</v>
      </c>
      <c r="Q1214" s="1"/>
      <c r="R1214" s="1">
        <f t="shared" si="177"/>
        <v>18</v>
      </c>
      <c r="S1214" s="1" t="str">
        <f t="shared" si="189"/>
        <v>80</v>
      </c>
      <c r="T1214" s="1">
        <f t="shared" si="181"/>
        <v>62</v>
      </c>
      <c r="U1214" s="1" t="s">
        <v>41</v>
      </c>
      <c r="V1214" s="1"/>
      <c r="W1214" s="1" t="s">
        <v>593</v>
      </c>
      <c r="X1214" s="1"/>
      <c r="Y1214" s="1"/>
      <c r="Z1214" s="1"/>
      <c r="AA1214" s="1"/>
      <c r="AB1214" s="1" t="s">
        <v>594</v>
      </c>
      <c r="AC1214" s="1"/>
      <c r="AD1214" s="1"/>
      <c r="AE1214" s="1"/>
      <c r="AF1214" s="1"/>
      <c r="AG1214" s="1"/>
      <c r="AH1214" s="1"/>
      <c r="AI1214" s="1"/>
      <c r="AJ1214" s="1"/>
      <c r="AK1214" s="1"/>
      <c r="AL1214" s="1"/>
      <c r="AM1214" s="1"/>
      <c r="AN1214" s="1"/>
      <c r="AO1214" s="1" t="s">
        <v>2716</v>
      </c>
    </row>
    <row r="1215" spans="1:41">
      <c r="A1215" s="1" t="s">
        <v>2717</v>
      </c>
      <c r="B1215" s="1" t="s">
        <v>751</v>
      </c>
      <c r="C1215" s="1" t="s">
        <v>36</v>
      </c>
      <c r="D1215" s="1">
        <v>52</v>
      </c>
      <c r="E1215" s="1">
        <v>7286</v>
      </c>
      <c r="F1215" s="5">
        <v>44051</v>
      </c>
      <c r="G1215" s="5">
        <v>44075</v>
      </c>
      <c r="H1215" s="1">
        <f t="shared" ca="1" si="179"/>
        <v>24</v>
      </c>
      <c r="I1215" s="1" t="str">
        <f t="shared" ca="1" si="180"/>
        <v>No</v>
      </c>
      <c r="J1215" s="1" t="s">
        <v>161</v>
      </c>
      <c r="K1215" s="1" t="s">
        <v>46</v>
      </c>
      <c r="L1215" s="1"/>
      <c r="M1215" s="1" t="s">
        <v>161</v>
      </c>
      <c r="N1215" s="1"/>
      <c r="O1215" s="1" t="s">
        <v>48</v>
      </c>
      <c r="P1215" s="1">
        <v>18</v>
      </c>
      <c r="Q1215" s="1"/>
      <c r="R1215" s="1">
        <f t="shared" si="177"/>
        <v>18</v>
      </c>
      <c r="S1215" s="1" t="str">
        <f t="shared" si="189"/>
        <v>80</v>
      </c>
      <c r="T1215" s="1">
        <f t="shared" si="181"/>
        <v>62</v>
      </c>
      <c r="U1215" s="1" t="s">
        <v>41</v>
      </c>
      <c r="V1215" s="1"/>
      <c r="W1215" s="1"/>
      <c r="X1215" s="1"/>
      <c r="Y1215" s="1"/>
      <c r="Z1215" s="1"/>
      <c r="AA1215" s="1"/>
      <c r="AB1215" s="1"/>
      <c r="AC1215" s="1"/>
      <c r="AD1215" s="1"/>
      <c r="AE1215" s="1"/>
      <c r="AF1215" s="1"/>
      <c r="AG1215" s="1"/>
      <c r="AH1215" s="1"/>
      <c r="AI1215" s="1"/>
      <c r="AJ1215" s="1"/>
      <c r="AK1215" s="1"/>
      <c r="AL1215" s="1"/>
      <c r="AM1215" s="1"/>
      <c r="AN1215" s="1"/>
      <c r="AO1215" s="1" t="s">
        <v>2718</v>
      </c>
    </row>
    <row r="1216" spans="1:41">
      <c r="A1216" s="1" t="s">
        <v>2719</v>
      </c>
      <c r="B1216" s="1" t="s">
        <v>2001</v>
      </c>
      <c r="C1216" s="1" t="s">
        <v>36</v>
      </c>
      <c r="D1216" s="1">
        <v>80</v>
      </c>
      <c r="E1216" s="1">
        <v>26500</v>
      </c>
      <c r="F1216" s="5">
        <v>44075</v>
      </c>
      <c r="G1216" s="5">
        <v>44097</v>
      </c>
      <c r="H1216" s="1">
        <f t="shared" ca="1" si="179"/>
        <v>22</v>
      </c>
      <c r="I1216" s="1" t="str">
        <f t="shared" ca="1" si="180"/>
        <v>No</v>
      </c>
      <c r="J1216" s="1" t="s">
        <v>117</v>
      </c>
      <c r="K1216" s="1" t="s">
        <v>46</v>
      </c>
      <c r="L1216" s="1"/>
      <c r="M1216" s="1" t="s">
        <v>118</v>
      </c>
      <c r="N1216" s="1"/>
      <c r="O1216" s="1" t="s">
        <v>141</v>
      </c>
      <c r="P1216" s="1">
        <v>18</v>
      </c>
      <c r="Q1216" s="1">
        <v>39</v>
      </c>
      <c r="R1216" s="1">
        <f t="shared" si="177"/>
        <v>18</v>
      </c>
      <c r="S1216" s="1">
        <v>39</v>
      </c>
      <c r="T1216" s="1">
        <f t="shared" si="181"/>
        <v>21</v>
      </c>
      <c r="U1216" s="1" t="s">
        <v>41</v>
      </c>
      <c r="V1216" s="1" t="s">
        <v>167</v>
      </c>
      <c r="W1216" s="1"/>
      <c r="X1216" s="1"/>
      <c r="Y1216" s="1"/>
      <c r="Z1216" s="1"/>
      <c r="AA1216" s="1"/>
      <c r="AB1216" s="1"/>
      <c r="AC1216" s="1"/>
      <c r="AD1216" s="1"/>
      <c r="AE1216" s="1"/>
      <c r="AF1216" s="1"/>
      <c r="AG1216" s="1"/>
      <c r="AH1216" s="1"/>
      <c r="AI1216" s="1"/>
      <c r="AJ1216" s="1"/>
      <c r="AK1216" s="1"/>
      <c r="AL1216" s="1"/>
      <c r="AM1216" s="1"/>
      <c r="AN1216" s="1"/>
      <c r="AO1216" s="1" t="s">
        <v>2720</v>
      </c>
    </row>
    <row r="1217" spans="1:41">
      <c r="A1217" s="1" t="s">
        <v>2721</v>
      </c>
      <c r="B1217" s="1" t="s">
        <v>2722</v>
      </c>
      <c r="C1217" s="1" t="s">
        <v>36</v>
      </c>
      <c r="D1217" s="1">
        <v>96</v>
      </c>
      <c r="E1217" s="1">
        <v>12104</v>
      </c>
      <c r="F1217" s="5">
        <v>44009</v>
      </c>
      <c r="G1217" s="5">
        <v>44028</v>
      </c>
      <c r="H1217" s="1">
        <f t="shared" ca="1" si="179"/>
        <v>19</v>
      </c>
      <c r="I1217" s="1" t="str">
        <f t="shared" ca="1" si="180"/>
        <v>No</v>
      </c>
      <c r="J1217" s="1" t="s">
        <v>214</v>
      </c>
      <c r="K1217" s="1" t="s">
        <v>215</v>
      </c>
      <c r="L1217" s="1" t="s">
        <v>1044</v>
      </c>
      <c r="M1217" s="1" t="s">
        <v>1045</v>
      </c>
      <c r="N1217" s="1"/>
      <c r="O1217" s="1" t="s">
        <v>48</v>
      </c>
      <c r="P1217" s="1">
        <v>18</v>
      </c>
      <c r="Q1217" s="1"/>
      <c r="R1217" s="1">
        <f t="shared" si="177"/>
        <v>18</v>
      </c>
      <c r="S1217" s="1" t="str">
        <f t="shared" ref="S1217:S1220" si="190">IF(ISBLANK(Q1217)=TRUE,"80",Q1217)</f>
        <v>80</v>
      </c>
      <c r="T1217" s="1">
        <f t="shared" si="181"/>
        <v>62</v>
      </c>
      <c r="U1217" s="1" t="s">
        <v>41</v>
      </c>
      <c r="V1217" s="1" t="s">
        <v>280</v>
      </c>
      <c r="W1217" s="1"/>
      <c r="X1217" s="1"/>
      <c r="Y1217" s="1"/>
      <c r="Z1217" s="1"/>
      <c r="AA1217" s="1"/>
      <c r="AB1217" s="1"/>
      <c r="AC1217" s="1"/>
      <c r="AD1217" s="1"/>
      <c r="AE1217" s="1"/>
      <c r="AF1217" s="1"/>
      <c r="AG1217" s="1"/>
      <c r="AH1217" s="1"/>
      <c r="AI1217" s="1"/>
      <c r="AJ1217" s="1"/>
      <c r="AK1217" s="1" t="s">
        <v>76</v>
      </c>
      <c r="AL1217" s="1"/>
      <c r="AM1217" s="1"/>
      <c r="AN1217" s="1"/>
      <c r="AO1217" s="1" t="s">
        <v>2723</v>
      </c>
    </row>
    <row r="1218" spans="1:41">
      <c r="A1218" s="1" t="s">
        <v>2726</v>
      </c>
      <c r="B1218" s="1" t="s">
        <v>2727</v>
      </c>
      <c r="C1218" s="1" t="s">
        <v>36</v>
      </c>
      <c r="D1218" s="1">
        <v>197</v>
      </c>
      <c r="E1218" s="1">
        <v>92445</v>
      </c>
      <c r="F1218" s="5">
        <v>43959</v>
      </c>
      <c r="G1218" s="5">
        <v>44013</v>
      </c>
      <c r="H1218" s="1">
        <f t="shared" ca="1" si="179"/>
        <v>54</v>
      </c>
      <c r="I1218" s="1" t="str">
        <f t="shared" ca="1" si="180"/>
        <v>No</v>
      </c>
      <c r="J1218" s="1" t="s">
        <v>117</v>
      </c>
      <c r="K1218" s="1" t="s">
        <v>46</v>
      </c>
      <c r="L1218" s="1"/>
      <c r="M1218" s="1" t="s">
        <v>118</v>
      </c>
      <c r="N1218" s="1"/>
      <c r="O1218" s="1" t="s">
        <v>48</v>
      </c>
      <c r="P1218" s="1">
        <v>18</v>
      </c>
      <c r="Q1218" s="1"/>
      <c r="R1218" s="1">
        <f t="shared" ref="R1218:R1281" si="191">IF(ISBLANK(P1218)=TRUE,"0",P1218)</f>
        <v>18</v>
      </c>
      <c r="S1218" s="1" t="str">
        <f t="shared" si="190"/>
        <v>80</v>
      </c>
      <c r="T1218" s="1">
        <f t="shared" si="181"/>
        <v>62</v>
      </c>
      <c r="U1218" s="1" t="s">
        <v>41</v>
      </c>
      <c r="V1218" s="1" t="s">
        <v>185</v>
      </c>
      <c r="W1218" s="1"/>
      <c r="X1218" s="1"/>
      <c r="Y1218" s="1"/>
      <c r="Z1218" s="1"/>
      <c r="AA1218" s="1"/>
      <c r="AB1218" s="1"/>
      <c r="AC1218" s="1"/>
      <c r="AD1218" s="1"/>
      <c r="AE1218" s="1"/>
      <c r="AF1218" s="1"/>
      <c r="AG1218" s="1"/>
      <c r="AH1218" s="1"/>
      <c r="AI1218" s="1"/>
      <c r="AJ1218" s="1"/>
      <c r="AK1218" s="1"/>
      <c r="AL1218" s="1"/>
      <c r="AM1218" s="1"/>
      <c r="AN1218" s="1"/>
      <c r="AO1218" s="1" t="s">
        <v>2728</v>
      </c>
    </row>
    <row r="1219" spans="1:41">
      <c r="A1219" s="1" t="s">
        <v>2733</v>
      </c>
      <c r="B1219" s="1" t="s">
        <v>2734</v>
      </c>
      <c r="C1219" s="1" t="s">
        <v>36</v>
      </c>
      <c r="D1219" s="1">
        <v>77</v>
      </c>
      <c r="E1219" s="1">
        <v>23412</v>
      </c>
      <c r="F1219" s="5">
        <v>44001</v>
      </c>
      <c r="G1219" s="5">
        <v>44008</v>
      </c>
      <c r="H1219" s="1">
        <f t="shared" ref="H1219:H1282" ca="1" si="192">IF(ISBLANK(G1219)=FALSE,G1219-F1219,TODAY()-F1219)</f>
        <v>7</v>
      </c>
      <c r="I1219" s="1" t="str">
        <f t="shared" ref="I1219:I1282" ca="1" si="193">IF(H1219&gt;0,"No","Yes")</f>
        <v>No</v>
      </c>
      <c r="J1219" s="1" t="s">
        <v>663</v>
      </c>
      <c r="K1219" s="1" t="s">
        <v>46</v>
      </c>
      <c r="L1219" s="1"/>
      <c r="M1219" s="1" t="s">
        <v>664</v>
      </c>
      <c r="N1219" s="1"/>
      <c r="O1219" s="1" t="s">
        <v>48</v>
      </c>
      <c r="P1219" s="1">
        <v>18</v>
      </c>
      <c r="Q1219" s="1"/>
      <c r="R1219" s="1">
        <f t="shared" si="191"/>
        <v>18</v>
      </c>
      <c r="S1219" s="1" t="str">
        <f t="shared" si="190"/>
        <v>80</v>
      </c>
      <c r="T1219" s="1">
        <f t="shared" ref="T1219:T1282" si="194">S1219-R1219</f>
        <v>62</v>
      </c>
      <c r="U1219" s="1" t="s">
        <v>41</v>
      </c>
      <c r="V1219" s="1" t="s">
        <v>84</v>
      </c>
      <c r="W1219" s="1"/>
      <c r="X1219" s="1"/>
      <c r="Y1219" s="1"/>
      <c r="Z1219" s="1"/>
      <c r="AA1219" s="1"/>
      <c r="AB1219" s="1"/>
      <c r="AC1219" s="1"/>
      <c r="AD1219" s="1"/>
      <c r="AE1219" s="1"/>
      <c r="AF1219" s="1"/>
      <c r="AG1219" s="1"/>
      <c r="AH1219" s="1"/>
      <c r="AI1219" s="1"/>
      <c r="AJ1219" s="1" t="s">
        <v>49</v>
      </c>
      <c r="AK1219" s="1" t="s">
        <v>667</v>
      </c>
      <c r="AL1219" s="1" t="s">
        <v>2735</v>
      </c>
      <c r="AM1219" s="1"/>
      <c r="AN1219" s="1"/>
      <c r="AO1219" s="1" t="s">
        <v>2736</v>
      </c>
    </row>
    <row r="1220" spans="1:41">
      <c r="A1220" s="1" t="s">
        <v>2737</v>
      </c>
      <c r="B1220" s="1" t="s">
        <v>2738</v>
      </c>
      <c r="C1220" s="1" t="s">
        <v>36</v>
      </c>
      <c r="D1220" s="1">
        <v>13</v>
      </c>
      <c r="E1220" s="1">
        <v>3534</v>
      </c>
      <c r="F1220" s="5">
        <v>43884</v>
      </c>
      <c r="G1220" s="5">
        <v>43894</v>
      </c>
      <c r="H1220" s="1">
        <f t="shared" ca="1" si="192"/>
        <v>10</v>
      </c>
      <c r="I1220" s="1" t="str">
        <f t="shared" ca="1" si="193"/>
        <v>No</v>
      </c>
      <c r="J1220" s="1" t="s">
        <v>161</v>
      </c>
      <c r="K1220" s="1" t="s">
        <v>46</v>
      </c>
      <c r="L1220" s="1"/>
      <c r="M1220" s="1" t="s">
        <v>161</v>
      </c>
      <c r="N1220" s="1"/>
      <c r="O1220" s="1" t="s">
        <v>48</v>
      </c>
      <c r="P1220" s="1">
        <v>18</v>
      </c>
      <c r="Q1220" s="1"/>
      <c r="R1220" s="1">
        <f t="shared" si="191"/>
        <v>18</v>
      </c>
      <c r="S1220" s="1" t="str">
        <f t="shared" si="190"/>
        <v>80</v>
      </c>
      <c r="T1220" s="1">
        <f t="shared" si="194"/>
        <v>62</v>
      </c>
      <c r="U1220" s="1" t="s">
        <v>41</v>
      </c>
      <c r="V1220" s="1" t="s">
        <v>185</v>
      </c>
      <c r="W1220" s="1"/>
      <c r="X1220" s="1"/>
      <c r="Y1220" s="1"/>
      <c r="Z1220" s="1"/>
      <c r="AA1220" s="1"/>
      <c r="AB1220" s="1"/>
      <c r="AC1220" s="1"/>
      <c r="AD1220" s="1"/>
      <c r="AE1220" s="1"/>
      <c r="AF1220" s="1"/>
      <c r="AG1220" s="1"/>
      <c r="AH1220" s="1"/>
      <c r="AI1220" s="1"/>
      <c r="AJ1220" s="1"/>
      <c r="AK1220" s="1"/>
      <c r="AL1220" s="1"/>
      <c r="AM1220" s="1"/>
      <c r="AN1220" s="1"/>
      <c r="AO1220" s="1" t="s">
        <v>2739</v>
      </c>
    </row>
    <row r="1221" spans="1:41">
      <c r="A1221" s="1" t="s">
        <v>2741</v>
      </c>
      <c r="B1221" s="1" t="s">
        <v>2742</v>
      </c>
      <c r="C1221" s="1" t="s">
        <v>36</v>
      </c>
      <c r="D1221" s="1">
        <v>4</v>
      </c>
      <c r="E1221" s="1">
        <v>1341</v>
      </c>
      <c r="F1221" s="5">
        <v>44062</v>
      </c>
      <c r="G1221" s="5">
        <v>44075</v>
      </c>
      <c r="H1221" s="1">
        <f t="shared" ca="1" si="192"/>
        <v>13</v>
      </c>
      <c r="I1221" s="1" t="str">
        <f t="shared" ca="1" si="193"/>
        <v>No</v>
      </c>
      <c r="J1221" s="1" t="s">
        <v>117</v>
      </c>
      <c r="K1221" s="1" t="s">
        <v>46</v>
      </c>
      <c r="L1221" s="1"/>
      <c r="M1221" s="1" t="s">
        <v>118</v>
      </c>
      <c r="N1221" s="1"/>
      <c r="O1221" s="1" t="s">
        <v>141</v>
      </c>
      <c r="P1221" s="1">
        <v>18</v>
      </c>
      <c r="Q1221" s="1">
        <v>39</v>
      </c>
      <c r="R1221" s="1">
        <f t="shared" si="191"/>
        <v>18</v>
      </c>
      <c r="S1221" s="1">
        <v>39</v>
      </c>
      <c r="T1221" s="1">
        <f t="shared" si="194"/>
        <v>21</v>
      </c>
      <c r="U1221" s="1" t="s">
        <v>41</v>
      </c>
      <c r="V1221" s="1" t="s">
        <v>84</v>
      </c>
      <c r="W1221" s="1"/>
      <c r="X1221" s="1"/>
      <c r="Y1221" s="1"/>
      <c r="Z1221" s="1"/>
      <c r="AA1221" s="1"/>
      <c r="AB1221" s="1"/>
      <c r="AC1221" s="1"/>
      <c r="AD1221" s="1"/>
      <c r="AE1221" s="1"/>
      <c r="AF1221" s="1"/>
      <c r="AG1221" s="1"/>
      <c r="AH1221" s="1"/>
      <c r="AI1221" s="1"/>
      <c r="AJ1221" s="1"/>
      <c r="AK1221" s="1"/>
      <c r="AL1221" s="1"/>
      <c r="AM1221" s="1"/>
      <c r="AN1221" s="1"/>
      <c r="AO1221" s="1" t="s">
        <v>2743</v>
      </c>
    </row>
    <row r="1222" spans="1:41">
      <c r="A1222" s="1" t="s">
        <v>2744</v>
      </c>
      <c r="B1222" s="1" t="s">
        <v>2745</v>
      </c>
      <c r="C1222" s="1" t="s">
        <v>36</v>
      </c>
      <c r="D1222" s="1">
        <v>650</v>
      </c>
      <c r="E1222" s="1">
        <v>44575</v>
      </c>
      <c r="F1222" s="5">
        <v>44077</v>
      </c>
      <c r="G1222" s="5">
        <v>44098</v>
      </c>
      <c r="H1222" s="1">
        <f t="shared" ca="1" si="192"/>
        <v>21</v>
      </c>
      <c r="I1222" s="1" t="str">
        <f t="shared" ca="1" si="193"/>
        <v>No</v>
      </c>
      <c r="J1222" s="1" t="s">
        <v>70</v>
      </c>
      <c r="K1222" s="1" t="s">
        <v>71</v>
      </c>
      <c r="L1222" s="1" t="s">
        <v>781</v>
      </c>
      <c r="M1222" s="1" t="s">
        <v>318</v>
      </c>
      <c r="N1222" s="1"/>
      <c r="O1222" s="1" t="s">
        <v>83</v>
      </c>
      <c r="P1222" s="1">
        <v>18</v>
      </c>
      <c r="Q1222" s="1">
        <v>34</v>
      </c>
      <c r="R1222" s="1">
        <f t="shared" si="191"/>
        <v>18</v>
      </c>
      <c r="S1222" s="1">
        <v>34</v>
      </c>
      <c r="T1222" s="1">
        <f t="shared" si="194"/>
        <v>16</v>
      </c>
      <c r="U1222" s="1" t="s">
        <v>41</v>
      </c>
      <c r="V1222" s="1"/>
      <c r="W1222" s="1"/>
      <c r="X1222" s="1"/>
      <c r="Y1222" s="1"/>
      <c r="Z1222" s="1"/>
      <c r="AA1222" s="1"/>
      <c r="AB1222" s="1"/>
      <c r="AC1222" s="1"/>
      <c r="AD1222" s="1" t="s">
        <v>782</v>
      </c>
      <c r="AE1222" s="1"/>
      <c r="AF1222" s="1"/>
      <c r="AG1222" s="1"/>
      <c r="AH1222" s="1"/>
      <c r="AI1222" s="1"/>
      <c r="AJ1222" s="1" t="s">
        <v>49</v>
      </c>
      <c r="AK1222" s="1"/>
      <c r="AL1222" s="1"/>
      <c r="AM1222" s="1"/>
      <c r="AN1222" s="1"/>
      <c r="AO1222" s="1" t="s">
        <v>783</v>
      </c>
    </row>
    <row r="1223" spans="1:41">
      <c r="A1223" s="1" t="s">
        <v>2749</v>
      </c>
      <c r="B1223" s="1" t="s">
        <v>858</v>
      </c>
      <c r="C1223" s="1" t="s">
        <v>36</v>
      </c>
      <c r="D1223" s="1">
        <v>103</v>
      </c>
      <c r="E1223" s="1">
        <v>33929</v>
      </c>
      <c r="F1223" s="5">
        <v>44075</v>
      </c>
      <c r="G1223" s="5">
        <v>44097</v>
      </c>
      <c r="H1223" s="1">
        <f t="shared" ca="1" si="192"/>
        <v>22</v>
      </c>
      <c r="I1223" s="1" t="str">
        <f t="shared" ca="1" si="193"/>
        <v>No</v>
      </c>
      <c r="J1223" s="1" t="s">
        <v>117</v>
      </c>
      <c r="K1223" s="1" t="s">
        <v>46</v>
      </c>
      <c r="L1223" s="1"/>
      <c r="M1223" s="1" t="s">
        <v>118</v>
      </c>
      <c r="N1223" s="1"/>
      <c r="O1223" s="1" t="s">
        <v>141</v>
      </c>
      <c r="P1223" s="1">
        <v>18</v>
      </c>
      <c r="Q1223" s="1">
        <v>39</v>
      </c>
      <c r="R1223" s="1">
        <f t="shared" si="191"/>
        <v>18</v>
      </c>
      <c r="S1223" s="1">
        <v>39</v>
      </c>
      <c r="T1223" s="1">
        <f t="shared" si="194"/>
        <v>21</v>
      </c>
      <c r="U1223" s="1" t="s">
        <v>41</v>
      </c>
      <c r="V1223" s="1" t="s">
        <v>280</v>
      </c>
      <c r="W1223" s="1"/>
      <c r="X1223" s="1"/>
      <c r="Y1223" s="1"/>
      <c r="Z1223" s="1"/>
      <c r="AA1223" s="1"/>
      <c r="AB1223" s="1"/>
      <c r="AC1223" s="1"/>
      <c r="AD1223" s="1"/>
      <c r="AE1223" s="1"/>
      <c r="AF1223" s="1"/>
      <c r="AG1223" s="1"/>
      <c r="AH1223" s="1"/>
      <c r="AI1223" s="1"/>
      <c r="AJ1223" s="1"/>
      <c r="AK1223" s="1"/>
      <c r="AL1223" s="1"/>
      <c r="AM1223" s="1"/>
      <c r="AN1223" s="1"/>
      <c r="AO1223" s="1" t="s">
        <v>2750</v>
      </c>
    </row>
    <row r="1224" spans="1:41">
      <c r="A1224" s="1" t="s">
        <v>2751</v>
      </c>
      <c r="B1224" s="1" t="s">
        <v>2752</v>
      </c>
      <c r="C1224" s="1" t="s">
        <v>36</v>
      </c>
      <c r="D1224" s="1">
        <v>95</v>
      </c>
      <c r="E1224" s="1">
        <v>38880</v>
      </c>
      <c r="F1224" s="5">
        <v>43875</v>
      </c>
      <c r="G1224" s="1"/>
      <c r="H1224" s="1">
        <f t="shared" ca="1" si="192"/>
        <v>229</v>
      </c>
      <c r="I1224" s="1" t="str">
        <f t="shared" ca="1" si="193"/>
        <v>No</v>
      </c>
      <c r="J1224" s="1" t="s">
        <v>258</v>
      </c>
      <c r="K1224" s="1" t="s">
        <v>46</v>
      </c>
      <c r="L1224" s="1"/>
      <c r="M1224" s="1" t="s">
        <v>258</v>
      </c>
      <c r="N1224" s="1"/>
      <c r="O1224" s="1" t="s">
        <v>48</v>
      </c>
      <c r="P1224" s="1">
        <v>18</v>
      </c>
      <c r="Q1224" s="1"/>
      <c r="R1224" s="1">
        <f t="shared" si="191"/>
        <v>18</v>
      </c>
      <c r="S1224" s="1" t="str">
        <f>IF(ISBLANK(Q1224)=TRUE,"80",Q1224)</f>
        <v>80</v>
      </c>
      <c r="T1224" s="1">
        <f t="shared" si="194"/>
        <v>62</v>
      </c>
      <c r="U1224" s="1" t="s">
        <v>41</v>
      </c>
      <c r="V1224" s="1"/>
      <c r="W1224" s="1"/>
      <c r="X1224" s="1"/>
      <c r="Y1224" s="1"/>
      <c r="Z1224" s="1"/>
      <c r="AA1224" s="1"/>
      <c r="AB1224" s="1"/>
      <c r="AC1224" s="1"/>
      <c r="AD1224" s="1"/>
      <c r="AE1224" s="1"/>
      <c r="AF1224" s="1"/>
      <c r="AG1224" s="1"/>
      <c r="AH1224" s="1"/>
      <c r="AI1224" s="1"/>
      <c r="AJ1224" s="1"/>
      <c r="AK1224" s="1"/>
      <c r="AL1224" s="1"/>
      <c r="AM1224" s="1"/>
      <c r="AN1224" s="1"/>
      <c r="AO1224" s="1"/>
    </row>
    <row r="1225" spans="1:41">
      <c r="A1225" s="1" t="s">
        <v>2753</v>
      </c>
      <c r="B1225" s="1" t="s">
        <v>2754</v>
      </c>
      <c r="C1225" s="1" t="s">
        <v>36</v>
      </c>
      <c r="D1225" s="1">
        <v>168</v>
      </c>
      <c r="E1225" s="1">
        <v>72688</v>
      </c>
      <c r="F1225" s="5">
        <v>44062</v>
      </c>
      <c r="G1225" s="5">
        <v>44075</v>
      </c>
      <c r="H1225" s="1">
        <f t="shared" ca="1" si="192"/>
        <v>13</v>
      </c>
      <c r="I1225" s="1" t="str">
        <f t="shared" ca="1" si="193"/>
        <v>No</v>
      </c>
      <c r="J1225" s="1" t="s">
        <v>117</v>
      </c>
      <c r="K1225" s="1" t="s">
        <v>46</v>
      </c>
      <c r="L1225" s="1"/>
      <c r="M1225" s="1" t="s">
        <v>118</v>
      </c>
      <c r="N1225" s="1"/>
      <c r="O1225" s="1" t="s">
        <v>141</v>
      </c>
      <c r="P1225" s="1">
        <v>18</v>
      </c>
      <c r="Q1225" s="1">
        <v>39</v>
      </c>
      <c r="R1225" s="1">
        <f t="shared" si="191"/>
        <v>18</v>
      </c>
      <c r="S1225" s="1">
        <v>39</v>
      </c>
      <c r="T1225" s="1">
        <f t="shared" si="194"/>
        <v>21</v>
      </c>
      <c r="U1225" s="1" t="s">
        <v>41</v>
      </c>
      <c r="V1225" s="1" t="s">
        <v>142</v>
      </c>
      <c r="W1225" s="1"/>
      <c r="X1225" s="1"/>
      <c r="Y1225" s="1"/>
      <c r="Z1225" s="1"/>
      <c r="AA1225" s="1"/>
      <c r="AB1225" s="1"/>
      <c r="AC1225" s="1"/>
      <c r="AD1225" s="1"/>
      <c r="AE1225" s="1"/>
      <c r="AF1225" s="1"/>
      <c r="AG1225" s="1"/>
      <c r="AH1225" s="1"/>
      <c r="AI1225" s="1"/>
      <c r="AJ1225" s="1"/>
      <c r="AK1225" s="1"/>
      <c r="AL1225" s="1"/>
      <c r="AM1225" s="1"/>
      <c r="AN1225" s="1"/>
      <c r="AO1225" s="1" t="s">
        <v>2755</v>
      </c>
    </row>
    <row r="1226" spans="1:41">
      <c r="A1226" s="1" t="s">
        <v>2756</v>
      </c>
      <c r="B1226" s="1" t="s">
        <v>2757</v>
      </c>
      <c r="C1226" s="1" t="s">
        <v>36</v>
      </c>
      <c r="D1226" s="1">
        <v>97</v>
      </c>
      <c r="E1226" s="1">
        <v>27682</v>
      </c>
      <c r="F1226" s="5">
        <v>43955</v>
      </c>
      <c r="G1226" s="5">
        <v>44033</v>
      </c>
      <c r="H1226" s="1">
        <f t="shared" ca="1" si="192"/>
        <v>78</v>
      </c>
      <c r="I1226" s="1" t="str">
        <f t="shared" ca="1" si="193"/>
        <v>No</v>
      </c>
      <c r="J1226" s="1" t="s">
        <v>94</v>
      </c>
      <c r="K1226" s="1" t="s">
        <v>95</v>
      </c>
      <c r="L1226" s="1"/>
      <c r="M1226" s="1" t="s">
        <v>96</v>
      </c>
      <c r="N1226" s="1"/>
      <c r="O1226" s="1" t="s">
        <v>48</v>
      </c>
      <c r="P1226" s="1">
        <v>18</v>
      </c>
      <c r="Q1226" s="1"/>
      <c r="R1226" s="1">
        <f t="shared" si="191"/>
        <v>18</v>
      </c>
      <c r="S1226" s="1" t="str">
        <f>IF(ISBLANK(Q1226)=TRUE,"80",Q1226)</f>
        <v>80</v>
      </c>
      <c r="T1226" s="1">
        <f t="shared" si="194"/>
        <v>62</v>
      </c>
      <c r="U1226" s="1" t="s">
        <v>41</v>
      </c>
      <c r="V1226" s="1" t="s">
        <v>312</v>
      </c>
      <c r="W1226" s="1"/>
      <c r="X1226" s="1"/>
      <c r="Y1226" s="1"/>
      <c r="Z1226" s="1"/>
      <c r="AA1226" s="1"/>
      <c r="AB1226" s="1"/>
      <c r="AC1226" s="1"/>
      <c r="AD1226" s="1"/>
      <c r="AE1226" s="1"/>
      <c r="AF1226" s="1"/>
      <c r="AG1226" s="1"/>
      <c r="AH1226" s="1"/>
      <c r="AI1226" s="1"/>
      <c r="AJ1226" s="1"/>
      <c r="AK1226" s="1"/>
      <c r="AL1226" s="1"/>
      <c r="AM1226" s="1"/>
      <c r="AN1226" s="1"/>
      <c r="AO1226" s="1" t="s">
        <v>2758</v>
      </c>
    </row>
    <row r="1227" spans="1:41">
      <c r="A1227" s="1" t="s">
        <v>2759</v>
      </c>
      <c r="B1227" s="1" t="s">
        <v>2760</v>
      </c>
      <c r="C1227" s="1" t="s">
        <v>36</v>
      </c>
      <c r="D1227" s="1">
        <v>61</v>
      </c>
      <c r="E1227" s="1">
        <v>11294</v>
      </c>
      <c r="F1227" s="5">
        <v>44033</v>
      </c>
      <c r="G1227" s="5">
        <v>44048</v>
      </c>
      <c r="H1227" s="1">
        <f t="shared" ca="1" si="192"/>
        <v>15</v>
      </c>
      <c r="I1227" s="1" t="str">
        <f t="shared" ca="1" si="193"/>
        <v>No</v>
      </c>
      <c r="J1227" s="1" t="s">
        <v>161</v>
      </c>
      <c r="K1227" s="1" t="s">
        <v>46</v>
      </c>
      <c r="L1227" s="1"/>
      <c r="M1227" s="1" t="s">
        <v>161</v>
      </c>
      <c r="N1227" s="1"/>
      <c r="O1227" s="1" t="s">
        <v>83</v>
      </c>
      <c r="P1227" s="1">
        <v>18</v>
      </c>
      <c r="Q1227" s="1">
        <v>34</v>
      </c>
      <c r="R1227" s="1">
        <f t="shared" si="191"/>
        <v>18</v>
      </c>
      <c r="S1227" s="1">
        <v>34</v>
      </c>
      <c r="T1227" s="1">
        <f t="shared" si="194"/>
        <v>16</v>
      </c>
      <c r="U1227" s="1" t="s">
        <v>41</v>
      </c>
      <c r="V1227" s="1"/>
      <c r="W1227" s="1"/>
      <c r="X1227" s="1"/>
      <c r="Y1227" s="1"/>
      <c r="Z1227" s="1"/>
      <c r="AA1227" s="1"/>
      <c r="AB1227" s="1"/>
      <c r="AC1227" s="1"/>
      <c r="AD1227" s="1"/>
      <c r="AE1227" s="1"/>
      <c r="AF1227" s="1"/>
      <c r="AG1227" s="1"/>
      <c r="AH1227" s="1"/>
      <c r="AI1227" s="1"/>
      <c r="AJ1227" s="1"/>
      <c r="AK1227" s="1"/>
      <c r="AL1227" s="1"/>
      <c r="AM1227" s="1"/>
      <c r="AN1227" s="1"/>
      <c r="AO1227" s="1" t="s">
        <v>2761</v>
      </c>
    </row>
    <row r="1228" spans="1:41">
      <c r="A1228" s="1" t="s">
        <v>2767</v>
      </c>
      <c r="B1228" s="1" t="s">
        <v>2768</v>
      </c>
      <c r="C1228" s="1" t="s">
        <v>36</v>
      </c>
      <c r="D1228" s="1">
        <v>63781</v>
      </c>
      <c r="E1228" s="1">
        <v>73368755</v>
      </c>
      <c r="F1228" s="5">
        <v>44076</v>
      </c>
      <c r="G1228" s="5">
        <v>44139</v>
      </c>
      <c r="H1228" s="1">
        <f t="shared" ca="1" si="192"/>
        <v>63</v>
      </c>
      <c r="I1228" s="1" t="str">
        <f t="shared" ca="1" si="193"/>
        <v>No</v>
      </c>
      <c r="J1228" s="1" t="s">
        <v>2769</v>
      </c>
      <c r="K1228" s="1" t="s">
        <v>2770</v>
      </c>
      <c r="L1228" s="1"/>
      <c r="M1228" s="1" t="s">
        <v>2771</v>
      </c>
      <c r="N1228" s="1"/>
      <c r="O1228" s="1" t="s">
        <v>48</v>
      </c>
      <c r="P1228" s="1">
        <v>18</v>
      </c>
      <c r="Q1228" s="1"/>
      <c r="R1228" s="1">
        <f t="shared" si="191"/>
        <v>18</v>
      </c>
      <c r="S1228" s="1" t="str">
        <f t="shared" ref="S1228:S1229" si="195">IF(ISBLANK(Q1228)=TRUE,"80",Q1228)</f>
        <v>80</v>
      </c>
      <c r="T1228" s="1">
        <f t="shared" si="194"/>
        <v>62</v>
      </c>
      <c r="U1228" s="1" t="s">
        <v>41</v>
      </c>
      <c r="V1228" s="1"/>
      <c r="W1228" s="1"/>
      <c r="X1228" s="1"/>
      <c r="Y1228" s="1"/>
      <c r="Z1228" s="1"/>
      <c r="AA1228" s="1"/>
      <c r="AB1228" s="1"/>
      <c r="AC1228" s="1"/>
      <c r="AD1228" s="1"/>
      <c r="AE1228" s="1"/>
      <c r="AF1228" s="1"/>
      <c r="AG1228" s="1"/>
      <c r="AH1228" s="1"/>
      <c r="AI1228" s="1"/>
      <c r="AJ1228" s="1" t="s">
        <v>49</v>
      </c>
      <c r="AK1228" s="1"/>
      <c r="AL1228" s="1"/>
      <c r="AM1228" s="1"/>
      <c r="AN1228" s="1"/>
      <c r="AO1228" s="1"/>
    </row>
    <row r="1229" spans="1:41">
      <c r="A1229" s="1" t="s">
        <v>2772</v>
      </c>
      <c r="B1229" s="1" t="s">
        <v>2773</v>
      </c>
      <c r="C1229" s="1" t="s">
        <v>36</v>
      </c>
      <c r="D1229" s="1">
        <v>946</v>
      </c>
      <c r="E1229" s="1">
        <v>114803</v>
      </c>
      <c r="F1229" s="5">
        <v>43867</v>
      </c>
      <c r="G1229" s="5">
        <v>43894</v>
      </c>
      <c r="H1229" s="1">
        <f t="shared" ca="1" si="192"/>
        <v>27</v>
      </c>
      <c r="I1229" s="1" t="str">
        <f t="shared" ca="1" si="193"/>
        <v>No</v>
      </c>
      <c r="J1229" s="1" t="s">
        <v>117</v>
      </c>
      <c r="K1229" s="1" t="s">
        <v>46</v>
      </c>
      <c r="L1229" s="1"/>
      <c r="M1229" s="1" t="s">
        <v>118</v>
      </c>
      <c r="N1229" s="1"/>
      <c r="O1229" s="1" t="s">
        <v>48</v>
      </c>
      <c r="P1229" s="1">
        <v>18</v>
      </c>
      <c r="Q1229" s="1"/>
      <c r="R1229" s="1">
        <f t="shared" si="191"/>
        <v>18</v>
      </c>
      <c r="S1229" s="1" t="str">
        <f t="shared" si="195"/>
        <v>80</v>
      </c>
      <c r="T1229" s="1">
        <f t="shared" si="194"/>
        <v>62</v>
      </c>
      <c r="U1229" s="1" t="s">
        <v>41</v>
      </c>
      <c r="V1229" s="1" t="s">
        <v>921</v>
      </c>
      <c r="W1229" s="1"/>
      <c r="X1229" s="1"/>
      <c r="Y1229" s="1"/>
      <c r="Z1229" s="1"/>
      <c r="AA1229" s="1"/>
      <c r="AB1229" s="1"/>
      <c r="AC1229" s="1"/>
      <c r="AD1229" s="1"/>
      <c r="AE1229" s="1"/>
      <c r="AF1229" s="1"/>
      <c r="AG1229" s="1"/>
      <c r="AH1229" s="1"/>
      <c r="AI1229" s="1"/>
      <c r="AJ1229" s="1"/>
      <c r="AK1229" s="1"/>
      <c r="AL1229" s="1"/>
      <c r="AM1229" s="1"/>
      <c r="AN1229" s="1"/>
      <c r="AO1229" s="1" t="s">
        <v>2774</v>
      </c>
    </row>
    <row r="1230" spans="1:41">
      <c r="A1230" s="1" t="s">
        <v>2775</v>
      </c>
      <c r="B1230" s="1" t="s">
        <v>2776</v>
      </c>
      <c r="C1230" s="1" t="s">
        <v>36</v>
      </c>
      <c r="D1230" s="1">
        <v>196</v>
      </c>
      <c r="E1230" s="1">
        <v>85233</v>
      </c>
      <c r="F1230" s="5">
        <v>44047</v>
      </c>
      <c r="G1230" s="5">
        <v>44103</v>
      </c>
      <c r="H1230" s="1">
        <f t="shared" ca="1" si="192"/>
        <v>56</v>
      </c>
      <c r="I1230" s="1" t="str">
        <f t="shared" ca="1" si="193"/>
        <v>No</v>
      </c>
      <c r="J1230" s="1" t="s">
        <v>111</v>
      </c>
      <c r="K1230" s="1" t="s">
        <v>112</v>
      </c>
      <c r="L1230" s="1" t="s">
        <v>2777</v>
      </c>
      <c r="M1230" s="1" t="s">
        <v>2778</v>
      </c>
      <c r="N1230" s="1"/>
      <c r="O1230" s="1" t="s">
        <v>83</v>
      </c>
      <c r="P1230" s="1">
        <v>18</v>
      </c>
      <c r="Q1230" s="1">
        <v>34</v>
      </c>
      <c r="R1230" s="1">
        <f t="shared" si="191"/>
        <v>18</v>
      </c>
      <c r="S1230" s="1">
        <v>34</v>
      </c>
      <c r="T1230" s="1">
        <f t="shared" si="194"/>
        <v>16</v>
      </c>
      <c r="U1230" s="1" t="s">
        <v>41</v>
      </c>
      <c r="V1230" s="1"/>
      <c r="W1230" s="1"/>
      <c r="X1230" s="1" t="s">
        <v>2779</v>
      </c>
      <c r="Y1230" s="1"/>
      <c r="Z1230" s="1"/>
      <c r="AA1230" s="1"/>
      <c r="AB1230" s="1"/>
      <c r="AC1230" s="1"/>
      <c r="AD1230" s="1"/>
      <c r="AE1230" s="1"/>
      <c r="AF1230" s="1"/>
      <c r="AG1230" s="1"/>
      <c r="AH1230" s="1"/>
      <c r="AI1230" s="1"/>
      <c r="AJ1230" s="1" t="s">
        <v>49</v>
      </c>
      <c r="AK1230" s="1" t="s">
        <v>76</v>
      </c>
      <c r="AL1230" s="1"/>
      <c r="AM1230" s="1"/>
      <c r="AN1230" s="1"/>
      <c r="AO1230" s="1" t="s">
        <v>2780</v>
      </c>
    </row>
    <row r="1231" spans="1:41">
      <c r="A1231" s="1" t="s">
        <v>2781</v>
      </c>
      <c r="B1231" s="1" t="s">
        <v>2782</v>
      </c>
      <c r="C1231" s="1" t="s">
        <v>36</v>
      </c>
      <c r="D1231" s="1">
        <v>238</v>
      </c>
      <c r="E1231" s="1">
        <v>30400</v>
      </c>
      <c r="F1231" s="5">
        <v>44050</v>
      </c>
      <c r="G1231" s="5">
        <v>44075</v>
      </c>
      <c r="H1231" s="1">
        <f t="shared" ca="1" si="192"/>
        <v>25</v>
      </c>
      <c r="I1231" s="1" t="str">
        <f t="shared" ca="1" si="193"/>
        <v>No</v>
      </c>
      <c r="J1231" s="1" t="s">
        <v>161</v>
      </c>
      <c r="K1231" s="1" t="s">
        <v>46</v>
      </c>
      <c r="L1231" s="1"/>
      <c r="M1231" s="1" t="s">
        <v>161</v>
      </c>
      <c r="N1231" s="1"/>
      <c r="O1231" s="1" t="s">
        <v>48</v>
      </c>
      <c r="P1231" s="1">
        <v>18</v>
      </c>
      <c r="Q1231" s="1"/>
      <c r="R1231" s="1">
        <f t="shared" si="191"/>
        <v>18</v>
      </c>
      <c r="S1231" s="1" t="str">
        <f t="shared" ref="S1231:S1232" si="196">IF(ISBLANK(Q1231)=TRUE,"80",Q1231)</f>
        <v>80</v>
      </c>
      <c r="T1231" s="1">
        <f t="shared" si="194"/>
        <v>62</v>
      </c>
      <c r="U1231" s="1" t="s">
        <v>41</v>
      </c>
      <c r="V1231" s="1"/>
      <c r="W1231" s="1"/>
      <c r="X1231" s="1"/>
      <c r="Y1231" s="1"/>
      <c r="Z1231" s="1"/>
      <c r="AA1231" s="1"/>
      <c r="AB1231" s="1"/>
      <c r="AC1231" s="1"/>
      <c r="AD1231" s="1"/>
      <c r="AE1231" s="1"/>
      <c r="AF1231" s="1"/>
      <c r="AG1231" s="1"/>
      <c r="AH1231" s="1"/>
      <c r="AI1231" s="1"/>
      <c r="AJ1231" s="1"/>
      <c r="AK1231" s="1"/>
      <c r="AL1231" s="1"/>
      <c r="AM1231" s="1"/>
      <c r="AN1231" s="1"/>
      <c r="AO1231" s="1" t="s">
        <v>2783</v>
      </c>
    </row>
    <row r="1232" spans="1:41">
      <c r="A1232" s="1" t="s">
        <v>2784</v>
      </c>
      <c r="B1232" s="1" t="s">
        <v>499</v>
      </c>
      <c r="C1232" s="1" t="s">
        <v>36</v>
      </c>
      <c r="D1232" s="1">
        <v>241</v>
      </c>
      <c r="E1232" s="1">
        <v>34801</v>
      </c>
      <c r="F1232" s="5">
        <v>44050</v>
      </c>
      <c r="G1232" s="5">
        <v>44075</v>
      </c>
      <c r="H1232" s="1">
        <f t="shared" ca="1" si="192"/>
        <v>25</v>
      </c>
      <c r="I1232" s="1" t="str">
        <f t="shared" ca="1" si="193"/>
        <v>No</v>
      </c>
      <c r="J1232" s="1" t="s">
        <v>161</v>
      </c>
      <c r="K1232" s="1" t="s">
        <v>46</v>
      </c>
      <c r="L1232" s="1"/>
      <c r="M1232" s="1" t="s">
        <v>161</v>
      </c>
      <c r="N1232" s="1"/>
      <c r="O1232" s="1" t="s">
        <v>48</v>
      </c>
      <c r="P1232" s="1">
        <v>18</v>
      </c>
      <c r="Q1232" s="1"/>
      <c r="R1232" s="1">
        <f t="shared" si="191"/>
        <v>18</v>
      </c>
      <c r="S1232" s="1" t="str">
        <f t="shared" si="196"/>
        <v>80</v>
      </c>
      <c r="T1232" s="1">
        <f t="shared" si="194"/>
        <v>62</v>
      </c>
      <c r="U1232" s="1" t="s">
        <v>41</v>
      </c>
      <c r="V1232" s="1"/>
      <c r="W1232" s="1"/>
      <c r="X1232" s="1"/>
      <c r="Y1232" s="1"/>
      <c r="Z1232" s="1"/>
      <c r="AA1232" s="1"/>
      <c r="AB1232" s="1"/>
      <c r="AC1232" s="1"/>
      <c r="AD1232" s="1"/>
      <c r="AE1232" s="1"/>
      <c r="AF1232" s="1"/>
      <c r="AG1232" s="1"/>
      <c r="AH1232" s="1"/>
      <c r="AI1232" s="1"/>
      <c r="AJ1232" s="1"/>
      <c r="AK1232" s="1"/>
      <c r="AL1232" s="1"/>
      <c r="AM1232" s="1"/>
      <c r="AN1232" s="1"/>
      <c r="AO1232" s="1" t="s">
        <v>2785</v>
      </c>
    </row>
    <row r="1233" spans="1:41">
      <c r="A1233" s="1" t="s">
        <v>2788</v>
      </c>
      <c r="B1233" s="1" t="s">
        <v>1218</v>
      </c>
      <c r="C1233" s="1" t="s">
        <v>36</v>
      </c>
      <c r="D1233" s="1">
        <v>699</v>
      </c>
      <c r="E1233" s="1">
        <v>542895</v>
      </c>
      <c r="F1233" s="5">
        <v>43891</v>
      </c>
      <c r="G1233" s="5">
        <v>43922</v>
      </c>
      <c r="H1233" s="1">
        <f t="shared" ca="1" si="192"/>
        <v>31</v>
      </c>
      <c r="I1233" s="1" t="str">
        <f t="shared" ca="1" si="193"/>
        <v>No</v>
      </c>
      <c r="J1233" s="1" t="s">
        <v>343</v>
      </c>
      <c r="K1233" s="1" t="s">
        <v>344</v>
      </c>
      <c r="L1233" s="1"/>
      <c r="M1233" s="1" t="s">
        <v>345</v>
      </c>
      <c r="N1233" s="1"/>
      <c r="O1233" s="1" t="s">
        <v>141</v>
      </c>
      <c r="P1233" s="1">
        <v>18</v>
      </c>
      <c r="Q1233" s="1">
        <v>39</v>
      </c>
      <c r="R1233" s="1">
        <f t="shared" si="191"/>
        <v>18</v>
      </c>
      <c r="S1233" s="1">
        <v>39</v>
      </c>
      <c r="T1233" s="1">
        <f t="shared" si="194"/>
        <v>21</v>
      </c>
      <c r="U1233" s="1" t="s">
        <v>41</v>
      </c>
      <c r="V1233" s="1"/>
      <c r="W1233" s="1"/>
      <c r="X1233" s="1"/>
      <c r="Y1233" s="1"/>
      <c r="Z1233" s="1"/>
      <c r="AA1233" s="1"/>
      <c r="AB1233" s="1"/>
      <c r="AC1233" s="1"/>
      <c r="AD1233" s="1"/>
      <c r="AE1233" s="1"/>
      <c r="AF1233" s="1"/>
      <c r="AG1233" s="1"/>
      <c r="AH1233" s="1"/>
      <c r="AI1233" s="1"/>
      <c r="AJ1233" s="1"/>
      <c r="AK1233" s="1"/>
      <c r="AL1233" s="1"/>
      <c r="AM1233" s="1"/>
      <c r="AN1233" s="1"/>
      <c r="AO1233" s="1" t="s">
        <v>2789</v>
      </c>
    </row>
    <row r="1234" spans="1:41">
      <c r="A1234" s="1" t="s">
        <v>2790</v>
      </c>
      <c r="B1234" s="1" t="s">
        <v>1393</v>
      </c>
      <c r="C1234" s="1" t="s">
        <v>36</v>
      </c>
      <c r="D1234" s="1">
        <v>200</v>
      </c>
      <c r="E1234" s="1">
        <v>80659</v>
      </c>
      <c r="F1234" s="5">
        <v>43846</v>
      </c>
      <c r="G1234" s="5">
        <v>43872</v>
      </c>
      <c r="H1234" s="1">
        <f t="shared" ca="1" si="192"/>
        <v>26</v>
      </c>
      <c r="I1234" s="1" t="str">
        <f t="shared" ca="1" si="193"/>
        <v>No</v>
      </c>
      <c r="J1234" s="1" t="s">
        <v>617</v>
      </c>
      <c r="K1234" s="1" t="s">
        <v>618</v>
      </c>
      <c r="L1234" s="1"/>
      <c r="M1234" s="1" t="s">
        <v>619</v>
      </c>
      <c r="N1234" s="1"/>
      <c r="O1234" s="1" t="s">
        <v>48</v>
      </c>
      <c r="P1234" s="1">
        <v>18</v>
      </c>
      <c r="Q1234" s="1"/>
      <c r="R1234" s="1">
        <f t="shared" si="191"/>
        <v>18</v>
      </c>
      <c r="S1234" s="1" t="str">
        <f t="shared" ref="S1234:S1235" si="197">IF(ISBLANK(Q1234)=TRUE,"80",Q1234)</f>
        <v>80</v>
      </c>
      <c r="T1234" s="1">
        <f t="shared" si="194"/>
        <v>62</v>
      </c>
      <c r="U1234" s="1" t="s">
        <v>41</v>
      </c>
      <c r="V1234" s="1"/>
      <c r="W1234" s="1"/>
      <c r="X1234" s="1"/>
      <c r="Y1234" s="1"/>
      <c r="Z1234" s="1"/>
      <c r="AA1234" s="1"/>
      <c r="AB1234" s="1"/>
      <c r="AC1234" s="1"/>
      <c r="AD1234" s="3">
        <v>6.85016850568509E+129</v>
      </c>
      <c r="AE1234" s="1"/>
      <c r="AF1234" s="1"/>
      <c r="AG1234" s="1"/>
      <c r="AH1234" s="1"/>
      <c r="AI1234" s="1"/>
      <c r="AJ1234" s="1" t="s">
        <v>49</v>
      </c>
      <c r="AK1234" s="1"/>
      <c r="AL1234" s="1" t="s">
        <v>2791</v>
      </c>
      <c r="AM1234" s="1"/>
      <c r="AN1234" s="1"/>
      <c r="AO1234" s="1" t="s">
        <v>621</v>
      </c>
    </row>
    <row r="1235" spans="1:41">
      <c r="A1235" s="1" t="s">
        <v>2792</v>
      </c>
      <c r="B1235" s="1" t="s">
        <v>1827</v>
      </c>
      <c r="C1235" s="1" t="s">
        <v>36</v>
      </c>
      <c r="D1235" s="1">
        <v>2</v>
      </c>
      <c r="E1235" s="1">
        <v>325</v>
      </c>
      <c r="F1235" s="5">
        <v>43994</v>
      </c>
      <c r="G1235" s="5">
        <v>44013</v>
      </c>
      <c r="H1235" s="1">
        <f t="shared" ca="1" si="192"/>
        <v>19</v>
      </c>
      <c r="I1235" s="1" t="str">
        <f t="shared" ca="1" si="193"/>
        <v>No</v>
      </c>
      <c r="J1235" s="1" t="s">
        <v>136</v>
      </c>
      <c r="K1235" s="1" t="s">
        <v>137</v>
      </c>
      <c r="L1235" s="1" t="s">
        <v>136</v>
      </c>
      <c r="M1235" s="1" t="s">
        <v>136</v>
      </c>
      <c r="N1235" s="1"/>
      <c r="O1235" s="1" t="s">
        <v>48</v>
      </c>
      <c r="P1235" s="1">
        <v>18</v>
      </c>
      <c r="Q1235" s="1"/>
      <c r="R1235" s="1">
        <f t="shared" si="191"/>
        <v>18</v>
      </c>
      <c r="S1235" s="1" t="str">
        <f t="shared" si="197"/>
        <v>80</v>
      </c>
      <c r="T1235" s="1">
        <f t="shared" si="194"/>
        <v>62</v>
      </c>
      <c r="U1235" s="1" t="s">
        <v>41</v>
      </c>
      <c r="V1235" s="1"/>
      <c r="W1235" s="1"/>
      <c r="X1235" s="1"/>
      <c r="Y1235" s="1"/>
      <c r="Z1235" s="1"/>
      <c r="AA1235" s="1"/>
      <c r="AB1235" s="1"/>
      <c r="AC1235" s="1"/>
      <c r="AD1235" s="1"/>
      <c r="AE1235" s="1"/>
      <c r="AF1235" s="1"/>
      <c r="AG1235" s="1"/>
      <c r="AH1235" s="1"/>
      <c r="AI1235" s="1"/>
      <c r="AJ1235" s="1"/>
      <c r="AK1235" s="1"/>
      <c r="AL1235" s="1"/>
      <c r="AM1235" s="1"/>
      <c r="AN1235" s="1"/>
      <c r="AO1235" s="1"/>
    </row>
    <row r="1236" spans="1:41">
      <c r="A1236" s="1" t="s">
        <v>2793</v>
      </c>
      <c r="B1236" s="1" t="s">
        <v>86</v>
      </c>
      <c r="C1236" s="1" t="s">
        <v>36</v>
      </c>
      <c r="D1236" s="1">
        <v>166</v>
      </c>
      <c r="E1236" s="1">
        <v>26743</v>
      </c>
      <c r="F1236" s="5">
        <v>44091</v>
      </c>
      <c r="G1236" s="5">
        <v>44109</v>
      </c>
      <c r="H1236" s="1">
        <f t="shared" ca="1" si="192"/>
        <v>18</v>
      </c>
      <c r="I1236" s="1" t="str">
        <f t="shared" ca="1" si="193"/>
        <v>No</v>
      </c>
      <c r="J1236" s="1" t="s">
        <v>87</v>
      </c>
      <c r="K1236" s="1" t="s">
        <v>88</v>
      </c>
      <c r="L1236" s="1"/>
      <c r="M1236" s="1" t="s">
        <v>89</v>
      </c>
      <c r="N1236" s="1"/>
      <c r="O1236" s="1" t="s">
        <v>83</v>
      </c>
      <c r="P1236" s="1">
        <v>18</v>
      </c>
      <c r="Q1236" s="1">
        <v>34</v>
      </c>
      <c r="R1236" s="1">
        <f t="shared" si="191"/>
        <v>18</v>
      </c>
      <c r="S1236" s="1">
        <v>34</v>
      </c>
      <c r="T1236" s="1">
        <f t="shared" si="194"/>
        <v>16</v>
      </c>
      <c r="U1236" s="1" t="s">
        <v>41</v>
      </c>
      <c r="V1236" s="1" t="s">
        <v>185</v>
      </c>
      <c r="W1236" s="1"/>
      <c r="X1236" s="1"/>
      <c r="Y1236" s="1"/>
      <c r="Z1236" s="1"/>
      <c r="AA1236" s="1"/>
      <c r="AB1236" s="1"/>
      <c r="AC1236" s="1"/>
      <c r="AD1236" s="1"/>
      <c r="AE1236" s="1"/>
      <c r="AF1236" s="1"/>
      <c r="AG1236" s="1"/>
      <c r="AH1236" s="1"/>
      <c r="AI1236" s="1"/>
      <c r="AJ1236" s="1"/>
      <c r="AK1236" s="1"/>
      <c r="AL1236" s="1"/>
      <c r="AM1236" s="1"/>
      <c r="AN1236" s="1"/>
      <c r="AO1236" s="1" t="s">
        <v>91</v>
      </c>
    </row>
    <row r="1237" spans="1:41">
      <c r="A1237" s="1" t="s">
        <v>2794</v>
      </c>
      <c r="B1237" s="1" t="s">
        <v>2795</v>
      </c>
      <c r="C1237" s="1" t="s">
        <v>36</v>
      </c>
      <c r="D1237" s="1">
        <v>4</v>
      </c>
      <c r="E1237" s="1">
        <v>608</v>
      </c>
      <c r="F1237" s="5">
        <v>44084</v>
      </c>
      <c r="G1237" s="5">
        <v>44139</v>
      </c>
      <c r="H1237" s="1">
        <f t="shared" ca="1" si="192"/>
        <v>55</v>
      </c>
      <c r="I1237" s="1" t="str">
        <f t="shared" ca="1" si="193"/>
        <v>No</v>
      </c>
      <c r="J1237" s="1" t="s">
        <v>2120</v>
      </c>
      <c r="K1237" s="1" t="s">
        <v>2121</v>
      </c>
      <c r="L1237" s="1" t="s">
        <v>2122</v>
      </c>
      <c r="M1237" s="1" t="s">
        <v>2123</v>
      </c>
      <c r="N1237" s="1"/>
      <c r="O1237" s="1" t="s">
        <v>48</v>
      </c>
      <c r="P1237" s="1">
        <v>18</v>
      </c>
      <c r="Q1237" s="1"/>
      <c r="R1237" s="1">
        <f t="shared" si="191"/>
        <v>18</v>
      </c>
      <c r="S1237" s="1" t="str">
        <f t="shared" ref="S1237:S1239" si="198">IF(ISBLANK(Q1237)=TRUE,"80",Q1237)</f>
        <v>80</v>
      </c>
      <c r="T1237" s="1">
        <f t="shared" si="194"/>
        <v>62</v>
      </c>
      <c r="U1237" s="1" t="s">
        <v>41</v>
      </c>
      <c r="V1237" s="1"/>
      <c r="W1237" s="1"/>
      <c r="X1237" s="1"/>
      <c r="Y1237" s="1"/>
      <c r="Z1237" s="1"/>
      <c r="AA1237" s="1"/>
      <c r="AB1237" s="1"/>
      <c r="AC1237" s="1"/>
      <c r="AD1237" s="1"/>
      <c r="AE1237" s="1"/>
      <c r="AF1237" s="1"/>
      <c r="AG1237" s="1"/>
      <c r="AH1237" s="1"/>
      <c r="AI1237" s="1"/>
      <c r="AJ1237" s="1" t="s">
        <v>49</v>
      </c>
      <c r="AK1237" s="1"/>
      <c r="AL1237" s="1"/>
      <c r="AM1237" s="1"/>
      <c r="AN1237" s="1"/>
      <c r="AO1237" s="1"/>
    </row>
    <row r="1238" spans="1:41">
      <c r="A1238" s="1" t="s">
        <v>2796</v>
      </c>
      <c r="B1238" s="1" t="s">
        <v>2797</v>
      </c>
      <c r="C1238" s="1" t="s">
        <v>128</v>
      </c>
      <c r="D1238" s="1">
        <v>305</v>
      </c>
      <c r="E1238" s="1">
        <v>127935</v>
      </c>
      <c r="F1238" s="5">
        <v>44060</v>
      </c>
      <c r="G1238" s="5">
        <v>44081</v>
      </c>
      <c r="H1238" s="1">
        <f t="shared" ca="1" si="192"/>
        <v>21</v>
      </c>
      <c r="I1238" s="1" t="str">
        <f t="shared" ca="1" si="193"/>
        <v>No</v>
      </c>
      <c r="J1238" s="1" t="s">
        <v>207</v>
      </c>
      <c r="K1238" s="1" t="s">
        <v>208</v>
      </c>
      <c r="L1238" s="1"/>
      <c r="M1238" s="1" t="s">
        <v>209</v>
      </c>
      <c r="N1238" s="1"/>
      <c r="O1238" s="1" t="s">
        <v>48</v>
      </c>
      <c r="P1238" s="1">
        <v>18</v>
      </c>
      <c r="Q1238" s="1"/>
      <c r="R1238" s="1">
        <f t="shared" si="191"/>
        <v>18</v>
      </c>
      <c r="S1238" s="1" t="str">
        <f t="shared" si="198"/>
        <v>80</v>
      </c>
      <c r="T1238" s="1">
        <f t="shared" si="194"/>
        <v>62</v>
      </c>
      <c r="U1238" s="1" t="s">
        <v>132</v>
      </c>
      <c r="V1238" s="1" t="s">
        <v>210</v>
      </c>
      <c r="W1238" s="1"/>
      <c r="X1238" s="1"/>
      <c r="Y1238" s="1"/>
      <c r="Z1238" s="1"/>
      <c r="AA1238" s="1"/>
      <c r="AB1238" s="1"/>
      <c r="AC1238" s="1"/>
      <c r="AD1238" s="1"/>
      <c r="AE1238" s="1"/>
      <c r="AF1238" s="1"/>
      <c r="AG1238" s="1"/>
      <c r="AH1238" s="1"/>
      <c r="AI1238" s="1"/>
      <c r="AJ1238" s="1" t="s">
        <v>49</v>
      </c>
      <c r="AK1238" s="1" t="s">
        <v>76</v>
      </c>
      <c r="AL1238" s="1"/>
      <c r="AM1238" s="1"/>
      <c r="AN1238" s="1"/>
      <c r="AO1238" s="1" t="s">
        <v>2798</v>
      </c>
    </row>
    <row r="1239" spans="1:41">
      <c r="A1239" s="1" t="s">
        <v>2807</v>
      </c>
      <c r="B1239" s="1" t="s">
        <v>1710</v>
      </c>
      <c r="C1239" s="1" t="s">
        <v>36</v>
      </c>
      <c r="D1239" s="1">
        <v>204</v>
      </c>
      <c r="E1239" s="1">
        <v>25518</v>
      </c>
      <c r="F1239" s="5">
        <v>44050</v>
      </c>
      <c r="G1239" s="5">
        <v>44075</v>
      </c>
      <c r="H1239" s="1">
        <f t="shared" ca="1" si="192"/>
        <v>25</v>
      </c>
      <c r="I1239" s="1" t="str">
        <f t="shared" ca="1" si="193"/>
        <v>No</v>
      </c>
      <c r="J1239" s="1" t="s">
        <v>161</v>
      </c>
      <c r="K1239" s="1" t="s">
        <v>46</v>
      </c>
      <c r="L1239" s="1"/>
      <c r="M1239" s="1" t="s">
        <v>161</v>
      </c>
      <c r="N1239" s="1"/>
      <c r="O1239" s="1" t="s">
        <v>48</v>
      </c>
      <c r="P1239" s="1">
        <v>18</v>
      </c>
      <c r="Q1239" s="1"/>
      <c r="R1239" s="1">
        <f t="shared" si="191"/>
        <v>18</v>
      </c>
      <c r="S1239" s="1" t="str">
        <f t="shared" si="198"/>
        <v>80</v>
      </c>
      <c r="T1239" s="1">
        <f t="shared" si="194"/>
        <v>62</v>
      </c>
      <c r="U1239" s="1" t="s">
        <v>41</v>
      </c>
      <c r="V1239" s="1"/>
      <c r="W1239" s="1"/>
      <c r="X1239" s="1"/>
      <c r="Y1239" s="1"/>
      <c r="Z1239" s="1"/>
      <c r="AA1239" s="1"/>
      <c r="AB1239" s="1"/>
      <c r="AC1239" s="1"/>
      <c r="AD1239" s="1"/>
      <c r="AE1239" s="1"/>
      <c r="AF1239" s="1"/>
      <c r="AG1239" s="1"/>
      <c r="AH1239" s="1"/>
      <c r="AI1239" s="1"/>
      <c r="AJ1239" s="1"/>
      <c r="AK1239" s="1"/>
      <c r="AL1239" s="1"/>
      <c r="AM1239" s="1"/>
      <c r="AN1239" s="1"/>
      <c r="AO1239" s="1" t="s">
        <v>2808</v>
      </c>
    </row>
    <row r="1240" spans="1:41">
      <c r="A1240" s="1" t="s">
        <v>2809</v>
      </c>
      <c r="B1240" s="1" t="s">
        <v>2810</v>
      </c>
      <c r="C1240" s="1" t="s">
        <v>36</v>
      </c>
      <c r="D1240" s="1">
        <v>670</v>
      </c>
      <c r="E1240" s="1">
        <v>302925</v>
      </c>
      <c r="F1240" s="5">
        <v>44047</v>
      </c>
      <c r="G1240" s="5">
        <v>44103</v>
      </c>
      <c r="H1240" s="1">
        <f t="shared" ca="1" si="192"/>
        <v>56</v>
      </c>
      <c r="I1240" s="1" t="str">
        <f t="shared" ca="1" si="193"/>
        <v>No</v>
      </c>
      <c r="J1240" s="1" t="s">
        <v>111</v>
      </c>
      <c r="K1240" s="1" t="s">
        <v>112</v>
      </c>
      <c r="L1240" s="1" t="s">
        <v>2777</v>
      </c>
      <c r="M1240" s="1" t="s">
        <v>2778</v>
      </c>
      <c r="N1240" s="1"/>
      <c r="O1240" s="1" t="s">
        <v>83</v>
      </c>
      <c r="P1240" s="1">
        <v>18</v>
      </c>
      <c r="Q1240" s="1">
        <v>34</v>
      </c>
      <c r="R1240" s="1">
        <f t="shared" si="191"/>
        <v>18</v>
      </c>
      <c r="S1240" s="1">
        <v>34</v>
      </c>
      <c r="T1240" s="1">
        <f t="shared" si="194"/>
        <v>16</v>
      </c>
      <c r="U1240" s="1" t="s">
        <v>41</v>
      </c>
      <c r="V1240" s="1"/>
      <c r="W1240" s="1"/>
      <c r="X1240" s="1" t="s">
        <v>2779</v>
      </c>
      <c r="Y1240" s="1"/>
      <c r="Z1240" s="1"/>
      <c r="AA1240" s="1"/>
      <c r="AB1240" s="1"/>
      <c r="AC1240" s="1"/>
      <c r="AD1240" s="1"/>
      <c r="AE1240" s="1"/>
      <c r="AF1240" s="1"/>
      <c r="AG1240" s="1"/>
      <c r="AH1240" s="1"/>
      <c r="AI1240" s="1"/>
      <c r="AJ1240" s="1" t="s">
        <v>49</v>
      </c>
      <c r="AK1240" s="1" t="s">
        <v>76</v>
      </c>
      <c r="AL1240" s="1"/>
      <c r="AM1240" s="1"/>
      <c r="AN1240" s="1"/>
      <c r="AO1240" s="1" t="s">
        <v>2811</v>
      </c>
    </row>
    <row r="1241" spans="1:41">
      <c r="A1241" s="1" t="s">
        <v>2814</v>
      </c>
      <c r="B1241" s="1" t="s">
        <v>2815</v>
      </c>
      <c r="C1241" s="1" t="s">
        <v>36</v>
      </c>
      <c r="D1241" s="1">
        <v>31</v>
      </c>
      <c r="E1241" s="1">
        <v>7750</v>
      </c>
      <c r="F1241" s="5">
        <v>44089</v>
      </c>
      <c r="G1241" s="5">
        <v>44109</v>
      </c>
      <c r="H1241" s="1">
        <f t="shared" ca="1" si="192"/>
        <v>20</v>
      </c>
      <c r="I1241" s="1" t="str">
        <f t="shared" ca="1" si="193"/>
        <v>No</v>
      </c>
      <c r="J1241" s="1" t="s">
        <v>384</v>
      </c>
      <c r="K1241" s="1" t="s">
        <v>385</v>
      </c>
      <c r="L1241" s="1" t="s">
        <v>386</v>
      </c>
      <c r="M1241" s="1" t="s">
        <v>384</v>
      </c>
      <c r="N1241" s="1"/>
      <c r="O1241" s="1" t="s">
        <v>387</v>
      </c>
      <c r="P1241" s="1">
        <v>18</v>
      </c>
      <c r="Q1241" s="1">
        <v>30</v>
      </c>
      <c r="R1241" s="1">
        <f t="shared" si="191"/>
        <v>18</v>
      </c>
      <c r="S1241" s="1">
        <v>30</v>
      </c>
      <c r="T1241" s="1">
        <f t="shared" si="194"/>
        <v>12</v>
      </c>
      <c r="U1241" s="1" t="s">
        <v>41</v>
      </c>
      <c r="V1241" s="1"/>
      <c r="W1241" s="1"/>
      <c r="X1241" s="1"/>
      <c r="Y1241" s="1"/>
      <c r="Z1241" s="1"/>
      <c r="AA1241" s="1"/>
      <c r="AB1241" s="1"/>
      <c r="AC1241" s="1"/>
      <c r="AD1241" s="1"/>
      <c r="AE1241" s="1"/>
      <c r="AF1241" s="1"/>
      <c r="AG1241" s="1"/>
      <c r="AH1241" s="1" t="s">
        <v>392</v>
      </c>
      <c r="AI1241" s="1"/>
      <c r="AJ1241" s="1" t="s">
        <v>49</v>
      </c>
      <c r="AK1241" s="1"/>
      <c r="AL1241" s="1"/>
      <c r="AM1241" s="1"/>
      <c r="AN1241" s="1"/>
      <c r="AO1241" s="1" t="s">
        <v>2816</v>
      </c>
    </row>
    <row r="1242" spans="1:41">
      <c r="A1242" s="1" t="s">
        <v>2817</v>
      </c>
      <c r="B1242" s="1" t="s">
        <v>2818</v>
      </c>
      <c r="C1242" s="1" t="s">
        <v>36</v>
      </c>
      <c r="D1242" s="1">
        <v>219</v>
      </c>
      <c r="E1242" s="1">
        <v>21628</v>
      </c>
      <c r="F1242" s="5">
        <v>44043</v>
      </c>
      <c r="G1242" s="5">
        <v>44079</v>
      </c>
      <c r="H1242" s="1">
        <f t="shared" ca="1" si="192"/>
        <v>36</v>
      </c>
      <c r="I1242" s="1" t="str">
        <f t="shared" ca="1" si="193"/>
        <v>No</v>
      </c>
      <c r="J1242" s="1" t="s">
        <v>161</v>
      </c>
      <c r="K1242" s="1" t="s">
        <v>46</v>
      </c>
      <c r="L1242" s="1"/>
      <c r="M1242" s="1" t="s">
        <v>161</v>
      </c>
      <c r="N1242" s="1"/>
      <c r="O1242" s="1" t="s">
        <v>48</v>
      </c>
      <c r="P1242" s="1">
        <v>18</v>
      </c>
      <c r="Q1242" s="1"/>
      <c r="R1242" s="1">
        <f t="shared" si="191"/>
        <v>18</v>
      </c>
      <c r="S1242" s="1" t="str">
        <f>IF(ISBLANK(Q1242)=TRUE,"80",Q1242)</f>
        <v>80</v>
      </c>
      <c r="T1242" s="1">
        <f t="shared" si="194"/>
        <v>62</v>
      </c>
      <c r="U1242" s="1" t="s">
        <v>41</v>
      </c>
      <c r="V1242" s="1"/>
      <c r="W1242" s="1"/>
      <c r="X1242" s="1"/>
      <c r="Y1242" s="1"/>
      <c r="Z1242" s="1"/>
      <c r="AA1242" s="1"/>
      <c r="AB1242" s="1"/>
      <c r="AC1242" s="1"/>
      <c r="AD1242" s="1"/>
      <c r="AE1242" s="1"/>
      <c r="AF1242" s="1"/>
      <c r="AG1242" s="1"/>
      <c r="AH1242" s="1"/>
      <c r="AI1242" s="1"/>
      <c r="AJ1242" s="1"/>
      <c r="AK1242" s="1"/>
      <c r="AL1242" s="1"/>
      <c r="AM1242" s="1"/>
      <c r="AN1242" s="1"/>
      <c r="AO1242" s="1" t="s">
        <v>2819</v>
      </c>
    </row>
    <row r="1243" spans="1:41">
      <c r="A1243" s="1" t="s">
        <v>2820</v>
      </c>
      <c r="B1243" s="1" t="s">
        <v>2821</v>
      </c>
      <c r="C1243" s="1" t="s">
        <v>36</v>
      </c>
      <c r="D1243" s="1">
        <v>1123</v>
      </c>
      <c r="E1243" s="1">
        <v>287725</v>
      </c>
      <c r="F1243" s="5">
        <v>44070</v>
      </c>
      <c r="G1243" s="1"/>
      <c r="H1243" s="1">
        <f t="shared" ca="1" si="192"/>
        <v>34</v>
      </c>
      <c r="I1243" s="1" t="str">
        <f t="shared" ca="1" si="193"/>
        <v>No</v>
      </c>
      <c r="J1243" s="1" t="s">
        <v>94</v>
      </c>
      <c r="K1243" s="1" t="s">
        <v>95</v>
      </c>
      <c r="L1243" s="1"/>
      <c r="M1243" s="1" t="s">
        <v>96</v>
      </c>
      <c r="N1243" s="1"/>
      <c r="O1243" s="1" t="s">
        <v>97</v>
      </c>
      <c r="P1243" s="1">
        <v>18</v>
      </c>
      <c r="Q1243" s="1">
        <v>45</v>
      </c>
      <c r="R1243" s="1">
        <f t="shared" si="191"/>
        <v>18</v>
      </c>
      <c r="S1243" s="1">
        <v>45</v>
      </c>
      <c r="T1243" s="1">
        <f t="shared" si="194"/>
        <v>27</v>
      </c>
      <c r="U1243" s="1" t="s">
        <v>41</v>
      </c>
      <c r="V1243" s="1" t="s">
        <v>380</v>
      </c>
      <c r="W1243" s="1"/>
      <c r="X1243" s="1"/>
      <c r="Y1243" s="1"/>
      <c r="Z1243" s="1"/>
      <c r="AA1243" s="1"/>
      <c r="AB1243" s="1"/>
      <c r="AC1243" s="1"/>
      <c r="AD1243" s="1"/>
      <c r="AE1243" s="1"/>
      <c r="AF1243" s="1"/>
      <c r="AG1243" s="1"/>
      <c r="AH1243" s="1"/>
      <c r="AI1243" s="1"/>
      <c r="AJ1243" s="1"/>
      <c r="AK1243" s="1"/>
      <c r="AL1243" s="1"/>
      <c r="AM1243" s="1"/>
      <c r="AN1243" s="1"/>
      <c r="AO1243" s="1" t="s">
        <v>2822</v>
      </c>
    </row>
    <row r="1244" spans="1:41">
      <c r="A1244" s="1" t="s">
        <v>2826</v>
      </c>
      <c r="B1244" s="1" t="s">
        <v>2827</v>
      </c>
      <c r="C1244" s="1" t="s">
        <v>36</v>
      </c>
      <c r="D1244" s="1">
        <v>99</v>
      </c>
      <c r="E1244" s="1">
        <v>45878</v>
      </c>
      <c r="F1244" s="5">
        <v>44062</v>
      </c>
      <c r="G1244" s="5">
        <v>44075</v>
      </c>
      <c r="H1244" s="1">
        <f t="shared" ca="1" si="192"/>
        <v>13</v>
      </c>
      <c r="I1244" s="1" t="str">
        <f t="shared" ca="1" si="193"/>
        <v>No</v>
      </c>
      <c r="J1244" s="1" t="s">
        <v>117</v>
      </c>
      <c r="K1244" s="1" t="s">
        <v>46</v>
      </c>
      <c r="L1244" s="1"/>
      <c r="M1244" s="1" t="s">
        <v>118</v>
      </c>
      <c r="N1244" s="1"/>
      <c r="O1244" s="1" t="s">
        <v>141</v>
      </c>
      <c r="P1244" s="1">
        <v>18</v>
      </c>
      <c r="Q1244" s="1">
        <v>39</v>
      </c>
      <c r="R1244" s="1">
        <f t="shared" si="191"/>
        <v>18</v>
      </c>
      <c r="S1244" s="1">
        <v>39</v>
      </c>
      <c r="T1244" s="1">
        <f t="shared" si="194"/>
        <v>21</v>
      </c>
      <c r="U1244" s="1" t="s">
        <v>41</v>
      </c>
      <c r="V1244" s="1" t="s">
        <v>84</v>
      </c>
      <c r="W1244" s="1"/>
      <c r="X1244" s="1"/>
      <c r="Y1244" s="1"/>
      <c r="Z1244" s="1"/>
      <c r="AA1244" s="1"/>
      <c r="AB1244" s="1"/>
      <c r="AC1244" s="1"/>
      <c r="AD1244" s="1"/>
      <c r="AE1244" s="1"/>
      <c r="AF1244" s="1"/>
      <c r="AG1244" s="1"/>
      <c r="AH1244" s="1"/>
      <c r="AI1244" s="1"/>
      <c r="AJ1244" s="1"/>
      <c r="AK1244" s="1"/>
      <c r="AL1244" s="1"/>
      <c r="AM1244" s="1"/>
      <c r="AN1244" s="1"/>
      <c r="AO1244" s="1" t="s">
        <v>2828</v>
      </c>
    </row>
    <row r="1245" spans="1:41">
      <c r="A1245" s="1" t="s">
        <v>2829</v>
      </c>
      <c r="B1245" s="1" t="s">
        <v>2830</v>
      </c>
      <c r="C1245" s="1" t="s">
        <v>36</v>
      </c>
      <c r="D1245" s="1">
        <v>54</v>
      </c>
      <c r="E1245" s="1">
        <v>5728</v>
      </c>
      <c r="F1245" s="5">
        <v>43867</v>
      </c>
      <c r="G1245" s="5">
        <v>43894</v>
      </c>
      <c r="H1245" s="1">
        <f t="shared" ca="1" si="192"/>
        <v>27</v>
      </c>
      <c r="I1245" s="1" t="str">
        <f t="shared" ca="1" si="193"/>
        <v>No</v>
      </c>
      <c r="J1245" s="1" t="s">
        <v>161</v>
      </c>
      <c r="K1245" s="1" t="s">
        <v>46</v>
      </c>
      <c r="L1245" s="1"/>
      <c r="M1245" s="1" t="s">
        <v>161</v>
      </c>
      <c r="N1245" s="1"/>
      <c r="O1245" s="1" t="s">
        <v>48</v>
      </c>
      <c r="P1245" s="1">
        <v>18</v>
      </c>
      <c r="Q1245" s="1"/>
      <c r="R1245" s="1">
        <f t="shared" si="191"/>
        <v>18</v>
      </c>
      <c r="S1245" s="1" t="str">
        <f>IF(ISBLANK(Q1245)=TRUE,"80",Q1245)</f>
        <v>80</v>
      </c>
      <c r="T1245" s="1">
        <f t="shared" si="194"/>
        <v>62</v>
      </c>
      <c r="U1245" s="1" t="s">
        <v>41</v>
      </c>
      <c r="V1245" s="1" t="s">
        <v>185</v>
      </c>
      <c r="W1245" s="1"/>
      <c r="X1245" s="1"/>
      <c r="Y1245" s="1"/>
      <c r="Z1245" s="1"/>
      <c r="AA1245" s="1"/>
      <c r="AB1245" s="1"/>
      <c r="AC1245" s="1"/>
      <c r="AD1245" s="1"/>
      <c r="AE1245" s="1"/>
      <c r="AF1245" s="1"/>
      <c r="AG1245" s="1"/>
      <c r="AH1245" s="1"/>
      <c r="AI1245" s="1"/>
      <c r="AJ1245" s="1"/>
      <c r="AK1245" s="1"/>
      <c r="AL1245" s="1"/>
      <c r="AM1245" s="1"/>
      <c r="AN1245" s="1"/>
      <c r="AO1245" s="1" t="s">
        <v>2831</v>
      </c>
    </row>
    <row r="1246" spans="1:41">
      <c r="A1246" s="1" t="s">
        <v>2832</v>
      </c>
      <c r="B1246" s="1" t="s">
        <v>715</v>
      </c>
      <c r="C1246" s="1" t="s">
        <v>36</v>
      </c>
      <c r="D1246" s="1">
        <v>213</v>
      </c>
      <c r="E1246" s="1">
        <v>33309</v>
      </c>
      <c r="F1246" s="5">
        <v>44091</v>
      </c>
      <c r="G1246" s="5">
        <v>44109</v>
      </c>
      <c r="H1246" s="1">
        <f t="shared" ca="1" si="192"/>
        <v>18</v>
      </c>
      <c r="I1246" s="1" t="str">
        <f t="shared" ca="1" si="193"/>
        <v>No</v>
      </c>
      <c r="J1246" s="1" t="s">
        <v>87</v>
      </c>
      <c r="K1246" s="1" t="s">
        <v>88</v>
      </c>
      <c r="L1246" s="1"/>
      <c r="M1246" s="1" t="s">
        <v>89</v>
      </c>
      <c r="N1246" s="1"/>
      <c r="O1246" s="1" t="s">
        <v>83</v>
      </c>
      <c r="P1246" s="1">
        <v>18</v>
      </c>
      <c r="Q1246" s="1">
        <v>34</v>
      </c>
      <c r="R1246" s="1">
        <f t="shared" si="191"/>
        <v>18</v>
      </c>
      <c r="S1246" s="1">
        <v>34</v>
      </c>
      <c r="T1246" s="1">
        <f t="shared" si="194"/>
        <v>16</v>
      </c>
      <c r="U1246" s="1" t="s">
        <v>41</v>
      </c>
      <c r="V1246" s="1"/>
      <c r="W1246" s="1"/>
      <c r="X1246" s="1"/>
      <c r="Y1246" s="1"/>
      <c r="Z1246" s="1"/>
      <c r="AA1246" s="1"/>
      <c r="AB1246" s="1"/>
      <c r="AC1246" s="1"/>
      <c r="AD1246" s="1"/>
      <c r="AE1246" s="1"/>
      <c r="AF1246" s="1"/>
      <c r="AG1246" s="1"/>
      <c r="AH1246" s="1"/>
      <c r="AI1246" s="1"/>
      <c r="AJ1246" s="1"/>
      <c r="AK1246" s="1"/>
      <c r="AL1246" s="1"/>
      <c r="AM1246" s="1"/>
      <c r="AN1246" s="1"/>
      <c r="AO1246" s="1" t="s">
        <v>182</v>
      </c>
    </row>
    <row r="1247" spans="1:41">
      <c r="A1247" s="1" t="s">
        <v>2833</v>
      </c>
      <c r="B1247" s="1" t="s">
        <v>2834</v>
      </c>
      <c r="C1247" s="1" t="s">
        <v>36</v>
      </c>
      <c r="D1247" s="1">
        <v>8</v>
      </c>
      <c r="E1247" s="1">
        <v>4608</v>
      </c>
      <c r="F1247" s="5">
        <v>43951</v>
      </c>
      <c r="G1247" s="5">
        <v>44044</v>
      </c>
      <c r="H1247" s="1">
        <f t="shared" ca="1" si="192"/>
        <v>93</v>
      </c>
      <c r="I1247" s="1" t="str">
        <f t="shared" ca="1" si="193"/>
        <v>No</v>
      </c>
      <c r="J1247" s="1" t="s">
        <v>70</v>
      </c>
      <c r="K1247" s="1" t="s">
        <v>71</v>
      </c>
      <c r="L1247" s="1"/>
      <c r="M1247" s="1" t="s">
        <v>318</v>
      </c>
      <c r="N1247" s="1"/>
      <c r="O1247" s="1" t="s">
        <v>360</v>
      </c>
      <c r="P1247" s="1">
        <v>18</v>
      </c>
      <c r="Q1247" s="1">
        <v>35</v>
      </c>
      <c r="R1247" s="1">
        <f t="shared" si="191"/>
        <v>18</v>
      </c>
      <c r="S1247" s="1">
        <v>35</v>
      </c>
      <c r="T1247" s="1">
        <f t="shared" si="194"/>
        <v>17</v>
      </c>
      <c r="U1247" s="1" t="s">
        <v>41</v>
      </c>
      <c r="V1247" s="1" t="s">
        <v>361</v>
      </c>
      <c r="W1247" s="1"/>
      <c r="X1247" s="1"/>
      <c r="Y1247" s="1"/>
      <c r="Z1247" s="1"/>
      <c r="AA1247" s="1"/>
      <c r="AB1247" s="1"/>
      <c r="AC1247" s="1"/>
      <c r="AD1247" s="1"/>
      <c r="AE1247" s="1"/>
      <c r="AF1247" s="1"/>
      <c r="AG1247" s="1"/>
      <c r="AH1247" s="1" t="s">
        <v>925</v>
      </c>
      <c r="AI1247" s="1"/>
      <c r="AJ1247" s="1"/>
      <c r="AK1247" s="1" t="s">
        <v>926</v>
      </c>
      <c r="AL1247" s="1" t="s">
        <v>884</v>
      </c>
      <c r="AM1247" s="1"/>
      <c r="AN1247" s="1"/>
      <c r="AO1247" s="1" t="s">
        <v>1951</v>
      </c>
    </row>
    <row r="1248" spans="1:41">
      <c r="A1248" s="1" t="s">
        <v>2835</v>
      </c>
      <c r="B1248" s="1" t="s">
        <v>2836</v>
      </c>
      <c r="C1248" s="1" t="s">
        <v>36</v>
      </c>
      <c r="D1248" s="1">
        <v>241</v>
      </c>
      <c r="E1248" s="1">
        <v>106995</v>
      </c>
      <c r="F1248" s="5">
        <v>43788</v>
      </c>
      <c r="G1248" s="5">
        <v>43869</v>
      </c>
      <c r="H1248" s="1">
        <f t="shared" ca="1" si="192"/>
        <v>81</v>
      </c>
      <c r="I1248" s="1" t="str">
        <f t="shared" ca="1" si="193"/>
        <v>No</v>
      </c>
      <c r="J1248" s="1" t="s">
        <v>462</v>
      </c>
      <c r="K1248" s="1" t="s">
        <v>463</v>
      </c>
      <c r="L1248" s="1"/>
      <c r="M1248" s="1" t="s">
        <v>464</v>
      </c>
      <c r="N1248" s="1"/>
      <c r="O1248" s="1" t="s">
        <v>83</v>
      </c>
      <c r="P1248" s="1">
        <v>18</v>
      </c>
      <c r="Q1248" s="1">
        <v>34</v>
      </c>
      <c r="R1248" s="1">
        <f t="shared" si="191"/>
        <v>18</v>
      </c>
      <c r="S1248" s="1">
        <v>34</v>
      </c>
      <c r="T1248" s="1">
        <f t="shared" si="194"/>
        <v>16</v>
      </c>
      <c r="U1248" s="1" t="s">
        <v>41</v>
      </c>
      <c r="V1248" s="1"/>
      <c r="W1248" s="1"/>
      <c r="X1248" s="1"/>
      <c r="Y1248" s="1"/>
      <c r="Z1248" s="1"/>
      <c r="AA1248" s="1"/>
      <c r="AB1248" s="1"/>
      <c r="AC1248" s="1"/>
      <c r="AD1248" s="1" t="s">
        <v>2837</v>
      </c>
      <c r="AE1248" s="1"/>
      <c r="AF1248" s="1"/>
      <c r="AG1248" s="1"/>
      <c r="AH1248" s="1"/>
      <c r="AI1248" s="1"/>
      <c r="AJ1248" s="1" t="s">
        <v>49</v>
      </c>
      <c r="AK1248" s="1" t="s">
        <v>76</v>
      </c>
      <c r="AL1248" s="1"/>
      <c r="AM1248" s="1"/>
      <c r="AN1248" s="1"/>
      <c r="AO1248" s="1" t="s">
        <v>2838</v>
      </c>
    </row>
    <row r="1249" spans="1:41">
      <c r="A1249" s="1" t="s">
        <v>2839</v>
      </c>
      <c r="B1249" s="1" t="s">
        <v>2840</v>
      </c>
      <c r="C1249" s="1" t="s">
        <v>36</v>
      </c>
      <c r="D1249" s="1">
        <v>8265</v>
      </c>
      <c r="E1249" s="1">
        <v>2547369</v>
      </c>
      <c r="F1249" s="5">
        <v>44054</v>
      </c>
      <c r="G1249" s="1"/>
      <c r="H1249" s="1">
        <f t="shared" ca="1" si="192"/>
        <v>50</v>
      </c>
      <c r="I1249" s="1" t="str">
        <f t="shared" ca="1" si="193"/>
        <v>No</v>
      </c>
      <c r="J1249" s="1" t="s">
        <v>94</v>
      </c>
      <c r="K1249" s="1" t="s">
        <v>95</v>
      </c>
      <c r="L1249" s="1"/>
      <c r="M1249" s="1" t="s">
        <v>96</v>
      </c>
      <c r="N1249" s="1"/>
      <c r="O1249" s="1" t="s">
        <v>97</v>
      </c>
      <c r="P1249" s="1">
        <v>18</v>
      </c>
      <c r="Q1249" s="1">
        <v>45</v>
      </c>
      <c r="R1249" s="1">
        <f t="shared" si="191"/>
        <v>18</v>
      </c>
      <c r="S1249" s="1">
        <v>45</v>
      </c>
      <c r="T1249" s="1">
        <f t="shared" si="194"/>
        <v>27</v>
      </c>
      <c r="U1249" s="1" t="s">
        <v>41</v>
      </c>
      <c r="V1249" s="1" t="s">
        <v>1305</v>
      </c>
      <c r="W1249" s="1" t="s">
        <v>2841</v>
      </c>
      <c r="X1249" s="1"/>
      <c r="Y1249" s="1"/>
      <c r="Z1249" s="1"/>
      <c r="AA1249" s="1"/>
      <c r="AB1249" s="1"/>
      <c r="AC1249" s="1"/>
      <c r="AD1249" s="1"/>
      <c r="AE1249" s="1"/>
      <c r="AF1249" s="1"/>
      <c r="AG1249" s="1"/>
      <c r="AH1249" s="1"/>
      <c r="AI1249" s="1"/>
      <c r="AJ1249" s="1"/>
      <c r="AK1249" s="1"/>
      <c r="AL1249" s="1"/>
      <c r="AM1249" s="1"/>
      <c r="AN1249" s="1"/>
      <c r="AO1249" s="1" t="s">
        <v>2842</v>
      </c>
    </row>
    <row r="1250" spans="1:41">
      <c r="A1250" s="1" t="s">
        <v>2845</v>
      </c>
      <c r="B1250" s="1" t="s">
        <v>2846</v>
      </c>
      <c r="C1250" s="1" t="s">
        <v>36</v>
      </c>
      <c r="D1250" s="1">
        <v>258</v>
      </c>
      <c r="E1250" s="1">
        <v>19939</v>
      </c>
      <c r="F1250" s="5">
        <v>44083</v>
      </c>
      <c r="G1250" s="5">
        <v>44120</v>
      </c>
      <c r="H1250" s="1">
        <f t="shared" ca="1" si="192"/>
        <v>37</v>
      </c>
      <c r="I1250" s="1" t="str">
        <f t="shared" ca="1" si="193"/>
        <v>No</v>
      </c>
      <c r="J1250" s="1" t="s">
        <v>611</v>
      </c>
      <c r="K1250" s="1" t="s">
        <v>612</v>
      </c>
      <c r="L1250" s="1"/>
      <c r="M1250" s="1" t="s">
        <v>613</v>
      </c>
      <c r="N1250" s="1"/>
      <c r="O1250" s="1" t="s">
        <v>48</v>
      </c>
      <c r="P1250" s="1">
        <v>18</v>
      </c>
      <c r="Q1250" s="1"/>
      <c r="R1250" s="1">
        <f t="shared" si="191"/>
        <v>18</v>
      </c>
      <c r="S1250" s="1" t="str">
        <f t="shared" ref="S1250:S1254" si="199">IF(ISBLANK(Q1250)=TRUE,"80",Q1250)</f>
        <v>80</v>
      </c>
      <c r="T1250" s="1">
        <f t="shared" si="194"/>
        <v>62</v>
      </c>
      <c r="U1250" s="1" t="s">
        <v>41</v>
      </c>
      <c r="V1250" s="1"/>
      <c r="W1250" s="1"/>
      <c r="X1250" s="1"/>
      <c r="Y1250" s="1"/>
      <c r="Z1250" s="1"/>
      <c r="AA1250" s="1"/>
      <c r="AB1250" s="1"/>
      <c r="AC1250" s="1"/>
      <c r="AD1250" s="1"/>
      <c r="AE1250" s="1"/>
      <c r="AF1250" s="1"/>
      <c r="AG1250" s="1"/>
      <c r="AH1250" s="1"/>
      <c r="AI1250" s="1"/>
      <c r="AJ1250" s="1"/>
      <c r="AK1250" s="1"/>
      <c r="AL1250" s="1" t="s">
        <v>2163</v>
      </c>
      <c r="AM1250" s="1"/>
      <c r="AN1250" s="1"/>
      <c r="AO1250" s="1"/>
    </row>
    <row r="1251" spans="1:41">
      <c r="A1251" s="1" t="s">
        <v>2847</v>
      </c>
      <c r="B1251" s="1" t="s">
        <v>937</v>
      </c>
      <c r="C1251" s="1" t="s">
        <v>36</v>
      </c>
      <c r="D1251" s="1">
        <v>19</v>
      </c>
      <c r="E1251" s="1">
        <v>5133</v>
      </c>
      <c r="F1251" s="5">
        <v>43884</v>
      </c>
      <c r="G1251" s="5">
        <v>43894</v>
      </c>
      <c r="H1251" s="1">
        <f t="shared" ca="1" si="192"/>
        <v>10</v>
      </c>
      <c r="I1251" s="1" t="str">
        <f t="shared" ca="1" si="193"/>
        <v>No</v>
      </c>
      <c r="J1251" s="1" t="s">
        <v>117</v>
      </c>
      <c r="K1251" s="1" t="s">
        <v>46</v>
      </c>
      <c r="L1251" s="1"/>
      <c r="M1251" s="1" t="s">
        <v>118</v>
      </c>
      <c r="N1251" s="1"/>
      <c r="O1251" s="1" t="s">
        <v>48</v>
      </c>
      <c r="P1251" s="1">
        <v>18</v>
      </c>
      <c r="Q1251" s="1"/>
      <c r="R1251" s="1">
        <f t="shared" si="191"/>
        <v>18</v>
      </c>
      <c r="S1251" s="1" t="str">
        <f t="shared" si="199"/>
        <v>80</v>
      </c>
      <c r="T1251" s="1">
        <f t="shared" si="194"/>
        <v>62</v>
      </c>
      <c r="U1251" s="1" t="s">
        <v>41</v>
      </c>
      <c r="V1251" s="1" t="s">
        <v>185</v>
      </c>
      <c r="W1251" s="1"/>
      <c r="X1251" s="1"/>
      <c r="Y1251" s="1"/>
      <c r="Z1251" s="1"/>
      <c r="AA1251" s="1"/>
      <c r="AB1251" s="1"/>
      <c r="AC1251" s="1"/>
      <c r="AD1251" s="1"/>
      <c r="AE1251" s="1"/>
      <c r="AF1251" s="1"/>
      <c r="AG1251" s="1"/>
      <c r="AH1251" s="1"/>
      <c r="AI1251" s="1"/>
      <c r="AJ1251" s="1"/>
      <c r="AK1251" s="1"/>
      <c r="AL1251" s="1"/>
      <c r="AM1251" s="1"/>
      <c r="AN1251" s="1"/>
      <c r="AO1251" s="1" t="s">
        <v>2848</v>
      </c>
    </row>
    <row r="1252" spans="1:41">
      <c r="A1252" s="1" t="s">
        <v>2849</v>
      </c>
      <c r="B1252" s="1" t="s">
        <v>2850</v>
      </c>
      <c r="C1252" s="1" t="s">
        <v>36</v>
      </c>
      <c r="D1252" s="1">
        <v>68</v>
      </c>
      <c r="E1252" s="1">
        <v>10759</v>
      </c>
      <c r="F1252" s="5">
        <v>44050</v>
      </c>
      <c r="G1252" s="5">
        <v>44075</v>
      </c>
      <c r="H1252" s="1">
        <f t="shared" ca="1" si="192"/>
        <v>25</v>
      </c>
      <c r="I1252" s="1" t="str">
        <f t="shared" ca="1" si="193"/>
        <v>No</v>
      </c>
      <c r="J1252" s="1" t="s">
        <v>161</v>
      </c>
      <c r="K1252" s="1" t="s">
        <v>46</v>
      </c>
      <c r="L1252" s="1"/>
      <c r="M1252" s="1" t="s">
        <v>161</v>
      </c>
      <c r="N1252" s="1"/>
      <c r="O1252" s="1" t="s">
        <v>48</v>
      </c>
      <c r="P1252" s="1">
        <v>18</v>
      </c>
      <c r="Q1252" s="1"/>
      <c r="R1252" s="1">
        <f t="shared" si="191"/>
        <v>18</v>
      </c>
      <c r="S1252" s="1" t="str">
        <f t="shared" si="199"/>
        <v>80</v>
      </c>
      <c r="T1252" s="1">
        <f t="shared" si="194"/>
        <v>62</v>
      </c>
      <c r="U1252" s="1" t="s">
        <v>41</v>
      </c>
      <c r="V1252" s="1"/>
      <c r="W1252" s="1"/>
      <c r="X1252" s="1"/>
      <c r="Y1252" s="1"/>
      <c r="Z1252" s="1"/>
      <c r="AA1252" s="1"/>
      <c r="AB1252" s="1"/>
      <c r="AC1252" s="1"/>
      <c r="AD1252" s="1"/>
      <c r="AE1252" s="1"/>
      <c r="AF1252" s="1"/>
      <c r="AG1252" s="1"/>
      <c r="AH1252" s="1"/>
      <c r="AI1252" s="1"/>
      <c r="AJ1252" s="1"/>
      <c r="AK1252" s="1"/>
      <c r="AL1252" s="1"/>
      <c r="AM1252" s="1"/>
      <c r="AN1252" s="1"/>
      <c r="AO1252" s="1" t="s">
        <v>2851</v>
      </c>
    </row>
    <row r="1253" spans="1:41">
      <c r="A1253" s="1" t="s">
        <v>2852</v>
      </c>
      <c r="B1253" s="1" t="s">
        <v>610</v>
      </c>
      <c r="C1253" s="1" t="s">
        <v>36</v>
      </c>
      <c r="D1253" s="1">
        <v>8514</v>
      </c>
      <c r="E1253" s="1">
        <v>4066988</v>
      </c>
      <c r="F1253" s="5">
        <v>44083</v>
      </c>
      <c r="G1253" s="5">
        <v>44120</v>
      </c>
      <c r="H1253" s="1">
        <f t="shared" ca="1" si="192"/>
        <v>37</v>
      </c>
      <c r="I1253" s="1" t="str">
        <f t="shared" ca="1" si="193"/>
        <v>No</v>
      </c>
      <c r="J1253" s="1" t="s">
        <v>611</v>
      </c>
      <c r="K1253" s="1" t="s">
        <v>612</v>
      </c>
      <c r="L1253" s="1"/>
      <c r="M1253" s="1" t="s">
        <v>613</v>
      </c>
      <c r="N1253" s="1"/>
      <c r="O1253" s="1" t="s">
        <v>48</v>
      </c>
      <c r="P1253" s="1">
        <v>18</v>
      </c>
      <c r="Q1253" s="1"/>
      <c r="R1253" s="1">
        <f t="shared" si="191"/>
        <v>18</v>
      </c>
      <c r="S1253" s="1" t="str">
        <f t="shared" si="199"/>
        <v>80</v>
      </c>
      <c r="T1253" s="1">
        <f t="shared" si="194"/>
        <v>62</v>
      </c>
      <c r="U1253" s="1" t="s">
        <v>41</v>
      </c>
      <c r="V1253" s="1"/>
      <c r="W1253" s="1"/>
      <c r="X1253" s="1"/>
      <c r="Y1253" s="1"/>
      <c r="Z1253" s="1"/>
      <c r="AA1253" s="1"/>
      <c r="AB1253" s="1"/>
      <c r="AC1253" s="1"/>
      <c r="AD1253" s="1"/>
      <c r="AE1253" s="1"/>
      <c r="AF1253" s="1"/>
      <c r="AG1253" s="1"/>
      <c r="AH1253" s="1" t="s">
        <v>2853</v>
      </c>
      <c r="AI1253" s="1"/>
      <c r="AJ1253" s="1" t="s">
        <v>49</v>
      </c>
      <c r="AK1253" s="1"/>
      <c r="AL1253" s="1"/>
      <c r="AM1253" s="1"/>
      <c r="AN1253" s="1"/>
      <c r="AO1253" s="1"/>
    </row>
    <row r="1254" spans="1:41">
      <c r="A1254" s="1" t="s">
        <v>2856</v>
      </c>
      <c r="B1254" s="1" t="s">
        <v>1722</v>
      </c>
      <c r="C1254" s="1" t="s">
        <v>36</v>
      </c>
      <c r="D1254" s="1">
        <v>862</v>
      </c>
      <c r="E1254" s="1">
        <v>85494</v>
      </c>
      <c r="F1254" s="5">
        <v>44075</v>
      </c>
      <c r="G1254" s="5">
        <v>44082</v>
      </c>
      <c r="H1254" s="1">
        <f t="shared" ca="1" si="192"/>
        <v>7</v>
      </c>
      <c r="I1254" s="1" t="str">
        <f t="shared" ca="1" si="193"/>
        <v>No</v>
      </c>
      <c r="J1254" s="1" t="s">
        <v>147</v>
      </c>
      <c r="K1254" s="1" t="s">
        <v>148</v>
      </c>
      <c r="L1254" s="1" t="s">
        <v>2537</v>
      </c>
      <c r="M1254" s="1" t="s">
        <v>350</v>
      </c>
      <c r="N1254" s="1"/>
      <c r="O1254" s="1" t="s">
        <v>48</v>
      </c>
      <c r="P1254" s="1">
        <v>18</v>
      </c>
      <c r="Q1254" s="1"/>
      <c r="R1254" s="1">
        <f t="shared" si="191"/>
        <v>18</v>
      </c>
      <c r="S1254" s="1" t="str">
        <f t="shared" si="199"/>
        <v>80</v>
      </c>
      <c r="T1254" s="1">
        <f t="shared" si="194"/>
        <v>62</v>
      </c>
      <c r="U1254" s="1" t="s">
        <v>41</v>
      </c>
      <c r="V1254" s="1" t="s">
        <v>380</v>
      </c>
      <c r="W1254" s="1"/>
      <c r="X1254" s="1"/>
      <c r="Y1254" s="1"/>
      <c r="Z1254" s="1"/>
      <c r="AA1254" s="1"/>
      <c r="AB1254" s="1"/>
      <c r="AC1254" s="1"/>
      <c r="AD1254" s="1"/>
      <c r="AE1254" s="1"/>
      <c r="AF1254" s="1"/>
      <c r="AG1254" s="1"/>
      <c r="AH1254" s="1"/>
      <c r="AI1254" s="1"/>
      <c r="AJ1254" s="1"/>
      <c r="AK1254" s="1"/>
      <c r="AL1254" s="1"/>
      <c r="AM1254" s="1"/>
      <c r="AN1254" s="1"/>
      <c r="AO1254" s="1" t="s">
        <v>2857</v>
      </c>
    </row>
    <row r="1255" spans="1:41">
      <c r="A1255" s="1" t="s">
        <v>2864</v>
      </c>
      <c r="B1255" s="1" t="s">
        <v>1601</v>
      </c>
      <c r="C1255" s="1" t="s">
        <v>36</v>
      </c>
      <c r="D1255" s="1">
        <v>632</v>
      </c>
      <c r="E1255" s="1">
        <v>327289</v>
      </c>
      <c r="F1255" s="5">
        <v>43862</v>
      </c>
      <c r="G1255" s="5">
        <v>43891</v>
      </c>
      <c r="H1255" s="1">
        <f t="shared" ca="1" si="192"/>
        <v>29</v>
      </c>
      <c r="I1255" s="1" t="str">
        <f t="shared" ca="1" si="193"/>
        <v>No</v>
      </c>
      <c r="J1255" s="1" t="s">
        <v>343</v>
      </c>
      <c r="K1255" s="1" t="s">
        <v>344</v>
      </c>
      <c r="L1255" s="1"/>
      <c r="M1255" s="1" t="s">
        <v>345</v>
      </c>
      <c r="N1255" s="1"/>
      <c r="O1255" s="1" t="s">
        <v>141</v>
      </c>
      <c r="P1255" s="1">
        <v>18</v>
      </c>
      <c r="Q1255" s="1">
        <v>39</v>
      </c>
      <c r="R1255" s="1">
        <f t="shared" si="191"/>
        <v>18</v>
      </c>
      <c r="S1255" s="1">
        <v>39</v>
      </c>
      <c r="T1255" s="1">
        <f t="shared" si="194"/>
        <v>21</v>
      </c>
      <c r="U1255" s="1" t="s">
        <v>41</v>
      </c>
      <c r="V1255" s="1"/>
      <c r="W1255" s="1"/>
      <c r="X1255" s="1"/>
      <c r="Y1255" s="1"/>
      <c r="Z1255" s="1"/>
      <c r="AA1255" s="1"/>
      <c r="AB1255" s="1"/>
      <c r="AC1255" s="1"/>
      <c r="AD1255" s="1"/>
      <c r="AE1255" s="1"/>
      <c r="AF1255" s="1"/>
      <c r="AG1255" s="1"/>
      <c r="AH1255" s="1"/>
      <c r="AI1255" s="1"/>
      <c r="AJ1255" s="1"/>
      <c r="AK1255" s="1"/>
      <c r="AL1255" s="1"/>
      <c r="AM1255" s="1"/>
      <c r="AN1255" s="1"/>
      <c r="AO1255" s="1" t="s">
        <v>1602</v>
      </c>
    </row>
    <row r="1256" spans="1:41">
      <c r="A1256" s="1" t="s">
        <v>2865</v>
      </c>
      <c r="B1256" s="1" t="s">
        <v>2866</v>
      </c>
      <c r="C1256" s="1" t="s">
        <v>36</v>
      </c>
      <c r="D1256" s="1">
        <v>801</v>
      </c>
      <c r="E1256" s="1">
        <v>81585</v>
      </c>
      <c r="F1256" s="5">
        <v>44034</v>
      </c>
      <c r="G1256" s="5">
        <v>44040</v>
      </c>
      <c r="H1256" s="1">
        <f t="shared" ca="1" si="192"/>
        <v>6</v>
      </c>
      <c r="I1256" s="1" t="str">
        <f t="shared" ca="1" si="193"/>
        <v>No</v>
      </c>
      <c r="J1256" s="1" t="s">
        <v>82</v>
      </c>
      <c r="K1256" s="1" t="s">
        <v>1214</v>
      </c>
      <c r="L1256" s="1" t="s">
        <v>82</v>
      </c>
      <c r="M1256" s="1" t="s">
        <v>82</v>
      </c>
      <c r="N1256" s="1"/>
      <c r="O1256" s="1" t="s">
        <v>83</v>
      </c>
      <c r="P1256" s="1">
        <v>18</v>
      </c>
      <c r="Q1256" s="1">
        <v>34</v>
      </c>
      <c r="R1256" s="1">
        <f t="shared" si="191"/>
        <v>18</v>
      </c>
      <c r="S1256" s="1">
        <v>34</v>
      </c>
      <c r="T1256" s="1">
        <f t="shared" si="194"/>
        <v>16</v>
      </c>
      <c r="U1256" s="1" t="s">
        <v>41</v>
      </c>
      <c r="V1256" s="1"/>
      <c r="W1256" s="1"/>
      <c r="X1256" s="1"/>
      <c r="Y1256" s="1"/>
      <c r="Z1256" s="1"/>
      <c r="AA1256" s="1"/>
      <c r="AB1256" s="1"/>
      <c r="AC1256" s="1"/>
      <c r="AD1256" s="3">
        <v>1.51041511015112E+174</v>
      </c>
      <c r="AE1256" s="1"/>
      <c r="AF1256" s="1"/>
      <c r="AG1256" s="1"/>
      <c r="AH1256" s="1"/>
      <c r="AI1256" s="1"/>
      <c r="AJ1256" s="1" t="s">
        <v>49</v>
      </c>
      <c r="AK1256" s="1" t="s">
        <v>76</v>
      </c>
      <c r="AL1256" s="1"/>
      <c r="AM1256" s="1"/>
      <c r="AN1256" s="1"/>
      <c r="AO1256" s="1" t="s">
        <v>2593</v>
      </c>
    </row>
    <row r="1257" spans="1:41">
      <c r="A1257" s="1" t="s">
        <v>2867</v>
      </c>
      <c r="B1257" s="1" t="s">
        <v>2868</v>
      </c>
      <c r="C1257" s="1" t="s">
        <v>36</v>
      </c>
      <c r="D1257" s="1">
        <v>29444</v>
      </c>
      <c r="E1257" s="1">
        <v>3472621</v>
      </c>
      <c r="F1257" s="5">
        <v>44075</v>
      </c>
      <c r="G1257" s="5">
        <v>44139</v>
      </c>
      <c r="H1257" s="1">
        <f t="shared" ca="1" si="192"/>
        <v>64</v>
      </c>
      <c r="I1257" s="1" t="str">
        <f t="shared" ca="1" si="193"/>
        <v>No</v>
      </c>
      <c r="J1257" s="1" t="s">
        <v>2869</v>
      </c>
      <c r="K1257" s="1" t="s">
        <v>2870</v>
      </c>
      <c r="L1257" s="1"/>
      <c r="M1257" s="1" t="s">
        <v>2871</v>
      </c>
      <c r="N1257" s="1"/>
      <c r="O1257" s="1" t="s">
        <v>83</v>
      </c>
      <c r="P1257" s="1">
        <v>18</v>
      </c>
      <c r="Q1257" s="1">
        <v>34</v>
      </c>
      <c r="R1257" s="1">
        <f t="shared" si="191"/>
        <v>18</v>
      </c>
      <c r="S1257" s="1">
        <v>34</v>
      </c>
      <c r="T1257" s="1">
        <f t="shared" si="194"/>
        <v>16</v>
      </c>
      <c r="U1257" s="1" t="s">
        <v>41</v>
      </c>
      <c r="V1257" s="1"/>
      <c r="W1257" s="1"/>
      <c r="X1257" s="1"/>
      <c r="Y1257" s="1"/>
      <c r="Z1257" s="1"/>
      <c r="AA1257" s="1"/>
      <c r="AB1257" s="1"/>
      <c r="AC1257" s="1"/>
      <c r="AD1257" s="1"/>
      <c r="AE1257" s="1"/>
      <c r="AF1257" s="1"/>
      <c r="AG1257" s="1"/>
      <c r="AH1257" s="1" t="s">
        <v>2872</v>
      </c>
      <c r="AI1257" s="1"/>
      <c r="AJ1257" s="1" t="s">
        <v>49</v>
      </c>
      <c r="AK1257" s="1" t="s">
        <v>76</v>
      </c>
      <c r="AL1257" s="1"/>
      <c r="AM1257" s="1"/>
      <c r="AN1257" s="1"/>
      <c r="AO1257" s="1" t="s">
        <v>2873</v>
      </c>
    </row>
    <row r="1258" spans="1:41">
      <c r="A1258" s="1" t="s">
        <v>2877</v>
      </c>
      <c r="B1258" s="1" t="s">
        <v>2878</v>
      </c>
      <c r="C1258" s="1" t="s">
        <v>36</v>
      </c>
      <c r="D1258" s="1">
        <v>556</v>
      </c>
      <c r="E1258" s="1">
        <v>115751</v>
      </c>
      <c r="F1258" s="5">
        <v>44042</v>
      </c>
      <c r="G1258" s="5">
        <v>44082</v>
      </c>
      <c r="H1258" s="1">
        <f t="shared" ca="1" si="192"/>
        <v>40</v>
      </c>
      <c r="I1258" s="1" t="str">
        <f t="shared" ca="1" si="193"/>
        <v>No</v>
      </c>
      <c r="J1258" s="1" t="s">
        <v>1142</v>
      </c>
      <c r="K1258" s="1" t="s">
        <v>1143</v>
      </c>
      <c r="L1258" s="1"/>
      <c r="M1258" s="1" t="s">
        <v>1144</v>
      </c>
      <c r="N1258" s="1" t="s">
        <v>337</v>
      </c>
      <c r="O1258" s="1" t="s">
        <v>141</v>
      </c>
      <c r="P1258" s="1">
        <v>18</v>
      </c>
      <c r="Q1258" s="1">
        <v>39</v>
      </c>
      <c r="R1258" s="1">
        <f t="shared" si="191"/>
        <v>18</v>
      </c>
      <c r="S1258" s="1">
        <v>39</v>
      </c>
      <c r="T1258" s="1">
        <f t="shared" si="194"/>
        <v>21</v>
      </c>
      <c r="U1258" s="1" t="s">
        <v>41</v>
      </c>
      <c r="V1258" s="1" t="s">
        <v>280</v>
      </c>
      <c r="W1258" s="1"/>
      <c r="X1258" s="1"/>
      <c r="Y1258" s="1"/>
      <c r="Z1258" s="1"/>
      <c r="AA1258" s="1"/>
      <c r="AB1258" s="1"/>
      <c r="AC1258" s="1"/>
      <c r="AD1258" s="1"/>
      <c r="AE1258" s="1"/>
      <c r="AF1258" s="1"/>
      <c r="AG1258" s="1"/>
      <c r="AH1258" s="1"/>
      <c r="AI1258" s="1"/>
      <c r="AJ1258" s="1"/>
      <c r="AK1258" s="1"/>
      <c r="AL1258" s="1"/>
      <c r="AM1258" s="1"/>
      <c r="AN1258" s="1"/>
      <c r="AO1258" s="1" t="s">
        <v>2879</v>
      </c>
    </row>
    <row r="1259" spans="1:41">
      <c r="A1259" s="1" t="s">
        <v>2886</v>
      </c>
      <c r="B1259" s="1" t="s">
        <v>2887</v>
      </c>
      <c r="C1259" s="1" t="s">
        <v>36</v>
      </c>
      <c r="D1259" s="1">
        <v>309</v>
      </c>
      <c r="E1259" s="1">
        <v>98024</v>
      </c>
      <c r="F1259" s="5">
        <v>44075</v>
      </c>
      <c r="G1259" s="5">
        <v>44097</v>
      </c>
      <c r="H1259" s="1">
        <f t="shared" ca="1" si="192"/>
        <v>22</v>
      </c>
      <c r="I1259" s="1" t="str">
        <f t="shared" ca="1" si="193"/>
        <v>No</v>
      </c>
      <c r="J1259" s="1" t="s">
        <v>117</v>
      </c>
      <c r="K1259" s="1" t="s">
        <v>46</v>
      </c>
      <c r="L1259" s="1"/>
      <c r="M1259" s="1" t="s">
        <v>118</v>
      </c>
      <c r="N1259" s="1"/>
      <c r="O1259" s="1" t="s">
        <v>141</v>
      </c>
      <c r="P1259" s="1">
        <v>18</v>
      </c>
      <c r="Q1259" s="1">
        <v>39</v>
      </c>
      <c r="R1259" s="1">
        <f t="shared" si="191"/>
        <v>18</v>
      </c>
      <c r="S1259" s="1">
        <v>39</v>
      </c>
      <c r="T1259" s="1">
        <f t="shared" si="194"/>
        <v>21</v>
      </c>
      <c r="U1259" s="1" t="s">
        <v>41</v>
      </c>
      <c r="V1259" s="1" t="s">
        <v>167</v>
      </c>
      <c r="W1259" s="1"/>
      <c r="X1259" s="1"/>
      <c r="Y1259" s="1"/>
      <c r="Z1259" s="1"/>
      <c r="AA1259" s="1"/>
      <c r="AB1259" s="1"/>
      <c r="AC1259" s="1"/>
      <c r="AD1259" s="1"/>
      <c r="AE1259" s="1"/>
      <c r="AF1259" s="1"/>
      <c r="AG1259" s="1"/>
      <c r="AH1259" s="1"/>
      <c r="AI1259" s="1"/>
      <c r="AJ1259" s="1"/>
      <c r="AK1259" s="1"/>
      <c r="AL1259" s="1" t="s">
        <v>143</v>
      </c>
      <c r="AM1259" s="1"/>
      <c r="AN1259" s="1"/>
      <c r="AO1259" s="1" t="s">
        <v>2888</v>
      </c>
    </row>
    <row r="1260" spans="1:41">
      <c r="A1260" s="1" t="s">
        <v>2891</v>
      </c>
      <c r="B1260" s="1" t="s">
        <v>2892</v>
      </c>
      <c r="C1260" s="1" t="s">
        <v>36</v>
      </c>
      <c r="D1260" s="1">
        <v>21</v>
      </c>
      <c r="E1260" s="1">
        <v>6065</v>
      </c>
      <c r="F1260" s="5">
        <v>44068</v>
      </c>
      <c r="G1260" s="5">
        <v>44077</v>
      </c>
      <c r="H1260" s="1">
        <f t="shared" ca="1" si="192"/>
        <v>9</v>
      </c>
      <c r="I1260" s="1" t="str">
        <f t="shared" ca="1" si="193"/>
        <v>No</v>
      </c>
      <c r="J1260" s="1" t="s">
        <v>117</v>
      </c>
      <c r="K1260" s="1" t="s">
        <v>46</v>
      </c>
      <c r="L1260" s="1"/>
      <c r="M1260" s="1" t="s">
        <v>118</v>
      </c>
      <c r="N1260" s="1"/>
      <c r="O1260" s="1" t="s">
        <v>141</v>
      </c>
      <c r="P1260" s="1">
        <v>18</v>
      </c>
      <c r="Q1260" s="1">
        <v>39</v>
      </c>
      <c r="R1260" s="1">
        <f t="shared" si="191"/>
        <v>18</v>
      </c>
      <c r="S1260" s="1">
        <v>39</v>
      </c>
      <c r="T1260" s="1">
        <f t="shared" si="194"/>
        <v>21</v>
      </c>
      <c r="U1260" s="1" t="s">
        <v>41</v>
      </c>
      <c r="V1260" s="1" t="s">
        <v>2703</v>
      </c>
      <c r="W1260" s="1"/>
      <c r="X1260" s="1"/>
      <c r="Y1260" s="1"/>
      <c r="Z1260" s="1"/>
      <c r="AA1260" s="1"/>
      <c r="AB1260" s="1"/>
      <c r="AC1260" s="1"/>
      <c r="AD1260" s="1"/>
      <c r="AE1260" s="1"/>
      <c r="AF1260" s="1"/>
      <c r="AG1260" s="1"/>
      <c r="AH1260" s="1"/>
      <c r="AI1260" s="1"/>
      <c r="AJ1260" s="1"/>
      <c r="AK1260" s="1"/>
      <c r="AL1260" s="1"/>
      <c r="AM1260" s="1"/>
      <c r="AN1260" s="1"/>
      <c r="AO1260" s="1" t="s">
        <v>2893</v>
      </c>
    </row>
    <row r="1261" spans="1:41">
      <c r="A1261" s="1" t="s">
        <v>2894</v>
      </c>
      <c r="B1261" s="1" t="s">
        <v>2895</v>
      </c>
      <c r="C1261" s="1" t="s">
        <v>36</v>
      </c>
      <c r="D1261" s="1">
        <v>9</v>
      </c>
      <c r="E1261" s="1">
        <v>6875</v>
      </c>
      <c r="F1261" s="5">
        <v>43921</v>
      </c>
      <c r="G1261" s="1"/>
      <c r="H1261" s="1">
        <f t="shared" ca="1" si="192"/>
        <v>183</v>
      </c>
      <c r="I1261" s="1" t="str">
        <f t="shared" ca="1" si="193"/>
        <v>No</v>
      </c>
      <c r="J1261" s="1" t="s">
        <v>45</v>
      </c>
      <c r="K1261" s="1" t="s">
        <v>46</v>
      </c>
      <c r="L1261" s="1"/>
      <c r="M1261" s="1" t="s">
        <v>47</v>
      </c>
      <c r="N1261" s="1"/>
      <c r="O1261" s="1" t="s">
        <v>48</v>
      </c>
      <c r="P1261" s="1">
        <v>18</v>
      </c>
      <c r="Q1261" s="1"/>
      <c r="R1261" s="1">
        <f t="shared" si="191"/>
        <v>18</v>
      </c>
      <c r="S1261" s="1" t="str">
        <f>IF(ISBLANK(Q1261)=TRUE,"80",Q1261)</f>
        <v>80</v>
      </c>
      <c r="T1261" s="1">
        <f t="shared" si="194"/>
        <v>62</v>
      </c>
      <c r="U1261" s="1" t="s">
        <v>41</v>
      </c>
      <c r="V1261" s="1"/>
      <c r="W1261" s="1"/>
      <c r="X1261" s="1"/>
      <c r="Y1261" s="1"/>
      <c r="Z1261" s="1"/>
      <c r="AA1261" s="1"/>
      <c r="AB1261" s="1"/>
      <c r="AC1261" s="1"/>
      <c r="AD1261" s="1"/>
      <c r="AE1261" s="1"/>
      <c r="AF1261" s="1"/>
      <c r="AG1261" s="1"/>
      <c r="AH1261" s="1"/>
      <c r="AI1261" s="1"/>
      <c r="AJ1261" s="1" t="s">
        <v>49</v>
      </c>
      <c r="AK1261" s="1"/>
      <c r="AL1261" s="1"/>
      <c r="AM1261" s="1"/>
      <c r="AN1261" s="1"/>
      <c r="AO1261" s="1"/>
    </row>
    <row r="1262" spans="1:41">
      <c r="A1262" s="1" t="s">
        <v>2896</v>
      </c>
      <c r="B1262" s="1" t="s">
        <v>342</v>
      </c>
      <c r="C1262" s="1" t="s">
        <v>36</v>
      </c>
      <c r="D1262" s="1">
        <v>3128</v>
      </c>
      <c r="E1262" s="1">
        <v>1227392</v>
      </c>
      <c r="F1262" s="5">
        <v>43862</v>
      </c>
      <c r="G1262" s="5">
        <v>43891</v>
      </c>
      <c r="H1262" s="1">
        <f t="shared" ca="1" si="192"/>
        <v>29</v>
      </c>
      <c r="I1262" s="1" t="str">
        <f t="shared" ca="1" si="193"/>
        <v>No</v>
      </c>
      <c r="J1262" s="1" t="s">
        <v>343</v>
      </c>
      <c r="K1262" s="1" t="s">
        <v>344</v>
      </c>
      <c r="L1262" s="1"/>
      <c r="M1262" s="1" t="s">
        <v>345</v>
      </c>
      <c r="N1262" s="1"/>
      <c r="O1262" s="1" t="s">
        <v>141</v>
      </c>
      <c r="P1262" s="1">
        <v>18</v>
      </c>
      <c r="Q1262" s="1">
        <v>39</v>
      </c>
      <c r="R1262" s="1">
        <f t="shared" si="191"/>
        <v>18</v>
      </c>
      <c r="S1262" s="1">
        <v>39</v>
      </c>
      <c r="T1262" s="1">
        <f t="shared" si="194"/>
        <v>21</v>
      </c>
      <c r="U1262" s="1" t="s">
        <v>41</v>
      </c>
      <c r="V1262" s="1"/>
      <c r="W1262" s="1"/>
      <c r="X1262" s="1"/>
      <c r="Y1262" s="1"/>
      <c r="Z1262" s="1"/>
      <c r="AA1262" s="1"/>
      <c r="AB1262" s="1"/>
      <c r="AC1262" s="1"/>
      <c r="AD1262" s="1"/>
      <c r="AE1262" s="1"/>
      <c r="AF1262" s="1"/>
      <c r="AG1262" s="1"/>
      <c r="AH1262" s="1" t="s">
        <v>2897</v>
      </c>
      <c r="AI1262" s="1"/>
      <c r="AJ1262" s="1"/>
      <c r="AK1262" s="1"/>
      <c r="AL1262" s="1"/>
      <c r="AM1262" s="1"/>
      <c r="AN1262" s="1"/>
      <c r="AO1262" s="1" t="s">
        <v>2898</v>
      </c>
    </row>
    <row r="1263" spans="1:41">
      <c r="A1263" s="1" t="s">
        <v>2904</v>
      </c>
      <c r="B1263" s="1" t="s">
        <v>2905</v>
      </c>
      <c r="C1263" s="1" t="s">
        <v>36</v>
      </c>
      <c r="D1263" s="1">
        <v>123</v>
      </c>
      <c r="E1263" s="1">
        <v>18906</v>
      </c>
      <c r="F1263" s="5">
        <v>44091</v>
      </c>
      <c r="G1263" s="5">
        <v>44109</v>
      </c>
      <c r="H1263" s="1">
        <f t="shared" ca="1" si="192"/>
        <v>18</v>
      </c>
      <c r="I1263" s="1" t="str">
        <f t="shared" ca="1" si="193"/>
        <v>No</v>
      </c>
      <c r="J1263" s="1" t="s">
        <v>87</v>
      </c>
      <c r="K1263" s="1" t="s">
        <v>88</v>
      </c>
      <c r="L1263" s="1"/>
      <c r="M1263" s="1" t="s">
        <v>89</v>
      </c>
      <c r="N1263" s="1"/>
      <c r="O1263" s="1" t="s">
        <v>83</v>
      </c>
      <c r="P1263" s="1">
        <v>18</v>
      </c>
      <c r="Q1263" s="1">
        <v>34</v>
      </c>
      <c r="R1263" s="1">
        <f t="shared" si="191"/>
        <v>18</v>
      </c>
      <c r="S1263" s="1">
        <v>34</v>
      </c>
      <c r="T1263" s="1">
        <f t="shared" si="194"/>
        <v>16</v>
      </c>
      <c r="U1263" s="1" t="s">
        <v>41</v>
      </c>
      <c r="V1263" s="1"/>
      <c r="W1263" s="1"/>
      <c r="X1263" s="1"/>
      <c r="Y1263" s="1"/>
      <c r="Z1263" s="1"/>
      <c r="AA1263" s="1"/>
      <c r="AB1263" s="1"/>
      <c r="AC1263" s="1"/>
      <c r="AD1263" s="1"/>
      <c r="AE1263" s="1"/>
      <c r="AF1263" s="1"/>
      <c r="AG1263" s="1"/>
      <c r="AH1263" s="1" t="s">
        <v>90</v>
      </c>
      <c r="AI1263" s="1"/>
      <c r="AJ1263" s="1"/>
      <c r="AK1263" s="1"/>
      <c r="AL1263" s="1"/>
      <c r="AM1263" s="1"/>
      <c r="AN1263" s="1"/>
      <c r="AO1263" s="1" t="s">
        <v>91</v>
      </c>
    </row>
    <row r="1264" spans="1:41">
      <c r="A1264" s="1" t="s">
        <v>2909</v>
      </c>
      <c r="B1264" s="1" t="s">
        <v>79</v>
      </c>
      <c r="C1264" s="1" t="s">
        <v>36</v>
      </c>
      <c r="D1264" s="1">
        <v>8139</v>
      </c>
      <c r="E1264" s="1">
        <v>618845</v>
      </c>
      <c r="F1264" s="5">
        <v>44089</v>
      </c>
      <c r="G1264" s="5">
        <v>44096</v>
      </c>
      <c r="H1264" s="1">
        <f t="shared" ca="1" si="192"/>
        <v>7</v>
      </c>
      <c r="I1264" s="1" t="str">
        <f t="shared" ca="1" si="193"/>
        <v>No</v>
      </c>
      <c r="J1264" s="1" t="s">
        <v>80</v>
      </c>
      <c r="K1264" s="1" t="s">
        <v>81</v>
      </c>
      <c r="L1264" s="1" t="s">
        <v>82</v>
      </c>
      <c r="M1264" s="1" t="s">
        <v>82</v>
      </c>
      <c r="N1264" s="1"/>
      <c r="O1264" s="1" t="s">
        <v>83</v>
      </c>
      <c r="P1264" s="1">
        <v>18</v>
      </c>
      <c r="Q1264" s="1">
        <v>34</v>
      </c>
      <c r="R1264" s="1">
        <f t="shared" si="191"/>
        <v>18</v>
      </c>
      <c r="S1264" s="1">
        <v>34</v>
      </c>
      <c r="T1264" s="1">
        <f t="shared" si="194"/>
        <v>16</v>
      </c>
      <c r="U1264" s="1" t="s">
        <v>41</v>
      </c>
      <c r="V1264" s="1" t="s">
        <v>167</v>
      </c>
      <c r="W1264" s="1"/>
      <c r="X1264" s="1"/>
      <c r="Y1264" s="1"/>
      <c r="Z1264" s="1"/>
      <c r="AA1264" s="1"/>
      <c r="AB1264" s="1"/>
      <c r="AC1264" s="1"/>
      <c r="AD1264" s="1"/>
      <c r="AE1264" s="1"/>
      <c r="AF1264" s="1"/>
      <c r="AG1264" s="1"/>
      <c r="AH1264" s="1"/>
      <c r="AI1264" s="1"/>
      <c r="AJ1264" s="1" t="s">
        <v>49</v>
      </c>
      <c r="AK1264" s="1"/>
      <c r="AL1264" s="1"/>
      <c r="AM1264" s="1"/>
      <c r="AN1264" s="1"/>
      <c r="AO1264" s="1"/>
    </row>
    <row r="1265" spans="1:41">
      <c r="A1265" s="1" t="s">
        <v>2910</v>
      </c>
      <c r="B1265" s="1" t="s">
        <v>2911</v>
      </c>
      <c r="C1265" s="1" t="s">
        <v>325</v>
      </c>
      <c r="D1265" s="1">
        <v>504</v>
      </c>
      <c r="E1265" s="1">
        <v>203443</v>
      </c>
      <c r="F1265" s="5">
        <v>44061</v>
      </c>
      <c r="G1265" s="5">
        <v>44086</v>
      </c>
      <c r="H1265" s="1">
        <f t="shared" ca="1" si="192"/>
        <v>25</v>
      </c>
      <c r="I1265" s="1" t="str">
        <f t="shared" ca="1" si="193"/>
        <v>No</v>
      </c>
      <c r="J1265" s="1" t="s">
        <v>1776</v>
      </c>
      <c r="K1265" s="1" t="s">
        <v>1777</v>
      </c>
      <c r="L1265" s="1" t="s">
        <v>1778</v>
      </c>
      <c r="M1265" s="1" t="s">
        <v>89</v>
      </c>
      <c r="N1265" s="1"/>
      <c r="O1265" s="1" t="s">
        <v>1779</v>
      </c>
      <c r="P1265" s="1">
        <v>18</v>
      </c>
      <c r="Q1265" s="1">
        <v>40</v>
      </c>
      <c r="R1265" s="1">
        <f t="shared" si="191"/>
        <v>18</v>
      </c>
      <c r="S1265" s="1">
        <v>40</v>
      </c>
      <c r="T1265" s="1">
        <f t="shared" si="194"/>
        <v>22</v>
      </c>
      <c r="U1265" s="1" t="s">
        <v>523</v>
      </c>
      <c r="V1265" s="1"/>
      <c r="W1265" s="1"/>
      <c r="X1265" s="1"/>
      <c r="Y1265" s="1"/>
      <c r="Z1265" s="1"/>
      <c r="AA1265" s="1"/>
      <c r="AB1265" s="1"/>
      <c r="AC1265" s="1"/>
      <c r="AD1265" s="1"/>
      <c r="AE1265" s="1"/>
      <c r="AF1265" s="1"/>
      <c r="AG1265" s="1"/>
      <c r="AH1265" s="1"/>
      <c r="AI1265" s="1"/>
      <c r="AJ1265" s="1" t="s">
        <v>49</v>
      </c>
      <c r="AK1265" s="1" t="s">
        <v>76</v>
      </c>
      <c r="AL1265" s="1"/>
      <c r="AM1265" s="1"/>
      <c r="AN1265" s="1"/>
      <c r="AO1265" s="1" t="s">
        <v>2912</v>
      </c>
    </row>
    <row r="1266" spans="1:41">
      <c r="A1266" s="1" t="s">
        <v>2919</v>
      </c>
      <c r="B1266" s="1" t="s">
        <v>2920</v>
      </c>
      <c r="C1266" s="1" t="s">
        <v>36</v>
      </c>
      <c r="D1266" s="1">
        <v>200</v>
      </c>
      <c r="E1266" s="1">
        <v>80743</v>
      </c>
      <c r="F1266" s="5">
        <v>43846</v>
      </c>
      <c r="G1266" s="5">
        <v>43872</v>
      </c>
      <c r="H1266" s="1">
        <f t="shared" ca="1" si="192"/>
        <v>26</v>
      </c>
      <c r="I1266" s="1" t="str">
        <f t="shared" ca="1" si="193"/>
        <v>No</v>
      </c>
      <c r="J1266" s="1" t="s">
        <v>617</v>
      </c>
      <c r="K1266" s="1" t="s">
        <v>618</v>
      </c>
      <c r="L1266" s="1"/>
      <c r="M1266" s="1" t="s">
        <v>619</v>
      </c>
      <c r="N1266" s="1"/>
      <c r="O1266" s="1" t="s">
        <v>48</v>
      </c>
      <c r="P1266" s="1">
        <v>18</v>
      </c>
      <c r="Q1266" s="1"/>
      <c r="R1266" s="1">
        <f t="shared" si="191"/>
        <v>18</v>
      </c>
      <c r="S1266" s="1" t="str">
        <f>IF(ISBLANK(Q1266)=TRUE,"80",Q1266)</f>
        <v>80</v>
      </c>
      <c r="T1266" s="1">
        <f t="shared" si="194"/>
        <v>62</v>
      </c>
      <c r="U1266" s="1" t="s">
        <v>41</v>
      </c>
      <c r="V1266" s="1"/>
      <c r="W1266" s="1"/>
      <c r="X1266" s="1"/>
      <c r="Y1266" s="1"/>
      <c r="Z1266" s="1"/>
      <c r="AA1266" s="1"/>
      <c r="AB1266" s="1"/>
      <c r="AC1266" s="1"/>
      <c r="AD1266" s="3">
        <v>6.85016850568509E+129</v>
      </c>
      <c r="AE1266" s="1"/>
      <c r="AF1266" s="1"/>
      <c r="AG1266" s="1"/>
      <c r="AH1266" s="1"/>
      <c r="AI1266" s="1"/>
      <c r="AJ1266" s="1" t="s">
        <v>49</v>
      </c>
      <c r="AK1266" s="1"/>
      <c r="AL1266" s="1" t="s">
        <v>2791</v>
      </c>
      <c r="AM1266" s="1"/>
      <c r="AN1266" s="1"/>
      <c r="AO1266" s="1" t="s">
        <v>621</v>
      </c>
    </row>
    <row r="1267" spans="1:41">
      <c r="A1267" s="1" t="s">
        <v>2921</v>
      </c>
      <c r="B1267" s="1" t="s">
        <v>2922</v>
      </c>
      <c r="C1267" s="1" t="s">
        <v>36</v>
      </c>
      <c r="D1267" s="1">
        <v>500</v>
      </c>
      <c r="E1267" s="1">
        <v>320696</v>
      </c>
      <c r="F1267" s="5">
        <v>43855</v>
      </c>
      <c r="G1267" s="5">
        <v>43866</v>
      </c>
      <c r="H1267" s="1">
        <f t="shared" ca="1" si="192"/>
        <v>11</v>
      </c>
      <c r="I1267" s="1" t="str">
        <f t="shared" ca="1" si="193"/>
        <v>No</v>
      </c>
      <c r="J1267" s="1" t="s">
        <v>2923</v>
      </c>
      <c r="K1267" s="1" t="s">
        <v>46</v>
      </c>
      <c r="L1267" s="1" t="s">
        <v>2923</v>
      </c>
      <c r="M1267" s="1" t="s">
        <v>2923</v>
      </c>
      <c r="N1267" s="1"/>
      <c r="O1267" s="1" t="s">
        <v>2924</v>
      </c>
      <c r="P1267" s="1">
        <v>18</v>
      </c>
      <c r="Q1267" s="1">
        <v>29</v>
      </c>
      <c r="R1267" s="1">
        <f t="shared" si="191"/>
        <v>18</v>
      </c>
      <c r="S1267" s="1">
        <v>29</v>
      </c>
      <c r="T1267" s="1">
        <f t="shared" si="194"/>
        <v>11</v>
      </c>
      <c r="U1267" s="1" t="s">
        <v>41</v>
      </c>
      <c r="V1267" s="1"/>
      <c r="W1267" s="1"/>
      <c r="X1267" s="1"/>
      <c r="Y1267" s="1"/>
      <c r="Z1267" s="1"/>
      <c r="AA1267" s="1"/>
      <c r="AB1267" s="1" t="s">
        <v>2925</v>
      </c>
      <c r="AC1267" s="1"/>
      <c r="AD1267" s="1"/>
      <c r="AE1267" s="1"/>
      <c r="AF1267" s="1"/>
      <c r="AG1267" s="1"/>
      <c r="AH1267" s="1" t="s">
        <v>2926</v>
      </c>
      <c r="AI1267" s="1"/>
      <c r="AJ1267" s="1" t="s">
        <v>49</v>
      </c>
      <c r="AK1267" s="1" t="s">
        <v>76</v>
      </c>
      <c r="AL1267" s="1"/>
      <c r="AM1267" s="1"/>
      <c r="AN1267" s="1"/>
      <c r="AO1267" s="1" t="s">
        <v>2927</v>
      </c>
    </row>
    <row r="1268" spans="1:41">
      <c r="A1268" s="1" t="s">
        <v>2928</v>
      </c>
      <c r="B1268" s="1" t="s">
        <v>2929</v>
      </c>
      <c r="C1268" s="1" t="s">
        <v>36</v>
      </c>
      <c r="D1268" s="1">
        <v>5836</v>
      </c>
      <c r="E1268" s="1">
        <v>850149</v>
      </c>
      <c r="F1268" s="5">
        <v>44074</v>
      </c>
      <c r="G1268" s="5">
        <v>44108</v>
      </c>
      <c r="H1268" s="1">
        <f t="shared" ca="1" si="192"/>
        <v>34</v>
      </c>
      <c r="I1268" s="1" t="str">
        <f t="shared" ca="1" si="193"/>
        <v>No</v>
      </c>
      <c r="J1268" s="1" t="s">
        <v>2930</v>
      </c>
      <c r="K1268" s="1" t="s">
        <v>2931</v>
      </c>
      <c r="L1268" s="1"/>
      <c r="M1268" s="1" t="s">
        <v>2932</v>
      </c>
      <c r="N1268" s="1"/>
      <c r="O1268" s="1" t="s">
        <v>665</v>
      </c>
      <c r="P1268" s="1">
        <v>18</v>
      </c>
      <c r="Q1268" s="1">
        <v>49</v>
      </c>
      <c r="R1268" s="1">
        <f t="shared" si="191"/>
        <v>18</v>
      </c>
      <c r="S1268" s="1">
        <v>49</v>
      </c>
      <c r="T1268" s="1">
        <f t="shared" si="194"/>
        <v>31</v>
      </c>
      <c r="U1268" s="1" t="s">
        <v>41</v>
      </c>
      <c r="V1268" s="1"/>
      <c r="W1268" s="1"/>
      <c r="X1268" s="1"/>
      <c r="Y1268" s="1"/>
      <c r="Z1268" s="1"/>
      <c r="AA1268" s="1"/>
      <c r="AB1268" s="1" t="s">
        <v>2933</v>
      </c>
      <c r="AC1268" s="1"/>
      <c r="AD1268" s="1"/>
      <c r="AE1268" s="1"/>
      <c r="AF1268" s="1"/>
      <c r="AG1268" s="1"/>
      <c r="AH1268" s="1"/>
      <c r="AI1268" s="1"/>
      <c r="AJ1268" s="1" t="s">
        <v>49</v>
      </c>
      <c r="AK1268" s="1" t="s">
        <v>76</v>
      </c>
      <c r="AL1268" s="1"/>
      <c r="AM1268" s="1"/>
      <c r="AN1268" s="1"/>
      <c r="AO1268" s="1" t="s">
        <v>2934</v>
      </c>
    </row>
    <row r="1269" spans="1:41">
      <c r="A1269" s="1" t="s">
        <v>2935</v>
      </c>
      <c r="B1269" s="1" t="s">
        <v>261</v>
      </c>
      <c r="C1269" s="1" t="s">
        <v>36</v>
      </c>
      <c r="D1269" s="1">
        <v>3013</v>
      </c>
      <c r="E1269" s="1">
        <v>238788</v>
      </c>
      <c r="F1269" s="5">
        <v>44075</v>
      </c>
      <c r="G1269" s="5">
        <v>44082</v>
      </c>
      <c r="H1269" s="1">
        <f t="shared" ca="1" si="192"/>
        <v>7</v>
      </c>
      <c r="I1269" s="1" t="str">
        <f t="shared" ca="1" si="193"/>
        <v>No</v>
      </c>
      <c r="J1269" s="1" t="s">
        <v>80</v>
      </c>
      <c r="K1269" s="1" t="s">
        <v>81</v>
      </c>
      <c r="L1269" s="1" t="s">
        <v>82</v>
      </c>
      <c r="M1269" s="1" t="s">
        <v>82</v>
      </c>
      <c r="N1269" s="1"/>
      <c r="O1269" s="1" t="s">
        <v>83</v>
      </c>
      <c r="P1269" s="1">
        <v>18</v>
      </c>
      <c r="Q1269" s="1">
        <v>34</v>
      </c>
      <c r="R1269" s="1">
        <f t="shared" si="191"/>
        <v>18</v>
      </c>
      <c r="S1269" s="1">
        <v>34</v>
      </c>
      <c r="T1269" s="1">
        <f t="shared" si="194"/>
        <v>16</v>
      </c>
      <c r="U1269" s="1" t="s">
        <v>41</v>
      </c>
      <c r="V1269" s="1" t="s">
        <v>280</v>
      </c>
      <c r="W1269" s="1"/>
      <c r="X1269" s="1"/>
      <c r="Y1269" s="1"/>
      <c r="Z1269" s="1"/>
      <c r="AA1269" s="1"/>
      <c r="AB1269" s="1"/>
      <c r="AC1269" s="1"/>
      <c r="AD1269" s="1"/>
      <c r="AE1269" s="1"/>
      <c r="AF1269" s="1"/>
      <c r="AG1269" s="1"/>
      <c r="AH1269" s="1"/>
      <c r="AI1269" s="1"/>
      <c r="AJ1269" s="1" t="s">
        <v>49</v>
      </c>
      <c r="AK1269" s="1"/>
      <c r="AL1269" s="1"/>
      <c r="AM1269" s="1"/>
      <c r="AN1269" s="1"/>
      <c r="AO1269" s="1"/>
    </row>
    <row r="1270" spans="1:41">
      <c r="A1270" s="1" t="s">
        <v>2941</v>
      </c>
      <c r="B1270" s="1" t="s">
        <v>2942</v>
      </c>
      <c r="C1270" s="1" t="s">
        <v>36</v>
      </c>
      <c r="D1270" s="1">
        <v>75</v>
      </c>
      <c r="E1270" s="1">
        <v>34831</v>
      </c>
      <c r="F1270" s="5">
        <v>44062</v>
      </c>
      <c r="G1270" s="5">
        <v>44075</v>
      </c>
      <c r="H1270" s="1">
        <f t="shared" ca="1" si="192"/>
        <v>13</v>
      </c>
      <c r="I1270" s="1" t="str">
        <f t="shared" ca="1" si="193"/>
        <v>No</v>
      </c>
      <c r="J1270" s="1" t="s">
        <v>117</v>
      </c>
      <c r="K1270" s="1" t="s">
        <v>46</v>
      </c>
      <c r="L1270" s="1"/>
      <c r="M1270" s="1" t="s">
        <v>118</v>
      </c>
      <c r="N1270" s="1"/>
      <c r="O1270" s="1" t="s">
        <v>141</v>
      </c>
      <c r="P1270" s="1">
        <v>18</v>
      </c>
      <c r="Q1270" s="1">
        <v>39</v>
      </c>
      <c r="R1270" s="1">
        <f t="shared" si="191"/>
        <v>18</v>
      </c>
      <c r="S1270" s="1">
        <v>39</v>
      </c>
      <c r="T1270" s="1">
        <f t="shared" si="194"/>
        <v>21</v>
      </c>
      <c r="U1270" s="1" t="s">
        <v>41</v>
      </c>
      <c r="V1270" s="1" t="s">
        <v>380</v>
      </c>
      <c r="W1270" s="1"/>
      <c r="X1270" s="1"/>
      <c r="Y1270" s="1"/>
      <c r="Z1270" s="1"/>
      <c r="AA1270" s="1"/>
      <c r="AB1270" s="1"/>
      <c r="AC1270" s="1"/>
      <c r="AD1270" s="1"/>
      <c r="AE1270" s="1"/>
      <c r="AF1270" s="1"/>
      <c r="AG1270" s="1"/>
      <c r="AH1270" s="1"/>
      <c r="AI1270" s="1"/>
      <c r="AJ1270" s="1"/>
      <c r="AK1270" s="1"/>
      <c r="AL1270" s="1"/>
      <c r="AM1270" s="1"/>
      <c r="AN1270" s="1"/>
      <c r="AO1270" s="1" t="s">
        <v>2943</v>
      </c>
    </row>
    <row r="1271" spans="1:41">
      <c r="A1271" s="1" t="s">
        <v>2951</v>
      </c>
      <c r="B1271" s="1" t="s">
        <v>2952</v>
      </c>
      <c r="C1271" s="1" t="s">
        <v>36</v>
      </c>
      <c r="D1271" s="1">
        <v>210</v>
      </c>
      <c r="E1271" s="1">
        <v>40867</v>
      </c>
      <c r="F1271" s="5">
        <v>44014</v>
      </c>
      <c r="G1271" s="5">
        <v>44028</v>
      </c>
      <c r="H1271" s="1">
        <f t="shared" ca="1" si="192"/>
        <v>14</v>
      </c>
      <c r="I1271" s="1" t="str">
        <f t="shared" ca="1" si="193"/>
        <v>No</v>
      </c>
      <c r="J1271" s="1" t="s">
        <v>161</v>
      </c>
      <c r="K1271" s="1" t="s">
        <v>46</v>
      </c>
      <c r="L1271" s="1"/>
      <c r="M1271" s="1" t="s">
        <v>161</v>
      </c>
      <c r="N1271" s="1"/>
      <c r="O1271" s="1" t="s">
        <v>48</v>
      </c>
      <c r="P1271" s="1">
        <v>18</v>
      </c>
      <c r="Q1271" s="1"/>
      <c r="R1271" s="1">
        <f t="shared" si="191"/>
        <v>18</v>
      </c>
      <c r="S1271" s="1" t="str">
        <f t="shared" ref="S1271:S1276" si="200">IF(ISBLANK(Q1271)=TRUE,"80",Q1271)</f>
        <v>80</v>
      </c>
      <c r="T1271" s="1">
        <f t="shared" si="194"/>
        <v>62</v>
      </c>
      <c r="U1271" s="1" t="s">
        <v>41</v>
      </c>
      <c r="V1271" s="1"/>
      <c r="W1271" s="1"/>
      <c r="X1271" s="1"/>
      <c r="Y1271" s="1"/>
      <c r="Z1271" s="1"/>
      <c r="AA1271" s="1"/>
      <c r="AB1271" s="1"/>
      <c r="AC1271" s="1"/>
      <c r="AD1271" s="1"/>
      <c r="AE1271" s="1"/>
      <c r="AF1271" s="1"/>
      <c r="AG1271" s="1"/>
      <c r="AH1271" s="1"/>
      <c r="AI1271" s="1"/>
      <c r="AJ1271" s="1"/>
      <c r="AK1271" s="1"/>
      <c r="AL1271" s="1"/>
      <c r="AM1271" s="1"/>
      <c r="AN1271" s="1"/>
      <c r="AO1271" s="1" t="s">
        <v>2953</v>
      </c>
    </row>
    <row r="1272" spans="1:41">
      <c r="A1272" s="1" t="s">
        <v>2954</v>
      </c>
      <c r="B1272" s="1" t="s">
        <v>2955</v>
      </c>
      <c r="C1272" s="1" t="s">
        <v>36</v>
      </c>
      <c r="D1272" s="1">
        <v>144</v>
      </c>
      <c r="E1272" s="1">
        <v>31233</v>
      </c>
      <c r="F1272" s="5">
        <v>44014</v>
      </c>
      <c r="G1272" s="5">
        <v>44028</v>
      </c>
      <c r="H1272" s="1">
        <f t="shared" ca="1" si="192"/>
        <v>14</v>
      </c>
      <c r="I1272" s="1" t="str">
        <f t="shared" ca="1" si="193"/>
        <v>No</v>
      </c>
      <c r="J1272" s="1" t="s">
        <v>161</v>
      </c>
      <c r="K1272" s="1" t="s">
        <v>46</v>
      </c>
      <c r="L1272" s="1"/>
      <c r="M1272" s="1" t="s">
        <v>161</v>
      </c>
      <c r="N1272" s="1"/>
      <c r="O1272" s="1" t="s">
        <v>48</v>
      </c>
      <c r="P1272" s="1">
        <v>18</v>
      </c>
      <c r="Q1272" s="1"/>
      <c r="R1272" s="1">
        <f t="shared" si="191"/>
        <v>18</v>
      </c>
      <c r="S1272" s="1" t="str">
        <f t="shared" si="200"/>
        <v>80</v>
      </c>
      <c r="T1272" s="1">
        <f t="shared" si="194"/>
        <v>62</v>
      </c>
      <c r="U1272" s="1" t="s">
        <v>41</v>
      </c>
      <c r="V1272" s="1"/>
      <c r="W1272" s="1"/>
      <c r="X1272" s="1"/>
      <c r="Y1272" s="1"/>
      <c r="Z1272" s="1"/>
      <c r="AA1272" s="1"/>
      <c r="AB1272" s="1"/>
      <c r="AC1272" s="1"/>
      <c r="AD1272" s="1"/>
      <c r="AE1272" s="1"/>
      <c r="AF1272" s="1"/>
      <c r="AG1272" s="1"/>
      <c r="AH1272" s="1"/>
      <c r="AI1272" s="1"/>
      <c r="AJ1272" s="1"/>
      <c r="AK1272" s="1"/>
      <c r="AL1272" s="1"/>
      <c r="AM1272" s="1"/>
      <c r="AN1272" s="1"/>
      <c r="AO1272" s="1" t="s">
        <v>2956</v>
      </c>
    </row>
    <row r="1273" spans="1:41">
      <c r="A1273" s="1" t="s">
        <v>2957</v>
      </c>
      <c r="B1273" s="1" t="s">
        <v>1873</v>
      </c>
      <c r="C1273" s="1" t="s">
        <v>36</v>
      </c>
      <c r="D1273" s="1">
        <v>118</v>
      </c>
      <c r="E1273" s="1">
        <v>54483</v>
      </c>
      <c r="F1273" s="5">
        <v>43756</v>
      </c>
      <c r="G1273" s="5">
        <v>43982</v>
      </c>
      <c r="H1273" s="1">
        <f t="shared" ca="1" si="192"/>
        <v>226</v>
      </c>
      <c r="I1273" s="1" t="str">
        <f t="shared" ca="1" si="193"/>
        <v>No</v>
      </c>
      <c r="J1273" s="1" t="s">
        <v>111</v>
      </c>
      <c r="K1273" s="1" t="s">
        <v>112</v>
      </c>
      <c r="L1273" s="1"/>
      <c r="M1273" s="1" t="s">
        <v>336</v>
      </c>
      <c r="N1273" s="1" t="s">
        <v>337</v>
      </c>
      <c r="O1273" s="1" t="s">
        <v>48</v>
      </c>
      <c r="P1273" s="1">
        <v>18</v>
      </c>
      <c r="Q1273" s="1"/>
      <c r="R1273" s="1">
        <f t="shared" si="191"/>
        <v>18</v>
      </c>
      <c r="S1273" s="1" t="str">
        <f t="shared" si="200"/>
        <v>80</v>
      </c>
      <c r="T1273" s="1">
        <f t="shared" si="194"/>
        <v>62</v>
      </c>
      <c r="U1273" s="1" t="s">
        <v>41</v>
      </c>
      <c r="V1273" s="1"/>
      <c r="W1273" s="1"/>
      <c r="X1273" s="1"/>
      <c r="Y1273" s="1"/>
      <c r="Z1273" s="1" t="s">
        <v>1874</v>
      </c>
      <c r="AA1273" s="1"/>
      <c r="AB1273" s="1"/>
      <c r="AC1273" s="1"/>
      <c r="AD1273" s="1"/>
      <c r="AE1273" s="1"/>
      <c r="AF1273" s="1"/>
      <c r="AG1273" s="1"/>
      <c r="AH1273" s="1"/>
      <c r="AI1273" s="1"/>
      <c r="AJ1273" s="1" t="s">
        <v>49</v>
      </c>
      <c r="AK1273" s="1"/>
      <c r="AL1273" s="1"/>
      <c r="AM1273" s="1"/>
      <c r="AN1273" s="1"/>
      <c r="AO1273" s="1" t="s">
        <v>340</v>
      </c>
    </row>
    <row r="1274" spans="1:41">
      <c r="A1274" s="1" t="s">
        <v>2958</v>
      </c>
      <c r="B1274" s="1" t="s">
        <v>2959</v>
      </c>
      <c r="C1274" s="1" t="s">
        <v>36</v>
      </c>
      <c r="D1274" s="1">
        <v>1075</v>
      </c>
      <c r="E1274" s="1">
        <v>402212</v>
      </c>
      <c r="F1274" s="5">
        <v>43997</v>
      </c>
      <c r="G1274" s="5">
        <v>44058</v>
      </c>
      <c r="H1274" s="1">
        <f t="shared" ca="1" si="192"/>
        <v>61</v>
      </c>
      <c r="I1274" s="1" t="str">
        <f t="shared" ca="1" si="193"/>
        <v>No</v>
      </c>
      <c r="J1274" s="1" t="s">
        <v>111</v>
      </c>
      <c r="K1274" s="1" t="s">
        <v>112</v>
      </c>
      <c r="L1274" s="1" t="s">
        <v>1206</v>
      </c>
      <c r="M1274" s="1" t="s">
        <v>365</v>
      </c>
      <c r="N1274" s="1" t="s">
        <v>337</v>
      </c>
      <c r="O1274" s="1" t="s">
        <v>48</v>
      </c>
      <c r="P1274" s="1">
        <v>18</v>
      </c>
      <c r="Q1274" s="1"/>
      <c r="R1274" s="1">
        <f t="shared" si="191"/>
        <v>18</v>
      </c>
      <c r="S1274" s="1" t="str">
        <f t="shared" si="200"/>
        <v>80</v>
      </c>
      <c r="T1274" s="1">
        <f t="shared" si="194"/>
        <v>62</v>
      </c>
      <c r="U1274" s="1" t="s">
        <v>41</v>
      </c>
      <c r="V1274" s="1"/>
      <c r="W1274" s="1" t="s">
        <v>366</v>
      </c>
      <c r="X1274" s="1"/>
      <c r="Y1274" s="1"/>
      <c r="Z1274" s="1"/>
      <c r="AA1274" s="1"/>
      <c r="AB1274" s="1" t="s">
        <v>1207</v>
      </c>
      <c r="AC1274" s="1"/>
      <c r="AD1274" s="1"/>
      <c r="AE1274" s="1" t="s">
        <v>1208</v>
      </c>
      <c r="AF1274" s="1"/>
      <c r="AG1274" s="1"/>
      <c r="AH1274" s="1"/>
      <c r="AI1274" s="1"/>
      <c r="AJ1274" s="1" t="s">
        <v>49</v>
      </c>
      <c r="AK1274" s="1"/>
      <c r="AL1274" s="1"/>
      <c r="AM1274" s="1"/>
      <c r="AN1274" s="1"/>
      <c r="AO1274" s="1" t="s">
        <v>369</v>
      </c>
    </row>
    <row r="1275" spans="1:41">
      <c r="A1275" s="1" t="s">
        <v>2960</v>
      </c>
      <c r="B1275" s="1" t="s">
        <v>1328</v>
      </c>
      <c r="C1275" s="1" t="s">
        <v>36</v>
      </c>
      <c r="D1275" s="1">
        <v>100</v>
      </c>
      <c r="E1275" s="1">
        <v>10110</v>
      </c>
      <c r="F1275" s="5">
        <v>44075</v>
      </c>
      <c r="G1275" s="5">
        <v>44082</v>
      </c>
      <c r="H1275" s="1">
        <f t="shared" ca="1" si="192"/>
        <v>7</v>
      </c>
      <c r="I1275" s="1" t="str">
        <f t="shared" ca="1" si="193"/>
        <v>No</v>
      </c>
      <c r="J1275" s="1" t="s">
        <v>147</v>
      </c>
      <c r="K1275" s="1" t="s">
        <v>148</v>
      </c>
      <c r="L1275" s="1" t="s">
        <v>149</v>
      </c>
      <c r="M1275" s="1" t="s">
        <v>350</v>
      </c>
      <c r="N1275" s="1"/>
      <c r="O1275" s="1" t="s">
        <v>48</v>
      </c>
      <c r="P1275" s="1">
        <v>18</v>
      </c>
      <c r="Q1275" s="1"/>
      <c r="R1275" s="1">
        <f t="shared" si="191"/>
        <v>18</v>
      </c>
      <c r="S1275" s="1" t="str">
        <f t="shared" si="200"/>
        <v>80</v>
      </c>
      <c r="T1275" s="1">
        <f t="shared" si="194"/>
        <v>62</v>
      </c>
      <c r="U1275" s="1" t="s">
        <v>41</v>
      </c>
      <c r="V1275" s="1" t="s">
        <v>1060</v>
      </c>
      <c r="W1275" s="1"/>
      <c r="X1275" s="1"/>
      <c r="Y1275" s="1"/>
      <c r="Z1275" s="1"/>
      <c r="AA1275" s="1"/>
      <c r="AB1275" s="1"/>
      <c r="AC1275" s="1"/>
      <c r="AD1275" s="1"/>
      <c r="AE1275" s="1"/>
      <c r="AF1275" s="1"/>
      <c r="AG1275" s="1"/>
      <c r="AH1275" s="1"/>
      <c r="AI1275" s="1"/>
      <c r="AJ1275" s="1"/>
      <c r="AK1275" s="1"/>
      <c r="AL1275" s="1"/>
      <c r="AM1275" s="1"/>
      <c r="AN1275" s="1"/>
      <c r="AO1275" s="1" t="s">
        <v>2961</v>
      </c>
    </row>
    <row r="1276" spans="1:41">
      <c r="A1276" s="1" t="s">
        <v>2962</v>
      </c>
      <c r="B1276" s="1" t="s">
        <v>2963</v>
      </c>
      <c r="C1276" s="1" t="s">
        <v>128</v>
      </c>
      <c r="D1276" s="1">
        <v>1350</v>
      </c>
      <c r="E1276" s="1">
        <v>148570</v>
      </c>
      <c r="F1276" s="5">
        <v>43888</v>
      </c>
      <c r="G1276" s="5">
        <v>43922</v>
      </c>
      <c r="H1276" s="1">
        <f t="shared" ca="1" si="192"/>
        <v>34</v>
      </c>
      <c r="I1276" s="1" t="str">
        <f t="shared" ca="1" si="193"/>
        <v>No</v>
      </c>
      <c r="J1276" s="1" t="s">
        <v>129</v>
      </c>
      <c r="K1276" s="1" t="s">
        <v>130</v>
      </c>
      <c r="L1276" s="1"/>
      <c r="M1276" s="1" t="s">
        <v>131</v>
      </c>
      <c r="N1276" s="1"/>
      <c r="O1276" s="1" t="s">
        <v>48</v>
      </c>
      <c r="P1276" s="1">
        <v>18</v>
      </c>
      <c r="Q1276" s="1"/>
      <c r="R1276" s="1">
        <f t="shared" si="191"/>
        <v>18</v>
      </c>
      <c r="S1276" s="1" t="str">
        <f t="shared" si="200"/>
        <v>80</v>
      </c>
      <c r="T1276" s="1">
        <f t="shared" si="194"/>
        <v>62</v>
      </c>
      <c r="U1276" s="1" t="s">
        <v>132</v>
      </c>
      <c r="V1276" s="1"/>
      <c r="W1276" s="1"/>
      <c r="X1276" s="1"/>
      <c r="Y1276" s="1"/>
      <c r="Z1276" s="1"/>
      <c r="AA1276" s="1"/>
      <c r="AB1276" s="1"/>
      <c r="AC1276" s="1"/>
      <c r="AD1276" s="1"/>
      <c r="AE1276" s="1"/>
      <c r="AF1276" s="1"/>
      <c r="AG1276" s="1"/>
      <c r="AH1276" s="1"/>
      <c r="AI1276" s="1"/>
      <c r="AJ1276" s="1"/>
      <c r="AK1276" s="1" t="s">
        <v>76</v>
      </c>
      <c r="AL1276" s="1"/>
      <c r="AM1276" s="1"/>
      <c r="AN1276" s="1"/>
      <c r="AO1276" s="1" t="s">
        <v>133</v>
      </c>
    </row>
    <row r="1277" spans="1:41">
      <c r="A1277" s="1" t="s">
        <v>2969</v>
      </c>
      <c r="B1277" s="1" t="s">
        <v>2970</v>
      </c>
      <c r="C1277" s="1" t="s">
        <v>36</v>
      </c>
      <c r="D1277" s="1">
        <v>1159</v>
      </c>
      <c r="E1277" s="1">
        <v>282896</v>
      </c>
      <c r="F1277" s="5">
        <v>44070</v>
      </c>
      <c r="G1277" s="1"/>
      <c r="H1277" s="1">
        <f t="shared" ca="1" si="192"/>
        <v>34</v>
      </c>
      <c r="I1277" s="1" t="str">
        <f t="shared" ca="1" si="193"/>
        <v>No</v>
      </c>
      <c r="J1277" s="1" t="s">
        <v>94</v>
      </c>
      <c r="K1277" s="1" t="s">
        <v>95</v>
      </c>
      <c r="L1277" s="1"/>
      <c r="M1277" s="1" t="s">
        <v>96</v>
      </c>
      <c r="N1277" s="1"/>
      <c r="O1277" s="1" t="s">
        <v>97</v>
      </c>
      <c r="P1277" s="1">
        <v>18</v>
      </c>
      <c r="Q1277" s="1">
        <v>45</v>
      </c>
      <c r="R1277" s="1">
        <f t="shared" si="191"/>
        <v>18</v>
      </c>
      <c r="S1277" s="1">
        <v>45</v>
      </c>
      <c r="T1277" s="1">
        <f t="shared" si="194"/>
        <v>27</v>
      </c>
      <c r="U1277" s="1" t="s">
        <v>41</v>
      </c>
      <c r="V1277" s="1" t="s">
        <v>2971</v>
      </c>
      <c r="W1277" s="1"/>
      <c r="X1277" s="1"/>
      <c r="Y1277" s="1"/>
      <c r="Z1277" s="1"/>
      <c r="AA1277" s="1"/>
      <c r="AB1277" s="1"/>
      <c r="AC1277" s="1"/>
      <c r="AD1277" s="1"/>
      <c r="AE1277" s="1"/>
      <c r="AF1277" s="1"/>
      <c r="AG1277" s="1"/>
      <c r="AH1277" s="1"/>
      <c r="AI1277" s="1"/>
      <c r="AJ1277" s="1"/>
      <c r="AK1277" s="1"/>
      <c r="AL1277" s="1"/>
      <c r="AM1277" s="1"/>
      <c r="AN1277" s="1"/>
      <c r="AO1277" s="1" t="s">
        <v>2972</v>
      </c>
    </row>
    <row r="1278" spans="1:41">
      <c r="A1278" s="1" t="s">
        <v>2973</v>
      </c>
      <c r="B1278" s="1" t="s">
        <v>2974</v>
      </c>
      <c r="C1278" s="1" t="s">
        <v>36</v>
      </c>
      <c r="D1278" s="1">
        <v>197</v>
      </c>
      <c r="E1278" s="1">
        <v>12406</v>
      </c>
      <c r="F1278" s="5">
        <v>44096</v>
      </c>
      <c r="G1278" s="5">
        <v>44103</v>
      </c>
      <c r="H1278" s="1">
        <f t="shared" ca="1" si="192"/>
        <v>7</v>
      </c>
      <c r="I1278" s="1" t="str">
        <f t="shared" ca="1" si="193"/>
        <v>No</v>
      </c>
      <c r="J1278" s="1" t="s">
        <v>147</v>
      </c>
      <c r="K1278" s="1" t="s">
        <v>148</v>
      </c>
      <c r="L1278" s="1" t="s">
        <v>149</v>
      </c>
      <c r="M1278" s="1" t="s">
        <v>350</v>
      </c>
      <c r="N1278" s="1"/>
      <c r="O1278" s="1" t="s">
        <v>48</v>
      </c>
      <c r="P1278" s="1">
        <v>18</v>
      </c>
      <c r="Q1278" s="1"/>
      <c r="R1278" s="1">
        <f t="shared" si="191"/>
        <v>18</v>
      </c>
      <c r="S1278" s="1" t="str">
        <f t="shared" ref="S1278:S1283" si="201">IF(ISBLANK(Q1278)=TRUE,"80",Q1278)</f>
        <v>80</v>
      </c>
      <c r="T1278" s="1">
        <f t="shared" si="194"/>
        <v>62</v>
      </c>
      <c r="U1278" s="1" t="s">
        <v>41</v>
      </c>
      <c r="V1278" s="1" t="s">
        <v>380</v>
      </c>
      <c r="W1278" s="1"/>
      <c r="X1278" s="1"/>
      <c r="Y1278" s="1"/>
      <c r="Z1278" s="1"/>
      <c r="AA1278" s="1"/>
      <c r="AB1278" s="1"/>
      <c r="AC1278" s="1"/>
      <c r="AD1278" s="1"/>
      <c r="AE1278" s="1"/>
      <c r="AF1278" s="1"/>
      <c r="AG1278" s="1"/>
      <c r="AH1278" s="1"/>
      <c r="AI1278" s="1"/>
      <c r="AJ1278" s="1"/>
      <c r="AK1278" s="1"/>
      <c r="AL1278" s="1"/>
      <c r="AM1278" s="1"/>
      <c r="AN1278" s="1"/>
      <c r="AO1278" s="1" t="s">
        <v>2975</v>
      </c>
    </row>
    <row r="1279" spans="1:41">
      <c r="A1279" s="1" t="s">
        <v>2976</v>
      </c>
      <c r="B1279" s="1" t="s">
        <v>481</v>
      </c>
      <c r="C1279" s="1" t="s">
        <v>36</v>
      </c>
      <c r="D1279" s="1">
        <v>122</v>
      </c>
      <c r="E1279" s="1">
        <v>15501</v>
      </c>
      <c r="F1279" s="5">
        <v>44043</v>
      </c>
      <c r="G1279" s="5">
        <v>44079</v>
      </c>
      <c r="H1279" s="1">
        <f t="shared" ca="1" si="192"/>
        <v>36</v>
      </c>
      <c r="I1279" s="1" t="str">
        <f t="shared" ca="1" si="193"/>
        <v>No</v>
      </c>
      <c r="J1279" s="1" t="s">
        <v>161</v>
      </c>
      <c r="K1279" s="1" t="s">
        <v>46</v>
      </c>
      <c r="L1279" s="1"/>
      <c r="M1279" s="1" t="s">
        <v>161</v>
      </c>
      <c r="N1279" s="1"/>
      <c r="O1279" s="1" t="s">
        <v>48</v>
      </c>
      <c r="P1279" s="1">
        <v>18</v>
      </c>
      <c r="Q1279" s="1"/>
      <c r="R1279" s="1">
        <f t="shared" si="191"/>
        <v>18</v>
      </c>
      <c r="S1279" s="1" t="str">
        <f t="shared" si="201"/>
        <v>80</v>
      </c>
      <c r="T1279" s="1">
        <f t="shared" si="194"/>
        <v>62</v>
      </c>
      <c r="U1279" s="1" t="s">
        <v>41</v>
      </c>
      <c r="V1279" s="1"/>
      <c r="W1279" s="1"/>
      <c r="X1279" s="1"/>
      <c r="Y1279" s="1"/>
      <c r="Z1279" s="1"/>
      <c r="AA1279" s="1"/>
      <c r="AB1279" s="1"/>
      <c r="AC1279" s="1"/>
      <c r="AD1279" s="1"/>
      <c r="AE1279" s="1"/>
      <c r="AF1279" s="1"/>
      <c r="AG1279" s="1"/>
      <c r="AH1279" s="1"/>
      <c r="AI1279" s="1"/>
      <c r="AJ1279" s="1"/>
      <c r="AK1279" s="1"/>
      <c r="AL1279" s="1"/>
      <c r="AM1279" s="1"/>
      <c r="AN1279" s="1"/>
      <c r="AO1279" s="1" t="s">
        <v>2977</v>
      </c>
    </row>
    <row r="1280" spans="1:41">
      <c r="A1280" s="1" t="s">
        <v>2978</v>
      </c>
      <c r="B1280" s="1" t="s">
        <v>2979</v>
      </c>
      <c r="C1280" s="1" t="s">
        <v>36</v>
      </c>
      <c r="D1280" s="1">
        <v>37</v>
      </c>
      <c r="E1280" s="1">
        <v>2691</v>
      </c>
      <c r="F1280" s="5">
        <v>44094</v>
      </c>
      <c r="G1280" s="5">
        <v>44102</v>
      </c>
      <c r="H1280" s="1">
        <f t="shared" ca="1" si="192"/>
        <v>8</v>
      </c>
      <c r="I1280" s="1" t="str">
        <f t="shared" ca="1" si="193"/>
        <v>No</v>
      </c>
      <c r="J1280" s="1" t="s">
        <v>2223</v>
      </c>
      <c r="K1280" s="1" t="s">
        <v>2224</v>
      </c>
      <c r="L1280" s="1"/>
      <c r="M1280" s="1" t="s">
        <v>2225</v>
      </c>
      <c r="N1280" s="1" t="s">
        <v>337</v>
      </c>
      <c r="O1280" s="1" t="s">
        <v>48</v>
      </c>
      <c r="P1280" s="1">
        <v>18</v>
      </c>
      <c r="Q1280" s="1"/>
      <c r="R1280" s="1">
        <f t="shared" si="191"/>
        <v>18</v>
      </c>
      <c r="S1280" s="1" t="str">
        <f t="shared" si="201"/>
        <v>80</v>
      </c>
      <c r="T1280" s="1">
        <f t="shared" si="194"/>
        <v>62</v>
      </c>
      <c r="U1280" s="1" t="s">
        <v>41</v>
      </c>
      <c r="V1280" s="1" t="s">
        <v>84</v>
      </c>
      <c r="W1280" s="1"/>
      <c r="X1280" s="1"/>
      <c r="Y1280" s="1"/>
      <c r="Z1280" s="1"/>
      <c r="AA1280" s="1"/>
      <c r="AB1280" s="1"/>
      <c r="AC1280" s="1"/>
      <c r="AD1280" s="1"/>
      <c r="AE1280" s="1"/>
      <c r="AF1280" s="1"/>
      <c r="AG1280" s="1"/>
      <c r="AH1280" s="1"/>
      <c r="AI1280" s="1"/>
      <c r="AJ1280" s="1" t="s">
        <v>49</v>
      </c>
      <c r="AK1280" s="1" t="s">
        <v>288</v>
      </c>
      <c r="AL1280" s="1"/>
      <c r="AM1280" s="1"/>
      <c r="AN1280" s="1"/>
      <c r="AO1280" s="1" t="s">
        <v>2980</v>
      </c>
    </row>
    <row r="1281" spans="1:41">
      <c r="A1281" s="1" t="s">
        <v>2985</v>
      </c>
      <c r="B1281" s="1" t="s">
        <v>2986</v>
      </c>
      <c r="C1281" s="1" t="s">
        <v>128</v>
      </c>
      <c r="D1281" s="1">
        <v>378</v>
      </c>
      <c r="E1281" s="1">
        <v>191267</v>
      </c>
      <c r="F1281" s="5">
        <v>43887</v>
      </c>
      <c r="G1281" s="5">
        <v>43921</v>
      </c>
      <c r="H1281" s="1">
        <f t="shared" ca="1" si="192"/>
        <v>34</v>
      </c>
      <c r="I1281" s="1" t="str">
        <f t="shared" ca="1" si="193"/>
        <v>No</v>
      </c>
      <c r="J1281" s="1" t="s">
        <v>129</v>
      </c>
      <c r="K1281" s="1" t="s">
        <v>130</v>
      </c>
      <c r="L1281" s="1"/>
      <c r="M1281" s="1" t="s">
        <v>131</v>
      </c>
      <c r="N1281" s="1"/>
      <c r="O1281" s="1" t="s">
        <v>48</v>
      </c>
      <c r="P1281" s="1">
        <v>18</v>
      </c>
      <c r="Q1281" s="1"/>
      <c r="R1281" s="1">
        <f t="shared" si="191"/>
        <v>18</v>
      </c>
      <c r="S1281" s="1" t="str">
        <f t="shared" si="201"/>
        <v>80</v>
      </c>
      <c r="T1281" s="1">
        <f t="shared" si="194"/>
        <v>62</v>
      </c>
      <c r="U1281" s="1" t="s">
        <v>132</v>
      </c>
      <c r="V1281" s="1"/>
      <c r="W1281" s="1"/>
      <c r="X1281" s="1"/>
      <c r="Y1281" s="1"/>
      <c r="Z1281" s="1"/>
      <c r="AA1281" s="1"/>
      <c r="AB1281" s="1"/>
      <c r="AC1281" s="1"/>
      <c r="AD1281" s="1"/>
      <c r="AE1281" s="1"/>
      <c r="AF1281" s="1"/>
      <c r="AG1281" s="1"/>
      <c r="AH1281" s="1"/>
      <c r="AI1281" s="1"/>
      <c r="AJ1281" s="1"/>
      <c r="AK1281" s="1" t="s">
        <v>76</v>
      </c>
      <c r="AL1281" s="1"/>
      <c r="AM1281" s="1"/>
      <c r="AN1281" s="1"/>
      <c r="AO1281" s="1" t="s">
        <v>929</v>
      </c>
    </row>
    <row r="1282" spans="1:41">
      <c r="A1282" s="1" t="s">
        <v>2987</v>
      </c>
      <c r="B1282" s="1" t="s">
        <v>2988</v>
      </c>
      <c r="C1282" s="1" t="s">
        <v>36</v>
      </c>
      <c r="D1282" s="1">
        <v>389</v>
      </c>
      <c r="E1282" s="1">
        <v>70762</v>
      </c>
      <c r="F1282" s="5">
        <v>44043</v>
      </c>
      <c r="G1282" s="5">
        <v>44079</v>
      </c>
      <c r="H1282" s="1">
        <f t="shared" ca="1" si="192"/>
        <v>36</v>
      </c>
      <c r="I1282" s="1" t="str">
        <f t="shared" ca="1" si="193"/>
        <v>No</v>
      </c>
      <c r="J1282" s="1" t="s">
        <v>161</v>
      </c>
      <c r="K1282" s="1" t="s">
        <v>46</v>
      </c>
      <c r="L1282" s="1"/>
      <c r="M1282" s="1" t="s">
        <v>161</v>
      </c>
      <c r="N1282" s="1"/>
      <c r="O1282" s="1" t="s">
        <v>48</v>
      </c>
      <c r="P1282" s="1">
        <v>18</v>
      </c>
      <c r="Q1282" s="1"/>
      <c r="R1282" s="1">
        <f t="shared" ref="R1282:R1345" si="202">IF(ISBLANK(P1282)=TRUE,"0",P1282)</f>
        <v>18</v>
      </c>
      <c r="S1282" s="1" t="str">
        <f t="shared" si="201"/>
        <v>80</v>
      </c>
      <c r="T1282" s="1">
        <f t="shared" si="194"/>
        <v>62</v>
      </c>
      <c r="U1282" s="1" t="s">
        <v>41</v>
      </c>
      <c r="V1282" s="1"/>
      <c r="W1282" s="1"/>
      <c r="X1282" s="1"/>
      <c r="Y1282" s="1"/>
      <c r="Z1282" s="1"/>
      <c r="AA1282" s="1"/>
      <c r="AB1282" s="1"/>
      <c r="AC1282" s="1"/>
      <c r="AD1282" s="1"/>
      <c r="AE1282" s="1"/>
      <c r="AF1282" s="1"/>
      <c r="AG1282" s="1"/>
      <c r="AH1282" s="1"/>
      <c r="AI1282" s="1"/>
      <c r="AJ1282" s="1"/>
      <c r="AK1282" s="1"/>
      <c r="AL1282" s="1"/>
      <c r="AM1282" s="1"/>
      <c r="AN1282" s="1"/>
      <c r="AO1282" s="1" t="s">
        <v>2989</v>
      </c>
    </row>
    <row r="1283" spans="1:41">
      <c r="A1283" s="1" t="s">
        <v>2996</v>
      </c>
      <c r="B1283" s="1" t="s">
        <v>601</v>
      </c>
      <c r="C1283" s="1" t="s">
        <v>36</v>
      </c>
      <c r="D1283" s="1">
        <v>5</v>
      </c>
      <c r="E1283" s="1">
        <v>653</v>
      </c>
      <c r="F1283" s="5">
        <v>43993</v>
      </c>
      <c r="G1283" s="5">
        <v>44013</v>
      </c>
      <c r="H1283" s="1">
        <f t="shared" ref="H1283:H1346" ca="1" si="203">IF(ISBLANK(G1283)=FALSE,G1283-F1283,TODAY()-F1283)</f>
        <v>20</v>
      </c>
      <c r="I1283" s="1" t="str">
        <f t="shared" ref="I1283:I1346" ca="1" si="204">IF(H1283&gt;0,"No","Yes")</f>
        <v>No</v>
      </c>
      <c r="J1283" s="1" t="s">
        <v>136</v>
      </c>
      <c r="K1283" s="1" t="s">
        <v>137</v>
      </c>
      <c r="L1283" s="1" t="s">
        <v>136</v>
      </c>
      <c r="M1283" s="1" t="s">
        <v>136</v>
      </c>
      <c r="N1283" s="1"/>
      <c r="O1283" s="1" t="s">
        <v>48</v>
      </c>
      <c r="P1283" s="1">
        <v>18</v>
      </c>
      <c r="Q1283" s="1"/>
      <c r="R1283" s="1">
        <f t="shared" si="202"/>
        <v>18</v>
      </c>
      <c r="S1283" s="1" t="str">
        <f t="shared" si="201"/>
        <v>80</v>
      </c>
      <c r="T1283" s="1">
        <f t="shared" ref="T1283:T1346" si="205">S1283-R1283</f>
        <v>62</v>
      </c>
      <c r="U1283" s="1" t="s">
        <v>41</v>
      </c>
      <c r="V1283" s="1"/>
      <c r="W1283" s="1"/>
      <c r="X1283" s="1"/>
      <c r="Y1283" s="1"/>
      <c r="Z1283" s="1"/>
      <c r="AA1283" s="1"/>
      <c r="AB1283" s="1"/>
      <c r="AC1283" s="1"/>
      <c r="AD1283" s="1"/>
      <c r="AE1283" s="1"/>
      <c r="AF1283" s="1"/>
      <c r="AG1283" s="1"/>
      <c r="AH1283" s="1"/>
      <c r="AI1283" s="1"/>
      <c r="AJ1283" s="1"/>
      <c r="AK1283" s="1"/>
      <c r="AL1283" s="1"/>
      <c r="AM1283" s="1"/>
      <c r="AN1283" s="1"/>
      <c r="AO1283" s="1"/>
    </row>
    <row r="1284" spans="1:41">
      <c r="A1284" s="1" t="s">
        <v>2997</v>
      </c>
      <c r="B1284" s="1" t="s">
        <v>496</v>
      </c>
      <c r="C1284" s="1" t="s">
        <v>36</v>
      </c>
      <c r="D1284" s="1">
        <v>184</v>
      </c>
      <c r="E1284" s="1">
        <v>22851</v>
      </c>
      <c r="F1284" s="5">
        <v>44091</v>
      </c>
      <c r="G1284" s="5">
        <v>44109</v>
      </c>
      <c r="H1284" s="1">
        <f t="shared" ca="1" si="203"/>
        <v>18</v>
      </c>
      <c r="I1284" s="1" t="str">
        <f t="shared" ca="1" si="204"/>
        <v>No</v>
      </c>
      <c r="J1284" s="1" t="s">
        <v>87</v>
      </c>
      <c r="K1284" s="1" t="s">
        <v>88</v>
      </c>
      <c r="L1284" s="1"/>
      <c r="M1284" s="1" t="s">
        <v>89</v>
      </c>
      <c r="N1284" s="1"/>
      <c r="O1284" s="1" t="s">
        <v>83</v>
      </c>
      <c r="P1284" s="1">
        <v>18</v>
      </c>
      <c r="Q1284" s="1">
        <v>34</v>
      </c>
      <c r="R1284" s="1">
        <f t="shared" si="202"/>
        <v>18</v>
      </c>
      <c r="S1284" s="1">
        <v>34</v>
      </c>
      <c r="T1284" s="1">
        <f t="shared" si="205"/>
        <v>16</v>
      </c>
      <c r="U1284" s="1" t="s">
        <v>41</v>
      </c>
      <c r="V1284" s="1"/>
      <c r="W1284" s="1"/>
      <c r="X1284" s="1"/>
      <c r="Y1284" s="1"/>
      <c r="Z1284" s="1"/>
      <c r="AA1284" s="1"/>
      <c r="AB1284" s="1"/>
      <c r="AC1284" s="1"/>
      <c r="AD1284" s="1"/>
      <c r="AE1284" s="1"/>
      <c r="AF1284" s="1"/>
      <c r="AG1284" s="1"/>
      <c r="AH1284" s="1" t="s">
        <v>90</v>
      </c>
      <c r="AI1284" s="1"/>
      <c r="AJ1284" s="1"/>
      <c r="AK1284" s="1"/>
      <c r="AL1284" s="1"/>
      <c r="AM1284" s="1"/>
      <c r="AN1284" s="1"/>
      <c r="AO1284" s="1" t="s">
        <v>497</v>
      </c>
    </row>
    <row r="1285" spans="1:41">
      <c r="A1285" s="1" t="s">
        <v>2998</v>
      </c>
      <c r="B1285" s="1" t="s">
        <v>2999</v>
      </c>
      <c r="C1285" s="1" t="s">
        <v>36</v>
      </c>
      <c r="D1285" s="1">
        <v>7779</v>
      </c>
      <c r="E1285" s="1">
        <v>667856</v>
      </c>
      <c r="F1285" s="5">
        <v>44083</v>
      </c>
      <c r="G1285" s="5">
        <v>44088</v>
      </c>
      <c r="H1285" s="1">
        <f t="shared" ca="1" si="203"/>
        <v>5</v>
      </c>
      <c r="I1285" s="1" t="str">
        <f t="shared" ca="1" si="204"/>
        <v>No</v>
      </c>
      <c r="J1285" s="1" t="s">
        <v>1669</v>
      </c>
      <c r="K1285" s="1" t="s">
        <v>46</v>
      </c>
      <c r="L1285" s="1"/>
      <c r="M1285" s="1" t="s">
        <v>3000</v>
      </c>
      <c r="N1285" s="1"/>
      <c r="O1285" s="1" t="s">
        <v>360</v>
      </c>
      <c r="P1285" s="1">
        <v>18</v>
      </c>
      <c r="Q1285" s="1">
        <v>35</v>
      </c>
      <c r="R1285" s="1">
        <f t="shared" si="202"/>
        <v>18</v>
      </c>
      <c r="S1285" s="1">
        <v>35</v>
      </c>
      <c r="T1285" s="1">
        <f t="shared" si="205"/>
        <v>17</v>
      </c>
      <c r="U1285" s="1" t="s">
        <v>41</v>
      </c>
      <c r="V1285" s="1" t="s">
        <v>185</v>
      </c>
      <c r="W1285" s="1"/>
      <c r="X1285" s="1"/>
      <c r="Y1285" s="1"/>
      <c r="Z1285" s="1"/>
      <c r="AA1285" s="1"/>
      <c r="AB1285" s="1"/>
      <c r="AC1285" s="1"/>
      <c r="AD1285" s="1"/>
      <c r="AE1285" s="1"/>
      <c r="AF1285" s="1"/>
      <c r="AG1285" s="1"/>
      <c r="AH1285" s="1" t="s">
        <v>3001</v>
      </c>
      <c r="AI1285" s="1"/>
      <c r="AJ1285" s="1" t="s">
        <v>49</v>
      </c>
      <c r="AK1285" s="1" t="s">
        <v>76</v>
      </c>
      <c r="AL1285" s="1"/>
      <c r="AM1285" s="1"/>
      <c r="AN1285" s="1"/>
      <c r="AO1285" s="1"/>
    </row>
    <row r="1286" spans="1:41">
      <c r="A1286" s="1" t="s">
        <v>3004</v>
      </c>
      <c r="B1286" s="1" t="s">
        <v>3005</v>
      </c>
      <c r="C1286" s="1" t="s">
        <v>325</v>
      </c>
      <c r="D1286" s="1">
        <v>478</v>
      </c>
      <c r="E1286" s="1">
        <v>153997</v>
      </c>
      <c r="F1286" s="5">
        <v>44061</v>
      </c>
      <c r="G1286" s="5">
        <v>44109</v>
      </c>
      <c r="H1286" s="1">
        <f t="shared" ca="1" si="203"/>
        <v>48</v>
      </c>
      <c r="I1286" s="1" t="str">
        <f t="shared" ca="1" si="204"/>
        <v>No</v>
      </c>
      <c r="J1286" s="1" t="s">
        <v>1776</v>
      </c>
      <c r="K1286" s="1" t="s">
        <v>1777</v>
      </c>
      <c r="L1286" s="1" t="s">
        <v>1778</v>
      </c>
      <c r="M1286" s="1" t="s">
        <v>89</v>
      </c>
      <c r="N1286" s="1"/>
      <c r="O1286" s="1" t="s">
        <v>1779</v>
      </c>
      <c r="P1286" s="1">
        <v>18</v>
      </c>
      <c r="Q1286" s="1">
        <v>40</v>
      </c>
      <c r="R1286" s="1">
        <f t="shared" si="202"/>
        <v>18</v>
      </c>
      <c r="S1286" s="1">
        <v>40</v>
      </c>
      <c r="T1286" s="1">
        <f t="shared" si="205"/>
        <v>22</v>
      </c>
      <c r="U1286" s="1" t="s">
        <v>523</v>
      </c>
      <c r="V1286" s="1"/>
      <c r="W1286" s="1"/>
      <c r="X1286" s="1"/>
      <c r="Y1286" s="1"/>
      <c r="Z1286" s="1"/>
      <c r="AA1286" s="1"/>
      <c r="AB1286" s="1"/>
      <c r="AC1286" s="1"/>
      <c r="AD1286" s="1"/>
      <c r="AE1286" s="1"/>
      <c r="AF1286" s="1"/>
      <c r="AG1286" s="1"/>
      <c r="AH1286" s="1"/>
      <c r="AI1286" s="1"/>
      <c r="AJ1286" s="1" t="s">
        <v>49</v>
      </c>
      <c r="AK1286" s="1" t="s">
        <v>76</v>
      </c>
      <c r="AL1286" s="1"/>
      <c r="AM1286" s="1"/>
      <c r="AN1286" s="1"/>
      <c r="AO1286" s="1" t="s">
        <v>3006</v>
      </c>
    </row>
    <row r="1287" spans="1:41">
      <c r="A1287" s="1" t="s">
        <v>3010</v>
      </c>
      <c r="B1287" s="1" t="s">
        <v>3011</v>
      </c>
      <c r="C1287" s="1" t="s">
        <v>36</v>
      </c>
      <c r="D1287" s="1">
        <v>535</v>
      </c>
      <c r="E1287" s="1">
        <v>211777</v>
      </c>
      <c r="F1287" s="5">
        <v>43960</v>
      </c>
      <c r="G1287" s="5">
        <v>43984</v>
      </c>
      <c r="H1287" s="1">
        <f t="shared" ca="1" si="203"/>
        <v>24</v>
      </c>
      <c r="I1287" s="1" t="str">
        <f t="shared" ca="1" si="204"/>
        <v>No</v>
      </c>
      <c r="J1287" s="1" t="s">
        <v>117</v>
      </c>
      <c r="K1287" s="1" t="s">
        <v>46</v>
      </c>
      <c r="L1287" s="1"/>
      <c r="M1287" s="1" t="s">
        <v>118</v>
      </c>
      <c r="N1287" s="1"/>
      <c r="O1287" s="1" t="s">
        <v>48</v>
      </c>
      <c r="P1287" s="1">
        <v>18</v>
      </c>
      <c r="Q1287" s="1"/>
      <c r="R1287" s="1">
        <f t="shared" si="202"/>
        <v>18</v>
      </c>
      <c r="S1287" s="1" t="str">
        <f>IF(ISBLANK(Q1287)=TRUE,"80",Q1287)</f>
        <v>80</v>
      </c>
      <c r="T1287" s="1">
        <f t="shared" si="205"/>
        <v>62</v>
      </c>
      <c r="U1287" s="1" t="s">
        <v>41</v>
      </c>
      <c r="V1287" s="1" t="s">
        <v>84</v>
      </c>
      <c r="W1287" s="1"/>
      <c r="X1287" s="1"/>
      <c r="Y1287" s="1"/>
      <c r="Z1287" s="1"/>
      <c r="AA1287" s="1"/>
      <c r="AB1287" s="1"/>
      <c r="AC1287" s="1"/>
      <c r="AD1287" s="1"/>
      <c r="AE1287" s="1"/>
      <c r="AF1287" s="1"/>
      <c r="AG1287" s="1"/>
      <c r="AH1287" s="1"/>
      <c r="AI1287" s="1"/>
      <c r="AJ1287" s="1"/>
      <c r="AK1287" s="1"/>
      <c r="AL1287" s="1"/>
      <c r="AM1287" s="1"/>
      <c r="AN1287" s="1"/>
      <c r="AO1287" s="1" t="s">
        <v>3012</v>
      </c>
    </row>
    <row r="1288" spans="1:41">
      <c r="A1288" s="1" t="s">
        <v>3013</v>
      </c>
      <c r="B1288" s="1" t="s">
        <v>3014</v>
      </c>
      <c r="C1288" s="1" t="s">
        <v>36</v>
      </c>
      <c r="D1288" s="1">
        <v>2592</v>
      </c>
      <c r="E1288" s="1">
        <v>247909</v>
      </c>
      <c r="F1288" s="5">
        <v>44083</v>
      </c>
      <c r="G1288" s="1"/>
      <c r="H1288" s="1">
        <f t="shared" ca="1" si="203"/>
        <v>21</v>
      </c>
      <c r="I1288" s="1" t="str">
        <f t="shared" ca="1" si="204"/>
        <v>No</v>
      </c>
      <c r="J1288" s="1" t="s">
        <v>409</v>
      </c>
      <c r="K1288" s="1" t="s">
        <v>46</v>
      </c>
      <c r="L1288" s="1" t="s">
        <v>3015</v>
      </c>
      <c r="M1288" s="1" t="s">
        <v>2225</v>
      </c>
      <c r="N1288" s="1"/>
      <c r="O1288" s="1" t="s">
        <v>665</v>
      </c>
      <c r="P1288" s="1">
        <v>18</v>
      </c>
      <c r="Q1288" s="1">
        <v>49</v>
      </c>
      <c r="R1288" s="1">
        <f t="shared" si="202"/>
        <v>18</v>
      </c>
      <c r="S1288" s="1">
        <v>49</v>
      </c>
      <c r="T1288" s="1">
        <f t="shared" si="205"/>
        <v>31</v>
      </c>
      <c r="U1288" s="1" t="s">
        <v>41</v>
      </c>
      <c r="V1288" s="1" t="s">
        <v>1259</v>
      </c>
      <c r="W1288" s="1"/>
      <c r="X1288" s="1"/>
      <c r="Y1288" s="1"/>
      <c r="Z1288" s="1"/>
      <c r="AA1288" s="1"/>
      <c r="AB1288" s="1"/>
      <c r="AC1288" s="1"/>
      <c r="AD1288" s="1" t="s">
        <v>3016</v>
      </c>
      <c r="AE1288" s="1"/>
      <c r="AF1288" s="1"/>
      <c r="AG1288" s="1"/>
      <c r="AH1288" s="1"/>
      <c r="AI1288" s="1"/>
      <c r="AJ1288" s="1" t="s">
        <v>49</v>
      </c>
      <c r="AK1288" s="1" t="s">
        <v>288</v>
      </c>
      <c r="AL1288" s="1" t="s">
        <v>3017</v>
      </c>
      <c r="AM1288" s="1"/>
      <c r="AN1288" s="1"/>
      <c r="AO1288" s="1" t="s">
        <v>3018</v>
      </c>
    </row>
    <row r="1289" spans="1:41">
      <c r="A1289" s="1" t="s">
        <v>3019</v>
      </c>
      <c r="B1289" s="1" t="s">
        <v>3020</v>
      </c>
      <c r="C1289" s="1" t="s">
        <v>36</v>
      </c>
      <c r="D1289" s="1">
        <v>2061</v>
      </c>
      <c r="E1289" s="1">
        <v>209397</v>
      </c>
      <c r="F1289" s="5">
        <v>44089</v>
      </c>
      <c r="G1289" s="5">
        <v>44102</v>
      </c>
      <c r="H1289" s="1">
        <f t="shared" ca="1" si="203"/>
        <v>13</v>
      </c>
      <c r="I1289" s="1" t="str">
        <f t="shared" ca="1" si="204"/>
        <v>No</v>
      </c>
      <c r="J1289" s="1" t="s">
        <v>2223</v>
      </c>
      <c r="K1289" s="1" t="s">
        <v>2224</v>
      </c>
      <c r="L1289" s="1"/>
      <c r="M1289" s="1" t="s">
        <v>2225</v>
      </c>
      <c r="N1289" s="1" t="s">
        <v>337</v>
      </c>
      <c r="O1289" s="1" t="s">
        <v>48</v>
      </c>
      <c r="P1289" s="1">
        <v>18</v>
      </c>
      <c r="Q1289" s="1"/>
      <c r="R1289" s="1">
        <f t="shared" si="202"/>
        <v>18</v>
      </c>
      <c r="S1289" s="1" t="str">
        <f t="shared" ref="S1289:S1290" si="206">IF(ISBLANK(Q1289)=TRUE,"80",Q1289)</f>
        <v>80</v>
      </c>
      <c r="T1289" s="1">
        <f t="shared" si="205"/>
        <v>62</v>
      </c>
      <c r="U1289" s="1" t="s">
        <v>41</v>
      </c>
      <c r="V1289" s="1" t="s">
        <v>312</v>
      </c>
      <c r="W1289" s="1"/>
      <c r="X1289" s="1"/>
      <c r="Y1289" s="1"/>
      <c r="Z1289" s="1"/>
      <c r="AA1289" s="1"/>
      <c r="AB1289" s="1"/>
      <c r="AC1289" s="1"/>
      <c r="AD1289" s="1"/>
      <c r="AE1289" s="1"/>
      <c r="AF1289" s="1"/>
      <c r="AG1289" s="1"/>
      <c r="AH1289" s="1"/>
      <c r="AI1289" s="1"/>
      <c r="AJ1289" s="1" t="s">
        <v>49</v>
      </c>
      <c r="AK1289" s="1" t="s">
        <v>288</v>
      </c>
      <c r="AL1289" s="1"/>
      <c r="AM1289" s="1"/>
      <c r="AN1289" s="1"/>
      <c r="AO1289" s="1" t="s">
        <v>3021</v>
      </c>
    </row>
    <row r="1290" spans="1:41">
      <c r="A1290" s="1" t="s">
        <v>3022</v>
      </c>
      <c r="B1290" s="1" t="s">
        <v>164</v>
      </c>
      <c r="C1290" s="1" t="s">
        <v>36</v>
      </c>
      <c r="D1290" s="1">
        <v>95</v>
      </c>
      <c r="E1290" s="1">
        <v>42663</v>
      </c>
      <c r="F1290" s="5">
        <v>43948</v>
      </c>
      <c r="G1290" s="1"/>
      <c r="H1290" s="1">
        <f t="shared" ca="1" si="203"/>
        <v>156</v>
      </c>
      <c r="I1290" s="1" t="str">
        <f t="shared" ca="1" si="204"/>
        <v>No</v>
      </c>
      <c r="J1290" s="1" t="s">
        <v>136</v>
      </c>
      <c r="K1290" s="1" t="s">
        <v>137</v>
      </c>
      <c r="L1290" s="1" t="s">
        <v>136</v>
      </c>
      <c r="M1290" s="1" t="s">
        <v>136</v>
      </c>
      <c r="N1290" s="1"/>
      <c r="O1290" s="1" t="s">
        <v>48</v>
      </c>
      <c r="P1290" s="1">
        <v>18</v>
      </c>
      <c r="Q1290" s="1"/>
      <c r="R1290" s="1">
        <f t="shared" si="202"/>
        <v>18</v>
      </c>
      <c r="S1290" s="1" t="str">
        <f t="shared" si="206"/>
        <v>80</v>
      </c>
      <c r="T1290" s="1">
        <f t="shared" si="205"/>
        <v>62</v>
      </c>
      <c r="U1290" s="1" t="s">
        <v>41</v>
      </c>
      <c r="V1290" s="1"/>
      <c r="W1290" s="1"/>
      <c r="X1290" s="1"/>
      <c r="Y1290" s="1"/>
      <c r="Z1290" s="1"/>
      <c r="AA1290" s="1"/>
      <c r="AB1290" s="1"/>
      <c r="AC1290" s="1"/>
      <c r="AD1290" s="1"/>
      <c r="AE1290" s="1"/>
      <c r="AF1290" s="1"/>
      <c r="AG1290" s="1"/>
      <c r="AH1290" s="1"/>
      <c r="AI1290" s="1"/>
      <c r="AJ1290" s="1"/>
      <c r="AK1290" s="1"/>
      <c r="AL1290" s="1"/>
      <c r="AM1290" s="1"/>
      <c r="AN1290" s="1"/>
      <c r="AO1290" s="1"/>
    </row>
    <row r="1291" spans="1:41">
      <c r="A1291" s="1" t="s">
        <v>3023</v>
      </c>
      <c r="B1291" s="1" t="s">
        <v>3024</v>
      </c>
      <c r="C1291" s="1" t="s">
        <v>36</v>
      </c>
      <c r="D1291" s="1">
        <v>7107</v>
      </c>
      <c r="E1291" s="1">
        <v>741638</v>
      </c>
      <c r="F1291" s="5">
        <v>43859</v>
      </c>
      <c r="G1291" s="5">
        <v>43890</v>
      </c>
      <c r="H1291" s="1">
        <f t="shared" ca="1" si="203"/>
        <v>31</v>
      </c>
      <c r="I1291" s="1" t="str">
        <f t="shared" ca="1" si="204"/>
        <v>No</v>
      </c>
      <c r="J1291" s="1" t="s">
        <v>226</v>
      </c>
      <c r="K1291" s="1" t="s">
        <v>227</v>
      </c>
      <c r="L1291" s="1"/>
      <c r="M1291" s="1" t="s">
        <v>228</v>
      </c>
      <c r="N1291" s="1"/>
      <c r="O1291" s="1" t="s">
        <v>375</v>
      </c>
      <c r="P1291" s="1">
        <v>18</v>
      </c>
      <c r="Q1291" s="1">
        <v>24</v>
      </c>
      <c r="R1291" s="1">
        <f t="shared" si="202"/>
        <v>18</v>
      </c>
      <c r="S1291" s="1">
        <v>24</v>
      </c>
      <c r="T1291" s="1">
        <f t="shared" si="205"/>
        <v>6</v>
      </c>
      <c r="U1291" s="1" t="s">
        <v>41</v>
      </c>
      <c r="V1291" s="1"/>
      <c r="W1291" s="1"/>
      <c r="X1291" s="1"/>
      <c r="Y1291" s="1"/>
      <c r="Z1291" s="1"/>
      <c r="AA1291" s="1"/>
      <c r="AB1291" s="1"/>
      <c r="AC1291" s="1"/>
      <c r="AD1291" s="1"/>
      <c r="AE1291" s="1"/>
      <c r="AF1291" s="1"/>
      <c r="AG1291" s="1"/>
      <c r="AH1291" s="1"/>
      <c r="AI1291" s="1"/>
      <c r="AJ1291" s="1"/>
      <c r="AK1291" s="1"/>
      <c r="AL1291" s="1"/>
      <c r="AM1291" s="1"/>
      <c r="AN1291" s="1"/>
      <c r="AO1291" s="1" t="s">
        <v>3025</v>
      </c>
    </row>
    <row r="1292" spans="1:41">
      <c r="A1292" s="1" t="s">
        <v>3026</v>
      </c>
      <c r="B1292" s="1" t="s">
        <v>3027</v>
      </c>
      <c r="C1292" s="1" t="s">
        <v>36</v>
      </c>
      <c r="D1292" s="1">
        <v>415</v>
      </c>
      <c r="E1292" s="1">
        <v>221127</v>
      </c>
      <c r="F1292" s="5">
        <v>43834</v>
      </c>
      <c r="G1292" s="5">
        <v>43862</v>
      </c>
      <c r="H1292" s="1">
        <f t="shared" ca="1" si="203"/>
        <v>28</v>
      </c>
      <c r="I1292" s="1" t="str">
        <f t="shared" ca="1" si="204"/>
        <v>No</v>
      </c>
      <c r="J1292" s="1" t="s">
        <v>292</v>
      </c>
      <c r="K1292" s="1" t="s">
        <v>293</v>
      </c>
      <c r="L1292" s="1" t="s">
        <v>292</v>
      </c>
      <c r="M1292" s="1" t="s">
        <v>292</v>
      </c>
      <c r="N1292" s="1"/>
      <c r="O1292" s="1" t="s">
        <v>48</v>
      </c>
      <c r="P1292" s="1">
        <v>18</v>
      </c>
      <c r="Q1292" s="1"/>
      <c r="R1292" s="1">
        <f t="shared" si="202"/>
        <v>18</v>
      </c>
      <c r="S1292" s="1" t="str">
        <f t="shared" ref="S1292:S1293" si="207">IF(ISBLANK(Q1292)=TRUE,"80",Q1292)</f>
        <v>80</v>
      </c>
      <c r="T1292" s="1">
        <f t="shared" si="205"/>
        <v>62</v>
      </c>
      <c r="U1292" s="1" t="s">
        <v>41</v>
      </c>
      <c r="V1292" s="1" t="s">
        <v>2824</v>
      </c>
      <c r="W1292" s="1"/>
      <c r="X1292" s="1"/>
      <c r="Y1292" s="1"/>
      <c r="Z1292" s="1"/>
      <c r="AA1292" s="1"/>
      <c r="AB1292" s="1"/>
      <c r="AC1292" s="1"/>
      <c r="AD1292" s="1"/>
      <c r="AE1292" s="1"/>
      <c r="AF1292" s="1"/>
      <c r="AG1292" s="1"/>
      <c r="AH1292" s="1" t="s">
        <v>3028</v>
      </c>
      <c r="AI1292" s="1"/>
      <c r="AJ1292" s="1" t="s">
        <v>49</v>
      </c>
      <c r="AK1292" s="1"/>
      <c r="AL1292" s="1"/>
      <c r="AM1292" s="1"/>
      <c r="AN1292" s="1"/>
      <c r="AO1292" s="1" t="s">
        <v>3029</v>
      </c>
    </row>
    <row r="1293" spans="1:41">
      <c r="A1293" s="1" t="s">
        <v>3030</v>
      </c>
      <c r="B1293" s="1" t="s">
        <v>3031</v>
      </c>
      <c r="C1293" s="1" t="s">
        <v>36</v>
      </c>
      <c r="D1293" s="1">
        <v>82</v>
      </c>
      <c r="E1293" s="1">
        <v>41655</v>
      </c>
      <c r="F1293" s="5">
        <v>43931</v>
      </c>
      <c r="G1293" s="5">
        <v>43952</v>
      </c>
      <c r="H1293" s="1">
        <f t="shared" ca="1" si="203"/>
        <v>21</v>
      </c>
      <c r="I1293" s="1" t="str">
        <f t="shared" ca="1" si="204"/>
        <v>No</v>
      </c>
      <c r="J1293" s="1" t="s">
        <v>1462</v>
      </c>
      <c r="K1293" s="1" t="s">
        <v>1463</v>
      </c>
      <c r="L1293" s="1"/>
      <c r="M1293" s="1" t="s">
        <v>1464</v>
      </c>
      <c r="N1293" s="1"/>
      <c r="O1293" s="1" t="s">
        <v>48</v>
      </c>
      <c r="P1293" s="1">
        <v>18</v>
      </c>
      <c r="Q1293" s="1"/>
      <c r="R1293" s="1">
        <f t="shared" si="202"/>
        <v>18</v>
      </c>
      <c r="S1293" s="1" t="str">
        <f t="shared" si="207"/>
        <v>80</v>
      </c>
      <c r="T1293" s="1">
        <f t="shared" si="205"/>
        <v>62</v>
      </c>
      <c r="U1293" s="1" t="s">
        <v>41</v>
      </c>
      <c r="V1293" s="1"/>
      <c r="W1293" s="1"/>
      <c r="X1293" s="1"/>
      <c r="Y1293" s="1"/>
      <c r="Z1293" s="1"/>
      <c r="AA1293" s="1"/>
      <c r="AB1293" s="1" t="s">
        <v>1465</v>
      </c>
      <c r="AC1293" s="1"/>
      <c r="AD1293" s="1"/>
      <c r="AE1293" s="1"/>
      <c r="AF1293" s="1"/>
      <c r="AG1293" s="1"/>
      <c r="AH1293" s="1"/>
      <c r="AI1293" s="1"/>
      <c r="AJ1293" s="1" t="s">
        <v>49</v>
      </c>
      <c r="AK1293" s="1"/>
      <c r="AL1293" s="1"/>
      <c r="AM1293" s="1"/>
      <c r="AN1293" s="1"/>
      <c r="AO1293" s="1"/>
    </row>
    <row r="1294" spans="1:41">
      <c r="A1294" s="1" t="s">
        <v>3032</v>
      </c>
      <c r="B1294" s="1" t="s">
        <v>1860</v>
      </c>
      <c r="C1294" s="1" t="s">
        <v>36</v>
      </c>
      <c r="D1294" s="1">
        <v>31</v>
      </c>
      <c r="E1294" s="1">
        <v>4533</v>
      </c>
      <c r="F1294" s="5">
        <v>44091</v>
      </c>
      <c r="G1294" s="5">
        <v>44109</v>
      </c>
      <c r="H1294" s="1">
        <f t="shared" ca="1" si="203"/>
        <v>18</v>
      </c>
      <c r="I1294" s="1" t="str">
        <f t="shared" ca="1" si="204"/>
        <v>No</v>
      </c>
      <c r="J1294" s="1" t="s">
        <v>87</v>
      </c>
      <c r="K1294" s="1" t="s">
        <v>88</v>
      </c>
      <c r="L1294" s="1"/>
      <c r="M1294" s="1" t="s">
        <v>89</v>
      </c>
      <c r="N1294" s="1"/>
      <c r="O1294" s="1" t="s">
        <v>83</v>
      </c>
      <c r="P1294" s="1">
        <v>18</v>
      </c>
      <c r="Q1294" s="1">
        <v>34</v>
      </c>
      <c r="R1294" s="1">
        <f t="shared" si="202"/>
        <v>18</v>
      </c>
      <c r="S1294" s="1">
        <v>34</v>
      </c>
      <c r="T1294" s="1">
        <f t="shared" si="205"/>
        <v>16</v>
      </c>
      <c r="U1294" s="1" t="s">
        <v>41</v>
      </c>
      <c r="V1294" s="1" t="s">
        <v>185</v>
      </c>
      <c r="W1294" s="1"/>
      <c r="X1294" s="1"/>
      <c r="Y1294" s="1"/>
      <c r="Z1294" s="1"/>
      <c r="AA1294" s="1"/>
      <c r="AB1294" s="1"/>
      <c r="AC1294" s="1"/>
      <c r="AD1294" s="1"/>
      <c r="AE1294" s="1"/>
      <c r="AF1294" s="1"/>
      <c r="AG1294" s="1"/>
      <c r="AH1294" s="1"/>
      <c r="AI1294" s="1"/>
      <c r="AJ1294" s="1"/>
      <c r="AK1294" s="1"/>
      <c r="AL1294" s="1"/>
      <c r="AM1294" s="1"/>
      <c r="AN1294" s="1"/>
      <c r="AO1294" s="1" t="s">
        <v>204</v>
      </c>
    </row>
    <row r="1295" spans="1:41">
      <c r="A1295" s="1" t="s">
        <v>3043</v>
      </c>
      <c r="B1295" s="1" t="s">
        <v>3044</v>
      </c>
      <c r="C1295" s="1" t="s">
        <v>36</v>
      </c>
      <c r="D1295" s="1">
        <v>399</v>
      </c>
      <c r="E1295" s="1">
        <v>146345</v>
      </c>
      <c r="F1295" s="5">
        <v>44070</v>
      </c>
      <c r="G1295" s="1"/>
      <c r="H1295" s="1">
        <f t="shared" ca="1" si="203"/>
        <v>34</v>
      </c>
      <c r="I1295" s="1" t="str">
        <f t="shared" ca="1" si="204"/>
        <v>No</v>
      </c>
      <c r="J1295" s="1" t="s">
        <v>94</v>
      </c>
      <c r="K1295" s="1" t="s">
        <v>95</v>
      </c>
      <c r="L1295" s="1"/>
      <c r="M1295" s="1" t="s">
        <v>96</v>
      </c>
      <c r="N1295" s="1"/>
      <c r="O1295" s="1" t="s">
        <v>97</v>
      </c>
      <c r="P1295" s="1">
        <v>18</v>
      </c>
      <c r="Q1295" s="1">
        <v>45</v>
      </c>
      <c r="R1295" s="1">
        <f t="shared" si="202"/>
        <v>18</v>
      </c>
      <c r="S1295" s="1">
        <v>45</v>
      </c>
      <c r="T1295" s="1">
        <f t="shared" si="205"/>
        <v>27</v>
      </c>
      <c r="U1295" s="1" t="s">
        <v>41</v>
      </c>
      <c r="V1295" s="1" t="s">
        <v>142</v>
      </c>
      <c r="W1295" s="1"/>
      <c r="X1295" s="1"/>
      <c r="Y1295" s="1"/>
      <c r="Z1295" s="1"/>
      <c r="AA1295" s="1"/>
      <c r="AB1295" s="1"/>
      <c r="AC1295" s="1"/>
      <c r="AD1295" s="1"/>
      <c r="AE1295" s="1"/>
      <c r="AF1295" s="1"/>
      <c r="AG1295" s="1"/>
      <c r="AH1295" s="1"/>
      <c r="AI1295" s="1"/>
      <c r="AJ1295" s="1"/>
      <c r="AK1295" s="1"/>
      <c r="AL1295" s="1"/>
      <c r="AM1295" s="1"/>
      <c r="AN1295" s="1"/>
      <c r="AO1295" s="1" t="s">
        <v>3045</v>
      </c>
    </row>
    <row r="1296" spans="1:41">
      <c r="A1296" s="1" t="s">
        <v>3046</v>
      </c>
      <c r="B1296" s="1" t="s">
        <v>1283</v>
      </c>
      <c r="C1296" s="1" t="s">
        <v>36</v>
      </c>
      <c r="D1296" s="1">
        <v>2</v>
      </c>
      <c r="E1296" s="1">
        <v>667</v>
      </c>
      <c r="F1296" s="5">
        <v>44034</v>
      </c>
      <c r="G1296" s="5">
        <v>44051</v>
      </c>
      <c r="H1296" s="1">
        <f t="shared" ca="1" si="203"/>
        <v>17</v>
      </c>
      <c r="I1296" s="1" t="str">
        <f t="shared" ca="1" si="204"/>
        <v>No</v>
      </c>
      <c r="J1296" s="1" t="s">
        <v>903</v>
      </c>
      <c r="K1296" s="1" t="s">
        <v>904</v>
      </c>
      <c r="L1296" s="1"/>
      <c r="M1296" s="1" t="s">
        <v>903</v>
      </c>
      <c r="N1296" s="1"/>
      <c r="O1296" s="1" t="s">
        <v>48</v>
      </c>
      <c r="P1296" s="1">
        <v>18</v>
      </c>
      <c r="Q1296" s="1"/>
      <c r="R1296" s="1">
        <f t="shared" si="202"/>
        <v>18</v>
      </c>
      <c r="S1296" s="1" t="str">
        <f>IF(ISBLANK(Q1296)=TRUE,"80",Q1296)</f>
        <v>80</v>
      </c>
      <c r="T1296" s="1">
        <f t="shared" si="205"/>
        <v>62</v>
      </c>
      <c r="U1296" s="1" t="s">
        <v>41</v>
      </c>
      <c r="V1296" s="1"/>
      <c r="W1296" s="1"/>
      <c r="X1296" s="1"/>
      <c r="Y1296" s="1"/>
      <c r="Z1296" s="1"/>
      <c r="AA1296" s="1"/>
      <c r="AB1296" s="1"/>
      <c r="AC1296" s="1"/>
      <c r="AD1296" s="1"/>
      <c r="AE1296" s="1"/>
      <c r="AF1296" s="1"/>
      <c r="AG1296" s="1"/>
      <c r="AH1296" s="1" t="s">
        <v>3047</v>
      </c>
      <c r="AI1296" s="1"/>
      <c r="AJ1296" s="1"/>
      <c r="AK1296" s="1" t="s">
        <v>76</v>
      </c>
      <c r="AL1296" s="1"/>
      <c r="AM1296" s="1"/>
      <c r="AN1296" s="1"/>
      <c r="AO1296" s="1" t="s">
        <v>1284</v>
      </c>
    </row>
    <row r="1297" spans="1:41">
      <c r="A1297" s="1" t="s">
        <v>3050</v>
      </c>
      <c r="B1297" s="1" t="s">
        <v>3051</v>
      </c>
      <c r="C1297" s="1" t="s">
        <v>36</v>
      </c>
      <c r="D1297" s="1">
        <v>2748</v>
      </c>
      <c r="E1297" s="1">
        <v>1511290</v>
      </c>
      <c r="F1297" s="5">
        <v>43994</v>
      </c>
      <c r="G1297" s="1"/>
      <c r="H1297" s="1">
        <f t="shared" ca="1" si="203"/>
        <v>110</v>
      </c>
      <c r="I1297" s="1" t="str">
        <f t="shared" ca="1" si="204"/>
        <v>No</v>
      </c>
      <c r="J1297" s="1" t="s">
        <v>94</v>
      </c>
      <c r="K1297" s="1" t="s">
        <v>95</v>
      </c>
      <c r="L1297" s="1"/>
      <c r="M1297" s="1" t="s">
        <v>96</v>
      </c>
      <c r="N1297" s="1"/>
      <c r="O1297" s="1" t="s">
        <v>97</v>
      </c>
      <c r="P1297" s="1">
        <v>18</v>
      </c>
      <c r="Q1297" s="1">
        <v>45</v>
      </c>
      <c r="R1297" s="1">
        <f t="shared" si="202"/>
        <v>18</v>
      </c>
      <c r="S1297" s="1">
        <v>45</v>
      </c>
      <c r="T1297" s="1">
        <f t="shared" si="205"/>
        <v>27</v>
      </c>
      <c r="U1297" s="1" t="s">
        <v>41</v>
      </c>
      <c r="V1297" s="1" t="s">
        <v>142</v>
      </c>
      <c r="W1297" s="1"/>
      <c r="X1297" s="1"/>
      <c r="Y1297" s="1"/>
      <c r="Z1297" s="1"/>
      <c r="AA1297" s="1"/>
      <c r="AB1297" s="1"/>
      <c r="AC1297" s="1"/>
      <c r="AD1297" s="1"/>
      <c r="AE1297" s="1"/>
      <c r="AF1297" s="1"/>
      <c r="AG1297" s="1"/>
      <c r="AH1297" s="1"/>
      <c r="AI1297" s="1"/>
      <c r="AJ1297" s="1"/>
      <c r="AK1297" s="1"/>
      <c r="AL1297" s="1"/>
      <c r="AM1297" s="1"/>
      <c r="AN1297" s="1"/>
      <c r="AO1297" s="1" t="s">
        <v>3052</v>
      </c>
    </row>
    <row r="1298" spans="1:41">
      <c r="A1298" s="1" t="s">
        <v>3058</v>
      </c>
      <c r="B1298" s="1" t="s">
        <v>1057</v>
      </c>
      <c r="C1298" s="1" t="s">
        <v>36</v>
      </c>
      <c r="D1298" s="1">
        <v>99</v>
      </c>
      <c r="E1298" s="1">
        <v>14508</v>
      </c>
      <c r="F1298" s="5">
        <v>44009</v>
      </c>
      <c r="G1298" s="5">
        <v>44027</v>
      </c>
      <c r="H1298" s="1">
        <f t="shared" ca="1" si="203"/>
        <v>18</v>
      </c>
      <c r="I1298" s="1" t="str">
        <f t="shared" ca="1" si="204"/>
        <v>No</v>
      </c>
      <c r="J1298" s="1" t="s">
        <v>214</v>
      </c>
      <c r="K1298" s="1" t="s">
        <v>215</v>
      </c>
      <c r="L1298" s="1" t="s">
        <v>1058</v>
      </c>
      <c r="M1298" s="1" t="s">
        <v>1059</v>
      </c>
      <c r="N1298" s="1"/>
      <c r="O1298" s="1" t="s">
        <v>48</v>
      </c>
      <c r="P1298" s="1">
        <v>18</v>
      </c>
      <c r="Q1298" s="1"/>
      <c r="R1298" s="1">
        <f t="shared" si="202"/>
        <v>18</v>
      </c>
      <c r="S1298" s="1" t="str">
        <f>IF(ISBLANK(Q1298)=TRUE,"80",Q1298)</f>
        <v>80</v>
      </c>
      <c r="T1298" s="1">
        <f t="shared" si="205"/>
        <v>62</v>
      </c>
      <c r="U1298" s="1" t="s">
        <v>41</v>
      </c>
      <c r="V1298" s="1" t="s">
        <v>1060</v>
      </c>
      <c r="W1298" s="1"/>
      <c r="X1298" s="1"/>
      <c r="Y1298" s="1"/>
      <c r="Z1298" s="1"/>
      <c r="AA1298" s="1"/>
      <c r="AB1298" s="1"/>
      <c r="AC1298" s="1"/>
      <c r="AD1298" s="1"/>
      <c r="AE1298" s="1"/>
      <c r="AF1298" s="1"/>
      <c r="AG1298" s="1"/>
      <c r="AH1298" s="1"/>
      <c r="AI1298" s="1"/>
      <c r="AJ1298" s="1"/>
      <c r="AK1298" s="1" t="s">
        <v>76</v>
      </c>
      <c r="AL1298" s="1"/>
      <c r="AM1298" s="1"/>
      <c r="AN1298" s="1"/>
      <c r="AO1298" s="1" t="s">
        <v>756</v>
      </c>
    </row>
    <row r="1299" spans="1:41">
      <c r="A1299" s="1" t="s">
        <v>3064</v>
      </c>
      <c r="B1299" s="1" t="s">
        <v>3065</v>
      </c>
      <c r="C1299" s="1" t="s">
        <v>36</v>
      </c>
      <c r="D1299" s="1">
        <v>17</v>
      </c>
      <c r="E1299" s="1">
        <v>2698</v>
      </c>
      <c r="F1299" s="5">
        <v>44091</v>
      </c>
      <c r="G1299" s="5">
        <v>44125</v>
      </c>
      <c r="H1299" s="1">
        <f t="shared" ca="1" si="203"/>
        <v>34</v>
      </c>
      <c r="I1299" s="1" t="str">
        <f t="shared" ca="1" si="204"/>
        <v>No</v>
      </c>
      <c r="J1299" s="1" t="s">
        <v>94</v>
      </c>
      <c r="K1299" s="1" t="s">
        <v>95</v>
      </c>
      <c r="L1299" s="1"/>
      <c r="M1299" s="1" t="s">
        <v>96</v>
      </c>
      <c r="N1299" s="1"/>
      <c r="O1299" s="1" t="s">
        <v>97</v>
      </c>
      <c r="P1299" s="1">
        <v>18</v>
      </c>
      <c r="Q1299" s="1">
        <v>45</v>
      </c>
      <c r="R1299" s="1">
        <f t="shared" si="202"/>
        <v>18</v>
      </c>
      <c r="S1299" s="1">
        <v>45</v>
      </c>
      <c r="T1299" s="1">
        <f t="shared" si="205"/>
        <v>27</v>
      </c>
      <c r="U1299" s="1" t="s">
        <v>41</v>
      </c>
      <c r="V1299" s="1" t="s">
        <v>1152</v>
      </c>
      <c r="W1299" s="1"/>
      <c r="X1299" s="1"/>
      <c r="Y1299" s="1"/>
      <c r="Z1299" s="1"/>
      <c r="AA1299" s="1"/>
      <c r="AB1299" s="1"/>
      <c r="AC1299" s="1"/>
      <c r="AD1299" s="1"/>
      <c r="AE1299" s="1"/>
      <c r="AF1299" s="1"/>
      <c r="AG1299" s="1"/>
      <c r="AH1299" s="1"/>
      <c r="AI1299" s="1"/>
      <c r="AJ1299" s="1"/>
      <c r="AK1299" s="1"/>
      <c r="AL1299" s="1"/>
      <c r="AM1299" s="1"/>
      <c r="AN1299" s="1"/>
      <c r="AO1299" s="1" t="s">
        <v>3066</v>
      </c>
    </row>
    <row r="1300" spans="1:41">
      <c r="A1300" s="1" t="s">
        <v>3067</v>
      </c>
      <c r="B1300" s="1" t="s">
        <v>300</v>
      </c>
      <c r="C1300" s="1" t="s">
        <v>36</v>
      </c>
      <c r="D1300" s="1">
        <v>97</v>
      </c>
      <c r="E1300" s="1">
        <v>12836</v>
      </c>
      <c r="F1300" s="5">
        <v>44050</v>
      </c>
      <c r="G1300" s="5">
        <v>44075</v>
      </c>
      <c r="H1300" s="1">
        <f t="shared" ca="1" si="203"/>
        <v>25</v>
      </c>
      <c r="I1300" s="1" t="str">
        <f t="shared" ca="1" si="204"/>
        <v>No</v>
      </c>
      <c r="J1300" s="1" t="s">
        <v>161</v>
      </c>
      <c r="K1300" s="1" t="s">
        <v>46</v>
      </c>
      <c r="L1300" s="1"/>
      <c r="M1300" s="1" t="s">
        <v>161</v>
      </c>
      <c r="N1300" s="1"/>
      <c r="O1300" s="1" t="s">
        <v>48</v>
      </c>
      <c r="P1300" s="1">
        <v>18</v>
      </c>
      <c r="Q1300" s="1"/>
      <c r="R1300" s="1">
        <f t="shared" si="202"/>
        <v>18</v>
      </c>
      <c r="S1300" s="1" t="str">
        <f t="shared" ref="S1300:S1304" si="208">IF(ISBLANK(Q1300)=TRUE,"80",Q1300)</f>
        <v>80</v>
      </c>
      <c r="T1300" s="1">
        <f t="shared" si="205"/>
        <v>62</v>
      </c>
      <c r="U1300" s="1" t="s">
        <v>41</v>
      </c>
      <c r="V1300" s="1"/>
      <c r="W1300" s="1"/>
      <c r="X1300" s="1"/>
      <c r="Y1300" s="1"/>
      <c r="Z1300" s="1"/>
      <c r="AA1300" s="1"/>
      <c r="AB1300" s="1"/>
      <c r="AC1300" s="1"/>
      <c r="AD1300" s="1"/>
      <c r="AE1300" s="1"/>
      <c r="AF1300" s="1"/>
      <c r="AG1300" s="1"/>
      <c r="AH1300" s="1"/>
      <c r="AI1300" s="1"/>
      <c r="AJ1300" s="1"/>
      <c r="AK1300" s="1"/>
      <c r="AL1300" s="1"/>
      <c r="AM1300" s="1"/>
      <c r="AN1300" s="1"/>
      <c r="AO1300" s="1" t="s">
        <v>3068</v>
      </c>
    </row>
    <row r="1301" spans="1:41">
      <c r="A1301" s="1" t="s">
        <v>3073</v>
      </c>
      <c r="B1301" s="1" t="s">
        <v>3074</v>
      </c>
      <c r="C1301" s="1" t="s">
        <v>36</v>
      </c>
      <c r="D1301" s="1">
        <v>2000</v>
      </c>
      <c r="E1301" s="1">
        <v>887933</v>
      </c>
      <c r="F1301" s="5">
        <v>44035</v>
      </c>
      <c r="G1301" s="5">
        <v>44043</v>
      </c>
      <c r="H1301" s="1">
        <f t="shared" ca="1" si="203"/>
        <v>8</v>
      </c>
      <c r="I1301" s="1" t="str">
        <f t="shared" ca="1" si="204"/>
        <v>No</v>
      </c>
      <c r="J1301" s="1" t="s">
        <v>87</v>
      </c>
      <c r="K1301" s="1" t="s">
        <v>88</v>
      </c>
      <c r="L1301" s="1" t="s">
        <v>3075</v>
      </c>
      <c r="M1301" s="1" t="s">
        <v>89</v>
      </c>
      <c r="N1301" s="1"/>
      <c r="O1301" s="1" t="s">
        <v>48</v>
      </c>
      <c r="P1301" s="1">
        <v>18</v>
      </c>
      <c r="Q1301" s="1"/>
      <c r="R1301" s="1">
        <f t="shared" si="202"/>
        <v>18</v>
      </c>
      <c r="S1301" s="1" t="str">
        <f t="shared" si="208"/>
        <v>80</v>
      </c>
      <c r="T1301" s="1">
        <f t="shared" si="205"/>
        <v>62</v>
      </c>
      <c r="U1301" s="1" t="s">
        <v>41</v>
      </c>
      <c r="V1301" s="1" t="s">
        <v>338</v>
      </c>
      <c r="W1301" s="1"/>
      <c r="X1301" s="1"/>
      <c r="Y1301" s="1"/>
      <c r="Z1301" s="1"/>
      <c r="AA1301" s="1"/>
      <c r="AB1301" s="1"/>
      <c r="AC1301" s="1"/>
      <c r="AD1301" s="1"/>
      <c r="AE1301" s="1"/>
      <c r="AF1301" s="1"/>
      <c r="AG1301" s="1"/>
      <c r="AH1301" s="1" t="s">
        <v>3076</v>
      </c>
      <c r="AI1301" s="1"/>
      <c r="AJ1301" s="1"/>
      <c r="AK1301" s="1"/>
      <c r="AL1301" s="1"/>
      <c r="AM1301" s="1"/>
      <c r="AN1301" s="1"/>
      <c r="AO1301" s="1" t="s">
        <v>3077</v>
      </c>
    </row>
    <row r="1302" spans="1:41">
      <c r="A1302" s="1" t="s">
        <v>3082</v>
      </c>
      <c r="B1302" s="1" t="s">
        <v>3083</v>
      </c>
      <c r="C1302" s="1" t="s">
        <v>36</v>
      </c>
      <c r="D1302" s="1">
        <v>238</v>
      </c>
      <c r="E1302" s="1">
        <v>85017</v>
      </c>
      <c r="F1302" s="5">
        <v>43959</v>
      </c>
      <c r="G1302" s="5">
        <v>44013</v>
      </c>
      <c r="H1302" s="1">
        <f t="shared" ca="1" si="203"/>
        <v>54</v>
      </c>
      <c r="I1302" s="1" t="str">
        <f t="shared" ca="1" si="204"/>
        <v>No</v>
      </c>
      <c r="J1302" s="1" t="s">
        <v>117</v>
      </c>
      <c r="K1302" s="1" t="s">
        <v>46</v>
      </c>
      <c r="L1302" s="1"/>
      <c r="M1302" s="1" t="s">
        <v>118</v>
      </c>
      <c r="N1302" s="1"/>
      <c r="O1302" s="1" t="s">
        <v>48</v>
      </c>
      <c r="P1302" s="1">
        <v>18</v>
      </c>
      <c r="Q1302" s="1"/>
      <c r="R1302" s="1">
        <f t="shared" si="202"/>
        <v>18</v>
      </c>
      <c r="S1302" s="1" t="str">
        <f t="shared" si="208"/>
        <v>80</v>
      </c>
      <c r="T1302" s="1">
        <f t="shared" si="205"/>
        <v>62</v>
      </c>
      <c r="U1302" s="1" t="s">
        <v>41</v>
      </c>
      <c r="V1302" s="1" t="s">
        <v>142</v>
      </c>
      <c r="W1302" s="1"/>
      <c r="X1302" s="1"/>
      <c r="Y1302" s="1"/>
      <c r="Z1302" s="1"/>
      <c r="AA1302" s="1"/>
      <c r="AB1302" s="1"/>
      <c r="AC1302" s="1"/>
      <c r="AD1302" s="1"/>
      <c r="AE1302" s="1"/>
      <c r="AF1302" s="1"/>
      <c r="AG1302" s="1"/>
      <c r="AH1302" s="1"/>
      <c r="AI1302" s="1"/>
      <c r="AJ1302" s="1"/>
      <c r="AK1302" s="1"/>
      <c r="AL1302" s="1"/>
      <c r="AM1302" s="1"/>
      <c r="AN1302" s="1"/>
      <c r="AO1302" s="1" t="s">
        <v>3084</v>
      </c>
    </row>
    <row r="1303" spans="1:41">
      <c r="A1303" s="1" t="s">
        <v>3088</v>
      </c>
      <c r="B1303" s="1" t="s">
        <v>3089</v>
      </c>
      <c r="C1303" s="1" t="s">
        <v>36</v>
      </c>
      <c r="D1303" s="1">
        <v>716</v>
      </c>
      <c r="E1303" s="1">
        <v>58335</v>
      </c>
      <c r="F1303" s="5">
        <v>44085</v>
      </c>
      <c r="G1303" s="5">
        <v>44097</v>
      </c>
      <c r="H1303" s="1">
        <f t="shared" ca="1" si="203"/>
        <v>12</v>
      </c>
      <c r="I1303" s="1" t="str">
        <f t="shared" ca="1" si="204"/>
        <v>No</v>
      </c>
      <c r="J1303" s="1" t="s">
        <v>478</v>
      </c>
      <c r="K1303" s="1" t="s">
        <v>46</v>
      </c>
      <c r="L1303" s="1"/>
      <c r="M1303" s="1" t="s">
        <v>478</v>
      </c>
      <c r="N1303" s="1"/>
      <c r="O1303" s="1" t="s">
        <v>48</v>
      </c>
      <c r="P1303" s="1">
        <v>18</v>
      </c>
      <c r="Q1303" s="1"/>
      <c r="R1303" s="1">
        <f t="shared" si="202"/>
        <v>18</v>
      </c>
      <c r="S1303" s="1" t="str">
        <f t="shared" si="208"/>
        <v>80</v>
      </c>
      <c r="T1303" s="1">
        <f t="shared" si="205"/>
        <v>62</v>
      </c>
      <c r="U1303" s="1" t="s">
        <v>41</v>
      </c>
      <c r="V1303" s="1" t="s">
        <v>84</v>
      </c>
      <c r="W1303" s="1"/>
      <c r="X1303" s="1"/>
      <c r="Y1303" s="1"/>
      <c r="Z1303" s="1"/>
      <c r="AA1303" s="1"/>
      <c r="AB1303" s="1"/>
      <c r="AC1303" s="1"/>
      <c r="AD1303" s="1"/>
      <c r="AE1303" s="1"/>
      <c r="AF1303" s="1"/>
      <c r="AG1303" s="1"/>
      <c r="AH1303" s="1"/>
      <c r="AI1303" s="1"/>
      <c r="AJ1303" s="1"/>
      <c r="AK1303" s="1"/>
      <c r="AL1303" s="1"/>
      <c r="AM1303" s="1"/>
      <c r="AN1303" s="1"/>
      <c r="AO1303" s="1" t="s">
        <v>1020</v>
      </c>
    </row>
    <row r="1304" spans="1:41">
      <c r="A1304" s="1" t="s">
        <v>3090</v>
      </c>
      <c r="B1304" s="1" t="s">
        <v>2818</v>
      </c>
      <c r="C1304" s="1" t="s">
        <v>36</v>
      </c>
      <c r="D1304" s="1">
        <v>80</v>
      </c>
      <c r="E1304" s="1">
        <v>11082</v>
      </c>
      <c r="F1304" s="5">
        <v>44043</v>
      </c>
      <c r="G1304" s="5">
        <v>44079</v>
      </c>
      <c r="H1304" s="1">
        <f t="shared" ca="1" si="203"/>
        <v>36</v>
      </c>
      <c r="I1304" s="1" t="str">
        <f t="shared" ca="1" si="204"/>
        <v>No</v>
      </c>
      <c r="J1304" s="1" t="s">
        <v>161</v>
      </c>
      <c r="K1304" s="1" t="s">
        <v>46</v>
      </c>
      <c r="L1304" s="1"/>
      <c r="M1304" s="1" t="s">
        <v>161</v>
      </c>
      <c r="N1304" s="1"/>
      <c r="O1304" s="1" t="s">
        <v>48</v>
      </c>
      <c r="P1304" s="1">
        <v>18</v>
      </c>
      <c r="Q1304" s="1"/>
      <c r="R1304" s="1">
        <f t="shared" si="202"/>
        <v>18</v>
      </c>
      <c r="S1304" s="1" t="str">
        <f t="shared" si="208"/>
        <v>80</v>
      </c>
      <c r="T1304" s="1">
        <f t="shared" si="205"/>
        <v>62</v>
      </c>
      <c r="U1304" s="1" t="s">
        <v>41</v>
      </c>
      <c r="V1304" s="1"/>
      <c r="W1304" s="1"/>
      <c r="X1304" s="1"/>
      <c r="Y1304" s="1"/>
      <c r="Z1304" s="1"/>
      <c r="AA1304" s="1"/>
      <c r="AB1304" s="1"/>
      <c r="AC1304" s="1"/>
      <c r="AD1304" s="1"/>
      <c r="AE1304" s="1"/>
      <c r="AF1304" s="1"/>
      <c r="AG1304" s="1"/>
      <c r="AH1304" s="1"/>
      <c r="AI1304" s="1"/>
      <c r="AJ1304" s="1"/>
      <c r="AK1304" s="1"/>
      <c r="AL1304" s="1"/>
      <c r="AM1304" s="1"/>
      <c r="AN1304" s="1"/>
      <c r="AO1304" s="1" t="s">
        <v>3091</v>
      </c>
    </row>
    <row r="1305" spans="1:41">
      <c r="A1305" s="1" t="s">
        <v>3096</v>
      </c>
      <c r="B1305" s="1" t="s">
        <v>3097</v>
      </c>
      <c r="C1305" s="1" t="s">
        <v>36</v>
      </c>
      <c r="D1305" s="1">
        <v>206</v>
      </c>
      <c r="E1305" s="1">
        <v>95982</v>
      </c>
      <c r="F1305" s="5">
        <v>44062</v>
      </c>
      <c r="G1305" s="5">
        <v>44075</v>
      </c>
      <c r="H1305" s="1">
        <f t="shared" ca="1" si="203"/>
        <v>13</v>
      </c>
      <c r="I1305" s="1" t="str">
        <f t="shared" ca="1" si="204"/>
        <v>No</v>
      </c>
      <c r="J1305" s="1" t="s">
        <v>117</v>
      </c>
      <c r="K1305" s="1" t="s">
        <v>46</v>
      </c>
      <c r="L1305" s="1"/>
      <c r="M1305" s="1" t="s">
        <v>118</v>
      </c>
      <c r="N1305" s="1"/>
      <c r="O1305" s="1" t="s">
        <v>141</v>
      </c>
      <c r="P1305" s="1">
        <v>18</v>
      </c>
      <c r="Q1305" s="1">
        <v>39</v>
      </c>
      <c r="R1305" s="1">
        <f t="shared" si="202"/>
        <v>18</v>
      </c>
      <c r="S1305" s="1">
        <v>39</v>
      </c>
      <c r="T1305" s="1">
        <f t="shared" si="205"/>
        <v>21</v>
      </c>
      <c r="U1305" s="1" t="s">
        <v>41</v>
      </c>
      <c r="V1305" s="1" t="s">
        <v>185</v>
      </c>
      <c r="W1305" s="1"/>
      <c r="X1305" s="1"/>
      <c r="Y1305" s="1"/>
      <c r="Z1305" s="1"/>
      <c r="AA1305" s="1"/>
      <c r="AB1305" s="1"/>
      <c r="AC1305" s="1"/>
      <c r="AD1305" s="1"/>
      <c r="AE1305" s="1"/>
      <c r="AF1305" s="1"/>
      <c r="AG1305" s="1"/>
      <c r="AH1305" s="1"/>
      <c r="AI1305" s="1"/>
      <c r="AJ1305" s="1"/>
      <c r="AK1305" s="1"/>
      <c r="AL1305" s="1"/>
      <c r="AM1305" s="1"/>
      <c r="AN1305" s="1"/>
      <c r="AO1305" s="1" t="s">
        <v>3098</v>
      </c>
    </row>
    <row r="1306" spans="1:41">
      <c r="A1306" s="1" t="s">
        <v>3099</v>
      </c>
      <c r="B1306" s="1" t="s">
        <v>2597</v>
      </c>
      <c r="C1306" s="1" t="s">
        <v>36</v>
      </c>
      <c r="D1306" s="1">
        <v>355</v>
      </c>
      <c r="E1306" s="1">
        <v>56841</v>
      </c>
      <c r="F1306" s="5">
        <v>44009</v>
      </c>
      <c r="G1306" s="5">
        <v>44027</v>
      </c>
      <c r="H1306" s="1">
        <f t="shared" ca="1" si="203"/>
        <v>18</v>
      </c>
      <c r="I1306" s="1" t="str">
        <f t="shared" ca="1" si="204"/>
        <v>No</v>
      </c>
      <c r="J1306" s="1" t="s">
        <v>214</v>
      </c>
      <c r="K1306" s="1" t="s">
        <v>215</v>
      </c>
      <c r="L1306" s="1" t="s">
        <v>755</v>
      </c>
      <c r="M1306" s="1" t="s">
        <v>755</v>
      </c>
      <c r="N1306" s="1"/>
      <c r="O1306" s="1" t="s">
        <v>48</v>
      </c>
      <c r="P1306" s="1">
        <v>18</v>
      </c>
      <c r="Q1306" s="1"/>
      <c r="R1306" s="1">
        <f t="shared" si="202"/>
        <v>18</v>
      </c>
      <c r="S1306" s="1" t="str">
        <f t="shared" ref="S1306:S1309" si="209">IF(ISBLANK(Q1306)=TRUE,"80",Q1306)</f>
        <v>80</v>
      </c>
      <c r="T1306" s="1">
        <f t="shared" si="205"/>
        <v>62</v>
      </c>
      <c r="U1306" s="1" t="s">
        <v>41</v>
      </c>
      <c r="V1306" s="1" t="s">
        <v>185</v>
      </c>
      <c r="W1306" s="1"/>
      <c r="X1306" s="1"/>
      <c r="Y1306" s="1"/>
      <c r="Z1306" s="1"/>
      <c r="AA1306" s="1"/>
      <c r="AB1306" s="1"/>
      <c r="AC1306" s="1"/>
      <c r="AD1306" s="1"/>
      <c r="AE1306" s="1"/>
      <c r="AF1306" s="1"/>
      <c r="AG1306" s="1"/>
      <c r="AH1306" s="1"/>
      <c r="AI1306" s="1"/>
      <c r="AJ1306" s="1"/>
      <c r="AK1306" s="1" t="s">
        <v>76</v>
      </c>
      <c r="AL1306" s="1"/>
      <c r="AM1306" s="1"/>
      <c r="AN1306" s="1"/>
      <c r="AO1306" s="1" t="s">
        <v>756</v>
      </c>
    </row>
    <row r="1307" spans="1:41">
      <c r="A1307" s="1" t="s">
        <v>3103</v>
      </c>
      <c r="B1307" s="1" t="s">
        <v>3104</v>
      </c>
      <c r="C1307" s="1" t="s">
        <v>36</v>
      </c>
      <c r="D1307" s="1">
        <v>162</v>
      </c>
      <c r="E1307" s="1">
        <v>39444</v>
      </c>
      <c r="F1307" s="5">
        <v>43860</v>
      </c>
      <c r="G1307" s="5">
        <v>43872</v>
      </c>
      <c r="H1307" s="1">
        <f t="shared" ca="1" si="203"/>
        <v>12</v>
      </c>
      <c r="I1307" s="1" t="str">
        <f t="shared" ca="1" si="204"/>
        <v>No</v>
      </c>
      <c r="J1307" s="1" t="s">
        <v>617</v>
      </c>
      <c r="K1307" s="1" t="s">
        <v>618</v>
      </c>
      <c r="L1307" s="1"/>
      <c r="M1307" s="1" t="s">
        <v>619</v>
      </c>
      <c r="N1307" s="1"/>
      <c r="O1307" s="1" t="s">
        <v>48</v>
      </c>
      <c r="P1307" s="1">
        <v>18</v>
      </c>
      <c r="Q1307" s="1"/>
      <c r="R1307" s="1">
        <f t="shared" si="202"/>
        <v>18</v>
      </c>
      <c r="S1307" s="1" t="str">
        <f t="shared" si="209"/>
        <v>80</v>
      </c>
      <c r="T1307" s="1">
        <f t="shared" si="205"/>
        <v>62</v>
      </c>
      <c r="U1307" s="1" t="s">
        <v>41</v>
      </c>
      <c r="V1307" s="1"/>
      <c r="W1307" s="1"/>
      <c r="X1307" s="1"/>
      <c r="Y1307" s="1"/>
      <c r="Z1307" s="1" t="s">
        <v>3105</v>
      </c>
      <c r="AA1307" s="1"/>
      <c r="AB1307" s="1"/>
      <c r="AC1307" s="1"/>
      <c r="AD1307" s="1"/>
      <c r="AE1307" s="1"/>
      <c r="AF1307" s="1"/>
      <c r="AG1307" s="1"/>
      <c r="AH1307" s="1"/>
      <c r="AI1307" s="1"/>
      <c r="AJ1307" s="1" t="s">
        <v>49</v>
      </c>
      <c r="AK1307" s="1"/>
      <c r="AL1307" s="1"/>
      <c r="AM1307" s="1"/>
      <c r="AN1307" s="1"/>
      <c r="AO1307" s="1"/>
    </row>
    <row r="1308" spans="1:41">
      <c r="A1308" s="1" t="s">
        <v>3106</v>
      </c>
      <c r="B1308" s="1" t="s">
        <v>3107</v>
      </c>
      <c r="C1308" s="1" t="s">
        <v>36</v>
      </c>
      <c r="D1308" s="1">
        <v>48</v>
      </c>
      <c r="E1308" s="1">
        <v>29578</v>
      </c>
      <c r="F1308" s="5">
        <v>43756</v>
      </c>
      <c r="G1308" s="5">
        <v>43982</v>
      </c>
      <c r="H1308" s="1">
        <f t="shared" ca="1" si="203"/>
        <v>226</v>
      </c>
      <c r="I1308" s="1" t="str">
        <f t="shared" ca="1" si="204"/>
        <v>No</v>
      </c>
      <c r="J1308" s="1" t="s">
        <v>111</v>
      </c>
      <c r="K1308" s="1" t="s">
        <v>112</v>
      </c>
      <c r="L1308" s="1"/>
      <c r="M1308" s="1" t="s">
        <v>336</v>
      </c>
      <c r="N1308" s="1" t="s">
        <v>337</v>
      </c>
      <c r="O1308" s="1" t="s">
        <v>48</v>
      </c>
      <c r="P1308" s="1">
        <v>18</v>
      </c>
      <c r="Q1308" s="1"/>
      <c r="R1308" s="1">
        <f t="shared" si="202"/>
        <v>18</v>
      </c>
      <c r="S1308" s="1" t="str">
        <f t="shared" si="209"/>
        <v>80</v>
      </c>
      <c r="T1308" s="1">
        <f t="shared" si="205"/>
        <v>62</v>
      </c>
      <c r="U1308" s="1" t="s">
        <v>41</v>
      </c>
      <c r="V1308" s="1" t="s">
        <v>338</v>
      </c>
      <c r="W1308" s="1"/>
      <c r="X1308" s="1"/>
      <c r="Y1308" s="1"/>
      <c r="Z1308" s="1"/>
      <c r="AA1308" s="1"/>
      <c r="AB1308" s="1"/>
      <c r="AC1308" s="1"/>
      <c r="AD1308" s="1"/>
      <c r="AE1308" s="1" t="s">
        <v>339</v>
      </c>
      <c r="AF1308" s="1"/>
      <c r="AG1308" s="1"/>
      <c r="AH1308" s="1"/>
      <c r="AI1308" s="1"/>
      <c r="AJ1308" s="1" t="s">
        <v>49</v>
      </c>
      <c r="AK1308" s="1"/>
      <c r="AL1308" s="1"/>
      <c r="AM1308" s="1"/>
      <c r="AN1308" s="1"/>
      <c r="AO1308" s="1" t="s">
        <v>340</v>
      </c>
    </row>
    <row r="1309" spans="1:41">
      <c r="A1309" s="1" t="s">
        <v>3109</v>
      </c>
      <c r="B1309" s="1" t="s">
        <v>3110</v>
      </c>
      <c r="C1309" s="1" t="s">
        <v>36</v>
      </c>
      <c r="D1309" s="1">
        <v>95</v>
      </c>
      <c r="E1309" s="1">
        <v>39188</v>
      </c>
      <c r="F1309" s="5">
        <v>43984</v>
      </c>
      <c r="G1309" s="5">
        <v>44012</v>
      </c>
      <c r="H1309" s="1">
        <f t="shared" ca="1" si="203"/>
        <v>28</v>
      </c>
      <c r="I1309" s="1" t="str">
        <f t="shared" ca="1" si="204"/>
        <v>No</v>
      </c>
      <c r="J1309" s="1" t="s">
        <v>171</v>
      </c>
      <c r="K1309" s="1" t="s">
        <v>46</v>
      </c>
      <c r="L1309" s="1"/>
      <c r="M1309" s="1" t="s">
        <v>932</v>
      </c>
      <c r="N1309" s="1"/>
      <c r="O1309" s="1" t="s">
        <v>48</v>
      </c>
      <c r="P1309" s="1">
        <v>18</v>
      </c>
      <c r="Q1309" s="1"/>
      <c r="R1309" s="1">
        <f t="shared" si="202"/>
        <v>18</v>
      </c>
      <c r="S1309" s="1" t="str">
        <f t="shared" si="209"/>
        <v>80</v>
      </c>
      <c r="T1309" s="1">
        <f t="shared" si="205"/>
        <v>62</v>
      </c>
      <c r="U1309" s="1" t="s">
        <v>41</v>
      </c>
      <c r="V1309" s="1"/>
      <c r="W1309" s="1"/>
      <c r="X1309" s="1"/>
      <c r="Y1309" s="1"/>
      <c r="Z1309" s="1"/>
      <c r="AA1309" s="1"/>
      <c r="AB1309" s="1"/>
      <c r="AC1309" s="1"/>
      <c r="AD1309" s="1"/>
      <c r="AE1309" s="1"/>
      <c r="AF1309" s="1"/>
      <c r="AG1309" s="1"/>
      <c r="AH1309" s="1" t="s">
        <v>933</v>
      </c>
      <c r="AI1309" s="1"/>
      <c r="AJ1309" s="1" t="s">
        <v>49</v>
      </c>
      <c r="AK1309" s="1"/>
      <c r="AL1309" s="1"/>
      <c r="AM1309" s="1"/>
      <c r="AN1309" s="1"/>
      <c r="AO1309" s="1" t="s">
        <v>934</v>
      </c>
    </row>
    <row r="1310" spans="1:41">
      <c r="A1310" s="1" t="s">
        <v>3111</v>
      </c>
      <c r="B1310" s="1" t="s">
        <v>3112</v>
      </c>
      <c r="C1310" s="1" t="s">
        <v>36</v>
      </c>
      <c r="D1310" s="1">
        <v>11</v>
      </c>
      <c r="E1310" s="1">
        <v>2047</v>
      </c>
      <c r="F1310" s="5">
        <v>44095</v>
      </c>
      <c r="G1310" s="5">
        <v>44103</v>
      </c>
      <c r="H1310" s="1">
        <f t="shared" ca="1" si="203"/>
        <v>8</v>
      </c>
      <c r="I1310" s="1" t="str">
        <f t="shared" ca="1" si="204"/>
        <v>No</v>
      </c>
      <c r="J1310" s="1" t="s">
        <v>3113</v>
      </c>
      <c r="K1310" s="1" t="s">
        <v>46</v>
      </c>
      <c r="L1310" s="1"/>
      <c r="M1310" s="1" t="s">
        <v>3114</v>
      </c>
      <c r="N1310" s="1"/>
      <c r="O1310" s="1" t="s">
        <v>360</v>
      </c>
      <c r="P1310" s="1">
        <v>18</v>
      </c>
      <c r="Q1310" s="1">
        <v>35</v>
      </c>
      <c r="R1310" s="1">
        <f t="shared" si="202"/>
        <v>18</v>
      </c>
      <c r="S1310" s="1">
        <v>35</v>
      </c>
      <c r="T1310" s="1">
        <f t="shared" si="205"/>
        <v>17</v>
      </c>
      <c r="U1310" s="1" t="s">
        <v>41</v>
      </c>
      <c r="V1310" s="1"/>
      <c r="W1310" s="1"/>
      <c r="X1310" s="1"/>
      <c r="Y1310" s="1"/>
      <c r="Z1310" s="1"/>
      <c r="AA1310" s="1"/>
      <c r="AB1310" s="1"/>
      <c r="AC1310" s="1"/>
      <c r="AD1310" s="3">
        <v>330403303633037</v>
      </c>
      <c r="AE1310" s="1"/>
      <c r="AF1310" s="1"/>
      <c r="AG1310" s="1"/>
      <c r="AH1310" s="1"/>
      <c r="AI1310" s="1"/>
      <c r="AJ1310" s="1" t="s">
        <v>49</v>
      </c>
      <c r="AK1310" s="1"/>
      <c r="AL1310" s="1"/>
      <c r="AM1310" s="1"/>
      <c r="AN1310" s="1"/>
      <c r="AO1310" s="1" t="s">
        <v>3115</v>
      </c>
    </row>
    <row r="1311" spans="1:41">
      <c r="A1311" s="1" t="s">
        <v>3116</v>
      </c>
      <c r="B1311" s="1" t="s">
        <v>3117</v>
      </c>
      <c r="C1311" s="1" t="s">
        <v>36</v>
      </c>
      <c r="D1311" s="1">
        <v>4</v>
      </c>
      <c r="E1311" s="1">
        <v>2585</v>
      </c>
      <c r="F1311" s="5">
        <v>43853</v>
      </c>
      <c r="G1311" s="5">
        <v>43865</v>
      </c>
      <c r="H1311" s="1">
        <f t="shared" ca="1" si="203"/>
        <v>12</v>
      </c>
      <c r="I1311" s="1" t="str">
        <f t="shared" ca="1" si="204"/>
        <v>No</v>
      </c>
      <c r="J1311" s="1" t="s">
        <v>918</v>
      </c>
      <c r="K1311" s="1" t="s">
        <v>919</v>
      </c>
      <c r="L1311" s="1" t="s">
        <v>920</v>
      </c>
      <c r="M1311" s="1" t="s">
        <v>920</v>
      </c>
      <c r="N1311" s="1"/>
      <c r="O1311" s="1" t="s">
        <v>360</v>
      </c>
      <c r="P1311" s="1">
        <v>18</v>
      </c>
      <c r="Q1311" s="1">
        <v>35</v>
      </c>
      <c r="R1311" s="1">
        <f t="shared" si="202"/>
        <v>18</v>
      </c>
      <c r="S1311" s="1">
        <v>35</v>
      </c>
      <c r="T1311" s="1">
        <f t="shared" si="205"/>
        <v>17</v>
      </c>
      <c r="U1311" s="1" t="s">
        <v>41</v>
      </c>
      <c r="V1311" s="1" t="s">
        <v>921</v>
      </c>
      <c r="W1311" s="1"/>
      <c r="X1311" s="1"/>
      <c r="Y1311" s="1"/>
      <c r="Z1311" s="1"/>
      <c r="AA1311" s="1"/>
      <c r="AB1311" s="1"/>
      <c r="AC1311" s="1"/>
      <c r="AD1311" s="1"/>
      <c r="AE1311" s="1"/>
      <c r="AF1311" s="1"/>
      <c r="AG1311" s="1"/>
      <c r="AH1311" s="1"/>
      <c r="AI1311" s="1"/>
      <c r="AJ1311" s="1"/>
      <c r="AK1311" s="1"/>
      <c r="AL1311" s="1"/>
      <c r="AM1311" s="1"/>
      <c r="AN1311" s="1"/>
      <c r="AO1311" s="1" t="s">
        <v>3118</v>
      </c>
    </row>
    <row r="1312" spans="1:41">
      <c r="A1312" s="1" t="s">
        <v>3119</v>
      </c>
      <c r="B1312" s="1" t="s">
        <v>3120</v>
      </c>
      <c r="C1312" s="1" t="s">
        <v>36</v>
      </c>
      <c r="D1312" s="1">
        <v>1710</v>
      </c>
      <c r="E1312" s="1">
        <v>509120</v>
      </c>
      <c r="F1312" s="5">
        <v>44070</v>
      </c>
      <c r="G1312" s="1"/>
      <c r="H1312" s="1">
        <f t="shared" ca="1" si="203"/>
        <v>34</v>
      </c>
      <c r="I1312" s="1" t="str">
        <f t="shared" ca="1" si="204"/>
        <v>No</v>
      </c>
      <c r="J1312" s="1" t="s">
        <v>94</v>
      </c>
      <c r="K1312" s="1" t="s">
        <v>95</v>
      </c>
      <c r="L1312" s="1"/>
      <c r="M1312" s="1" t="s">
        <v>96</v>
      </c>
      <c r="N1312" s="1"/>
      <c r="O1312" s="1" t="s">
        <v>97</v>
      </c>
      <c r="P1312" s="1">
        <v>18</v>
      </c>
      <c r="Q1312" s="1">
        <v>45</v>
      </c>
      <c r="R1312" s="1">
        <f t="shared" si="202"/>
        <v>18</v>
      </c>
      <c r="S1312" s="1">
        <v>45</v>
      </c>
      <c r="T1312" s="1">
        <f t="shared" si="205"/>
        <v>27</v>
      </c>
      <c r="U1312" s="1" t="s">
        <v>41</v>
      </c>
      <c r="V1312" s="1" t="s">
        <v>1443</v>
      </c>
      <c r="W1312" s="1"/>
      <c r="X1312" s="1"/>
      <c r="Y1312" s="1"/>
      <c r="Z1312" s="1"/>
      <c r="AA1312" s="1"/>
      <c r="AB1312" s="1"/>
      <c r="AC1312" s="1"/>
      <c r="AD1312" s="1"/>
      <c r="AE1312" s="1"/>
      <c r="AF1312" s="1"/>
      <c r="AG1312" s="1"/>
      <c r="AH1312" s="1"/>
      <c r="AI1312" s="1"/>
      <c r="AJ1312" s="1"/>
      <c r="AK1312" s="1"/>
      <c r="AL1312" s="1"/>
      <c r="AM1312" s="1"/>
      <c r="AN1312" s="1"/>
      <c r="AO1312" s="1" t="s">
        <v>3121</v>
      </c>
    </row>
    <row r="1313" spans="1:41">
      <c r="A1313" s="1" t="s">
        <v>3125</v>
      </c>
      <c r="B1313" s="1" t="s">
        <v>3126</v>
      </c>
      <c r="C1313" s="1" t="s">
        <v>52</v>
      </c>
      <c r="D1313" s="1">
        <v>1250</v>
      </c>
      <c r="E1313" s="1">
        <v>925832</v>
      </c>
      <c r="F1313" s="5">
        <v>43964</v>
      </c>
      <c r="G1313" s="5">
        <v>43975</v>
      </c>
      <c r="H1313" s="1">
        <f t="shared" ca="1" si="203"/>
        <v>11</v>
      </c>
      <c r="I1313" s="1" t="str">
        <f t="shared" ca="1" si="204"/>
        <v>No</v>
      </c>
      <c r="J1313" s="1" t="s">
        <v>1964</v>
      </c>
      <c r="K1313" s="1" t="s">
        <v>1965</v>
      </c>
      <c r="L1313" s="1"/>
      <c r="M1313" s="1" t="s">
        <v>1966</v>
      </c>
      <c r="N1313" s="1"/>
      <c r="O1313" s="1" t="s">
        <v>48</v>
      </c>
      <c r="P1313" s="1">
        <v>18</v>
      </c>
      <c r="Q1313" s="1"/>
      <c r="R1313" s="1">
        <f t="shared" si="202"/>
        <v>18</v>
      </c>
      <c r="S1313" s="1" t="str">
        <f>IF(ISBLANK(Q1313)=TRUE,"80",Q1313)</f>
        <v>80</v>
      </c>
      <c r="T1313" s="1">
        <f t="shared" si="205"/>
        <v>62</v>
      </c>
      <c r="U1313" s="1" t="s">
        <v>1967</v>
      </c>
      <c r="V1313" s="1" t="s">
        <v>1968</v>
      </c>
      <c r="W1313" s="1"/>
      <c r="X1313" s="1"/>
      <c r="Y1313" s="1"/>
      <c r="Z1313" s="1"/>
      <c r="AA1313" s="1"/>
      <c r="AB1313" s="1"/>
      <c r="AC1313" s="1"/>
      <c r="AD1313" s="1"/>
      <c r="AE1313" s="1"/>
      <c r="AF1313" s="1"/>
      <c r="AG1313" s="1"/>
      <c r="AH1313" s="1"/>
      <c r="AI1313" s="1"/>
      <c r="AJ1313" s="1" t="s">
        <v>49</v>
      </c>
      <c r="AK1313" s="1" t="s">
        <v>1969</v>
      </c>
      <c r="AL1313" s="1"/>
      <c r="AM1313" s="1"/>
      <c r="AN1313" s="1"/>
      <c r="AO1313" s="1" t="s">
        <v>1970</v>
      </c>
    </row>
    <row r="1314" spans="1:41">
      <c r="A1314" s="1" t="s">
        <v>3138</v>
      </c>
      <c r="B1314" s="1" t="s">
        <v>3139</v>
      </c>
      <c r="C1314" s="1" t="s">
        <v>128</v>
      </c>
      <c r="D1314" s="1">
        <v>346</v>
      </c>
      <c r="E1314" s="1">
        <v>176761</v>
      </c>
      <c r="F1314" s="5">
        <v>43850</v>
      </c>
      <c r="G1314" s="5">
        <v>43913</v>
      </c>
      <c r="H1314" s="1">
        <f t="shared" ca="1" si="203"/>
        <v>63</v>
      </c>
      <c r="I1314" s="1" t="str">
        <f t="shared" ca="1" si="204"/>
        <v>No</v>
      </c>
      <c r="J1314" s="1" t="s">
        <v>1064</v>
      </c>
      <c r="K1314" s="1" t="s">
        <v>1065</v>
      </c>
      <c r="L1314" s="1"/>
      <c r="M1314" s="1" t="s">
        <v>3140</v>
      </c>
      <c r="N1314" s="1"/>
      <c r="O1314" s="1" t="s">
        <v>375</v>
      </c>
      <c r="P1314" s="1">
        <v>18</v>
      </c>
      <c r="Q1314" s="1">
        <v>24</v>
      </c>
      <c r="R1314" s="1">
        <f t="shared" si="202"/>
        <v>18</v>
      </c>
      <c r="S1314" s="1">
        <v>24</v>
      </c>
      <c r="T1314" s="1">
        <f t="shared" si="205"/>
        <v>6</v>
      </c>
      <c r="U1314" s="1" t="s">
        <v>132</v>
      </c>
      <c r="V1314" s="1" t="s">
        <v>1067</v>
      </c>
      <c r="W1314" s="1"/>
      <c r="X1314" s="1"/>
      <c r="Y1314" s="1"/>
      <c r="Z1314" s="1"/>
      <c r="AA1314" s="1"/>
      <c r="AB1314" s="1"/>
      <c r="AC1314" s="1"/>
      <c r="AD1314" s="1"/>
      <c r="AE1314" s="1"/>
      <c r="AF1314" s="1"/>
      <c r="AG1314" s="1"/>
      <c r="AH1314" s="1"/>
      <c r="AI1314" s="1"/>
      <c r="AJ1314" s="1" t="s">
        <v>49</v>
      </c>
      <c r="AK1314" s="1" t="s">
        <v>637</v>
      </c>
      <c r="AL1314" s="1"/>
      <c r="AM1314" s="1"/>
      <c r="AN1314" s="1"/>
      <c r="AO1314" s="1" t="s">
        <v>3141</v>
      </c>
    </row>
    <row r="1315" spans="1:41">
      <c r="A1315" s="1" t="s">
        <v>3142</v>
      </c>
      <c r="B1315" s="1" t="s">
        <v>3143</v>
      </c>
      <c r="C1315" s="1" t="s">
        <v>36</v>
      </c>
      <c r="D1315" s="1">
        <v>441</v>
      </c>
      <c r="E1315" s="1">
        <v>134315</v>
      </c>
      <c r="F1315" s="5">
        <v>44075</v>
      </c>
      <c r="G1315" s="5">
        <v>44097</v>
      </c>
      <c r="H1315" s="1">
        <f t="shared" ca="1" si="203"/>
        <v>22</v>
      </c>
      <c r="I1315" s="1" t="str">
        <f t="shared" ca="1" si="204"/>
        <v>No</v>
      </c>
      <c r="J1315" s="1" t="s">
        <v>117</v>
      </c>
      <c r="K1315" s="1" t="s">
        <v>46</v>
      </c>
      <c r="L1315" s="1"/>
      <c r="M1315" s="1" t="s">
        <v>118</v>
      </c>
      <c r="N1315" s="1"/>
      <c r="O1315" s="1" t="s">
        <v>141</v>
      </c>
      <c r="P1315" s="1">
        <v>18</v>
      </c>
      <c r="Q1315" s="1">
        <v>39</v>
      </c>
      <c r="R1315" s="1">
        <f t="shared" si="202"/>
        <v>18</v>
      </c>
      <c r="S1315" s="1">
        <v>39</v>
      </c>
      <c r="T1315" s="1">
        <f t="shared" si="205"/>
        <v>21</v>
      </c>
      <c r="U1315" s="1" t="s">
        <v>41</v>
      </c>
      <c r="V1315" s="1" t="s">
        <v>185</v>
      </c>
      <c r="W1315" s="1"/>
      <c r="X1315" s="1"/>
      <c r="Y1315" s="1"/>
      <c r="Z1315" s="1"/>
      <c r="AA1315" s="1"/>
      <c r="AB1315" s="1"/>
      <c r="AC1315" s="1"/>
      <c r="AD1315" s="1"/>
      <c r="AE1315" s="1"/>
      <c r="AF1315" s="1"/>
      <c r="AG1315" s="1"/>
      <c r="AH1315" s="1"/>
      <c r="AI1315" s="1"/>
      <c r="AJ1315" s="1"/>
      <c r="AK1315" s="1"/>
      <c r="AL1315" s="1" t="s">
        <v>1850</v>
      </c>
      <c r="AM1315" s="1"/>
      <c r="AN1315" s="1"/>
      <c r="AO1315" s="1" t="s">
        <v>3144</v>
      </c>
    </row>
    <row r="1316" spans="1:41">
      <c r="A1316" s="1" t="s">
        <v>3145</v>
      </c>
      <c r="B1316" s="1" t="s">
        <v>1386</v>
      </c>
      <c r="C1316" s="1" t="s">
        <v>36</v>
      </c>
      <c r="D1316" s="1">
        <v>149</v>
      </c>
      <c r="E1316" s="1">
        <v>76812</v>
      </c>
      <c r="F1316" s="5">
        <v>43908</v>
      </c>
      <c r="G1316" s="5">
        <v>43921</v>
      </c>
      <c r="H1316" s="1">
        <f t="shared" ca="1" si="203"/>
        <v>13</v>
      </c>
      <c r="I1316" s="1" t="str">
        <f t="shared" ca="1" si="204"/>
        <v>No</v>
      </c>
      <c r="J1316" s="1" t="s">
        <v>147</v>
      </c>
      <c r="K1316" s="1" t="s">
        <v>148</v>
      </c>
      <c r="L1316" s="1" t="s">
        <v>1387</v>
      </c>
      <c r="M1316" s="1" t="s">
        <v>1387</v>
      </c>
      <c r="N1316" s="1"/>
      <c r="O1316" s="1" t="s">
        <v>48</v>
      </c>
      <c r="P1316" s="1">
        <v>18</v>
      </c>
      <c r="Q1316" s="1"/>
      <c r="R1316" s="1">
        <f t="shared" si="202"/>
        <v>18</v>
      </c>
      <c r="S1316" s="1" t="str">
        <f t="shared" ref="S1316:S1318" si="210">IF(ISBLANK(Q1316)=TRUE,"80",Q1316)</f>
        <v>80</v>
      </c>
      <c r="T1316" s="1">
        <f t="shared" si="205"/>
        <v>62</v>
      </c>
      <c r="U1316" s="1" t="s">
        <v>41</v>
      </c>
      <c r="V1316" s="1" t="s">
        <v>185</v>
      </c>
      <c r="W1316" s="1"/>
      <c r="X1316" s="1"/>
      <c r="Y1316" s="1"/>
      <c r="Z1316" s="1"/>
      <c r="AA1316" s="1"/>
      <c r="AB1316" s="1"/>
      <c r="AC1316" s="1"/>
      <c r="AD1316" s="1"/>
      <c r="AE1316" s="1"/>
      <c r="AF1316" s="1"/>
      <c r="AG1316" s="1"/>
      <c r="AH1316" s="1"/>
      <c r="AI1316" s="1"/>
      <c r="AJ1316" s="1"/>
      <c r="AK1316" s="1"/>
      <c r="AL1316" s="1"/>
      <c r="AM1316" s="1"/>
      <c r="AN1316" s="1"/>
      <c r="AO1316" s="1" t="s">
        <v>3146</v>
      </c>
    </row>
    <row r="1317" spans="1:41">
      <c r="A1317" s="1" t="s">
        <v>3158</v>
      </c>
      <c r="B1317" s="1" t="s">
        <v>585</v>
      </c>
      <c r="C1317" s="1" t="s">
        <v>36</v>
      </c>
      <c r="D1317" s="1">
        <v>640</v>
      </c>
      <c r="E1317" s="1">
        <v>63769</v>
      </c>
      <c r="F1317" s="5">
        <v>44043</v>
      </c>
      <c r="G1317" s="5">
        <v>44095</v>
      </c>
      <c r="H1317" s="1">
        <f t="shared" ca="1" si="203"/>
        <v>52</v>
      </c>
      <c r="I1317" s="1" t="str">
        <f t="shared" ca="1" si="204"/>
        <v>No</v>
      </c>
      <c r="J1317" s="1" t="s">
        <v>161</v>
      </c>
      <c r="K1317" s="1" t="s">
        <v>46</v>
      </c>
      <c r="L1317" s="1"/>
      <c r="M1317" s="1" t="s">
        <v>161</v>
      </c>
      <c r="N1317" s="1"/>
      <c r="O1317" s="1" t="s">
        <v>48</v>
      </c>
      <c r="P1317" s="1">
        <v>18</v>
      </c>
      <c r="Q1317" s="1"/>
      <c r="R1317" s="1">
        <f t="shared" si="202"/>
        <v>18</v>
      </c>
      <c r="S1317" s="1" t="str">
        <f t="shared" si="210"/>
        <v>80</v>
      </c>
      <c r="T1317" s="1">
        <f t="shared" si="205"/>
        <v>62</v>
      </c>
      <c r="U1317" s="1" t="s">
        <v>41</v>
      </c>
      <c r="V1317" s="1"/>
      <c r="W1317" s="1"/>
      <c r="X1317" s="1"/>
      <c r="Y1317" s="1"/>
      <c r="Z1317" s="1"/>
      <c r="AA1317" s="1"/>
      <c r="AB1317" s="1"/>
      <c r="AC1317" s="1"/>
      <c r="AD1317" s="1"/>
      <c r="AE1317" s="1"/>
      <c r="AF1317" s="1"/>
      <c r="AG1317" s="1"/>
      <c r="AH1317" s="1"/>
      <c r="AI1317" s="1"/>
      <c r="AJ1317" s="1"/>
      <c r="AK1317" s="1"/>
      <c r="AL1317" s="1"/>
      <c r="AM1317" s="1"/>
      <c r="AN1317" s="1"/>
      <c r="AO1317" s="1" t="s">
        <v>3159</v>
      </c>
    </row>
    <row r="1318" spans="1:41">
      <c r="A1318" s="1" t="s">
        <v>3160</v>
      </c>
      <c r="B1318" s="1" t="s">
        <v>3161</v>
      </c>
      <c r="C1318" s="1" t="s">
        <v>36</v>
      </c>
      <c r="D1318" s="1">
        <v>300</v>
      </c>
      <c r="E1318" s="1">
        <v>50735</v>
      </c>
      <c r="F1318" s="5">
        <v>44009</v>
      </c>
      <c r="G1318" s="5">
        <v>44027</v>
      </c>
      <c r="H1318" s="1">
        <f t="shared" ca="1" si="203"/>
        <v>18</v>
      </c>
      <c r="I1318" s="1" t="str">
        <f t="shared" ca="1" si="204"/>
        <v>No</v>
      </c>
      <c r="J1318" s="1" t="s">
        <v>214</v>
      </c>
      <c r="K1318" s="1" t="s">
        <v>215</v>
      </c>
      <c r="L1318" s="1" t="s">
        <v>755</v>
      </c>
      <c r="M1318" s="1" t="s">
        <v>755</v>
      </c>
      <c r="N1318" s="1"/>
      <c r="O1318" s="1" t="s">
        <v>48</v>
      </c>
      <c r="P1318" s="1">
        <v>18</v>
      </c>
      <c r="Q1318" s="1"/>
      <c r="R1318" s="1">
        <f t="shared" si="202"/>
        <v>18</v>
      </c>
      <c r="S1318" s="1" t="str">
        <f t="shared" si="210"/>
        <v>80</v>
      </c>
      <c r="T1318" s="1">
        <f t="shared" si="205"/>
        <v>62</v>
      </c>
      <c r="U1318" s="1" t="s">
        <v>41</v>
      </c>
      <c r="V1318" s="1" t="s">
        <v>185</v>
      </c>
      <c r="W1318" s="1"/>
      <c r="X1318" s="1"/>
      <c r="Y1318" s="1"/>
      <c r="Z1318" s="1"/>
      <c r="AA1318" s="1"/>
      <c r="AB1318" s="1"/>
      <c r="AC1318" s="1"/>
      <c r="AD1318" s="1"/>
      <c r="AE1318" s="1"/>
      <c r="AF1318" s="1"/>
      <c r="AG1318" s="1"/>
      <c r="AH1318" s="1"/>
      <c r="AI1318" s="1"/>
      <c r="AJ1318" s="1"/>
      <c r="AK1318" s="1" t="s">
        <v>76</v>
      </c>
      <c r="AL1318" s="1"/>
      <c r="AM1318" s="1"/>
      <c r="AN1318" s="1"/>
      <c r="AO1318" s="1" t="s">
        <v>756</v>
      </c>
    </row>
    <row r="1319" spans="1:41">
      <c r="A1319" s="1" t="s">
        <v>3166</v>
      </c>
      <c r="B1319" s="1" t="s">
        <v>3167</v>
      </c>
      <c r="C1319" s="1" t="s">
        <v>36</v>
      </c>
      <c r="D1319" s="1">
        <v>554</v>
      </c>
      <c r="E1319" s="1">
        <v>57925</v>
      </c>
      <c r="F1319" s="5">
        <v>44032</v>
      </c>
      <c r="G1319" s="5">
        <v>44040</v>
      </c>
      <c r="H1319" s="1">
        <f t="shared" ca="1" si="203"/>
        <v>8</v>
      </c>
      <c r="I1319" s="1" t="str">
        <f t="shared" ca="1" si="204"/>
        <v>No</v>
      </c>
      <c r="J1319" s="1" t="s">
        <v>82</v>
      </c>
      <c r="K1319" s="1" t="s">
        <v>1214</v>
      </c>
      <c r="L1319" s="1" t="s">
        <v>82</v>
      </c>
      <c r="M1319" s="1" t="s">
        <v>82</v>
      </c>
      <c r="N1319" s="1"/>
      <c r="O1319" s="1" t="s">
        <v>83</v>
      </c>
      <c r="P1319" s="1">
        <v>18</v>
      </c>
      <c r="Q1319" s="1">
        <v>34</v>
      </c>
      <c r="R1319" s="1">
        <f t="shared" si="202"/>
        <v>18</v>
      </c>
      <c r="S1319" s="1">
        <v>34</v>
      </c>
      <c r="T1319" s="1">
        <f t="shared" si="205"/>
        <v>16</v>
      </c>
      <c r="U1319" s="1" t="s">
        <v>41</v>
      </c>
      <c r="V1319" s="1"/>
      <c r="W1319" s="1"/>
      <c r="X1319" s="1"/>
      <c r="Y1319" s="1"/>
      <c r="Z1319" s="1"/>
      <c r="AA1319" s="1"/>
      <c r="AB1319" s="1"/>
      <c r="AC1319" s="1"/>
      <c r="AD1319" s="1" t="s">
        <v>3168</v>
      </c>
      <c r="AE1319" s="1"/>
      <c r="AF1319" s="1"/>
      <c r="AG1319" s="1"/>
      <c r="AH1319" s="1"/>
      <c r="AI1319" s="1"/>
      <c r="AJ1319" s="1" t="s">
        <v>49</v>
      </c>
      <c r="AK1319" s="1" t="s">
        <v>76</v>
      </c>
      <c r="AL1319" s="1"/>
      <c r="AM1319" s="1"/>
      <c r="AN1319" s="1"/>
      <c r="AO1319" s="1" t="s">
        <v>2593</v>
      </c>
    </row>
    <row r="1320" spans="1:41">
      <c r="A1320" s="1" t="s">
        <v>3169</v>
      </c>
      <c r="B1320" s="1" t="s">
        <v>322</v>
      </c>
      <c r="C1320" s="1" t="s">
        <v>36</v>
      </c>
      <c r="D1320" s="1">
        <v>2463</v>
      </c>
      <c r="E1320" s="1">
        <v>622374</v>
      </c>
      <c r="F1320" s="5">
        <v>44089</v>
      </c>
      <c r="G1320" s="5">
        <v>44096</v>
      </c>
      <c r="H1320" s="1">
        <f t="shared" ca="1" si="203"/>
        <v>7</v>
      </c>
      <c r="I1320" s="1" t="str">
        <f t="shared" ca="1" si="204"/>
        <v>No</v>
      </c>
      <c r="J1320" s="1" t="s">
        <v>80</v>
      </c>
      <c r="K1320" s="1" t="s">
        <v>81</v>
      </c>
      <c r="L1320" s="1" t="s">
        <v>82</v>
      </c>
      <c r="M1320" s="1" t="s">
        <v>82</v>
      </c>
      <c r="N1320" s="1"/>
      <c r="O1320" s="1" t="s">
        <v>83</v>
      </c>
      <c r="P1320" s="1">
        <v>18</v>
      </c>
      <c r="Q1320" s="1">
        <v>34</v>
      </c>
      <c r="R1320" s="1">
        <f t="shared" si="202"/>
        <v>18</v>
      </c>
      <c r="S1320" s="1">
        <v>34</v>
      </c>
      <c r="T1320" s="1">
        <f t="shared" si="205"/>
        <v>16</v>
      </c>
      <c r="U1320" s="1" t="s">
        <v>41</v>
      </c>
      <c r="V1320" s="1" t="s">
        <v>1305</v>
      </c>
      <c r="W1320" s="1"/>
      <c r="X1320" s="1"/>
      <c r="Y1320" s="1"/>
      <c r="Z1320" s="1"/>
      <c r="AA1320" s="1"/>
      <c r="AB1320" s="1"/>
      <c r="AC1320" s="1"/>
      <c r="AD1320" s="1"/>
      <c r="AE1320" s="1"/>
      <c r="AF1320" s="1"/>
      <c r="AG1320" s="1"/>
      <c r="AH1320" s="1"/>
      <c r="AI1320" s="1"/>
      <c r="AJ1320" s="1" t="s">
        <v>49</v>
      </c>
      <c r="AK1320" s="1"/>
      <c r="AL1320" s="1"/>
      <c r="AM1320" s="1"/>
      <c r="AN1320" s="1"/>
      <c r="AO1320" s="1"/>
    </row>
    <row r="1321" spans="1:41">
      <c r="A1321" s="1" t="s">
        <v>3170</v>
      </c>
      <c r="B1321" s="1" t="s">
        <v>3171</v>
      </c>
      <c r="C1321" s="1" t="s">
        <v>36</v>
      </c>
      <c r="D1321" s="1">
        <v>739</v>
      </c>
      <c r="E1321" s="1">
        <v>76422</v>
      </c>
      <c r="F1321" s="5">
        <v>44033</v>
      </c>
      <c r="G1321" s="5">
        <v>44040</v>
      </c>
      <c r="H1321" s="1">
        <f t="shared" ca="1" si="203"/>
        <v>7</v>
      </c>
      <c r="I1321" s="1" t="str">
        <f t="shared" ca="1" si="204"/>
        <v>No</v>
      </c>
      <c r="J1321" s="1" t="s">
        <v>82</v>
      </c>
      <c r="K1321" s="1" t="s">
        <v>1214</v>
      </c>
      <c r="L1321" s="1" t="s">
        <v>82</v>
      </c>
      <c r="M1321" s="1" t="s">
        <v>82</v>
      </c>
      <c r="N1321" s="1"/>
      <c r="O1321" s="1" t="s">
        <v>83</v>
      </c>
      <c r="P1321" s="1">
        <v>18</v>
      </c>
      <c r="Q1321" s="1">
        <v>34</v>
      </c>
      <c r="R1321" s="1">
        <f t="shared" si="202"/>
        <v>18</v>
      </c>
      <c r="S1321" s="1">
        <v>34</v>
      </c>
      <c r="T1321" s="1">
        <f t="shared" si="205"/>
        <v>16</v>
      </c>
      <c r="U1321" s="1" t="s">
        <v>41</v>
      </c>
      <c r="V1321" s="1"/>
      <c r="W1321" s="1"/>
      <c r="X1321" s="1"/>
      <c r="Y1321" s="1"/>
      <c r="Z1321" s="1"/>
      <c r="AA1321" s="1"/>
      <c r="AB1321" s="1"/>
      <c r="AC1321" s="1"/>
      <c r="AD1321" s="1" t="s">
        <v>3168</v>
      </c>
      <c r="AE1321" s="1"/>
      <c r="AF1321" s="1"/>
      <c r="AG1321" s="1"/>
      <c r="AH1321" s="1"/>
      <c r="AI1321" s="1"/>
      <c r="AJ1321" s="1" t="s">
        <v>49</v>
      </c>
      <c r="AK1321" s="1" t="s">
        <v>76</v>
      </c>
      <c r="AL1321" s="1"/>
      <c r="AM1321" s="1"/>
      <c r="AN1321" s="1"/>
      <c r="AO1321" s="1"/>
    </row>
    <row r="1322" spans="1:41">
      <c r="A1322" s="1" t="s">
        <v>3176</v>
      </c>
      <c r="B1322" s="1" t="s">
        <v>3177</v>
      </c>
      <c r="C1322" s="1" t="s">
        <v>36</v>
      </c>
      <c r="D1322" s="1">
        <v>3145</v>
      </c>
      <c r="E1322" s="1">
        <v>1145716</v>
      </c>
      <c r="F1322" s="5">
        <v>43908</v>
      </c>
      <c r="G1322" s="5">
        <v>43921</v>
      </c>
      <c r="H1322" s="1">
        <f t="shared" ca="1" si="203"/>
        <v>13</v>
      </c>
      <c r="I1322" s="1" t="str">
        <f t="shared" ca="1" si="204"/>
        <v>No</v>
      </c>
      <c r="J1322" s="1" t="s">
        <v>147</v>
      </c>
      <c r="K1322" s="1" t="s">
        <v>148</v>
      </c>
      <c r="L1322" s="1" t="s">
        <v>1387</v>
      </c>
      <c r="M1322" s="1" t="s">
        <v>1387</v>
      </c>
      <c r="N1322" s="1"/>
      <c r="O1322" s="1" t="s">
        <v>48</v>
      </c>
      <c r="P1322" s="1">
        <v>18</v>
      </c>
      <c r="Q1322" s="1"/>
      <c r="R1322" s="1">
        <f t="shared" si="202"/>
        <v>18</v>
      </c>
      <c r="S1322" s="1" t="str">
        <f t="shared" ref="S1322:S1323" si="211">IF(ISBLANK(Q1322)=TRUE,"80",Q1322)</f>
        <v>80</v>
      </c>
      <c r="T1322" s="1">
        <f t="shared" si="205"/>
        <v>62</v>
      </c>
      <c r="U1322" s="1" t="s">
        <v>41</v>
      </c>
      <c r="V1322" s="1" t="s">
        <v>185</v>
      </c>
      <c r="W1322" s="1"/>
      <c r="X1322" s="1"/>
      <c r="Y1322" s="1"/>
      <c r="Z1322" s="1"/>
      <c r="AA1322" s="1"/>
      <c r="AB1322" s="1"/>
      <c r="AC1322" s="1"/>
      <c r="AD1322" s="1"/>
      <c r="AE1322" s="1"/>
      <c r="AF1322" s="1"/>
      <c r="AG1322" s="1"/>
      <c r="AH1322" s="1"/>
      <c r="AI1322" s="1"/>
      <c r="AJ1322" s="1"/>
      <c r="AK1322" s="1"/>
      <c r="AL1322" s="1"/>
      <c r="AM1322" s="1"/>
      <c r="AN1322" s="1"/>
      <c r="AO1322" s="1" t="s">
        <v>3178</v>
      </c>
    </row>
    <row r="1323" spans="1:41">
      <c r="A1323" s="1" t="s">
        <v>3193</v>
      </c>
      <c r="B1323" s="1" t="s">
        <v>3194</v>
      </c>
      <c r="C1323" s="1" t="s">
        <v>36</v>
      </c>
      <c r="D1323" s="1">
        <v>69</v>
      </c>
      <c r="E1323" s="1">
        <v>5361</v>
      </c>
      <c r="F1323" s="5">
        <v>44094</v>
      </c>
      <c r="G1323" s="5">
        <v>44102</v>
      </c>
      <c r="H1323" s="1">
        <f t="shared" ca="1" si="203"/>
        <v>8</v>
      </c>
      <c r="I1323" s="1" t="str">
        <f t="shared" ca="1" si="204"/>
        <v>No</v>
      </c>
      <c r="J1323" s="1" t="s">
        <v>2223</v>
      </c>
      <c r="K1323" s="1" t="s">
        <v>2224</v>
      </c>
      <c r="L1323" s="1"/>
      <c r="M1323" s="1" t="s">
        <v>2225</v>
      </c>
      <c r="N1323" s="1" t="s">
        <v>337</v>
      </c>
      <c r="O1323" s="1" t="s">
        <v>48</v>
      </c>
      <c r="P1323" s="1">
        <v>18</v>
      </c>
      <c r="Q1323" s="1"/>
      <c r="R1323" s="1">
        <f t="shared" si="202"/>
        <v>18</v>
      </c>
      <c r="S1323" s="1" t="str">
        <f t="shared" si="211"/>
        <v>80</v>
      </c>
      <c r="T1323" s="1">
        <f t="shared" si="205"/>
        <v>62</v>
      </c>
      <c r="U1323" s="1" t="s">
        <v>41</v>
      </c>
      <c r="V1323" s="1" t="s">
        <v>84</v>
      </c>
      <c r="W1323" s="1"/>
      <c r="X1323" s="1"/>
      <c r="Y1323" s="1"/>
      <c r="Z1323" s="1"/>
      <c r="AA1323" s="1"/>
      <c r="AB1323" s="1"/>
      <c r="AC1323" s="1"/>
      <c r="AD1323" s="1"/>
      <c r="AE1323" s="1"/>
      <c r="AF1323" s="1"/>
      <c r="AG1323" s="1"/>
      <c r="AH1323" s="1"/>
      <c r="AI1323" s="1"/>
      <c r="AJ1323" s="1" t="s">
        <v>49</v>
      </c>
      <c r="AK1323" s="1" t="s">
        <v>288</v>
      </c>
      <c r="AL1323" s="1"/>
      <c r="AM1323" s="1"/>
      <c r="AN1323" s="1"/>
      <c r="AO1323" s="1" t="s">
        <v>2980</v>
      </c>
    </row>
    <row r="1324" spans="1:41">
      <c r="A1324" s="1" t="s">
        <v>3195</v>
      </c>
      <c r="B1324" s="1" t="s">
        <v>3196</v>
      </c>
      <c r="C1324" s="1" t="s">
        <v>128</v>
      </c>
      <c r="D1324" s="1">
        <v>9</v>
      </c>
      <c r="E1324" s="1">
        <v>3382</v>
      </c>
      <c r="F1324" s="5">
        <v>44093</v>
      </c>
      <c r="G1324" s="5">
        <v>44114</v>
      </c>
      <c r="H1324" s="1">
        <f t="shared" ca="1" si="203"/>
        <v>21</v>
      </c>
      <c r="I1324" s="1" t="str">
        <f t="shared" ca="1" si="204"/>
        <v>No</v>
      </c>
      <c r="J1324" s="1" t="s">
        <v>1905</v>
      </c>
      <c r="K1324" s="1" t="s">
        <v>1906</v>
      </c>
      <c r="L1324" s="1"/>
      <c r="M1324" s="1" t="s">
        <v>1907</v>
      </c>
      <c r="N1324" s="1"/>
      <c r="O1324" s="1" t="s">
        <v>1779</v>
      </c>
      <c r="P1324" s="1">
        <v>18</v>
      </c>
      <c r="Q1324" s="1">
        <v>40</v>
      </c>
      <c r="R1324" s="1">
        <f t="shared" si="202"/>
        <v>18</v>
      </c>
      <c r="S1324" s="1">
        <v>40</v>
      </c>
      <c r="T1324" s="1">
        <f t="shared" si="205"/>
        <v>22</v>
      </c>
      <c r="U1324" s="1" t="s">
        <v>132</v>
      </c>
      <c r="V1324" s="1" t="s">
        <v>961</v>
      </c>
      <c r="W1324" s="1"/>
      <c r="X1324" s="1"/>
      <c r="Y1324" s="1"/>
      <c r="Z1324" s="1"/>
      <c r="AA1324" s="1"/>
      <c r="AB1324" s="1"/>
      <c r="AC1324" s="1"/>
      <c r="AD1324" s="1"/>
      <c r="AE1324" s="1"/>
      <c r="AF1324" s="1"/>
      <c r="AG1324" s="1"/>
      <c r="AH1324" s="1"/>
      <c r="AI1324" s="1"/>
      <c r="AJ1324" s="1" t="s">
        <v>49</v>
      </c>
      <c r="AK1324" s="1" t="s">
        <v>637</v>
      </c>
      <c r="AL1324" s="1"/>
      <c r="AM1324" s="1"/>
      <c r="AN1324" s="1"/>
      <c r="AO1324" s="1" t="s">
        <v>3197</v>
      </c>
    </row>
    <row r="1325" spans="1:41">
      <c r="A1325" s="1" t="s">
        <v>3203</v>
      </c>
      <c r="B1325" s="1" t="s">
        <v>3204</v>
      </c>
      <c r="C1325" s="1" t="s">
        <v>36</v>
      </c>
      <c r="D1325" s="1">
        <v>75000</v>
      </c>
      <c r="E1325" s="1">
        <v>30938595</v>
      </c>
      <c r="F1325" s="5">
        <v>43863</v>
      </c>
      <c r="G1325" s="5">
        <v>43866</v>
      </c>
      <c r="H1325" s="1">
        <f t="shared" ca="1" si="203"/>
        <v>3</v>
      </c>
      <c r="I1325" s="1" t="str">
        <f t="shared" ca="1" si="204"/>
        <v>No</v>
      </c>
      <c r="J1325" s="1" t="s">
        <v>589</v>
      </c>
      <c r="K1325" s="1" t="s">
        <v>590</v>
      </c>
      <c r="L1325" s="1" t="s">
        <v>3205</v>
      </c>
      <c r="M1325" s="1" t="s">
        <v>625</v>
      </c>
      <c r="N1325" s="1"/>
      <c r="O1325" s="1" t="s">
        <v>83</v>
      </c>
      <c r="P1325" s="1">
        <v>18</v>
      </c>
      <c r="Q1325" s="1">
        <v>34</v>
      </c>
      <c r="R1325" s="1">
        <f t="shared" si="202"/>
        <v>18</v>
      </c>
      <c r="S1325" s="1">
        <v>34</v>
      </c>
      <c r="T1325" s="1">
        <f t="shared" si="205"/>
        <v>16</v>
      </c>
      <c r="U1325" s="1" t="s">
        <v>41</v>
      </c>
      <c r="V1325" s="1" t="s">
        <v>3206</v>
      </c>
      <c r="W1325" s="1"/>
      <c r="X1325" s="1"/>
      <c r="Y1325" s="1"/>
      <c r="Z1325" s="1"/>
      <c r="AA1325" s="1"/>
      <c r="AB1325" s="1"/>
      <c r="AC1325" s="1"/>
      <c r="AD1325" s="1"/>
      <c r="AE1325" s="1"/>
      <c r="AF1325" s="1"/>
      <c r="AG1325" s="1"/>
      <c r="AH1325" s="1"/>
      <c r="AI1325" s="1"/>
      <c r="AJ1325" s="1" t="s">
        <v>49</v>
      </c>
      <c r="AK1325" s="1"/>
      <c r="AL1325" s="1"/>
      <c r="AM1325" s="1"/>
      <c r="AN1325" s="1"/>
      <c r="AO1325" s="1"/>
    </row>
    <row r="1326" spans="1:41">
      <c r="A1326" s="1" t="s">
        <v>3207</v>
      </c>
      <c r="B1326" s="1" t="s">
        <v>3208</v>
      </c>
      <c r="C1326" s="1" t="s">
        <v>36</v>
      </c>
      <c r="D1326" s="1">
        <v>201</v>
      </c>
      <c r="E1326" s="1">
        <v>79360</v>
      </c>
      <c r="F1326" s="5">
        <v>43984</v>
      </c>
      <c r="G1326" s="5">
        <v>44012</v>
      </c>
      <c r="H1326" s="1">
        <f t="shared" ca="1" si="203"/>
        <v>28</v>
      </c>
      <c r="I1326" s="1" t="str">
        <f t="shared" ca="1" si="204"/>
        <v>No</v>
      </c>
      <c r="J1326" s="1" t="s">
        <v>171</v>
      </c>
      <c r="K1326" s="1" t="s">
        <v>46</v>
      </c>
      <c r="L1326" s="1"/>
      <c r="M1326" s="1" t="s">
        <v>932</v>
      </c>
      <c r="N1326" s="1"/>
      <c r="O1326" s="1" t="s">
        <v>48</v>
      </c>
      <c r="P1326" s="1">
        <v>18</v>
      </c>
      <c r="Q1326" s="1"/>
      <c r="R1326" s="1">
        <f t="shared" si="202"/>
        <v>18</v>
      </c>
      <c r="S1326" s="1" t="str">
        <f>IF(ISBLANK(Q1326)=TRUE,"80",Q1326)</f>
        <v>80</v>
      </c>
      <c r="T1326" s="1">
        <f t="shared" si="205"/>
        <v>62</v>
      </c>
      <c r="U1326" s="1" t="s">
        <v>41</v>
      </c>
      <c r="V1326" s="1"/>
      <c r="W1326" s="1"/>
      <c r="X1326" s="1"/>
      <c r="Y1326" s="1"/>
      <c r="Z1326" s="1"/>
      <c r="AA1326" s="1"/>
      <c r="AB1326" s="1"/>
      <c r="AC1326" s="1"/>
      <c r="AD1326" s="1"/>
      <c r="AE1326" s="1"/>
      <c r="AF1326" s="1"/>
      <c r="AG1326" s="1"/>
      <c r="AH1326" s="1" t="s">
        <v>933</v>
      </c>
      <c r="AI1326" s="1"/>
      <c r="AJ1326" s="1" t="s">
        <v>49</v>
      </c>
      <c r="AK1326" s="1"/>
      <c r="AL1326" s="1"/>
      <c r="AM1326" s="1"/>
      <c r="AN1326" s="1"/>
      <c r="AO1326" s="1" t="s">
        <v>934</v>
      </c>
    </row>
    <row r="1327" spans="1:41">
      <c r="A1327" s="1" t="s">
        <v>3209</v>
      </c>
      <c r="B1327" s="1" t="s">
        <v>2412</v>
      </c>
      <c r="C1327" s="1" t="s">
        <v>36</v>
      </c>
      <c r="D1327" s="1">
        <v>25</v>
      </c>
      <c r="E1327" s="1">
        <v>13485</v>
      </c>
      <c r="F1327" s="5">
        <v>43976</v>
      </c>
      <c r="G1327" s="5">
        <v>43980</v>
      </c>
      <c r="H1327" s="1">
        <f t="shared" ca="1" si="203"/>
        <v>4</v>
      </c>
      <c r="I1327" s="1" t="str">
        <f t="shared" ca="1" si="204"/>
        <v>No</v>
      </c>
      <c r="J1327" s="1" t="s">
        <v>2023</v>
      </c>
      <c r="K1327" s="1" t="s">
        <v>2024</v>
      </c>
      <c r="L1327" s="1"/>
      <c r="M1327" s="1" t="s">
        <v>2025</v>
      </c>
      <c r="N1327" s="1" t="s">
        <v>337</v>
      </c>
      <c r="O1327" s="1" t="s">
        <v>2026</v>
      </c>
      <c r="P1327" s="1">
        <v>18</v>
      </c>
      <c r="Q1327" s="1">
        <v>23</v>
      </c>
      <c r="R1327" s="1">
        <f t="shared" si="202"/>
        <v>18</v>
      </c>
      <c r="S1327" s="1">
        <v>23</v>
      </c>
      <c r="T1327" s="1">
        <f t="shared" si="205"/>
        <v>5</v>
      </c>
      <c r="U1327" s="1" t="s">
        <v>57</v>
      </c>
      <c r="V1327" s="1"/>
      <c r="W1327" s="1"/>
      <c r="X1327" s="1"/>
      <c r="Y1327" s="1"/>
      <c r="Z1327" s="1"/>
      <c r="AA1327" s="1"/>
      <c r="AB1327" s="1"/>
      <c r="AC1327" s="1"/>
      <c r="AD1327" s="1"/>
      <c r="AE1327" s="1"/>
      <c r="AF1327" s="1"/>
      <c r="AG1327" s="1"/>
      <c r="AH1327" s="1"/>
      <c r="AI1327" s="1"/>
      <c r="AJ1327" s="1" t="s">
        <v>49</v>
      </c>
      <c r="AK1327" s="1" t="s">
        <v>534</v>
      </c>
      <c r="AL1327" s="1"/>
      <c r="AM1327" s="1"/>
      <c r="AN1327" s="1"/>
      <c r="AO1327" s="1" t="s">
        <v>2413</v>
      </c>
    </row>
    <row r="1328" spans="1:41">
      <c r="A1328" s="1" t="s">
        <v>3210</v>
      </c>
      <c r="B1328" s="1" t="s">
        <v>3211</v>
      </c>
      <c r="C1328" s="1" t="s">
        <v>36</v>
      </c>
      <c r="D1328" s="1">
        <v>81</v>
      </c>
      <c r="E1328" s="1">
        <v>14325</v>
      </c>
      <c r="F1328" s="5">
        <v>44091</v>
      </c>
      <c r="G1328" s="5">
        <v>44125</v>
      </c>
      <c r="H1328" s="1">
        <f t="shared" ca="1" si="203"/>
        <v>34</v>
      </c>
      <c r="I1328" s="1" t="str">
        <f t="shared" ca="1" si="204"/>
        <v>No</v>
      </c>
      <c r="J1328" s="1" t="s">
        <v>94</v>
      </c>
      <c r="K1328" s="1" t="s">
        <v>95</v>
      </c>
      <c r="L1328" s="1"/>
      <c r="M1328" s="1" t="s">
        <v>96</v>
      </c>
      <c r="N1328" s="1"/>
      <c r="O1328" s="1" t="s">
        <v>97</v>
      </c>
      <c r="P1328" s="1">
        <v>18</v>
      </c>
      <c r="Q1328" s="1">
        <v>45</v>
      </c>
      <c r="R1328" s="1">
        <f t="shared" si="202"/>
        <v>18</v>
      </c>
      <c r="S1328" s="1">
        <v>45</v>
      </c>
      <c r="T1328" s="1">
        <f t="shared" si="205"/>
        <v>27</v>
      </c>
      <c r="U1328" s="1" t="s">
        <v>41</v>
      </c>
      <c r="V1328" s="1" t="s">
        <v>312</v>
      </c>
      <c r="W1328" s="1"/>
      <c r="X1328" s="1"/>
      <c r="Y1328" s="1"/>
      <c r="Z1328" s="1"/>
      <c r="AA1328" s="1"/>
      <c r="AB1328" s="1"/>
      <c r="AC1328" s="1"/>
      <c r="AD1328" s="1"/>
      <c r="AE1328" s="1"/>
      <c r="AF1328" s="1"/>
      <c r="AG1328" s="1"/>
      <c r="AH1328" s="1"/>
      <c r="AI1328" s="1"/>
      <c r="AJ1328" s="1"/>
      <c r="AK1328" s="1"/>
      <c r="AL1328" s="1"/>
      <c r="AM1328" s="1"/>
      <c r="AN1328" s="1"/>
      <c r="AO1328" s="1" t="s">
        <v>3212</v>
      </c>
    </row>
    <row r="1329" spans="1:41">
      <c r="A1329" s="1" t="s">
        <v>3215</v>
      </c>
      <c r="B1329" s="1" t="s">
        <v>2362</v>
      </c>
      <c r="C1329" s="1" t="s">
        <v>36</v>
      </c>
      <c r="D1329" s="1">
        <v>119</v>
      </c>
      <c r="E1329" s="1">
        <v>13543</v>
      </c>
      <c r="F1329" s="5">
        <v>44050</v>
      </c>
      <c r="G1329" s="5">
        <v>44075</v>
      </c>
      <c r="H1329" s="1">
        <f t="shared" ca="1" si="203"/>
        <v>25</v>
      </c>
      <c r="I1329" s="1" t="str">
        <f t="shared" ca="1" si="204"/>
        <v>No</v>
      </c>
      <c r="J1329" s="1" t="s">
        <v>161</v>
      </c>
      <c r="K1329" s="1" t="s">
        <v>46</v>
      </c>
      <c r="L1329" s="1"/>
      <c r="M1329" s="1" t="s">
        <v>161</v>
      </c>
      <c r="N1329" s="1"/>
      <c r="O1329" s="1" t="s">
        <v>48</v>
      </c>
      <c r="P1329" s="1">
        <v>18</v>
      </c>
      <c r="Q1329" s="1"/>
      <c r="R1329" s="1">
        <f t="shared" si="202"/>
        <v>18</v>
      </c>
      <c r="S1329" s="1" t="str">
        <f t="shared" ref="S1329:S1330" si="212">IF(ISBLANK(Q1329)=TRUE,"80",Q1329)</f>
        <v>80</v>
      </c>
      <c r="T1329" s="1">
        <f t="shared" si="205"/>
        <v>62</v>
      </c>
      <c r="U1329" s="1" t="s">
        <v>41</v>
      </c>
      <c r="V1329" s="1"/>
      <c r="W1329" s="1"/>
      <c r="X1329" s="1"/>
      <c r="Y1329" s="1"/>
      <c r="Z1329" s="1"/>
      <c r="AA1329" s="1"/>
      <c r="AB1329" s="1"/>
      <c r="AC1329" s="1"/>
      <c r="AD1329" s="1"/>
      <c r="AE1329" s="1"/>
      <c r="AF1329" s="1"/>
      <c r="AG1329" s="1"/>
      <c r="AH1329" s="1"/>
      <c r="AI1329" s="1"/>
      <c r="AJ1329" s="1"/>
      <c r="AK1329" s="1"/>
      <c r="AL1329" s="1"/>
      <c r="AM1329" s="1"/>
      <c r="AN1329" s="1"/>
      <c r="AO1329" s="1" t="s">
        <v>3216</v>
      </c>
    </row>
    <row r="1330" spans="1:41">
      <c r="A1330" s="1" t="s">
        <v>3217</v>
      </c>
      <c r="B1330" s="1" t="s">
        <v>3218</v>
      </c>
      <c r="C1330" s="1" t="s">
        <v>36</v>
      </c>
      <c r="D1330" s="1">
        <v>309</v>
      </c>
      <c r="E1330" s="1">
        <v>86382</v>
      </c>
      <c r="F1330" s="5">
        <v>44014</v>
      </c>
      <c r="G1330" s="5">
        <v>44028</v>
      </c>
      <c r="H1330" s="1">
        <f t="shared" ca="1" si="203"/>
        <v>14</v>
      </c>
      <c r="I1330" s="1" t="str">
        <f t="shared" ca="1" si="204"/>
        <v>No</v>
      </c>
      <c r="J1330" s="1" t="s">
        <v>161</v>
      </c>
      <c r="K1330" s="1" t="s">
        <v>46</v>
      </c>
      <c r="L1330" s="1"/>
      <c r="M1330" s="1" t="s">
        <v>161</v>
      </c>
      <c r="N1330" s="1"/>
      <c r="O1330" s="1" t="s">
        <v>48</v>
      </c>
      <c r="P1330" s="1">
        <v>18</v>
      </c>
      <c r="Q1330" s="1"/>
      <c r="R1330" s="1">
        <f t="shared" si="202"/>
        <v>18</v>
      </c>
      <c r="S1330" s="1" t="str">
        <f t="shared" si="212"/>
        <v>80</v>
      </c>
      <c r="T1330" s="1">
        <f t="shared" si="205"/>
        <v>62</v>
      </c>
      <c r="U1330" s="1" t="s">
        <v>41</v>
      </c>
      <c r="V1330" s="1"/>
      <c r="W1330" s="1"/>
      <c r="X1330" s="1"/>
      <c r="Y1330" s="1"/>
      <c r="Z1330" s="1"/>
      <c r="AA1330" s="1"/>
      <c r="AB1330" s="1"/>
      <c r="AC1330" s="1"/>
      <c r="AD1330" s="1"/>
      <c r="AE1330" s="1"/>
      <c r="AF1330" s="1"/>
      <c r="AG1330" s="1"/>
      <c r="AH1330" s="1"/>
      <c r="AI1330" s="1"/>
      <c r="AJ1330" s="1"/>
      <c r="AK1330" s="1"/>
      <c r="AL1330" s="1"/>
      <c r="AM1330" s="1"/>
      <c r="AN1330" s="1"/>
      <c r="AO1330" s="1" t="s">
        <v>3219</v>
      </c>
    </row>
    <row r="1331" spans="1:41">
      <c r="A1331" s="1" t="s">
        <v>3221</v>
      </c>
      <c r="B1331" s="1" t="s">
        <v>3222</v>
      </c>
      <c r="C1331" s="1" t="s">
        <v>36</v>
      </c>
      <c r="D1331" s="1">
        <v>132</v>
      </c>
      <c r="E1331" s="1">
        <v>32115</v>
      </c>
      <c r="F1331" s="5">
        <v>44082</v>
      </c>
      <c r="G1331" s="5">
        <v>44090</v>
      </c>
      <c r="H1331" s="1">
        <f t="shared" ca="1" si="203"/>
        <v>8</v>
      </c>
      <c r="I1331" s="1" t="str">
        <f t="shared" ca="1" si="204"/>
        <v>No</v>
      </c>
      <c r="J1331" s="1" t="s">
        <v>384</v>
      </c>
      <c r="K1331" s="1" t="s">
        <v>385</v>
      </c>
      <c r="L1331" s="1" t="s">
        <v>386</v>
      </c>
      <c r="M1331" s="1" t="s">
        <v>384</v>
      </c>
      <c r="N1331" s="1"/>
      <c r="O1331" s="1" t="s">
        <v>387</v>
      </c>
      <c r="P1331" s="1">
        <v>18</v>
      </c>
      <c r="Q1331" s="1">
        <v>30</v>
      </c>
      <c r="R1331" s="1">
        <f t="shared" si="202"/>
        <v>18</v>
      </c>
      <c r="S1331" s="1">
        <v>30</v>
      </c>
      <c r="T1331" s="1">
        <f t="shared" si="205"/>
        <v>12</v>
      </c>
      <c r="U1331" s="1" t="s">
        <v>41</v>
      </c>
      <c r="V1331" s="1"/>
      <c r="W1331" s="1"/>
      <c r="X1331" s="1"/>
      <c r="Y1331" s="1"/>
      <c r="Z1331" s="1"/>
      <c r="AA1331" s="1"/>
      <c r="AB1331" s="1"/>
      <c r="AC1331" s="1"/>
      <c r="AD1331" s="1"/>
      <c r="AE1331" s="1"/>
      <c r="AF1331" s="1"/>
      <c r="AG1331" s="1"/>
      <c r="AH1331" s="1" t="s">
        <v>388</v>
      </c>
      <c r="AI1331" s="1"/>
      <c r="AJ1331" s="1" t="s">
        <v>49</v>
      </c>
      <c r="AK1331" s="1"/>
      <c r="AL1331" s="1"/>
      <c r="AM1331" s="1"/>
      <c r="AN1331" s="1"/>
      <c r="AO1331" s="1" t="s">
        <v>3223</v>
      </c>
    </row>
    <row r="1332" spans="1:41">
      <c r="A1332" s="1" t="s">
        <v>3224</v>
      </c>
      <c r="B1332" s="1" t="s">
        <v>2868</v>
      </c>
      <c r="C1332" s="1" t="s">
        <v>36</v>
      </c>
      <c r="D1332" s="1">
        <v>14419</v>
      </c>
      <c r="E1332" s="1">
        <v>1221007</v>
      </c>
      <c r="F1332" s="5">
        <v>44075</v>
      </c>
      <c r="G1332" s="5">
        <v>44139</v>
      </c>
      <c r="H1332" s="1">
        <f t="shared" ca="1" si="203"/>
        <v>64</v>
      </c>
      <c r="I1332" s="1" t="str">
        <f t="shared" ca="1" si="204"/>
        <v>No</v>
      </c>
      <c r="J1332" s="1" t="s">
        <v>2869</v>
      </c>
      <c r="K1332" s="1" t="s">
        <v>2870</v>
      </c>
      <c r="L1332" s="1"/>
      <c r="M1332" s="1" t="s">
        <v>2871</v>
      </c>
      <c r="N1332" s="1"/>
      <c r="O1332" s="1" t="s">
        <v>83</v>
      </c>
      <c r="P1332" s="1">
        <v>18</v>
      </c>
      <c r="Q1332" s="1">
        <v>34</v>
      </c>
      <c r="R1332" s="1">
        <f t="shared" si="202"/>
        <v>18</v>
      </c>
      <c r="S1332" s="1">
        <v>34</v>
      </c>
      <c r="T1332" s="1">
        <f t="shared" si="205"/>
        <v>16</v>
      </c>
      <c r="U1332" s="1" t="s">
        <v>41</v>
      </c>
      <c r="V1332" s="1"/>
      <c r="W1332" s="1"/>
      <c r="X1332" s="1"/>
      <c r="Y1332" s="1"/>
      <c r="Z1332" s="1"/>
      <c r="AA1332" s="1"/>
      <c r="AB1332" s="1"/>
      <c r="AC1332" s="1"/>
      <c r="AD1332" s="1"/>
      <c r="AE1332" s="1"/>
      <c r="AF1332" s="1"/>
      <c r="AG1332" s="1"/>
      <c r="AH1332" s="1" t="s">
        <v>3225</v>
      </c>
      <c r="AI1332" s="1"/>
      <c r="AJ1332" s="1" t="s">
        <v>49</v>
      </c>
      <c r="AK1332" s="1" t="s">
        <v>76</v>
      </c>
      <c r="AL1332" s="1"/>
      <c r="AM1332" s="1"/>
      <c r="AN1332" s="1"/>
      <c r="AO1332" s="1" t="s">
        <v>3226</v>
      </c>
    </row>
    <row r="1333" spans="1:41">
      <c r="A1333" s="1" t="s">
        <v>3227</v>
      </c>
      <c r="B1333" s="1" t="s">
        <v>2162</v>
      </c>
      <c r="C1333" s="1" t="s">
        <v>36</v>
      </c>
      <c r="D1333" s="1">
        <v>900</v>
      </c>
      <c r="E1333" s="1">
        <v>72480</v>
      </c>
      <c r="F1333" s="5">
        <v>44003</v>
      </c>
      <c r="G1333" s="5">
        <v>44005</v>
      </c>
      <c r="H1333" s="1">
        <f t="shared" ca="1" si="203"/>
        <v>2</v>
      </c>
      <c r="I1333" s="1" t="str">
        <f t="shared" ca="1" si="204"/>
        <v>No</v>
      </c>
      <c r="J1333" s="1" t="s">
        <v>1350</v>
      </c>
      <c r="K1333" s="1" t="s">
        <v>1351</v>
      </c>
      <c r="L1333" s="1" t="s">
        <v>1561</v>
      </c>
      <c r="M1333" s="1" t="s">
        <v>1562</v>
      </c>
      <c r="N1333" s="1" t="s">
        <v>337</v>
      </c>
      <c r="O1333" s="1" t="s">
        <v>48</v>
      </c>
      <c r="P1333" s="1">
        <v>18</v>
      </c>
      <c r="Q1333" s="1"/>
      <c r="R1333" s="1">
        <f t="shared" si="202"/>
        <v>18</v>
      </c>
      <c r="S1333" s="1" t="str">
        <f t="shared" ref="S1333:S1335" si="213">IF(ISBLANK(Q1333)=TRUE,"80",Q1333)</f>
        <v>80</v>
      </c>
      <c r="T1333" s="1">
        <f t="shared" si="205"/>
        <v>62</v>
      </c>
      <c r="U1333" s="1" t="s">
        <v>41</v>
      </c>
      <c r="V1333" s="1"/>
      <c r="W1333" s="1"/>
      <c r="X1333" s="1" t="s">
        <v>1563</v>
      </c>
      <c r="Y1333" s="1"/>
      <c r="Z1333" s="1"/>
      <c r="AA1333" s="1"/>
      <c r="AB1333" s="1"/>
      <c r="AC1333" s="1"/>
      <c r="AD1333" s="1"/>
      <c r="AE1333" s="1"/>
      <c r="AF1333" s="1"/>
      <c r="AG1333" s="1"/>
      <c r="AH1333" s="1"/>
      <c r="AI1333" s="1"/>
      <c r="AJ1333" s="1" t="s">
        <v>49</v>
      </c>
      <c r="AK1333" s="1"/>
      <c r="AL1333" s="1"/>
      <c r="AM1333" s="1"/>
      <c r="AN1333" s="1"/>
      <c r="AO1333" s="1" t="s">
        <v>1564</v>
      </c>
    </row>
    <row r="1334" spans="1:41">
      <c r="A1334" s="1" t="s">
        <v>3228</v>
      </c>
      <c r="B1334" s="1" t="s">
        <v>3229</v>
      </c>
      <c r="C1334" s="1" t="s">
        <v>36</v>
      </c>
      <c r="D1334" s="1">
        <v>877</v>
      </c>
      <c r="E1334" s="1">
        <v>406919</v>
      </c>
      <c r="F1334" s="5">
        <v>44013</v>
      </c>
      <c r="G1334" s="5">
        <v>44044</v>
      </c>
      <c r="H1334" s="1">
        <f t="shared" ca="1" si="203"/>
        <v>31</v>
      </c>
      <c r="I1334" s="1" t="str">
        <f t="shared" ca="1" si="204"/>
        <v>No</v>
      </c>
      <c r="J1334" s="1" t="s">
        <v>117</v>
      </c>
      <c r="K1334" s="1" t="s">
        <v>46</v>
      </c>
      <c r="L1334" s="1"/>
      <c r="M1334" s="1" t="s">
        <v>118</v>
      </c>
      <c r="N1334" s="1"/>
      <c r="O1334" s="1" t="s">
        <v>48</v>
      </c>
      <c r="P1334" s="1">
        <v>18</v>
      </c>
      <c r="Q1334" s="1"/>
      <c r="R1334" s="1">
        <f t="shared" si="202"/>
        <v>18</v>
      </c>
      <c r="S1334" s="1" t="str">
        <f t="shared" si="213"/>
        <v>80</v>
      </c>
      <c r="T1334" s="1">
        <f t="shared" si="205"/>
        <v>62</v>
      </c>
      <c r="U1334" s="1" t="s">
        <v>41</v>
      </c>
      <c r="V1334" s="1" t="s">
        <v>167</v>
      </c>
      <c r="W1334" s="1"/>
      <c r="X1334" s="1"/>
      <c r="Y1334" s="1"/>
      <c r="Z1334" s="1"/>
      <c r="AA1334" s="1"/>
      <c r="AB1334" s="1"/>
      <c r="AC1334" s="1"/>
      <c r="AD1334" s="1"/>
      <c r="AE1334" s="1"/>
      <c r="AF1334" s="1"/>
      <c r="AG1334" s="1"/>
      <c r="AH1334" s="1"/>
      <c r="AI1334" s="1"/>
      <c r="AJ1334" s="1"/>
      <c r="AK1334" s="1"/>
      <c r="AL1334" s="1"/>
      <c r="AM1334" s="1"/>
      <c r="AN1334" s="1"/>
      <c r="AO1334" s="1" t="s">
        <v>3230</v>
      </c>
    </row>
    <row r="1335" spans="1:41">
      <c r="A1335" s="1" t="s">
        <v>3231</v>
      </c>
      <c r="B1335" s="1" t="s">
        <v>3232</v>
      </c>
      <c r="C1335" s="1" t="s">
        <v>36</v>
      </c>
      <c r="D1335" s="1">
        <v>423</v>
      </c>
      <c r="E1335" s="1">
        <v>117981</v>
      </c>
      <c r="F1335" s="5">
        <v>44066</v>
      </c>
      <c r="G1335" s="5">
        <v>44105</v>
      </c>
      <c r="H1335" s="1">
        <f t="shared" ca="1" si="203"/>
        <v>39</v>
      </c>
      <c r="I1335" s="1" t="str">
        <f t="shared" ca="1" si="204"/>
        <v>No</v>
      </c>
      <c r="J1335" s="1" t="s">
        <v>1615</v>
      </c>
      <c r="K1335" s="1" t="s">
        <v>1616</v>
      </c>
      <c r="L1335" s="1"/>
      <c r="M1335" s="1" t="s">
        <v>1617</v>
      </c>
      <c r="N1335" s="1"/>
      <c r="O1335" s="1" t="s">
        <v>48</v>
      </c>
      <c r="P1335" s="1">
        <v>18</v>
      </c>
      <c r="Q1335" s="1"/>
      <c r="R1335" s="1">
        <f t="shared" si="202"/>
        <v>18</v>
      </c>
      <c r="S1335" s="1" t="str">
        <f t="shared" si="213"/>
        <v>80</v>
      </c>
      <c r="T1335" s="1">
        <f t="shared" si="205"/>
        <v>62</v>
      </c>
      <c r="U1335" s="1" t="s">
        <v>41</v>
      </c>
      <c r="V1335" s="1"/>
      <c r="W1335" s="1"/>
      <c r="X1335" s="1"/>
      <c r="Y1335" s="1"/>
      <c r="Z1335" s="1"/>
      <c r="AA1335" s="1"/>
      <c r="AB1335" s="1"/>
      <c r="AC1335" s="1"/>
      <c r="AD1335" s="1" t="s">
        <v>1888</v>
      </c>
      <c r="AE1335" s="1"/>
      <c r="AF1335" s="1"/>
      <c r="AG1335" s="1"/>
      <c r="AH1335" s="1"/>
      <c r="AI1335" s="1"/>
      <c r="AJ1335" s="1" t="s">
        <v>49</v>
      </c>
      <c r="AK1335" s="1"/>
      <c r="AL1335" s="1"/>
      <c r="AM1335" s="1"/>
      <c r="AN1335" s="1"/>
      <c r="AO1335" s="1" t="s">
        <v>3233</v>
      </c>
    </row>
    <row r="1336" spans="1:41">
      <c r="A1336" s="1" t="s">
        <v>3234</v>
      </c>
      <c r="B1336" s="1" t="s">
        <v>203</v>
      </c>
      <c r="C1336" s="1" t="s">
        <v>36</v>
      </c>
      <c r="D1336" s="1">
        <v>10</v>
      </c>
      <c r="E1336" s="1">
        <v>1574</v>
      </c>
      <c r="F1336" s="5">
        <v>44091</v>
      </c>
      <c r="G1336" s="5">
        <v>44109</v>
      </c>
      <c r="H1336" s="1">
        <f t="shared" ca="1" si="203"/>
        <v>18</v>
      </c>
      <c r="I1336" s="1" t="str">
        <f t="shared" ca="1" si="204"/>
        <v>No</v>
      </c>
      <c r="J1336" s="1" t="s">
        <v>87</v>
      </c>
      <c r="K1336" s="1" t="s">
        <v>88</v>
      </c>
      <c r="L1336" s="1"/>
      <c r="M1336" s="1" t="s">
        <v>89</v>
      </c>
      <c r="N1336" s="1"/>
      <c r="O1336" s="1" t="s">
        <v>83</v>
      </c>
      <c r="P1336" s="1">
        <v>18</v>
      </c>
      <c r="Q1336" s="1">
        <v>34</v>
      </c>
      <c r="R1336" s="1">
        <f t="shared" si="202"/>
        <v>18</v>
      </c>
      <c r="S1336" s="1">
        <v>34</v>
      </c>
      <c r="T1336" s="1">
        <f t="shared" si="205"/>
        <v>16</v>
      </c>
      <c r="U1336" s="1" t="s">
        <v>41</v>
      </c>
      <c r="V1336" s="1"/>
      <c r="W1336" s="1"/>
      <c r="X1336" s="1"/>
      <c r="Y1336" s="1"/>
      <c r="Z1336" s="1"/>
      <c r="AA1336" s="1"/>
      <c r="AB1336" s="1"/>
      <c r="AC1336" s="1"/>
      <c r="AD1336" s="1"/>
      <c r="AE1336" s="1"/>
      <c r="AF1336" s="1"/>
      <c r="AG1336" s="1"/>
      <c r="AH1336" s="1"/>
      <c r="AI1336" s="1"/>
      <c r="AJ1336" s="1"/>
      <c r="AK1336" s="1"/>
      <c r="AL1336" s="1"/>
      <c r="AM1336" s="1"/>
      <c r="AN1336" s="1"/>
      <c r="AO1336" s="1" t="s">
        <v>204</v>
      </c>
    </row>
    <row r="1337" spans="1:41">
      <c r="A1337" s="1" t="s">
        <v>3235</v>
      </c>
      <c r="B1337" s="1" t="s">
        <v>2001</v>
      </c>
      <c r="C1337" s="1" t="s">
        <v>36</v>
      </c>
      <c r="D1337" s="1">
        <v>278</v>
      </c>
      <c r="E1337" s="1">
        <v>89427</v>
      </c>
      <c r="F1337" s="5">
        <v>44075</v>
      </c>
      <c r="G1337" s="5">
        <v>44097</v>
      </c>
      <c r="H1337" s="1">
        <f t="shared" ca="1" si="203"/>
        <v>22</v>
      </c>
      <c r="I1337" s="1" t="str">
        <f t="shared" ca="1" si="204"/>
        <v>No</v>
      </c>
      <c r="J1337" s="1" t="s">
        <v>117</v>
      </c>
      <c r="K1337" s="1" t="s">
        <v>46</v>
      </c>
      <c r="L1337" s="1"/>
      <c r="M1337" s="1" t="s">
        <v>118</v>
      </c>
      <c r="N1337" s="1"/>
      <c r="O1337" s="1" t="s">
        <v>141</v>
      </c>
      <c r="P1337" s="1">
        <v>18</v>
      </c>
      <c r="Q1337" s="1">
        <v>39</v>
      </c>
      <c r="R1337" s="1">
        <f t="shared" si="202"/>
        <v>18</v>
      </c>
      <c r="S1337" s="1">
        <v>39</v>
      </c>
      <c r="T1337" s="1">
        <f t="shared" si="205"/>
        <v>21</v>
      </c>
      <c r="U1337" s="1" t="s">
        <v>41</v>
      </c>
      <c r="V1337" s="1" t="s">
        <v>142</v>
      </c>
      <c r="W1337" s="1"/>
      <c r="X1337" s="1"/>
      <c r="Y1337" s="1"/>
      <c r="Z1337" s="1"/>
      <c r="AA1337" s="1"/>
      <c r="AB1337" s="1"/>
      <c r="AC1337" s="1"/>
      <c r="AD1337" s="1"/>
      <c r="AE1337" s="1"/>
      <c r="AF1337" s="1"/>
      <c r="AG1337" s="1"/>
      <c r="AH1337" s="1"/>
      <c r="AI1337" s="1"/>
      <c r="AJ1337" s="1"/>
      <c r="AK1337" s="1"/>
      <c r="AL1337" s="1" t="s">
        <v>859</v>
      </c>
      <c r="AM1337" s="1"/>
      <c r="AN1337" s="1"/>
      <c r="AO1337" s="1" t="s">
        <v>3236</v>
      </c>
    </row>
    <row r="1338" spans="1:41">
      <c r="A1338" s="1" t="s">
        <v>3237</v>
      </c>
      <c r="B1338" s="1" t="s">
        <v>670</v>
      </c>
      <c r="C1338" s="1" t="s">
        <v>36</v>
      </c>
      <c r="D1338" s="1">
        <v>121</v>
      </c>
      <c r="E1338" s="1">
        <v>15450</v>
      </c>
      <c r="F1338" s="5">
        <v>44051</v>
      </c>
      <c r="G1338" s="5">
        <v>44075</v>
      </c>
      <c r="H1338" s="1">
        <f t="shared" ca="1" si="203"/>
        <v>24</v>
      </c>
      <c r="I1338" s="1" t="str">
        <f t="shared" ca="1" si="204"/>
        <v>No</v>
      </c>
      <c r="J1338" s="1" t="s">
        <v>161</v>
      </c>
      <c r="K1338" s="1" t="s">
        <v>46</v>
      </c>
      <c r="L1338" s="1"/>
      <c r="M1338" s="1" t="s">
        <v>161</v>
      </c>
      <c r="N1338" s="1"/>
      <c r="O1338" s="1" t="s">
        <v>48</v>
      </c>
      <c r="P1338" s="1">
        <v>18</v>
      </c>
      <c r="Q1338" s="1"/>
      <c r="R1338" s="1">
        <f t="shared" si="202"/>
        <v>18</v>
      </c>
      <c r="S1338" s="1" t="str">
        <f>IF(ISBLANK(Q1338)=TRUE,"80",Q1338)</f>
        <v>80</v>
      </c>
      <c r="T1338" s="1">
        <f t="shared" si="205"/>
        <v>62</v>
      </c>
      <c r="U1338" s="1" t="s">
        <v>41</v>
      </c>
      <c r="V1338" s="1"/>
      <c r="W1338" s="1"/>
      <c r="X1338" s="1"/>
      <c r="Y1338" s="1"/>
      <c r="Z1338" s="1"/>
      <c r="AA1338" s="1"/>
      <c r="AB1338" s="1"/>
      <c r="AC1338" s="1"/>
      <c r="AD1338" s="1"/>
      <c r="AE1338" s="1"/>
      <c r="AF1338" s="1"/>
      <c r="AG1338" s="1"/>
      <c r="AH1338" s="1"/>
      <c r="AI1338" s="1"/>
      <c r="AJ1338" s="1"/>
      <c r="AK1338" s="1"/>
      <c r="AL1338" s="1"/>
      <c r="AM1338" s="1"/>
      <c r="AN1338" s="1"/>
      <c r="AO1338" s="1" t="s">
        <v>3238</v>
      </c>
    </row>
    <row r="1339" spans="1:41">
      <c r="A1339" s="1" t="s">
        <v>3242</v>
      </c>
      <c r="B1339" s="1" t="s">
        <v>3243</v>
      </c>
      <c r="C1339" s="1" t="s">
        <v>36</v>
      </c>
      <c r="D1339" s="1">
        <v>119</v>
      </c>
      <c r="E1339" s="1">
        <v>52168</v>
      </c>
      <c r="F1339" s="5">
        <v>44042</v>
      </c>
      <c r="G1339" s="5">
        <v>44048</v>
      </c>
      <c r="H1339" s="1">
        <f t="shared" ca="1" si="203"/>
        <v>6</v>
      </c>
      <c r="I1339" s="1" t="str">
        <f t="shared" ca="1" si="204"/>
        <v>No</v>
      </c>
      <c r="J1339" s="1" t="s">
        <v>3244</v>
      </c>
      <c r="K1339" s="1" t="s">
        <v>46</v>
      </c>
      <c r="L1339" s="1" t="s">
        <v>3245</v>
      </c>
      <c r="M1339" s="1" t="s">
        <v>3246</v>
      </c>
      <c r="N1339" s="1"/>
      <c r="O1339" s="1" t="s">
        <v>1779</v>
      </c>
      <c r="P1339" s="1">
        <v>18</v>
      </c>
      <c r="Q1339" s="1">
        <v>40</v>
      </c>
      <c r="R1339" s="1">
        <f t="shared" si="202"/>
        <v>18</v>
      </c>
      <c r="S1339" s="1">
        <v>40</v>
      </c>
      <c r="T1339" s="1">
        <f t="shared" si="205"/>
        <v>22</v>
      </c>
      <c r="U1339" s="1" t="s">
        <v>41</v>
      </c>
      <c r="V1339" s="1"/>
      <c r="W1339" s="1" t="s">
        <v>3247</v>
      </c>
      <c r="X1339" s="1"/>
      <c r="Y1339" s="1"/>
      <c r="Z1339" s="1"/>
      <c r="AA1339" s="1"/>
      <c r="AB1339" s="1" t="s">
        <v>3248</v>
      </c>
      <c r="AC1339" s="1"/>
      <c r="AD1339" s="1"/>
      <c r="AE1339" s="1"/>
      <c r="AF1339" s="1"/>
      <c r="AG1339" s="1"/>
      <c r="AH1339" s="1" t="s">
        <v>124</v>
      </c>
      <c r="AI1339" s="1"/>
      <c r="AJ1339" s="1" t="s">
        <v>49</v>
      </c>
      <c r="AK1339" s="1" t="s">
        <v>76</v>
      </c>
      <c r="AL1339" s="1"/>
      <c r="AM1339" s="1"/>
      <c r="AN1339" s="1"/>
      <c r="AO1339" s="1" t="s">
        <v>3249</v>
      </c>
    </row>
    <row r="1340" spans="1:41">
      <c r="A1340" s="1" t="s">
        <v>3250</v>
      </c>
      <c r="B1340" s="1" t="s">
        <v>3251</v>
      </c>
      <c r="C1340" s="1" t="s">
        <v>36</v>
      </c>
      <c r="D1340" s="1">
        <v>46</v>
      </c>
      <c r="E1340" s="1">
        <v>29949</v>
      </c>
      <c r="F1340" s="5">
        <v>43953</v>
      </c>
      <c r="G1340" s="5">
        <v>43960</v>
      </c>
      <c r="H1340" s="1">
        <f t="shared" ca="1" si="203"/>
        <v>7</v>
      </c>
      <c r="I1340" s="1" t="str">
        <f t="shared" ca="1" si="204"/>
        <v>No</v>
      </c>
      <c r="J1340" s="1" t="s">
        <v>3252</v>
      </c>
      <c r="K1340" s="1" t="s">
        <v>46</v>
      </c>
      <c r="L1340" s="1"/>
      <c r="M1340" s="1" t="s">
        <v>3253</v>
      </c>
      <c r="N1340" s="1"/>
      <c r="O1340" s="1" t="s">
        <v>48</v>
      </c>
      <c r="P1340" s="1">
        <v>18</v>
      </c>
      <c r="Q1340" s="1"/>
      <c r="R1340" s="1">
        <f t="shared" si="202"/>
        <v>18</v>
      </c>
      <c r="S1340" s="1" t="str">
        <f t="shared" ref="S1340:S1342" si="214">IF(ISBLANK(Q1340)=TRUE,"80",Q1340)</f>
        <v>80</v>
      </c>
      <c r="T1340" s="1">
        <f t="shared" si="205"/>
        <v>62</v>
      </c>
      <c r="U1340" s="1" t="s">
        <v>41</v>
      </c>
      <c r="V1340" s="1" t="s">
        <v>380</v>
      </c>
      <c r="W1340" s="1"/>
      <c r="X1340" s="1"/>
      <c r="Y1340" s="1"/>
      <c r="Z1340" s="1"/>
      <c r="AA1340" s="1"/>
      <c r="AB1340" s="1"/>
      <c r="AC1340" s="1"/>
      <c r="AD1340" s="1"/>
      <c r="AE1340" s="1"/>
      <c r="AF1340" s="1"/>
      <c r="AG1340" s="1"/>
      <c r="AH1340" s="1"/>
      <c r="AI1340" s="1"/>
      <c r="AJ1340" s="1" t="s">
        <v>49</v>
      </c>
      <c r="AK1340" s="1"/>
      <c r="AL1340" s="1"/>
      <c r="AM1340" s="1"/>
      <c r="AN1340" s="1"/>
      <c r="AO1340" s="1" t="s">
        <v>3254</v>
      </c>
    </row>
    <row r="1341" spans="1:41">
      <c r="A1341" s="1" t="s">
        <v>3259</v>
      </c>
      <c r="B1341" s="1" t="s">
        <v>499</v>
      </c>
      <c r="C1341" s="1" t="s">
        <v>36</v>
      </c>
      <c r="D1341" s="1">
        <v>17</v>
      </c>
      <c r="E1341" s="1">
        <v>3708</v>
      </c>
      <c r="F1341" s="5">
        <v>44050</v>
      </c>
      <c r="G1341" s="5">
        <v>44075</v>
      </c>
      <c r="H1341" s="1">
        <f t="shared" ca="1" si="203"/>
        <v>25</v>
      </c>
      <c r="I1341" s="1" t="str">
        <f t="shared" ca="1" si="204"/>
        <v>No</v>
      </c>
      <c r="J1341" s="1" t="s">
        <v>161</v>
      </c>
      <c r="K1341" s="1" t="s">
        <v>46</v>
      </c>
      <c r="L1341" s="1"/>
      <c r="M1341" s="1" t="s">
        <v>161</v>
      </c>
      <c r="N1341" s="1"/>
      <c r="O1341" s="1" t="s">
        <v>48</v>
      </c>
      <c r="P1341" s="1">
        <v>18</v>
      </c>
      <c r="Q1341" s="1"/>
      <c r="R1341" s="1">
        <f t="shared" si="202"/>
        <v>18</v>
      </c>
      <c r="S1341" s="1" t="str">
        <f t="shared" si="214"/>
        <v>80</v>
      </c>
      <c r="T1341" s="1">
        <f t="shared" si="205"/>
        <v>62</v>
      </c>
      <c r="U1341" s="1" t="s">
        <v>41</v>
      </c>
      <c r="V1341" s="1" t="s">
        <v>1535</v>
      </c>
      <c r="W1341" s="1"/>
      <c r="X1341" s="1"/>
      <c r="Y1341" s="1"/>
      <c r="Z1341" s="1"/>
      <c r="AA1341" s="1"/>
      <c r="AB1341" s="1"/>
      <c r="AC1341" s="1"/>
      <c r="AD1341" s="1"/>
      <c r="AE1341" s="1"/>
      <c r="AF1341" s="1"/>
      <c r="AG1341" s="1"/>
      <c r="AH1341" s="1"/>
      <c r="AI1341" s="1"/>
      <c r="AJ1341" s="1"/>
      <c r="AK1341" s="1"/>
      <c r="AL1341" s="1"/>
      <c r="AM1341" s="1"/>
      <c r="AN1341" s="1"/>
      <c r="AO1341" s="1" t="s">
        <v>3260</v>
      </c>
    </row>
    <row r="1342" spans="1:41">
      <c r="A1342" s="1" t="s">
        <v>3261</v>
      </c>
      <c r="B1342" s="1" t="s">
        <v>685</v>
      </c>
      <c r="C1342" s="1" t="s">
        <v>36</v>
      </c>
      <c r="D1342" s="1">
        <v>3031</v>
      </c>
      <c r="E1342" s="1">
        <v>2114289</v>
      </c>
      <c r="F1342" s="5">
        <v>43945</v>
      </c>
      <c r="G1342" s="1"/>
      <c r="H1342" s="1">
        <f t="shared" ca="1" si="203"/>
        <v>159</v>
      </c>
      <c r="I1342" s="1" t="str">
        <f t="shared" ca="1" si="204"/>
        <v>No</v>
      </c>
      <c r="J1342" s="1" t="s">
        <v>136</v>
      </c>
      <c r="K1342" s="1" t="s">
        <v>137</v>
      </c>
      <c r="L1342" s="1" t="s">
        <v>264</v>
      </c>
      <c r="M1342" s="1" t="s">
        <v>136</v>
      </c>
      <c r="N1342" s="1"/>
      <c r="O1342" s="1" t="s">
        <v>48</v>
      </c>
      <c r="P1342" s="1">
        <v>18</v>
      </c>
      <c r="Q1342" s="1"/>
      <c r="R1342" s="1">
        <f t="shared" si="202"/>
        <v>18</v>
      </c>
      <c r="S1342" s="1" t="str">
        <f t="shared" si="214"/>
        <v>80</v>
      </c>
      <c r="T1342" s="1">
        <f t="shared" si="205"/>
        <v>62</v>
      </c>
      <c r="U1342" s="1" t="s">
        <v>41</v>
      </c>
      <c r="V1342" s="1"/>
      <c r="W1342" s="1"/>
      <c r="X1342" s="1"/>
      <c r="Y1342" s="1"/>
      <c r="Z1342" s="1"/>
      <c r="AA1342" s="1"/>
      <c r="AB1342" s="1"/>
      <c r="AC1342" s="1"/>
      <c r="AD1342" s="1"/>
      <c r="AE1342" s="1"/>
      <c r="AF1342" s="1"/>
      <c r="AG1342" s="1"/>
      <c r="AH1342" s="1"/>
      <c r="AI1342" s="1"/>
      <c r="AJ1342" s="1"/>
      <c r="AK1342" s="1"/>
      <c r="AL1342" s="1"/>
      <c r="AM1342" s="1"/>
      <c r="AN1342" s="1"/>
      <c r="AO1342" s="1"/>
    </row>
    <row r="1343" spans="1:41">
      <c r="A1343" s="1" t="s">
        <v>3262</v>
      </c>
      <c r="B1343" s="1" t="s">
        <v>3263</v>
      </c>
      <c r="C1343" s="1" t="s">
        <v>36</v>
      </c>
      <c r="D1343" s="1">
        <v>1250</v>
      </c>
      <c r="E1343" s="1">
        <v>512483</v>
      </c>
      <c r="F1343" s="5">
        <v>43836</v>
      </c>
      <c r="G1343" s="5">
        <v>43849</v>
      </c>
      <c r="H1343" s="1">
        <f t="shared" ca="1" si="203"/>
        <v>13</v>
      </c>
      <c r="I1343" s="1" t="str">
        <f t="shared" ca="1" si="204"/>
        <v>No</v>
      </c>
      <c r="J1343" s="1" t="s">
        <v>2396</v>
      </c>
      <c r="K1343" s="1" t="s">
        <v>46</v>
      </c>
      <c r="L1343" s="1"/>
      <c r="M1343" s="1" t="s">
        <v>2397</v>
      </c>
      <c r="N1343" s="1"/>
      <c r="O1343" s="1" t="s">
        <v>387</v>
      </c>
      <c r="P1343" s="1">
        <v>18</v>
      </c>
      <c r="Q1343" s="1">
        <v>30</v>
      </c>
      <c r="R1343" s="1">
        <f t="shared" si="202"/>
        <v>18</v>
      </c>
      <c r="S1343" s="1">
        <v>30</v>
      </c>
      <c r="T1343" s="1">
        <f t="shared" si="205"/>
        <v>12</v>
      </c>
      <c r="U1343" s="1" t="s">
        <v>41</v>
      </c>
      <c r="V1343" s="1" t="s">
        <v>2261</v>
      </c>
      <c r="W1343" s="1"/>
      <c r="X1343" s="1"/>
      <c r="Y1343" s="1"/>
      <c r="Z1343" s="1"/>
      <c r="AA1343" s="1"/>
      <c r="AB1343" s="1"/>
      <c r="AC1343" s="1"/>
      <c r="AD1343" s="1"/>
      <c r="AE1343" s="1"/>
      <c r="AF1343" s="1"/>
      <c r="AG1343" s="1"/>
      <c r="AH1343" s="1"/>
      <c r="AI1343" s="1"/>
      <c r="AJ1343" s="1" t="s">
        <v>49</v>
      </c>
      <c r="AK1343" s="1"/>
      <c r="AL1343" s="1" t="s">
        <v>3264</v>
      </c>
      <c r="AM1343" s="1"/>
      <c r="AN1343" s="1"/>
      <c r="AO1343" s="1" t="s">
        <v>3265</v>
      </c>
    </row>
    <row r="1344" spans="1:41">
      <c r="A1344" s="1" t="s">
        <v>3266</v>
      </c>
      <c r="B1344" s="1" t="s">
        <v>3267</v>
      </c>
      <c r="C1344" s="1" t="s">
        <v>102</v>
      </c>
      <c r="D1344" s="1">
        <v>9</v>
      </c>
      <c r="E1344" s="1">
        <v>9062</v>
      </c>
      <c r="F1344" s="5">
        <v>43983</v>
      </c>
      <c r="G1344" s="5">
        <v>44043</v>
      </c>
      <c r="H1344" s="1">
        <f t="shared" ca="1" si="203"/>
        <v>60</v>
      </c>
      <c r="I1344" s="1" t="str">
        <f t="shared" ca="1" si="204"/>
        <v>No</v>
      </c>
      <c r="J1344" s="1" t="s">
        <v>759</v>
      </c>
      <c r="K1344" s="1" t="s">
        <v>760</v>
      </c>
      <c r="L1344" s="1"/>
      <c r="M1344" s="1" t="s">
        <v>759</v>
      </c>
      <c r="N1344" s="1"/>
      <c r="O1344" s="1" t="s">
        <v>48</v>
      </c>
      <c r="P1344" s="1">
        <v>18</v>
      </c>
      <c r="Q1344" s="1"/>
      <c r="R1344" s="1">
        <f t="shared" si="202"/>
        <v>18</v>
      </c>
      <c r="S1344" s="1" t="str">
        <f t="shared" ref="S1344:S1346" si="215">IF(ISBLANK(Q1344)=TRUE,"80",Q1344)</f>
        <v>80</v>
      </c>
      <c r="T1344" s="1">
        <f t="shared" si="205"/>
        <v>62</v>
      </c>
      <c r="U1344" s="1" t="s">
        <v>107</v>
      </c>
      <c r="V1344" s="1"/>
      <c r="W1344" s="1"/>
      <c r="X1344" s="1"/>
      <c r="Y1344" s="1"/>
      <c r="Z1344" s="1"/>
      <c r="AA1344" s="1"/>
      <c r="AB1344" s="1"/>
      <c r="AC1344" s="1"/>
      <c r="AD1344" s="1"/>
      <c r="AE1344" s="1"/>
      <c r="AF1344" s="1"/>
      <c r="AG1344" s="1"/>
      <c r="AH1344" s="1"/>
      <c r="AI1344" s="1"/>
      <c r="AJ1344" s="1" t="s">
        <v>49</v>
      </c>
      <c r="AK1344" s="1" t="s">
        <v>76</v>
      </c>
      <c r="AL1344" s="1"/>
      <c r="AM1344" s="1"/>
      <c r="AN1344" s="1"/>
      <c r="AO1344" s="1" t="s">
        <v>3268</v>
      </c>
    </row>
    <row r="1345" spans="1:41">
      <c r="A1345" s="1" t="s">
        <v>3269</v>
      </c>
      <c r="B1345" s="1" t="s">
        <v>3270</v>
      </c>
      <c r="C1345" s="1" t="s">
        <v>36</v>
      </c>
      <c r="D1345" s="1">
        <v>373</v>
      </c>
      <c r="E1345" s="1">
        <v>153101</v>
      </c>
      <c r="F1345" s="5">
        <v>44071</v>
      </c>
      <c r="G1345" s="1"/>
      <c r="H1345" s="1">
        <f t="shared" ca="1" si="203"/>
        <v>33</v>
      </c>
      <c r="I1345" s="1" t="str">
        <f t="shared" ca="1" si="204"/>
        <v>No</v>
      </c>
      <c r="J1345" s="1" t="s">
        <v>2301</v>
      </c>
      <c r="K1345" s="1" t="s">
        <v>2302</v>
      </c>
      <c r="L1345" s="1"/>
      <c r="M1345" s="1" t="s">
        <v>2303</v>
      </c>
      <c r="N1345" s="1"/>
      <c r="O1345" s="1" t="s">
        <v>48</v>
      </c>
      <c r="P1345" s="1">
        <v>18</v>
      </c>
      <c r="Q1345" s="1"/>
      <c r="R1345" s="1">
        <f t="shared" si="202"/>
        <v>18</v>
      </c>
      <c r="S1345" s="1" t="str">
        <f t="shared" si="215"/>
        <v>80</v>
      </c>
      <c r="T1345" s="1">
        <f t="shared" si="205"/>
        <v>62</v>
      </c>
      <c r="U1345" s="1" t="s">
        <v>41</v>
      </c>
      <c r="V1345" s="1"/>
      <c r="W1345" s="1"/>
      <c r="X1345" s="1"/>
      <c r="Y1345" s="1"/>
      <c r="Z1345" s="1"/>
      <c r="AA1345" s="1"/>
      <c r="AB1345" s="1"/>
      <c r="AC1345" s="1"/>
      <c r="AD1345" s="1"/>
      <c r="AE1345" s="1"/>
      <c r="AF1345" s="1"/>
      <c r="AG1345" s="1"/>
      <c r="AH1345" s="1"/>
      <c r="AI1345" s="1"/>
      <c r="AJ1345" s="1"/>
      <c r="AK1345" s="1"/>
      <c r="AL1345" s="1"/>
      <c r="AM1345" s="1"/>
      <c r="AN1345" s="1"/>
      <c r="AO1345" s="1" t="s">
        <v>3271</v>
      </c>
    </row>
    <row r="1346" spans="1:41">
      <c r="A1346" s="1" t="s">
        <v>3273</v>
      </c>
      <c r="B1346" s="1" t="s">
        <v>1513</v>
      </c>
      <c r="C1346" s="1" t="s">
        <v>36</v>
      </c>
      <c r="D1346" s="1">
        <v>8</v>
      </c>
      <c r="E1346" s="1">
        <v>2420</v>
      </c>
      <c r="F1346" s="5">
        <v>44091</v>
      </c>
      <c r="G1346" s="1"/>
      <c r="H1346" s="1">
        <f t="shared" ca="1" si="203"/>
        <v>13</v>
      </c>
      <c r="I1346" s="1" t="str">
        <f t="shared" ca="1" si="204"/>
        <v>No</v>
      </c>
      <c r="J1346" s="1" t="s">
        <v>258</v>
      </c>
      <c r="K1346" s="1" t="s">
        <v>46</v>
      </c>
      <c r="L1346" s="1"/>
      <c r="M1346" s="1" t="s">
        <v>258</v>
      </c>
      <c r="N1346" s="1"/>
      <c r="O1346" s="1" t="s">
        <v>48</v>
      </c>
      <c r="P1346" s="1">
        <v>18</v>
      </c>
      <c r="Q1346" s="1"/>
      <c r="R1346" s="1">
        <f t="shared" ref="R1346:R1409" si="216">IF(ISBLANK(P1346)=TRUE,"0",P1346)</f>
        <v>18</v>
      </c>
      <c r="S1346" s="1" t="str">
        <f t="shared" si="215"/>
        <v>80</v>
      </c>
      <c r="T1346" s="1">
        <f t="shared" si="205"/>
        <v>62</v>
      </c>
      <c r="U1346" s="1" t="s">
        <v>41</v>
      </c>
      <c r="V1346" s="1"/>
      <c r="W1346" s="1"/>
      <c r="X1346" s="1"/>
      <c r="Y1346" s="1"/>
      <c r="Z1346" s="1"/>
      <c r="AA1346" s="1"/>
      <c r="AB1346" s="1"/>
      <c r="AC1346" s="1"/>
      <c r="AD1346" s="1"/>
      <c r="AE1346" s="1"/>
      <c r="AF1346" s="1"/>
      <c r="AG1346" s="1"/>
      <c r="AH1346" s="1"/>
      <c r="AI1346" s="1"/>
      <c r="AJ1346" s="1"/>
      <c r="AK1346" s="1"/>
      <c r="AL1346" s="1"/>
      <c r="AM1346" s="1"/>
      <c r="AN1346" s="1"/>
      <c r="AO1346" s="1" t="s">
        <v>1514</v>
      </c>
    </row>
    <row r="1347" spans="1:41">
      <c r="A1347" s="1" t="s">
        <v>3274</v>
      </c>
      <c r="B1347" s="1" t="s">
        <v>3275</v>
      </c>
      <c r="C1347" s="1" t="s">
        <v>36</v>
      </c>
      <c r="D1347" s="1">
        <v>1351</v>
      </c>
      <c r="E1347" s="1">
        <v>566689</v>
      </c>
      <c r="F1347" s="5">
        <v>43467</v>
      </c>
      <c r="G1347" s="5">
        <v>43982</v>
      </c>
      <c r="H1347" s="1">
        <f t="shared" ref="H1347:H1410" ca="1" si="217">IF(ISBLANK(G1347)=FALSE,G1347-F1347,TODAY()-F1347)</f>
        <v>515</v>
      </c>
      <c r="I1347" s="1" t="str">
        <f t="shared" ref="I1347:I1410" ca="1" si="218">IF(H1347&gt;0,"No","Yes")</f>
        <v>No</v>
      </c>
      <c r="J1347" s="1" t="s">
        <v>3276</v>
      </c>
      <c r="K1347" s="1" t="s">
        <v>3277</v>
      </c>
      <c r="L1347" s="1"/>
      <c r="M1347" s="1" t="s">
        <v>39</v>
      </c>
      <c r="N1347" s="1" t="s">
        <v>337</v>
      </c>
      <c r="O1347" s="1" t="s">
        <v>3278</v>
      </c>
      <c r="P1347" s="1">
        <v>18</v>
      </c>
      <c r="Q1347" s="1">
        <v>28</v>
      </c>
      <c r="R1347" s="1">
        <f t="shared" si="216"/>
        <v>18</v>
      </c>
      <c r="S1347" s="1">
        <v>28</v>
      </c>
      <c r="T1347" s="1">
        <f t="shared" ref="T1347:T1410" si="219">S1347-R1347</f>
        <v>10</v>
      </c>
      <c r="U1347" s="1" t="s">
        <v>41</v>
      </c>
      <c r="V1347" s="1"/>
      <c r="W1347" s="1"/>
      <c r="X1347" s="1"/>
      <c r="Y1347" s="1"/>
      <c r="Z1347" s="1"/>
      <c r="AA1347" s="1"/>
      <c r="AB1347" s="1"/>
      <c r="AC1347" s="1"/>
      <c r="AD1347" s="3">
        <v>9.2503925079250392E+174</v>
      </c>
      <c r="AE1347" s="1"/>
      <c r="AF1347" s="1"/>
      <c r="AG1347" s="1"/>
      <c r="AH1347" s="1"/>
      <c r="AI1347" s="1"/>
      <c r="AJ1347" s="1" t="s">
        <v>49</v>
      </c>
      <c r="AK1347" s="1"/>
      <c r="AL1347" s="1"/>
      <c r="AM1347" s="1"/>
      <c r="AN1347" s="1"/>
      <c r="AO1347" s="1" t="s">
        <v>3279</v>
      </c>
    </row>
    <row r="1348" spans="1:41">
      <c r="A1348" s="1" t="s">
        <v>3286</v>
      </c>
      <c r="B1348" s="1" t="s">
        <v>3287</v>
      </c>
      <c r="C1348" s="1" t="s">
        <v>36</v>
      </c>
      <c r="D1348" s="1">
        <v>303</v>
      </c>
      <c r="E1348" s="1">
        <v>34727</v>
      </c>
      <c r="F1348" s="5">
        <v>44050</v>
      </c>
      <c r="G1348" s="5">
        <v>44075</v>
      </c>
      <c r="H1348" s="1">
        <f t="shared" ca="1" si="217"/>
        <v>25</v>
      </c>
      <c r="I1348" s="1" t="str">
        <f t="shared" ca="1" si="218"/>
        <v>No</v>
      </c>
      <c r="J1348" s="1" t="s">
        <v>161</v>
      </c>
      <c r="K1348" s="1" t="s">
        <v>46</v>
      </c>
      <c r="L1348" s="1"/>
      <c r="M1348" s="1" t="s">
        <v>161</v>
      </c>
      <c r="N1348" s="1"/>
      <c r="O1348" s="1" t="s">
        <v>48</v>
      </c>
      <c r="P1348" s="1">
        <v>18</v>
      </c>
      <c r="Q1348" s="1"/>
      <c r="R1348" s="1">
        <f t="shared" si="216"/>
        <v>18</v>
      </c>
      <c r="S1348" s="1" t="str">
        <f t="shared" ref="S1348:S1352" si="220">IF(ISBLANK(Q1348)=TRUE,"80",Q1348)</f>
        <v>80</v>
      </c>
      <c r="T1348" s="1">
        <f t="shared" si="219"/>
        <v>62</v>
      </c>
      <c r="U1348" s="1" t="s">
        <v>41</v>
      </c>
      <c r="V1348" s="1"/>
      <c r="W1348" s="1"/>
      <c r="X1348" s="1"/>
      <c r="Y1348" s="1"/>
      <c r="Z1348" s="1"/>
      <c r="AA1348" s="1"/>
      <c r="AB1348" s="1"/>
      <c r="AC1348" s="1"/>
      <c r="AD1348" s="1"/>
      <c r="AE1348" s="1"/>
      <c r="AF1348" s="1"/>
      <c r="AG1348" s="1"/>
      <c r="AH1348" s="1"/>
      <c r="AI1348" s="1"/>
      <c r="AJ1348" s="1"/>
      <c r="AK1348" s="1"/>
      <c r="AL1348" s="1"/>
      <c r="AM1348" s="1"/>
      <c r="AN1348" s="1"/>
      <c r="AO1348" s="1" t="s">
        <v>3288</v>
      </c>
    </row>
    <row r="1349" spans="1:41">
      <c r="A1349" s="1" t="s">
        <v>3289</v>
      </c>
      <c r="B1349" s="1" t="s">
        <v>3290</v>
      </c>
      <c r="C1349" s="1" t="s">
        <v>36</v>
      </c>
      <c r="D1349" s="1">
        <v>1882</v>
      </c>
      <c r="E1349" s="1">
        <v>3969763</v>
      </c>
      <c r="F1349" s="5">
        <v>43910</v>
      </c>
      <c r="G1349" s="1"/>
      <c r="H1349" s="1">
        <f t="shared" ca="1" si="217"/>
        <v>194</v>
      </c>
      <c r="I1349" s="1" t="str">
        <f t="shared" ca="1" si="218"/>
        <v>No</v>
      </c>
      <c r="J1349" s="1" t="s">
        <v>258</v>
      </c>
      <c r="K1349" s="1" t="s">
        <v>46</v>
      </c>
      <c r="L1349" s="1"/>
      <c r="M1349" s="1" t="s">
        <v>258</v>
      </c>
      <c r="N1349" s="1"/>
      <c r="O1349" s="1" t="s">
        <v>48</v>
      </c>
      <c r="P1349" s="1">
        <v>18</v>
      </c>
      <c r="Q1349" s="1"/>
      <c r="R1349" s="1">
        <f t="shared" si="216"/>
        <v>18</v>
      </c>
      <c r="S1349" s="1" t="str">
        <f t="shared" si="220"/>
        <v>80</v>
      </c>
      <c r="T1349" s="1">
        <f t="shared" si="219"/>
        <v>62</v>
      </c>
      <c r="U1349" s="1" t="s">
        <v>41</v>
      </c>
      <c r="V1349" s="1"/>
      <c r="W1349" s="1"/>
      <c r="X1349" s="1"/>
      <c r="Y1349" s="1"/>
      <c r="Z1349" s="1"/>
      <c r="AA1349" s="1"/>
      <c r="AB1349" s="1"/>
      <c r="AC1349" s="1"/>
      <c r="AD1349" s="1"/>
      <c r="AE1349" s="1"/>
      <c r="AF1349" s="1"/>
      <c r="AG1349" s="1"/>
      <c r="AH1349" s="1"/>
      <c r="AI1349" s="1"/>
      <c r="AJ1349" s="1"/>
      <c r="AK1349" s="1"/>
      <c r="AL1349" s="1"/>
      <c r="AM1349" s="1"/>
      <c r="AN1349" s="1"/>
      <c r="AO1349" s="1" t="s">
        <v>259</v>
      </c>
    </row>
    <row r="1350" spans="1:41">
      <c r="A1350" s="1" t="s">
        <v>3291</v>
      </c>
      <c r="B1350" s="1" t="s">
        <v>1722</v>
      </c>
      <c r="C1350" s="1" t="s">
        <v>36</v>
      </c>
      <c r="D1350" s="1">
        <v>2486</v>
      </c>
      <c r="E1350" s="1">
        <v>219648</v>
      </c>
      <c r="F1350" s="5">
        <v>44082</v>
      </c>
      <c r="G1350" s="5">
        <v>44089</v>
      </c>
      <c r="H1350" s="1">
        <f t="shared" ca="1" si="217"/>
        <v>7</v>
      </c>
      <c r="I1350" s="1" t="str">
        <f t="shared" ca="1" si="218"/>
        <v>No</v>
      </c>
      <c r="J1350" s="1" t="s">
        <v>147</v>
      </c>
      <c r="K1350" s="1" t="s">
        <v>148</v>
      </c>
      <c r="L1350" s="1" t="s">
        <v>1329</v>
      </c>
      <c r="M1350" s="1" t="s">
        <v>350</v>
      </c>
      <c r="N1350" s="1"/>
      <c r="O1350" s="1" t="s">
        <v>48</v>
      </c>
      <c r="P1350" s="1">
        <v>18</v>
      </c>
      <c r="Q1350" s="1"/>
      <c r="R1350" s="1">
        <f t="shared" si="216"/>
        <v>18</v>
      </c>
      <c r="S1350" s="1" t="str">
        <f t="shared" si="220"/>
        <v>80</v>
      </c>
      <c r="T1350" s="1">
        <f t="shared" si="219"/>
        <v>62</v>
      </c>
      <c r="U1350" s="1" t="s">
        <v>41</v>
      </c>
      <c r="V1350" s="1" t="s">
        <v>312</v>
      </c>
      <c r="W1350" s="1"/>
      <c r="X1350" s="1"/>
      <c r="Y1350" s="1"/>
      <c r="Z1350" s="1"/>
      <c r="AA1350" s="1"/>
      <c r="AB1350" s="1"/>
      <c r="AC1350" s="1"/>
      <c r="AD1350" s="1"/>
      <c r="AE1350" s="1"/>
      <c r="AF1350" s="1"/>
      <c r="AG1350" s="1"/>
      <c r="AH1350" s="1"/>
      <c r="AI1350" s="1"/>
      <c r="AJ1350" s="1"/>
      <c r="AK1350" s="1"/>
      <c r="AL1350" s="1"/>
      <c r="AM1350" s="1"/>
      <c r="AN1350" s="1"/>
      <c r="AO1350" s="1" t="s">
        <v>3292</v>
      </c>
    </row>
    <row r="1351" spans="1:41">
      <c r="A1351" s="1" t="s">
        <v>3293</v>
      </c>
      <c r="B1351" s="1" t="s">
        <v>3107</v>
      </c>
      <c r="C1351" s="1" t="s">
        <v>36</v>
      </c>
      <c r="D1351" s="1">
        <v>95</v>
      </c>
      <c r="E1351" s="1">
        <v>55074</v>
      </c>
      <c r="F1351" s="5">
        <v>43756</v>
      </c>
      <c r="G1351" s="5">
        <v>43982</v>
      </c>
      <c r="H1351" s="1">
        <f t="shared" ca="1" si="217"/>
        <v>226</v>
      </c>
      <c r="I1351" s="1" t="str">
        <f t="shared" ca="1" si="218"/>
        <v>No</v>
      </c>
      <c r="J1351" s="1" t="s">
        <v>111</v>
      </c>
      <c r="K1351" s="1" t="s">
        <v>112</v>
      </c>
      <c r="L1351" s="1"/>
      <c r="M1351" s="1" t="s">
        <v>336</v>
      </c>
      <c r="N1351" s="1" t="s">
        <v>337</v>
      </c>
      <c r="O1351" s="1" t="s">
        <v>48</v>
      </c>
      <c r="P1351" s="1">
        <v>18</v>
      </c>
      <c r="Q1351" s="1"/>
      <c r="R1351" s="1">
        <f t="shared" si="216"/>
        <v>18</v>
      </c>
      <c r="S1351" s="1" t="str">
        <f t="shared" si="220"/>
        <v>80</v>
      </c>
      <c r="T1351" s="1">
        <f t="shared" si="219"/>
        <v>62</v>
      </c>
      <c r="U1351" s="1" t="s">
        <v>41</v>
      </c>
      <c r="V1351" s="1" t="s">
        <v>338</v>
      </c>
      <c r="W1351" s="1"/>
      <c r="X1351" s="1"/>
      <c r="Y1351" s="1"/>
      <c r="Z1351" s="1"/>
      <c r="AA1351" s="1"/>
      <c r="AB1351" s="1"/>
      <c r="AC1351" s="1"/>
      <c r="AD1351" s="1"/>
      <c r="AE1351" s="1" t="s">
        <v>339</v>
      </c>
      <c r="AF1351" s="1"/>
      <c r="AG1351" s="1"/>
      <c r="AH1351" s="1"/>
      <c r="AI1351" s="1"/>
      <c r="AJ1351" s="1" t="s">
        <v>49</v>
      </c>
      <c r="AK1351" s="1"/>
      <c r="AL1351" s="1"/>
      <c r="AM1351" s="1"/>
      <c r="AN1351" s="1"/>
      <c r="AO1351" s="1" t="s">
        <v>340</v>
      </c>
    </row>
    <row r="1352" spans="1:41">
      <c r="A1352" s="1" t="s">
        <v>3294</v>
      </c>
      <c r="B1352" s="1" t="s">
        <v>160</v>
      </c>
      <c r="C1352" s="1" t="s">
        <v>36</v>
      </c>
      <c r="D1352" s="1">
        <v>303</v>
      </c>
      <c r="E1352" s="1">
        <v>30789</v>
      </c>
      <c r="F1352" s="5">
        <v>44043</v>
      </c>
      <c r="G1352" s="5">
        <v>44095</v>
      </c>
      <c r="H1352" s="1">
        <f t="shared" ca="1" si="217"/>
        <v>52</v>
      </c>
      <c r="I1352" s="1" t="str">
        <f t="shared" ca="1" si="218"/>
        <v>No</v>
      </c>
      <c r="J1352" s="1" t="s">
        <v>161</v>
      </c>
      <c r="K1352" s="1" t="s">
        <v>46</v>
      </c>
      <c r="L1352" s="1"/>
      <c r="M1352" s="1" t="s">
        <v>161</v>
      </c>
      <c r="N1352" s="1"/>
      <c r="O1352" s="1" t="s">
        <v>48</v>
      </c>
      <c r="P1352" s="1">
        <v>18</v>
      </c>
      <c r="Q1352" s="1"/>
      <c r="R1352" s="1">
        <f t="shared" si="216"/>
        <v>18</v>
      </c>
      <c r="S1352" s="1" t="str">
        <f t="shared" si="220"/>
        <v>80</v>
      </c>
      <c r="T1352" s="1">
        <f t="shared" si="219"/>
        <v>62</v>
      </c>
      <c r="U1352" s="1" t="s">
        <v>41</v>
      </c>
      <c r="V1352" s="1"/>
      <c r="W1352" s="1"/>
      <c r="X1352" s="1"/>
      <c r="Y1352" s="1"/>
      <c r="Z1352" s="1"/>
      <c r="AA1352" s="1"/>
      <c r="AB1352" s="1"/>
      <c r="AC1352" s="1"/>
      <c r="AD1352" s="1"/>
      <c r="AE1352" s="1"/>
      <c r="AF1352" s="1"/>
      <c r="AG1352" s="1"/>
      <c r="AH1352" s="1"/>
      <c r="AI1352" s="1"/>
      <c r="AJ1352" s="1"/>
      <c r="AK1352" s="1"/>
      <c r="AL1352" s="1"/>
      <c r="AM1352" s="1"/>
      <c r="AN1352" s="1"/>
      <c r="AO1352" s="1" t="s">
        <v>3295</v>
      </c>
    </row>
    <row r="1353" spans="1:41">
      <c r="A1353" s="1" t="s">
        <v>3296</v>
      </c>
      <c r="B1353" s="1" t="s">
        <v>1827</v>
      </c>
      <c r="C1353" s="1" t="s">
        <v>36</v>
      </c>
      <c r="D1353" s="1">
        <v>68</v>
      </c>
      <c r="E1353" s="1">
        <v>11946</v>
      </c>
      <c r="F1353" s="5">
        <v>43994</v>
      </c>
      <c r="G1353" s="5">
        <v>44013</v>
      </c>
      <c r="H1353" s="1">
        <f t="shared" ca="1" si="217"/>
        <v>19</v>
      </c>
      <c r="I1353" s="1" t="str">
        <f t="shared" ca="1" si="218"/>
        <v>No</v>
      </c>
      <c r="J1353" s="1" t="s">
        <v>136</v>
      </c>
      <c r="K1353" s="1" t="s">
        <v>137</v>
      </c>
      <c r="L1353" s="1" t="s">
        <v>136</v>
      </c>
      <c r="M1353" s="1" t="s">
        <v>136</v>
      </c>
      <c r="N1353" s="1"/>
      <c r="O1353" s="1" t="s">
        <v>375</v>
      </c>
      <c r="P1353" s="1">
        <v>18</v>
      </c>
      <c r="Q1353" s="1">
        <v>24</v>
      </c>
      <c r="R1353" s="1">
        <f t="shared" si="216"/>
        <v>18</v>
      </c>
      <c r="S1353" s="1">
        <v>24</v>
      </c>
      <c r="T1353" s="1">
        <f t="shared" si="219"/>
        <v>6</v>
      </c>
      <c r="U1353" s="1" t="s">
        <v>41</v>
      </c>
      <c r="V1353" s="1"/>
      <c r="W1353" s="1"/>
      <c r="X1353" s="1"/>
      <c r="Y1353" s="1"/>
      <c r="Z1353" s="1"/>
      <c r="AA1353" s="1"/>
      <c r="AB1353" s="1"/>
      <c r="AC1353" s="1"/>
      <c r="AD1353" s="1"/>
      <c r="AE1353" s="1"/>
      <c r="AF1353" s="1"/>
      <c r="AG1353" s="1"/>
      <c r="AH1353" s="1"/>
      <c r="AI1353" s="1" t="s">
        <v>602</v>
      </c>
      <c r="AJ1353" s="1"/>
      <c r="AK1353" s="1"/>
      <c r="AL1353" s="1"/>
      <c r="AM1353" s="1"/>
      <c r="AN1353" s="1"/>
      <c r="AO1353" s="1"/>
    </row>
    <row r="1354" spans="1:41">
      <c r="A1354" s="1" t="s">
        <v>3303</v>
      </c>
      <c r="B1354" s="1" t="s">
        <v>2827</v>
      </c>
      <c r="C1354" s="1" t="s">
        <v>36</v>
      </c>
      <c r="D1354" s="1">
        <v>156</v>
      </c>
      <c r="E1354" s="1">
        <v>49205</v>
      </c>
      <c r="F1354" s="5">
        <v>44075</v>
      </c>
      <c r="G1354" s="5">
        <v>44097</v>
      </c>
      <c r="H1354" s="1">
        <f t="shared" ca="1" si="217"/>
        <v>22</v>
      </c>
      <c r="I1354" s="1" t="str">
        <f t="shared" ca="1" si="218"/>
        <v>No</v>
      </c>
      <c r="J1354" s="1" t="s">
        <v>117</v>
      </c>
      <c r="K1354" s="1" t="s">
        <v>46</v>
      </c>
      <c r="L1354" s="1"/>
      <c r="M1354" s="1" t="s">
        <v>118</v>
      </c>
      <c r="N1354" s="1"/>
      <c r="O1354" s="1" t="s">
        <v>141</v>
      </c>
      <c r="P1354" s="1">
        <v>18</v>
      </c>
      <c r="Q1354" s="1">
        <v>39</v>
      </c>
      <c r="R1354" s="1">
        <f t="shared" si="216"/>
        <v>18</v>
      </c>
      <c r="S1354" s="1">
        <v>39</v>
      </c>
      <c r="T1354" s="1">
        <f t="shared" si="219"/>
        <v>21</v>
      </c>
      <c r="U1354" s="1" t="s">
        <v>41</v>
      </c>
      <c r="V1354" s="1" t="s">
        <v>142</v>
      </c>
      <c r="W1354" s="1"/>
      <c r="X1354" s="1"/>
      <c r="Y1354" s="1"/>
      <c r="Z1354" s="1"/>
      <c r="AA1354" s="1"/>
      <c r="AB1354" s="1"/>
      <c r="AC1354" s="1"/>
      <c r="AD1354" s="1"/>
      <c r="AE1354" s="1"/>
      <c r="AF1354" s="1"/>
      <c r="AG1354" s="1"/>
      <c r="AH1354" s="1"/>
      <c r="AI1354" s="1"/>
      <c r="AJ1354" s="1"/>
      <c r="AK1354" s="1"/>
      <c r="AL1354" s="1"/>
      <c r="AM1354" s="1"/>
      <c r="AN1354" s="1"/>
      <c r="AO1354" s="1" t="s">
        <v>3304</v>
      </c>
    </row>
    <row r="1355" spans="1:41">
      <c r="A1355" s="1" t="s">
        <v>3307</v>
      </c>
      <c r="B1355" s="1" t="s">
        <v>3308</v>
      </c>
      <c r="C1355" s="1" t="s">
        <v>36</v>
      </c>
      <c r="D1355" s="1">
        <v>952</v>
      </c>
      <c r="E1355" s="1">
        <v>453486</v>
      </c>
      <c r="F1355" s="5">
        <v>43938</v>
      </c>
      <c r="G1355" s="5">
        <v>43943</v>
      </c>
      <c r="H1355" s="1">
        <f t="shared" ca="1" si="217"/>
        <v>5</v>
      </c>
      <c r="I1355" s="1" t="str">
        <f t="shared" ca="1" si="218"/>
        <v>No</v>
      </c>
      <c r="J1355" s="1" t="s">
        <v>2104</v>
      </c>
      <c r="K1355" s="1" t="s">
        <v>46</v>
      </c>
      <c r="L1355" s="1" t="s">
        <v>3309</v>
      </c>
      <c r="M1355" s="1" t="s">
        <v>2104</v>
      </c>
      <c r="N1355" s="1"/>
      <c r="O1355" s="1" t="s">
        <v>1530</v>
      </c>
      <c r="P1355" s="1">
        <v>18</v>
      </c>
      <c r="Q1355" s="1">
        <v>25</v>
      </c>
      <c r="R1355" s="1">
        <f t="shared" si="216"/>
        <v>18</v>
      </c>
      <c r="S1355" s="1">
        <v>25</v>
      </c>
      <c r="T1355" s="1">
        <f t="shared" si="219"/>
        <v>7</v>
      </c>
      <c r="U1355" s="1" t="s">
        <v>41</v>
      </c>
      <c r="V1355" s="1"/>
      <c r="W1355" s="1"/>
      <c r="X1355" s="1"/>
      <c r="Y1355" s="1"/>
      <c r="Z1355" s="1"/>
      <c r="AA1355" s="1"/>
      <c r="AB1355" s="1"/>
      <c r="AC1355" s="1"/>
      <c r="AD1355" s="1"/>
      <c r="AE1355" s="1"/>
      <c r="AF1355" s="1"/>
      <c r="AG1355" s="1"/>
      <c r="AH1355" s="1" t="s">
        <v>3310</v>
      </c>
      <c r="AI1355" s="1"/>
      <c r="AJ1355" s="1" t="s">
        <v>49</v>
      </c>
      <c r="AK1355" s="1"/>
      <c r="AL1355" s="1"/>
      <c r="AM1355" s="1"/>
      <c r="AN1355" s="1"/>
      <c r="AO1355" s="1" t="s">
        <v>3311</v>
      </c>
    </row>
    <row r="1356" spans="1:41">
      <c r="A1356" s="1" t="s">
        <v>3312</v>
      </c>
      <c r="B1356" s="1" t="s">
        <v>3313</v>
      </c>
      <c r="C1356" s="1" t="s">
        <v>36</v>
      </c>
      <c r="D1356" s="1">
        <v>629</v>
      </c>
      <c r="E1356" s="1">
        <v>257162</v>
      </c>
      <c r="F1356" s="5">
        <v>43960</v>
      </c>
      <c r="G1356" s="5">
        <v>43984</v>
      </c>
      <c r="H1356" s="1">
        <f t="shared" ca="1" si="217"/>
        <v>24</v>
      </c>
      <c r="I1356" s="1" t="str">
        <f t="shared" ca="1" si="218"/>
        <v>No</v>
      </c>
      <c r="J1356" s="1" t="s">
        <v>117</v>
      </c>
      <c r="K1356" s="1" t="s">
        <v>46</v>
      </c>
      <c r="L1356" s="1"/>
      <c r="M1356" s="1" t="s">
        <v>118</v>
      </c>
      <c r="N1356" s="1"/>
      <c r="O1356" s="1" t="s">
        <v>48</v>
      </c>
      <c r="P1356" s="1">
        <v>18</v>
      </c>
      <c r="Q1356" s="1"/>
      <c r="R1356" s="1">
        <f t="shared" si="216"/>
        <v>18</v>
      </c>
      <c r="S1356" s="1" t="str">
        <f>IF(ISBLANK(Q1356)=TRUE,"80",Q1356)</f>
        <v>80</v>
      </c>
      <c r="T1356" s="1">
        <f t="shared" si="219"/>
        <v>62</v>
      </c>
      <c r="U1356" s="1" t="s">
        <v>41</v>
      </c>
      <c r="V1356" s="1" t="s">
        <v>185</v>
      </c>
      <c r="W1356" s="1"/>
      <c r="X1356" s="1"/>
      <c r="Y1356" s="1"/>
      <c r="Z1356" s="1"/>
      <c r="AA1356" s="1"/>
      <c r="AB1356" s="1"/>
      <c r="AC1356" s="1"/>
      <c r="AD1356" s="1"/>
      <c r="AE1356" s="1"/>
      <c r="AF1356" s="1"/>
      <c r="AG1356" s="1"/>
      <c r="AH1356" s="1"/>
      <c r="AI1356" s="1"/>
      <c r="AJ1356" s="1"/>
      <c r="AK1356" s="1"/>
      <c r="AL1356" s="1"/>
      <c r="AM1356" s="1"/>
      <c r="AN1356" s="1"/>
      <c r="AO1356" s="1" t="s">
        <v>3314</v>
      </c>
    </row>
    <row r="1357" spans="1:41">
      <c r="A1357" s="1" t="s">
        <v>3319</v>
      </c>
      <c r="B1357" s="1" t="s">
        <v>79</v>
      </c>
      <c r="C1357" s="1" t="s">
        <v>36</v>
      </c>
      <c r="D1357" s="1">
        <v>7548</v>
      </c>
      <c r="E1357" s="1">
        <v>1707468</v>
      </c>
      <c r="F1357" s="5">
        <v>44089</v>
      </c>
      <c r="G1357" s="5">
        <v>44096</v>
      </c>
      <c r="H1357" s="1">
        <f t="shared" ca="1" si="217"/>
        <v>7</v>
      </c>
      <c r="I1357" s="1" t="str">
        <f t="shared" ca="1" si="218"/>
        <v>No</v>
      </c>
      <c r="J1357" s="1" t="s">
        <v>80</v>
      </c>
      <c r="K1357" s="1" t="s">
        <v>81</v>
      </c>
      <c r="L1357" s="1" t="s">
        <v>82</v>
      </c>
      <c r="M1357" s="1" t="s">
        <v>82</v>
      </c>
      <c r="N1357" s="1"/>
      <c r="O1357" s="1" t="s">
        <v>83</v>
      </c>
      <c r="P1357" s="1">
        <v>18</v>
      </c>
      <c r="Q1357" s="1">
        <v>34</v>
      </c>
      <c r="R1357" s="1">
        <f t="shared" si="216"/>
        <v>18</v>
      </c>
      <c r="S1357" s="1">
        <v>34</v>
      </c>
      <c r="T1357" s="1">
        <f t="shared" si="219"/>
        <v>16</v>
      </c>
      <c r="U1357" s="1" t="s">
        <v>41</v>
      </c>
      <c r="V1357" s="1" t="s">
        <v>1507</v>
      </c>
      <c r="W1357" s="1"/>
      <c r="X1357" s="1"/>
      <c r="Y1357" s="1"/>
      <c r="Z1357" s="1"/>
      <c r="AA1357" s="1"/>
      <c r="AB1357" s="1"/>
      <c r="AC1357" s="1"/>
      <c r="AD1357" s="1"/>
      <c r="AE1357" s="1"/>
      <c r="AF1357" s="1"/>
      <c r="AG1357" s="1"/>
      <c r="AH1357" s="1"/>
      <c r="AI1357" s="1"/>
      <c r="AJ1357" s="1" t="s">
        <v>49</v>
      </c>
      <c r="AK1357" s="1"/>
      <c r="AL1357" s="1"/>
      <c r="AM1357" s="1"/>
      <c r="AN1357" s="1"/>
      <c r="AO1357" s="1"/>
    </row>
    <row r="1358" spans="1:41">
      <c r="A1358" s="1" t="s">
        <v>3327</v>
      </c>
      <c r="B1358" s="1" t="s">
        <v>1230</v>
      </c>
      <c r="C1358" s="1" t="s">
        <v>36</v>
      </c>
      <c r="D1358" s="1">
        <v>1446</v>
      </c>
      <c r="E1358" s="1">
        <v>435423</v>
      </c>
      <c r="F1358" s="5">
        <v>44040</v>
      </c>
      <c r="G1358" s="1"/>
      <c r="H1358" s="1">
        <f t="shared" ca="1" si="217"/>
        <v>64</v>
      </c>
      <c r="I1358" s="1" t="str">
        <f t="shared" ca="1" si="218"/>
        <v>No</v>
      </c>
      <c r="J1358" s="1" t="s">
        <v>94</v>
      </c>
      <c r="K1358" s="1" t="s">
        <v>95</v>
      </c>
      <c r="L1358" s="1"/>
      <c r="M1358" s="1" t="s">
        <v>96</v>
      </c>
      <c r="N1358" s="1"/>
      <c r="O1358" s="1" t="s">
        <v>97</v>
      </c>
      <c r="P1358" s="1">
        <v>18</v>
      </c>
      <c r="Q1358" s="1">
        <v>45</v>
      </c>
      <c r="R1358" s="1">
        <f t="shared" si="216"/>
        <v>18</v>
      </c>
      <c r="S1358" s="1">
        <v>45</v>
      </c>
      <c r="T1358" s="1">
        <f t="shared" si="219"/>
        <v>27</v>
      </c>
      <c r="U1358" s="1" t="s">
        <v>41</v>
      </c>
      <c r="V1358" s="1" t="s">
        <v>167</v>
      </c>
      <c r="W1358" s="1"/>
      <c r="X1358" s="1"/>
      <c r="Y1358" s="1"/>
      <c r="Z1358" s="1"/>
      <c r="AA1358" s="1"/>
      <c r="AB1358" s="1"/>
      <c r="AC1358" s="1"/>
      <c r="AD1358" s="1"/>
      <c r="AE1358" s="1"/>
      <c r="AF1358" s="1"/>
      <c r="AG1358" s="1"/>
      <c r="AH1358" s="1"/>
      <c r="AI1358" s="1"/>
      <c r="AJ1358" s="1"/>
      <c r="AK1358" s="1"/>
      <c r="AL1358" s="1"/>
      <c r="AM1358" s="1"/>
      <c r="AN1358" s="1"/>
      <c r="AO1358" s="1" t="s">
        <v>1231</v>
      </c>
    </row>
    <row r="1359" spans="1:41">
      <c r="A1359" s="1" t="s">
        <v>3328</v>
      </c>
      <c r="B1359" s="1" t="s">
        <v>3329</v>
      </c>
      <c r="C1359" s="1" t="s">
        <v>36</v>
      </c>
      <c r="D1359" s="1">
        <v>160000</v>
      </c>
      <c r="E1359" s="1">
        <v>46576061</v>
      </c>
      <c r="F1359" s="5">
        <v>43993</v>
      </c>
      <c r="G1359" s="5">
        <v>44074</v>
      </c>
      <c r="H1359" s="1">
        <f t="shared" ca="1" si="217"/>
        <v>81</v>
      </c>
      <c r="I1359" s="1" t="str">
        <f t="shared" ca="1" si="218"/>
        <v>No</v>
      </c>
      <c r="J1359" s="1" t="s">
        <v>2869</v>
      </c>
      <c r="K1359" s="1" t="s">
        <v>2870</v>
      </c>
      <c r="L1359" s="1"/>
      <c r="M1359" s="1" t="s">
        <v>2871</v>
      </c>
      <c r="N1359" s="1"/>
      <c r="O1359" s="1" t="s">
        <v>83</v>
      </c>
      <c r="P1359" s="1">
        <v>18</v>
      </c>
      <c r="Q1359" s="1">
        <v>34</v>
      </c>
      <c r="R1359" s="1">
        <f t="shared" si="216"/>
        <v>18</v>
      </c>
      <c r="S1359" s="1">
        <v>34</v>
      </c>
      <c r="T1359" s="1">
        <f t="shared" si="219"/>
        <v>16</v>
      </c>
      <c r="U1359" s="1" t="s">
        <v>41</v>
      </c>
      <c r="V1359" s="1"/>
      <c r="W1359" s="1"/>
      <c r="X1359" s="1"/>
      <c r="Y1359" s="1"/>
      <c r="Z1359" s="1"/>
      <c r="AA1359" s="1"/>
      <c r="AB1359" s="1"/>
      <c r="AC1359" s="1"/>
      <c r="AD1359" s="1"/>
      <c r="AE1359" s="1"/>
      <c r="AF1359" s="1"/>
      <c r="AG1359" s="1"/>
      <c r="AH1359" s="1" t="s">
        <v>3330</v>
      </c>
      <c r="AI1359" s="1"/>
      <c r="AJ1359" s="1" t="s">
        <v>49</v>
      </c>
      <c r="AK1359" s="1" t="s">
        <v>76</v>
      </c>
      <c r="AL1359" s="1"/>
      <c r="AM1359" s="1"/>
      <c r="AN1359" s="1"/>
      <c r="AO1359" s="1" t="s">
        <v>3331</v>
      </c>
    </row>
    <row r="1360" spans="1:41">
      <c r="A1360" s="4" t="s">
        <v>3332</v>
      </c>
      <c r="B1360" s="1" t="s">
        <v>858</v>
      </c>
      <c r="C1360" s="1" t="s">
        <v>36</v>
      </c>
      <c r="D1360" s="1">
        <v>315</v>
      </c>
      <c r="E1360" s="1">
        <v>107442</v>
      </c>
      <c r="F1360" s="5">
        <v>44075</v>
      </c>
      <c r="G1360" s="5">
        <v>44097</v>
      </c>
      <c r="H1360" s="1">
        <f t="shared" ca="1" si="217"/>
        <v>22</v>
      </c>
      <c r="I1360" s="1" t="str">
        <f t="shared" ca="1" si="218"/>
        <v>No</v>
      </c>
      <c r="J1360" s="1" t="s">
        <v>117</v>
      </c>
      <c r="K1360" s="1" t="s">
        <v>46</v>
      </c>
      <c r="L1360" s="1"/>
      <c r="M1360" s="1" t="s">
        <v>118</v>
      </c>
      <c r="N1360" s="1"/>
      <c r="O1360" s="1" t="s">
        <v>141</v>
      </c>
      <c r="P1360" s="1">
        <v>18</v>
      </c>
      <c r="Q1360" s="1">
        <v>39</v>
      </c>
      <c r="R1360" s="1">
        <f t="shared" si="216"/>
        <v>18</v>
      </c>
      <c r="S1360" s="1">
        <v>39</v>
      </c>
      <c r="T1360" s="1">
        <f t="shared" si="219"/>
        <v>21</v>
      </c>
      <c r="U1360" s="1" t="s">
        <v>41</v>
      </c>
      <c r="V1360" s="1" t="s">
        <v>167</v>
      </c>
      <c r="W1360" s="1"/>
      <c r="X1360" s="1"/>
      <c r="Y1360" s="1"/>
      <c r="Z1360" s="1"/>
      <c r="AA1360" s="1"/>
      <c r="AB1360" s="1"/>
      <c r="AC1360" s="1"/>
      <c r="AD1360" s="1"/>
      <c r="AE1360" s="1"/>
      <c r="AF1360" s="1"/>
      <c r="AG1360" s="1"/>
      <c r="AH1360" s="1"/>
      <c r="AI1360" s="1"/>
      <c r="AJ1360" s="1"/>
      <c r="AK1360" s="1"/>
      <c r="AL1360" s="1"/>
      <c r="AM1360" s="1"/>
      <c r="AN1360" s="1"/>
      <c r="AO1360" s="1" t="s">
        <v>3333</v>
      </c>
    </row>
    <row r="1361" spans="1:41">
      <c r="A1361" s="1" t="s">
        <v>3334</v>
      </c>
      <c r="B1361" s="1" t="s">
        <v>902</v>
      </c>
      <c r="C1361" s="1" t="s">
        <v>36</v>
      </c>
      <c r="D1361" s="1">
        <v>15</v>
      </c>
      <c r="E1361" s="1">
        <v>7751</v>
      </c>
      <c r="F1361" s="5">
        <v>44034</v>
      </c>
      <c r="G1361" s="5">
        <v>44051</v>
      </c>
      <c r="H1361" s="1">
        <f t="shared" ca="1" si="217"/>
        <v>17</v>
      </c>
      <c r="I1361" s="1" t="str">
        <f t="shared" ca="1" si="218"/>
        <v>No</v>
      </c>
      <c r="J1361" s="1" t="s">
        <v>903</v>
      </c>
      <c r="K1361" s="1" t="s">
        <v>904</v>
      </c>
      <c r="L1361" s="1"/>
      <c r="M1361" s="1" t="s">
        <v>903</v>
      </c>
      <c r="N1361" s="1"/>
      <c r="O1361" s="1" t="s">
        <v>48</v>
      </c>
      <c r="P1361" s="1">
        <v>18</v>
      </c>
      <c r="Q1361" s="1"/>
      <c r="R1361" s="1">
        <f t="shared" si="216"/>
        <v>18</v>
      </c>
      <c r="S1361" s="1" t="str">
        <f t="shared" ref="S1361:S1362" si="221">IF(ISBLANK(Q1361)=TRUE,"80",Q1361)</f>
        <v>80</v>
      </c>
      <c r="T1361" s="1">
        <f t="shared" si="219"/>
        <v>62</v>
      </c>
      <c r="U1361" s="1" t="s">
        <v>41</v>
      </c>
      <c r="V1361" s="1"/>
      <c r="W1361" s="1"/>
      <c r="X1361" s="1"/>
      <c r="Y1361" s="1"/>
      <c r="Z1361" s="1"/>
      <c r="AA1361" s="1"/>
      <c r="AB1361" s="1"/>
      <c r="AC1361" s="1"/>
      <c r="AD1361" s="1"/>
      <c r="AE1361" s="1"/>
      <c r="AF1361" s="1"/>
      <c r="AG1361" s="1"/>
      <c r="AH1361" s="1" t="s">
        <v>3047</v>
      </c>
      <c r="AI1361" s="1"/>
      <c r="AJ1361" s="1"/>
      <c r="AK1361" s="1" t="s">
        <v>76</v>
      </c>
      <c r="AL1361" s="1"/>
      <c r="AM1361" s="1"/>
      <c r="AN1361" s="1"/>
      <c r="AO1361" s="1" t="s">
        <v>907</v>
      </c>
    </row>
    <row r="1362" spans="1:41">
      <c r="A1362" s="1" t="s">
        <v>3335</v>
      </c>
      <c r="B1362" s="1" t="s">
        <v>1269</v>
      </c>
      <c r="C1362" s="1" t="s">
        <v>36</v>
      </c>
      <c r="D1362" s="1">
        <v>140</v>
      </c>
      <c r="E1362" s="1">
        <v>13994</v>
      </c>
      <c r="F1362" s="5">
        <v>44050</v>
      </c>
      <c r="G1362" s="5">
        <v>44075</v>
      </c>
      <c r="H1362" s="1">
        <f t="shared" ca="1" si="217"/>
        <v>25</v>
      </c>
      <c r="I1362" s="1" t="str">
        <f t="shared" ca="1" si="218"/>
        <v>No</v>
      </c>
      <c r="J1362" s="1" t="s">
        <v>161</v>
      </c>
      <c r="K1362" s="1" t="s">
        <v>46</v>
      </c>
      <c r="L1362" s="1"/>
      <c r="M1362" s="1" t="s">
        <v>161</v>
      </c>
      <c r="N1362" s="1"/>
      <c r="O1362" s="1" t="s">
        <v>48</v>
      </c>
      <c r="P1362" s="1">
        <v>18</v>
      </c>
      <c r="Q1362" s="1"/>
      <c r="R1362" s="1">
        <f t="shared" si="216"/>
        <v>18</v>
      </c>
      <c r="S1362" s="1" t="str">
        <f t="shared" si="221"/>
        <v>80</v>
      </c>
      <c r="T1362" s="1">
        <f t="shared" si="219"/>
        <v>62</v>
      </c>
      <c r="U1362" s="1" t="s">
        <v>41</v>
      </c>
      <c r="V1362" s="1"/>
      <c r="W1362" s="1"/>
      <c r="X1362" s="1"/>
      <c r="Y1362" s="1"/>
      <c r="Z1362" s="1"/>
      <c r="AA1362" s="1"/>
      <c r="AB1362" s="1"/>
      <c r="AC1362" s="1"/>
      <c r="AD1362" s="1"/>
      <c r="AE1362" s="1"/>
      <c r="AF1362" s="1"/>
      <c r="AG1362" s="1"/>
      <c r="AH1362" s="1"/>
      <c r="AI1362" s="1"/>
      <c r="AJ1362" s="1"/>
      <c r="AK1362" s="1"/>
      <c r="AL1362" s="1"/>
      <c r="AM1362" s="1"/>
      <c r="AN1362" s="1"/>
      <c r="AO1362" s="1" t="s">
        <v>3336</v>
      </c>
    </row>
    <row r="1363" spans="1:41">
      <c r="A1363" s="4" t="s">
        <v>3337</v>
      </c>
      <c r="B1363" s="1" t="s">
        <v>184</v>
      </c>
      <c r="C1363" s="1" t="s">
        <v>36</v>
      </c>
      <c r="D1363" s="1">
        <v>186</v>
      </c>
      <c r="E1363" s="1">
        <v>56277</v>
      </c>
      <c r="F1363" s="5">
        <v>44075</v>
      </c>
      <c r="G1363" s="5">
        <v>44097</v>
      </c>
      <c r="H1363" s="1">
        <f t="shared" ca="1" si="217"/>
        <v>22</v>
      </c>
      <c r="I1363" s="1" t="str">
        <f t="shared" ca="1" si="218"/>
        <v>No</v>
      </c>
      <c r="J1363" s="1" t="s">
        <v>117</v>
      </c>
      <c r="K1363" s="1" t="s">
        <v>46</v>
      </c>
      <c r="L1363" s="1"/>
      <c r="M1363" s="1" t="s">
        <v>118</v>
      </c>
      <c r="N1363" s="1"/>
      <c r="O1363" s="1" t="s">
        <v>141</v>
      </c>
      <c r="P1363" s="1">
        <v>18</v>
      </c>
      <c r="Q1363" s="1">
        <v>39</v>
      </c>
      <c r="R1363" s="1">
        <f t="shared" si="216"/>
        <v>18</v>
      </c>
      <c r="S1363" s="1">
        <v>39</v>
      </c>
      <c r="T1363" s="1">
        <f t="shared" si="219"/>
        <v>21</v>
      </c>
      <c r="U1363" s="1" t="s">
        <v>41</v>
      </c>
      <c r="V1363" s="1" t="s">
        <v>84</v>
      </c>
      <c r="W1363" s="1"/>
      <c r="X1363" s="1"/>
      <c r="Y1363" s="1"/>
      <c r="Z1363" s="1"/>
      <c r="AA1363" s="1"/>
      <c r="AB1363" s="1"/>
      <c r="AC1363" s="1"/>
      <c r="AD1363" s="1"/>
      <c r="AE1363" s="1"/>
      <c r="AF1363" s="1"/>
      <c r="AG1363" s="1"/>
      <c r="AH1363" s="1"/>
      <c r="AI1363" s="1"/>
      <c r="AJ1363" s="1"/>
      <c r="AK1363" s="1"/>
      <c r="AL1363" s="1" t="s">
        <v>1850</v>
      </c>
      <c r="AM1363" s="1"/>
      <c r="AN1363" s="1"/>
      <c r="AO1363" s="1" t="s">
        <v>3338</v>
      </c>
    </row>
    <row r="1364" spans="1:41">
      <c r="A1364" s="1" t="s">
        <v>3339</v>
      </c>
      <c r="B1364" s="1" t="s">
        <v>3340</v>
      </c>
      <c r="C1364" s="1" t="s">
        <v>36</v>
      </c>
      <c r="D1364" s="1">
        <v>1430</v>
      </c>
      <c r="E1364" s="1">
        <v>498736</v>
      </c>
      <c r="F1364" s="5">
        <v>44070</v>
      </c>
      <c r="G1364" s="1"/>
      <c r="H1364" s="1">
        <f t="shared" ca="1" si="217"/>
        <v>34</v>
      </c>
      <c r="I1364" s="1" t="str">
        <f t="shared" ca="1" si="218"/>
        <v>No</v>
      </c>
      <c r="J1364" s="1" t="s">
        <v>94</v>
      </c>
      <c r="K1364" s="1" t="s">
        <v>95</v>
      </c>
      <c r="L1364" s="1"/>
      <c r="M1364" s="1" t="s">
        <v>96</v>
      </c>
      <c r="N1364" s="1"/>
      <c r="O1364" s="1" t="s">
        <v>97</v>
      </c>
      <c r="P1364" s="1">
        <v>18</v>
      </c>
      <c r="Q1364" s="1">
        <v>45</v>
      </c>
      <c r="R1364" s="1">
        <f t="shared" si="216"/>
        <v>18</v>
      </c>
      <c r="S1364" s="1">
        <v>45</v>
      </c>
      <c r="T1364" s="1">
        <f t="shared" si="219"/>
        <v>27</v>
      </c>
      <c r="U1364" s="1" t="s">
        <v>41</v>
      </c>
      <c r="V1364" s="1" t="s">
        <v>185</v>
      </c>
      <c r="W1364" s="1"/>
      <c r="X1364" s="1"/>
      <c r="Y1364" s="1"/>
      <c r="Z1364" s="1"/>
      <c r="AA1364" s="1"/>
      <c r="AB1364" s="1"/>
      <c r="AC1364" s="1"/>
      <c r="AD1364" s="1"/>
      <c r="AE1364" s="1"/>
      <c r="AF1364" s="1"/>
      <c r="AG1364" s="1"/>
      <c r="AH1364" s="1"/>
      <c r="AI1364" s="1"/>
      <c r="AJ1364" s="1"/>
      <c r="AK1364" s="1"/>
      <c r="AL1364" s="1"/>
      <c r="AM1364" s="1"/>
      <c r="AN1364" s="1"/>
      <c r="AO1364" s="1" t="s">
        <v>3341</v>
      </c>
    </row>
    <row r="1365" spans="1:41">
      <c r="A1365" s="1" t="s">
        <v>3350</v>
      </c>
      <c r="B1365" s="1" t="s">
        <v>3351</v>
      </c>
      <c r="C1365" s="1" t="s">
        <v>36</v>
      </c>
      <c r="D1365" s="1">
        <v>33</v>
      </c>
      <c r="E1365" s="1">
        <v>4502</v>
      </c>
      <c r="F1365" s="5">
        <v>44080</v>
      </c>
      <c r="G1365" s="5">
        <v>44085</v>
      </c>
      <c r="H1365" s="1">
        <f t="shared" ca="1" si="217"/>
        <v>5</v>
      </c>
      <c r="I1365" s="1" t="str">
        <f t="shared" ca="1" si="218"/>
        <v>No</v>
      </c>
      <c r="J1365" s="1" t="s">
        <v>2089</v>
      </c>
      <c r="K1365" s="1" t="s">
        <v>46</v>
      </c>
      <c r="L1365" s="1" t="s">
        <v>3352</v>
      </c>
      <c r="M1365" s="1" t="s">
        <v>3353</v>
      </c>
      <c r="N1365" s="1"/>
      <c r="O1365" s="1" t="s">
        <v>48</v>
      </c>
      <c r="P1365" s="1">
        <v>18</v>
      </c>
      <c r="Q1365" s="1"/>
      <c r="R1365" s="1">
        <f t="shared" si="216"/>
        <v>18</v>
      </c>
      <c r="S1365" s="1" t="str">
        <f t="shared" ref="S1365:S1368" si="222">IF(ISBLANK(Q1365)=TRUE,"80",Q1365)</f>
        <v>80</v>
      </c>
      <c r="T1365" s="1">
        <f t="shared" si="219"/>
        <v>62</v>
      </c>
      <c r="U1365" s="1" t="s">
        <v>41</v>
      </c>
      <c r="V1365" s="1"/>
      <c r="W1365" s="1"/>
      <c r="X1365" s="1"/>
      <c r="Y1365" s="1"/>
      <c r="Z1365" s="1"/>
      <c r="AA1365" s="1"/>
      <c r="AB1365" s="1"/>
      <c r="AC1365" s="1"/>
      <c r="AD1365" s="3">
        <v>8.5210852248522502E+44</v>
      </c>
      <c r="AE1365" s="1"/>
      <c r="AF1365" s="1"/>
      <c r="AG1365" s="1"/>
      <c r="AH1365" s="1"/>
      <c r="AI1365" s="1"/>
      <c r="AJ1365" s="1"/>
      <c r="AK1365" s="1"/>
      <c r="AL1365" s="1"/>
      <c r="AM1365" s="1"/>
      <c r="AN1365" s="1"/>
      <c r="AO1365" s="1"/>
    </row>
    <row r="1366" spans="1:41">
      <c r="A1366" s="1" t="s">
        <v>3358</v>
      </c>
      <c r="B1366" s="1" t="s">
        <v>3359</v>
      </c>
      <c r="C1366" s="1" t="s">
        <v>36</v>
      </c>
      <c r="D1366" s="1">
        <v>193</v>
      </c>
      <c r="E1366" s="1">
        <v>83464</v>
      </c>
      <c r="F1366" s="5">
        <v>44048</v>
      </c>
      <c r="G1366" s="5">
        <v>44062</v>
      </c>
      <c r="H1366" s="1">
        <f t="shared" ca="1" si="217"/>
        <v>14</v>
      </c>
      <c r="I1366" s="1" t="str">
        <f t="shared" ca="1" si="218"/>
        <v>No</v>
      </c>
      <c r="J1366" s="1" t="s">
        <v>117</v>
      </c>
      <c r="K1366" s="1" t="s">
        <v>46</v>
      </c>
      <c r="L1366" s="1"/>
      <c r="M1366" s="1" t="s">
        <v>118</v>
      </c>
      <c r="N1366" s="1"/>
      <c r="O1366" s="1" t="s">
        <v>48</v>
      </c>
      <c r="P1366" s="1">
        <v>18</v>
      </c>
      <c r="Q1366" s="1"/>
      <c r="R1366" s="1">
        <f t="shared" si="216"/>
        <v>18</v>
      </c>
      <c r="S1366" s="1" t="str">
        <f t="shared" si="222"/>
        <v>80</v>
      </c>
      <c r="T1366" s="1">
        <f t="shared" si="219"/>
        <v>62</v>
      </c>
      <c r="U1366" s="1" t="s">
        <v>41</v>
      </c>
      <c r="V1366" s="1" t="s">
        <v>142</v>
      </c>
      <c r="W1366" s="1"/>
      <c r="X1366" s="1"/>
      <c r="Y1366" s="1"/>
      <c r="Z1366" s="1"/>
      <c r="AA1366" s="1"/>
      <c r="AB1366" s="1"/>
      <c r="AC1366" s="1"/>
      <c r="AD1366" s="1"/>
      <c r="AE1366" s="1"/>
      <c r="AF1366" s="1"/>
      <c r="AG1366" s="1"/>
      <c r="AH1366" s="1"/>
      <c r="AI1366" s="1"/>
      <c r="AJ1366" s="1"/>
      <c r="AK1366" s="1"/>
      <c r="AL1366" s="1"/>
      <c r="AM1366" s="1"/>
      <c r="AN1366" s="1"/>
      <c r="AO1366" s="1" t="s">
        <v>3360</v>
      </c>
    </row>
    <row r="1367" spans="1:41">
      <c r="A1367" s="1" t="s">
        <v>3370</v>
      </c>
      <c r="B1367" s="1" t="s">
        <v>1328</v>
      </c>
      <c r="C1367" s="1" t="s">
        <v>36</v>
      </c>
      <c r="D1367" s="1">
        <v>1355</v>
      </c>
      <c r="E1367" s="1">
        <v>124803</v>
      </c>
      <c r="F1367" s="5">
        <v>44082</v>
      </c>
      <c r="G1367" s="5">
        <v>44089</v>
      </c>
      <c r="H1367" s="1">
        <f t="shared" ca="1" si="217"/>
        <v>7</v>
      </c>
      <c r="I1367" s="1" t="str">
        <f t="shared" ca="1" si="218"/>
        <v>No</v>
      </c>
      <c r="J1367" s="1" t="s">
        <v>147</v>
      </c>
      <c r="K1367" s="1" t="s">
        <v>148</v>
      </c>
      <c r="L1367" s="1" t="s">
        <v>1329</v>
      </c>
      <c r="M1367" s="1" t="s">
        <v>350</v>
      </c>
      <c r="N1367" s="1"/>
      <c r="O1367" s="1" t="s">
        <v>48</v>
      </c>
      <c r="P1367" s="1">
        <v>18</v>
      </c>
      <c r="Q1367" s="1"/>
      <c r="R1367" s="1">
        <f t="shared" si="216"/>
        <v>18</v>
      </c>
      <c r="S1367" s="1" t="str">
        <f t="shared" si="222"/>
        <v>80</v>
      </c>
      <c r="T1367" s="1">
        <f t="shared" si="219"/>
        <v>62</v>
      </c>
      <c r="U1367" s="1" t="s">
        <v>41</v>
      </c>
      <c r="V1367" s="1" t="s">
        <v>1152</v>
      </c>
      <c r="W1367" s="1"/>
      <c r="X1367" s="1"/>
      <c r="Y1367" s="1"/>
      <c r="Z1367" s="1"/>
      <c r="AA1367" s="1"/>
      <c r="AB1367" s="1"/>
      <c r="AC1367" s="1"/>
      <c r="AD1367" s="1"/>
      <c r="AE1367" s="1"/>
      <c r="AF1367" s="1"/>
      <c r="AG1367" s="1"/>
      <c r="AH1367" s="1"/>
      <c r="AI1367" s="1"/>
      <c r="AJ1367" s="1"/>
      <c r="AK1367" s="1"/>
      <c r="AL1367" s="1"/>
      <c r="AM1367" s="1"/>
      <c r="AN1367" s="1"/>
      <c r="AO1367" s="1" t="s">
        <v>3371</v>
      </c>
    </row>
    <row r="1368" spans="1:41">
      <c r="A1368" s="1" t="s">
        <v>3376</v>
      </c>
      <c r="B1368" s="1" t="s">
        <v>3377</v>
      </c>
      <c r="C1368" s="1" t="s">
        <v>36</v>
      </c>
      <c r="D1368" s="1">
        <v>199</v>
      </c>
      <c r="E1368" s="1">
        <v>75521</v>
      </c>
      <c r="F1368" s="5">
        <v>44014</v>
      </c>
      <c r="G1368" s="5">
        <v>44028</v>
      </c>
      <c r="H1368" s="1">
        <f t="shared" ca="1" si="217"/>
        <v>14</v>
      </c>
      <c r="I1368" s="1" t="str">
        <f t="shared" ca="1" si="218"/>
        <v>No</v>
      </c>
      <c r="J1368" s="1" t="s">
        <v>161</v>
      </c>
      <c r="K1368" s="1" t="s">
        <v>46</v>
      </c>
      <c r="L1368" s="1"/>
      <c r="M1368" s="1" t="s">
        <v>161</v>
      </c>
      <c r="N1368" s="1"/>
      <c r="O1368" s="1" t="s">
        <v>48</v>
      </c>
      <c r="P1368" s="1">
        <v>18</v>
      </c>
      <c r="Q1368" s="1"/>
      <c r="R1368" s="1">
        <f t="shared" si="216"/>
        <v>18</v>
      </c>
      <c r="S1368" s="1" t="str">
        <f t="shared" si="222"/>
        <v>80</v>
      </c>
      <c r="T1368" s="1">
        <f t="shared" si="219"/>
        <v>62</v>
      </c>
      <c r="U1368" s="1" t="s">
        <v>41</v>
      </c>
      <c r="V1368" s="1"/>
      <c r="W1368" s="1"/>
      <c r="X1368" s="1"/>
      <c r="Y1368" s="1"/>
      <c r="Z1368" s="1"/>
      <c r="AA1368" s="1"/>
      <c r="AB1368" s="1"/>
      <c r="AC1368" s="1"/>
      <c r="AD1368" s="1"/>
      <c r="AE1368" s="1"/>
      <c r="AF1368" s="1"/>
      <c r="AG1368" s="1"/>
      <c r="AH1368" s="1"/>
      <c r="AI1368" s="1"/>
      <c r="AJ1368" s="1"/>
      <c r="AK1368" s="1"/>
      <c r="AL1368" s="1"/>
      <c r="AM1368" s="1"/>
      <c r="AN1368" s="1"/>
      <c r="AO1368" s="1" t="s">
        <v>3378</v>
      </c>
    </row>
    <row r="1369" spans="1:41">
      <c r="A1369" s="1" t="s">
        <v>3382</v>
      </c>
      <c r="B1369" s="1" t="s">
        <v>3383</v>
      </c>
      <c r="C1369" s="1" t="s">
        <v>36</v>
      </c>
      <c r="D1369" s="1">
        <v>194</v>
      </c>
      <c r="E1369" s="1">
        <v>52774</v>
      </c>
      <c r="F1369" s="5">
        <v>44068</v>
      </c>
      <c r="G1369" s="5">
        <v>44075</v>
      </c>
      <c r="H1369" s="1">
        <f t="shared" ca="1" si="217"/>
        <v>7</v>
      </c>
      <c r="I1369" s="1" t="str">
        <f t="shared" ca="1" si="218"/>
        <v>No</v>
      </c>
      <c r="J1369" s="1" t="s">
        <v>70</v>
      </c>
      <c r="K1369" s="1" t="s">
        <v>71</v>
      </c>
      <c r="L1369" s="1" t="s">
        <v>136</v>
      </c>
      <c r="M1369" s="1" t="s">
        <v>136</v>
      </c>
      <c r="N1369" s="1"/>
      <c r="O1369" s="1" t="s">
        <v>83</v>
      </c>
      <c r="P1369" s="1">
        <v>18</v>
      </c>
      <c r="Q1369" s="1">
        <v>34</v>
      </c>
      <c r="R1369" s="1">
        <f t="shared" si="216"/>
        <v>18</v>
      </c>
      <c r="S1369" s="1">
        <v>34</v>
      </c>
      <c r="T1369" s="1">
        <f t="shared" si="219"/>
        <v>16</v>
      </c>
      <c r="U1369" s="1" t="s">
        <v>41</v>
      </c>
      <c r="V1369" s="1" t="s">
        <v>185</v>
      </c>
      <c r="W1369" s="1"/>
      <c r="X1369" s="1"/>
      <c r="Y1369" s="1"/>
      <c r="Z1369" s="1"/>
      <c r="AA1369" s="1"/>
      <c r="AB1369" s="1"/>
      <c r="AC1369" s="1"/>
      <c r="AD1369" s="1"/>
      <c r="AE1369" s="1"/>
      <c r="AF1369" s="1"/>
      <c r="AG1369" s="1"/>
      <c r="AH1369" s="1"/>
      <c r="AI1369" s="1"/>
      <c r="AJ1369" s="1"/>
      <c r="AK1369" s="1" t="s">
        <v>76</v>
      </c>
      <c r="AL1369" s="1"/>
      <c r="AM1369" s="1"/>
      <c r="AN1369" s="1"/>
      <c r="AO1369" s="1" t="s">
        <v>3384</v>
      </c>
    </row>
    <row r="1370" spans="1:41">
      <c r="A1370" s="1" t="s">
        <v>3385</v>
      </c>
      <c r="B1370" s="1" t="s">
        <v>3386</v>
      </c>
      <c r="C1370" s="1" t="s">
        <v>128</v>
      </c>
      <c r="D1370" s="1">
        <v>396</v>
      </c>
      <c r="E1370" s="1">
        <v>163270</v>
      </c>
      <c r="F1370" s="5">
        <v>44018</v>
      </c>
      <c r="G1370" s="5">
        <v>44044</v>
      </c>
      <c r="H1370" s="1">
        <f t="shared" ca="1" si="217"/>
        <v>26</v>
      </c>
      <c r="I1370" s="1" t="str">
        <f t="shared" ca="1" si="218"/>
        <v>No</v>
      </c>
      <c r="J1370" s="1" t="s">
        <v>207</v>
      </c>
      <c r="K1370" s="1" t="s">
        <v>208</v>
      </c>
      <c r="L1370" s="1"/>
      <c r="M1370" s="1" t="s">
        <v>209</v>
      </c>
      <c r="N1370" s="1"/>
      <c r="O1370" s="1" t="s">
        <v>48</v>
      </c>
      <c r="P1370" s="1">
        <v>18</v>
      </c>
      <c r="Q1370" s="1"/>
      <c r="R1370" s="1">
        <f t="shared" si="216"/>
        <v>18</v>
      </c>
      <c r="S1370" s="1" t="str">
        <f>IF(ISBLANK(Q1370)=TRUE,"80",Q1370)</f>
        <v>80</v>
      </c>
      <c r="T1370" s="1">
        <f t="shared" si="219"/>
        <v>62</v>
      </c>
      <c r="U1370" s="1" t="s">
        <v>132</v>
      </c>
      <c r="V1370" s="1" t="s">
        <v>210</v>
      </c>
      <c r="W1370" s="1"/>
      <c r="X1370" s="1"/>
      <c r="Y1370" s="1"/>
      <c r="Z1370" s="1"/>
      <c r="AA1370" s="1"/>
      <c r="AB1370" s="1"/>
      <c r="AC1370" s="1"/>
      <c r="AD1370" s="1"/>
      <c r="AE1370" s="1"/>
      <c r="AF1370" s="1"/>
      <c r="AG1370" s="1"/>
      <c r="AH1370" s="1"/>
      <c r="AI1370" s="1"/>
      <c r="AJ1370" s="1" t="s">
        <v>49</v>
      </c>
      <c r="AK1370" s="1" t="s">
        <v>76</v>
      </c>
      <c r="AL1370" s="1"/>
      <c r="AM1370" s="1"/>
      <c r="AN1370" s="1"/>
      <c r="AO1370" s="1" t="s">
        <v>211</v>
      </c>
    </row>
    <row r="1371" spans="1:41">
      <c r="A1371" s="1" t="s">
        <v>3387</v>
      </c>
      <c r="B1371" s="1" t="s">
        <v>403</v>
      </c>
      <c r="C1371" s="1" t="s">
        <v>36</v>
      </c>
      <c r="D1371" s="1">
        <v>2504</v>
      </c>
      <c r="E1371" s="1">
        <v>259863</v>
      </c>
      <c r="F1371" s="5">
        <v>44013</v>
      </c>
      <c r="G1371" s="5">
        <v>44044</v>
      </c>
      <c r="H1371" s="1">
        <f t="shared" ca="1" si="217"/>
        <v>31</v>
      </c>
      <c r="I1371" s="1" t="str">
        <f t="shared" ca="1" si="218"/>
        <v>No</v>
      </c>
      <c r="J1371" s="1" t="s">
        <v>372</v>
      </c>
      <c r="K1371" s="1" t="s">
        <v>373</v>
      </c>
      <c r="L1371" s="1"/>
      <c r="M1371" s="1" t="s">
        <v>374</v>
      </c>
      <c r="N1371" s="1"/>
      <c r="O1371" s="1" t="s">
        <v>375</v>
      </c>
      <c r="P1371" s="1">
        <v>18</v>
      </c>
      <c r="Q1371" s="1">
        <v>24</v>
      </c>
      <c r="R1371" s="1">
        <f t="shared" si="216"/>
        <v>18</v>
      </c>
      <c r="S1371" s="1">
        <v>24</v>
      </c>
      <c r="T1371" s="1">
        <f t="shared" si="219"/>
        <v>6</v>
      </c>
      <c r="U1371" s="1" t="s">
        <v>41</v>
      </c>
      <c r="V1371" s="1" t="s">
        <v>376</v>
      </c>
      <c r="W1371" s="1"/>
      <c r="X1371" s="1"/>
      <c r="Y1371" s="1"/>
      <c r="Z1371" s="1"/>
      <c r="AA1371" s="1"/>
      <c r="AB1371" s="1"/>
      <c r="AC1371" s="1"/>
      <c r="AD1371" s="1"/>
      <c r="AE1371" s="1"/>
      <c r="AF1371" s="1"/>
      <c r="AG1371" s="1"/>
      <c r="AH1371" s="1"/>
      <c r="AI1371" s="1"/>
      <c r="AJ1371" s="1" t="s">
        <v>49</v>
      </c>
      <c r="AK1371" s="1"/>
      <c r="AL1371" s="1"/>
      <c r="AM1371" s="1"/>
      <c r="AN1371" s="1"/>
      <c r="AO1371" s="1" t="s">
        <v>404</v>
      </c>
    </row>
    <row r="1372" spans="1:41">
      <c r="A1372" s="1" t="s">
        <v>3393</v>
      </c>
      <c r="B1372" s="1" t="s">
        <v>1925</v>
      </c>
      <c r="C1372" s="1" t="s">
        <v>36</v>
      </c>
      <c r="D1372" s="1">
        <v>333</v>
      </c>
      <c r="E1372" s="1">
        <v>104942</v>
      </c>
      <c r="F1372" s="5">
        <v>44075</v>
      </c>
      <c r="G1372" s="5">
        <v>44097</v>
      </c>
      <c r="H1372" s="1">
        <f t="shared" ca="1" si="217"/>
        <v>22</v>
      </c>
      <c r="I1372" s="1" t="str">
        <f t="shared" ca="1" si="218"/>
        <v>No</v>
      </c>
      <c r="J1372" s="1" t="s">
        <v>117</v>
      </c>
      <c r="K1372" s="1" t="s">
        <v>46</v>
      </c>
      <c r="L1372" s="1"/>
      <c r="M1372" s="1" t="s">
        <v>118</v>
      </c>
      <c r="N1372" s="1"/>
      <c r="O1372" s="1" t="s">
        <v>141</v>
      </c>
      <c r="P1372" s="1">
        <v>18</v>
      </c>
      <c r="Q1372" s="1">
        <v>39</v>
      </c>
      <c r="R1372" s="1">
        <f t="shared" si="216"/>
        <v>18</v>
      </c>
      <c r="S1372" s="1">
        <v>39</v>
      </c>
      <c r="T1372" s="1">
        <f t="shared" si="219"/>
        <v>21</v>
      </c>
      <c r="U1372" s="1" t="s">
        <v>41</v>
      </c>
      <c r="V1372" s="1" t="s">
        <v>142</v>
      </c>
      <c r="W1372" s="1"/>
      <c r="X1372" s="1"/>
      <c r="Y1372" s="1"/>
      <c r="Z1372" s="1"/>
      <c r="AA1372" s="1"/>
      <c r="AB1372" s="1"/>
      <c r="AC1372" s="1"/>
      <c r="AD1372" s="1"/>
      <c r="AE1372" s="1"/>
      <c r="AF1372" s="1"/>
      <c r="AG1372" s="1"/>
      <c r="AH1372" s="1"/>
      <c r="AI1372" s="1"/>
      <c r="AJ1372" s="1"/>
      <c r="AK1372" s="1"/>
      <c r="AL1372" s="1"/>
      <c r="AM1372" s="1"/>
      <c r="AN1372" s="1"/>
      <c r="AO1372" s="1" t="s">
        <v>3394</v>
      </c>
    </row>
    <row r="1373" spans="1:41">
      <c r="A1373" s="1" t="s">
        <v>3395</v>
      </c>
      <c r="B1373" s="1" t="s">
        <v>69</v>
      </c>
      <c r="C1373" s="1" t="s">
        <v>36</v>
      </c>
      <c r="D1373" s="1">
        <v>73</v>
      </c>
      <c r="E1373" s="1">
        <v>21067</v>
      </c>
      <c r="F1373" s="5">
        <v>44068</v>
      </c>
      <c r="G1373" s="5">
        <v>44081</v>
      </c>
      <c r="H1373" s="1">
        <f t="shared" ca="1" si="217"/>
        <v>13</v>
      </c>
      <c r="I1373" s="1" t="str">
        <f t="shared" ca="1" si="218"/>
        <v>No</v>
      </c>
      <c r="J1373" s="1" t="s">
        <v>70</v>
      </c>
      <c r="K1373" s="1" t="s">
        <v>71</v>
      </c>
      <c r="L1373" s="1"/>
      <c r="M1373" s="1" t="s">
        <v>73</v>
      </c>
      <c r="N1373" s="1"/>
      <c r="O1373" s="1" t="s">
        <v>83</v>
      </c>
      <c r="P1373" s="1">
        <v>18</v>
      </c>
      <c r="Q1373" s="1">
        <v>34</v>
      </c>
      <c r="R1373" s="1">
        <f t="shared" si="216"/>
        <v>18</v>
      </c>
      <c r="S1373" s="1">
        <v>34</v>
      </c>
      <c r="T1373" s="1">
        <f t="shared" si="219"/>
        <v>16</v>
      </c>
      <c r="U1373" s="1" t="s">
        <v>41</v>
      </c>
      <c r="V1373" s="1" t="s">
        <v>74</v>
      </c>
      <c r="W1373" s="1"/>
      <c r="X1373" s="1"/>
      <c r="Y1373" s="1"/>
      <c r="Z1373" s="1"/>
      <c r="AA1373" s="1"/>
      <c r="AB1373" s="1"/>
      <c r="AC1373" s="1"/>
      <c r="AD1373" s="1"/>
      <c r="AE1373" s="1"/>
      <c r="AF1373" s="1"/>
      <c r="AG1373" s="1"/>
      <c r="AH1373" s="1" t="s">
        <v>883</v>
      </c>
      <c r="AI1373" s="1"/>
      <c r="AJ1373" s="1"/>
      <c r="AK1373" s="1" t="s">
        <v>76</v>
      </c>
      <c r="AL1373" s="1"/>
      <c r="AM1373" s="1"/>
      <c r="AN1373" s="1"/>
      <c r="AO1373" s="1" t="s">
        <v>77</v>
      </c>
    </row>
    <row r="1374" spans="1:41">
      <c r="A1374" s="1" t="s">
        <v>3396</v>
      </c>
      <c r="B1374" s="1" t="s">
        <v>3397</v>
      </c>
      <c r="C1374" s="1" t="s">
        <v>36</v>
      </c>
      <c r="D1374" s="1">
        <v>393</v>
      </c>
      <c r="E1374" s="1">
        <v>27143</v>
      </c>
      <c r="F1374" s="5">
        <v>44056</v>
      </c>
      <c r="G1374" s="5">
        <v>44060</v>
      </c>
      <c r="H1374" s="1">
        <f t="shared" ca="1" si="217"/>
        <v>4</v>
      </c>
      <c r="I1374" s="1" t="str">
        <f t="shared" ca="1" si="218"/>
        <v>No</v>
      </c>
      <c r="J1374" s="1" t="s">
        <v>641</v>
      </c>
      <c r="K1374" s="1" t="s">
        <v>642</v>
      </c>
      <c r="L1374" s="1" t="s">
        <v>641</v>
      </c>
      <c r="M1374" s="1" t="s">
        <v>643</v>
      </c>
      <c r="N1374" s="1"/>
      <c r="O1374" s="1" t="s">
        <v>83</v>
      </c>
      <c r="P1374" s="1">
        <v>18</v>
      </c>
      <c r="Q1374" s="1">
        <v>34</v>
      </c>
      <c r="R1374" s="1">
        <f t="shared" si="216"/>
        <v>18</v>
      </c>
      <c r="S1374" s="1">
        <v>34</v>
      </c>
      <c r="T1374" s="1">
        <f t="shared" si="219"/>
        <v>16</v>
      </c>
      <c r="U1374" s="1" t="s">
        <v>41</v>
      </c>
      <c r="V1374" s="1" t="s">
        <v>1554</v>
      </c>
      <c r="W1374" s="1"/>
      <c r="X1374" s="1"/>
      <c r="Y1374" s="1"/>
      <c r="Z1374" s="1"/>
      <c r="AA1374" s="1"/>
      <c r="AB1374" s="1"/>
      <c r="AC1374" s="1"/>
      <c r="AD1374" s="1"/>
      <c r="AE1374" s="1"/>
      <c r="AF1374" s="1"/>
      <c r="AG1374" s="1"/>
      <c r="AH1374" s="1"/>
      <c r="AI1374" s="1"/>
      <c r="AJ1374" s="1"/>
      <c r="AK1374" s="1"/>
      <c r="AL1374" s="1"/>
      <c r="AM1374" s="1"/>
      <c r="AN1374" s="1"/>
      <c r="AO1374" s="1" t="s">
        <v>3398</v>
      </c>
    </row>
    <row r="1375" spans="1:41">
      <c r="A1375" s="1" t="s">
        <v>3399</v>
      </c>
      <c r="B1375" s="1" t="s">
        <v>3400</v>
      </c>
      <c r="C1375" s="1" t="s">
        <v>102</v>
      </c>
      <c r="D1375" s="1">
        <v>1100</v>
      </c>
      <c r="E1375" s="1">
        <v>828450</v>
      </c>
      <c r="F1375" s="5">
        <v>43983</v>
      </c>
      <c r="G1375" s="5">
        <v>44043</v>
      </c>
      <c r="H1375" s="1">
        <f t="shared" ca="1" si="217"/>
        <v>60</v>
      </c>
      <c r="I1375" s="1" t="str">
        <f t="shared" ca="1" si="218"/>
        <v>No</v>
      </c>
      <c r="J1375" s="1" t="s">
        <v>759</v>
      </c>
      <c r="K1375" s="1" t="s">
        <v>760</v>
      </c>
      <c r="L1375" s="1"/>
      <c r="M1375" s="1" t="s">
        <v>759</v>
      </c>
      <c r="N1375" s="1"/>
      <c r="O1375" s="1" t="s">
        <v>48</v>
      </c>
      <c r="P1375" s="1">
        <v>18</v>
      </c>
      <c r="Q1375" s="1"/>
      <c r="R1375" s="1">
        <f t="shared" si="216"/>
        <v>18</v>
      </c>
      <c r="S1375" s="1" t="str">
        <f t="shared" ref="S1375:S1376" si="223">IF(ISBLANK(Q1375)=TRUE,"80",Q1375)</f>
        <v>80</v>
      </c>
      <c r="T1375" s="1">
        <f t="shared" si="219"/>
        <v>62</v>
      </c>
      <c r="U1375" s="1" t="s">
        <v>107</v>
      </c>
      <c r="V1375" s="1"/>
      <c r="W1375" s="1"/>
      <c r="X1375" s="1"/>
      <c r="Y1375" s="1"/>
      <c r="Z1375" s="1"/>
      <c r="AA1375" s="1"/>
      <c r="AB1375" s="1"/>
      <c r="AC1375" s="1"/>
      <c r="AD1375" s="1"/>
      <c r="AE1375" s="1"/>
      <c r="AF1375" s="1"/>
      <c r="AG1375" s="1"/>
      <c r="AH1375" s="1" t="s">
        <v>124</v>
      </c>
      <c r="AI1375" s="1"/>
      <c r="AJ1375" s="1" t="s">
        <v>49</v>
      </c>
      <c r="AK1375" s="1" t="s">
        <v>76</v>
      </c>
      <c r="AL1375" s="1"/>
      <c r="AM1375" s="1"/>
      <c r="AN1375" s="1"/>
      <c r="AO1375" s="1" t="s">
        <v>3401</v>
      </c>
    </row>
    <row r="1376" spans="1:41">
      <c r="A1376" s="1" t="s">
        <v>3402</v>
      </c>
      <c r="B1376" s="1" t="s">
        <v>3403</v>
      </c>
      <c r="C1376" s="1" t="s">
        <v>36</v>
      </c>
      <c r="D1376" s="1">
        <v>280</v>
      </c>
      <c r="E1376" s="1">
        <v>21917</v>
      </c>
      <c r="F1376" s="5">
        <v>44083</v>
      </c>
      <c r="G1376" s="5">
        <v>44120</v>
      </c>
      <c r="H1376" s="1">
        <f t="shared" ca="1" si="217"/>
        <v>37</v>
      </c>
      <c r="I1376" s="1" t="str">
        <f t="shared" ca="1" si="218"/>
        <v>No</v>
      </c>
      <c r="J1376" s="1" t="s">
        <v>611</v>
      </c>
      <c r="K1376" s="1" t="s">
        <v>612</v>
      </c>
      <c r="L1376" s="1"/>
      <c r="M1376" s="1" t="s">
        <v>613</v>
      </c>
      <c r="N1376" s="1"/>
      <c r="O1376" s="1" t="s">
        <v>48</v>
      </c>
      <c r="P1376" s="1">
        <v>18</v>
      </c>
      <c r="Q1376" s="1"/>
      <c r="R1376" s="1">
        <f t="shared" si="216"/>
        <v>18</v>
      </c>
      <c r="S1376" s="1" t="str">
        <f t="shared" si="223"/>
        <v>80</v>
      </c>
      <c r="T1376" s="1">
        <f t="shared" si="219"/>
        <v>62</v>
      </c>
      <c r="U1376" s="1" t="s">
        <v>41</v>
      </c>
      <c r="V1376" s="1"/>
      <c r="W1376" s="1"/>
      <c r="X1376" s="1"/>
      <c r="Y1376" s="1"/>
      <c r="Z1376" s="1"/>
      <c r="AA1376" s="1"/>
      <c r="AB1376" s="1"/>
      <c r="AC1376" s="1"/>
      <c r="AD1376" s="1"/>
      <c r="AE1376" s="1"/>
      <c r="AF1376" s="1"/>
      <c r="AG1376" s="1"/>
      <c r="AH1376" s="1" t="s">
        <v>3404</v>
      </c>
      <c r="AI1376" s="1"/>
      <c r="AJ1376" s="1" t="s">
        <v>49</v>
      </c>
      <c r="AK1376" s="1"/>
      <c r="AL1376" s="1" t="s">
        <v>2163</v>
      </c>
      <c r="AM1376" s="1"/>
      <c r="AN1376" s="1"/>
      <c r="AO1376" s="1"/>
    </row>
    <row r="1377" spans="1:41">
      <c r="A1377" s="1" t="s">
        <v>3411</v>
      </c>
      <c r="B1377" s="1" t="s">
        <v>3412</v>
      </c>
      <c r="C1377" s="1" t="s">
        <v>36</v>
      </c>
      <c r="D1377" s="1">
        <v>370</v>
      </c>
      <c r="E1377" s="1">
        <v>221329</v>
      </c>
      <c r="F1377" s="5">
        <v>43853</v>
      </c>
      <c r="G1377" s="5">
        <v>43865</v>
      </c>
      <c r="H1377" s="1">
        <f t="shared" ca="1" si="217"/>
        <v>12</v>
      </c>
      <c r="I1377" s="1" t="str">
        <f t="shared" ca="1" si="218"/>
        <v>No</v>
      </c>
      <c r="J1377" s="1" t="s">
        <v>918</v>
      </c>
      <c r="K1377" s="1" t="s">
        <v>919</v>
      </c>
      <c r="L1377" s="1" t="s">
        <v>920</v>
      </c>
      <c r="M1377" s="1" t="s">
        <v>920</v>
      </c>
      <c r="N1377" s="1"/>
      <c r="O1377" s="1" t="s">
        <v>360</v>
      </c>
      <c r="P1377" s="1">
        <v>18</v>
      </c>
      <c r="Q1377" s="1">
        <v>35</v>
      </c>
      <c r="R1377" s="1">
        <f t="shared" si="216"/>
        <v>18</v>
      </c>
      <c r="S1377" s="1">
        <v>35</v>
      </c>
      <c r="T1377" s="1">
        <f t="shared" si="219"/>
        <v>17</v>
      </c>
      <c r="U1377" s="1" t="s">
        <v>41</v>
      </c>
      <c r="V1377" s="1" t="s">
        <v>921</v>
      </c>
      <c r="W1377" s="1"/>
      <c r="X1377" s="1"/>
      <c r="Y1377" s="1"/>
      <c r="Z1377" s="1"/>
      <c r="AA1377" s="1"/>
      <c r="AB1377" s="1"/>
      <c r="AC1377" s="1"/>
      <c r="AD1377" s="1"/>
      <c r="AE1377" s="1"/>
      <c r="AF1377" s="1"/>
      <c r="AG1377" s="1"/>
      <c r="AH1377" s="1"/>
      <c r="AI1377" s="1"/>
      <c r="AJ1377" s="1"/>
      <c r="AK1377" s="1"/>
      <c r="AL1377" s="1"/>
      <c r="AM1377" s="1"/>
      <c r="AN1377" s="1"/>
      <c r="AO1377" s="1" t="s">
        <v>2071</v>
      </c>
    </row>
    <row r="1378" spans="1:41">
      <c r="A1378" s="1" t="s">
        <v>3413</v>
      </c>
      <c r="B1378" s="1" t="s">
        <v>203</v>
      </c>
      <c r="C1378" s="1" t="s">
        <v>36</v>
      </c>
      <c r="D1378" s="1">
        <v>40</v>
      </c>
      <c r="E1378" s="1">
        <v>6230</v>
      </c>
      <c r="F1378" s="5">
        <v>44091</v>
      </c>
      <c r="G1378" s="5">
        <v>44109</v>
      </c>
      <c r="H1378" s="1">
        <f t="shared" ca="1" si="217"/>
        <v>18</v>
      </c>
      <c r="I1378" s="1" t="str">
        <f t="shared" ca="1" si="218"/>
        <v>No</v>
      </c>
      <c r="J1378" s="1" t="s">
        <v>87</v>
      </c>
      <c r="K1378" s="1" t="s">
        <v>88</v>
      </c>
      <c r="L1378" s="1"/>
      <c r="M1378" s="1" t="s">
        <v>89</v>
      </c>
      <c r="N1378" s="1"/>
      <c r="O1378" s="1" t="s">
        <v>83</v>
      </c>
      <c r="P1378" s="1">
        <v>18</v>
      </c>
      <c r="Q1378" s="1">
        <v>34</v>
      </c>
      <c r="R1378" s="1">
        <f t="shared" si="216"/>
        <v>18</v>
      </c>
      <c r="S1378" s="1">
        <v>34</v>
      </c>
      <c r="T1378" s="1">
        <f t="shared" si="219"/>
        <v>16</v>
      </c>
      <c r="U1378" s="1" t="s">
        <v>41</v>
      </c>
      <c r="V1378" s="1"/>
      <c r="W1378" s="1"/>
      <c r="X1378" s="1"/>
      <c r="Y1378" s="1"/>
      <c r="Z1378" s="1"/>
      <c r="AA1378" s="1"/>
      <c r="AB1378" s="1"/>
      <c r="AC1378" s="1"/>
      <c r="AD1378" s="1"/>
      <c r="AE1378" s="1"/>
      <c r="AF1378" s="1"/>
      <c r="AG1378" s="1"/>
      <c r="AH1378" s="1" t="s">
        <v>1576</v>
      </c>
      <c r="AI1378" s="1"/>
      <c r="AJ1378" s="1"/>
      <c r="AK1378" s="1"/>
      <c r="AL1378" s="1"/>
      <c r="AM1378" s="1"/>
      <c r="AN1378" s="1"/>
      <c r="AO1378" s="1" t="s">
        <v>204</v>
      </c>
    </row>
    <row r="1379" spans="1:41">
      <c r="A1379" s="1" t="s">
        <v>3416</v>
      </c>
      <c r="B1379" s="1" t="s">
        <v>3417</v>
      </c>
      <c r="C1379" s="1" t="s">
        <v>36</v>
      </c>
      <c r="D1379" s="1">
        <v>150</v>
      </c>
      <c r="E1379" s="1">
        <v>84276</v>
      </c>
      <c r="F1379" s="5">
        <v>44043</v>
      </c>
      <c r="G1379" s="5">
        <v>44051</v>
      </c>
      <c r="H1379" s="1">
        <f t="shared" ca="1" si="217"/>
        <v>8</v>
      </c>
      <c r="I1379" s="1" t="str">
        <f t="shared" ca="1" si="218"/>
        <v>No</v>
      </c>
      <c r="J1379" s="1" t="s">
        <v>122</v>
      </c>
      <c r="K1379" s="1" t="s">
        <v>123</v>
      </c>
      <c r="L1379" s="1" t="s">
        <v>122</v>
      </c>
      <c r="M1379" s="1" t="s">
        <v>122</v>
      </c>
      <c r="N1379" s="1"/>
      <c r="O1379" s="1" t="s">
        <v>48</v>
      </c>
      <c r="P1379" s="1">
        <v>18</v>
      </c>
      <c r="Q1379" s="1"/>
      <c r="R1379" s="1">
        <f t="shared" si="216"/>
        <v>18</v>
      </c>
      <c r="S1379" s="1" t="str">
        <f t="shared" ref="S1379:S1380" si="224">IF(ISBLANK(Q1379)=TRUE,"80",Q1379)</f>
        <v>80</v>
      </c>
      <c r="T1379" s="1">
        <f t="shared" si="219"/>
        <v>62</v>
      </c>
      <c r="U1379" s="1" t="s">
        <v>41</v>
      </c>
      <c r="V1379" s="1"/>
      <c r="W1379" s="1"/>
      <c r="X1379" s="1"/>
      <c r="Y1379" s="1"/>
      <c r="Z1379" s="1"/>
      <c r="AA1379" s="1"/>
      <c r="AB1379" s="1"/>
      <c r="AC1379" s="1"/>
      <c r="AD1379" s="1"/>
      <c r="AE1379" s="1"/>
      <c r="AF1379" s="1"/>
      <c r="AG1379" s="1"/>
      <c r="AH1379" s="1" t="s">
        <v>3418</v>
      </c>
      <c r="AI1379" s="1"/>
      <c r="AJ1379" s="1"/>
      <c r="AK1379" s="1"/>
      <c r="AL1379" s="1"/>
      <c r="AM1379" s="1"/>
      <c r="AN1379" s="1"/>
      <c r="AO1379" s="1" t="s">
        <v>3419</v>
      </c>
    </row>
    <row r="1380" spans="1:41">
      <c r="A1380" s="1" t="s">
        <v>3420</v>
      </c>
      <c r="B1380" s="1" t="s">
        <v>481</v>
      </c>
      <c r="C1380" s="1" t="s">
        <v>36</v>
      </c>
      <c r="D1380" s="1">
        <v>926</v>
      </c>
      <c r="E1380" s="1">
        <v>153710</v>
      </c>
      <c r="F1380" s="5">
        <v>44043</v>
      </c>
      <c r="G1380" s="5">
        <v>44079</v>
      </c>
      <c r="H1380" s="1">
        <f t="shared" ca="1" si="217"/>
        <v>36</v>
      </c>
      <c r="I1380" s="1" t="str">
        <f t="shared" ca="1" si="218"/>
        <v>No</v>
      </c>
      <c r="J1380" s="1" t="s">
        <v>161</v>
      </c>
      <c r="K1380" s="1" t="s">
        <v>46</v>
      </c>
      <c r="L1380" s="1"/>
      <c r="M1380" s="1" t="s">
        <v>161</v>
      </c>
      <c r="N1380" s="1"/>
      <c r="O1380" s="1" t="s">
        <v>48</v>
      </c>
      <c r="P1380" s="1">
        <v>18</v>
      </c>
      <c r="Q1380" s="1"/>
      <c r="R1380" s="1">
        <f t="shared" si="216"/>
        <v>18</v>
      </c>
      <c r="S1380" s="1" t="str">
        <f t="shared" si="224"/>
        <v>80</v>
      </c>
      <c r="T1380" s="1">
        <f t="shared" si="219"/>
        <v>62</v>
      </c>
      <c r="U1380" s="1" t="s">
        <v>41</v>
      </c>
      <c r="V1380" s="1"/>
      <c r="W1380" s="1"/>
      <c r="X1380" s="1"/>
      <c r="Y1380" s="1"/>
      <c r="Z1380" s="1"/>
      <c r="AA1380" s="1"/>
      <c r="AB1380" s="1"/>
      <c r="AC1380" s="1"/>
      <c r="AD1380" s="1"/>
      <c r="AE1380" s="1"/>
      <c r="AF1380" s="1"/>
      <c r="AG1380" s="1"/>
      <c r="AH1380" s="1"/>
      <c r="AI1380" s="1"/>
      <c r="AJ1380" s="1"/>
      <c r="AK1380" s="1"/>
      <c r="AL1380" s="1"/>
      <c r="AM1380" s="1"/>
      <c r="AN1380" s="1"/>
      <c r="AO1380" s="1" t="s">
        <v>3421</v>
      </c>
    </row>
    <row r="1381" spans="1:41">
      <c r="A1381" s="1" t="s">
        <v>3422</v>
      </c>
      <c r="B1381" s="1" t="s">
        <v>2492</v>
      </c>
      <c r="C1381" s="1" t="s">
        <v>36</v>
      </c>
      <c r="D1381" s="1">
        <v>2604</v>
      </c>
      <c r="E1381" s="1">
        <v>1635848</v>
      </c>
      <c r="F1381" s="5">
        <v>43993</v>
      </c>
      <c r="G1381" s="1"/>
      <c r="H1381" s="1">
        <f t="shared" ca="1" si="217"/>
        <v>111</v>
      </c>
      <c r="I1381" s="1" t="str">
        <f t="shared" ca="1" si="218"/>
        <v>No</v>
      </c>
      <c r="J1381" s="1" t="s">
        <v>94</v>
      </c>
      <c r="K1381" s="1" t="s">
        <v>95</v>
      </c>
      <c r="L1381" s="1"/>
      <c r="M1381" s="1" t="s">
        <v>96</v>
      </c>
      <c r="N1381" s="1"/>
      <c r="O1381" s="1" t="s">
        <v>97</v>
      </c>
      <c r="P1381" s="1">
        <v>18</v>
      </c>
      <c r="Q1381" s="1">
        <v>45</v>
      </c>
      <c r="R1381" s="1">
        <f t="shared" si="216"/>
        <v>18</v>
      </c>
      <c r="S1381" s="1">
        <v>45</v>
      </c>
      <c r="T1381" s="1">
        <f t="shared" si="219"/>
        <v>27</v>
      </c>
      <c r="U1381" s="1" t="s">
        <v>41</v>
      </c>
      <c r="V1381" s="1" t="s">
        <v>280</v>
      </c>
      <c r="W1381" s="1"/>
      <c r="X1381" s="1"/>
      <c r="Y1381" s="1"/>
      <c r="Z1381" s="1"/>
      <c r="AA1381" s="1"/>
      <c r="AB1381" s="1"/>
      <c r="AC1381" s="1"/>
      <c r="AD1381" s="1"/>
      <c r="AE1381" s="1"/>
      <c r="AF1381" s="1"/>
      <c r="AG1381" s="1"/>
      <c r="AH1381" s="1"/>
      <c r="AI1381" s="1"/>
      <c r="AJ1381" s="1"/>
      <c r="AK1381" s="1"/>
      <c r="AL1381" s="1"/>
      <c r="AM1381" s="1"/>
      <c r="AN1381" s="1"/>
      <c r="AO1381" s="1" t="s">
        <v>3423</v>
      </c>
    </row>
    <row r="1382" spans="1:41">
      <c r="A1382" s="1" t="s">
        <v>3428</v>
      </c>
      <c r="B1382" s="1" t="s">
        <v>1151</v>
      </c>
      <c r="C1382" s="1" t="s">
        <v>36</v>
      </c>
      <c r="D1382" s="1">
        <v>1288</v>
      </c>
      <c r="E1382" s="1">
        <v>357428</v>
      </c>
      <c r="F1382" s="5">
        <v>44070</v>
      </c>
      <c r="G1382" s="1"/>
      <c r="H1382" s="1">
        <f t="shared" ca="1" si="217"/>
        <v>34</v>
      </c>
      <c r="I1382" s="1" t="str">
        <f t="shared" ca="1" si="218"/>
        <v>No</v>
      </c>
      <c r="J1382" s="1" t="s">
        <v>94</v>
      </c>
      <c r="K1382" s="1" t="s">
        <v>95</v>
      </c>
      <c r="L1382" s="1"/>
      <c r="M1382" s="1" t="s">
        <v>96</v>
      </c>
      <c r="N1382" s="1"/>
      <c r="O1382" s="1" t="s">
        <v>97</v>
      </c>
      <c r="P1382" s="1">
        <v>18</v>
      </c>
      <c r="Q1382" s="1">
        <v>45</v>
      </c>
      <c r="R1382" s="1">
        <f t="shared" si="216"/>
        <v>18</v>
      </c>
      <c r="S1382" s="1">
        <v>45</v>
      </c>
      <c r="T1382" s="1">
        <f t="shared" si="219"/>
        <v>27</v>
      </c>
      <c r="U1382" s="1" t="s">
        <v>41</v>
      </c>
      <c r="V1382" s="1" t="s">
        <v>1152</v>
      </c>
      <c r="W1382" s="1"/>
      <c r="X1382" s="1"/>
      <c r="Y1382" s="1"/>
      <c r="Z1382" s="1"/>
      <c r="AA1382" s="1"/>
      <c r="AB1382" s="1"/>
      <c r="AC1382" s="1"/>
      <c r="AD1382" s="1"/>
      <c r="AE1382" s="1"/>
      <c r="AF1382" s="1"/>
      <c r="AG1382" s="1"/>
      <c r="AH1382" s="1"/>
      <c r="AI1382" s="1"/>
      <c r="AJ1382" s="1"/>
      <c r="AK1382" s="1"/>
      <c r="AL1382" s="1"/>
      <c r="AM1382" s="1"/>
      <c r="AN1382" s="1"/>
      <c r="AO1382" s="1" t="s">
        <v>3429</v>
      </c>
    </row>
    <row r="1383" spans="1:41">
      <c r="A1383" s="1" t="s">
        <v>3430</v>
      </c>
      <c r="B1383" s="1" t="s">
        <v>3431</v>
      </c>
      <c r="C1383" s="1" t="s">
        <v>36</v>
      </c>
      <c r="D1383" s="1">
        <v>720</v>
      </c>
      <c r="E1383" s="1">
        <v>299844</v>
      </c>
      <c r="F1383" s="5">
        <v>43960</v>
      </c>
      <c r="G1383" s="5">
        <v>43984</v>
      </c>
      <c r="H1383" s="1">
        <f t="shared" ca="1" si="217"/>
        <v>24</v>
      </c>
      <c r="I1383" s="1" t="str">
        <f t="shared" ca="1" si="218"/>
        <v>No</v>
      </c>
      <c r="J1383" s="1" t="s">
        <v>117</v>
      </c>
      <c r="K1383" s="1" t="s">
        <v>46</v>
      </c>
      <c r="L1383" s="1"/>
      <c r="M1383" s="1" t="s">
        <v>118</v>
      </c>
      <c r="N1383" s="1"/>
      <c r="O1383" s="1" t="s">
        <v>48</v>
      </c>
      <c r="P1383" s="1">
        <v>18</v>
      </c>
      <c r="Q1383" s="1"/>
      <c r="R1383" s="1">
        <f t="shared" si="216"/>
        <v>18</v>
      </c>
      <c r="S1383" s="1" t="str">
        <f t="shared" ref="S1383:S1386" si="225">IF(ISBLANK(Q1383)=TRUE,"80",Q1383)</f>
        <v>80</v>
      </c>
      <c r="T1383" s="1">
        <f t="shared" si="219"/>
        <v>62</v>
      </c>
      <c r="U1383" s="1" t="s">
        <v>41</v>
      </c>
      <c r="V1383" s="1" t="s">
        <v>280</v>
      </c>
      <c r="W1383" s="1"/>
      <c r="X1383" s="1"/>
      <c r="Y1383" s="1"/>
      <c r="Z1383" s="1"/>
      <c r="AA1383" s="1"/>
      <c r="AB1383" s="1"/>
      <c r="AC1383" s="1"/>
      <c r="AD1383" s="1"/>
      <c r="AE1383" s="1"/>
      <c r="AF1383" s="1"/>
      <c r="AG1383" s="1"/>
      <c r="AH1383" s="1"/>
      <c r="AI1383" s="1"/>
      <c r="AJ1383" s="1"/>
      <c r="AK1383" s="1"/>
      <c r="AL1383" s="1"/>
      <c r="AM1383" s="1"/>
      <c r="AN1383" s="1"/>
      <c r="AO1383" s="1" t="s">
        <v>3432</v>
      </c>
    </row>
    <row r="1384" spans="1:41">
      <c r="A1384" s="1" t="s">
        <v>3433</v>
      </c>
      <c r="B1384" s="1" t="s">
        <v>300</v>
      </c>
      <c r="C1384" s="1" t="s">
        <v>36</v>
      </c>
      <c r="D1384" s="1">
        <v>116</v>
      </c>
      <c r="E1384" s="1">
        <v>17255</v>
      </c>
      <c r="F1384" s="5">
        <v>44050</v>
      </c>
      <c r="G1384" s="5">
        <v>44075</v>
      </c>
      <c r="H1384" s="1">
        <f t="shared" ca="1" si="217"/>
        <v>25</v>
      </c>
      <c r="I1384" s="1" t="str">
        <f t="shared" ca="1" si="218"/>
        <v>No</v>
      </c>
      <c r="J1384" s="1" t="s">
        <v>161</v>
      </c>
      <c r="K1384" s="1" t="s">
        <v>46</v>
      </c>
      <c r="L1384" s="1"/>
      <c r="M1384" s="1" t="s">
        <v>161</v>
      </c>
      <c r="N1384" s="1"/>
      <c r="O1384" s="1" t="s">
        <v>48</v>
      </c>
      <c r="P1384" s="1">
        <v>18</v>
      </c>
      <c r="Q1384" s="1"/>
      <c r="R1384" s="1">
        <f t="shared" si="216"/>
        <v>18</v>
      </c>
      <c r="S1384" s="1" t="str">
        <f t="shared" si="225"/>
        <v>80</v>
      </c>
      <c r="T1384" s="1">
        <f t="shared" si="219"/>
        <v>62</v>
      </c>
      <c r="U1384" s="1" t="s">
        <v>41</v>
      </c>
      <c r="V1384" s="1"/>
      <c r="W1384" s="1"/>
      <c r="X1384" s="1"/>
      <c r="Y1384" s="1"/>
      <c r="Z1384" s="1"/>
      <c r="AA1384" s="1"/>
      <c r="AB1384" s="1"/>
      <c r="AC1384" s="1"/>
      <c r="AD1384" s="1"/>
      <c r="AE1384" s="1"/>
      <c r="AF1384" s="1"/>
      <c r="AG1384" s="1"/>
      <c r="AH1384" s="1"/>
      <c r="AI1384" s="1"/>
      <c r="AJ1384" s="1"/>
      <c r="AK1384" s="1"/>
      <c r="AL1384" s="1"/>
      <c r="AM1384" s="1"/>
      <c r="AN1384" s="1"/>
      <c r="AO1384" s="1" t="s">
        <v>3434</v>
      </c>
    </row>
    <row r="1385" spans="1:41">
      <c r="A1385" s="1" t="s">
        <v>3436</v>
      </c>
      <c r="B1385" s="1" t="s">
        <v>1269</v>
      </c>
      <c r="C1385" s="1" t="s">
        <v>36</v>
      </c>
      <c r="D1385" s="1">
        <v>35</v>
      </c>
      <c r="E1385" s="1">
        <v>7682</v>
      </c>
      <c r="F1385" s="5">
        <v>44050</v>
      </c>
      <c r="G1385" s="5">
        <v>44075</v>
      </c>
      <c r="H1385" s="1">
        <f t="shared" ca="1" si="217"/>
        <v>25</v>
      </c>
      <c r="I1385" s="1" t="str">
        <f t="shared" ca="1" si="218"/>
        <v>No</v>
      </c>
      <c r="J1385" s="1" t="s">
        <v>161</v>
      </c>
      <c r="K1385" s="1" t="s">
        <v>46</v>
      </c>
      <c r="L1385" s="1"/>
      <c r="M1385" s="1" t="s">
        <v>161</v>
      </c>
      <c r="N1385" s="1"/>
      <c r="O1385" s="1" t="s">
        <v>48</v>
      </c>
      <c r="P1385" s="1">
        <v>18</v>
      </c>
      <c r="Q1385" s="1"/>
      <c r="R1385" s="1">
        <f t="shared" si="216"/>
        <v>18</v>
      </c>
      <c r="S1385" s="1" t="str">
        <f t="shared" si="225"/>
        <v>80</v>
      </c>
      <c r="T1385" s="1">
        <f t="shared" si="219"/>
        <v>62</v>
      </c>
      <c r="U1385" s="1" t="s">
        <v>41</v>
      </c>
      <c r="V1385" s="1"/>
      <c r="W1385" s="1"/>
      <c r="X1385" s="1"/>
      <c r="Y1385" s="1"/>
      <c r="Z1385" s="1"/>
      <c r="AA1385" s="1"/>
      <c r="AB1385" s="1"/>
      <c r="AC1385" s="1"/>
      <c r="AD1385" s="1"/>
      <c r="AE1385" s="1"/>
      <c r="AF1385" s="1"/>
      <c r="AG1385" s="1"/>
      <c r="AH1385" s="1"/>
      <c r="AI1385" s="1"/>
      <c r="AJ1385" s="1"/>
      <c r="AK1385" s="1"/>
      <c r="AL1385" s="1"/>
      <c r="AM1385" s="1"/>
      <c r="AN1385" s="1"/>
      <c r="AO1385" s="1" t="s">
        <v>269</v>
      </c>
    </row>
    <row r="1386" spans="1:41">
      <c r="A1386" s="1" t="s">
        <v>3440</v>
      </c>
      <c r="B1386" s="1" t="s">
        <v>2952</v>
      </c>
      <c r="C1386" s="1" t="s">
        <v>36</v>
      </c>
      <c r="D1386" s="1">
        <v>253</v>
      </c>
      <c r="E1386" s="1">
        <v>35833</v>
      </c>
      <c r="F1386" s="5">
        <v>44050</v>
      </c>
      <c r="G1386" s="5">
        <v>44075</v>
      </c>
      <c r="H1386" s="1">
        <f t="shared" ca="1" si="217"/>
        <v>25</v>
      </c>
      <c r="I1386" s="1" t="str">
        <f t="shared" ca="1" si="218"/>
        <v>No</v>
      </c>
      <c r="J1386" s="1" t="s">
        <v>161</v>
      </c>
      <c r="K1386" s="1" t="s">
        <v>46</v>
      </c>
      <c r="L1386" s="1"/>
      <c r="M1386" s="1" t="s">
        <v>161</v>
      </c>
      <c r="N1386" s="1"/>
      <c r="O1386" s="1" t="s">
        <v>48</v>
      </c>
      <c r="P1386" s="1">
        <v>18</v>
      </c>
      <c r="Q1386" s="1"/>
      <c r="R1386" s="1">
        <f t="shared" si="216"/>
        <v>18</v>
      </c>
      <c r="S1386" s="1" t="str">
        <f t="shared" si="225"/>
        <v>80</v>
      </c>
      <c r="T1386" s="1">
        <f t="shared" si="219"/>
        <v>62</v>
      </c>
      <c r="U1386" s="1" t="s">
        <v>41</v>
      </c>
      <c r="V1386" s="1"/>
      <c r="W1386" s="1"/>
      <c r="X1386" s="1"/>
      <c r="Y1386" s="1"/>
      <c r="Z1386" s="1"/>
      <c r="AA1386" s="1"/>
      <c r="AB1386" s="1"/>
      <c r="AC1386" s="1"/>
      <c r="AD1386" s="1"/>
      <c r="AE1386" s="1"/>
      <c r="AF1386" s="1"/>
      <c r="AG1386" s="1"/>
      <c r="AH1386" s="1"/>
      <c r="AI1386" s="1"/>
      <c r="AJ1386" s="1"/>
      <c r="AK1386" s="1"/>
      <c r="AL1386" s="1"/>
      <c r="AM1386" s="1"/>
      <c r="AN1386" s="1"/>
      <c r="AO1386" s="1" t="s">
        <v>3441</v>
      </c>
    </row>
    <row r="1387" spans="1:41">
      <c r="A1387" s="1" t="s">
        <v>3443</v>
      </c>
      <c r="B1387" s="1" t="s">
        <v>2827</v>
      </c>
      <c r="C1387" s="1" t="s">
        <v>36</v>
      </c>
      <c r="D1387" s="1">
        <v>196</v>
      </c>
      <c r="E1387" s="1">
        <v>69549</v>
      </c>
      <c r="F1387" s="5">
        <v>44075</v>
      </c>
      <c r="G1387" s="5">
        <v>44097</v>
      </c>
      <c r="H1387" s="1">
        <f t="shared" ca="1" si="217"/>
        <v>22</v>
      </c>
      <c r="I1387" s="1" t="str">
        <f t="shared" ca="1" si="218"/>
        <v>No</v>
      </c>
      <c r="J1387" s="1" t="s">
        <v>117</v>
      </c>
      <c r="K1387" s="1" t="s">
        <v>46</v>
      </c>
      <c r="L1387" s="1"/>
      <c r="M1387" s="1" t="s">
        <v>118</v>
      </c>
      <c r="N1387" s="1"/>
      <c r="O1387" s="1" t="s">
        <v>141</v>
      </c>
      <c r="P1387" s="1">
        <v>18</v>
      </c>
      <c r="Q1387" s="1">
        <v>39</v>
      </c>
      <c r="R1387" s="1">
        <f t="shared" si="216"/>
        <v>18</v>
      </c>
      <c r="S1387" s="1">
        <v>39</v>
      </c>
      <c r="T1387" s="1">
        <f t="shared" si="219"/>
        <v>21</v>
      </c>
      <c r="U1387" s="1" t="s">
        <v>41</v>
      </c>
      <c r="V1387" s="1" t="s">
        <v>167</v>
      </c>
      <c r="W1387" s="1"/>
      <c r="X1387" s="1"/>
      <c r="Y1387" s="1"/>
      <c r="Z1387" s="1"/>
      <c r="AA1387" s="1"/>
      <c r="AB1387" s="1"/>
      <c r="AC1387" s="1"/>
      <c r="AD1387" s="1"/>
      <c r="AE1387" s="1"/>
      <c r="AF1387" s="1"/>
      <c r="AG1387" s="1"/>
      <c r="AH1387" s="1"/>
      <c r="AI1387" s="1"/>
      <c r="AJ1387" s="1"/>
      <c r="AK1387" s="1"/>
      <c r="AL1387" s="1" t="s">
        <v>143</v>
      </c>
      <c r="AM1387" s="1"/>
      <c r="AN1387" s="1"/>
      <c r="AO1387" s="1" t="s">
        <v>3444</v>
      </c>
    </row>
    <row r="1388" spans="1:41">
      <c r="A1388" s="1" t="s">
        <v>3450</v>
      </c>
      <c r="B1388" s="1" t="s">
        <v>140</v>
      </c>
      <c r="C1388" s="1" t="s">
        <v>36</v>
      </c>
      <c r="D1388" s="1">
        <v>967</v>
      </c>
      <c r="E1388" s="1">
        <v>354478</v>
      </c>
      <c r="F1388" s="5">
        <v>44075</v>
      </c>
      <c r="G1388" s="5">
        <v>44097</v>
      </c>
      <c r="H1388" s="1">
        <f t="shared" ca="1" si="217"/>
        <v>22</v>
      </c>
      <c r="I1388" s="1" t="str">
        <f t="shared" ca="1" si="218"/>
        <v>No</v>
      </c>
      <c r="J1388" s="1" t="s">
        <v>117</v>
      </c>
      <c r="K1388" s="1" t="s">
        <v>46</v>
      </c>
      <c r="L1388" s="1"/>
      <c r="M1388" s="1" t="s">
        <v>118</v>
      </c>
      <c r="N1388" s="1"/>
      <c r="O1388" s="1" t="s">
        <v>141</v>
      </c>
      <c r="P1388" s="1">
        <v>18</v>
      </c>
      <c r="Q1388" s="1">
        <v>39</v>
      </c>
      <c r="R1388" s="1">
        <f t="shared" si="216"/>
        <v>18</v>
      </c>
      <c r="S1388" s="1">
        <v>39</v>
      </c>
      <c r="T1388" s="1">
        <f t="shared" si="219"/>
        <v>21</v>
      </c>
      <c r="U1388" s="1" t="s">
        <v>41</v>
      </c>
      <c r="V1388" s="1" t="s">
        <v>380</v>
      </c>
      <c r="W1388" s="1"/>
      <c r="X1388" s="1"/>
      <c r="Y1388" s="1"/>
      <c r="Z1388" s="1"/>
      <c r="AA1388" s="1"/>
      <c r="AB1388" s="1"/>
      <c r="AC1388" s="1"/>
      <c r="AD1388" s="1"/>
      <c r="AE1388" s="1"/>
      <c r="AF1388" s="1"/>
      <c r="AG1388" s="1"/>
      <c r="AH1388" s="1"/>
      <c r="AI1388" s="1"/>
      <c r="AJ1388" s="1"/>
      <c r="AK1388" s="1"/>
      <c r="AL1388" s="1" t="s">
        <v>1192</v>
      </c>
      <c r="AM1388" s="1"/>
      <c r="AN1388" s="1"/>
      <c r="AO1388" s="1" t="s">
        <v>3451</v>
      </c>
    </row>
    <row r="1389" spans="1:41">
      <c r="A1389" s="1" t="s">
        <v>3452</v>
      </c>
      <c r="B1389" s="1" t="s">
        <v>2174</v>
      </c>
      <c r="C1389" s="1" t="s">
        <v>36</v>
      </c>
      <c r="D1389" s="1">
        <v>1111</v>
      </c>
      <c r="E1389" s="1">
        <v>113456</v>
      </c>
      <c r="F1389" s="5">
        <v>44063</v>
      </c>
      <c r="G1389" s="5">
        <v>44067</v>
      </c>
      <c r="H1389" s="1">
        <f t="shared" ca="1" si="217"/>
        <v>4</v>
      </c>
      <c r="I1389" s="1" t="str">
        <f t="shared" ca="1" si="218"/>
        <v>No</v>
      </c>
      <c r="J1389" s="1" t="s">
        <v>80</v>
      </c>
      <c r="K1389" s="1" t="s">
        <v>81</v>
      </c>
      <c r="L1389" s="1" t="s">
        <v>82</v>
      </c>
      <c r="M1389" s="1" t="s">
        <v>82</v>
      </c>
      <c r="N1389" s="1"/>
      <c r="O1389" s="1" t="s">
        <v>83</v>
      </c>
      <c r="P1389" s="1">
        <v>18</v>
      </c>
      <c r="Q1389" s="1">
        <v>34</v>
      </c>
      <c r="R1389" s="1">
        <f t="shared" si="216"/>
        <v>18</v>
      </c>
      <c r="S1389" s="1">
        <v>34</v>
      </c>
      <c r="T1389" s="1">
        <f t="shared" si="219"/>
        <v>16</v>
      </c>
      <c r="U1389" s="1" t="s">
        <v>41</v>
      </c>
      <c r="V1389" s="1" t="s">
        <v>142</v>
      </c>
      <c r="W1389" s="1"/>
      <c r="X1389" s="1"/>
      <c r="Y1389" s="1"/>
      <c r="Z1389" s="1"/>
      <c r="AA1389" s="1"/>
      <c r="AB1389" s="1"/>
      <c r="AC1389" s="1"/>
      <c r="AD1389" s="1"/>
      <c r="AE1389" s="1"/>
      <c r="AF1389" s="1"/>
      <c r="AG1389" s="1"/>
      <c r="AH1389" s="1"/>
      <c r="AI1389" s="1"/>
      <c r="AJ1389" s="1" t="s">
        <v>49</v>
      </c>
      <c r="AK1389" s="1"/>
      <c r="AL1389" s="1"/>
      <c r="AM1389" s="1"/>
      <c r="AN1389" s="1"/>
      <c r="AO1389" s="1"/>
    </row>
    <row r="1390" spans="1:41">
      <c r="A1390" s="1" t="s">
        <v>3453</v>
      </c>
      <c r="B1390" s="1" t="s">
        <v>2351</v>
      </c>
      <c r="C1390" s="1" t="s">
        <v>36</v>
      </c>
      <c r="D1390" s="1">
        <v>2018</v>
      </c>
      <c r="E1390" s="1">
        <v>183967</v>
      </c>
      <c r="F1390" s="5">
        <v>44061</v>
      </c>
      <c r="G1390" s="5">
        <v>44139</v>
      </c>
      <c r="H1390" s="1">
        <f t="shared" ca="1" si="217"/>
        <v>78</v>
      </c>
      <c r="I1390" s="1" t="str">
        <f t="shared" ca="1" si="218"/>
        <v>No</v>
      </c>
      <c r="J1390" s="1" t="s">
        <v>2352</v>
      </c>
      <c r="K1390" s="1" t="s">
        <v>2353</v>
      </c>
      <c r="L1390" s="1" t="s">
        <v>2354</v>
      </c>
      <c r="M1390" s="1" t="s">
        <v>2355</v>
      </c>
      <c r="N1390" s="1"/>
      <c r="O1390" s="1" t="s">
        <v>48</v>
      </c>
      <c r="P1390" s="1">
        <v>18</v>
      </c>
      <c r="Q1390" s="1"/>
      <c r="R1390" s="1">
        <f t="shared" si="216"/>
        <v>18</v>
      </c>
      <c r="S1390" s="1" t="str">
        <f t="shared" ref="S1390:S1391" si="226">IF(ISBLANK(Q1390)=TRUE,"80",Q1390)</f>
        <v>80</v>
      </c>
      <c r="T1390" s="1">
        <f t="shared" si="219"/>
        <v>62</v>
      </c>
      <c r="U1390" s="1" t="s">
        <v>41</v>
      </c>
      <c r="V1390" s="1" t="s">
        <v>3454</v>
      </c>
      <c r="W1390" s="1"/>
      <c r="X1390" s="1"/>
      <c r="Y1390" s="1"/>
      <c r="Z1390" s="1"/>
      <c r="AA1390" s="1"/>
      <c r="AB1390" s="1"/>
      <c r="AC1390" s="1"/>
      <c r="AD1390" s="1" t="s">
        <v>2357</v>
      </c>
      <c r="AE1390" s="1"/>
      <c r="AF1390" s="1"/>
      <c r="AG1390" s="1"/>
      <c r="AH1390" s="1"/>
      <c r="AI1390" s="1"/>
      <c r="AJ1390" s="1" t="s">
        <v>49</v>
      </c>
      <c r="AK1390" s="1"/>
      <c r="AL1390" s="1"/>
      <c r="AM1390" s="1"/>
      <c r="AN1390" s="1"/>
      <c r="AO1390" s="1"/>
    </row>
    <row r="1391" spans="1:41">
      <c r="A1391" s="1" t="s">
        <v>3455</v>
      </c>
      <c r="B1391" s="1" t="s">
        <v>3456</v>
      </c>
      <c r="C1391" s="1" t="s">
        <v>36</v>
      </c>
      <c r="D1391" s="1">
        <v>94</v>
      </c>
      <c r="E1391" s="1">
        <v>24630</v>
      </c>
      <c r="F1391" s="5">
        <v>43953</v>
      </c>
      <c r="G1391" s="5">
        <v>43964</v>
      </c>
      <c r="H1391" s="1">
        <f t="shared" ca="1" si="217"/>
        <v>11</v>
      </c>
      <c r="I1391" s="1" t="str">
        <f t="shared" ca="1" si="218"/>
        <v>No</v>
      </c>
      <c r="J1391" s="1" t="s">
        <v>284</v>
      </c>
      <c r="K1391" s="1" t="s">
        <v>285</v>
      </c>
      <c r="L1391" s="1" t="s">
        <v>286</v>
      </c>
      <c r="M1391" s="1" t="s">
        <v>287</v>
      </c>
      <c r="N1391" s="1"/>
      <c r="O1391" s="1" t="s">
        <v>48</v>
      </c>
      <c r="P1391" s="1">
        <v>18</v>
      </c>
      <c r="Q1391" s="1"/>
      <c r="R1391" s="1">
        <f t="shared" si="216"/>
        <v>18</v>
      </c>
      <c r="S1391" s="1" t="str">
        <f t="shared" si="226"/>
        <v>80</v>
      </c>
      <c r="T1391" s="1">
        <f t="shared" si="219"/>
        <v>62</v>
      </c>
      <c r="U1391" s="1" t="s">
        <v>41</v>
      </c>
      <c r="V1391" s="1"/>
      <c r="W1391" s="1"/>
      <c r="X1391" s="1"/>
      <c r="Y1391" s="1"/>
      <c r="Z1391" s="1"/>
      <c r="AA1391" s="1"/>
      <c r="AB1391" s="1"/>
      <c r="AC1391" s="1"/>
      <c r="AD1391" s="1"/>
      <c r="AE1391" s="1"/>
      <c r="AF1391" s="1"/>
      <c r="AG1391" s="1"/>
      <c r="AH1391" s="1"/>
      <c r="AI1391" s="1"/>
      <c r="AJ1391" s="1"/>
      <c r="AK1391" s="1" t="s">
        <v>76</v>
      </c>
      <c r="AL1391" s="1"/>
      <c r="AM1391" s="1"/>
      <c r="AN1391" s="1"/>
      <c r="AO1391" s="1" t="s">
        <v>778</v>
      </c>
    </row>
    <row r="1392" spans="1:41">
      <c r="A1392" s="1" t="s">
        <v>3457</v>
      </c>
      <c r="B1392" s="1" t="s">
        <v>2607</v>
      </c>
      <c r="C1392" s="1" t="s">
        <v>36</v>
      </c>
      <c r="D1392" s="1">
        <v>331</v>
      </c>
      <c r="E1392" s="1">
        <v>165901</v>
      </c>
      <c r="F1392" s="5">
        <v>43865</v>
      </c>
      <c r="G1392" s="5">
        <v>43891</v>
      </c>
      <c r="H1392" s="1">
        <f t="shared" ca="1" si="217"/>
        <v>26</v>
      </c>
      <c r="I1392" s="1" t="str">
        <f t="shared" ca="1" si="218"/>
        <v>No</v>
      </c>
      <c r="J1392" s="1" t="s">
        <v>910</v>
      </c>
      <c r="K1392" s="1" t="s">
        <v>911</v>
      </c>
      <c r="L1392" s="1"/>
      <c r="M1392" s="1" t="s">
        <v>912</v>
      </c>
      <c r="N1392" s="1"/>
      <c r="O1392" s="1" t="s">
        <v>913</v>
      </c>
      <c r="P1392" s="1">
        <v>18</v>
      </c>
      <c r="Q1392" s="1">
        <v>32</v>
      </c>
      <c r="R1392" s="1">
        <f t="shared" si="216"/>
        <v>18</v>
      </c>
      <c r="S1392" s="1">
        <v>32</v>
      </c>
      <c r="T1392" s="1">
        <f t="shared" si="219"/>
        <v>14</v>
      </c>
      <c r="U1392" s="1" t="s">
        <v>41</v>
      </c>
      <c r="V1392" s="1" t="s">
        <v>312</v>
      </c>
      <c r="W1392" s="1"/>
      <c r="X1392" s="1"/>
      <c r="Y1392" s="1"/>
      <c r="Z1392" s="1"/>
      <c r="AA1392" s="1"/>
      <c r="AB1392" s="1"/>
      <c r="AC1392" s="1"/>
      <c r="AD1392" s="1"/>
      <c r="AE1392" s="1"/>
      <c r="AF1392" s="1"/>
      <c r="AG1392" s="1"/>
      <c r="AH1392" s="1" t="s">
        <v>3458</v>
      </c>
      <c r="AI1392" s="1"/>
      <c r="AJ1392" s="1" t="s">
        <v>49</v>
      </c>
      <c r="AK1392" s="1"/>
      <c r="AL1392" s="1"/>
      <c r="AM1392" s="1"/>
      <c r="AN1392" s="1"/>
      <c r="AO1392" s="1" t="s">
        <v>3459</v>
      </c>
    </row>
    <row r="1393" spans="1:41">
      <c r="A1393" s="1" t="s">
        <v>3464</v>
      </c>
      <c r="B1393" s="1" t="s">
        <v>431</v>
      </c>
      <c r="C1393" s="1" t="s">
        <v>36</v>
      </c>
      <c r="D1393" s="1">
        <v>24</v>
      </c>
      <c r="E1393" s="1">
        <v>9348</v>
      </c>
      <c r="F1393" s="5">
        <v>44075</v>
      </c>
      <c r="G1393" s="5">
        <v>44097</v>
      </c>
      <c r="H1393" s="1">
        <f t="shared" ca="1" si="217"/>
        <v>22</v>
      </c>
      <c r="I1393" s="1" t="str">
        <f t="shared" ca="1" si="218"/>
        <v>No</v>
      </c>
      <c r="J1393" s="1" t="s">
        <v>117</v>
      </c>
      <c r="K1393" s="1" t="s">
        <v>46</v>
      </c>
      <c r="L1393" s="1"/>
      <c r="M1393" s="1" t="s">
        <v>118</v>
      </c>
      <c r="N1393" s="1"/>
      <c r="O1393" s="1" t="s">
        <v>141</v>
      </c>
      <c r="P1393" s="1">
        <v>18</v>
      </c>
      <c r="Q1393" s="1">
        <v>39</v>
      </c>
      <c r="R1393" s="1">
        <f t="shared" si="216"/>
        <v>18</v>
      </c>
      <c r="S1393" s="1">
        <v>39</v>
      </c>
      <c r="T1393" s="1">
        <f t="shared" si="219"/>
        <v>21</v>
      </c>
      <c r="U1393" s="1" t="s">
        <v>41</v>
      </c>
      <c r="V1393" s="1" t="s">
        <v>142</v>
      </c>
      <c r="W1393" s="1"/>
      <c r="X1393" s="1"/>
      <c r="Y1393" s="1"/>
      <c r="Z1393" s="1"/>
      <c r="AA1393" s="1"/>
      <c r="AB1393" s="1"/>
      <c r="AC1393" s="1"/>
      <c r="AD1393" s="1"/>
      <c r="AE1393" s="1"/>
      <c r="AF1393" s="1"/>
      <c r="AG1393" s="1"/>
      <c r="AH1393" s="1"/>
      <c r="AI1393" s="1"/>
      <c r="AJ1393" s="1"/>
      <c r="AK1393" s="1"/>
      <c r="AL1393" s="1"/>
      <c r="AM1393" s="1"/>
      <c r="AN1393" s="1"/>
      <c r="AO1393" s="1" t="s">
        <v>3465</v>
      </c>
    </row>
    <row r="1394" spans="1:41">
      <c r="A1394" s="1" t="s">
        <v>3466</v>
      </c>
      <c r="B1394" s="1" t="s">
        <v>300</v>
      </c>
      <c r="C1394" s="1" t="s">
        <v>36</v>
      </c>
      <c r="D1394" s="1">
        <v>142</v>
      </c>
      <c r="E1394" s="1">
        <v>21731</v>
      </c>
      <c r="F1394" s="5">
        <v>44050</v>
      </c>
      <c r="G1394" s="5">
        <v>44075</v>
      </c>
      <c r="H1394" s="1">
        <f t="shared" ca="1" si="217"/>
        <v>25</v>
      </c>
      <c r="I1394" s="1" t="str">
        <f t="shared" ca="1" si="218"/>
        <v>No</v>
      </c>
      <c r="J1394" s="1" t="s">
        <v>161</v>
      </c>
      <c r="K1394" s="1" t="s">
        <v>46</v>
      </c>
      <c r="L1394" s="1"/>
      <c r="M1394" s="1" t="s">
        <v>161</v>
      </c>
      <c r="N1394" s="1"/>
      <c r="O1394" s="1" t="s">
        <v>48</v>
      </c>
      <c r="P1394" s="1">
        <v>18</v>
      </c>
      <c r="Q1394" s="1"/>
      <c r="R1394" s="1">
        <f t="shared" si="216"/>
        <v>18</v>
      </c>
      <c r="S1394" s="1" t="str">
        <f>IF(ISBLANK(Q1394)=TRUE,"80",Q1394)</f>
        <v>80</v>
      </c>
      <c r="T1394" s="1">
        <f t="shared" si="219"/>
        <v>62</v>
      </c>
      <c r="U1394" s="1" t="s">
        <v>41</v>
      </c>
      <c r="V1394" s="1"/>
      <c r="W1394" s="1"/>
      <c r="X1394" s="1"/>
      <c r="Y1394" s="1"/>
      <c r="Z1394" s="1"/>
      <c r="AA1394" s="1"/>
      <c r="AB1394" s="1"/>
      <c r="AC1394" s="1"/>
      <c r="AD1394" s="1"/>
      <c r="AE1394" s="1"/>
      <c r="AF1394" s="1"/>
      <c r="AG1394" s="1"/>
      <c r="AH1394" s="1"/>
      <c r="AI1394" s="1"/>
      <c r="AJ1394" s="1"/>
      <c r="AK1394" s="1"/>
      <c r="AL1394" s="1"/>
      <c r="AM1394" s="1"/>
      <c r="AN1394" s="1"/>
      <c r="AO1394" s="1" t="s">
        <v>3467</v>
      </c>
    </row>
    <row r="1395" spans="1:41">
      <c r="A1395" s="1" t="s">
        <v>3468</v>
      </c>
      <c r="B1395" s="1" t="s">
        <v>261</v>
      </c>
      <c r="C1395" s="1" t="s">
        <v>36</v>
      </c>
      <c r="D1395" s="1">
        <v>4421</v>
      </c>
      <c r="E1395" s="1">
        <v>1774999</v>
      </c>
      <c r="F1395" s="5">
        <v>44075</v>
      </c>
      <c r="G1395" s="5">
        <v>44082</v>
      </c>
      <c r="H1395" s="1">
        <f t="shared" ca="1" si="217"/>
        <v>7</v>
      </c>
      <c r="I1395" s="1" t="str">
        <f t="shared" ca="1" si="218"/>
        <v>No</v>
      </c>
      <c r="J1395" s="1" t="s">
        <v>80</v>
      </c>
      <c r="K1395" s="1" t="s">
        <v>81</v>
      </c>
      <c r="L1395" s="1" t="s">
        <v>82</v>
      </c>
      <c r="M1395" s="1" t="s">
        <v>82</v>
      </c>
      <c r="N1395" s="1"/>
      <c r="O1395" s="1" t="s">
        <v>83</v>
      </c>
      <c r="P1395" s="1">
        <v>18</v>
      </c>
      <c r="Q1395" s="1">
        <v>34</v>
      </c>
      <c r="R1395" s="1">
        <f t="shared" si="216"/>
        <v>18</v>
      </c>
      <c r="S1395" s="1">
        <v>34</v>
      </c>
      <c r="T1395" s="1">
        <f t="shared" si="219"/>
        <v>16</v>
      </c>
      <c r="U1395" s="1" t="s">
        <v>41</v>
      </c>
      <c r="V1395" s="1" t="s">
        <v>84</v>
      </c>
      <c r="W1395" s="1"/>
      <c r="X1395" s="1"/>
      <c r="Y1395" s="1"/>
      <c r="Z1395" s="1"/>
      <c r="AA1395" s="1"/>
      <c r="AB1395" s="1"/>
      <c r="AC1395" s="1"/>
      <c r="AD1395" s="1"/>
      <c r="AE1395" s="1"/>
      <c r="AF1395" s="1"/>
      <c r="AG1395" s="1"/>
      <c r="AH1395" s="1"/>
      <c r="AI1395" s="1"/>
      <c r="AJ1395" s="1" t="s">
        <v>49</v>
      </c>
      <c r="AK1395" s="1"/>
      <c r="AL1395" s="1"/>
      <c r="AM1395" s="1"/>
      <c r="AN1395" s="1"/>
      <c r="AO1395" s="1"/>
    </row>
    <row r="1396" spans="1:41">
      <c r="A1396" s="1" t="s">
        <v>3476</v>
      </c>
      <c r="B1396" s="1" t="s">
        <v>3477</v>
      </c>
      <c r="C1396" s="1" t="s">
        <v>36</v>
      </c>
      <c r="D1396" s="1">
        <v>138</v>
      </c>
      <c r="E1396" s="1">
        <v>37679</v>
      </c>
      <c r="F1396" s="5">
        <v>44074</v>
      </c>
      <c r="G1396" s="5">
        <v>44137</v>
      </c>
      <c r="H1396" s="1">
        <f t="shared" ca="1" si="217"/>
        <v>63</v>
      </c>
      <c r="I1396" s="1" t="str">
        <f t="shared" ca="1" si="218"/>
        <v>No</v>
      </c>
      <c r="J1396" s="1" t="s">
        <v>1615</v>
      </c>
      <c r="K1396" s="1" t="s">
        <v>1616</v>
      </c>
      <c r="L1396" s="1"/>
      <c r="M1396" s="1" t="s">
        <v>1617</v>
      </c>
      <c r="N1396" s="1"/>
      <c r="O1396" s="1" t="s">
        <v>48</v>
      </c>
      <c r="P1396" s="1">
        <v>18</v>
      </c>
      <c r="Q1396" s="1"/>
      <c r="R1396" s="1">
        <f t="shared" si="216"/>
        <v>18</v>
      </c>
      <c r="S1396" s="1" t="str">
        <f>IF(ISBLANK(Q1396)=TRUE,"80",Q1396)</f>
        <v>80</v>
      </c>
      <c r="T1396" s="1">
        <f t="shared" si="219"/>
        <v>62</v>
      </c>
      <c r="U1396" s="1" t="s">
        <v>41</v>
      </c>
      <c r="V1396" s="1"/>
      <c r="W1396" s="1"/>
      <c r="X1396" s="1"/>
      <c r="Y1396" s="1"/>
      <c r="Z1396" s="1"/>
      <c r="AA1396" s="1"/>
      <c r="AB1396" s="1"/>
      <c r="AC1396" s="1"/>
      <c r="AD1396" s="1" t="s">
        <v>1618</v>
      </c>
      <c r="AE1396" s="1"/>
      <c r="AF1396" s="1"/>
      <c r="AG1396" s="1"/>
      <c r="AH1396" s="1"/>
      <c r="AI1396" s="1"/>
      <c r="AJ1396" s="1" t="s">
        <v>49</v>
      </c>
      <c r="AK1396" s="1"/>
      <c r="AL1396" s="1"/>
      <c r="AM1396" s="1"/>
      <c r="AN1396" s="1"/>
      <c r="AO1396" s="1" t="s">
        <v>1619</v>
      </c>
    </row>
    <row r="1397" spans="1:41">
      <c r="A1397" s="1" t="s">
        <v>3480</v>
      </c>
      <c r="B1397" s="1" t="s">
        <v>3481</v>
      </c>
      <c r="C1397" s="1" t="s">
        <v>36</v>
      </c>
      <c r="D1397" s="1">
        <v>63</v>
      </c>
      <c r="E1397" s="1">
        <v>11598</v>
      </c>
      <c r="F1397" s="5">
        <v>44033</v>
      </c>
      <c r="G1397" s="5">
        <v>44048</v>
      </c>
      <c r="H1397" s="1">
        <f t="shared" ca="1" si="217"/>
        <v>15</v>
      </c>
      <c r="I1397" s="1" t="str">
        <f t="shared" ca="1" si="218"/>
        <v>No</v>
      </c>
      <c r="J1397" s="1" t="s">
        <v>161</v>
      </c>
      <c r="K1397" s="1" t="s">
        <v>46</v>
      </c>
      <c r="L1397" s="1"/>
      <c r="M1397" s="1" t="s">
        <v>161</v>
      </c>
      <c r="N1397" s="1"/>
      <c r="O1397" s="1" t="s">
        <v>83</v>
      </c>
      <c r="P1397" s="1">
        <v>18</v>
      </c>
      <c r="Q1397" s="1">
        <v>34</v>
      </c>
      <c r="R1397" s="1">
        <f t="shared" si="216"/>
        <v>18</v>
      </c>
      <c r="S1397" s="1">
        <v>34</v>
      </c>
      <c r="T1397" s="1">
        <f t="shared" si="219"/>
        <v>16</v>
      </c>
      <c r="U1397" s="1" t="s">
        <v>41</v>
      </c>
      <c r="V1397" s="1"/>
      <c r="W1397" s="1"/>
      <c r="X1397" s="1"/>
      <c r="Y1397" s="1"/>
      <c r="Z1397" s="1"/>
      <c r="AA1397" s="1"/>
      <c r="AB1397" s="1"/>
      <c r="AC1397" s="1"/>
      <c r="AD1397" s="1"/>
      <c r="AE1397" s="1"/>
      <c r="AF1397" s="1"/>
      <c r="AG1397" s="1"/>
      <c r="AH1397" s="1"/>
      <c r="AI1397" s="1"/>
      <c r="AJ1397" s="1"/>
      <c r="AK1397" s="1"/>
      <c r="AL1397" s="1"/>
      <c r="AM1397" s="1"/>
      <c r="AN1397" s="1"/>
      <c r="AO1397" s="1" t="s">
        <v>3482</v>
      </c>
    </row>
    <row r="1398" spans="1:41">
      <c r="A1398" s="1" t="s">
        <v>3483</v>
      </c>
      <c r="B1398" s="1" t="s">
        <v>3484</v>
      </c>
      <c r="C1398" s="1" t="s">
        <v>36</v>
      </c>
      <c r="D1398" s="1">
        <v>6728</v>
      </c>
      <c r="E1398" s="1">
        <v>2753365</v>
      </c>
      <c r="F1398" s="5">
        <v>44040</v>
      </c>
      <c r="G1398" s="1"/>
      <c r="H1398" s="1">
        <f t="shared" ca="1" si="217"/>
        <v>64</v>
      </c>
      <c r="I1398" s="1" t="str">
        <f t="shared" ca="1" si="218"/>
        <v>No</v>
      </c>
      <c r="J1398" s="1" t="s">
        <v>94</v>
      </c>
      <c r="K1398" s="1" t="s">
        <v>95</v>
      </c>
      <c r="L1398" s="1"/>
      <c r="M1398" s="1" t="s">
        <v>96</v>
      </c>
      <c r="N1398" s="1"/>
      <c r="O1398" s="1" t="s">
        <v>97</v>
      </c>
      <c r="P1398" s="1">
        <v>18</v>
      </c>
      <c r="Q1398" s="1">
        <v>45</v>
      </c>
      <c r="R1398" s="1">
        <f t="shared" si="216"/>
        <v>18</v>
      </c>
      <c r="S1398" s="1">
        <v>45</v>
      </c>
      <c r="T1398" s="1">
        <f t="shared" si="219"/>
        <v>27</v>
      </c>
      <c r="U1398" s="1" t="s">
        <v>41</v>
      </c>
      <c r="V1398" s="1" t="s">
        <v>380</v>
      </c>
      <c r="W1398" s="1"/>
      <c r="X1398" s="1"/>
      <c r="Y1398" s="1"/>
      <c r="Z1398" s="1"/>
      <c r="AA1398" s="1"/>
      <c r="AB1398" s="1"/>
      <c r="AC1398" s="1"/>
      <c r="AD1398" s="1"/>
      <c r="AE1398" s="1"/>
      <c r="AF1398" s="1"/>
      <c r="AG1398" s="1"/>
      <c r="AH1398" s="1"/>
      <c r="AI1398" s="1"/>
      <c r="AJ1398" s="1"/>
      <c r="AK1398" s="1"/>
      <c r="AL1398" s="1"/>
      <c r="AM1398" s="1"/>
      <c r="AN1398" s="1"/>
      <c r="AO1398" s="1" t="s">
        <v>3485</v>
      </c>
    </row>
    <row r="1399" spans="1:41">
      <c r="A1399" s="1" t="s">
        <v>3486</v>
      </c>
      <c r="B1399" s="1" t="s">
        <v>3487</v>
      </c>
      <c r="C1399" s="1" t="s">
        <v>36</v>
      </c>
      <c r="D1399" s="1">
        <v>82</v>
      </c>
      <c r="E1399" s="1">
        <v>10721</v>
      </c>
      <c r="F1399" s="5">
        <v>44078</v>
      </c>
      <c r="G1399" s="5">
        <v>44131</v>
      </c>
      <c r="H1399" s="1">
        <f t="shared" ca="1" si="217"/>
        <v>53</v>
      </c>
      <c r="I1399" s="1" t="str">
        <f t="shared" ca="1" si="218"/>
        <v>No</v>
      </c>
      <c r="J1399" s="1" t="s">
        <v>701</v>
      </c>
      <c r="K1399" s="1" t="s">
        <v>702</v>
      </c>
      <c r="L1399" s="1" t="s">
        <v>952</v>
      </c>
      <c r="M1399" s="1" t="s">
        <v>3488</v>
      </c>
      <c r="N1399" s="1" t="s">
        <v>337</v>
      </c>
      <c r="O1399" s="1" t="s">
        <v>141</v>
      </c>
      <c r="P1399" s="1">
        <v>18</v>
      </c>
      <c r="Q1399" s="1">
        <v>39</v>
      </c>
      <c r="R1399" s="1">
        <f t="shared" si="216"/>
        <v>18</v>
      </c>
      <c r="S1399" s="1">
        <v>39</v>
      </c>
      <c r="T1399" s="1">
        <f t="shared" si="219"/>
        <v>21</v>
      </c>
      <c r="U1399" s="1" t="s">
        <v>41</v>
      </c>
      <c r="V1399" s="1"/>
      <c r="W1399" s="1"/>
      <c r="X1399" s="1"/>
      <c r="Y1399" s="1"/>
      <c r="Z1399" s="1"/>
      <c r="AA1399" s="1"/>
      <c r="AB1399" s="1"/>
      <c r="AC1399" s="1"/>
      <c r="AD1399" s="1" t="s">
        <v>3489</v>
      </c>
      <c r="AE1399" s="1"/>
      <c r="AF1399" s="1"/>
      <c r="AG1399" s="1"/>
      <c r="AH1399" s="1"/>
      <c r="AI1399" s="1"/>
      <c r="AJ1399" s="1" t="s">
        <v>49</v>
      </c>
      <c r="AK1399" s="1" t="s">
        <v>76</v>
      </c>
      <c r="AL1399" s="1" t="s">
        <v>3490</v>
      </c>
      <c r="AM1399" s="1"/>
      <c r="AN1399" s="1"/>
      <c r="AO1399" s="1" t="s">
        <v>3491</v>
      </c>
    </row>
    <row r="1400" spans="1:41">
      <c r="A1400" s="1" t="s">
        <v>3492</v>
      </c>
      <c r="B1400" s="1" t="s">
        <v>3493</v>
      </c>
      <c r="C1400" s="1" t="s">
        <v>36</v>
      </c>
      <c r="D1400" s="1">
        <v>2100</v>
      </c>
      <c r="E1400" s="1">
        <v>912653</v>
      </c>
      <c r="F1400" s="5">
        <v>44001</v>
      </c>
      <c r="G1400" s="5">
        <v>44008</v>
      </c>
      <c r="H1400" s="1">
        <f t="shared" ca="1" si="217"/>
        <v>7</v>
      </c>
      <c r="I1400" s="1" t="str">
        <f t="shared" ca="1" si="218"/>
        <v>No</v>
      </c>
      <c r="J1400" s="1" t="s">
        <v>950</v>
      </c>
      <c r="K1400" s="1" t="s">
        <v>951</v>
      </c>
      <c r="L1400" s="1" t="s">
        <v>3494</v>
      </c>
      <c r="M1400" s="1" t="s">
        <v>3495</v>
      </c>
      <c r="N1400" s="1"/>
      <c r="O1400" s="1" t="s">
        <v>48</v>
      </c>
      <c r="P1400" s="1">
        <v>18</v>
      </c>
      <c r="Q1400" s="1"/>
      <c r="R1400" s="1">
        <f t="shared" si="216"/>
        <v>18</v>
      </c>
      <c r="S1400" s="1" t="str">
        <f t="shared" ref="S1400:S1401" si="227">IF(ISBLANK(Q1400)=TRUE,"80",Q1400)</f>
        <v>80</v>
      </c>
      <c r="T1400" s="1">
        <f t="shared" si="219"/>
        <v>62</v>
      </c>
      <c r="U1400" s="1" t="s">
        <v>41</v>
      </c>
      <c r="V1400" s="1" t="s">
        <v>84</v>
      </c>
      <c r="W1400" s="1"/>
      <c r="X1400" s="1"/>
      <c r="Y1400" s="1"/>
      <c r="Z1400" s="1"/>
      <c r="AA1400" s="1"/>
      <c r="AB1400" s="1"/>
      <c r="AC1400" s="1"/>
      <c r="AD1400" s="1"/>
      <c r="AE1400" s="1"/>
      <c r="AF1400" s="1"/>
      <c r="AG1400" s="1"/>
      <c r="AH1400" s="1"/>
      <c r="AI1400" s="1"/>
      <c r="AJ1400" s="1" t="s">
        <v>49</v>
      </c>
      <c r="AK1400" s="1"/>
      <c r="AL1400" s="1"/>
      <c r="AM1400" s="1"/>
      <c r="AN1400" s="1"/>
      <c r="AO1400" s="1" t="s">
        <v>3496</v>
      </c>
    </row>
    <row r="1401" spans="1:41">
      <c r="A1401" s="1" t="s">
        <v>3497</v>
      </c>
      <c r="B1401" s="1" t="s">
        <v>3498</v>
      </c>
      <c r="C1401" s="1" t="s">
        <v>36</v>
      </c>
      <c r="D1401" s="1">
        <v>30</v>
      </c>
      <c r="E1401" s="1">
        <v>2840</v>
      </c>
      <c r="F1401" s="5">
        <v>43867</v>
      </c>
      <c r="G1401" s="5">
        <v>43894</v>
      </c>
      <c r="H1401" s="1">
        <f t="shared" ca="1" si="217"/>
        <v>27</v>
      </c>
      <c r="I1401" s="1" t="str">
        <f t="shared" ca="1" si="218"/>
        <v>No</v>
      </c>
      <c r="J1401" s="1" t="s">
        <v>161</v>
      </c>
      <c r="K1401" s="1" t="s">
        <v>46</v>
      </c>
      <c r="L1401" s="1"/>
      <c r="M1401" s="1" t="s">
        <v>161</v>
      </c>
      <c r="N1401" s="1"/>
      <c r="O1401" s="1" t="s">
        <v>48</v>
      </c>
      <c r="P1401" s="1">
        <v>18</v>
      </c>
      <c r="Q1401" s="1"/>
      <c r="R1401" s="1">
        <f t="shared" si="216"/>
        <v>18</v>
      </c>
      <c r="S1401" s="1" t="str">
        <f t="shared" si="227"/>
        <v>80</v>
      </c>
      <c r="T1401" s="1">
        <f t="shared" si="219"/>
        <v>62</v>
      </c>
      <c r="U1401" s="1" t="s">
        <v>41</v>
      </c>
      <c r="V1401" s="1" t="s">
        <v>185</v>
      </c>
      <c r="W1401" s="1"/>
      <c r="X1401" s="1"/>
      <c r="Y1401" s="1"/>
      <c r="Z1401" s="1"/>
      <c r="AA1401" s="1"/>
      <c r="AB1401" s="1"/>
      <c r="AC1401" s="1"/>
      <c r="AD1401" s="1"/>
      <c r="AE1401" s="1"/>
      <c r="AF1401" s="1"/>
      <c r="AG1401" s="1"/>
      <c r="AH1401" s="1"/>
      <c r="AI1401" s="1"/>
      <c r="AJ1401" s="1"/>
      <c r="AK1401" s="1"/>
      <c r="AL1401" s="1"/>
      <c r="AM1401" s="1"/>
      <c r="AN1401" s="1"/>
      <c r="AO1401" s="1" t="s">
        <v>3499</v>
      </c>
    </row>
    <row r="1402" spans="1:41">
      <c r="A1402" s="4" t="s">
        <v>3500</v>
      </c>
      <c r="B1402" s="1" t="s">
        <v>3501</v>
      </c>
      <c r="C1402" s="1" t="s">
        <v>36</v>
      </c>
      <c r="D1402" s="1">
        <v>147</v>
      </c>
      <c r="E1402" s="1">
        <v>87829</v>
      </c>
      <c r="F1402" s="5">
        <v>43853</v>
      </c>
      <c r="G1402" s="5">
        <v>43865</v>
      </c>
      <c r="H1402" s="1">
        <f t="shared" ca="1" si="217"/>
        <v>12</v>
      </c>
      <c r="I1402" s="1" t="str">
        <f t="shared" ca="1" si="218"/>
        <v>No</v>
      </c>
      <c r="J1402" s="1" t="s">
        <v>918</v>
      </c>
      <c r="K1402" s="1" t="s">
        <v>919</v>
      </c>
      <c r="L1402" s="1" t="s">
        <v>920</v>
      </c>
      <c r="M1402" s="1" t="s">
        <v>920</v>
      </c>
      <c r="N1402" s="1"/>
      <c r="O1402" s="1" t="s">
        <v>360</v>
      </c>
      <c r="P1402" s="1">
        <v>18</v>
      </c>
      <c r="Q1402" s="1">
        <v>35</v>
      </c>
      <c r="R1402" s="1">
        <f t="shared" si="216"/>
        <v>18</v>
      </c>
      <c r="S1402" s="1">
        <v>35</v>
      </c>
      <c r="T1402" s="1">
        <f t="shared" si="219"/>
        <v>17</v>
      </c>
      <c r="U1402" s="1" t="s">
        <v>41</v>
      </c>
      <c r="V1402" s="1" t="s">
        <v>921</v>
      </c>
      <c r="W1402" s="1"/>
      <c r="X1402" s="1"/>
      <c r="Y1402" s="1"/>
      <c r="Z1402" s="1"/>
      <c r="AA1402" s="1"/>
      <c r="AB1402" s="1"/>
      <c r="AC1402" s="1"/>
      <c r="AD1402" s="1"/>
      <c r="AE1402" s="1"/>
      <c r="AF1402" s="1"/>
      <c r="AG1402" s="1"/>
      <c r="AH1402" s="1"/>
      <c r="AI1402" s="1"/>
      <c r="AJ1402" s="1"/>
      <c r="AK1402" s="1"/>
      <c r="AL1402" s="1"/>
      <c r="AM1402" s="1"/>
      <c r="AN1402" s="1"/>
      <c r="AO1402" s="1" t="s">
        <v>2071</v>
      </c>
    </row>
    <row r="1403" spans="1:41">
      <c r="A1403" s="1" t="s">
        <v>3502</v>
      </c>
      <c r="B1403" s="1" t="s">
        <v>3503</v>
      </c>
      <c r="C1403" s="1" t="s">
        <v>36</v>
      </c>
      <c r="D1403" s="1">
        <v>88</v>
      </c>
      <c r="E1403" s="1">
        <v>49013</v>
      </c>
      <c r="F1403" s="5">
        <v>43756</v>
      </c>
      <c r="G1403" s="5">
        <v>43982</v>
      </c>
      <c r="H1403" s="1">
        <f t="shared" ca="1" si="217"/>
        <v>226</v>
      </c>
      <c r="I1403" s="1" t="str">
        <f t="shared" ca="1" si="218"/>
        <v>No</v>
      </c>
      <c r="J1403" s="1" t="s">
        <v>111</v>
      </c>
      <c r="K1403" s="1" t="s">
        <v>112</v>
      </c>
      <c r="L1403" s="1"/>
      <c r="M1403" s="1" t="s">
        <v>336</v>
      </c>
      <c r="N1403" s="1" t="s">
        <v>337</v>
      </c>
      <c r="O1403" s="1" t="s">
        <v>48</v>
      </c>
      <c r="P1403" s="1">
        <v>18</v>
      </c>
      <c r="Q1403" s="1"/>
      <c r="R1403" s="1">
        <f t="shared" si="216"/>
        <v>18</v>
      </c>
      <c r="S1403" s="1" t="str">
        <f>IF(ISBLANK(Q1403)=TRUE,"80",Q1403)</f>
        <v>80</v>
      </c>
      <c r="T1403" s="1">
        <f t="shared" si="219"/>
        <v>62</v>
      </c>
      <c r="U1403" s="1" t="s">
        <v>41</v>
      </c>
      <c r="V1403" s="1" t="s">
        <v>338</v>
      </c>
      <c r="W1403" s="1"/>
      <c r="X1403" s="1"/>
      <c r="Y1403" s="1"/>
      <c r="Z1403" s="1"/>
      <c r="AA1403" s="1"/>
      <c r="AB1403" s="1"/>
      <c r="AC1403" s="1"/>
      <c r="AD1403" s="1"/>
      <c r="AE1403" s="1" t="s">
        <v>339</v>
      </c>
      <c r="AF1403" s="1"/>
      <c r="AG1403" s="1"/>
      <c r="AH1403" s="1"/>
      <c r="AI1403" s="1"/>
      <c r="AJ1403" s="1" t="s">
        <v>49</v>
      </c>
      <c r="AK1403" s="1"/>
      <c r="AL1403" s="1"/>
      <c r="AM1403" s="1"/>
      <c r="AN1403" s="1"/>
      <c r="AO1403" s="1" t="s">
        <v>340</v>
      </c>
    </row>
    <row r="1404" spans="1:41">
      <c r="A1404" s="1" t="s">
        <v>3504</v>
      </c>
      <c r="B1404" s="1" t="s">
        <v>3505</v>
      </c>
      <c r="C1404" s="1" t="s">
        <v>36</v>
      </c>
      <c r="D1404" s="1">
        <v>1578</v>
      </c>
      <c r="E1404" s="1">
        <v>518829</v>
      </c>
      <c r="F1404" s="5">
        <v>44070</v>
      </c>
      <c r="G1404" s="1"/>
      <c r="H1404" s="1">
        <f t="shared" ca="1" si="217"/>
        <v>34</v>
      </c>
      <c r="I1404" s="1" t="str">
        <f t="shared" ca="1" si="218"/>
        <v>No</v>
      </c>
      <c r="J1404" s="1" t="s">
        <v>94</v>
      </c>
      <c r="K1404" s="1" t="s">
        <v>95</v>
      </c>
      <c r="L1404" s="1"/>
      <c r="M1404" s="1" t="s">
        <v>96</v>
      </c>
      <c r="N1404" s="1"/>
      <c r="O1404" s="1" t="s">
        <v>97</v>
      </c>
      <c r="P1404" s="1">
        <v>18</v>
      </c>
      <c r="Q1404" s="1">
        <v>45</v>
      </c>
      <c r="R1404" s="1">
        <f t="shared" si="216"/>
        <v>18</v>
      </c>
      <c r="S1404" s="1">
        <v>45</v>
      </c>
      <c r="T1404" s="1">
        <f t="shared" si="219"/>
        <v>27</v>
      </c>
      <c r="U1404" s="1" t="s">
        <v>41</v>
      </c>
      <c r="V1404" s="1" t="s">
        <v>566</v>
      </c>
      <c r="W1404" s="1"/>
      <c r="X1404" s="1"/>
      <c r="Y1404" s="1"/>
      <c r="Z1404" s="1"/>
      <c r="AA1404" s="1"/>
      <c r="AB1404" s="1"/>
      <c r="AC1404" s="1"/>
      <c r="AD1404" s="1"/>
      <c r="AE1404" s="1"/>
      <c r="AF1404" s="1"/>
      <c r="AG1404" s="1"/>
      <c r="AH1404" s="1"/>
      <c r="AI1404" s="1"/>
      <c r="AJ1404" s="1"/>
      <c r="AK1404" s="1"/>
      <c r="AL1404" s="1"/>
      <c r="AM1404" s="1"/>
      <c r="AN1404" s="1"/>
      <c r="AO1404" s="1" t="s">
        <v>3506</v>
      </c>
    </row>
    <row r="1405" spans="1:41">
      <c r="A1405" s="1" t="s">
        <v>3507</v>
      </c>
      <c r="B1405" s="1" t="s">
        <v>1419</v>
      </c>
      <c r="C1405" s="1" t="s">
        <v>36</v>
      </c>
      <c r="D1405" s="1">
        <v>149</v>
      </c>
      <c r="E1405" s="1">
        <v>66228</v>
      </c>
      <c r="F1405" s="5">
        <v>43959</v>
      </c>
      <c r="G1405" s="5">
        <v>44013</v>
      </c>
      <c r="H1405" s="1">
        <f t="shared" ca="1" si="217"/>
        <v>54</v>
      </c>
      <c r="I1405" s="1" t="str">
        <f t="shared" ca="1" si="218"/>
        <v>No</v>
      </c>
      <c r="J1405" s="1" t="s">
        <v>117</v>
      </c>
      <c r="K1405" s="1" t="s">
        <v>46</v>
      </c>
      <c r="L1405" s="1"/>
      <c r="M1405" s="1" t="s">
        <v>118</v>
      </c>
      <c r="N1405" s="1"/>
      <c r="O1405" s="1" t="s">
        <v>48</v>
      </c>
      <c r="P1405" s="1">
        <v>18</v>
      </c>
      <c r="Q1405" s="1"/>
      <c r="R1405" s="1">
        <f t="shared" si="216"/>
        <v>18</v>
      </c>
      <c r="S1405" s="1" t="str">
        <f t="shared" ref="S1405:S1407" si="228">IF(ISBLANK(Q1405)=TRUE,"80",Q1405)</f>
        <v>80</v>
      </c>
      <c r="T1405" s="1">
        <f t="shared" si="219"/>
        <v>62</v>
      </c>
      <c r="U1405" s="1" t="s">
        <v>41</v>
      </c>
      <c r="V1405" s="1" t="s">
        <v>280</v>
      </c>
      <c r="W1405" s="1"/>
      <c r="X1405" s="1"/>
      <c r="Y1405" s="1"/>
      <c r="Z1405" s="1"/>
      <c r="AA1405" s="1"/>
      <c r="AB1405" s="1"/>
      <c r="AC1405" s="1"/>
      <c r="AD1405" s="1"/>
      <c r="AE1405" s="1"/>
      <c r="AF1405" s="1"/>
      <c r="AG1405" s="1"/>
      <c r="AH1405" s="1"/>
      <c r="AI1405" s="1"/>
      <c r="AJ1405" s="1"/>
      <c r="AK1405" s="1"/>
      <c r="AL1405" s="1"/>
      <c r="AM1405" s="1"/>
      <c r="AN1405" s="1"/>
      <c r="AO1405" s="1" t="s">
        <v>3508</v>
      </c>
    </row>
    <row r="1406" spans="1:41">
      <c r="A1406" s="1" t="s">
        <v>3509</v>
      </c>
      <c r="B1406" s="1" t="s">
        <v>1343</v>
      </c>
      <c r="C1406" s="1" t="s">
        <v>36</v>
      </c>
      <c r="D1406" s="1">
        <v>1</v>
      </c>
      <c r="E1406" s="1">
        <v>218</v>
      </c>
      <c r="F1406" s="5">
        <v>44095</v>
      </c>
      <c r="G1406" s="1"/>
      <c r="H1406" s="1">
        <f t="shared" ca="1" si="217"/>
        <v>9</v>
      </c>
      <c r="I1406" s="1" t="str">
        <f t="shared" ca="1" si="218"/>
        <v>No</v>
      </c>
      <c r="J1406" s="1" t="s">
        <v>1344</v>
      </c>
      <c r="K1406" s="1" t="s">
        <v>1345</v>
      </c>
      <c r="L1406" s="1"/>
      <c r="M1406" s="1" t="s">
        <v>1344</v>
      </c>
      <c r="N1406" s="1"/>
      <c r="O1406" s="1" t="s">
        <v>48</v>
      </c>
      <c r="P1406" s="1">
        <v>18</v>
      </c>
      <c r="Q1406" s="1"/>
      <c r="R1406" s="1">
        <f t="shared" si="216"/>
        <v>18</v>
      </c>
      <c r="S1406" s="1" t="str">
        <f t="shared" si="228"/>
        <v>80</v>
      </c>
      <c r="T1406" s="1">
        <f t="shared" si="219"/>
        <v>62</v>
      </c>
      <c r="U1406" s="1" t="s">
        <v>41</v>
      </c>
      <c r="V1406" s="1"/>
      <c r="W1406" s="1"/>
      <c r="X1406" s="1"/>
      <c r="Y1406" s="1"/>
      <c r="Z1406" s="1"/>
      <c r="AA1406" s="1"/>
      <c r="AB1406" s="1"/>
      <c r="AC1406" s="1"/>
      <c r="AD1406" s="1"/>
      <c r="AE1406" s="1"/>
      <c r="AF1406" s="1"/>
      <c r="AG1406" s="1"/>
      <c r="AH1406" s="1" t="s">
        <v>3510</v>
      </c>
      <c r="AI1406" s="1"/>
      <c r="AJ1406" s="1" t="s">
        <v>49</v>
      </c>
      <c r="AK1406" s="1" t="s">
        <v>76</v>
      </c>
      <c r="AL1406" s="1"/>
      <c r="AM1406" s="1"/>
      <c r="AN1406" s="1"/>
      <c r="AO1406" s="1" t="s">
        <v>1347</v>
      </c>
    </row>
    <row r="1407" spans="1:41">
      <c r="A1407" s="1" t="s">
        <v>3511</v>
      </c>
      <c r="B1407" s="1" t="s">
        <v>2599</v>
      </c>
      <c r="C1407" s="1" t="s">
        <v>36</v>
      </c>
      <c r="D1407" s="1">
        <v>46</v>
      </c>
      <c r="E1407" s="1">
        <v>8796</v>
      </c>
      <c r="F1407" s="5">
        <v>44091</v>
      </c>
      <c r="G1407" s="1"/>
      <c r="H1407" s="1">
        <f t="shared" ca="1" si="217"/>
        <v>13</v>
      </c>
      <c r="I1407" s="1" t="str">
        <f t="shared" ca="1" si="218"/>
        <v>No</v>
      </c>
      <c r="J1407" s="1" t="s">
        <v>258</v>
      </c>
      <c r="K1407" s="1" t="s">
        <v>46</v>
      </c>
      <c r="L1407" s="1"/>
      <c r="M1407" s="1" t="s">
        <v>258</v>
      </c>
      <c r="N1407" s="1"/>
      <c r="O1407" s="1" t="s">
        <v>48</v>
      </c>
      <c r="P1407" s="1">
        <v>18</v>
      </c>
      <c r="Q1407" s="1"/>
      <c r="R1407" s="1">
        <f t="shared" si="216"/>
        <v>18</v>
      </c>
      <c r="S1407" s="1" t="str">
        <f t="shared" si="228"/>
        <v>80</v>
      </c>
      <c r="T1407" s="1">
        <f t="shared" si="219"/>
        <v>62</v>
      </c>
      <c r="U1407" s="1" t="s">
        <v>41</v>
      </c>
      <c r="V1407" s="1"/>
      <c r="W1407" s="1"/>
      <c r="X1407" s="1"/>
      <c r="Y1407" s="1"/>
      <c r="Z1407" s="1"/>
      <c r="AA1407" s="1"/>
      <c r="AB1407" s="1"/>
      <c r="AC1407" s="1"/>
      <c r="AD1407" s="1"/>
      <c r="AE1407" s="1"/>
      <c r="AF1407" s="1"/>
      <c r="AG1407" s="1"/>
      <c r="AH1407" s="1"/>
      <c r="AI1407" s="1"/>
      <c r="AJ1407" s="1"/>
      <c r="AK1407" s="1"/>
      <c r="AL1407" s="1"/>
      <c r="AM1407" s="1"/>
      <c r="AN1407" s="1"/>
      <c r="AO1407" s="1" t="s">
        <v>1514</v>
      </c>
    </row>
    <row r="1408" spans="1:41">
      <c r="A1408" s="1" t="s">
        <v>3512</v>
      </c>
      <c r="B1408" s="1" t="s">
        <v>2054</v>
      </c>
      <c r="C1408" s="1" t="s">
        <v>36</v>
      </c>
      <c r="D1408" s="1">
        <v>24</v>
      </c>
      <c r="E1408" s="1">
        <v>13273</v>
      </c>
      <c r="F1408" s="5">
        <v>43976</v>
      </c>
      <c r="G1408" s="5">
        <v>43980</v>
      </c>
      <c r="H1408" s="1">
        <f t="shared" ca="1" si="217"/>
        <v>4</v>
      </c>
      <c r="I1408" s="1" t="str">
        <f t="shared" ca="1" si="218"/>
        <v>No</v>
      </c>
      <c r="J1408" s="1" t="s">
        <v>2023</v>
      </c>
      <c r="K1408" s="1" t="s">
        <v>2024</v>
      </c>
      <c r="L1408" s="1"/>
      <c r="M1408" s="1" t="s">
        <v>2025</v>
      </c>
      <c r="N1408" s="1" t="s">
        <v>337</v>
      </c>
      <c r="O1408" s="1" t="s">
        <v>2026</v>
      </c>
      <c r="P1408" s="1">
        <v>18</v>
      </c>
      <c r="Q1408" s="1">
        <v>23</v>
      </c>
      <c r="R1408" s="1">
        <f t="shared" si="216"/>
        <v>18</v>
      </c>
      <c r="S1408" s="1">
        <v>23</v>
      </c>
      <c r="T1408" s="1">
        <f t="shared" si="219"/>
        <v>5</v>
      </c>
      <c r="U1408" s="1" t="s">
        <v>57</v>
      </c>
      <c r="V1408" s="1"/>
      <c r="W1408" s="1"/>
      <c r="X1408" s="1"/>
      <c r="Y1408" s="1"/>
      <c r="Z1408" s="1"/>
      <c r="AA1408" s="1"/>
      <c r="AB1408" s="1"/>
      <c r="AC1408" s="1"/>
      <c r="AD1408" s="1"/>
      <c r="AE1408" s="1"/>
      <c r="AF1408" s="1"/>
      <c r="AG1408" s="1"/>
      <c r="AH1408" s="1"/>
      <c r="AI1408" s="1"/>
      <c r="AJ1408" s="1" t="s">
        <v>49</v>
      </c>
      <c r="AK1408" s="1" t="s">
        <v>534</v>
      </c>
      <c r="AL1408" s="1"/>
      <c r="AM1408" s="1"/>
      <c r="AN1408" s="1"/>
      <c r="AO1408" s="1" t="s">
        <v>2055</v>
      </c>
    </row>
    <row r="1409" spans="1:41">
      <c r="A1409" s="1" t="s">
        <v>3516</v>
      </c>
      <c r="B1409" s="1" t="s">
        <v>3517</v>
      </c>
      <c r="C1409" s="1" t="s">
        <v>36</v>
      </c>
      <c r="D1409" s="1">
        <v>106</v>
      </c>
      <c r="E1409" s="1">
        <v>36905</v>
      </c>
      <c r="F1409" s="5">
        <v>43864</v>
      </c>
      <c r="G1409" s="1"/>
      <c r="H1409" s="1">
        <f t="shared" ca="1" si="217"/>
        <v>240</v>
      </c>
      <c r="I1409" s="1" t="str">
        <f t="shared" ca="1" si="218"/>
        <v>No</v>
      </c>
      <c r="J1409" s="1" t="s">
        <v>980</v>
      </c>
      <c r="K1409" s="1" t="s">
        <v>981</v>
      </c>
      <c r="L1409" s="1" t="s">
        <v>980</v>
      </c>
      <c r="M1409" s="1" t="s">
        <v>980</v>
      </c>
      <c r="N1409" s="1"/>
      <c r="O1409" s="1" t="s">
        <v>48</v>
      </c>
      <c r="P1409" s="1">
        <v>18</v>
      </c>
      <c r="Q1409" s="1"/>
      <c r="R1409" s="1">
        <f t="shared" si="216"/>
        <v>18</v>
      </c>
      <c r="S1409" s="1" t="str">
        <f>IF(ISBLANK(Q1409)=TRUE,"80",Q1409)</f>
        <v>80</v>
      </c>
      <c r="T1409" s="1">
        <f t="shared" si="219"/>
        <v>62</v>
      </c>
      <c r="U1409" s="1" t="s">
        <v>41</v>
      </c>
      <c r="V1409" s="1"/>
      <c r="W1409" s="1" t="s">
        <v>3518</v>
      </c>
      <c r="X1409" s="1"/>
      <c r="Y1409" s="1"/>
      <c r="Z1409" s="1"/>
      <c r="AA1409" s="1"/>
      <c r="AB1409" s="1"/>
      <c r="AC1409" s="1"/>
      <c r="AD1409" s="1"/>
      <c r="AE1409" s="1"/>
      <c r="AF1409" s="1"/>
      <c r="AG1409" s="1"/>
      <c r="AH1409" s="1"/>
      <c r="AI1409" s="1"/>
      <c r="AJ1409" s="1"/>
      <c r="AK1409" s="1" t="s">
        <v>76</v>
      </c>
      <c r="AL1409" s="1"/>
      <c r="AM1409" s="1"/>
      <c r="AN1409" s="1"/>
      <c r="AO1409" s="1" t="s">
        <v>3519</v>
      </c>
    </row>
    <row r="1410" spans="1:41">
      <c r="A1410" s="1" t="s">
        <v>3527</v>
      </c>
      <c r="B1410" s="1" t="s">
        <v>3528</v>
      </c>
      <c r="C1410" s="1" t="s">
        <v>36</v>
      </c>
      <c r="D1410" s="1">
        <v>418</v>
      </c>
      <c r="E1410" s="1">
        <v>121575</v>
      </c>
      <c r="F1410" s="5">
        <v>44070</v>
      </c>
      <c r="G1410" s="1"/>
      <c r="H1410" s="1">
        <f t="shared" ca="1" si="217"/>
        <v>34</v>
      </c>
      <c r="I1410" s="1" t="str">
        <f t="shared" ca="1" si="218"/>
        <v>No</v>
      </c>
      <c r="J1410" s="1" t="s">
        <v>94</v>
      </c>
      <c r="K1410" s="1" t="s">
        <v>95</v>
      </c>
      <c r="L1410" s="1"/>
      <c r="M1410" s="1" t="s">
        <v>96</v>
      </c>
      <c r="N1410" s="1"/>
      <c r="O1410" s="1" t="s">
        <v>97</v>
      </c>
      <c r="P1410" s="1">
        <v>18</v>
      </c>
      <c r="Q1410" s="1">
        <v>45</v>
      </c>
      <c r="R1410" s="1">
        <f t="shared" ref="R1410:R1473" si="229">IF(ISBLANK(P1410)=TRUE,"0",P1410)</f>
        <v>18</v>
      </c>
      <c r="S1410" s="1">
        <v>45</v>
      </c>
      <c r="T1410" s="1">
        <f t="shared" si="219"/>
        <v>27</v>
      </c>
      <c r="U1410" s="1" t="s">
        <v>41</v>
      </c>
      <c r="V1410" s="1" t="s">
        <v>312</v>
      </c>
      <c r="W1410" s="1"/>
      <c r="X1410" s="1"/>
      <c r="Y1410" s="1"/>
      <c r="Z1410" s="1"/>
      <c r="AA1410" s="1"/>
      <c r="AB1410" s="1"/>
      <c r="AC1410" s="1"/>
      <c r="AD1410" s="1"/>
      <c r="AE1410" s="1"/>
      <c r="AF1410" s="1"/>
      <c r="AG1410" s="1"/>
      <c r="AH1410" s="1"/>
      <c r="AI1410" s="1"/>
      <c r="AJ1410" s="1"/>
      <c r="AK1410" s="1"/>
      <c r="AL1410" s="1"/>
      <c r="AM1410" s="1"/>
      <c r="AN1410" s="1"/>
      <c r="AO1410" s="1" t="s">
        <v>3529</v>
      </c>
    </row>
    <row r="1411" spans="1:41">
      <c r="A1411" s="1" t="s">
        <v>3530</v>
      </c>
      <c r="B1411" s="1" t="s">
        <v>3531</v>
      </c>
      <c r="C1411" s="1" t="s">
        <v>36</v>
      </c>
      <c r="D1411" s="1">
        <v>78</v>
      </c>
      <c r="E1411" s="1">
        <v>17583</v>
      </c>
      <c r="F1411" s="5">
        <v>44049</v>
      </c>
      <c r="G1411" s="1"/>
      <c r="H1411" s="1">
        <f t="shared" ref="H1411:H1474" ca="1" si="230">IF(ISBLANK(G1411)=FALSE,G1411-F1411,TODAY()-F1411)</f>
        <v>55</v>
      </c>
      <c r="I1411" s="1" t="str">
        <f t="shared" ref="I1411:I1474" ca="1" si="231">IF(H1411&gt;0,"No","Yes")</f>
        <v>No</v>
      </c>
      <c r="J1411" s="1" t="s">
        <v>94</v>
      </c>
      <c r="K1411" s="1" t="s">
        <v>95</v>
      </c>
      <c r="L1411" s="1"/>
      <c r="M1411" s="1" t="s">
        <v>96</v>
      </c>
      <c r="N1411" s="1" t="s">
        <v>337</v>
      </c>
      <c r="O1411" s="1" t="s">
        <v>97</v>
      </c>
      <c r="P1411" s="1">
        <v>18</v>
      </c>
      <c r="Q1411" s="1">
        <v>45</v>
      </c>
      <c r="R1411" s="1">
        <f t="shared" si="229"/>
        <v>18</v>
      </c>
      <c r="S1411" s="1">
        <v>45</v>
      </c>
      <c r="T1411" s="1">
        <f t="shared" ref="T1411:T1474" si="232">S1411-R1411</f>
        <v>27</v>
      </c>
      <c r="U1411" s="1" t="s">
        <v>41</v>
      </c>
      <c r="V1411" s="1" t="s">
        <v>167</v>
      </c>
      <c r="W1411" s="1"/>
      <c r="X1411" s="1"/>
      <c r="Y1411" s="1"/>
      <c r="Z1411" s="1"/>
      <c r="AA1411" s="1"/>
      <c r="AB1411" s="1"/>
      <c r="AC1411" s="1"/>
      <c r="AD1411" s="1"/>
      <c r="AE1411" s="1"/>
      <c r="AF1411" s="1"/>
      <c r="AG1411" s="1"/>
      <c r="AH1411" s="1"/>
      <c r="AI1411" s="1"/>
      <c r="AJ1411" s="1" t="s">
        <v>49</v>
      </c>
      <c r="AK1411" s="1"/>
      <c r="AL1411" s="1"/>
      <c r="AM1411" s="1"/>
      <c r="AN1411" s="1" t="s">
        <v>3532</v>
      </c>
      <c r="AO1411" s="1" t="s">
        <v>3533</v>
      </c>
    </row>
    <row r="1412" spans="1:41">
      <c r="A1412" s="1" t="s">
        <v>3537</v>
      </c>
      <c r="B1412" s="1" t="s">
        <v>3538</v>
      </c>
      <c r="C1412" s="1" t="s">
        <v>36</v>
      </c>
      <c r="D1412" s="1">
        <v>10</v>
      </c>
      <c r="E1412" s="1">
        <v>5402</v>
      </c>
      <c r="F1412" s="5">
        <v>43951</v>
      </c>
      <c r="G1412" s="5">
        <v>44044</v>
      </c>
      <c r="H1412" s="1">
        <f t="shared" ca="1" si="230"/>
        <v>93</v>
      </c>
      <c r="I1412" s="1" t="str">
        <f t="shared" ca="1" si="231"/>
        <v>No</v>
      </c>
      <c r="J1412" s="1" t="s">
        <v>70</v>
      </c>
      <c r="K1412" s="1" t="s">
        <v>71</v>
      </c>
      <c r="L1412" s="1"/>
      <c r="M1412" s="1" t="s">
        <v>318</v>
      </c>
      <c r="N1412" s="1"/>
      <c r="O1412" s="1" t="s">
        <v>360</v>
      </c>
      <c r="P1412" s="1">
        <v>18</v>
      </c>
      <c r="Q1412" s="1">
        <v>35</v>
      </c>
      <c r="R1412" s="1">
        <f t="shared" si="229"/>
        <v>18</v>
      </c>
      <c r="S1412" s="1">
        <v>35</v>
      </c>
      <c r="T1412" s="1">
        <f t="shared" si="232"/>
        <v>17</v>
      </c>
      <c r="U1412" s="1" t="s">
        <v>41</v>
      </c>
      <c r="V1412" s="1" t="s">
        <v>361</v>
      </c>
      <c r="W1412" s="1"/>
      <c r="X1412" s="1"/>
      <c r="Y1412" s="1"/>
      <c r="Z1412" s="1"/>
      <c r="AA1412" s="1"/>
      <c r="AB1412" s="1"/>
      <c r="AC1412" s="1"/>
      <c r="AD1412" s="1"/>
      <c r="AE1412" s="1"/>
      <c r="AF1412" s="1"/>
      <c r="AG1412" s="1"/>
      <c r="AH1412" s="1" t="s">
        <v>925</v>
      </c>
      <c r="AI1412" s="1"/>
      <c r="AJ1412" s="1"/>
      <c r="AK1412" s="1" t="s">
        <v>926</v>
      </c>
      <c r="AL1412" s="1" t="s">
        <v>884</v>
      </c>
      <c r="AM1412" s="1"/>
      <c r="AN1412" s="1"/>
      <c r="AO1412" s="1" t="s">
        <v>3539</v>
      </c>
    </row>
    <row r="1413" spans="1:41">
      <c r="A1413" s="1" t="s">
        <v>3540</v>
      </c>
      <c r="B1413" s="1" t="s">
        <v>3541</v>
      </c>
      <c r="C1413" s="1" t="s">
        <v>36</v>
      </c>
      <c r="D1413" s="1">
        <v>118</v>
      </c>
      <c r="E1413" s="1">
        <v>18533</v>
      </c>
      <c r="F1413" s="5">
        <v>44009</v>
      </c>
      <c r="G1413" s="5">
        <v>44027</v>
      </c>
      <c r="H1413" s="1">
        <f t="shared" ca="1" si="230"/>
        <v>18</v>
      </c>
      <c r="I1413" s="1" t="str">
        <f t="shared" ca="1" si="231"/>
        <v>No</v>
      </c>
      <c r="J1413" s="1" t="s">
        <v>214</v>
      </c>
      <c r="K1413" s="1" t="s">
        <v>215</v>
      </c>
      <c r="L1413" s="1" t="s">
        <v>1058</v>
      </c>
      <c r="M1413" s="1" t="s">
        <v>1059</v>
      </c>
      <c r="N1413" s="1"/>
      <c r="O1413" s="1" t="s">
        <v>48</v>
      </c>
      <c r="P1413" s="1">
        <v>18</v>
      </c>
      <c r="Q1413" s="1"/>
      <c r="R1413" s="1">
        <f t="shared" si="229"/>
        <v>18</v>
      </c>
      <c r="S1413" s="1" t="str">
        <f>IF(ISBLANK(Q1413)=TRUE,"80",Q1413)</f>
        <v>80</v>
      </c>
      <c r="T1413" s="1">
        <f t="shared" si="232"/>
        <v>62</v>
      </c>
      <c r="U1413" s="1" t="s">
        <v>41</v>
      </c>
      <c r="V1413" s="1" t="s">
        <v>1060</v>
      </c>
      <c r="W1413" s="1"/>
      <c r="X1413" s="1"/>
      <c r="Y1413" s="1"/>
      <c r="Z1413" s="1"/>
      <c r="AA1413" s="1"/>
      <c r="AB1413" s="1"/>
      <c r="AC1413" s="1"/>
      <c r="AD1413" s="1"/>
      <c r="AE1413" s="1"/>
      <c r="AF1413" s="1"/>
      <c r="AG1413" s="1"/>
      <c r="AH1413" s="1"/>
      <c r="AI1413" s="1"/>
      <c r="AJ1413" s="1"/>
      <c r="AK1413" s="1" t="s">
        <v>76</v>
      </c>
      <c r="AL1413" s="1"/>
      <c r="AM1413" s="1"/>
      <c r="AN1413" s="1"/>
      <c r="AO1413" s="1" t="s">
        <v>3542</v>
      </c>
    </row>
    <row r="1414" spans="1:41">
      <c r="A1414" s="1" t="s">
        <v>3543</v>
      </c>
      <c r="B1414" s="1" t="s">
        <v>3531</v>
      </c>
      <c r="C1414" s="1" t="s">
        <v>36</v>
      </c>
      <c r="D1414" s="1">
        <v>10016</v>
      </c>
      <c r="E1414" s="1">
        <v>3519860</v>
      </c>
      <c r="F1414" s="5">
        <v>44040</v>
      </c>
      <c r="G1414" s="1"/>
      <c r="H1414" s="1">
        <f t="shared" ca="1" si="230"/>
        <v>64</v>
      </c>
      <c r="I1414" s="1" t="str">
        <f t="shared" ca="1" si="231"/>
        <v>No</v>
      </c>
      <c r="J1414" s="1" t="s">
        <v>94</v>
      </c>
      <c r="K1414" s="1" t="s">
        <v>95</v>
      </c>
      <c r="L1414" s="1"/>
      <c r="M1414" s="1" t="s">
        <v>96</v>
      </c>
      <c r="N1414" s="1"/>
      <c r="O1414" s="1" t="s">
        <v>97</v>
      </c>
      <c r="P1414" s="1">
        <v>18</v>
      </c>
      <c r="Q1414" s="1">
        <v>45</v>
      </c>
      <c r="R1414" s="1">
        <f t="shared" si="229"/>
        <v>18</v>
      </c>
      <c r="S1414" s="1">
        <v>45</v>
      </c>
      <c r="T1414" s="1">
        <f t="shared" si="232"/>
        <v>27</v>
      </c>
      <c r="U1414" s="1" t="s">
        <v>41</v>
      </c>
      <c r="V1414" s="1" t="s">
        <v>167</v>
      </c>
      <c r="W1414" s="1"/>
      <c r="X1414" s="1"/>
      <c r="Y1414" s="1"/>
      <c r="Z1414" s="1"/>
      <c r="AA1414" s="1"/>
      <c r="AB1414" s="1"/>
      <c r="AC1414" s="1"/>
      <c r="AD1414" s="1"/>
      <c r="AE1414" s="1"/>
      <c r="AF1414" s="1"/>
      <c r="AG1414" s="1"/>
      <c r="AH1414" s="1"/>
      <c r="AI1414" s="1"/>
      <c r="AJ1414" s="1"/>
      <c r="AK1414" s="1"/>
      <c r="AL1414" s="1"/>
      <c r="AM1414" s="1"/>
      <c r="AN1414" s="1"/>
      <c r="AO1414" s="1" t="s">
        <v>3544</v>
      </c>
    </row>
    <row r="1415" spans="1:41">
      <c r="A1415" s="1" t="s">
        <v>3545</v>
      </c>
      <c r="B1415" s="1" t="s">
        <v>3546</v>
      </c>
      <c r="C1415" s="1" t="s">
        <v>36</v>
      </c>
      <c r="D1415" s="1">
        <v>1336</v>
      </c>
      <c r="E1415" s="1">
        <v>583272</v>
      </c>
      <c r="F1415" s="5">
        <v>44040</v>
      </c>
      <c r="G1415" s="1"/>
      <c r="H1415" s="1">
        <f t="shared" ca="1" si="230"/>
        <v>64</v>
      </c>
      <c r="I1415" s="1" t="str">
        <f t="shared" ca="1" si="231"/>
        <v>No</v>
      </c>
      <c r="J1415" s="1" t="s">
        <v>94</v>
      </c>
      <c r="K1415" s="1" t="s">
        <v>95</v>
      </c>
      <c r="L1415" s="1"/>
      <c r="M1415" s="1" t="s">
        <v>96</v>
      </c>
      <c r="N1415" s="1"/>
      <c r="O1415" s="1" t="s">
        <v>97</v>
      </c>
      <c r="P1415" s="1">
        <v>18</v>
      </c>
      <c r="Q1415" s="1">
        <v>45</v>
      </c>
      <c r="R1415" s="1">
        <f t="shared" si="229"/>
        <v>18</v>
      </c>
      <c r="S1415" s="1">
        <v>45</v>
      </c>
      <c r="T1415" s="1">
        <f t="shared" si="232"/>
        <v>27</v>
      </c>
      <c r="U1415" s="1" t="s">
        <v>41</v>
      </c>
      <c r="V1415" s="1" t="s">
        <v>142</v>
      </c>
      <c r="W1415" s="1"/>
      <c r="X1415" s="1"/>
      <c r="Y1415" s="1"/>
      <c r="Z1415" s="1"/>
      <c r="AA1415" s="1"/>
      <c r="AB1415" s="1"/>
      <c r="AC1415" s="1"/>
      <c r="AD1415" s="1"/>
      <c r="AE1415" s="1"/>
      <c r="AF1415" s="1"/>
      <c r="AG1415" s="1"/>
      <c r="AH1415" s="1"/>
      <c r="AI1415" s="1"/>
      <c r="AJ1415" s="1"/>
      <c r="AK1415" s="1"/>
      <c r="AL1415" s="1"/>
      <c r="AM1415" s="1"/>
      <c r="AN1415" s="1"/>
      <c r="AO1415" s="1" t="s">
        <v>3547</v>
      </c>
    </row>
    <row r="1416" spans="1:41">
      <c r="A1416" s="1" t="s">
        <v>3555</v>
      </c>
      <c r="B1416" s="1" t="s">
        <v>3556</v>
      </c>
      <c r="C1416" s="1" t="s">
        <v>36</v>
      </c>
      <c r="D1416" s="1">
        <v>981</v>
      </c>
      <c r="E1416" s="1">
        <v>144529</v>
      </c>
      <c r="F1416" s="5">
        <v>44043</v>
      </c>
      <c r="G1416" s="5">
        <v>44095</v>
      </c>
      <c r="H1416" s="1">
        <f t="shared" ca="1" si="230"/>
        <v>52</v>
      </c>
      <c r="I1416" s="1" t="str">
        <f t="shared" ca="1" si="231"/>
        <v>No</v>
      </c>
      <c r="J1416" s="1" t="s">
        <v>161</v>
      </c>
      <c r="K1416" s="1" t="s">
        <v>46</v>
      </c>
      <c r="L1416" s="1"/>
      <c r="M1416" s="1" t="s">
        <v>161</v>
      </c>
      <c r="N1416" s="1"/>
      <c r="O1416" s="1" t="s">
        <v>48</v>
      </c>
      <c r="P1416" s="1">
        <v>18</v>
      </c>
      <c r="Q1416" s="1"/>
      <c r="R1416" s="1">
        <f t="shared" si="229"/>
        <v>18</v>
      </c>
      <c r="S1416" s="1" t="str">
        <f t="shared" ref="S1416:S1421" si="233">IF(ISBLANK(Q1416)=TRUE,"80",Q1416)</f>
        <v>80</v>
      </c>
      <c r="T1416" s="1">
        <f t="shared" si="232"/>
        <v>62</v>
      </c>
      <c r="U1416" s="1" t="s">
        <v>41</v>
      </c>
      <c r="V1416" s="1"/>
      <c r="W1416" s="1"/>
      <c r="X1416" s="1"/>
      <c r="Y1416" s="1"/>
      <c r="Z1416" s="1"/>
      <c r="AA1416" s="1"/>
      <c r="AB1416" s="1"/>
      <c r="AC1416" s="1"/>
      <c r="AD1416" s="1"/>
      <c r="AE1416" s="1"/>
      <c r="AF1416" s="1"/>
      <c r="AG1416" s="1"/>
      <c r="AH1416" s="1"/>
      <c r="AI1416" s="1"/>
      <c r="AJ1416" s="1"/>
      <c r="AK1416" s="1"/>
      <c r="AL1416" s="1"/>
      <c r="AM1416" s="1"/>
      <c r="AN1416" s="1"/>
      <c r="AO1416" s="1" t="s">
        <v>3557</v>
      </c>
    </row>
    <row r="1417" spans="1:41">
      <c r="A1417" s="1" t="s">
        <v>3560</v>
      </c>
      <c r="B1417" s="1" t="s">
        <v>931</v>
      </c>
      <c r="C1417" s="1" t="s">
        <v>36</v>
      </c>
      <c r="D1417" s="1">
        <v>82</v>
      </c>
      <c r="E1417" s="1">
        <v>33712</v>
      </c>
      <c r="F1417" s="5">
        <v>43997</v>
      </c>
      <c r="G1417" s="5">
        <v>44012</v>
      </c>
      <c r="H1417" s="1">
        <f t="shared" ca="1" si="230"/>
        <v>15</v>
      </c>
      <c r="I1417" s="1" t="str">
        <f t="shared" ca="1" si="231"/>
        <v>No</v>
      </c>
      <c r="J1417" s="1" t="s">
        <v>171</v>
      </c>
      <c r="K1417" s="1" t="s">
        <v>46</v>
      </c>
      <c r="L1417" s="1" t="s">
        <v>932</v>
      </c>
      <c r="M1417" s="1" t="s">
        <v>932</v>
      </c>
      <c r="N1417" s="1"/>
      <c r="O1417" s="1" t="s">
        <v>48</v>
      </c>
      <c r="P1417" s="1">
        <v>18</v>
      </c>
      <c r="Q1417" s="1"/>
      <c r="R1417" s="1">
        <f t="shared" si="229"/>
        <v>18</v>
      </c>
      <c r="S1417" s="1" t="str">
        <f t="shared" si="233"/>
        <v>80</v>
      </c>
      <c r="T1417" s="1">
        <f t="shared" si="232"/>
        <v>62</v>
      </c>
      <c r="U1417" s="1" t="s">
        <v>41</v>
      </c>
      <c r="V1417" s="1"/>
      <c r="W1417" s="1"/>
      <c r="X1417" s="1"/>
      <c r="Y1417" s="1"/>
      <c r="Z1417" s="1"/>
      <c r="AA1417" s="1"/>
      <c r="AB1417" s="1"/>
      <c r="AC1417" s="1"/>
      <c r="AD1417" s="1"/>
      <c r="AE1417" s="1"/>
      <c r="AF1417" s="1"/>
      <c r="AG1417" s="1"/>
      <c r="AH1417" s="1" t="s">
        <v>933</v>
      </c>
      <c r="AI1417" s="1"/>
      <c r="AJ1417" s="1" t="s">
        <v>49</v>
      </c>
      <c r="AK1417" s="1"/>
      <c r="AL1417" s="1"/>
      <c r="AM1417" s="1"/>
      <c r="AN1417" s="1"/>
      <c r="AO1417" s="1" t="s">
        <v>934</v>
      </c>
    </row>
    <row r="1418" spans="1:41">
      <c r="A1418" s="1" t="s">
        <v>3561</v>
      </c>
      <c r="B1418" s="1" t="s">
        <v>3562</v>
      </c>
      <c r="C1418" s="1" t="s">
        <v>36</v>
      </c>
      <c r="D1418" s="1">
        <v>67</v>
      </c>
      <c r="E1418" s="1">
        <v>21492</v>
      </c>
      <c r="F1418" s="5">
        <v>43871</v>
      </c>
      <c r="G1418" s="5">
        <v>43921</v>
      </c>
      <c r="H1418" s="1">
        <f t="shared" ca="1" si="230"/>
        <v>50</v>
      </c>
      <c r="I1418" s="1" t="str">
        <f t="shared" ca="1" si="231"/>
        <v>No</v>
      </c>
      <c r="J1418" s="1" t="s">
        <v>111</v>
      </c>
      <c r="K1418" s="1" t="s">
        <v>112</v>
      </c>
      <c r="L1418" s="1"/>
      <c r="M1418" s="1" t="s">
        <v>3563</v>
      </c>
      <c r="N1418" s="1" t="s">
        <v>337</v>
      </c>
      <c r="O1418" s="1" t="s">
        <v>48</v>
      </c>
      <c r="P1418" s="1">
        <v>18</v>
      </c>
      <c r="Q1418" s="1"/>
      <c r="R1418" s="1">
        <f t="shared" si="229"/>
        <v>18</v>
      </c>
      <c r="S1418" s="1" t="str">
        <f t="shared" si="233"/>
        <v>80</v>
      </c>
      <c r="T1418" s="1">
        <f t="shared" si="232"/>
        <v>62</v>
      </c>
      <c r="U1418" s="1" t="s">
        <v>41</v>
      </c>
      <c r="V1418" s="1"/>
      <c r="W1418" s="1" t="s">
        <v>3564</v>
      </c>
      <c r="X1418" s="1"/>
      <c r="Y1418" s="1"/>
      <c r="Z1418" s="1"/>
      <c r="AA1418" s="1"/>
      <c r="AB1418" s="1" t="s">
        <v>3565</v>
      </c>
      <c r="AC1418" s="1"/>
      <c r="AD1418" s="1"/>
      <c r="AE1418" s="1"/>
      <c r="AF1418" s="1"/>
      <c r="AG1418" s="1"/>
      <c r="AH1418" s="1"/>
      <c r="AI1418" s="1"/>
      <c r="AJ1418" s="1" t="s">
        <v>49</v>
      </c>
      <c r="AK1418" s="1"/>
      <c r="AL1418" s="1"/>
      <c r="AM1418" s="1"/>
      <c r="AN1418" s="1"/>
      <c r="AO1418" s="1" t="s">
        <v>3566</v>
      </c>
    </row>
    <row r="1419" spans="1:41">
      <c r="A1419" s="1" t="s">
        <v>3567</v>
      </c>
      <c r="B1419" s="1" t="s">
        <v>3568</v>
      </c>
      <c r="C1419" s="1" t="s">
        <v>36</v>
      </c>
      <c r="D1419" s="1">
        <v>1520</v>
      </c>
      <c r="E1419" s="1">
        <v>452486</v>
      </c>
      <c r="F1419" s="5">
        <v>43775</v>
      </c>
      <c r="G1419" s="5">
        <v>43861</v>
      </c>
      <c r="H1419" s="1">
        <f t="shared" ca="1" si="230"/>
        <v>86</v>
      </c>
      <c r="I1419" s="1" t="str">
        <f t="shared" ca="1" si="231"/>
        <v>No</v>
      </c>
      <c r="J1419" s="1" t="s">
        <v>111</v>
      </c>
      <c r="K1419" s="1" t="s">
        <v>112</v>
      </c>
      <c r="L1419" s="1"/>
      <c r="M1419" s="1" t="s">
        <v>3563</v>
      </c>
      <c r="N1419" s="1" t="s">
        <v>337</v>
      </c>
      <c r="O1419" s="1" t="s">
        <v>48</v>
      </c>
      <c r="P1419" s="1">
        <v>18</v>
      </c>
      <c r="Q1419" s="1"/>
      <c r="R1419" s="1">
        <f t="shared" si="229"/>
        <v>18</v>
      </c>
      <c r="S1419" s="1" t="str">
        <f t="shared" si="233"/>
        <v>80</v>
      </c>
      <c r="T1419" s="1">
        <f t="shared" si="232"/>
        <v>62</v>
      </c>
      <c r="U1419" s="1" t="s">
        <v>41</v>
      </c>
      <c r="V1419" s="1"/>
      <c r="W1419" s="1"/>
      <c r="X1419" s="1"/>
      <c r="Y1419" s="1"/>
      <c r="Z1419" s="1" t="s">
        <v>3569</v>
      </c>
      <c r="AA1419" s="1"/>
      <c r="AB1419" s="1"/>
      <c r="AC1419" s="1"/>
      <c r="AD1419" s="1"/>
      <c r="AE1419" s="1"/>
      <c r="AF1419" s="1"/>
      <c r="AG1419" s="1"/>
      <c r="AH1419" s="1"/>
      <c r="AI1419" s="1"/>
      <c r="AJ1419" s="1" t="s">
        <v>49</v>
      </c>
      <c r="AK1419" s="1"/>
      <c r="AL1419" s="1"/>
      <c r="AM1419" s="1"/>
      <c r="AN1419" s="1"/>
      <c r="AO1419" s="1" t="s">
        <v>3566</v>
      </c>
    </row>
    <row r="1420" spans="1:41">
      <c r="A1420" s="1" t="s">
        <v>3573</v>
      </c>
      <c r="B1420" s="1" t="s">
        <v>3574</v>
      </c>
      <c r="C1420" s="1" t="s">
        <v>36</v>
      </c>
      <c r="D1420" s="1">
        <v>86</v>
      </c>
      <c r="E1420" s="1">
        <v>32234</v>
      </c>
      <c r="F1420" s="5">
        <v>44003</v>
      </c>
      <c r="G1420" s="5">
        <v>44004</v>
      </c>
      <c r="H1420" s="1">
        <f t="shared" ca="1" si="230"/>
        <v>1</v>
      </c>
      <c r="I1420" s="1" t="str">
        <f t="shared" ca="1" si="231"/>
        <v>No</v>
      </c>
      <c r="J1420" s="1" t="s">
        <v>409</v>
      </c>
      <c r="K1420" s="1" t="s">
        <v>46</v>
      </c>
      <c r="L1420" s="1"/>
      <c r="M1420" s="1" t="s">
        <v>410</v>
      </c>
      <c r="N1420" s="1"/>
      <c r="O1420" s="1" t="s">
        <v>48</v>
      </c>
      <c r="P1420" s="1">
        <v>18</v>
      </c>
      <c r="Q1420" s="1"/>
      <c r="R1420" s="1">
        <f t="shared" si="229"/>
        <v>18</v>
      </c>
      <c r="S1420" s="1" t="str">
        <f t="shared" si="233"/>
        <v>80</v>
      </c>
      <c r="T1420" s="1">
        <f t="shared" si="232"/>
        <v>62</v>
      </c>
      <c r="U1420" s="1" t="s">
        <v>41</v>
      </c>
      <c r="V1420" s="1" t="s">
        <v>411</v>
      </c>
      <c r="W1420" s="1"/>
      <c r="X1420" s="1"/>
      <c r="Y1420" s="1"/>
      <c r="Z1420" s="1"/>
      <c r="AA1420" s="1"/>
      <c r="AB1420" s="1"/>
      <c r="AC1420" s="1"/>
      <c r="AD1420" s="1"/>
      <c r="AE1420" s="1"/>
      <c r="AF1420" s="1"/>
      <c r="AG1420" s="1"/>
      <c r="AH1420" s="1"/>
      <c r="AI1420" s="1"/>
      <c r="AJ1420" s="1" t="s">
        <v>49</v>
      </c>
      <c r="AK1420" s="1" t="s">
        <v>76</v>
      </c>
      <c r="AL1420" s="1" t="s">
        <v>412</v>
      </c>
      <c r="AM1420" s="1"/>
      <c r="AN1420" s="1"/>
      <c r="AO1420" s="1" t="s">
        <v>3575</v>
      </c>
    </row>
    <row r="1421" spans="1:41">
      <c r="A1421" s="1" t="s">
        <v>3576</v>
      </c>
      <c r="B1421" s="1" t="s">
        <v>3074</v>
      </c>
      <c r="C1421" s="1" t="s">
        <v>36</v>
      </c>
      <c r="D1421" s="1">
        <v>2000</v>
      </c>
      <c r="E1421" s="1">
        <v>597220</v>
      </c>
      <c r="F1421" s="5">
        <v>44035</v>
      </c>
      <c r="G1421" s="5">
        <v>44043</v>
      </c>
      <c r="H1421" s="1">
        <f t="shared" ca="1" si="230"/>
        <v>8</v>
      </c>
      <c r="I1421" s="1" t="str">
        <f t="shared" ca="1" si="231"/>
        <v>No</v>
      </c>
      <c r="J1421" s="1" t="s">
        <v>87</v>
      </c>
      <c r="K1421" s="1" t="s">
        <v>88</v>
      </c>
      <c r="L1421" s="1" t="s">
        <v>3075</v>
      </c>
      <c r="M1421" s="1" t="s">
        <v>89</v>
      </c>
      <c r="N1421" s="1"/>
      <c r="O1421" s="1" t="s">
        <v>48</v>
      </c>
      <c r="P1421" s="1">
        <v>18</v>
      </c>
      <c r="Q1421" s="1"/>
      <c r="R1421" s="1">
        <f t="shared" si="229"/>
        <v>18</v>
      </c>
      <c r="S1421" s="1" t="str">
        <f t="shared" si="233"/>
        <v>80</v>
      </c>
      <c r="T1421" s="1">
        <f t="shared" si="232"/>
        <v>62</v>
      </c>
      <c r="U1421" s="1" t="s">
        <v>41</v>
      </c>
      <c r="V1421" s="1" t="s">
        <v>1060</v>
      </c>
      <c r="W1421" s="1"/>
      <c r="X1421" s="1"/>
      <c r="Y1421" s="1"/>
      <c r="Z1421" s="1"/>
      <c r="AA1421" s="1"/>
      <c r="AB1421" s="1"/>
      <c r="AC1421" s="1"/>
      <c r="AD1421" s="1"/>
      <c r="AE1421" s="1"/>
      <c r="AF1421" s="1"/>
      <c r="AG1421" s="1"/>
      <c r="AH1421" s="1" t="s">
        <v>3076</v>
      </c>
      <c r="AI1421" s="1"/>
      <c r="AJ1421" s="1"/>
      <c r="AK1421" s="1"/>
      <c r="AL1421" s="1"/>
      <c r="AM1421" s="1"/>
      <c r="AN1421" s="1"/>
      <c r="AO1421" s="1" t="s">
        <v>3577</v>
      </c>
    </row>
    <row r="1422" spans="1:41">
      <c r="A1422" s="1" t="s">
        <v>3578</v>
      </c>
      <c r="B1422" s="1" t="s">
        <v>3579</v>
      </c>
      <c r="C1422" s="1" t="s">
        <v>36</v>
      </c>
      <c r="D1422" s="1">
        <v>3579</v>
      </c>
      <c r="E1422" s="1">
        <v>300803</v>
      </c>
      <c r="F1422" s="5">
        <v>44063</v>
      </c>
      <c r="G1422" s="5">
        <v>44067</v>
      </c>
      <c r="H1422" s="1">
        <f t="shared" ca="1" si="230"/>
        <v>4</v>
      </c>
      <c r="I1422" s="1" t="str">
        <f t="shared" ca="1" si="231"/>
        <v>No</v>
      </c>
      <c r="J1422" s="1" t="s">
        <v>80</v>
      </c>
      <c r="K1422" s="1" t="s">
        <v>81</v>
      </c>
      <c r="L1422" s="1" t="s">
        <v>82</v>
      </c>
      <c r="M1422" s="1" t="s">
        <v>82</v>
      </c>
      <c r="N1422" s="1"/>
      <c r="O1422" s="1" t="s">
        <v>83</v>
      </c>
      <c r="P1422" s="1">
        <v>18</v>
      </c>
      <c r="Q1422" s="1">
        <v>34</v>
      </c>
      <c r="R1422" s="1">
        <f t="shared" si="229"/>
        <v>18</v>
      </c>
      <c r="S1422" s="1">
        <v>34</v>
      </c>
      <c r="T1422" s="1">
        <f t="shared" si="232"/>
        <v>16</v>
      </c>
      <c r="U1422" s="1" t="s">
        <v>41</v>
      </c>
      <c r="V1422" s="1" t="s">
        <v>84</v>
      </c>
      <c r="W1422" s="1"/>
      <c r="X1422" s="1"/>
      <c r="Y1422" s="1"/>
      <c r="Z1422" s="1"/>
      <c r="AA1422" s="1"/>
      <c r="AB1422" s="1"/>
      <c r="AC1422" s="1"/>
      <c r="AD1422" s="1"/>
      <c r="AE1422" s="1"/>
      <c r="AF1422" s="1"/>
      <c r="AG1422" s="1"/>
      <c r="AH1422" s="1"/>
      <c r="AI1422" s="1"/>
      <c r="AJ1422" s="1" t="s">
        <v>49</v>
      </c>
      <c r="AK1422" s="1"/>
      <c r="AL1422" s="1"/>
      <c r="AM1422" s="1"/>
      <c r="AN1422" s="1"/>
      <c r="AO1422" s="1"/>
    </row>
    <row r="1423" spans="1:41">
      <c r="A1423" s="1" t="s">
        <v>3580</v>
      </c>
      <c r="B1423" s="1" t="s">
        <v>335</v>
      </c>
      <c r="C1423" s="1" t="s">
        <v>36</v>
      </c>
      <c r="D1423" s="1">
        <v>332</v>
      </c>
      <c r="E1423" s="1">
        <v>163150</v>
      </c>
      <c r="F1423" s="5">
        <v>43756</v>
      </c>
      <c r="G1423" s="5">
        <v>43982</v>
      </c>
      <c r="H1423" s="1">
        <f t="shared" ca="1" si="230"/>
        <v>226</v>
      </c>
      <c r="I1423" s="1" t="str">
        <f t="shared" ca="1" si="231"/>
        <v>No</v>
      </c>
      <c r="J1423" s="1" t="s">
        <v>111</v>
      </c>
      <c r="K1423" s="1" t="s">
        <v>112</v>
      </c>
      <c r="L1423" s="1"/>
      <c r="M1423" s="1" t="s">
        <v>336</v>
      </c>
      <c r="N1423" s="1" t="s">
        <v>337</v>
      </c>
      <c r="O1423" s="1" t="s">
        <v>48</v>
      </c>
      <c r="P1423" s="1">
        <v>18</v>
      </c>
      <c r="Q1423" s="1"/>
      <c r="R1423" s="1">
        <f t="shared" si="229"/>
        <v>18</v>
      </c>
      <c r="S1423" s="1" t="str">
        <f t="shared" ref="S1423:S1424" si="234">IF(ISBLANK(Q1423)=TRUE,"80",Q1423)</f>
        <v>80</v>
      </c>
      <c r="T1423" s="1">
        <f t="shared" si="232"/>
        <v>62</v>
      </c>
      <c r="U1423" s="1" t="s">
        <v>41</v>
      </c>
      <c r="V1423" s="1"/>
      <c r="W1423" s="1"/>
      <c r="X1423" s="1"/>
      <c r="Y1423" s="1"/>
      <c r="Z1423" s="1" t="s">
        <v>1874</v>
      </c>
      <c r="AA1423" s="1"/>
      <c r="AB1423" s="1"/>
      <c r="AC1423" s="1"/>
      <c r="AD1423" s="1"/>
      <c r="AE1423" s="1"/>
      <c r="AF1423" s="1"/>
      <c r="AG1423" s="1"/>
      <c r="AH1423" s="1"/>
      <c r="AI1423" s="1"/>
      <c r="AJ1423" s="1" t="s">
        <v>49</v>
      </c>
      <c r="AK1423" s="1"/>
      <c r="AL1423" s="1"/>
      <c r="AM1423" s="1"/>
      <c r="AN1423" s="1"/>
      <c r="AO1423" s="1" t="s">
        <v>340</v>
      </c>
    </row>
    <row r="1424" spans="1:41">
      <c r="A1424" s="1" t="s">
        <v>3581</v>
      </c>
      <c r="B1424" s="1" t="s">
        <v>3582</v>
      </c>
      <c r="C1424" s="1" t="s">
        <v>36</v>
      </c>
      <c r="D1424" s="1">
        <v>25</v>
      </c>
      <c r="E1424" s="1">
        <v>4435</v>
      </c>
      <c r="F1424" s="5">
        <v>44050</v>
      </c>
      <c r="G1424" s="5">
        <v>44075</v>
      </c>
      <c r="H1424" s="1">
        <f t="shared" ca="1" si="230"/>
        <v>25</v>
      </c>
      <c r="I1424" s="1" t="str">
        <f t="shared" ca="1" si="231"/>
        <v>No</v>
      </c>
      <c r="J1424" s="1" t="s">
        <v>161</v>
      </c>
      <c r="K1424" s="1" t="s">
        <v>46</v>
      </c>
      <c r="L1424" s="1"/>
      <c r="M1424" s="1" t="s">
        <v>161</v>
      </c>
      <c r="N1424" s="1"/>
      <c r="O1424" s="1" t="s">
        <v>48</v>
      </c>
      <c r="P1424" s="1">
        <v>18</v>
      </c>
      <c r="Q1424" s="1"/>
      <c r="R1424" s="1">
        <f t="shared" si="229"/>
        <v>18</v>
      </c>
      <c r="S1424" s="1" t="str">
        <f t="shared" si="234"/>
        <v>80</v>
      </c>
      <c r="T1424" s="1">
        <f t="shared" si="232"/>
        <v>62</v>
      </c>
      <c r="U1424" s="1" t="s">
        <v>41</v>
      </c>
      <c r="V1424" s="1" t="s">
        <v>1535</v>
      </c>
      <c r="W1424" s="1"/>
      <c r="X1424" s="1"/>
      <c r="Y1424" s="1"/>
      <c r="Z1424" s="1"/>
      <c r="AA1424" s="1"/>
      <c r="AB1424" s="1"/>
      <c r="AC1424" s="1"/>
      <c r="AD1424" s="1"/>
      <c r="AE1424" s="1"/>
      <c r="AF1424" s="1"/>
      <c r="AG1424" s="1"/>
      <c r="AH1424" s="1"/>
      <c r="AI1424" s="1"/>
      <c r="AJ1424" s="1"/>
      <c r="AK1424" s="1"/>
      <c r="AL1424" s="1"/>
      <c r="AM1424" s="1"/>
      <c r="AN1424" s="1"/>
      <c r="AO1424" s="1" t="s">
        <v>3583</v>
      </c>
    </row>
    <row r="1425" spans="1:41">
      <c r="A1425" s="1" t="s">
        <v>3584</v>
      </c>
      <c r="B1425" s="1" t="s">
        <v>1860</v>
      </c>
      <c r="C1425" s="1" t="s">
        <v>36</v>
      </c>
      <c r="D1425" s="1">
        <v>82</v>
      </c>
      <c r="E1425" s="1">
        <v>10922</v>
      </c>
      <c r="F1425" s="5">
        <v>44091</v>
      </c>
      <c r="G1425" s="5">
        <v>44109</v>
      </c>
      <c r="H1425" s="1">
        <f t="shared" ca="1" si="230"/>
        <v>18</v>
      </c>
      <c r="I1425" s="1" t="str">
        <f t="shared" ca="1" si="231"/>
        <v>No</v>
      </c>
      <c r="J1425" s="1" t="s">
        <v>87</v>
      </c>
      <c r="K1425" s="1" t="s">
        <v>88</v>
      </c>
      <c r="L1425" s="1"/>
      <c r="M1425" s="1" t="s">
        <v>89</v>
      </c>
      <c r="N1425" s="1"/>
      <c r="O1425" s="1" t="s">
        <v>83</v>
      </c>
      <c r="P1425" s="1">
        <v>18</v>
      </c>
      <c r="Q1425" s="1">
        <v>34</v>
      </c>
      <c r="R1425" s="1">
        <f t="shared" si="229"/>
        <v>18</v>
      </c>
      <c r="S1425" s="1">
        <v>34</v>
      </c>
      <c r="T1425" s="1">
        <f t="shared" si="232"/>
        <v>16</v>
      </c>
      <c r="U1425" s="1" t="s">
        <v>41</v>
      </c>
      <c r="V1425" s="1"/>
      <c r="W1425" s="1"/>
      <c r="X1425" s="1"/>
      <c r="Y1425" s="1"/>
      <c r="Z1425" s="1"/>
      <c r="AA1425" s="1"/>
      <c r="AB1425" s="1"/>
      <c r="AC1425" s="1"/>
      <c r="AD1425" s="1"/>
      <c r="AE1425" s="1"/>
      <c r="AF1425" s="1"/>
      <c r="AG1425" s="1"/>
      <c r="AH1425" s="1" t="s">
        <v>90</v>
      </c>
      <c r="AI1425" s="1"/>
      <c r="AJ1425" s="1"/>
      <c r="AK1425" s="1"/>
      <c r="AL1425" s="1"/>
      <c r="AM1425" s="1"/>
      <c r="AN1425" s="1"/>
      <c r="AO1425" s="1" t="s">
        <v>204</v>
      </c>
    </row>
    <row r="1426" spans="1:41">
      <c r="A1426" s="1" t="s">
        <v>3588</v>
      </c>
      <c r="B1426" s="1" t="s">
        <v>3589</v>
      </c>
      <c r="C1426" s="1" t="s">
        <v>36</v>
      </c>
      <c r="D1426" s="1">
        <v>217</v>
      </c>
      <c r="E1426" s="1">
        <v>82941</v>
      </c>
      <c r="F1426" s="5">
        <v>43959</v>
      </c>
      <c r="G1426" s="5">
        <v>44013</v>
      </c>
      <c r="H1426" s="1">
        <f t="shared" ca="1" si="230"/>
        <v>54</v>
      </c>
      <c r="I1426" s="1" t="str">
        <f t="shared" ca="1" si="231"/>
        <v>No</v>
      </c>
      <c r="J1426" s="1" t="s">
        <v>117</v>
      </c>
      <c r="K1426" s="1" t="s">
        <v>46</v>
      </c>
      <c r="L1426" s="1"/>
      <c r="M1426" s="1" t="s">
        <v>118</v>
      </c>
      <c r="N1426" s="1"/>
      <c r="O1426" s="1" t="s">
        <v>48</v>
      </c>
      <c r="P1426" s="1">
        <v>18</v>
      </c>
      <c r="Q1426" s="1"/>
      <c r="R1426" s="1">
        <f t="shared" si="229"/>
        <v>18</v>
      </c>
      <c r="S1426" s="1" t="str">
        <f t="shared" ref="S1426:S1427" si="235">IF(ISBLANK(Q1426)=TRUE,"80",Q1426)</f>
        <v>80</v>
      </c>
      <c r="T1426" s="1">
        <f t="shared" si="232"/>
        <v>62</v>
      </c>
      <c r="U1426" s="1" t="s">
        <v>41</v>
      </c>
      <c r="V1426" s="1" t="s">
        <v>84</v>
      </c>
      <c r="W1426" s="1"/>
      <c r="X1426" s="1"/>
      <c r="Y1426" s="1"/>
      <c r="Z1426" s="1"/>
      <c r="AA1426" s="1"/>
      <c r="AB1426" s="1"/>
      <c r="AC1426" s="1"/>
      <c r="AD1426" s="1"/>
      <c r="AE1426" s="1"/>
      <c r="AF1426" s="1"/>
      <c r="AG1426" s="1"/>
      <c r="AH1426" s="1"/>
      <c r="AI1426" s="1"/>
      <c r="AJ1426" s="1"/>
      <c r="AK1426" s="1"/>
      <c r="AL1426" s="1"/>
      <c r="AM1426" s="1"/>
      <c r="AN1426" s="1"/>
      <c r="AO1426" s="1" t="s">
        <v>3590</v>
      </c>
    </row>
    <row r="1427" spans="1:41">
      <c r="A1427" s="1" t="s">
        <v>3591</v>
      </c>
      <c r="B1427" s="1" t="s">
        <v>3592</v>
      </c>
      <c r="C1427" s="1" t="s">
        <v>36</v>
      </c>
      <c r="D1427" s="1">
        <v>2478</v>
      </c>
      <c r="E1427" s="1">
        <v>569798</v>
      </c>
      <c r="F1427" s="5">
        <v>43962</v>
      </c>
      <c r="G1427" s="5">
        <v>43973</v>
      </c>
      <c r="H1427" s="1">
        <f t="shared" ca="1" si="230"/>
        <v>11</v>
      </c>
      <c r="I1427" s="1" t="str">
        <f t="shared" ca="1" si="231"/>
        <v>No</v>
      </c>
      <c r="J1427" s="1" t="s">
        <v>701</v>
      </c>
      <c r="K1427" s="1" t="s">
        <v>702</v>
      </c>
      <c r="L1427" s="1"/>
      <c r="M1427" s="1" t="s">
        <v>703</v>
      </c>
      <c r="N1427" s="1"/>
      <c r="O1427" s="1" t="s">
        <v>48</v>
      </c>
      <c r="P1427" s="1">
        <v>18</v>
      </c>
      <c r="Q1427" s="1"/>
      <c r="R1427" s="1">
        <f t="shared" si="229"/>
        <v>18</v>
      </c>
      <c r="S1427" s="1" t="str">
        <f t="shared" si="235"/>
        <v>80</v>
      </c>
      <c r="T1427" s="1">
        <f t="shared" si="232"/>
        <v>62</v>
      </c>
      <c r="U1427" s="1" t="s">
        <v>41</v>
      </c>
      <c r="V1427" s="1" t="s">
        <v>977</v>
      </c>
      <c r="W1427" s="1"/>
      <c r="X1427" s="1"/>
      <c r="Y1427" s="1"/>
      <c r="Z1427" s="1"/>
      <c r="AA1427" s="1"/>
      <c r="AB1427" s="1"/>
      <c r="AC1427" s="1"/>
      <c r="AD1427" s="1"/>
      <c r="AE1427" s="1"/>
      <c r="AF1427" s="1"/>
      <c r="AG1427" s="1"/>
      <c r="AH1427" s="1"/>
      <c r="AI1427" s="1"/>
      <c r="AJ1427" s="1"/>
      <c r="AK1427" s="1" t="s">
        <v>926</v>
      </c>
      <c r="AL1427" s="1"/>
      <c r="AM1427" s="1"/>
      <c r="AN1427" s="1"/>
      <c r="AO1427" s="1" t="s">
        <v>830</v>
      </c>
    </row>
    <row r="1428" spans="1:41">
      <c r="A1428" s="1" t="s">
        <v>3593</v>
      </c>
      <c r="B1428" s="1" t="s">
        <v>3594</v>
      </c>
      <c r="C1428" s="1" t="s">
        <v>36</v>
      </c>
      <c r="D1428" s="1">
        <v>10</v>
      </c>
      <c r="E1428" s="1">
        <v>1456</v>
      </c>
      <c r="F1428" s="5">
        <v>44070</v>
      </c>
      <c r="G1428" s="5">
        <v>44096</v>
      </c>
      <c r="H1428" s="1">
        <f t="shared" ca="1" si="230"/>
        <v>26</v>
      </c>
      <c r="I1428" s="1" t="str">
        <f t="shared" ca="1" si="231"/>
        <v>No</v>
      </c>
      <c r="J1428" s="1" t="s">
        <v>1669</v>
      </c>
      <c r="K1428" s="1" t="s">
        <v>46</v>
      </c>
      <c r="L1428" s="1" t="s">
        <v>1670</v>
      </c>
      <c r="M1428" s="1" t="s">
        <v>1670</v>
      </c>
      <c r="N1428" s="1"/>
      <c r="O1428" s="1" t="s">
        <v>97</v>
      </c>
      <c r="P1428" s="1">
        <v>18</v>
      </c>
      <c r="Q1428" s="1">
        <v>45</v>
      </c>
      <c r="R1428" s="1">
        <f t="shared" si="229"/>
        <v>18</v>
      </c>
      <c r="S1428" s="1">
        <v>45</v>
      </c>
      <c r="T1428" s="1">
        <f t="shared" si="232"/>
        <v>27</v>
      </c>
      <c r="U1428" s="1" t="s">
        <v>41</v>
      </c>
      <c r="V1428" s="1"/>
      <c r="W1428" s="1"/>
      <c r="X1428" s="1"/>
      <c r="Y1428" s="1"/>
      <c r="Z1428" s="1"/>
      <c r="AA1428" s="1"/>
      <c r="AB1428" s="1"/>
      <c r="AC1428" s="1"/>
      <c r="AD1428" s="1"/>
      <c r="AE1428" s="1"/>
      <c r="AF1428" s="1"/>
      <c r="AG1428" s="1"/>
      <c r="AH1428" s="1" t="s">
        <v>1671</v>
      </c>
      <c r="AI1428" s="1"/>
      <c r="AJ1428" s="1"/>
      <c r="AK1428" s="1"/>
      <c r="AL1428" s="1"/>
      <c r="AM1428" s="1"/>
      <c r="AN1428" s="1"/>
      <c r="AO1428" s="1" t="s">
        <v>3595</v>
      </c>
    </row>
    <row r="1429" spans="1:41">
      <c r="A1429" s="1" t="s">
        <v>3601</v>
      </c>
      <c r="B1429" s="1" t="s">
        <v>184</v>
      </c>
      <c r="C1429" s="1" t="s">
        <v>36</v>
      </c>
      <c r="D1429" s="1">
        <v>44</v>
      </c>
      <c r="E1429" s="1">
        <v>13419</v>
      </c>
      <c r="F1429" s="5">
        <v>44076</v>
      </c>
      <c r="G1429" s="5">
        <v>44097</v>
      </c>
      <c r="H1429" s="1">
        <f t="shared" ca="1" si="230"/>
        <v>21</v>
      </c>
      <c r="I1429" s="1" t="str">
        <f t="shared" ca="1" si="231"/>
        <v>No</v>
      </c>
      <c r="J1429" s="1" t="s">
        <v>117</v>
      </c>
      <c r="K1429" s="1" t="s">
        <v>46</v>
      </c>
      <c r="L1429" s="1"/>
      <c r="M1429" s="1" t="s">
        <v>118</v>
      </c>
      <c r="N1429" s="1"/>
      <c r="O1429" s="1" t="s">
        <v>141</v>
      </c>
      <c r="P1429" s="1">
        <v>18</v>
      </c>
      <c r="Q1429" s="1">
        <v>39</v>
      </c>
      <c r="R1429" s="1">
        <f t="shared" si="229"/>
        <v>18</v>
      </c>
      <c r="S1429" s="1">
        <v>39</v>
      </c>
      <c r="T1429" s="1">
        <f t="shared" si="232"/>
        <v>21</v>
      </c>
      <c r="U1429" s="1" t="s">
        <v>41</v>
      </c>
      <c r="V1429" s="1" t="s">
        <v>280</v>
      </c>
      <c r="W1429" s="1"/>
      <c r="X1429" s="1"/>
      <c r="Y1429" s="1"/>
      <c r="Z1429" s="1"/>
      <c r="AA1429" s="1"/>
      <c r="AB1429" s="1"/>
      <c r="AC1429" s="1"/>
      <c r="AD1429" s="1"/>
      <c r="AE1429" s="1"/>
      <c r="AF1429" s="1"/>
      <c r="AG1429" s="1"/>
      <c r="AH1429" s="1"/>
      <c r="AI1429" s="1"/>
      <c r="AJ1429" s="1"/>
      <c r="AK1429" s="1"/>
      <c r="AL1429" s="1"/>
      <c r="AM1429" s="1"/>
      <c r="AN1429" s="1"/>
      <c r="AO1429" s="1" t="s">
        <v>3602</v>
      </c>
    </row>
    <row r="1430" spans="1:41">
      <c r="A1430" s="1" t="s">
        <v>3607</v>
      </c>
      <c r="B1430" s="1" t="s">
        <v>3608</v>
      </c>
      <c r="C1430" s="1" t="s">
        <v>36</v>
      </c>
      <c r="D1430" s="1">
        <v>2450</v>
      </c>
      <c r="E1430" s="1">
        <v>992794</v>
      </c>
      <c r="F1430" s="5">
        <v>44032</v>
      </c>
      <c r="G1430" s="5">
        <v>44074</v>
      </c>
      <c r="H1430" s="1">
        <f t="shared" ca="1" si="230"/>
        <v>42</v>
      </c>
      <c r="I1430" s="1" t="str">
        <f t="shared" ca="1" si="231"/>
        <v>No</v>
      </c>
      <c r="J1430" s="1" t="s">
        <v>540</v>
      </c>
      <c r="K1430" s="1" t="s">
        <v>541</v>
      </c>
      <c r="L1430" s="1"/>
      <c r="M1430" s="1" t="s">
        <v>540</v>
      </c>
      <c r="N1430" s="1"/>
      <c r="O1430" s="1" t="s">
        <v>375</v>
      </c>
      <c r="P1430" s="1">
        <v>18</v>
      </c>
      <c r="Q1430" s="1">
        <v>24</v>
      </c>
      <c r="R1430" s="1">
        <f t="shared" si="229"/>
        <v>18</v>
      </c>
      <c r="S1430" s="1">
        <v>24</v>
      </c>
      <c r="T1430" s="1">
        <f t="shared" si="232"/>
        <v>6</v>
      </c>
      <c r="U1430" s="1" t="s">
        <v>41</v>
      </c>
      <c r="V1430" s="1"/>
      <c r="W1430" s="1"/>
      <c r="X1430" s="1"/>
      <c r="Y1430" s="1"/>
      <c r="Z1430" s="1"/>
      <c r="AA1430" s="1"/>
      <c r="AB1430" s="1"/>
      <c r="AC1430" s="1"/>
      <c r="AD1430" s="1"/>
      <c r="AE1430" s="1"/>
      <c r="AF1430" s="1"/>
      <c r="AG1430" s="1"/>
      <c r="AH1430" s="1" t="s">
        <v>3609</v>
      </c>
      <c r="AI1430" s="1"/>
      <c r="AJ1430" s="1" t="s">
        <v>49</v>
      </c>
      <c r="AK1430" s="1"/>
      <c r="AL1430" s="1" t="s">
        <v>3610</v>
      </c>
      <c r="AM1430" s="1"/>
      <c r="AN1430" s="1"/>
      <c r="AO1430" s="1" t="s">
        <v>3611</v>
      </c>
    </row>
    <row r="1431" spans="1:41">
      <c r="A1431" s="1" t="s">
        <v>3612</v>
      </c>
      <c r="B1431" s="1" t="s">
        <v>1328</v>
      </c>
      <c r="C1431" s="1" t="s">
        <v>36</v>
      </c>
      <c r="D1431" s="1">
        <v>757</v>
      </c>
      <c r="E1431" s="1">
        <v>71815</v>
      </c>
      <c r="F1431" s="5">
        <v>44082</v>
      </c>
      <c r="G1431" s="5">
        <v>44089</v>
      </c>
      <c r="H1431" s="1">
        <f t="shared" ca="1" si="230"/>
        <v>7</v>
      </c>
      <c r="I1431" s="1" t="str">
        <f t="shared" ca="1" si="231"/>
        <v>No</v>
      </c>
      <c r="J1431" s="1" t="s">
        <v>147</v>
      </c>
      <c r="K1431" s="1" t="s">
        <v>148</v>
      </c>
      <c r="L1431" s="1" t="s">
        <v>2537</v>
      </c>
      <c r="M1431" s="1" t="s">
        <v>350</v>
      </c>
      <c r="N1431" s="1"/>
      <c r="O1431" s="1" t="s">
        <v>48</v>
      </c>
      <c r="P1431" s="1">
        <v>18</v>
      </c>
      <c r="Q1431" s="1"/>
      <c r="R1431" s="1">
        <f t="shared" si="229"/>
        <v>18</v>
      </c>
      <c r="S1431" s="1" t="str">
        <f t="shared" ref="S1431:S1435" si="236">IF(ISBLANK(Q1431)=TRUE,"80",Q1431)</f>
        <v>80</v>
      </c>
      <c r="T1431" s="1">
        <f t="shared" si="232"/>
        <v>62</v>
      </c>
      <c r="U1431" s="1" t="s">
        <v>41</v>
      </c>
      <c r="V1431" s="1" t="s">
        <v>380</v>
      </c>
      <c r="W1431" s="1"/>
      <c r="X1431" s="1"/>
      <c r="Y1431" s="1"/>
      <c r="Z1431" s="1"/>
      <c r="AA1431" s="1"/>
      <c r="AB1431" s="1"/>
      <c r="AC1431" s="1"/>
      <c r="AD1431" s="1"/>
      <c r="AE1431" s="1"/>
      <c r="AF1431" s="1"/>
      <c r="AG1431" s="1"/>
      <c r="AH1431" s="1"/>
      <c r="AI1431" s="1"/>
      <c r="AJ1431" s="1"/>
      <c r="AK1431" s="1"/>
      <c r="AL1431" s="1"/>
      <c r="AM1431" s="1"/>
      <c r="AN1431" s="1"/>
      <c r="AO1431" s="1" t="s">
        <v>2538</v>
      </c>
    </row>
    <row r="1432" spans="1:41">
      <c r="A1432" s="1" t="s">
        <v>3613</v>
      </c>
      <c r="B1432" s="1" t="s">
        <v>1884</v>
      </c>
      <c r="C1432" s="1" t="s">
        <v>36</v>
      </c>
      <c r="D1432" s="1">
        <v>98</v>
      </c>
      <c r="E1432" s="1">
        <v>15973</v>
      </c>
      <c r="F1432" s="5">
        <v>44050</v>
      </c>
      <c r="G1432" s="5">
        <v>44075</v>
      </c>
      <c r="H1432" s="1">
        <f t="shared" ca="1" si="230"/>
        <v>25</v>
      </c>
      <c r="I1432" s="1" t="str">
        <f t="shared" ca="1" si="231"/>
        <v>No</v>
      </c>
      <c r="J1432" s="1" t="s">
        <v>161</v>
      </c>
      <c r="K1432" s="1" t="s">
        <v>46</v>
      </c>
      <c r="L1432" s="1"/>
      <c r="M1432" s="1" t="s">
        <v>161</v>
      </c>
      <c r="N1432" s="1"/>
      <c r="O1432" s="1" t="s">
        <v>48</v>
      </c>
      <c r="P1432" s="1">
        <v>18</v>
      </c>
      <c r="Q1432" s="1"/>
      <c r="R1432" s="1">
        <f t="shared" si="229"/>
        <v>18</v>
      </c>
      <c r="S1432" s="1" t="str">
        <f t="shared" si="236"/>
        <v>80</v>
      </c>
      <c r="T1432" s="1">
        <f t="shared" si="232"/>
        <v>62</v>
      </c>
      <c r="U1432" s="1" t="s">
        <v>41</v>
      </c>
      <c r="V1432" s="1"/>
      <c r="W1432" s="1"/>
      <c r="X1432" s="1"/>
      <c r="Y1432" s="1"/>
      <c r="Z1432" s="1"/>
      <c r="AA1432" s="1"/>
      <c r="AB1432" s="1"/>
      <c r="AC1432" s="1"/>
      <c r="AD1432" s="1"/>
      <c r="AE1432" s="1"/>
      <c r="AF1432" s="1"/>
      <c r="AG1432" s="1"/>
      <c r="AH1432" s="1"/>
      <c r="AI1432" s="1"/>
      <c r="AJ1432" s="1"/>
      <c r="AK1432" s="1"/>
      <c r="AL1432" s="1"/>
      <c r="AM1432" s="1"/>
      <c r="AN1432" s="1"/>
      <c r="AO1432" s="1" t="s">
        <v>3614</v>
      </c>
    </row>
    <row r="1433" spans="1:41">
      <c r="A1433" s="1" t="s">
        <v>3615</v>
      </c>
      <c r="B1433" s="1" t="s">
        <v>1328</v>
      </c>
      <c r="C1433" s="1" t="s">
        <v>36</v>
      </c>
      <c r="D1433" s="1">
        <v>975</v>
      </c>
      <c r="E1433" s="1">
        <v>96124</v>
      </c>
      <c r="F1433" s="5">
        <v>44075</v>
      </c>
      <c r="G1433" s="5">
        <v>44082</v>
      </c>
      <c r="H1433" s="1">
        <f t="shared" ca="1" si="230"/>
        <v>7</v>
      </c>
      <c r="I1433" s="1" t="str">
        <f t="shared" ca="1" si="231"/>
        <v>No</v>
      </c>
      <c r="J1433" s="1" t="s">
        <v>147</v>
      </c>
      <c r="K1433" s="1" t="s">
        <v>148</v>
      </c>
      <c r="L1433" s="1" t="s">
        <v>1329</v>
      </c>
      <c r="M1433" s="1" t="s">
        <v>350</v>
      </c>
      <c r="N1433" s="1"/>
      <c r="O1433" s="1" t="s">
        <v>48</v>
      </c>
      <c r="P1433" s="1">
        <v>18</v>
      </c>
      <c r="Q1433" s="1"/>
      <c r="R1433" s="1">
        <f t="shared" si="229"/>
        <v>18</v>
      </c>
      <c r="S1433" s="1" t="str">
        <f t="shared" si="236"/>
        <v>80</v>
      </c>
      <c r="T1433" s="1">
        <f t="shared" si="232"/>
        <v>62</v>
      </c>
      <c r="U1433" s="1" t="s">
        <v>41</v>
      </c>
      <c r="V1433" s="1" t="s">
        <v>280</v>
      </c>
      <c r="W1433" s="1"/>
      <c r="X1433" s="1"/>
      <c r="Y1433" s="1"/>
      <c r="Z1433" s="1"/>
      <c r="AA1433" s="1"/>
      <c r="AB1433" s="1"/>
      <c r="AC1433" s="1"/>
      <c r="AD1433" s="1"/>
      <c r="AE1433" s="1"/>
      <c r="AF1433" s="1"/>
      <c r="AG1433" s="1"/>
      <c r="AH1433" s="1"/>
      <c r="AI1433" s="1"/>
      <c r="AJ1433" s="1"/>
      <c r="AK1433" s="1"/>
      <c r="AL1433" s="1"/>
      <c r="AM1433" s="1"/>
      <c r="AN1433" s="1"/>
      <c r="AO1433" s="1" t="s">
        <v>3616</v>
      </c>
    </row>
    <row r="1434" spans="1:41">
      <c r="A1434" s="1" t="s">
        <v>3617</v>
      </c>
      <c r="B1434" s="1" t="s">
        <v>3618</v>
      </c>
      <c r="C1434" s="1" t="s">
        <v>36</v>
      </c>
      <c r="D1434" s="1">
        <v>771</v>
      </c>
      <c r="E1434" s="1">
        <v>253289</v>
      </c>
      <c r="F1434" s="5">
        <v>43959</v>
      </c>
      <c r="G1434" s="5">
        <v>44013</v>
      </c>
      <c r="H1434" s="1">
        <f t="shared" ca="1" si="230"/>
        <v>54</v>
      </c>
      <c r="I1434" s="1" t="str">
        <f t="shared" ca="1" si="231"/>
        <v>No</v>
      </c>
      <c r="J1434" s="1" t="s">
        <v>117</v>
      </c>
      <c r="K1434" s="1" t="s">
        <v>46</v>
      </c>
      <c r="L1434" s="1"/>
      <c r="M1434" s="1" t="s">
        <v>118</v>
      </c>
      <c r="N1434" s="1"/>
      <c r="O1434" s="1" t="s">
        <v>48</v>
      </c>
      <c r="P1434" s="1">
        <v>18</v>
      </c>
      <c r="Q1434" s="1"/>
      <c r="R1434" s="1">
        <f t="shared" si="229"/>
        <v>18</v>
      </c>
      <c r="S1434" s="1" t="str">
        <f t="shared" si="236"/>
        <v>80</v>
      </c>
      <c r="T1434" s="1">
        <f t="shared" si="232"/>
        <v>62</v>
      </c>
      <c r="U1434" s="1" t="s">
        <v>41</v>
      </c>
      <c r="V1434" s="1" t="s">
        <v>167</v>
      </c>
      <c r="W1434" s="1"/>
      <c r="X1434" s="1"/>
      <c r="Y1434" s="1"/>
      <c r="Z1434" s="1"/>
      <c r="AA1434" s="1"/>
      <c r="AB1434" s="1"/>
      <c r="AC1434" s="1"/>
      <c r="AD1434" s="1"/>
      <c r="AE1434" s="1"/>
      <c r="AF1434" s="1"/>
      <c r="AG1434" s="1"/>
      <c r="AH1434" s="1"/>
      <c r="AI1434" s="1"/>
      <c r="AJ1434" s="1"/>
      <c r="AK1434" s="1"/>
      <c r="AL1434" s="1"/>
      <c r="AM1434" s="1"/>
      <c r="AN1434" s="1"/>
      <c r="AO1434" s="1" t="s">
        <v>3619</v>
      </c>
    </row>
    <row r="1435" spans="1:41">
      <c r="A1435" s="1" t="s">
        <v>3620</v>
      </c>
      <c r="B1435" s="1" t="s">
        <v>1034</v>
      </c>
      <c r="C1435" s="1" t="s">
        <v>36</v>
      </c>
      <c r="D1435" s="1">
        <v>1500</v>
      </c>
      <c r="E1435" s="1">
        <v>196914</v>
      </c>
      <c r="F1435" s="5">
        <v>44043</v>
      </c>
      <c r="G1435" s="5">
        <v>44095</v>
      </c>
      <c r="H1435" s="1">
        <f t="shared" ca="1" si="230"/>
        <v>52</v>
      </c>
      <c r="I1435" s="1" t="str">
        <f t="shared" ca="1" si="231"/>
        <v>No</v>
      </c>
      <c r="J1435" s="1" t="s">
        <v>161</v>
      </c>
      <c r="K1435" s="1" t="s">
        <v>46</v>
      </c>
      <c r="L1435" s="1"/>
      <c r="M1435" s="1" t="s">
        <v>161</v>
      </c>
      <c r="N1435" s="1"/>
      <c r="O1435" s="1" t="s">
        <v>48</v>
      </c>
      <c r="P1435" s="1">
        <v>18</v>
      </c>
      <c r="Q1435" s="1"/>
      <c r="R1435" s="1">
        <f t="shared" si="229"/>
        <v>18</v>
      </c>
      <c r="S1435" s="1" t="str">
        <f t="shared" si="236"/>
        <v>80</v>
      </c>
      <c r="T1435" s="1">
        <f t="shared" si="232"/>
        <v>62</v>
      </c>
      <c r="U1435" s="1" t="s">
        <v>41</v>
      </c>
      <c r="V1435" s="1"/>
      <c r="W1435" s="1"/>
      <c r="X1435" s="1"/>
      <c r="Y1435" s="1"/>
      <c r="Z1435" s="1"/>
      <c r="AA1435" s="1"/>
      <c r="AB1435" s="1"/>
      <c r="AC1435" s="1"/>
      <c r="AD1435" s="1"/>
      <c r="AE1435" s="1"/>
      <c r="AF1435" s="1"/>
      <c r="AG1435" s="1"/>
      <c r="AH1435" s="1"/>
      <c r="AI1435" s="1"/>
      <c r="AJ1435" s="1"/>
      <c r="AK1435" s="1"/>
      <c r="AL1435" s="1"/>
      <c r="AM1435" s="1"/>
      <c r="AN1435" s="1"/>
      <c r="AO1435" s="1" t="s">
        <v>3621</v>
      </c>
    </row>
    <row r="1436" spans="1:41">
      <c r="A1436" s="1" t="s">
        <v>3622</v>
      </c>
      <c r="B1436" s="1" t="s">
        <v>3623</v>
      </c>
      <c r="C1436" s="1" t="s">
        <v>36</v>
      </c>
      <c r="D1436" s="1">
        <v>5374</v>
      </c>
      <c r="E1436" s="1">
        <v>1244312</v>
      </c>
      <c r="F1436" s="5">
        <v>44076</v>
      </c>
      <c r="G1436" s="5">
        <v>44099</v>
      </c>
      <c r="H1436" s="1">
        <f t="shared" ca="1" si="230"/>
        <v>23</v>
      </c>
      <c r="I1436" s="1" t="str">
        <f t="shared" ca="1" si="231"/>
        <v>No</v>
      </c>
      <c r="J1436" s="1" t="s">
        <v>111</v>
      </c>
      <c r="K1436" s="1" t="s">
        <v>112</v>
      </c>
      <c r="L1436" s="1" t="s">
        <v>3624</v>
      </c>
      <c r="M1436" s="1" t="s">
        <v>3625</v>
      </c>
      <c r="N1436" s="1" t="s">
        <v>337</v>
      </c>
      <c r="O1436" s="1" t="s">
        <v>2924</v>
      </c>
      <c r="P1436" s="1">
        <v>18</v>
      </c>
      <c r="Q1436" s="1">
        <v>29</v>
      </c>
      <c r="R1436" s="1">
        <f t="shared" si="229"/>
        <v>18</v>
      </c>
      <c r="S1436" s="1">
        <v>29</v>
      </c>
      <c r="T1436" s="1">
        <f t="shared" si="232"/>
        <v>11</v>
      </c>
      <c r="U1436" s="1" t="s">
        <v>41</v>
      </c>
      <c r="V1436" s="1"/>
      <c r="W1436" s="1" t="s">
        <v>3626</v>
      </c>
      <c r="X1436" s="1"/>
      <c r="Y1436" s="1"/>
      <c r="Z1436" s="1"/>
      <c r="AA1436" s="1"/>
      <c r="AB1436" s="1" t="s">
        <v>3627</v>
      </c>
      <c r="AC1436" s="1"/>
      <c r="AD1436" s="1"/>
      <c r="AE1436" s="1"/>
      <c r="AF1436" s="1"/>
      <c r="AG1436" s="1"/>
      <c r="AH1436" s="1"/>
      <c r="AI1436" s="1"/>
      <c r="AJ1436" s="1" t="s">
        <v>49</v>
      </c>
      <c r="AK1436" s="1"/>
      <c r="AL1436" s="1"/>
      <c r="AM1436" s="1"/>
      <c r="AN1436" s="1"/>
      <c r="AO1436" s="1" t="s">
        <v>3628</v>
      </c>
    </row>
    <row r="1437" spans="1:41">
      <c r="A1437" s="1" t="s">
        <v>3651</v>
      </c>
      <c r="B1437" s="1" t="s">
        <v>1147</v>
      </c>
      <c r="C1437" s="1" t="s">
        <v>36</v>
      </c>
      <c r="D1437" s="1">
        <v>128</v>
      </c>
      <c r="E1437" s="1">
        <v>12338</v>
      </c>
      <c r="F1437" s="5">
        <v>44077</v>
      </c>
      <c r="G1437" s="5">
        <v>44098</v>
      </c>
      <c r="H1437" s="1">
        <f t="shared" ca="1" si="230"/>
        <v>21</v>
      </c>
      <c r="I1437" s="1" t="str">
        <f t="shared" ca="1" si="231"/>
        <v>No</v>
      </c>
      <c r="J1437" s="1" t="s">
        <v>70</v>
      </c>
      <c r="K1437" s="1" t="s">
        <v>71</v>
      </c>
      <c r="L1437" s="1" t="s">
        <v>1148</v>
      </c>
      <c r="M1437" s="1" t="s">
        <v>318</v>
      </c>
      <c r="N1437" s="1"/>
      <c r="O1437" s="1" t="s">
        <v>83</v>
      </c>
      <c r="P1437" s="1">
        <v>18</v>
      </c>
      <c r="Q1437" s="1">
        <v>34</v>
      </c>
      <c r="R1437" s="1">
        <f t="shared" si="229"/>
        <v>18</v>
      </c>
      <c r="S1437" s="1">
        <v>34</v>
      </c>
      <c r="T1437" s="1">
        <f t="shared" si="232"/>
        <v>16</v>
      </c>
      <c r="U1437" s="1" t="s">
        <v>41</v>
      </c>
      <c r="V1437" s="1"/>
      <c r="W1437" s="1"/>
      <c r="X1437" s="1"/>
      <c r="Y1437" s="1"/>
      <c r="Z1437" s="1"/>
      <c r="AA1437" s="1"/>
      <c r="AB1437" s="1"/>
      <c r="AC1437" s="1"/>
      <c r="AD1437" s="1" t="s">
        <v>1149</v>
      </c>
      <c r="AE1437" s="1"/>
      <c r="AF1437" s="1"/>
      <c r="AG1437" s="1"/>
      <c r="AH1437" s="1"/>
      <c r="AI1437" s="1"/>
      <c r="AJ1437" s="1" t="s">
        <v>49</v>
      </c>
      <c r="AK1437" s="1"/>
      <c r="AL1437" s="1"/>
      <c r="AM1437" s="1"/>
      <c r="AN1437" s="1"/>
      <c r="AO1437" s="1"/>
    </row>
    <row r="1438" spans="1:41">
      <c r="A1438" s="1" t="s">
        <v>3652</v>
      </c>
      <c r="B1438" s="1" t="s">
        <v>2850</v>
      </c>
      <c r="C1438" s="1" t="s">
        <v>36</v>
      </c>
      <c r="D1438" s="1">
        <v>74</v>
      </c>
      <c r="E1438" s="1">
        <v>11799</v>
      </c>
      <c r="F1438" s="5">
        <v>44050</v>
      </c>
      <c r="G1438" s="5">
        <v>44075</v>
      </c>
      <c r="H1438" s="1">
        <f t="shared" ca="1" si="230"/>
        <v>25</v>
      </c>
      <c r="I1438" s="1" t="str">
        <f t="shared" ca="1" si="231"/>
        <v>No</v>
      </c>
      <c r="J1438" s="1" t="s">
        <v>161</v>
      </c>
      <c r="K1438" s="1" t="s">
        <v>46</v>
      </c>
      <c r="L1438" s="1"/>
      <c r="M1438" s="1" t="s">
        <v>161</v>
      </c>
      <c r="N1438" s="1"/>
      <c r="O1438" s="1" t="s">
        <v>48</v>
      </c>
      <c r="P1438" s="1">
        <v>18</v>
      </c>
      <c r="Q1438" s="1"/>
      <c r="R1438" s="1">
        <f t="shared" si="229"/>
        <v>18</v>
      </c>
      <c r="S1438" s="1" t="str">
        <f>IF(ISBLANK(Q1438)=TRUE,"80",Q1438)</f>
        <v>80</v>
      </c>
      <c r="T1438" s="1">
        <f t="shared" si="232"/>
        <v>62</v>
      </c>
      <c r="U1438" s="1" t="s">
        <v>41</v>
      </c>
      <c r="V1438" s="1"/>
      <c r="W1438" s="1"/>
      <c r="X1438" s="1"/>
      <c r="Y1438" s="1"/>
      <c r="Z1438" s="1"/>
      <c r="AA1438" s="1"/>
      <c r="AB1438" s="1"/>
      <c r="AC1438" s="1"/>
      <c r="AD1438" s="1"/>
      <c r="AE1438" s="1"/>
      <c r="AF1438" s="1"/>
      <c r="AG1438" s="1"/>
      <c r="AH1438" s="1"/>
      <c r="AI1438" s="1"/>
      <c r="AJ1438" s="1"/>
      <c r="AK1438" s="1"/>
      <c r="AL1438" s="1"/>
      <c r="AM1438" s="1"/>
      <c r="AN1438" s="1"/>
      <c r="AO1438" s="1" t="s">
        <v>3653</v>
      </c>
    </row>
    <row r="1439" spans="1:41">
      <c r="A1439" s="1" t="s">
        <v>3654</v>
      </c>
      <c r="B1439" s="1" t="s">
        <v>3655</v>
      </c>
      <c r="C1439" s="1" t="s">
        <v>36</v>
      </c>
      <c r="D1439" s="1">
        <v>284</v>
      </c>
      <c r="E1439" s="1">
        <v>121994</v>
      </c>
      <c r="F1439" s="5">
        <v>43870</v>
      </c>
      <c r="G1439" s="5">
        <v>43872</v>
      </c>
      <c r="H1439" s="1">
        <f t="shared" ca="1" si="230"/>
        <v>2</v>
      </c>
      <c r="I1439" s="1" t="str">
        <f t="shared" ca="1" si="231"/>
        <v>No</v>
      </c>
      <c r="J1439" s="1" t="s">
        <v>617</v>
      </c>
      <c r="K1439" s="1" t="s">
        <v>618</v>
      </c>
      <c r="L1439" s="1"/>
      <c r="M1439" s="1" t="s">
        <v>619</v>
      </c>
      <c r="N1439" s="1"/>
      <c r="O1439" s="1" t="s">
        <v>360</v>
      </c>
      <c r="P1439" s="1">
        <v>18</v>
      </c>
      <c r="Q1439" s="1">
        <v>35</v>
      </c>
      <c r="R1439" s="1">
        <f t="shared" si="229"/>
        <v>18</v>
      </c>
      <c r="S1439" s="1">
        <v>35</v>
      </c>
      <c r="T1439" s="1">
        <f t="shared" si="232"/>
        <v>17</v>
      </c>
      <c r="U1439" s="1" t="s">
        <v>41</v>
      </c>
      <c r="V1439" s="1"/>
      <c r="W1439" s="1"/>
      <c r="X1439" s="1"/>
      <c r="Y1439" s="1"/>
      <c r="Z1439" s="1"/>
      <c r="AA1439" s="1"/>
      <c r="AB1439" s="1"/>
      <c r="AC1439" s="1"/>
      <c r="AD1439" s="3">
        <v>6.85016850568509E+129</v>
      </c>
      <c r="AE1439" s="1"/>
      <c r="AF1439" s="1"/>
      <c r="AG1439" s="1"/>
      <c r="AH1439" s="1"/>
      <c r="AI1439" s="1"/>
      <c r="AJ1439" s="1" t="s">
        <v>49</v>
      </c>
      <c r="AK1439" s="1"/>
      <c r="AL1439" s="1"/>
      <c r="AM1439" s="1"/>
      <c r="AN1439" s="1"/>
      <c r="AO1439" s="1" t="s">
        <v>621</v>
      </c>
    </row>
    <row r="1440" spans="1:41">
      <c r="A1440" s="1" t="s">
        <v>3656</v>
      </c>
      <c r="B1440" s="1" t="s">
        <v>3657</v>
      </c>
      <c r="C1440" s="1" t="s">
        <v>36</v>
      </c>
      <c r="D1440" s="1">
        <v>580</v>
      </c>
      <c r="E1440" s="1">
        <v>70587</v>
      </c>
      <c r="F1440" s="5">
        <v>43867</v>
      </c>
      <c r="G1440" s="5">
        <v>43894</v>
      </c>
      <c r="H1440" s="1">
        <f t="shared" ca="1" si="230"/>
        <v>27</v>
      </c>
      <c r="I1440" s="1" t="str">
        <f t="shared" ca="1" si="231"/>
        <v>No</v>
      </c>
      <c r="J1440" s="1" t="s">
        <v>161</v>
      </c>
      <c r="K1440" s="1" t="s">
        <v>46</v>
      </c>
      <c r="L1440" s="1"/>
      <c r="M1440" s="1" t="s">
        <v>161</v>
      </c>
      <c r="N1440" s="1"/>
      <c r="O1440" s="1" t="s">
        <v>48</v>
      </c>
      <c r="P1440" s="1">
        <v>18</v>
      </c>
      <c r="Q1440" s="1"/>
      <c r="R1440" s="1">
        <f t="shared" si="229"/>
        <v>18</v>
      </c>
      <c r="S1440" s="1" t="str">
        <f t="shared" ref="S1440:S1444" si="237">IF(ISBLANK(Q1440)=TRUE,"80",Q1440)</f>
        <v>80</v>
      </c>
      <c r="T1440" s="1">
        <f t="shared" si="232"/>
        <v>62</v>
      </c>
      <c r="U1440" s="1" t="s">
        <v>41</v>
      </c>
      <c r="V1440" s="1" t="s">
        <v>921</v>
      </c>
      <c r="W1440" s="1"/>
      <c r="X1440" s="1"/>
      <c r="Y1440" s="1"/>
      <c r="Z1440" s="1"/>
      <c r="AA1440" s="1"/>
      <c r="AB1440" s="1"/>
      <c r="AC1440" s="1"/>
      <c r="AD1440" s="1"/>
      <c r="AE1440" s="1"/>
      <c r="AF1440" s="1"/>
      <c r="AG1440" s="1"/>
      <c r="AH1440" s="1"/>
      <c r="AI1440" s="1"/>
      <c r="AJ1440" s="1"/>
      <c r="AK1440" s="1"/>
      <c r="AL1440" s="1"/>
      <c r="AM1440" s="1"/>
      <c r="AN1440" s="1"/>
      <c r="AO1440" s="1" t="s">
        <v>3658</v>
      </c>
    </row>
    <row r="1441" spans="1:41">
      <c r="A1441" s="1" t="s">
        <v>3665</v>
      </c>
      <c r="B1441" s="1" t="s">
        <v>3290</v>
      </c>
      <c r="C1441" s="1" t="s">
        <v>36</v>
      </c>
      <c r="D1441" s="1">
        <v>681</v>
      </c>
      <c r="E1441" s="1">
        <v>851875</v>
      </c>
      <c r="F1441" s="5">
        <v>43910</v>
      </c>
      <c r="G1441" s="1"/>
      <c r="H1441" s="1">
        <f t="shared" ca="1" si="230"/>
        <v>194</v>
      </c>
      <c r="I1441" s="1" t="str">
        <f t="shared" ca="1" si="231"/>
        <v>No</v>
      </c>
      <c r="J1441" s="1" t="s">
        <v>258</v>
      </c>
      <c r="K1441" s="1" t="s">
        <v>46</v>
      </c>
      <c r="L1441" s="1"/>
      <c r="M1441" s="1" t="s">
        <v>258</v>
      </c>
      <c r="N1441" s="1"/>
      <c r="O1441" s="1" t="s">
        <v>48</v>
      </c>
      <c r="P1441" s="1">
        <v>18</v>
      </c>
      <c r="Q1441" s="1"/>
      <c r="R1441" s="1">
        <f t="shared" si="229"/>
        <v>18</v>
      </c>
      <c r="S1441" s="1" t="str">
        <f t="shared" si="237"/>
        <v>80</v>
      </c>
      <c r="T1441" s="1">
        <f t="shared" si="232"/>
        <v>62</v>
      </c>
      <c r="U1441" s="1" t="s">
        <v>41</v>
      </c>
      <c r="V1441" s="1"/>
      <c r="W1441" s="1"/>
      <c r="X1441" s="1"/>
      <c r="Y1441" s="1"/>
      <c r="Z1441" s="1"/>
      <c r="AA1441" s="1"/>
      <c r="AB1441" s="1"/>
      <c r="AC1441" s="1"/>
      <c r="AD1441" s="1"/>
      <c r="AE1441" s="1"/>
      <c r="AF1441" s="1"/>
      <c r="AG1441" s="1"/>
      <c r="AH1441" s="1"/>
      <c r="AI1441" s="1"/>
      <c r="AJ1441" s="1"/>
      <c r="AK1441" s="1"/>
      <c r="AL1441" s="1"/>
      <c r="AM1441" s="1"/>
      <c r="AN1441" s="1"/>
      <c r="AO1441" s="1" t="s">
        <v>259</v>
      </c>
    </row>
    <row r="1442" spans="1:41">
      <c r="A1442" s="1" t="s">
        <v>3674</v>
      </c>
      <c r="B1442" s="1" t="s">
        <v>2545</v>
      </c>
      <c r="C1442" s="1" t="s">
        <v>36</v>
      </c>
      <c r="D1442" s="1">
        <v>120</v>
      </c>
      <c r="E1442" s="1">
        <v>13599</v>
      </c>
      <c r="F1442" s="5">
        <v>44083</v>
      </c>
      <c r="G1442" s="5">
        <v>44110</v>
      </c>
      <c r="H1442" s="1">
        <f t="shared" ca="1" si="230"/>
        <v>27</v>
      </c>
      <c r="I1442" s="1" t="str">
        <f t="shared" ca="1" si="231"/>
        <v>No</v>
      </c>
      <c r="J1442" s="1" t="s">
        <v>161</v>
      </c>
      <c r="K1442" s="1" t="s">
        <v>46</v>
      </c>
      <c r="L1442" s="1"/>
      <c r="M1442" s="1" t="s">
        <v>161</v>
      </c>
      <c r="N1442" s="1" t="s">
        <v>337</v>
      </c>
      <c r="O1442" s="1" t="s">
        <v>48</v>
      </c>
      <c r="P1442" s="1">
        <v>18</v>
      </c>
      <c r="Q1442" s="1"/>
      <c r="R1442" s="1">
        <f t="shared" si="229"/>
        <v>18</v>
      </c>
      <c r="S1442" s="1" t="str">
        <f t="shared" si="237"/>
        <v>80</v>
      </c>
      <c r="T1442" s="1">
        <f t="shared" si="232"/>
        <v>62</v>
      </c>
      <c r="U1442" s="1" t="s">
        <v>41</v>
      </c>
      <c r="V1442" s="1" t="s">
        <v>84</v>
      </c>
      <c r="W1442" s="1"/>
      <c r="X1442" s="1"/>
      <c r="Y1442" s="1"/>
      <c r="Z1442" s="1"/>
      <c r="AA1442" s="1"/>
      <c r="AB1442" s="1"/>
      <c r="AC1442" s="1"/>
      <c r="AD1442" s="1"/>
      <c r="AE1442" s="1"/>
      <c r="AF1442" s="1"/>
      <c r="AG1442" s="1"/>
      <c r="AH1442" s="1"/>
      <c r="AI1442" s="1"/>
      <c r="AJ1442" s="1"/>
      <c r="AK1442" s="1"/>
      <c r="AL1442" s="1"/>
      <c r="AM1442" s="1"/>
      <c r="AN1442" s="1"/>
      <c r="AO1442" s="1" t="s">
        <v>3675</v>
      </c>
    </row>
    <row r="1443" spans="1:41">
      <c r="A1443" s="1" t="s">
        <v>3676</v>
      </c>
      <c r="B1443" s="1" t="s">
        <v>3677</v>
      </c>
      <c r="C1443" s="1" t="s">
        <v>36</v>
      </c>
      <c r="D1443" s="1">
        <v>94</v>
      </c>
      <c r="E1443" s="1">
        <v>15456</v>
      </c>
      <c r="F1443" s="5">
        <v>44014</v>
      </c>
      <c r="G1443" s="5">
        <v>44028</v>
      </c>
      <c r="H1443" s="1">
        <f t="shared" ca="1" si="230"/>
        <v>14</v>
      </c>
      <c r="I1443" s="1" t="str">
        <f t="shared" ca="1" si="231"/>
        <v>No</v>
      </c>
      <c r="J1443" s="1" t="s">
        <v>161</v>
      </c>
      <c r="K1443" s="1" t="s">
        <v>46</v>
      </c>
      <c r="L1443" s="1"/>
      <c r="M1443" s="1" t="s">
        <v>161</v>
      </c>
      <c r="N1443" s="1"/>
      <c r="O1443" s="1" t="s">
        <v>48</v>
      </c>
      <c r="P1443" s="1">
        <v>18</v>
      </c>
      <c r="Q1443" s="1"/>
      <c r="R1443" s="1">
        <f t="shared" si="229"/>
        <v>18</v>
      </c>
      <c r="S1443" s="1" t="str">
        <f t="shared" si="237"/>
        <v>80</v>
      </c>
      <c r="T1443" s="1">
        <f t="shared" si="232"/>
        <v>62</v>
      </c>
      <c r="U1443" s="1" t="s">
        <v>41</v>
      </c>
      <c r="V1443" s="1"/>
      <c r="W1443" s="1"/>
      <c r="X1443" s="1"/>
      <c r="Y1443" s="1"/>
      <c r="Z1443" s="1"/>
      <c r="AA1443" s="1"/>
      <c r="AB1443" s="1"/>
      <c r="AC1443" s="1"/>
      <c r="AD1443" s="1"/>
      <c r="AE1443" s="1"/>
      <c r="AF1443" s="1"/>
      <c r="AG1443" s="1"/>
      <c r="AH1443" s="1"/>
      <c r="AI1443" s="1"/>
      <c r="AJ1443" s="1"/>
      <c r="AK1443" s="1"/>
      <c r="AL1443" s="1"/>
      <c r="AM1443" s="1"/>
      <c r="AN1443" s="1"/>
      <c r="AO1443" s="1" t="s">
        <v>3678</v>
      </c>
    </row>
    <row r="1444" spans="1:41">
      <c r="A1444" s="1" t="s">
        <v>3679</v>
      </c>
      <c r="B1444" s="1" t="s">
        <v>3680</v>
      </c>
      <c r="C1444" s="1" t="s">
        <v>36</v>
      </c>
      <c r="D1444" s="1">
        <v>724</v>
      </c>
      <c r="E1444" s="1">
        <v>243797</v>
      </c>
      <c r="F1444" s="5">
        <v>43942</v>
      </c>
      <c r="G1444" s="5">
        <v>43948</v>
      </c>
      <c r="H1444" s="1">
        <f t="shared" ca="1" si="230"/>
        <v>6</v>
      </c>
      <c r="I1444" s="1" t="str">
        <f t="shared" ca="1" si="231"/>
        <v>No</v>
      </c>
      <c r="J1444" s="1" t="s">
        <v>701</v>
      </c>
      <c r="K1444" s="1" t="s">
        <v>702</v>
      </c>
      <c r="L1444" s="1"/>
      <c r="M1444" s="1" t="s">
        <v>703</v>
      </c>
      <c r="N1444" s="1"/>
      <c r="O1444" s="1" t="s">
        <v>48</v>
      </c>
      <c r="P1444" s="1">
        <v>18</v>
      </c>
      <c r="Q1444" s="1"/>
      <c r="R1444" s="1">
        <f t="shared" si="229"/>
        <v>18</v>
      </c>
      <c r="S1444" s="1" t="str">
        <f t="shared" si="237"/>
        <v>80</v>
      </c>
      <c r="T1444" s="1">
        <f t="shared" si="232"/>
        <v>62</v>
      </c>
      <c r="U1444" s="1" t="s">
        <v>41</v>
      </c>
      <c r="V1444" s="1"/>
      <c r="W1444" s="1"/>
      <c r="X1444" s="1"/>
      <c r="Y1444" s="1"/>
      <c r="Z1444" s="1"/>
      <c r="AA1444" s="1"/>
      <c r="AB1444" s="1"/>
      <c r="AC1444" s="1"/>
      <c r="AD1444" s="1"/>
      <c r="AE1444" s="1"/>
      <c r="AF1444" s="1"/>
      <c r="AG1444" s="1"/>
      <c r="AH1444" s="1"/>
      <c r="AI1444" s="1"/>
      <c r="AJ1444" s="1"/>
      <c r="AK1444" s="1"/>
      <c r="AL1444" s="1"/>
      <c r="AM1444" s="1"/>
      <c r="AN1444" s="1"/>
      <c r="AO1444" s="1" t="s">
        <v>947</v>
      </c>
    </row>
    <row r="1445" spans="1:41">
      <c r="A1445" s="1" t="s">
        <v>3681</v>
      </c>
      <c r="B1445" s="1" t="s">
        <v>79</v>
      </c>
      <c r="C1445" s="1" t="s">
        <v>36</v>
      </c>
      <c r="D1445" s="1">
        <v>3422</v>
      </c>
      <c r="E1445" s="1">
        <v>258993</v>
      </c>
      <c r="F1445" s="5">
        <v>44089</v>
      </c>
      <c r="G1445" s="5">
        <v>44096</v>
      </c>
      <c r="H1445" s="1">
        <f t="shared" ca="1" si="230"/>
        <v>7</v>
      </c>
      <c r="I1445" s="1" t="str">
        <f t="shared" ca="1" si="231"/>
        <v>No</v>
      </c>
      <c r="J1445" s="1" t="s">
        <v>80</v>
      </c>
      <c r="K1445" s="1" t="s">
        <v>81</v>
      </c>
      <c r="L1445" s="1" t="s">
        <v>82</v>
      </c>
      <c r="M1445" s="1" t="s">
        <v>82</v>
      </c>
      <c r="N1445" s="1"/>
      <c r="O1445" s="1" t="s">
        <v>83</v>
      </c>
      <c r="P1445" s="1">
        <v>18</v>
      </c>
      <c r="Q1445" s="1">
        <v>34</v>
      </c>
      <c r="R1445" s="1">
        <f t="shared" si="229"/>
        <v>18</v>
      </c>
      <c r="S1445" s="1">
        <v>34</v>
      </c>
      <c r="T1445" s="1">
        <f t="shared" si="232"/>
        <v>16</v>
      </c>
      <c r="U1445" s="1" t="s">
        <v>41</v>
      </c>
      <c r="V1445" s="1" t="s">
        <v>1305</v>
      </c>
      <c r="W1445" s="1"/>
      <c r="X1445" s="1"/>
      <c r="Y1445" s="1"/>
      <c r="Z1445" s="1"/>
      <c r="AA1445" s="1"/>
      <c r="AB1445" s="1"/>
      <c r="AC1445" s="1"/>
      <c r="AD1445" s="1"/>
      <c r="AE1445" s="1"/>
      <c r="AF1445" s="1"/>
      <c r="AG1445" s="1"/>
      <c r="AH1445" s="1"/>
      <c r="AI1445" s="1"/>
      <c r="AJ1445" s="1" t="s">
        <v>49</v>
      </c>
      <c r="AK1445" s="1"/>
      <c r="AL1445" s="1"/>
      <c r="AM1445" s="1"/>
      <c r="AN1445" s="1"/>
      <c r="AO1445" s="1"/>
    </row>
    <row r="1446" spans="1:41">
      <c r="A1446" s="1" t="s">
        <v>3682</v>
      </c>
      <c r="B1446" s="1" t="s">
        <v>3683</v>
      </c>
      <c r="C1446" s="1" t="s">
        <v>36</v>
      </c>
      <c r="D1446" s="1">
        <v>436</v>
      </c>
      <c r="E1446" s="1">
        <v>224371</v>
      </c>
      <c r="F1446" s="5">
        <v>43756</v>
      </c>
      <c r="G1446" s="5">
        <v>43982</v>
      </c>
      <c r="H1446" s="1">
        <f t="shared" ca="1" si="230"/>
        <v>226</v>
      </c>
      <c r="I1446" s="1" t="str">
        <f t="shared" ca="1" si="231"/>
        <v>No</v>
      </c>
      <c r="J1446" s="1" t="s">
        <v>111</v>
      </c>
      <c r="K1446" s="1" t="s">
        <v>112</v>
      </c>
      <c r="L1446" s="1"/>
      <c r="M1446" s="1" t="s">
        <v>336</v>
      </c>
      <c r="N1446" s="1" t="s">
        <v>337</v>
      </c>
      <c r="O1446" s="1" t="s">
        <v>48</v>
      </c>
      <c r="P1446" s="1">
        <v>18</v>
      </c>
      <c r="Q1446" s="1"/>
      <c r="R1446" s="1">
        <f t="shared" si="229"/>
        <v>18</v>
      </c>
      <c r="S1446" s="1" t="str">
        <f t="shared" ref="S1446:S1450" si="238">IF(ISBLANK(Q1446)=TRUE,"80",Q1446)</f>
        <v>80</v>
      </c>
      <c r="T1446" s="1">
        <f t="shared" si="232"/>
        <v>62</v>
      </c>
      <c r="U1446" s="1" t="s">
        <v>41</v>
      </c>
      <c r="V1446" s="1"/>
      <c r="W1446" s="1"/>
      <c r="X1446" s="1"/>
      <c r="Y1446" s="1"/>
      <c r="Z1446" s="1" t="s">
        <v>1874</v>
      </c>
      <c r="AA1446" s="1"/>
      <c r="AB1446" s="1"/>
      <c r="AC1446" s="1"/>
      <c r="AD1446" s="1"/>
      <c r="AE1446" s="1"/>
      <c r="AF1446" s="1"/>
      <c r="AG1446" s="1"/>
      <c r="AH1446" s="1"/>
      <c r="AI1446" s="1"/>
      <c r="AJ1446" s="1" t="s">
        <v>49</v>
      </c>
      <c r="AK1446" s="1"/>
      <c r="AL1446" s="1"/>
      <c r="AM1446" s="1"/>
      <c r="AN1446" s="1"/>
      <c r="AO1446" s="1" t="s">
        <v>340</v>
      </c>
    </row>
    <row r="1447" spans="1:41">
      <c r="A1447" s="1" t="s">
        <v>3684</v>
      </c>
      <c r="B1447" s="1" t="s">
        <v>3685</v>
      </c>
      <c r="C1447" s="1" t="s">
        <v>36</v>
      </c>
      <c r="D1447" s="1">
        <v>523</v>
      </c>
      <c r="E1447" s="1">
        <v>189518</v>
      </c>
      <c r="F1447" s="5">
        <v>44014</v>
      </c>
      <c r="G1447" s="5">
        <v>44028</v>
      </c>
      <c r="H1447" s="1">
        <f t="shared" ca="1" si="230"/>
        <v>14</v>
      </c>
      <c r="I1447" s="1" t="str">
        <f t="shared" ca="1" si="231"/>
        <v>No</v>
      </c>
      <c r="J1447" s="1" t="s">
        <v>161</v>
      </c>
      <c r="K1447" s="1" t="s">
        <v>46</v>
      </c>
      <c r="L1447" s="1"/>
      <c r="M1447" s="1" t="s">
        <v>161</v>
      </c>
      <c r="N1447" s="1"/>
      <c r="O1447" s="1" t="s">
        <v>48</v>
      </c>
      <c r="P1447" s="1">
        <v>18</v>
      </c>
      <c r="Q1447" s="1"/>
      <c r="R1447" s="1">
        <f t="shared" si="229"/>
        <v>18</v>
      </c>
      <c r="S1447" s="1" t="str">
        <f t="shared" si="238"/>
        <v>80</v>
      </c>
      <c r="T1447" s="1">
        <f t="shared" si="232"/>
        <v>62</v>
      </c>
      <c r="U1447" s="1" t="s">
        <v>41</v>
      </c>
      <c r="V1447" s="1"/>
      <c r="W1447" s="1"/>
      <c r="X1447" s="1"/>
      <c r="Y1447" s="1"/>
      <c r="Z1447" s="1"/>
      <c r="AA1447" s="1"/>
      <c r="AB1447" s="1"/>
      <c r="AC1447" s="1"/>
      <c r="AD1447" s="1"/>
      <c r="AE1447" s="1"/>
      <c r="AF1447" s="1"/>
      <c r="AG1447" s="1"/>
      <c r="AH1447" s="1"/>
      <c r="AI1447" s="1"/>
      <c r="AJ1447" s="1"/>
      <c r="AK1447" s="1"/>
      <c r="AL1447" s="1"/>
      <c r="AM1447" s="1"/>
      <c r="AN1447" s="1"/>
      <c r="AO1447" s="1" t="s">
        <v>3686</v>
      </c>
    </row>
    <row r="1448" spans="1:41">
      <c r="A1448" s="1" t="s">
        <v>3687</v>
      </c>
      <c r="B1448" s="1" t="s">
        <v>3688</v>
      </c>
      <c r="C1448" s="1" t="s">
        <v>36</v>
      </c>
      <c r="D1448" s="1">
        <v>90</v>
      </c>
      <c r="E1448" s="1">
        <v>41151</v>
      </c>
      <c r="F1448" s="5">
        <v>43833</v>
      </c>
      <c r="G1448" s="5">
        <v>43865</v>
      </c>
      <c r="H1448" s="1">
        <f t="shared" ca="1" si="230"/>
        <v>32</v>
      </c>
      <c r="I1448" s="1" t="str">
        <f t="shared" ca="1" si="231"/>
        <v>No</v>
      </c>
      <c r="J1448" s="1" t="s">
        <v>292</v>
      </c>
      <c r="K1448" s="1" t="s">
        <v>293</v>
      </c>
      <c r="L1448" s="1" t="s">
        <v>294</v>
      </c>
      <c r="M1448" s="1" t="s">
        <v>292</v>
      </c>
      <c r="N1448" s="1"/>
      <c r="O1448" s="1" t="s">
        <v>48</v>
      </c>
      <c r="P1448" s="1">
        <v>18</v>
      </c>
      <c r="Q1448" s="1"/>
      <c r="R1448" s="1">
        <f t="shared" si="229"/>
        <v>18</v>
      </c>
      <c r="S1448" s="1" t="str">
        <f t="shared" si="238"/>
        <v>80</v>
      </c>
      <c r="T1448" s="1">
        <f t="shared" si="232"/>
        <v>62</v>
      </c>
      <c r="U1448" s="1" t="s">
        <v>41</v>
      </c>
      <c r="V1448" s="1" t="s">
        <v>566</v>
      </c>
      <c r="W1448" s="1"/>
      <c r="X1448" s="1"/>
      <c r="Y1448" s="1"/>
      <c r="Z1448" s="1"/>
      <c r="AA1448" s="1"/>
      <c r="AB1448" s="1"/>
      <c r="AC1448" s="1"/>
      <c r="AD1448" s="1"/>
      <c r="AE1448" s="1"/>
      <c r="AF1448" s="1"/>
      <c r="AG1448" s="1"/>
      <c r="AH1448" s="1" t="s">
        <v>297</v>
      </c>
      <c r="AI1448" s="1"/>
      <c r="AJ1448" s="1" t="s">
        <v>49</v>
      </c>
      <c r="AK1448" s="1"/>
      <c r="AL1448" s="1"/>
      <c r="AM1448" s="1"/>
      <c r="AN1448" s="1"/>
      <c r="AO1448" s="1" t="s">
        <v>3689</v>
      </c>
    </row>
    <row r="1449" spans="1:41">
      <c r="A1449" s="4" t="s">
        <v>3690</v>
      </c>
      <c r="B1449" s="1" t="s">
        <v>3691</v>
      </c>
      <c r="C1449" s="1" t="s">
        <v>36</v>
      </c>
      <c r="D1449" s="1">
        <v>98</v>
      </c>
      <c r="E1449" s="1">
        <v>58083</v>
      </c>
      <c r="F1449" s="5">
        <v>43937</v>
      </c>
      <c r="G1449" s="1"/>
      <c r="H1449" s="1">
        <f t="shared" ca="1" si="230"/>
        <v>167</v>
      </c>
      <c r="I1449" s="1" t="str">
        <f t="shared" ca="1" si="231"/>
        <v>No</v>
      </c>
      <c r="J1449" s="1" t="s">
        <v>3692</v>
      </c>
      <c r="K1449" s="1" t="s">
        <v>46</v>
      </c>
      <c r="L1449" s="1"/>
      <c r="M1449" s="1" t="s">
        <v>3693</v>
      </c>
      <c r="N1449" s="1"/>
      <c r="O1449" s="1" t="s">
        <v>48</v>
      </c>
      <c r="P1449" s="1">
        <v>18</v>
      </c>
      <c r="Q1449" s="1"/>
      <c r="R1449" s="1">
        <f t="shared" si="229"/>
        <v>18</v>
      </c>
      <c r="S1449" s="1" t="str">
        <f t="shared" si="238"/>
        <v>80</v>
      </c>
      <c r="T1449" s="1">
        <f t="shared" si="232"/>
        <v>62</v>
      </c>
      <c r="U1449" s="1" t="s">
        <v>41</v>
      </c>
      <c r="V1449" s="1"/>
      <c r="W1449" s="1"/>
      <c r="X1449" s="1"/>
      <c r="Y1449" s="1"/>
      <c r="Z1449" s="1"/>
      <c r="AA1449" s="1"/>
      <c r="AB1449" s="1"/>
      <c r="AC1449" s="1"/>
      <c r="AD1449" s="1"/>
      <c r="AE1449" s="1"/>
      <c r="AF1449" s="1"/>
      <c r="AG1449" s="1"/>
      <c r="AH1449" s="1" t="s">
        <v>3694</v>
      </c>
      <c r="AI1449" s="1"/>
      <c r="AJ1449" s="1" t="s">
        <v>49</v>
      </c>
      <c r="AK1449" s="1"/>
      <c r="AL1449" s="1"/>
      <c r="AM1449" s="1"/>
      <c r="AN1449" s="1"/>
      <c r="AO1449" s="1" t="s">
        <v>3695</v>
      </c>
    </row>
    <row r="1450" spans="1:41">
      <c r="A1450" s="1" t="s">
        <v>3696</v>
      </c>
      <c r="B1450" s="1" t="s">
        <v>3697</v>
      </c>
      <c r="C1450" s="1" t="s">
        <v>36</v>
      </c>
      <c r="D1450" s="1">
        <v>270</v>
      </c>
      <c r="E1450" s="1">
        <v>102123</v>
      </c>
      <c r="F1450" s="5">
        <v>43997</v>
      </c>
      <c r="G1450" s="5">
        <v>44012</v>
      </c>
      <c r="H1450" s="1">
        <f t="shared" ca="1" si="230"/>
        <v>15</v>
      </c>
      <c r="I1450" s="1" t="str">
        <f t="shared" ca="1" si="231"/>
        <v>No</v>
      </c>
      <c r="J1450" s="1" t="s">
        <v>171</v>
      </c>
      <c r="K1450" s="1" t="s">
        <v>46</v>
      </c>
      <c r="L1450" s="1" t="s">
        <v>932</v>
      </c>
      <c r="M1450" s="1" t="s">
        <v>932</v>
      </c>
      <c r="N1450" s="1"/>
      <c r="O1450" s="1" t="s">
        <v>48</v>
      </c>
      <c r="P1450" s="1">
        <v>18</v>
      </c>
      <c r="Q1450" s="1"/>
      <c r="R1450" s="1">
        <f t="shared" si="229"/>
        <v>18</v>
      </c>
      <c r="S1450" s="1" t="str">
        <f t="shared" si="238"/>
        <v>80</v>
      </c>
      <c r="T1450" s="1">
        <f t="shared" si="232"/>
        <v>62</v>
      </c>
      <c r="U1450" s="1" t="s">
        <v>41</v>
      </c>
      <c r="V1450" s="1"/>
      <c r="W1450" s="1"/>
      <c r="X1450" s="1"/>
      <c r="Y1450" s="1"/>
      <c r="Z1450" s="1"/>
      <c r="AA1450" s="1"/>
      <c r="AB1450" s="1"/>
      <c r="AC1450" s="1"/>
      <c r="AD1450" s="1"/>
      <c r="AE1450" s="1"/>
      <c r="AF1450" s="1"/>
      <c r="AG1450" s="1"/>
      <c r="AH1450" s="1" t="s">
        <v>933</v>
      </c>
      <c r="AI1450" s="1"/>
      <c r="AJ1450" s="1" t="s">
        <v>49</v>
      </c>
      <c r="AK1450" s="1"/>
      <c r="AL1450" s="1"/>
      <c r="AM1450" s="1"/>
      <c r="AN1450" s="1"/>
      <c r="AO1450" s="1" t="s">
        <v>934</v>
      </c>
    </row>
    <row r="1451" spans="1:41">
      <c r="A1451" s="1" t="s">
        <v>3698</v>
      </c>
      <c r="B1451" s="1" t="s">
        <v>3699</v>
      </c>
      <c r="C1451" s="1" t="s">
        <v>36</v>
      </c>
      <c r="D1451" s="1">
        <v>8147</v>
      </c>
      <c r="E1451" s="1">
        <v>2435602</v>
      </c>
      <c r="F1451" s="5">
        <v>43867</v>
      </c>
      <c r="G1451" s="5">
        <v>43891</v>
      </c>
      <c r="H1451" s="1">
        <f t="shared" ca="1" si="230"/>
        <v>24</v>
      </c>
      <c r="I1451" s="1" t="str">
        <f t="shared" ca="1" si="231"/>
        <v>No</v>
      </c>
      <c r="J1451" s="1" t="s">
        <v>37</v>
      </c>
      <c r="K1451" s="1" t="s">
        <v>38</v>
      </c>
      <c r="L1451" s="1"/>
      <c r="M1451" s="1" t="s">
        <v>39</v>
      </c>
      <c r="N1451" s="1" t="s">
        <v>337</v>
      </c>
      <c r="O1451" s="1" t="s">
        <v>375</v>
      </c>
      <c r="P1451" s="1">
        <v>18</v>
      </c>
      <c r="Q1451" s="1">
        <v>24</v>
      </c>
      <c r="R1451" s="1">
        <f t="shared" si="229"/>
        <v>18</v>
      </c>
      <c r="S1451" s="1">
        <v>24</v>
      </c>
      <c r="T1451" s="1">
        <f t="shared" si="232"/>
        <v>6</v>
      </c>
      <c r="U1451" s="1" t="s">
        <v>41</v>
      </c>
      <c r="V1451" s="1"/>
      <c r="W1451" s="1"/>
      <c r="X1451" s="1"/>
      <c r="Y1451" s="1"/>
      <c r="Z1451" s="1"/>
      <c r="AA1451" s="1"/>
      <c r="AB1451" s="1"/>
      <c r="AC1451" s="1"/>
      <c r="AD1451" s="1"/>
      <c r="AE1451" s="1"/>
      <c r="AF1451" s="1"/>
      <c r="AG1451" s="1"/>
      <c r="AH1451" s="1"/>
      <c r="AI1451" s="1"/>
      <c r="AJ1451" s="1"/>
      <c r="AK1451" s="1"/>
      <c r="AL1451" s="1"/>
      <c r="AM1451" s="1"/>
      <c r="AN1451" s="1"/>
      <c r="AO1451" s="1" t="s">
        <v>3700</v>
      </c>
    </row>
    <row r="1452" spans="1:41">
      <c r="A1452" s="1" t="s">
        <v>3701</v>
      </c>
      <c r="B1452" s="1" t="s">
        <v>496</v>
      </c>
      <c r="C1452" s="1" t="s">
        <v>36</v>
      </c>
      <c r="D1452" s="1">
        <v>108</v>
      </c>
      <c r="E1452" s="1">
        <v>15867</v>
      </c>
      <c r="F1452" s="5">
        <v>44091</v>
      </c>
      <c r="G1452" s="5">
        <v>44109</v>
      </c>
      <c r="H1452" s="1">
        <f t="shared" ca="1" si="230"/>
        <v>18</v>
      </c>
      <c r="I1452" s="1" t="str">
        <f t="shared" ca="1" si="231"/>
        <v>No</v>
      </c>
      <c r="J1452" s="1" t="s">
        <v>87</v>
      </c>
      <c r="K1452" s="1" t="s">
        <v>88</v>
      </c>
      <c r="L1452" s="1"/>
      <c r="M1452" s="1" t="s">
        <v>89</v>
      </c>
      <c r="N1452" s="1"/>
      <c r="O1452" s="1" t="s">
        <v>83</v>
      </c>
      <c r="P1452" s="1">
        <v>18</v>
      </c>
      <c r="Q1452" s="1">
        <v>34</v>
      </c>
      <c r="R1452" s="1">
        <f t="shared" si="229"/>
        <v>18</v>
      </c>
      <c r="S1452" s="1">
        <v>34</v>
      </c>
      <c r="T1452" s="1">
        <f t="shared" si="232"/>
        <v>16</v>
      </c>
      <c r="U1452" s="1" t="s">
        <v>41</v>
      </c>
      <c r="V1452" s="1"/>
      <c r="W1452" s="1"/>
      <c r="X1452" s="1"/>
      <c r="Y1452" s="1"/>
      <c r="Z1452" s="1"/>
      <c r="AA1452" s="1"/>
      <c r="AB1452" s="1"/>
      <c r="AC1452" s="1"/>
      <c r="AD1452" s="1"/>
      <c r="AE1452" s="1"/>
      <c r="AF1452" s="1"/>
      <c r="AG1452" s="1"/>
      <c r="AH1452" s="1" t="s">
        <v>1576</v>
      </c>
      <c r="AI1452" s="1"/>
      <c r="AJ1452" s="1"/>
      <c r="AK1452" s="1"/>
      <c r="AL1452" s="1"/>
      <c r="AM1452" s="1"/>
      <c r="AN1452" s="1"/>
      <c r="AO1452" s="1" t="s">
        <v>497</v>
      </c>
    </row>
    <row r="1453" spans="1:41">
      <c r="A1453" s="1" t="s">
        <v>3702</v>
      </c>
      <c r="B1453" s="1" t="s">
        <v>3397</v>
      </c>
      <c r="C1453" s="1" t="s">
        <v>36</v>
      </c>
      <c r="D1453" s="1">
        <v>451</v>
      </c>
      <c r="E1453" s="1">
        <v>69269</v>
      </c>
      <c r="F1453" s="5">
        <v>44058</v>
      </c>
      <c r="G1453" s="5">
        <v>44064</v>
      </c>
      <c r="H1453" s="1">
        <f t="shared" ca="1" si="230"/>
        <v>6</v>
      </c>
      <c r="I1453" s="1" t="str">
        <f t="shared" ca="1" si="231"/>
        <v>No</v>
      </c>
      <c r="J1453" s="1" t="s">
        <v>641</v>
      </c>
      <c r="K1453" s="1" t="s">
        <v>642</v>
      </c>
      <c r="L1453" s="1" t="s">
        <v>643</v>
      </c>
      <c r="M1453" s="1" t="s">
        <v>643</v>
      </c>
      <c r="N1453" s="1"/>
      <c r="O1453" s="1" t="s">
        <v>83</v>
      </c>
      <c r="P1453" s="1">
        <v>18</v>
      </c>
      <c r="Q1453" s="1">
        <v>34</v>
      </c>
      <c r="R1453" s="1">
        <f t="shared" si="229"/>
        <v>18</v>
      </c>
      <c r="S1453" s="1">
        <v>34</v>
      </c>
      <c r="T1453" s="1">
        <f t="shared" si="232"/>
        <v>16</v>
      </c>
      <c r="U1453" s="1" t="s">
        <v>41</v>
      </c>
      <c r="V1453" s="1" t="s">
        <v>644</v>
      </c>
      <c r="W1453" s="1"/>
      <c r="X1453" s="1"/>
      <c r="Y1453" s="1"/>
      <c r="Z1453" s="1"/>
      <c r="AA1453" s="1"/>
      <c r="AB1453" s="1"/>
      <c r="AC1453" s="1"/>
      <c r="AD1453" s="1"/>
      <c r="AE1453" s="1"/>
      <c r="AF1453" s="1"/>
      <c r="AG1453" s="1"/>
      <c r="AH1453" s="1"/>
      <c r="AI1453" s="1"/>
      <c r="AJ1453" s="1"/>
      <c r="AK1453" s="1"/>
      <c r="AL1453" s="1"/>
      <c r="AM1453" s="1"/>
      <c r="AN1453" s="1"/>
      <c r="AO1453" s="1" t="s">
        <v>3703</v>
      </c>
    </row>
    <row r="1454" spans="1:41">
      <c r="A1454" s="1" t="s">
        <v>3709</v>
      </c>
      <c r="B1454" s="1" t="s">
        <v>164</v>
      </c>
      <c r="C1454" s="1" t="s">
        <v>36</v>
      </c>
      <c r="D1454" s="1">
        <v>716</v>
      </c>
      <c r="E1454" s="1">
        <v>457261</v>
      </c>
      <c r="F1454" s="5">
        <v>43948</v>
      </c>
      <c r="G1454" s="1"/>
      <c r="H1454" s="1">
        <f t="shared" ca="1" si="230"/>
        <v>156</v>
      </c>
      <c r="I1454" s="1" t="str">
        <f t="shared" ca="1" si="231"/>
        <v>No</v>
      </c>
      <c r="J1454" s="1" t="s">
        <v>136</v>
      </c>
      <c r="K1454" s="1" t="s">
        <v>137</v>
      </c>
      <c r="L1454" s="1" t="s">
        <v>136</v>
      </c>
      <c r="M1454" s="1" t="s">
        <v>136</v>
      </c>
      <c r="N1454" s="1"/>
      <c r="O1454" s="1" t="s">
        <v>48</v>
      </c>
      <c r="P1454" s="1">
        <v>18</v>
      </c>
      <c r="Q1454" s="1"/>
      <c r="R1454" s="1">
        <f t="shared" si="229"/>
        <v>18</v>
      </c>
      <c r="S1454" s="1" t="str">
        <f>IF(ISBLANK(Q1454)=TRUE,"80",Q1454)</f>
        <v>80</v>
      </c>
      <c r="T1454" s="1">
        <f t="shared" si="232"/>
        <v>62</v>
      </c>
      <c r="U1454" s="1" t="s">
        <v>41</v>
      </c>
      <c r="V1454" s="1"/>
      <c r="W1454" s="1"/>
      <c r="X1454" s="1"/>
      <c r="Y1454" s="1"/>
      <c r="Z1454" s="1"/>
      <c r="AA1454" s="1"/>
      <c r="AB1454" s="1"/>
      <c r="AC1454" s="1"/>
      <c r="AD1454" s="1"/>
      <c r="AE1454" s="1"/>
      <c r="AF1454" s="1"/>
      <c r="AG1454" s="1"/>
      <c r="AH1454" s="1"/>
      <c r="AI1454" s="1"/>
      <c r="AJ1454" s="1"/>
      <c r="AK1454" s="1"/>
      <c r="AL1454" s="1"/>
      <c r="AM1454" s="1"/>
      <c r="AN1454" s="1"/>
      <c r="AO1454" s="1"/>
    </row>
    <row r="1455" spans="1:41">
      <c r="A1455" s="1" t="s">
        <v>3710</v>
      </c>
      <c r="B1455" s="1" t="s">
        <v>2174</v>
      </c>
      <c r="C1455" s="1" t="s">
        <v>36</v>
      </c>
      <c r="D1455" s="1">
        <v>4386</v>
      </c>
      <c r="E1455" s="1">
        <v>387661</v>
      </c>
      <c r="F1455" s="5">
        <v>44068</v>
      </c>
      <c r="G1455" s="5">
        <v>44074</v>
      </c>
      <c r="H1455" s="1">
        <f t="shared" ca="1" si="230"/>
        <v>6</v>
      </c>
      <c r="I1455" s="1" t="str">
        <f t="shared" ca="1" si="231"/>
        <v>No</v>
      </c>
      <c r="J1455" s="1" t="s">
        <v>80</v>
      </c>
      <c r="K1455" s="1" t="s">
        <v>81</v>
      </c>
      <c r="L1455" s="1" t="s">
        <v>82</v>
      </c>
      <c r="M1455" s="1" t="s">
        <v>82</v>
      </c>
      <c r="N1455" s="1"/>
      <c r="O1455" s="1" t="s">
        <v>83</v>
      </c>
      <c r="P1455" s="1">
        <v>18</v>
      </c>
      <c r="Q1455" s="1">
        <v>34</v>
      </c>
      <c r="R1455" s="1">
        <f t="shared" si="229"/>
        <v>18</v>
      </c>
      <c r="S1455" s="1">
        <v>34</v>
      </c>
      <c r="T1455" s="1">
        <f t="shared" si="232"/>
        <v>16</v>
      </c>
      <c r="U1455" s="1" t="s">
        <v>41</v>
      </c>
      <c r="V1455" s="1" t="s">
        <v>185</v>
      </c>
      <c r="W1455" s="1"/>
      <c r="X1455" s="1"/>
      <c r="Y1455" s="1"/>
      <c r="Z1455" s="1"/>
      <c r="AA1455" s="1"/>
      <c r="AB1455" s="1"/>
      <c r="AC1455" s="1"/>
      <c r="AD1455" s="1"/>
      <c r="AE1455" s="1"/>
      <c r="AF1455" s="1"/>
      <c r="AG1455" s="1"/>
      <c r="AH1455" s="1"/>
      <c r="AI1455" s="1"/>
      <c r="AJ1455" s="1" t="s">
        <v>49</v>
      </c>
      <c r="AK1455" s="1"/>
      <c r="AL1455" s="1"/>
      <c r="AM1455" s="1"/>
      <c r="AN1455" s="1"/>
      <c r="AO1455" s="1"/>
    </row>
    <row r="1456" spans="1:41">
      <c r="A1456" s="1" t="s">
        <v>3711</v>
      </c>
      <c r="B1456" s="1" t="s">
        <v>1383</v>
      </c>
      <c r="C1456" s="1" t="s">
        <v>36</v>
      </c>
      <c r="D1456" s="1">
        <v>41</v>
      </c>
      <c r="E1456" s="1">
        <v>6895</v>
      </c>
      <c r="F1456" s="5">
        <v>44050</v>
      </c>
      <c r="G1456" s="5">
        <v>44075</v>
      </c>
      <c r="H1456" s="1">
        <f t="shared" ca="1" si="230"/>
        <v>25</v>
      </c>
      <c r="I1456" s="1" t="str">
        <f t="shared" ca="1" si="231"/>
        <v>No</v>
      </c>
      <c r="J1456" s="1" t="s">
        <v>161</v>
      </c>
      <c r="K1456" s="1" t="s">
        <v>46</v>
      </c>
      <c r="L1456" s="1"/>
      <c r="M1456" s="1" t="s">
        <v>161</v>
      </c>
      <c r="N1456" s="1"/>
      <c r="O1456" s="1" t="s">
        <v>48</v>
      </c>
      <c r="P1456" s="1">
        <v>18</v>
      </c>
      <c r="Q1456" s="1"/>
      <c r="R1456" s="1">
        <f t="shared" si="229"/>
        <v>18</v>
      </c>
      <c r="S1456" s="1" t="str">
        <f t="shared" ref="S1456:S1457" si="239">IF(ISBLANK(Q1456)=TRUE,"80",Q1456)</f>
        <v>80</v>
      </c>
      <c r="T1456" s="1">
        <f t="shared" si="232"/>
        <v>62</v>
      </c>
      <c r="U1456" s="1" t="s">
        <v>41</v>
      </c>
      <c r="V1456" s="1"/>
      <c r="W1456" s="1"/>
      <c r="X1456" s="1"/>
      <c r="Y1456" s="1"/>
      <c r="Z1456" s="1"/>
      <c r="AA1456" s="1"/>
      <c r="AB1456" s="1"/>
      <c r="AC1456" s="1"/>
      <c r="AD1456" s="1"/>
      <c r="AE1456" s="1"/>
      <c r="AF1456" s="1"/>
      <c r="AG1456" s="1"/>
      <c r="AH1456" s="1"/>
      <c r="AI1456" s="1"/>
      <c r="AJ1456" s="1"/>
      <c r="AK1456" s="1"/>
      <c r="AL1456" s="1"/>
      <c r="AM1456" s="1"/>
      <c r="AN1456" s="1"/>
      <c r="AO1456" s="1" t="s">
        <v>3712</v>
      </c>
    </row>
    <row r="1457" spans="1:41">
      <c r="A1457" s="1" t="s">
        <v>3713</v>
      </c>
      <c r="B1457" s="1" t="s">
        <v>3714</v>
      </c>
      <c r="C1457" s="1" t="s">
        <v>52</v>
      </c>
      <c r="D1457" s="1">
        <v>1282</v>
      </c>
      <c r="E1457" s="1">
        <v>701730</v>
      </c>
      <c r="F1457" s="5">
        <v>44046</v>
      </c>
      <c r="G1457" s="5">
        <v>44048</v>
      </c>
      <c r="H1457" s="1">
        <f t="shared" ca="1" si="230"/>
        <v>2</v>
      </c>
      <c r="I1457" s="1" t="str">
        <f t="shared" ca="1" si="231"/>
        <v>No</v>
      </c>
      <c r="J1457" s="1" t="s">
        <v>1964</v>
      </c>
      <c r="K1457" s="1" t="s">
        <v>1965</v>
      </c>
      <c r="L1457" s="1"/>
      <c r="M1457" s="1" t="s">
        <v>1966</v>
      </c>
      <c r="N1457" s="1"/>
      <c r="O1457" s="1" t="s">
        <v>48</v>
      </c>
      <c r="P1457" s="1">
        <v>18</v>
      </c>
      <c r="Q1457" s="1"/>
      <c r="R1457" s="1">
        <f t="shared" si="229"/>
        <v>18</v>
      </c>
      <c r="S1457" s="1" t="str">
        <f t="shared" si="239"/>
        <v>80</v>
      </c>
      <c r="T1457" s="1">
        <f t="shared" si="232"/>
        <v>62</v>
      </c>
      <c r="U1457" s="1" t="s">
        <v>1967</v>
      </c>
      <c r="V1457" s="1" t="s">
        <v>1968</v>
      </c>
      <c r="W1457" s="1"/>
      <c r="X1457" s="1"/>
      <c r="Y1457" s="1"/>
      <c r="Z1457" s="1"/>
      <c r="AA1457" s="1"/>
      <c r="AB1457" s="1" t="s">
        <v>1968</v>
      </c>
      <c r="AC1457" s="1"/>
      <c r="AD1457" s="1"/>
      <c r="AE1457" s="1"/>
      <c r="AF1457" s="1"/>
      <c r="AG1457" s="1"/>
      <c r="AH1457" s="1"/>
      <c r="AI1457" s="1"/>
      <c r="AJ1457" s="1" t="s">
        <v>49</v>
      </c>
      <c r="AK1457" s="1"/>
      <c r="AL1457" s="1"/>
      <c r="AM1457" s="1"/>
      <c r="AN1457" s="1"/>
      <c r="AO1457" s="1" t="s">
        <v>1970</v>
      </c>
    </row>
    <row r="1458" spans="1:41">
      <c r="A1458" s="1" t="s">
        <v>3718</v>
      </c>
      <c r="B1458" s="1" t="s">
        <v>333</v>
      </c>
      <c r="C1458" s="1" t="s">
        <v>36</v>
      </c>
      <c r="D1458" s="1">
        <v>139</v>
      </c>
      <c r="E1458" s="1">
        <v>26145</v>
      </c>
      <c r="F1458" s="5">
        <v>44091</v>
      </c>
      <c r="G1458" s="5">
        <v>44109</v>
      </c>
      <c r="H1458" s="1">
        <f t="shared" ca="1" si="230"/>
        <v>18</v>
      </c>
      <c r="I1458" s="1" t="str">
        <f t="shared" ca="1" si="231"/>
        <v>No</v>
      </c>
      <c r="J1458" s="1" t="s">
        <v>87</v>
      </c>
      <c r="K1458" s="1" t="s">
        <v>88</v>
      </c>
      <c r="L1458" s="1"/>
      <c r="M1458" s="1" t="s">
        <v>89</v>
      </c>
      <c r="N1458" s="1"/>
      <c r="O1458" s="1" t="s">
        <v>83</v>
      </c>
      <c r="P1458" s="1">
        <v>18</v>
      </c>
      <c r="Q1458" s="1">
        <v>34</v>
      </c>
      <c r="R1458" s="1">
        <f t="shared" si="229"/>
        <v>18</v>
      </c>
      <c r="S1458" s="1">
        <v>34</v>
      </c>
      <c r="T1458" s="1">
        <f t="shared" si="232"/>
        <v>16</v>
      </c>
      <c r="U1458" s="1" t="s">
        <v>41</v>
      </c>
      <c r="V1458" s="1"/>
      <c r="W1458" s="1"/>
      <c r="X1458" s="1"/>
      <c r="Y1458" s="1"/>
      <c r="Z1458" s="1"/>
      <c r="AA1458" s="1"/>
      <c r="AB1458" s="1"/>
      <c r="AC1458" s="1"/>
      <c r="AD1458" s="1"/>
      <c r="AE1458" s="1"/>
      <c r="AF1458" s="1"/>
      <c r="AG1458" s="1"/>
      <c r="AH1458" s="1"/>
      <c r="AI1458" s="1"/>
      <c r="AJ1458" s="1"/>
      <c r="AK1458" s="1"/>
      <c r="AL1458" s="1"/>
      <c r="AM1458" s="1"/>
      <c r="AN1458" s="1"/>
      <c r="AO1458" s="1" t="s">
        <v>91</v>
      </c>
    </row>
    <row r="1459" spans="1:41">
      <c r="A1459" s="1" t="s">
        <v>3719</v>
      </c>
      <c r="B1459" s="1" t="s">
        <v>2199</v>
      </c>
      <c r="C1459" s="1" t="s">
        <v>36</v>
      </c>
      <c r="D1459" s="1">
        <v>93</v>
      </c>
      <c r="E1459" s="1">
        <v>17145</v>
      </c>
      <c r="F1459" s="5">
        <v>43993</v>
      </c>
      <c r="G1459" s="1"/>
      <c r="H1459" s="1">
        <f t="shared" ca="1" si="230"/>
        <v>111</v>
      </c>
      <c r="I1459" s="1" t="str">
        <f t="shared" ca="1" si="231"/>
        <v>No</v>
      </c>
      <c r="J1459" s="1" t="s">
        <v>136</v>
      </c>
      <c r="K1459" s="1" t="s">
        <v>137</v>
      </c>
      <c r="L1459" s="1" t="s">
        <v>136</v>
      </c>
      <c r="M1459" s="1" t="s">
        <v>136</v>
      </c>
      <c r="N1459" s="1"/>
      <c r="O1459" s="1" t="s">
        <v>375</v>
      </c>
      <c r="P1459" s="1">
        <v>18</v>
      </c>
      <c r="Q1459" s="1">
        <v>24</v>
      </c>
      <c r="R1459" s="1">
        <f t="shared" si="229"/>
        <v>18</v>
      </c>
      <c r="S1459" s="1">
        <v>24</v>
      </c>
      <c r="T1459" s="1">
        <f t="shared" si="232"/>
        <v>6</v>
      </c>
      <c r="U1459" s="1" t="s">
        <v>41</v>
      </c>
      <c r="V1459" s="1"/>
      <c r="W1459" s="1"/>
      <c r="X1459" s="1"/>
      <c r="Y1459" s="1"/>
      <c r="Z1459" s="1"/>
      <c r="AA1459" s="1"/>
      <c r="AB1459" s="1"/>
      <c r="AC1459" s="1"/>
      <c r="AD1459" s="1"/>
      <c r="AE1459" s="1"/>
      <c r="AF1459" s="1"/>
      <c r="AG1459" s="1"/>
      <c r="AH1459" s="1"/>
      <c r="AI1459" s="1" t="s">
        <v>602</v>
      </c>
      <c r="AJ1459" s="1"/>
      <c r="AK1459" s="1"/>
      <c r="AL1459" s="1"/>
      <c r="AM1459" s="1"/>
      <c r="AN1459" s="1"/>
      <c r="AO1459" s="1"/>
    </row>
    <row r="1460" spans="1:41">
      <c r="A1460" s="1" t="s">
        <v>3720</v>
      </c>
      <c r="B1460" s="1" t="s">
        <v>3721</v>
      </c>
      <c r="C1460" s="1" t="s">
        <v>36</v>
      </c>
      <c r="D1460" s="1">
        <v>35</v>
      </c>
      <c r="E1460" s="1">
        <v>6949</v>
      </c>
      <c r="F1460" s="5">
        <v>44089</v>
      </c>
      <c r="G1460" s="5">
        <v>44109</v>
      </c>
      <c r="H1460" s="1">
        <f t="shared" ca="1" si="230"/>
        <v>20</v>
      </c>
      <c r="I1460" s="1" t="str">
        <f t="shared" ca="1" si="231"/>
        <v>No</v>
      </c>
      <c r="J1460" s="1" t="s">
        <v>384</v>
      </c>
      <c r="K1460" s="1" t="s">
        <v>385</v>
      </c>
      <c r="L1460" s="1" t="s">
        <v>386</v>
      </c>
      <c r="M1460" s="1" t="s">
        <v>384</v>
      </c>
      <c r="N1460" s="1"/>
      <c r="O1460" s="1" t="s">
        <v>387</v>
      </c>
      <c r="P1460" s="1">
        <v>18</v>
      </c>
      <c r="Q1460" s="1">
        <v>30</v>
      </c>
      <c r="R1460" s="1">
        <f t="shared" si="229"/>
        <v>18</v>
      </c>
      <c r="S1460" s="1">
        <v>30</v>
      </c>
      <c r="T1460" s="1">
        <f t="shared" si="232"/>
        <v>12</v>
      </c>
      <c r="U1460" s="1" t="s">
        <v>41</v>
      </c>
      <c r="V1460" s="1"/>
      <c r="W1460" s="1"/>
      <c r="X1460" s="1"/>
      <c r="Y1460" s="1"/>
      <c r="Z1460" s="1"/>
      <c r="AA1460" s="1"/>
      <c r="AB1460" s="1"/>
      <c r="AC1460" s="1"/>
      <c r="AD1460" s="1"/>
      <c r="AE1460" s="1"/>
      <c r="AF1460" s="1"/>
      <c r="AG1460" s="1"/>
      <c r="AH1460" s="1" t="s">
        <v>392</v>
      </c>
      <c r="AI1460" s="1"/>
      <c r="AJ1460" s="1" t="s">
        <v>49</v>
      </c>
      <c r="AK1460" s="1"/>
      <c r="AL1460" s="1"/>
      <c r="AM1460" s="1"/>
      <c r="AN1460" s="1"/>
      <c r="AO1460" s="1" t="s">
        <v>3722</v>
      </c>
    </row>
    <row r="1461" spans="1:41">
      <c r="A1461" s="1" t="s">
        <v>3723</v>
      </c>
      <c r="B1461" s="1" t="s">
        <v>3724</v>
      </c>
      <c r="C1461" s="1" t="s">
        <v>36</v>
      </c>
      <c r="D1461" s="1">
        <v>10</v>
      </c>
      <c r="E1461" s="1">
        <v>6478</v>
      </c>
      <c r="F1461" s="5">
        <v>43921</v>
      </c>
      <c r="G1461" s="1"/>
      <c r="H1461" s="1">
        <f t="shared" ca="1" si="230"/>
        <v>183</v>
      </c>
      <c r="I1461" s="1" t="str">
        <f t="shared" ca="1" si="231"/>
        <v>No</v>
      </c>
      <c r="J1461" s="1" t="s">
        <v>45</v>
      </c>
      <c r="K1461" s="1" t="s">
        <v>46</v>
      </c>
      <c r="L1461" s="1"/>
      <c r="M1461" s="1" t="s">
        <v>47</v>
      </c>
      <c r="N1461" s="1"/>
      <c r="O1461" s="1" t="s">
        <v>48</v>
      </c>
      <c r="P1461" s="1">
        <v>18</v>
      </c>
      <c r="Q1461" s="1"/>
      <c r="R1461" s="1">
        <f t="shared" si="229"/>
        <v>18</v>
      </c>
      <c r="S1461" s="1" t="str">
        <f t="shared" ref="S1461:S1463" si="240">IF(ISBLANK(Q1461)=TRUE,"80",Q1461)</f>
        <v>80</v>
      </c>
      <c r="T1461" s="1">
        <f t="shared" si="232"/>
        <v>62</v>
      </c>
      <c r="U1461" s="1" t="s">
        <v>41</v>
      </c>
      <c r="V1461" s="1"/>
      <c r="W1461" s="1"/>
      <c r="X1461" s="1"/>
      <c r="Y1461" s="1"/>
      <c r="Z1461" s="1"/>
      <c r="AA1461" s="1"/>
      <c r="AB1461" s="1"/>
      <c r="AC1461" s="1"/>
      <c r="AD1461" s="1"/>
      <c r="AE1461" s="1"/>
      <c r="AF1461" s="1"/>
      <c r="AG1461" s="1"/>
      <c r="AH1461" s="1"/>
      <c r="AI1461" s="1"/>
      <c r="AJ1461" s="1" t="s">
        <v>49</v>
      </c>
      <c r="AK1461" s="1"/>
      <c r="AL1461" s="1"/>
      <c r="AM1461" s="1"/>
      <c r="AN1461" s="1"/>
      <c r="AO1461" s="1"/>
    </row>
    <row r="1462" spans="1:41">
      <c r="A1462" s="1" t="s">
        <v>3725</v>
      </c>
      <c r="B1462" s="1" t="s">
        <v>3726</v>
      </c>
      <c r="C1462" s="1" t="s">
        <v>36</v>
      </c>
      <c r="D1462" s="1">
        <v>52</v>
      </c>
      <c r="E1462" s="1">
        <v>5000</v>
      </c>
      <c r="F1462" s="5">
        <v>44043</v>
      </c>
      <c r="G1462" s="5">
        <v>44079</v>
      </c>
      <c r="H1462" s="1">
        <f t="shared" ca="1" si="230"/>
        <v>36</v>
      </c>
      <c r="I1462" s="1" t="str">
        <f t="shared" ca="1" si="231"/>
        <v>No</v>
      </c>
      <c r="J1462" s="1" t="s">
        <v>161</v>
      </c>
      <c r="K1462" s="1" t="s">
        <v>46</v>
      </c>
      <c r="L1462" s="1"/>
      <c r="M1462" s="1" t="s">
        <v>161</v>
      </c>
      <c r="N1462" s="1"/>
      <c r="O1462" s="1" t="s">
        <v>48</v>
      </c>
      <c r="P1462" s="1">
        <v>18</v>
      </c>
      <c r="Q1462" s="1"/>
      <c r="R1462" s="1">
        <f t="shared" si="229"/>
        <v>18</v>
      </c>
      <c r="S1462" s="1" t="str">
        <f t="shared" si="240"/>
        <v>80</v>
      </c>
      <c r="T1462" s="1">
        <f t="shared" si="232"/>
        <v>62</v>
      </c>
      <c r="U1462" s="1" t="s">
        <v>41</v>
      </c>
      <c r="V1462" s="1"/>
      <c r="W1462" s="1"/>
      <c r="X1462" s="1"/>
      <c r="Y1462" s="1"/>
      <c r="Z1462" s="1"/>
      <c r="AA1462" s="1"/>
      <c r="AB1462" s="1"/>
      <c r="AC1462" s="1"/>
      <c r="AD1462" s="1"/>
      <c r="AE1462" s="1"/>
      <c r="AF1462" s="1"/>
      <c r="AG1462" s="1"/>
      <c r="AH1462" s="1"/>
      <c r="AI1462" s="1"/>
      <c r="AJ1462" s="1"/>
      <c r="AK1462" s="1"/>
      <c r="AL1462" s="1"/>
      <c r="AM1462" s="1"/>
      <c r="AN1462" s="1"/>
      <c r="AO1462" s="1" t="s">
        <v>3727</v>
      </c>
    </row>
    <row r="1463" spans="1:41">
      <c r="A1463" s="1" t="s">
        <v>3728</v>
      </c>
      <c r="B1463" s="1" t="s">
        <v>2986</v>
      </c>
      <c r="C1463" s="1" t="s">
        <v>128</v>
      </c>
      <c r="D1463" s="1">
        <v>366</v>
      </c>
      <c r="E1463" s="1">
        <v>230093</v>
      </c>
      <c r="F1463" s="5">
        <v>43887</v>
      </c>
      <c r="G1463" s="5">
        <v>43921</v>
      </c>
      <c r="H1463" s="1">
        <f t="shared" ca="1" si="230"/>
        <v>34</v>
      </c>
      <c r="I1463" s="1" t="str">
        <f t="shared" ca="1" si="231"/>
        <v>No</v>
      </c>
      <c r="J1463" s="1" t="s">
        <v>129</v>
      </c>
      <c r="K1463" s="1" t="s">
        <v>130</v>
      </c>
      <c r="L1463" s="1"/>
      <c r="M1463" s="1" t="s">
        <v>131</v>
      </c>
      <c r="N1463" s="1"/>
      <c r="O1463" s="1" t="s">
        <v>48</v>
      </c>
      <c r="P1463" s="1">
        <v>18</v>
      </c>
      <c r="Q1463" s="1"/>
      <c r="R1463" s="1">
        <f t="shared" si="229"/>
        <v>18</v>
      </c>
      <c r="S1463" s="1" t="str">
        <f t="shared" si="240"/>
        <v>80</v>
      </c>
      <c r="T1463" s="1">
        <f t="shared" si="232"/>
        <v>62</v>
      </c>
      <c r="U1463" s="1" t="s">
        <v>132</v>
      </c>
      <c r="V1463" s="1"/>
      <c r="W1463" s="1"/>
      <c r="X1463" s="1"/>
      <c r="Y1463" s="1"/>
      <c r="Z1463" s="1"/>
      <c r="AA1463" s="1"/>
      <c r="AB1463" s="1"/>
      <c r="AC1463" s="1"/>
      <c r="AD1463" s="1"/>
      <c r="AE1463" s="1"/>
      <c r="AF1463" s="1"/>
      <c r="AG1463" s="1"/>
      <c r="AH1463" s="1"/>
      <c r="AI1463" s="1"/>
      <c r="AJ1463" s="1"/>
      <c r="AK1463" s="1" t="s">
        <v>76</v>
      </c>
      <c r="AL1463" s="1"/>
      <c r="AM1463" s="1"/>
      <c r="AN1463" s="1"/>
      <c r="AO1463" s="1" t="s">
        <v>929</v>
      </c>
    </row>
    <row r="1464" spans="1:41">
      <c r="A1464" s="1" t="s">
        <v>3730</v>
      </c>
      <c r="B1464" s="1" t="s">
        <v>3731</v>
      </c>
      <c r="C1464" s="1" t="s">
        <v>36</v>
      </c>
      <c r="D1464" s="1">
        <v>2952</v>
      </c>
      <c r="E1464" s="1">
        <v>247366</v>
      </c>
      <c r="F1464" s="5">
        <v>44063</v>
      </c>
      <c r="G1464" s="5">
        <v>44067</v>
      </c>
      <c r="H1464" s="1">
        <f t="shared" ca="1" si="230"/>
        <v>4</v>
      </c>
      <c r="I1464" s="1" t="str">
        <f t="shared" ca="1" si="231"/>
        <v>No</v>
      </c>
      <c r="J1464" s="1" t="s">
        <v>80</v>
      </c>
      <c r="K1464" s="1" t="s">
        <v>81</v>
      </c>
      <c r="L1464" s="1" t="s">
        <v>82</v>
      </c>
      <c r="M1464" s="1" t="s">
        <v>82</v>
      </c>
      <c r="N1464" s="1"/>
      <c r="O1464" s="1" t="s">
        <v>83</v>
      </c>
      <c r="P1464" s="1">
        <v>18</v>
      </c>
      <c r="Q1464" s="1">
        <v>34</v>
      </c>
      <c r="R1464" s="1">
        <f t="shared" si="229"/>
        <v>18</v>
      </c>
      <c r="S1464" s="1">
        <v>34</v>
      </c>
      <c r="T1464" s="1">
        <f t="shared" si="232"/>
        <v>16</v>
      </c>
      <c r="U1464" s="1" t="s">
        <v>41</v>
      </c>
      <c r="V1464" s="1" t="s">
        <v>84</v>
      </c>
      <c r="W1464" s="1"/>
      <c r="X1464" s="1"/>
      <c r="Y1464" s="1"/>
      <c r="Z1464" s="1"/>
      <c r="AA1464" s="1"/>
      <c r="AB1464" s="1"/>
      <c r="AC1464" s="1"/>
      <c r="AD1464" s="1"/>
      <c r="AE1464" s="1"/>
      <c r="AF1464" s="1"/>
      <c r="AG1464" s="1"/>
      <c r="AH1464" s="1"/>
      <c r="AI1464" s="1"/>
      <c r="AJ1464" s="1" t="s">
        <v>49</v>
      </c>
      <c r="AK1464" s="1"/>
      <c r="AL1464" s="1"/>
      <c r="AM1464" s="1"/>
      <c r="AN1464" s="1"/>
      <c r="AO1464" s="1"/>
    </row>
    <row r="1465" spans="1:41">
      <c r="A1465" s="1" t="s">
        <v>3735</v>
      </c>
      <c r="B1465" s="1" t="s">
        <v>2782</v>
      </c>
      <c r="C1465" s="1" t="s">
        <v>36</v>
      </c>
      <c r="D1465" s="1">
        <v>38</v>
      </c>
      <c r="E1465" s="1">
        <v>5125</v>
      </c>
      <c r="F1465" s="5">
        <v>44051</v>
      </c>
      <c r="G1465" s="5">
        <v>44075</v>
      </c>
      <c r="H1465" s="1">
        <f t="shared" ca="1" si="230"/>
        <v>24</v>
      </c>
      <c r="I1465" s="1" t="str">
        <f t="shared" ca="1" si="231"/>
        <v>No</v>
      </c>
      <c r="J1465" s="1" t="s">
        <v>161</v>
      </c>
      <c r="K1465" s="1" t="s">
        <v>46</v>
      </c>
      <c r="L1465" s="1"/>
      <c r="M1465" s="1" t="s">
        <v>161</v>
      </c>
      <c r="N1465" s="1"/>
      <c r="O1465" s="1" t="s">
        <v>48</v>
      </c>
      <c r="P1465" s="1">
        <v>18</v>
      </c>
      <c r="Q1465" s="1"/>
      <c r="R1465" s="1">
        <f t="shared" si="229"/>
        <v>18</v>
      </c>
      <c r="S1465" s="1" t="str">
        <f t="shared" ref="S1465:S1471" si="241">IF(ISBLANK(Q1465)=TRUE,"80",Q1465)</f>
        <v>80</v>
      </c>
      <c r="T1465" s="1">
        <f t="shared" si="232"/>
        <v>62</v>
      </c>
      <c r="U1465" s="1" t="s">
        <v>41</v>
      </c>
      <c r="V1465" s="1"/>
      <c r="W1465" s="1"/>
      <c r="X1465" s="1"/>
      <c r="Y1465" s="1"/>
      <c r="Z1465" s="1"/>
      <c r="AA1465" s="1"/>
      <c r="AB1465" s="1"/>
      <c r="AC1465" s="1"/>
      <c r="AD1465" s="1"/>
      <c r="AE1465" s="1"/>
      <c r="AF1465" s="1"/>
      <c r="AG1465" s="1"/>
      <c r="AH1465" s="1"/>
      <c r="AI1465" s="1"/>
      <c r="AJ1465" s="1"/>
      <c r="AK1465" s="1"/>
      <c r="AL1465" s="1"/>
      <c r="AM1465" s="1"/>
      <c r="AN1465" s="1"/>
      <c r="AO1465" s="1" t="s">
        <v>3736</v>
      </c>
    </row>
    <row r="1466" spans="1:41">
      <c r="A1466" s="1" t="s">
        <v>3740</v>
      </c>
      <c r="B1466" s="1" t="s">
        <v>3741</v>
      </c>
      <c r="C1466" s="1" t="s">
        <v>36</v>
      </c>
      <c r="D1466" s="1">
        <v>128</v>
      </c>
      <c r="E1466" s="1">
        <v>51498</v>
      </c>
      <c r="F1466" s="5">
        <v>44070</v>
      </c>
      <c r="G1466" s="5">
        <v>44138</v>
      </c>
      <c r="H1466" s="1">
        <f t="shared" ca="1" si="230"/>
        <v>68</v>
      </c>
      <c r="I1466" s="1" t="str">
        <f t="shared" ca="1" si="231"/>
        <v>No</v>
      </c>
      <c r="J1466" s="1" t="s">
        <v>1009</v>
      </c>
      <c r="K1466" s="1" t="s">
        <v>46</v>
      </c>
      <c r="L1466" s="1"/>
      <c r="M1466" s="1" t="s">
        <v>1011</v>
      </c>
      <c r="N1466" s="1"/>
      <c r="O1466" s="1" t="s">
        <v>48</v>
      </c>
      <c r="P1466" s="1">
        <v>18</v>
      </c>
      <c r="Q1466" s="1"/>
      <c r="R1466" s="1">
        <f t="shared" si="229"/>
        <v>18</v>
      </c>
      <c r="S1466" s="1" t="str">
        <f t="shared" si="241"/>
        <v>80</v>
      </c>
      <c r="T1466" s="1">
        <f t="shared" si="232"/>
        <v>62</v>
      </c>
      <c r="U1466" s="1" t="s">
        <v>41</v>
      </c>
      <c r="V1466" s="1"/>
      <c r="W1466" s="1"/>
      <c r="X1466" s="1"/>
      <c r="Y1466" s="1"/>
      <c r="Z1466" s="1" t="s">
        <v>1012</v>
      </c>
      <c r="AA1466" s="1"/>
      <c r="AB1466" s="1"/>
      <c r="AC1466" s="1"/>
      <c r="AD1466" s="1"/>
      <c r="AE1466" s="1"/>
      <c r="AF1466" s="1"/>
      <c r="AG1466" s="1"/>
      <c r="AH1466" s="1"/>
      <c r="AI1466" s="1"/>
      <c r="AJ1466" s="1" t="s">
        <v>49</v>
      </c>
      <c r="AK1466" s="1"/>
      <c r="AL1466" s="1"/>
      <c r="AM1466" s="1"/>
      <c r="AN1466" s="1"/>
      <c r="AO1466" s="1"/>
    </row>
    <row r="1467" spans="1:41">
      <c r="A1467" s="1" t="s">
        <v>3742</v>
      </c>
      <c r="B1467" s="1" t="s">
        <v>1722</v>
      </c>
      <c r="C1467" s="1" t="s">
        <v>36</v>
      </c>
      <c r="D1467" s="1">
        <v>2274</v>
      </c>
      <c r="E1467" s="1">
        <v>223628</v>
      </c>
      <c r="F1467" s="5">
        <v>44075</v>
      </c>
      <c r="G1467" s="5">
        <v>44082</v>
      </c>
      <c r="H1467" s="1">
        <f t="shared" ca="1" si="230"/>
        <v>7</v>
      </c>
      <c r="I1467" s="1" t="str">
        <f t="shared" ca="1" si="231"/>
        <v>No</v>
      </c>
      <c r="J1467" s="1" t="s">
        <v>147</v>
      </c>
      <c r="K1467" s="1" t="s">
        <v>148</v>
      </c>
      <c r="L1467" s="1" t="s">
        <v>1329</v>
      </c>
      <c r="M1467" s="1" t="s">
        <v>350</v>
      </c>
      <c r="N1467" s="1"/>
      <c r="O1467" s="1" t="s">
        <v>48</v>
      </c>
      <c r="P1467" s="1">
        <v>18</v>
      </c>
      <c r="Q1467" s="1"/>
      <c r="R1467" s="1">
        <f t="shared" si="229"/>
        <v>18</v>
      </c>
      <c r="S1467" s="1" t="str">
        <f t="shared" si="241"/>
        <v>80</v>
      </c>
      <c r="T1467" s="1">
        <f t="shared" si="232"/>
        <v>62</v>
      </c>
      <c r="U1467" s="1" t="s">
        <v>41</v>
      </c>
      <c r="V1467" s="1" t="s">
        <v>312</v>
      </c>
      <c r="W1467" s="1"/>
      <c r="X1467" s="1"/>
      <c r="Y1467" s="1"/>
      <c r="Z1467" s="1"/>
      <c r="AA1467" s="1"/>
      <c r="AB1467" s="1"/>
      <c r="AC1467" s="1"/>
      <c r="AD1467" s="1"/>
      <c r="AE1467" s="1"/>
      <c r="AF1467" s="1"/>
      <c r="AG1467" s="1"/>
      <c r="AH1467" s="1"/>
      <c r="AI1467" s="1"/>
      <c r="AJ1467" s="1"/>
      <c r="AK1467" s="1"/>
      <c r="AL1467" s="1"/>
      <c r="AM1467" s="1"/>
      <c r="AN1467" s="1"/>
      <c r="AO1467" s="1" t="s">
        <v>3292</v>
      </c>
    </row>
    <row r="1468" spans="1:41">
      <c r="A1468" s="1" t="s">
        <v>3743</v>
      </c>
      <c r="B1468" s="1" t="s">
        <v>3744</v>
      </c>
      <c r="C1468" s="1" t="s">
        <v>36</v>
      </c>
      <c r="D1468" s="1">
        <v>280</v>
      </c>
      <c r="E1468" s="1">
        <v>148980</v>
      </c>
      <c r="F1468" s="5">
        <v>43988</v>
      </c>
      <c r="G1468" s="1"/>
      <c r="H1468" s="1">
        <f t="shared" ca="1" si="230"/>
        <v>116</v>
      </c>
      <c r="I1468" s="1" t="str">
        <f t="shared" ca="1" si="231"/>
        <v>No</v>
      </c>
      <c r="J1468" s="1" t="s">
        <v>409</v>
      </c>
      <c r="K1468" s="1" t="s">
        <v>46</v>
      </c>
      <c r="L1468" s="1" t="s">
        <v>3745</v>
      </c>
      <c r="M1468" s="1" t="s">
        <v>3746</v>
      </c>
      <c r="N1468" s="1"/>
      <c r="O1468" s="1" t="s">
        <v>48</v>
      </c>
      <c r="P1468" s="1">
        <v>18</v>
      </c>
      <c r="Q1468" s="1"/>
      <c r="R1468" s="1">
        <f t="shared" si="229"/>
        <v>18</v>
      </c>
      <c r="S1468" s="1" t="str">
        <f t="shared" si="241"/>
        <v>80</v>
      </c>
      <c r="T1468" s="1">
        <f t="shared" si="232"/>
        <v>62</v>
      </c>
      <c r="U1468" s="1" t="s">
        <v>41</v>
      </c>
      <c r="V1468" s="1"/>
      <c r="W1468" s="1"/>
      <c r="X1468" s="1"/>
      <c r="Y1468" s="1"/>
      <c r="Z1468" s="1"/>
      <c r="AA1468" s="1"/>
      <c r="AB1468" s="1"/>
      <c r="AC1468" s="1"/>
      <c r="AD1468" s="3">
        <v>1.00351045110452E+79</v>
      </c>
      <c r="AE1468" s="1"/>
      <c r="AF1468" s="1"/>
      <c r="AG1468" s="1"/>
      <c r="AH1468" s="1"/>
      <c r="AI1468" s="1"/>
      <c r="AJ1468" s="1" t="s">
        <v>49</v>
      </c>
      <c r="AK1468" s="1"/>
      <c r="AL1468" s="1"/>
      <c r="AM1468" s="1"/>
      <c r="AN1468" s="1"/>
      <c r="AO1468" s="1" t="s">
        <v>3747</v>
      </c>
    </row>
    <row r="1469" spans="1:41">
      <c r="A1469" s="1" t="s">
        <v>3748</v>
      </c>
      <c r="B1469" s="1" t="s">
        <v>754</v>
      </c>
      <c r="C1469" s="1" t="s">
        <v>36</v>
      </c>
      <c r="D1469" s="1">
        <v>170</v>
      </c>
      <c r="E1469" s="1">
        <v>27793</v>
      </c>
      <c r="F1469" s="5">
        <v>44009</v>
      </c>
      <c r="G1469" s="5">
        <v>44027</v>
      </c>
      <c r="H1469" s="1">
        <f t="shared" ca="1" si="230"/>
        <v>18</v>
      </c>
      <c r="I1469" s="1" t="str">
        <f t="shared" ca="1" si="231"/>
        <v>No</v>
      </c>
      <c r="J1469" s="1" t="s">
        <v>214</v>
      </c>
      <c r="K1469" s="1" t="s">
        <v>215</v>
      </c>
      <c r="L1469" s="1" t="s">
        <v>755</v>
      </c>
      <c r="M1469" s="1" t="s">
        <v>755</v>
      </c>
      <c r="N1469" s="1"/>
      <c r="O1469" s="1" t="s">
        <v>48</v>
      </c>
      <c r="P1469" s="1">
        <v>18</v>
      </c>
      <c r="Q1469" s="1"/>
      <c r="R1469" s="1">
        <f t="shared" si="229"/>
        <v>18</v>
      </c>
      <c r="S1469" s="1" t="str">
        <f t="shared" si="241"/>
        <v>80</v>
      </c>
      <c r="T1469" s="1">
        <f t="shared" si="232"/>
        <v>62</v>
      </c>
      <c r="U1469" s="1" t="s">
        <v>41</v>
      </c>
      <c r="V1469" s="1" t="s">
        <v>185</v>
      </c>
      <c r="W1469" s="1"/>
      <c r="X1469" s="1"/>
      <c r="Y1469" s="1"/>
      <c r="Z1469" s="1"/>
      <c r="AA1469" s="1"/>
      <c r="AB1469" s="1"/>
      <c r="AC1469" s="1"/>
      <c r="AD1469" s="1"/>
      <c r="AE1469" s="1"/>
      <c r="AF1469" s="1"/>
      <c r="AG1469" s="1"/>
      <c r="AH1469" s="1"/>
      <c r="AI1469" s="1"/>
      <c r="AJ1469" s="1"/>
      <c r="AK1469" s="1" t="s">
        <v>76</v>
      </c>
      <c r="AL1469" s="1"/>
      <c r="AM1469" s="1"/>
      <c r="AN1469" s="1"/>
      <c r="AO1469" s="1" t="s">
        <v>756</v>
      </c>
    </row>
    <row r="1470" spans="1:41">
      <c r="A1470" s="1" t="s">
        <v>3749</v>
      </c>
      <c r="B1470" s="1" t="s">
        <v>2060</v>
      </c>
      <c r="C1470" s="1" t="s">
        <v>36</v>
      </c>
      <c r="D1470" s="1">
        <v>98</v>
      </c>
      <c r="E1470" s="1">
        <v>13153</v>
      </c>
      <c r="F1470" s="5">
        <v>44050</v>
      </c>
      <c r="G1470" s="5">
        <v>44075</v>
      </c>
      <c r="H1470" s="1">
        <f t="shared" ca="1" si="230"/>
        <v>25</v>
      </c>
      <c r="I1470" s="1" t="str">
        <f t="shared" ca="1" si="231"/>
        <v>No</v>
      </c>
      <c r="J1470" s="1" t="s">
        <v>161</v>
      </c>
      <c r="K1470" s="1" t="s">
        <v>46</v>
      </c>
      <c r="L1470" s="1"/>
      <c r="M1470" s="1" t="s">
        <v>161</v>
      </c>
      <c r="N1470" s="1"/>
      <c r="O1470" s="1" t="s">
        <v>48</v>
      </c>
      <c r="P1470" s="1">
        <v>18</v>
      </c>
      <c r="Q1470" s="1"/>
      <c r="R1470" s="1">
        <f t="shared" si="229"/>
        <v>18</v>
      </c>
      <c r="S1470" s="1" t="str">
        <f t="shared" si="241"/>
        <v>80</v>
      </c>
      <c r="T1470" s="1">
        <f t="shared" si="232"/>
        <v>62</v>
      </c>
      <c r="U1470" s="1" t="s">
        <v>41</v>
      </c>
      <c r="V1470" s="1"/>
      <c r="W1470" s="1"/>
      <c r="X1470" s="1"/>
      <c r="Y1470" s="1"/>
      <c r="Z1470" s="1"/>
      <c r="AA1470" s="1"/>
      <c r="AB1470" s="1"/>
      <c r="AC1470" s="1"/>
      <c r="AD1470" s="1"/>
      <c r="AE1470" s="1"/>
      <c r="AF1470" s="1"/>
      <c r="AG1470" s="1"/>
      <c r="AH1470" s="1"/>
      <c r="AI1470" s="1"/>
      <c r="AJ1470" s="1"/>
      <c r="AK1470" s="1"/>
      <c r="AL1470" s="1"/>
      <c r="AM1470" s="1"/>
      <c r="AN1470" s="1"/>
      <c r="AO1470" s="1" t="s">
        <v>3750</v>
      </c>
    </row>
    <row r="1471" spans="1:41">
      <c r="A1471" s="1" t="s">
        <v>3751</v>
      </c>
      <c r="B1471" s="1" t="s">
        <v>1328</v>
      </c>
      <c r="C1471" s="1" t="s">
        <v>36</v>
      </c>
      <c r="D1471" s="1">
        <v>942</v>
      </c>
      <c r="E1471" s="1">
        <v>85524</v>
      </c>
      <c r="F1471" s="5">
        <v>44082</v>
      </c>
      <c r="G1471" s="5">
        <v>44089</v>
      </c>
      <c r="H1471" s="1">
        <f t="shared" ca="1" si="230"/>
        <v>7</v>
      </c>
      <c r="I1471" s="1" t="str">
        <f t="shared" ca="1" si="231"/>
        <v>No</v>
      </c>
      <c r="J1471" s="1" t="s">
        <v>147</v>
      </c>
      <c r="K1471" s="1" t="s">
        <v>148</v>
      </c>
      <c r="L1471" s="1" t="s">
        <v>1329</v>
      </c>
      <c r="M1471" s="1" t="s">
        <v>350</v>
      </c>
      <c r="N1471" s="1"/>
      <c r="O1471" s="1" t="s">
        <v>48</v>
      </c>
      <c r="P1471" s="1">
        <v>18</v>
      </c>
      <c r="Q1471" s="1"/>
      <c r="R1471" s="1">
        <f t="shared" si="229"/>
        <v>18</v>
      </c>
      <c r="S1471" s="1" t="str">
        <f t="shared" si="241"/>
        <v>80</v>
      </c>
      <c r="T1471" s="1">
        <f t="shared" si="232"/>
        <v>62</v>
      </c>
      <c r="U1471" s="1" t="s">
        <v>41</v>
      </c>
      <c r="V1471" s="1" t="s">
        <v>142</v>
      </c>
      <c r="W1471" s="1"/>
      <c r="X1471" s="1"/>
      <c r="Y1471" s="1"/>
      <c r="Z1471" s="1"/>
      <c r="AA1471" s="1"/>
      <c r="AB1471" s="1"/>
      <c r="AC1471" s="1"/>
      <c r="AD1471" s="1"/>
      <c r="AE1471" s="1"/>
      <c r="AF1471" s="1"/>
      <c r="AG1471" s="1"/>
      <c r="AH1471" s="1"/>
      <c r="AI1471" s="1"/>
      <c r="AJ1471" s="1"/>
      <c r="AK1471" s="1"/>
      <c r="AL1471" s="1"/>
      <c r="AM1471" s="1"/>
      <c r="AN1471" s="1"/>
      <c r="AO1471" s="1" t="s">
        <v>2048</v>
      </c>
    </row>
    <row r="1472" spans="1:41">
      <c r="A1472" s="1" t="s">
        <v>3752</v>
      </c>
      <c r="B1472" s="1" t="s">
        <v>3753</v>
      </c>
      <c r="C1472" s="1" t="s">
        <v>36</v>
      </c>
      <c r="D1472" s="1">
        <v>15</v>
      </c>
      <c r="E1472" s="1">
        <v>6601</v>
      </c>
      <c r="F1472" s="5">
        <v>43951</v>
      </c>
      <c r="G1472" s="5">
        <v>44044</v>
      </c>
      <c r="H1472" s="1">
        <f t="shared" ca="1" si="230"/>
        <v>93</v>
      </c>
      <c r="I1472" s="1" t="str">
        <f t="shared" ca="1" si="231"/>
        <v>No</v>
      </c>
      <c r="J1472" s="1" t="s">
        <v>70</v>
      </c>
      <c r="K1472" s="1" t="s">
        <v>71</v>
      </c>
      <c r="L1472" s="1"/>
      <c r="M1472" s="1" t="s">
        <v>318</v>
      </c>
      <c r="N1472" s="1"/>
      <c r="O1472" s="1" t="s">
        <v>360</v>
      </c>
      <c r="P1472" s="1">
        <v>18</v>
      </c>
      <c r="Q1472" s="1">
        <v>35</v>
      </c>
      <c r="R1472" s="1">
        <f t="shared" si="229"/>
        <v>18</v>
      </c>
      <c r="S1472" s="1">
        <v>35</v>
      </c>
      <c r="T1472" s="1">
        <f t="shared" si="232"/>
        <v>17</v>
      </c>
      <c r="U1472" s="1" t="s">
        <v>41</v>
      </c>
      <c r="V1472" s="1" t="s">
        <v>361</v>
      </c>
      <c r="W1472" s="1"/>
      <c r="X1472" s="1"/>
      <c r="Y1472" s="1"/>
      <c r="Z1472" s="1"/>
      <c r="AA1472" s="1"/>
      <c r="AB1472" s="1"/>
      <c r="AC1472" s="1"/>
      <c r="AD1472" s="1"/>
      <c r="AE1472" s="1"/>
      <c r="AF1472" s="1"/>
      <c r="AG1472" s="1"/>
      <c r="AH1472" s="1" t="s">
        <v>883</v>
      </c>
      <c r="AI1472" s="1"/>
      <c r="AJ1472" s="1"/>
      <c r="AK1472" s="1" t="s">
        <v>76</v>
      </c>
      <c r="AL1472" s="1" t="s">
        <v>884</v>
      </c>
      <c r="AM1472" s="1"/>
      <c r="AN1472" s="1"/>
      <c r="AO1472" s="1" t="s">
        <v>3539</v>
      </c>
    </row>
    <row r="1473" spans="1:41">
      <c r="A1473" s="1" t="s">
        <v>3754</v>
      </c>
      <c r="B1473" s="1" t="s">
        <v>3755</v>
      </c>
      <c r="C1473" s="1" t="s">
        <v>36</v>
      </c>
      <c r="D1473" s="1">
        <v>78</v>
      </c>
      <c r="E1473" s="1">
        <v>11915</v>
      </c>
      <c r="F1473" s="5">
        <v>44091</v>
      </c>
      <c r="G1473" s="5">
        <v>44109</v>
      </c>
      <c r="H1473" s="1">
        <f t="shared" ca="1" si="230"/>
        <v>18</v>
      </c>
      <c r="I1473" s="1" t="str">
        <f t="shared" ca="1" si="231"/>
        <v>No</v>
      </c>
      <c r="J1473" s="1" t="s">
        <v>87</v>
      </c>
      <c r="K1473" s="1" t="s">
        <v>88</v>
      </c>
      <c r="L1473" s="1"/>
      <c r="M1473" s="1" t="s">
        <v>89</v>
      </c>
      <c r="N1473" s="1"/>
      <c r="O1473" s="1" t="s">
        <v>83</v>
      </c>
      <c r="P1473" s="1">
        <v>18</v>
      </c>
      <c r="Q1473" s="1">
        <v>34</v>
      </c>
      <c r="R1473" s="1">
        <f t="shared" si="229"/>
        <v>18</v>
      </c>
      <c r="S1473" s="1">
        <v>34</v>
      </c>
      <c r="T1473" s="1">
        <f t="shared" si="232"/>
        <v>16</v>
      </c>
      <c r="U1473" s="1" t="s">
        <v>41</v>
      </c>
      <c r="V1473" s="1"/>
      <c r="W1473" s="1"/>
      <c r="X1473" s="1"/>
      <c r="Y1473" s="1"/>
      <c r="Z1473" s="1"/>
      <c r="AA1473" s="1"/>
      <c r="AB1473" s="1"/>
      <c r="AC1473" s="1"/>
      <c r="AD1473" s="1"/>
      <c r="AE1473" s="1"/>
      <c r="AF1473" s="1"/>
      <c r="AG1473" s="1"/>
      <c r="AH1473" s="1"/>
      <c r="AI1473" s="1"/>
      <c r="AJ1473" s="1"/>
      <c r="AK1473" s="1"/>
      <c r="AL1473" s="1"/>
      <c r="AM1473" s="1"/>
      <c r="AN1473" s="1"/>
      <c r="AO1473" s="1" t="s">
        <v>204</v>
      </c>
    </row>
    <row r="1474" spans="1:41">
      <c r="A1474" s="1" t="s">
        <v>3759</v>
      </c>
      <c r="B1474" s="1" t="s">
        <v>823</v>
      </c>
      <c r="C1474" s="1" t="s">
        <v>36</v>
      </c>
      <c r="D1474" s="1">
        <v>9871</v>
      </c>
      <c r="E1474" s="1">
        <v>3185465</v>
      </c>
      <c r="F1474" s="5">
        <v>44075</v>
      </c>
      <c r="G1474" s="5">
        <v>44082</v>
      </c>
      <c r="H1474" s="1">
        <f t="shared" ca="1" si="230"/>
        <v>7</v>
      </c>
      <c r="I1474" s="1" t="str">
        <f t="shared" ca="1" si="231"/>
        <v>No</v>
      </c>
      <c r="J1474" s="1" t="s">
        <v>80</v>
      </c>
      <c r="K1474" s="1" t="s">
        <v>81</v>
      </c>
      <c r="L1474" s="1" t="s">
        <v>82</v>
      </c>
      <c r="M1474" s="1" t="s">
        <v>82</v>
      </c>
      <c r="N1474" s="1"/>
      <c r="O1474" s="1" t="s">
        <v>83</v>
      </c>
      <c r="P1474" s="1">
        <v>18</v>
      </c>
      <c r="Q1474" s="1">
        <v>34</v>
      </c>
      <c r="R1474" s="1">
        <f t="shared" ref="R1474:R1537" si="242">IF(ISBLANK(P1474)=TRUE,"0",P1474)</f>
        <v>18</v>
      </c>
      <c r="S1474" s="1">
        <v>34</v>
      </c>
      <c r="T1474" s="1">
        <f t="shared" si="232"/>
        <v>16</v>
      </c>
      <c r="U1474" s="1" t="s">
        <v>41</v>
      </c>
      <c r="V1474" s="1" t="s">
        <v>167</v>
      </c>
      <c r="W1474" s="1"/>
      <c r="X1474" s="1"/>
      <c r="Y1474" s="1"/>
      <c r="Z1474" s="1"/>
      <c r="AA1474" s="1"/>
      <c r="AB1474" s="1"/>
      <c r="AC1474" s="1"/>
      <c r="AD1474" s="1"/>
      <c r="AE1474" s="1"/>
      <c r="AF1474" s="1"/>
      <c r="AG1474" s="1"/>
      <c r="AH1474" s="1"/>
      <c r="AI1474" s="1"/>
      <c r="AJ1474" s="1" t="s">
        <v>49</v>
      </c>
      <c r="AK1474" s="1"/>
      <c r="AL1474" s="1"/>
      <c r="AM1474" s="1"/>
      <c r="AN1474" s="1"/>
      <c r="AO1474" s="1"/>
    </row>
    <row r="1475" spans="1:41">
      <c r="A1475" s="1" t="s">
        <v>3761</v>
      </c>
      <c r="B1475" s="1" t="s">
        <v>3762</v>
      </c>
      <c r="C1475" s="1" t="s">
        <v>36</v>
      </c>
      <c r="D1475" s="1">
        <v>2149</v>
      </c>
      <c r="E1475" s="1">
        <v>1029214</v>
      </c>
      <c r="F1475" s="5">
        <v>43966</v>
      </c>
      <c r="G1475" s="5">
        <v>43984</v>
      </c>
      <c r="H1475" s="1">
        <f t="shared" ref="H1475:H1538" ca="1" si="243">IF(ISBLANK(G1475)=FALSE,G1475-F1475,TODAY()-F1475)</f>
        <v>18</v>
      </c>
      <c r="I1475" s="1" t="str">
        <f t="shared" ref="I1475:I1538" ca="1" si="244">IF(H1475&gt;0,"No","Yes")</f>
        <v>No</v>
      </c>
      <c r="J1475" s="1" t="s">
        <v>3763</v>
      </c>
      <c r="K1475" s="1" t="s">
        <v>46</v>
      </c>
      <c r="L1475" s="1"/>
      <c r="M1475" s="1" t="s">
        <v>3764</v>
      </c>
      <c r="N1475" s="1"/>
      <c r="O1475" s="1" t="s">
        <v>48</v>
      </c>
      <c r="P1475" s="1">
        <v>18</v>
      </c>
      <c r="Q1475" s="1"/>
      <c r="R1475" s="1">
        <f t="shared" si="242"/>
        <v>18</v>
      </c>
      <c r="S1475" s="1" t="str">
        <f t="shared" ref="S1475:S1480" si="245">IF(ISBLANK(Q1475)=TRUE,"80",Q1475)</f>
        <v>80</v>
      </c>
      <c r="T1475" s="1">
        <f t="shared" ref="T1475:T1538" si="246">S1475-R1475</f>
        <v>62</v>
      </c>
      <c r="U1475" s="1" t="s">
        <v>41</v>
      </c>
      <c r="V1475" s="1" t="s">
        <v>3765</v>
      </c>
      <c r="W1475" s="1"/>
      <c r="X1475" s="1"/>
      <c r="Y1475" s="1"/>
      <c r="Z1475" s="1"/>
      <c r="AA1475" s="1"/>
      <c r="AB1475" s="1"/>
      <c r="AC1475" s="1"/>
      <c r="AD1475" s="1"/>
      <c r="AE1475" s="1"/>
      <c r="AF1475" s="1"/>
      <c r="AG1475" s="1"/>
      <c r="AH1475" s="1"/>
      <c r="AI1475" s="1"/>
      <c r="AJ1475" s="1" t="s">
        <v>49</v>
      </c>
      <c r="AK1475" s="1"/>
      <c r="AL1475" s="1"/>
      <c r="AM1475" s="1"/>
      <c r="AN1475" s="1"/>
      <c r="AO1475" s="1" t="s">
        <v>3766</v>
      </c>
    </row>
    <row r="1476" spans="1:41">
      <c r="A1476" s="1" t="s">
        <v>3767</v>
      </c>
      <c r="B1476" s="1" t="s">
        <v>3768</v>
      </c>
      <c r="C1476" s="1" t="s">
        <v>36</v>
      </c>
      <c r="D1476" s="1">
        <v>5934</v>
      </c>
      <c r="E1476" s="1">
        <v>478042</v>
      </c>
      <c r="F1476" s="5">
        <v>44040</v>
      </c>
      <c r="G1476" s="5">
        <v>44075</v>
      </c>
      <c r="H1476" s="1">
        <f t="shared" ca="1" si="243"/>
        <v>35</v>
      </c>
      <c r="I1476" s="1" t="str">
        <f t="shared" ca="1" si="244"/>
        <v>No</v>
      </c>
      <c r="J1476" s="1" t="s">
        <v>214</v>
      </c>
      <c r="K1476" s="1" t="s">
        <v>215</v>
      </c>
      <c r="L1476" s="1" t="s">
        <v>1606</v>
      </c>
      <c r="M1476" s="1" t="s">
        <v>1607</v>
      </c>
      <c r="N1476" s="1" t="s">
        <v>337</v>
      </c>
      <c r="O1476" s="1" t="s">
        <v>48</v>
      </c>
      <c r="P1476" s="1">
        <v>18</v>
      </c>
      <c r="Q1476" s="1"/>
      <c r="R1476" s="1">
        <f t="shared" si="242"/>
        <v>18</v>
      </c>
      <c r="S1476" s="1" t="str">
        <f t="shared" si="245"/>
        <v>80</v>
      </c>
      <c r="T1476" s="1">
        <f t="shared" si="246"/>
        <v>62</v>
      </c>
      <c r="U1476" s="1" t="s">
        <v>41</v>
      </c>
      <c r="V1476" s="1"/>
      <c r="W1476" s="1"/>
      <c r="X1476" s="1" t="s">
        <v>1608</v>
      </c>
      <c r="Y1476" s="1"/>
      <c r="Z1476" s="1"/>
      <c r="AA1476" s="1"/>
      <c r="AB1476" s="1"/>
      <c r="AC1476" s="1"/>
      <c r="AD1476" s="1"/>
      <c r="AE1476" s="1"/>
      <c r="AF1476" s="1"/>
      <c r="AG1476" s="1"/>
      <c r="AH1476" s="1"/>
      <c r="AI1476" s="1"/>
      <c r="AJ1476" s="1"/>
      <c r="AK1476" s="1"/>
      <c r="AL1476" s="1"/>
      <c r="AM1476" s="1"/>
      <c r="AN1476" s="1"/>
      <c r="AO1476" s="1"/>
    </row>
    <row r="1477" spans="1:41">
      <c r="A1477" s="1" t="s">
        <v>3778</v>
      </c>
      <c r="B1477" s="1" t="s">
        <v>349</v>
      </c>
      <c r="C1477" s="1" t="s">
        <v>36</v>
      </c>
      <c r="D1477" s="1">
        <v>229</v>
      </c>
      <c r="E1477" s="1">
        <v>12731</v>
      </c>
      <c r="F1477" s="5">
        <v>44090</v>
      </c>
      <c r="G1477" s="5">
        <v>44096</v>
      </c>
      <c r="H1477" s="1">
        <f t="shared" ca="1" si="243"/>
        <v>6</v>
      </c>
      <c r="I1477" s="1" t="str">
        <f t="shared" ca="1" si="244"/>
        <v>No</v>
      </c>
      <c r="J1477" s="1" t="s">
        <v>147</v>
      </c>
      <c r="K1477" s="1" t="s">
        <v>148</v>
      </c>
      <c r="L1477" s="1" t="s">
        <v>149</v>
      </c>
      <c r="M1477" s="1" t="s">
        <v>350</v>
      </c>
      <c r="N1477" s="1"/>
      <c r="O1477" s="1" t="s">
        <v>48</v>
      </c>
      <c r="P1477" s="1">
        <v>18</v>
      </c>
      <c r="Q1477" s="1"/>
      <c r="R1477" s="1">
        <f t="shared" si="242"/>
        <v>18</v>
      </c>
      <c r="S1477" s="1" t="str">
        <f t="shared" si="245"/>
        <v>80</v>
      </c>
      <c r="T1477" s="1">
        <f t="shared" si="246"/>
        <v>62</v>
      </c>
      <c r="U1477" s="1" t="s">
        <v>41</v>
      </c>
      <c r="V1477" s="1" t="s">
        <v>280</v>
      </c>
      <c r="W1477" s="1"/>
      <c r="X1477" s="1"/>
      <c r="Y1477" s="1"/>
      <c r="Z1477" s="1"/>
      <c r="AA1477" s="1"/>
      <c r="AB1477" s="1"/>
      <c r="AC1477" s="1"/>
      <c r="AD1477" s="1"/>
      <c r="AE1477" s="1"/>
      <c r="AF1477" s="1"/>
      <c r="AG1477" s="1"/>
      <c r="AH1477" s="1"/>
      <c r="AI1477" s="1"/>
      <c r="AJ1477" s="1"/>
      <c r="AK1477" s="1"/>
      <c r="AL1477" s="1"/>
      <c r="AM1477" s="1"/>
      <c r="AN1477" s="1"/>
      <c r="AO1477" s="1" t="s">
        <v>3779</v>
      </c>
    </row>
    <row r="1478" spans="1:41">
      <c r="A1478" s="1" t="s">
        <v>3781</v>
      </c>
      <c r="B1478" s="1" t="s">
        <v>3782</v>
      </c>
      <c r="C1478" s="1" t="s">
        <v>52</v>
      </c>
      <c r="D1478" s="1">
        <v>823</v>
      </c>
      <c r="E1478" s="1">
        <v>198435</v>
      </c>
      <c r="F1478" s="5">
        <v>43853</v>
      </c>
      <c r="G1478" s="5">
        <v>43863</v>
      </c>
      <c r="H1478" s="1">
        <f t="shared" ca="1" si="243"/>
        <v>10</v>
      </c>
      <c r="I1478" s="1" t="str">
        <f t="shared" ca="1" si="244"/>
        <v>No</v>
      </c>
      <c r="J1478" s="1" t="s">
        <v>2271</v>
      </c>
      <c r="K1478" s="1" t="s">
        <v>2272</v>
      </c>
      <c r="L1478" s="1"/>
      <c r="M1478" s="1" t="s">
        <v>2273</v>
      </c>
      <c r="N1478" s="1"/>
      <c r="O1478" s="1" t="s">
        <v>48</v>
      </c>
      <c r="P1478" s="1">
        <v>18</v>
      </c>
      <c r="Q1478" s="1"/>
      <c r="R1478" s="1">
        <f t="shared" si="242"/>
        <v>18</v>
      </c>
      <c r="S1478" s="1" t="str">
        <f t="shared" si="245"/>
        <v>80</v>
      </c>
      <c r="T1478" s="1">
        <f t="shared" si="246"/>
        <v>62</v>
      </c>
      <c r="U1478" s="1" t="s">
        <v>57</v>
      </c>
      <c r="V1478" s="1"/>
      <c r="W1478" s="1"/>
      <c r="X1478" s="1"/>
      <c r="Y1478" s="1"/>
      <c r="Z1478" s="1"/>
      <c r="AA1478" s="1"/>
      <c r="AB1478" s="1" t="s">
        <v>2274</v>
      </c>
      <c r="AC1478" s="1"/>
      <c r="AD1478" s="1"/>
      <c r="AE1478" s="1"/>
      <c r="AF1478" s="1"/>
      <c r="AG1478" s="1"/>
      <c r="AH1478" s="1"/>
      <c r="AI1478" s="1"/>
      <c r="AJ1478" s="1" t="s">
        <v>49</v>
      </c>
      <c r="AK1478" s="1"/>
      <c r="AL1478" s="1"/>
      <c r="AM1478" s="1"/>
      <c r="AN1478" s="1"/>
      <c r="AO1478" s="1" t="s">
        <v>3783</v>
      </c>
    </row>
    <row r="1479" spans="1:41">
      <c r="A1479" s="1" t="s">
        <v>3787</v>
      </c>
      <c r="B1479" s="1" t="s">
        <v>3788</v>
      </c>
      <c r="C1479" s="1" t="s">
        <v>36</v>
      </c>
      <c r="D1479" s="1">
        <v>93</v>
      </c>
      <c r="E1479" s="1">
        <v>43866</v>
      </c>
      <c r="F1479" s="5">
        <v>43960</v>
      </c>
      <c r="G1479" s="5">
        <v>43984</v>
      </c>
      <c r="H1479" s="1">
        <f t="shared" ca="1" si="243"/>
        <v>24</v>
      </c>
      <c r="I1479" s="1" t="str">
        <f t="shared" ca="1" si="244"/>
        <v>No</v>
      </c>
      <c r="J1479" s="1" t="s">
        <v>117</v>
      </c>
      <c r="K1479" s="1" t="s">
        <v>46</v>
      </c>
      <c r="L1479" s="1"/>
      <c r="M1479" s="1" t="s">
        <v>118</v>
      </c>
      <c r="N1479" s="1"/>
      <c r="O1479" s="1" t="s">
        <v>48</v>
      </c>
      <c r="P1479" s="1">
        <v>18</v>
      </c>
      <c r="Q1479" s="1"/>
      <c r="R1479" s="1">
        <f t="shared" si="242"/>
        <v>18</v>
      </c>
      <c r="S1479" s="1" t="str">
        <f t="shared" si="245"/>
        <v>80</v>
      </c>
      <c r="T1479" s="1">
        <f t="shared" si="246"/>
        <v>62</v>
      </c>
      <c r="U1479" s="1" t="s">
        <v>41</v>
      </c>
      <c r="V1479" s="1" t="s">
        <v>280</v>
      </c>
      <c r="W1479" s="1"/>
      <c r="X1479" s="1"/>
      <c r="Y1479" s="1"/>
      <c r="Z1479" s="1"/>
      <c r="AA1479" s="1"/>
      <c r="AB1479" s="1"/>
      <c r="AC1479" s="1"/>
      <c r="AD1479" s="1"/>
      <c r="AE1479" s="1"/>
      <c r="AF1479" s="1"/>
      <c r="AG1479" s="1"/>
      <c r="AH1479" s="1"/>
      <c r="AI1479" s="1"/>
      <c r="AJ1479" s="1"/>
      <c r="AK1479" s="1"/>
      <c r="AL1479" s="1"/>
      <c r="AM1479" s="1"/>
      <c r="AN1479" s="1"/>
      <c r="AO1479" s="1" t="s">
        <v>3789</v>
      </c>
    </row>
    <row r="1480" spans="1:41">
      <c r="A1480" s="1" t="s">
        <v>3790</v>
      </c>
      <c r="B1480" s="1" t="s">
        <v>3094</v>
      </c>
      <c r="C1480" s="1" t="s">
        <v>36</v>
      </c>
      <c r="D1480" s="1">
        <v>580</v>
      </c>
      <c r="E1480" s="1">
        <v>330353</v>
      </c>
      <c r="F1480" s="5">
        <v>43833</v>
      </c>
      <c r="G1480" s="5">
        <v>43865</v>
      </c>
      <c r="H1480" s="1">
        <f t="shared" ca="1" si="243"/>
        <v>32</v>
      </c>
      <c r="I1480" s="1" t="str">
        <f t="shared" ca="1" si="244"/>
        <v>No</v>
      </c>
      <c r="J1480" s="1" t="s">
        <v>292</v>
      </c>
      <c r="K1480" s="1" t="s">
        <v>293</v>
      </c>
      <c r="L1480" s="1" t="s">
        <v>294</v>
      </c>
      <c r="M1480" s="1" t="s">
        <v>292</v>
      </c>
      <c r="N1480" s="1"/>
      <c r="O1480" s="1" t="s">
        <v>48</v>
      </c>
      <c r="P1480" s="1">
        <v>18</v>
      </c>
      <c r="Q1480" s="1"/>
      <c r="R1480" s="1">
        <f t="shared" si="242"/>
        <v>18</v>
      </c>
      <c r="S1480" s="1" t="str">
        <f t="shared" si="245"/>
        <v>80</v>
      </c>
      <c r="T1480" s="1">
        <f t="shared" si="246"/>
        <v>62</v>
      </c>
      <c r="U1480" s="1" t="s">
        <v>41</v>
      </c>
      <c r="V1480" s="1" t="s">
        <v>566</v>
      </c>
      <c r="W1480" s="1"/>
      <c r="X1480" s="1"/>
      <c r="Y1480" s="1"/>
      <c r="Z1480" s="1"/>
      <c r="AA1480" s="1"/>
      <c r="AB1480" s="1"/>
      <c r="AC1480" s="1"/>
      <c r="AD1480" s="1"/>
      <c r="AE1480" s="1"/>
      <c r="AF1480" s="1"/>
      <c r="AG1480" s="1"/>
      <c r="AH1480" s="1" t="s">
        <v>297</v>
      </c>
      <c r="AI1480" s="1"/>
      <c r="AJ1480" s="1" t="s">
        <v>49</v>
      </c>
      <c r="AK1480" s="1"/>
      <c r="AL1480" s="1"/>
      <c r="AM1480" s="1"/>
      <c r="AN1480" s="1"/>
      <c r="AO1480" s="1" t="s">
        <v>3095</v>
      </c>
    </row>
    <row r="1481" spans="1:41">
      <c r="A1481" s="1" t="s">
        <v>3791</v>
      </c>
      <c r="B1481" s="1" t="s">
        <v>3792</v>
      </c>
      <c r="C1481" s="1" t="s">
        <v>36</v>
      </c>
      <c r="D1481" s="1">
        <v>47</v>
      </c>
      <c r="E1481" s="1">
        <v>14045</v>
      </c>
      <c r="F1481" s="5">
        <v>44083</v>
      </c>
      <c r="G1481" s="5">
        <v>44097</v>
      </c>
      <c r="H1481" s="1">
        <f t="shared" ca="1" si="243"/>
        <v>14</v>
      </c>
      <c r="I1481" s="1" t="str">
        <f t="shared" ca="1" si="244"/>
        <v>No</v>
      </c>
      <c r="J1481" s="1" t="s">
        <v>117</v>
      </c>
      <c r="K1481" s="1" t="s">
        <v>46</v>
      </c>
      <c r="L1481" s="1"/>
      <c r="M1481" s="1" t="s">
        <v>118</v>
      </c>
      <c r="N1481" s="1"/>
      <c r="O1481" s="1" t="s">
        <v>141</v>
      </c>
      <c r="P1481" s="1">
        <v>18</v>
      </c>
      <c r="Q1481" s="1">
        <v>39</v>
      </c>
      <c r="R1481" s="1">
        <f t="shared" si="242"/>
        <v>18</v>
      </c>
      <c r="S1481" s="1">
        <v>39</v>
      </c>
      <c r="T1481" s="1">
        <f t="shared" si="246"/>
        <v>21</v>
      </c>
      <c r="U1481" s="1" t="s">
        <v>41</v>
      </c>
      <c r="V1481" s="1" t="s">
        <v>280</v>
      </c>
      <c r="W1481" s="1"/>
      <c r="X1481" s="1"/>
      <c r="Y1481" s="1"/>
      <c r="Z1481" s="1"/>
      <c r="AA1481" s="1"/>
      <c r="AB1481" s="1"/>
      <c r="AC1481" s="1"/>
      <c r="AD1481" s="1"/>
      <c r="AE1481" s="1"/>
      <c r="AF1481" s="1"/>
      <c r="AG1481" s="1"/>
      <c r="AH1481" s="1"/>
      <c r="AI1481" s="1"/>
      <c r="AJ1481" s="1"/>
      <c r="AK1481" s="1"/>
      <c r="AL1481" s="1"/>
      <c r="AM1481" s="1"/>
      <c r="AN1481" s="1"/>
      <c r="AO1481" s="1" t="s">
        <v>3793</v>
      </c>
    </row>
    <row r="1482" spans="1:41">
      <c r="A1482" s="1" t="s">
        <v>3795</v>
      </c>
      <c r="B1482" s="1" t="s">
        <v>1513</v>
      </c>
      <c r="C1482" s="1" t="s">
        <v>36</v>
      </c>
      <c r="D1482" s="1">
        <v>44</v>
      </c>
      <c r="E1482" s="1">
        <v>12345</v>
      </c>
      <c r="F1482" s="5">
        <v>44091</v>
      </c>
      <c r="G1482" s="1"/>
      <c r="H1482" s="1">
        <f t="shared" ca="1" si="243"/>
        <v>13</v>
      </c>
      <c r="I1482" s="1" t="str">
        <f t="shared" ca="1" si="244"/>
        <v>No</v>
      </c>
      <c r="J1482" s="1" t="s">
        <v>258</v>
      </c>
      <c r="K1482" s="1" t="s">
        <v>46</v>
      </c>
      <c r="L1482" s="1"/>
      <c r="M1482" s="1" t="s">
        <v>258</v>
      </c>
      <c r="N1482" s="1"/>
      <c r="O1482" s="1" t="s">
        <v>48</v>
      </c>
      <c r="P1482" s="1">
        <v>18</v>
      </c>
      <c r="Q1482" s="1"/>
      <c r="R1482" s="1">
        <f t="shared" si="242"/>
        <v>18</v>
      </c>
      <c r="S1482" s="1" t="str">
        <f t="shared" ref="S1482:S1485" si="247">IF(ISBLANK(Q1482)=TRUE,"80",Q1482)</f>
        <v>80</v>
      </c>
      <c r="T1482" s="1">
        <f t="shared" si="246"/>
        <v>62</v>
      </c>
      <c r="U1482" s="1" t="s">
        <v>41</v>
      </c>
      <c r="V1482" s="1"/>
      <c r="W1482" s="1"/>
      <c r="X1482" s="1"/>
      <c r="Y1482" s="1"/>
      <c r="Z1482" s="1"/>
      <c r="AA1482" s="1"/>
      <c r="AB1482" s="1"/>
      <c r="AC1482" s="1"/>
      <c r="AD1482" s="1"/>
      <c r="AE1482" s="1"/>
      <c r="AF1482" s="1"/>
      <c r="AG1482" s="1"/>
      <c r="AH1482" s="1"/>
      <c r="AI1482" s="1"/>
      <c r="AJ1482" s="1"/>
      <c r="AK1482" s="1"/>
      <c r="AL1482" s="1"/>
      <c r="AM1482" s="1"/>
      <c r="AN1482" s="1"/>
      <c r="AO1482" s="1" t="s">
        <v>1514</v>
      </c>
    </row>
    <row r="1483" spans="1:41">
      <c r="A1483" s="1" t="s">
        <v>3796</v>
      </c>
      <c r="B1483" s="1" t="s">
        <v>751</v>
      </c>
      <c r="C1483" s="1" t="s">
        <v>36</v>
      </c>
      <c r="D1483" s="1">
        <v>110</v>
      </c>
      <c r="E1483" s="1">
        <v>17453</v>
      </c>
      <c r="F1483" s="5">
        <v>44050</v>
      </c>
      <c r="G1483" s="5">
        <v>44075</v>
      </c>
      <c r="H1483" s="1">
        <f t="shared" ca="1" si="243"/>
        <v>25</v>
      </c>
      <c r="I1483" s="1" t="str">
        <f t="shared" ca="1" si="244"/>
        <v>No</v>
      </c>
      <c r="J1483" s="1" t="s">
        <v>161</v>
      </c>
      <c r="K1483" s="1" t="s">
        <v>46</v>
      </c>
      <c r="L1483" s="1"/>
      <c r="M1483" s="1" t="s">
        <v>161</v>
      </c>
      <c r="N1483" s="1"/>
      <c r="O1483" s="1" t="s">
        <v>48</v>
      </c>
      <c r="P1483" s="1">
        <v>18</v>
      </c>
      <c r="Q1483" s="1"/>
      <c r="R1483" s="1">
        <f t="shared" si="242"/>
        <v>18</v>
      </c>
      <c r="S1483" s="1" t="str">
        <f t="shared" si="247"/>
        <v>80</v>
      </c>
      <c r="T1483" s="1">
        <f t="shared" si="246"/>
        <v>62</v>
      </c>
      <c r="U1483" s="1" t="s">
        <v>41</v>
      </c>
      <c r="V1483" s="1"/>
      <c r="W1483" s="1"/>
      <c r="X1483" s="1"/>
      <c r="Y1483" s="1"/>
      <c r="Z1483" s="1"/>
      <c r="AA1483" s="1"/>
      <c r="AB1483" s="1"/>
      <c r="AC1483" s="1"/>
      <c r="AD1483" s="1"/>
      <c r="AE1483" s="1"/>
      <c r="AF1483" s="1"/>
      <c r="AG1483" s="1"/>
      <c r="AH1483" s="1"/>
      <c r="AI1483" s="1"/>
      <c r="AJ1483" s="1"/>
      <c r="AK1483" s="1"/>
      <c r="AL1483" s="1"/>
      <c r="AM1483" s="1"/>
      <c r="AN1483" s="1"/>
      <c r="AO1483" s="1" t="s">
        <v>3797</v>
      </c>
    </row>
    <row r="1484" spans="1:41">
      <c r="A1484" s="1" t="s">
        <v>3798</v>
      </c>
      <c r="B1484" s="1" t="s">
        <v>2060</v>
      </c>
      <c r="C1484" s="1" t="s">
        <v>36</v>
      </c>
      <c r="D1484" s="1">
        <v>138</v>
      </c>
      <c r="E1484" s="1">
        <v>18025</v>
      </c>
      <c r="F1484" s="5">
        <v>44050</v>
      </c>
      <c r="G1484" s="5">
        <v>44075</v>
      </c>
      <c r="H1484" s="1">
        <f t="shared" ca="1" si="243"/>
        <v>25</v>
      </c>
      <c r="I1484" s="1" t="str">
        <f t="shared" ca="1" si="244"/>
        <v>No</v>
      </c>
      <c r="J1484" s="1" t="s">
        <v>161</v>
      </c>
      <c r="K1484" s="1" t="s">
        <v>46</v>
      </c>
      <c r="L1484" s="1"/>
      <c r="M1484" s="1" t="s">
        <v>161</v>
      </c>
      <c r="N1484" s="1"/>
      <c r="O1484" s="1" t="s">
        <v>48</v>
      </c>
      <c r="P1484" s="1">
        <v>18</v>
      </c>
      <c r="Q1484" s="1"/>
      <c r="R1484" s="1">
        <f t="shared" si="242"/>
        <v>18</v>
      </c>
      <c r="S1484" s="1" t="str">
        <f t="shared" si="247"/>
        <v>80</v>
      </c>
      <c r="T1484" s="1">
        <f t="shared" si="246"/>
        <v>62</v>
      </c>
      <c r="U1484" s="1" t="s">
        <v>41</v>
      </c>
      <c r="V1484" s="1"/>
      <c r="W1484" s="1"/>
      <c r="X1484" s="1"/>
      <c r="Y1484" s="1"/>
      <c r="Z1484" s="1"/>
      <c r="AA1484" s="1"/>
      <c r="AB1484" s="1"/>
      <c r="AC1484" s="1"/>
      <c r="AD1484" s="1"/>
      <c r="AE1484" s="1"/>
      <c r="AF1484" s="1"/>
      <c r="AG1484" s="1"/>
      <c r="AH1484" s="1"/>
      <c r="AI1484" s="1"/>
      <c r="AJ1484" s="1"/>
      <c r="AK1484" s="1"/>
      <c r="AL1484" s="1"/>
      <c r="AM1484" s="1"/>
      <c r="AN1484" s="1"/>
      <c r="AO1484" s="1" t="s">
        <v>3799</v>
      </c>
    </row>
    <row r="1485" spans="1:41">
      <c r="A1485" s="1" t="s">
        <v>3800</v>
      </c>
      <c r="B1485" s="1" t="s">
        <v>3801</v>
      </c>
      <c r="C1485" s="1" t="s">
        <v>36</v>
      </c>
      <c r="D1485" s="1">
        <v>80</v>
      </c>
      <c r="E1485" s="1">
        <v>11148</v>
      </c>
      <c r="F1485" s="5">
        <v>44050</v>
      </c>
      <c r="G1485" s="5">
        <v>44075</v>
      </c>
      <c r="H1485" s="1">
        <f t="shared" ca="1" si="243"/>
        <v>25</v>
      </c>
      <c r="I1485" s="1" t="str">
        <f t="shared" ca="1" si="244"/>
        <v>No</v>
      </c>
      <c r="J1485" s="1" t="s">
        <v>161</v>
      </c>
      <c r="K1485" s="1" t="s">
        <v>46</v>
      </c>
      <c r="L1485" s="1"/>
      <c r="M1485" s="1" t="s">
        <v>161</v>
      </c>
      <c r="N1485" s="1"/>
      <c r="O1485" s="1" t="s">
        <v>48</v>
      </c>
      <c r="P1485" s="1">
        <v>18</v>
      </c>
      <c r="Q1485" s="1"/>
      <c r="R1485" s="1">
        <f t="shared" si="242"/>
        <v>18</v>
      </c>
      <c r="S1485" s="1" t="str">
        <f t="shared" si="247"/>
        <v>80</v>
      </c>
      <c r="T1485" s="1">
        <f t="shared" si="246"/>
        <v>62</v>
      </c>
      <c r="U1485" s="1" t="s">
        <v>41</v>
      </c>
      <c r="V1485" s="1"/>
      <c r="W1485" s="1"/>
      <c r="X1485" s="1"/>
      <c r="Y1485" s="1"/>
      <c r="Z1485" s="1"/>
      <c r="AA1485" s="1"/>
      <c r="AB1485" s="1"/>
      <c r="AC1485" s="1"/>
      <c r="AD1485" s="1"/>
      <c r="AE1485" s="1"/>
      <c r="AF1485" s="1"/>
      <c r="AG1485" s="1"/>
      <c r="AH1485" s="1"/>
      <c r="AI1485" s="1"/>
      <c r="AJ1485" s="1"/>
      <c r="AK1485" s="1"/>
      <c r="AL1485" s="1"/>
      <c r="AM1485" s="1"/>
      <c r="AN1485" s="1"/>
      <c r="AO1485" s="1" t="s">
        <v>3802</v>
      </c>
    </row>
    <row r="1486" spans="1:41">
      <c r="A1486" s="1" t="s">
        <v>3805</v>
      </c>
      <c r="B1486" s="1" t="s">
        <v>79</v>
      </c>
      <c r="C1486" s="1" t="s">
        <v>36</v>
      </c>
      <c r="D1486" s="1">
        <v>10040</v>
      </c>
      <c r="E1486" s="1">
        <v>3215844</v>
      </c>
      <c r="F1486" s="5">
        <v>44075</v>
      </c>
      <c r="G1486" s="5">
        <v>44082</v>
      </c>
      <c r="H1486" s="1">
        <f t="shared" ca="1" si="243"/>
        <v>7</v>
      </c>
      <c r="I1486" s="1" t="str">
        <f t="shared" ca="1" si="244"/>
        <v>No</v>
      </c>
      <c r="J1486" s="1" t="s">
        <v>80</v>
      </c>
      <c r="K1486" s="1" t="s">
        <v>81</v>
      </c>
      <c r="L1486" s="1" t="s">
        <v>82</v>
      </c>
      <c r="M1486" s="1" t="s">
        <v>82</v>
      </c>
      <c r="N1486" s="1"/>
      <c r="O1486" s="1" t="s">
        <v>83</v>
      </c>
      <c r="P1486" s="1">
        <v>18</v>
      </c>
      <c r="Q1486" s="1">
        <v>34</v>
      </c>
      <c r="R1486" s="1">
        <f t="shared" si="242"/>
        <v>18</v>
      </c>
      <c r="S1486" s="1">
        <v>34</v>
      </c>
      <c r="T1486" s="1">
        <f t="shared" si="246"/>
        <v>16</v>
      </c>
      <c r="U1486" s="1" t="s">
        <v>41</v>
      </c>
      <c r="V1486" s="1" t="s">
        <v>167</v>
      </c>
      <c r="W1486" s="1"/>
      <c r="X1486" s="1"/>
      <c r="Y1486" s="1"/>
      <c r="Z1486" s="1"/>
      <c r="AA1486" s="1"/>
      <c r="AB1486" s="1"/>
      <c r="AC1486" s="1"/>
      <c r="AD1486" s="1"/>
      <c r="AE1486" s="1"/>
      <c r="AF1486" s="1"/>
      <c r="AG1486" s="1"/>
      <c r="AH1486" s="1"/>
      <c r="AI1486" s="1"/>
      <c r="AJ1486" s="1" t="s">
        <v>49</v>
      </c>
      <c r="AK1486" s="1"/>
      <c r="AL1486" s="1"/>
      <c r="AM1486" s="1"/>
      <c r="AN1486" s="1"/>
      <c r="AO1486" s="1"/>
    </row>
    <row r="1487" spans="1:41">
      <c r="A1487" s="1" t="s">
        <v>3806</v>
      </c>
      <c r="B1487" s="1" t="s">
        <v>3782</v>
      </c>
      <c r="C1487" s="1" t="s">
        <v>52</v>
      </c>
      <c r="D1487" s="1">
        <v>281</v>
      </c>
      <c r="E1487" s="1">
        <v>84013</v>
      </c>
      <c r="F1487" s="5">
        <v>43873</v>
      </c>
      <c r="G1487" s="5">
        <v>43923</v>
      </c>
      <c r="H1487" s="1">
        <f t="shared" ca="1" si="243"/>
        <v>50</v>
      </c>
      <c r="I1487" s="1" t="str">
        <f t="shared" ca="1" si="244"/>
        <v>No</v>
      </c>
      <c r="J1487" s="1" t="s">
        <v>2271</v>
      </c>
      <c r="K1487" s="1" t="s">
        <v>2272</v>
      </c>
      <c r="L1487" s="1"/>
      <c r="M1487" s="1" t="s">
        <v>2273</v>
      </c>
      <c r="N1487" s="1"/>
      <c r="O1487" s="1" t="s">
        <v>48</v>
      </c>
      <c r="P1487" s="1">
        <v>18</v>
      </c>
      <c r="Q1487" s="1"/>
      <c r="R1487" s="1">
        <f t="shared" si="242"/>
        <v>18</v>
      </c>
      <c r="S1487" s="1" t="str">
        <f>IF(ISBLANK(Q1487)=TRUE,"80",Q1487)</f>
        <v>80</v>
      </c>
      <c r="T1487" s="1">
        <f t="shared" si="246"/>
        <v>62</v>
      </c>
      <c r="U1487" s="1" t="s">
        <v>57</v>
      </c>
      <c r="V1487" s="1"/>
      <c r="W1487" s="1"/>
      <c r="X1487" s="1"/>
      <c r="Y1487" s="1"/>
      <c r="Z1487" s="1"/>
      <c r="AA1487" s="1"/>
      <c r="AB1487" s="1" t="s">
        <v>2274</v>
      </c>
      <c r="AC1487" s="1"/>
      <c r="AD1487" s="1"/>
      <c r="AE1487" s="1"/>
      <c r="AF1487" s="1"/>
      <c r="AG1487" s="1"/>
      <c r="AH1487" s="1"/>
      <c r="AI1487" s="1"/>
      <c r="AJ1487" s="1" t="s">
        <v>49</v>
      </c>
      <c r="AK1487" s="1"/>
      <c r="AL1487" s="1"/>
      <c r="AM1487" s="1"/>
      <c r="AN1487" s="1"/>
      <c r="AO1487" s="1" t="s">
        <v>3783</v>
      </c>
    </row>
    <row r="1488" spans="1:41">
      <c r="A1488" s="1" t="s">
        <v>3816</v>
      </c>
      <c r="B1488" s="1" t="s">
        <v>3817</v>
      </c>
      <c r="C1488" s="1" t="s">
        <v>36</v>
      </c>
      <c r="D1488" s="1">
        <v>104</v>
      </c>
      <c r="E1488" s="1">
        <v>48115</v>
      </c>
      <c r="F1488" s="5">
        <v>44062</v>
      </c>
      <c r="G1488" s="5">
        <v>44075</v>
      </c>
      <c r="H1488" s="1">
        <f t="shared" ca="1" si="243"/>
        <v>13</v>
      </c>
      <c r="I1488" s="1" t="str">
        <f t="shared" ca="1" si="244"/>
        <v>No</v>
      </c>
      <c r="J1488" s="1" t="s">
        <v>117</v>
      </c>
      <c r="K1488" s="1" t="s">
        <v>46</v>
      </c>
      <c r="L1488" s="1"/>
      <c r="M1488" s="1" t="s">
        <v>118</v>
      </c>
      <c r="N1488" s="1"/>
      <c r="O1488" s="1" t="s">
        <v>141</v>
      </c>
      <c r="P1488" s="1">
        <v>18</v>
      </c>
      <c r="Q1488" s="1">
        <v>39</v>
      </c>
      <c r="R1488" s="1">
        <f t="shared" si="242"/>
        <v>18</v>
      </c>
      <c r="S1488" s="1">
        <v>39</v>
      </c>
      <c r="T1488" s="1">
        <f t="shared" si="246"/>
        <v>21</v>
      </c>
      <c r="U1488" s="1" t="s">
        <v>41</v>
      </c>
      <c r="V1488" s="1" t="s">
        <v>84</v>
      </c>
      <c r="W1488" s="1"/>
      <c r="X1488" s="1"/>
      <c r="Y1488" s="1"/>
      <c r="Z1488" s="1"/>
      <c r="AA1488" s="1"/>
      <c r="AB1488" s="1"/>
      <c r="AC1488" s="1"/>
      <c r="AD1488" s="1"/>
      <c r="AE1488" s="1"/>
      <c r="AF1488" s="1"/>
      <c r="AG1488" s="1"/>
      <c r="AH1488" s="1"/>
      <c r="AI1488" s="1"/>
      <c r="AJ1488" s="1"/>
      <c r="AK1488" s="1"/>
      <c r="AL1488" s="1"/>
      <c r="AM1488" s="1"/>
      <c r="AN1488" s="1"/>
      <c r="AO1488" s="1" t="s">
        <v>3818</v>
      </c>
    </row>
    <row r="1489" spans="1:41">
      <c r="A1489" s="1" t="s">
        <v>3823</v>
      </c>
      <c r="B1489" s="1" t="s">
        <v>3824</v>
      </c>
      <c r="C1489" s="1" t="s">
        <v>36</v>
      </c>
      <c r="D1489" s="1">
        <v>764</v>
      </c>
      <c r="E1489" s="1">
        <v>251052</v>
      </c>
      <c r="F1489" s="5">
        <v>43959</v>
      </c>
      <c r="G1489" s="5">
        <v>44013</v>
      </c>
      <c r="H1489" s="1">
        <f t="shared" ca="1" si="243"/>
        <v>54</v>
      </c>
      <c r="I1489" s="1" t="str">
        <f t="shared" ca="1" si="244"/>
        <v>No</v>
      </c>
      <c r="J1489" s="1" t="s">
        <v>117</v>
      </c>
      <c r="K1489" s="1" t="s">
        <v>46</v>
      </c>
      <c r="L1489" s="1"/>
      <c r="M1489" s="1" t="s">
        <v>118</v>
      </c>
      <c r="N1489" s="1"/>
      <c r="O1489" s="1" t="s">
        <v>48</v>
      </c>
      <c r="P1489" s="1">
        <v>18</v>
      </c>
      <c r="Q1489" s="1"/>
      <c r="R1489" s="1">
        <f t="shared" si="242"/>
        <v>18</v>
      </c>
      <c r="S1489" s="1" t="str">
        <f>IF(ISBLANK(Q1489)=TRUE,"80",Q1489)</f>
        <v>80</v>
      </c>
      <c r="T1489" s="1">
        <f t="shared" si="246"/>
        <v>62</v>
      </c>
      <c r="U1489" s="1" t="s">
        <v>41</v>
      </c>
      <c r="V1489" s="1" t="s">
        <v>167</v>
      </c>
      <c r="W1489" s="1"/>
      <c r="X1489" s="1"/>
      <c r="Y1489" s="1"/>
      <c r="Z1489" s="1"/>
      <c r="AA1489" s="1"/>
      <c r="AB1489" s="1"/>
      <c r="AC1489" s="1"/>
      <c r="AD1489" s="1"/>
      <c r="AE1489" s="1"/>
      <c r="AF1489" s="1"/>
      <c r="AG1489" s="1"/>
      <c r="AH1489" s="1"/>
      <c r="AI1489" s="1"/>
      <c r="AJ1489" s="1"/>
      <c r="AK1489" s="1"/>
      <c r="AL1489" s="1"/>
      <c r="AM1489" s="1"/>
      <c r="AN1489" s="1"/>
      <c r="AO1489" s="1" t="s">
        <v>3825</v>
      </c>
    </row>
    <row r="1490" spans="1:41">
      <c r="A1490" s="1" t="s">
        <v>3839</v>
      </c>
      <c r="B1490" s="1" t="s">
        <v>1950</v>
      </c>
      <c r="C1490" s="1" t="s">
        <v>36</v>
      </c>
      <c r="D1490" s="1">
        <v>13</v>
      </c>
      <c r="E1490" s="1">
        <v>6216</v>
      </c>
      <c r="F1490" s="5">
        <v>43951</v>
      </c>
      <c r="G1490" s="5">
        <v>44044</v>
      </c>
      <c r="H1490" s="1">
        <f t="shared" ca="1" si="243"/>
        <v>93</v>
      </c>
      <c r="I1490" s="1" t="str">
        <f t="shared" ca="1" si="244"/>
        <v>No</v>
      </c>
      <c r="J1490" s="1" t="s">
        <v>70</v>
      </c>
      <c r="K1490" s="1" t="s">
        <v>71</v>
      </c>
      <c r="L1490" s="1"/>
      <c r="M1490" s="1" t="s">
        <v>318</v>
      </c>
      <c r="N1490" s="1"/>
      <c r="O1490" s="1" t="s">
        <v>360</v>
      </c>
      <c r="P1490" s="1">
        <v>18</v>
      </c>
      <c r="Q1490" s="1">
        <v>35</v>
      </c>
      <c r="R1490" s="1">
        <f t="shared" si="242"/>
        <v>18</v>
      </c>
      <c r="S1490" s="1">
        <v>35</v>
      </c>
      <c r="T1490" s="1">
        <f t="shared" si="246"/>
        <v>17</v>
      </c>
      <c r="U1490" s="1" t="s">
        <v>41</v>
      </c>
      <c r="V1490" s="1" t="s">
        <v>361</v>
      </c>
      <c r="W1490" s="1"/>
      <c r="X1490" s="1"/>
      <c r="Y1490" s="1"/>
      <c r="Z1490" s="1"/>
      <c r="AA1490" s="1"/>
      <c r="AB1490" s="1"/>
      <c r="AC1490" s="1"/>
      <c r="AD1490" s="1"/>
      <c r="AE1490" s="1"/>
      <c r="AF1490" s="1"/>
      <c r="AG1490" s="1"/>
      <c r="AH1490" s="1" t="s">
        <v>883</v>
      </c>
      <c r="AI1490" s="1"/>
      <c r="AJ1490" s="1"/>
      <c r="AK1490" s="1" t="s">
        <v>76</v>
      </c>
      <c r="AL1490" s="1" t="s">
        <v>884</v>
      </c>
      <c r="AM1490" s="1"/>
      <c r="AN1490" s="1"/>
      <c r="AO1490" s="1" t="s">
        <v>1951</v>
      </c>
    </row>
    <row r="1491" spans="1:41">
      <c r="A1491" s="1" t="s">
        <v>3840</v>
      </c>
      <c r="B1491" s="1" t="s">
        <v>3841</v>
      </c>
      <c r="C1491" s="1" t="s">
        <v>36</v>
      </c>
      <c r="D1491" s="1">
        <v>9</v>
      </c>
      <c r="E1491" s="1">
        <v>1019</v>
      </c>
      <c r="F1491" s="5">
        <v>44079</v>
      </c>
      <c r="G1491" s="5">
        <v>44086</v>
      </c>
      <c r="H1491" s="1">
        <f t="shared" ca="1" si="243"/>
        <v>7</v>
      </c>
      <c r="I1491" s="1" t="str">
        <f t="shared" ca="1" si="244"/>
        <v>No</v>
      </c>
      <c r="J1491" s="1" t="s">
        <v>589</v>
      </c>
      <c r="K1491" s="1" t="s">
        <v>590</v>
      </c>
      <c r="L1491" s="1" t="s">
        <v>591</v>
      </c>
      <c r="M1491" s="1" t="s">
        <v>592</v>
      </c>
      <c r="N1491" s="1"/>
      <c r="O1491" s="1" t="s">
        <v>48</v>
      </c>
      <c r="P1491" s="1">
        <v>18</v>
      </c>
      <c r="Q1491" s="1"/>
      <c r="R1491" s="1">
        <f t="shared" si="242"/>
        <v>18</v>
      </c>
      <c r="S1491" s="1" t="str">
        <f>IF(ISBLANK(Q1491)=TRUE,"80",Q1491)</f>
        <v>80</v>
      </c>
      <c r="T1491" s="1">
        <f t="shared" si="246"/>
        <v>62</v>
      </c>
      <c r="U1491" s="1" t="s">
        <v>41</v>
      </c>
      <c r="V1491" s="1"/>
      <c r="W1491" s="1" t="s">
        <v>593</v>
      </c>
      <c r="X1491" s="1"/>
      <c r="Y1491" s="1"/>
      <c r="Z1491" s="1"/>
      <c r="AA1491" s="1"/>
      <c r="AB1491" s="1" t="s">
        <v>594</v>
      </c>
      <c r="AC1491" s="1"/>
      <c r="AD1491" s="1"/>
      <c r="AE1491" s="1"/>
      <c r="AF1491" s="1"/>
      <c r="AG1491" s="1"/>
      <c r="AH1491" s="1"/>
      <c r="AI1491" s="1"/>
      <c r="AJ1491" s="1"/>
      <c r="AK1491" s="1"/>
      <c r="AL1491" s="1"/>
      <c r="AM1491" s="1"/>
      <c r="AN1491" s="1"/>
      <c r="AO1491" s="1" t="s">
        <v>3842</v>
      </c>
    </row>
    <row r="1492" spans="1:41">
      <c r="A1492" s="1" t="s">
        <v>3845</v>
      </c>
      <c r="B1492" s="1" t="s">
        <v>2498</v>
      </c>
      <c r="C1492" s="1" t="s">
        <v>36</v>
      </c>
      <c r="D1492" s="1">
        <v>72</v>
      </c>
      <c r="E1492" s="1">
        <v>11345</v>
      </c>
      <c r="F1492" s="5">
        <v>44069</v>
      </c>
      <c r="G1492" s="5">
        <v>44100</v>
      </c>
      <c r="H1492" s="1">
        <f t="shared" ca="1" si="243"/>
        <v>31</v>
      </c>
      <c r="I1492" s="1" t="str">
        <f t="shared" ca="1" si="244"/>
        <v>No</v>
      </c>
      <c r="J1492" s="1" t="s">
        <v>111</v>
      </c>
      <c r="K1492" s="1" t="s">
        <v>112</v>
      </c>
      <c r="L1492" s="1" t="s">
        <v>2499</v>
      </c>
      <c r="M1492" s="1" t="s">
        <v>2499</v>
      </c>
      <c r="N1492" s="1" t="s">
        <v>337</v>
      </c>
      <c r="O1492" s="1" t="s">
        <v>665</v>
      </c>
      <c r="P1492" s="1">
        <v>18</v>
      </c>
      <c r="Q1492" s="1">
        <v>49</v>
      </c>
      <c r="R1492" s="1">
        <f t="shared" si="242"/>
        <v>18</v>
      </c>
      <c r="S1492" s="1">
        <v>49</v>
      </c>
      <c r="T1492" s="1">
        <f t="shared" si="246"/>
        <v>31</v>
      </c>
      <c r="U1492" s="1" t="s">
        <v>41</v>
      </c>
      <c r="V1492" s="1"/>
      <c r="W1492" s="1"/>
      <c r="X1492" s="1" t="s">
        <v>2500</v>
      </c>
      <c r="Y1492" s="1"/>
      <c r="Z1492" s="1"/>
      <c r="AA1492" s="1"/>
      <c r="AB1492" s="1"/>
      <c r="AC1492" s="1"/>
      <c r="AD1492" s="1"/>
      <c r="AE1492" s="1"/>
      <c r="AF1492" s="1"/>
      <c r="AG1492" s="1"/>
      <c r="AH1492" s="1"/>
      <c r="AI1492" s="1"/>
      <c r="AJ1492" s="1" t="s">
        <v>49</v>
      </c>
      <c r="AK1492" s="1"/>
      <c r="AL1492" s="1"/>
      <c r="AM1492" s="1"/>
      <c r="AN1492" s="1"/>
      <c r="AO1492" s="1" t="s">
        <v>2502</v>
      </c>
    </row>
    <row r="1493" spans="1:41">
      <c r="A1493" s="1" t="s">
        <v>3847</v>
      </c>
      <c r="B1493" s="1" t="s">
        <v>736</v>
      </c>
      <c r="C1493" s="1" t="s">
        <v>36</v>
      </c>
      <c r="D1493" s="1">
        <v>8751</v>
      </c>
      <c r="E1493" s="1">
        <v>1971937</v>
      </c>
      <c r="F1493" s="5">
        <v>44089</v>
      </c>
      <c r="G1493" s="5">
        <v>44096</v>
      </c>
      <c r="H1493" s="1">
        <f t="shared" ca="1" si="243"/>
        <v>7</v>
      </c>
      <c r="I1493" s="1" t="str">
        <f t="shared" ca="1" si="244"/>
        <v>No</v>
      </c>
      <c r="J1493" s="1" t="s">
        <v>80</v>
      </c>
      <c r="K1493" s="1" t="s">
        <v>81</v>
      </c>
      <c r="L1493" s="1" t="s">
        <v>82</v>
      </c>
      <c r="M1493" s="1" t="s">
        <v>82</v>
      </c>
      <c r="N1493" s="1"/>
      <c r="O1493" s="1" t="s">
        <v>83</v>
      </c>
      <c r="P1493" s="1">
        <v>18</v>
      </c>
      <c r="Q1493" s="1">
        <v>34</v>
      </c>
      <c r="R1493" s="1">
        <f t="shared" si="242"/>
        <v>18</v>
      </c>
      <c r="S1493" s="1">
        <v>34</v>
      </c>
      <c r="T1493" s="1">
        <f t="shared" si="246"/>
        <v>16</v>
      </c>
      <c r="U1493" s="1" t="s">
        <v>41</v>
      </c>
      <c r="V1493" s="1" t="s">
        <v>1507</v>
      </c>
      <c r="W1493" s="1"/>
      <c r="X1493" s="1"/>
      <c r="Y1493" s="1"/>
      <c r="Z1493" s="1"/>
      <c r="AA1493" s="1"/>
      <c r="AB1493" s="1"/>
      <c r="AC1493" s="1"/>
      <c r="AD1493" s="1"/>
      <c r="AE1493" s="1"/>
      <c r="AF1493" s="1"/>
      <c r="AG1493" s="1"/>
      <c r="AH1493" s="1"/>
      <c r="AI1493" s="1"/>
      <c r="AJ1493" s="1" t="s">
        <v>49</v>
      </c>
      <c r="AK1493" s="1"/>
      <c r="AL1493" s="1"/>
      <c r="AM1493" s="1"/>
      <c r="AN1493" s="1"/>
      <c r="AO1493" s="1"/>
    </row>
    <row r="1494" spans="1:41">
      <c r="A1494" s="1" t="s">
        <v>3848</v>
      </c>
      <c r="B1494" s="1" t="s">
        <v>342</v>
      </c>
      <c r="C1494" s="1" t="s">
        <v>36</v>
      </c>
      <c r="D1494" s="1">
        <v>397</v>
      </c>
      <c r="E1494" s="1">
        <v>263290</v>
      </c>
      <c r="F1494" s="5">
        <v>43891</v>
      </c>
      <c r="G1494" s="5">
        <v>43922</v>
      </c>
      <c r="H1494" s="1">
        <f t="shared" ca="1" si="243"/>
        <v>31</v>
      </c>
      <c r="I1494" s="1" t="str">
        <f t="shared" ca="1" si="244"/>
        <v>No</v>
      </c>
      <c r="J1494" s="1" t="s">
        <v>343</v>
      </c>
      <c r="K1494" s="1" t="s">
        <v>344</v>
      </c>
      <c r="L1494" s="1"/>
      <c r="M1494" s="1" t="s">
        <v>345</v>
      </c>
      <c r="N1494" s="1"/>
      <c r="O1494" s="1" t="s">
        <v>141</v>
      </c>
      <c r="P1494" s="1">
        <v>18</v>
      </c>
      <c r="Q1494" s="1">
        <v>39</v>
      </c>
      <c r="R1494" s="1">
        <f t="shared" si="242"/>
        <v>18</v>
      </c>
      <c r="S1494" s="1">
        <v>39</v>
      </c>
      <c r="T1494" s="1">
        <f t="shared" si="246"/>
        <v>21</v>
      </c>
      <c r="U1494" s="1" t="s">
        <v>41</v>
      </c>
      <c r="V1494" s="1"/>
      <c r="W1494" s="1"/>
      <c r="X1494" s="1"/>
      <c r="Y1494" s="1"/>
      <c r="Z1494" s="1"/>
      <c r="AA1494" s="1"/>
      <c r="AB1494" s="1"/>
      <c r="AC1494" s="1"/>
      <c r="AD1494" s="1"/>
      <c r="AE1494" s="1"/>
      <c r="AF1494" s="1"/>
      <c r="AG1494" s="1"/>
      <c r="AH1494" s="1"/>
      <c r="AI1494" s="1"/>
      <c r="AJ1494" s="1"/>
      <c r="AK1494" s="1"/>
      <c r="AL1494" s="1"/>
      <c r="AM1494" s="1"/>
      <c r="AN1494" s="1"/>
      <c r="AO1494" s="1" t="s">
        <v>3849</v>
      </c>
    </row>
    <row r="1495" spans="1:41">
      <c r="A1495" s="1" t="s">
        <v>3854</v>
      </c>
      <c r="B1495" s="1" t="s">
        <v>3855</v>
      </c>
      <c r="C1495" s="1" t="s">
        <v>36</v>
      </c>
      <c r="D1495" s="1">
        <v>4630</v>
      </c>
      <c r="E1495" s="1">
        <v>373169</v>
      </c>
      <c r="F1495" s="5">
        <v>44068</v>
      </c>
      <c r="G1495" s="5">
        <v>44074</v>
      </c>
      <c r="H1495" s="1">
        <f t="shared" ca="1" si="243"/>
        <v>6</v>
      </c>
      <c r="I1495" s="1" t="str">
        <f t="shared" ca="1" si="244"/>
        <v>No</v>
      </c>
      <c r="J1495" s="1" t="s">
        <v>80</v>
      </c>
      <c r="K1495" s="1" t="s">
        <v>81</v>
      </c>
      <c r="L1495" s="1" t="s">
        <v>82</v>
      </c>
      <c r="M1495" s="1" t="s">
        <v>82</v>
      </c>
      <c r="N1495" s="1"/>
      <c r="O1495" s="1" t="s">
        <v>83</v>
      </c>
      <c r="P1495" s="1">
        <v>18</v>
      </c>
      <c r="Q1495" s="1">
        <v>34</v>
      </c>
      <c r="R1495" s="1">
        <f t="shared" si="242"/>
        <v>18</v>
      </c>
      <c r="S1495" s="1">
        <v>34</v>
      </c>
      <c r="T1495" s="1">
        <f t="shared" si="246"/>
        <v>16</v>
      </c>
      <c r="U1495" s="1" t="s">
        <v>41</v>
      </c>
      <c r="V1495" s="1" t="s">
        <v>84</v>
      </c>
      <c r="W1495" s="1"/>
      <c r="X1495" s="1"/>
      <c r="Y1495" s="1"/>
      <c r="Z1495" s="1"/>
      <c r="AA1495" s="1"/>
      <c r="AB1495" s="1"/>
      <c r="AC1495" s="1"/>
      <c r="AD1495" s="1"/>
      <c r="AE1495" s="1"/>
      <c r="AF1495" s="1"/>
      <c r="AG1495" s="1"/>
      <c r="AH1495" s="1"/>
      <c r="AI1495" s="1"/>
      <c r="AJ1495" s="1" t="s">
        <v>49</v>
      </c>
      <c r="AK1495" s="1"/>
      <c r="AL1495" s="1"/>
      <c r="AM1495" s="1"/>
      <c r="AN1495" s="1"/>
      <c r="AO1495" s="1"/>
    </row>
    <row r="1496" spans="1:41">
      <c r="A1496" s="1" t="s">
        <v>3857</v>
      </c>
      <c r="B1496" s="1" t="s">
        <v>685</v>
      </c>
      <c r="C1496" s="1" t="s">
        <v>36</v>
      </c>
      <c r="D1496" s="1">
        <v>1076</v>
      </c>
      <c r="E1496" s="1">
        <v>501827</v>
      </c>
      <c r="F1496" s="5">
        <v>43945</v>
      </c>
      <c r="G1496" s="1"/>
      <c r="H1496" s="1">
        <f t="shared" ca="1" si="243"/>
        <v>159</v>
      </c>
      <c r="I1496" s="1" t="str">
        <f t="shared" ca="1" si="244"/>
        <v>No</v>
      </c>
      <c r="J1496" s="1" t="s">
        <v>136</v>
      </c>
      <c r="K1496" s="1" t="s">
        <v>137</v>
      </c>
      <c r="L1496" s="1" t="s">
        <v>264</v>
      </c>
      <c r="M1496" s="1" t="s">
        <v>136</v>
      </c>
      <c r="N1496" s="1"/>
      <c r="O1496" s="1" t="s">
        <v>48</v>
      </c>
      <c r="P1496" s="1">
        <v>18</v>
      </c>
      <c r="Q1496" s="1"/>
      <c r="R1496" s="1">
        <f t="shared" si="242"/>
        <v>18</v>
      </c>
      <c r="S1496" s="1" t="str">
        <f>IF(ISBLANK(Q1496)=TRUE,"80",Q1496)</f>
        <v>80</v>
      </c>
      <c r="T1496" s="1">
        <f t="shared" si="246"/>
        <v>62</v>
      </c>
      <c r="U1496" s="1" t="s">
        <v>41</v>
      </c>
      <c r="V1496" s="1"/>
      <c r="W1496" s="1"/>
      <c r="X1496" s="1"/>
      <c r="Y1496" s="1"/>
      <c r="Z1496" s="1"/>
      <c r="AA1496" s="1"/>
      <c r="AB1496" s="1"/>
      <c r="AC1496" s="1"/>
      <c r="AD1496" s="1"/>
      <c r="AE1496" s="1"/>
      <c r="AF1496" s="1"/>
      <c r="AG1496" s="1"/>
      <c r="AH1496" s="1" t="s">
        <v>1339</v>
      </c>
      <c r="AI1496" s="1"/>
      <c r="AJ1496" s="1"/>
      <c r="AK1496" s="1"/>
      <c r="AL1496" s="1"/>
      <c r="AM1496" s="1"/>
      <c r="AN1496" s="1"/>
      <c r="AO1496" s="1"/>
    </row>
    <row r="1497" spans="1:41">
      <c r="A1497" s="1" t="s">
        <v>3858</v>
      </c>
      <c r="B1497" s="1" t="s">
        <v>86</v>
      </c>
      <c r="C1497" s="1" t="s">
        <v>36</v>
      </c>
      <c r="D1497" s="1">
        <v>17</v>
      </c>
      <c r="E1497" s="1">
        <v>3128</v>
      </c>
      <c r="F1497" s="5">
        <v>44091</v>
      </c>
      <c r="G1497" s="5">
        <v>44109</v>
      </c>
      <c r="H1497" s="1">
        <f t="shared" ca="1" si="243"/>
        <v>18</v>
      </c>
      <c r="I1497" s="1" t="str">
        <f t="shared" ca="1" si="244"/>
        <v>No</v>
      </c>
      <c r="J1497" s="1" t="s">
        <v>87</v>
      </c>
      <c r="K1497" s="1" t="s">
        <v>88</v>
      </c>
      <c r="L1497" s="1"/>
      <c r="M1497" s="1" t="s">
        <v>89</v>
      </c>
      <c r="N1497" s="1"/>
      <c r="O1497" s="1" t="s">
        <v>83</v>
      </c>
      <c r="P1497" s="1">
        <v>18</v>
      </c>
      <c r="Q1497" s="1">
        <v>34</v>
      </c>
      <c r="R1497" s="1">
        <f t="shared" si="242"/>
        <v>18</v>
      </c>
      <c r="S1497" s="1">
        <v>34</v>
      </c>
      <c r="T1497" s="1">
        <f t="shared" si="246"/>
        <v>16</v>
      </c>
      <c r="U1497" s="1" t="s">
        <v>41</v>
      </c>
      <c r="V1497" s="1"/>
      <c r="W1497" s="1"/>
      <c r="X1497" s="1"/>
      <c r="Y1497" s="1"/>
      <c r="Z1497" s="1"/>
      <c r="AA1497" s="1"/>
      <c r="AB1497" s="1"/>
      <c r="AC1497" s="1"/>
      <c r="AD1497" s="1"/>
      <c r="AE1497" s="1"/>
      <c r="AF1497" s="1"/>
      <c r="AG1497" s="1"/>
      <c r="AH1497" s="1"/>
      <c r="AI1497" s="1"/>
      <c r="AJ1497" s="1"/>
      <c r="AK1497" s="1"/>
      <c r="AL1497" s="1"/>
      <c r="AM1497" s="1"/>
      <c r="AN1497" s="1"/>
      <c r="AO1497" s="1" t="s">
        <v>91</v>
      </c>
    </row>
    <row r="1498" spans="1:41">
      <c r="A1498" s="1" t="s">
        <v>3859</v>
      </c>
      <c r="B1498" s="1" t="s">
        <v>3860</v>
      </c>
      <c r="C1498" s="1" t="s">
        <v>36</v>
      </c>
      <c r="D1498" s="1">
        <v>9983</v>
      </c>
      <c r="E1498" s="1">
        <v>799189</v>
      </c>
      <c r="F1498" s="5">
        <v>44077</v>
      </c>
      <c r="G1498" s="5">
        <v>44098</v>
      </c>
      <c r="H1498" s="1">
        <f t="shared" ca="1" si="243"/>
        <v>21</v>
      </c>
      <c r="I1498" s="1" t="str">
        <f t="shared" ca="1" si="244"/>
        <v>No</v>
      </c>
      <c r="J1498" s="1" t="s">
        <v>70</v>
      </c>
      <c r="K1498" s="1" t="s">
        <v>71</v>
      </c>
      <c r="L1498" s="1" t="s">
        <v>721</v>
      </c>
      <c r="M1498" s="1" t="s">
        <v>318</v>
      </c>
      <c r="N1498" s="1"/>
      <c r="O1498" s="1" t="s">
        <v>83</v>
      </c>
      <c r="P1498" s="1">
        <v>18</v>
      </c>
      <c r="Q1498" s="1">
        <v>34</v>
      </c>
      <c r="R1498" s="1">
        <f t="shared" si="242"/>
        <v>18</v>
      </c>
      <c r="S1498" s="1">
        <v>34</v>
      </c>
      <c r="T1498" s="1">
        <f t="shared" si="246"/>
        <v>16</v>
      </c>
      <c r="U1498" s="1" t="s">
        <v>41</v>
      </c>
      <c r="V1498" s="1"/>
      <c r="W1498" s="1"/>
      <c r="X1498" s="1"/>
      <c r="Y1498" s="1"/>
      <c r="Z1498" s="1"/>
      <c r="AA1498" s="1"/>
      <c r="AB1498" s="1"/>
      <c r="AC1498" s="1"/>
      <c r="AD1498" s="1" t="s">
        <v>3861</v>
      </c>
      <c r="AE1498" s="1"/>
      <c r="AF1498" s="1"/>
      <c r="AG1498" s="1"/>
      <c r="AH1498" s="1"/>
      <c r="AI1498" s="1"/>
      <c r="AJ1498" s="1" t="s">
        <v>49</v>
      </c>
      <c r="AK1498" s="1"/>
      <c r="AL1498" s="1"/>
      <c r="AM1498" s="1"/>
      <c r="AN1498" s="1"/>
      <c r="AO1498" s="1" t="s">
        <v>3862</v>
      </c>
    </row>
    <row r="1499" spans="1:41">
      <c r="A1499" s="1" t="s">
        <v>3863</v>
      </c>
      <c r="B1499" s="1" t="s">
        <v>3864</v>
      </c>
      <c r="C1499" s="1" t="s">
        <v>36</v>
      </c>
      <c r="D1499" s="1">
        <v>41</v>
      </c>
      <c r="E1499" s="1">
        <v>27475</v>
      </c>
      <c r="F1499" s="5">
        <v>43910</v>
      </c>
      <c r="G1499" s="1"/>
      <c r="H1499" s="1">
        <f t="shared" ca="1" si="243"/>
        <v>194</v>
      </c>
      <c r="I1499" s="1" t="str">
        <f t="shared" ca="1" si="244"/>
        <v>No</v>
      </c>
      <c r="J1499" s="1" t="s">
        <v>258</v>
      </c>
      <c r="K1499" s="1" t="s">
        <v>46</v>
      </c>
      <c r="L1499" s="1"/>
      <c r="M1499" s="1" t="s">
        <v>258</v>
      </c>
      <c r="N1499" s="1"/>
      <c r="O1499" s="1" t="s">
        <v>48</v>
      </c>
      <c r="P1499" s="1">
        <v>18</v>
      </c>
      <c r="Q1499" s="1"/>
      <c r="R1499" s="1">
        <f t="shared" si="242"/>
        <v>18</v>
      </c>
      <c r="S1499" s="1" t="str">
        <f t="shared" ref="S1499:S1500" si="248">IF(ISBLANK(Q1499)=TRUE,"80",Q1499)</f>
        <v>80</v>
      </c>
      <c r="T1499" s="1">
        <f t="shared" si="246"/>
        <v>62</v>
      </c>
      <c r="U1499" s="1" t="s">
        <v>41</v>
      </c>
      <c r="V1499" s="1"/>
      <c r="W1499" s="1"/>
      <c r="X1499" s="1"/>
      <c r="Y1499" s="1"/>
      <c r="Z1499" s="1"/>
      <c r="AA1499" s="1"/>
      <c r="AB1499" s="1"/>
      <c r="AC1499" s="1"/>
      <c r="AD1499" s="1"/>
      <c r="AE1499" s="1"/>
      <c r="AF1499" s="1"/>
      <c r="AG1499" s="1"/>
      <c r="AH1499" s="1"/>
      <c r="AI1499" s="1"/>
      <c r="AJ1499" s="1"/>
      <c r="AK1499" s="1"/>
      <c r="AL1499" s="1"/>
      <c r="AM1499" s="1" t="s">
        <v>993</v>
      </c>
      <c r="AN1499" s="1"/>
      <c r="AO1499" s="1" t="s">
        <v>259</v>
      </c>
    </row>
    <row r="1500" spans="1:41">
      <c r="A1500" s="1" t="s">
        <v>3865</v>
      </c>
      <c r="B1500" s="1" t="s">
        <v>3866</v>
      </c>
      <c r="C1500" s="1" t="s">
        <v>36</v>
      </c>
      <c r="D1500" s="1">
        <v>7212</v>
      </c>
      <c r="E1500" s="1">
        <v>3263181</v>
      </c>
      <c r="F1500" s="5">
        <v>43899</v>
      </c>
      <c r="G1500" s="1"/>
      <c r="H1500" s="1">
        <f t="shared" ca="1" si="243"/>
        <v>205</v>
      </c>
      <c r="I1500" s="1" t="str">
        <f t="shared" ca="1" si="244"/>
        <v>No</v>
      </c>
      <c r="J1500" s="1" t="s">
        <v>250</v>
      </c>
      <c r="K1500" s="1" t="s">
        <v>251</v>
      </c>
      <c r="L1500" s="1" t="s">
        <v>252</v>
      </c>
      <c r="M1500" s="1" t="s">
        <v>253</v>
      </c>
      <c r="N1500" s="1"/>
      <c r="O1500" s="1" t="s">
        <v>48</v>
      </c>
      <c r="P1500" s="1">
        <v>18</v>
      </c>
      <c r="Q1500" s="1"/>
      <c r="R1500" s="1">
        <f t="shared" si="242"/>
        <v>18</v>
      </c>
      <c r="S1500" s="1" t="str">
        <f t="shared" si="248"/>
        <v>80</v>
      </c>
      <c r="T1500" s="1">
        <f t="shared" si="246"/>
        <v>62</v>
      </c>
      <c r="U1500" s="1" t="s">
        <v>41</v>
      </c>
      <c r="V1500" s="1"/>
      <c r="W1500" s="1" t="s">
        <v>400</v>
      </c>
      <c r="X1500" s="1"/>
      <c r="Y1500" s="1"/>
      <c r="Z1500" s="1"/>
      <c r="AA1500" s="1"/>
      <c r="AB1500" s="1"/>
      <c r="AC1500" s="1"/>
      <c r="AD1500" s="1"/>
      <c r="AE1500" s="1"/>
      <c r="AF1500" s="1"/>
      <c r="AG1500" s="1"/>
      <c r="AH1500" s="1"/>
      <c r="AI1500" s="1"/>
      <c r="AJ1500" s="1"/>
      <c r="AK1500" s="1"/>
      <c r="AL1500" s="1"/>
      <c r="AM1500" s="1"/>
      <c r="AN1500" s="1"/>
      <c r="AO1500" s="1" t="s">
        <v>1023</v>
      </c>
    </row>
    <row r="1501" spans="1:41">
      <c r="A1501" s="1" t="s">
        <v>3867</v>
      </c>
      <c r="B1501" s="1" t="s">
        <v>333</v>
      </c>
      <c r="C1501" s="1" t="s">
        <v>36</v>
      </c>
      <c r="D1501" s="1">
        <v>1255</v>
      </c>
      <c r="E1501" s="1">
        <v>209630</v>
      </c>
      <c r="F1501" s="5">
        <v>44091</v>
      </c>
      <c r="G1501" s="5">
        <v>44109</v>
      </c>
      <c r="H1501" s="1">
        <f t="shared" ca="1" si="243"/>
        <v>18</v>
      </c>
      <c r="I1501" s="1" t="str">
        <f t="shared" ca="1" si="244"/>
        <v>No</v>
      </c>
      <c r="J1501" s="1" t="s">
        <v>87</v>
      </c>
      <c r="K1501" s="1" t="s">
        <v>88</v>
      </c>
      <c r="L1501" s="1"/>
      <c r="M1501" s="1" t="s">
        <v>89</v>
      </c>
      <c r="N1501" s="1"/>
      <c r="O1501" s="1" t="s">
        <v>83</v>
      </c>
      <c r="P1501" s="1">
        <v>18</v>
      </c>
      <c r="Q1501" s="1">
        <v>34</v>
      </c>
      <c r="R1501" s="1">
        <f t="shared" si="242"/>
        <v>18</v>
      </c>
      <c r="S1501" s="1">
        <v>34</v>
      </c>
      <c r="T1501" s="1">
        <f t="shared" si="246"/>
        <v>16</v>
      </c>
      <c r="U1501" s="1" t="s">
        <v>41</v>
      </c>
      <c r="V1501" s="1"/>
      <c r="W1501" s="1"/>
      <c r="X1501" s="1"/>
      <c r="Y1501" s="1"/>
      <c r="Z1501" s="1"/>
      <c r="AA1501" s="1"/>
      <c r="AB1501" s="1"/>
      <c r="AC1501" s="1"/>
      <c r="AD1501" s="1"/>
      <c r="AE1501" s="1"/>
      <c r="AF1501" s="1"/>
      <c r="AG1501" s="1"/>
      <c r="AH1501" s="1"/>
      <c r="AI1501" s="1"/>
      <c r="AJ1501" s="1"/>
      <c r="AK1501" s="1"/>
      <c r="AL1501" s="1"/>
      <c r="AM1501" s="1"/>
      <c r="AN1501" s="1"/>
      <c r="AO1501" s="1" t="s">
        <v>91</v>
      </c>
    </row>
    <row r="1502" spans="1:41">
      <c r="A1502" s="1" t="s">
        <v>3870</v>
      </c>
      <c r="B1502" s="1" t="s">
        <v>3871</v>
      </c>
      <c r="C1502" s="1" t="s">
        <v>36</v>
      </c>
      <c r="D1502" s="1">
        <v>16</v>
      </c>
      <c r="E1502" s="1">
        <v>19818</v>
      </c>
      <c r="F1502" s="5">
        <v>44043</v>
      </c>
      <c r="G1502" s="5">
        <v>44051</v>
      </c>
      <c r="H1502" s="1">
        <f t="shared" ca="1" si="243"/>
        <v>8</v>
      </c>
      <c r="I1502" s="1" t="str">
        <f t="shared" ca="1" si="244"/>
        <v>No</v>
      </c>
      <c r="J1502" s="1" t="s">
        <v>122</v>
      </c>
      <c r="K1502" s="1" t="s">
        <v>123</v>
      </c>
      <c r="L1502" s="1" t="s">
        <v>122</v>
      </c>
      <c r="M1502" s="1" t="s">
        <v>122</v>
      </c>
      <c r="N1502" s="1"/>
      <c r="O1502" s="1" t="s">
        <v>48</v>
      </c>
      <c r="P1502" s="1">
        <v>18</v>
      </c>
      <c r="Q1502" s="1"/>
      <c r="R1502" s="1">
        <f t="shared" si="242"/>
        <v>18</v>
      </c>
      <c r="S1502" s="1" t="str">
        <f>IF(ISBLANK(Q1502)=TRUE,"80",Q1502)</f>
        <v>80</v>
      </c>
      <c r="T1502" s="1">
        <f t="shared" si="246"/>
        <v>62</v>
      </c>
      <c r="U1502" s="1" t="s">
        <v>41</v>
      </c>
      <c r="V1502" s="1"/>
      <c r="W1502" s="1"/>
      <c r="X1502" s="1"/>
      <c r="Y1502" s="1"/>
      <c r="Z1502" s="1"/>
      <c r="AA1502" s="1"/>
      <c r="AB1502" s="1"/>
      <c r="AC1502" s="1"/>
      <c r="AD1502" s="1"/>
      <c r="AE1502" s="1"/>
      <c r="AF1502" s="1"/>
      <c r="AG1502" s="1"/>
      <c r="AH1502" s="1"/>
      <c r="AI1502" s="1"/>
      <c r="AJ1502" s="1"/>
      <c r="AK1502" s="1"/>
      <c r="AL1502" s="1"/>
      <c r="AM1502" s="1"/>
      <c r="AN1502" s="1"/>
      <c r="AO1502" s="1" t="s">
        <v>3872</v>
      </c>
    </row>
    <row r="1503" spans="1:41">
      <c r="A1503" s="1" t="s">
        <v>3873</v>
      </c>
      <c r="B1503" s="1" t="s">
        <v>3874</v>
      </c>
      <c r="C1503" s="1" t="s">
        <v>36</v>
      </c>
      <c r="D1503" s="1">
        <v>951</v>
      </c>
      <c r="E1503" s="1">
        <v>453277</v>
      </c>
      <c r="F1503" s="5">
        <v>43938</v>
      </c>
      <c r="G1503" s="5">
        <v>43943</v>
      </c>
      <c r="H1503" s="1">
        <f t="shared" ca="1" si="243"/>
        <v>5</v>
      </c>
      <c r="I1503" s="1" t="str">
        <f t="shared" ca="1" si="244"/>
        <v>No</v>
      </c>
      <c r="J1503" s="1" t="s">
        <v>2104</v>
      </c>
      <c r="K1503" s="1" t="s">
        <v>46</v>
      </c>
      <c r="L1503" s="1" t="s">
        <v>3309</v>
      </c>
      <c r="M1503" s="1" t="s">
        <v>2104</v>
      </c>
      <c r="N1503" s="1"/>
      <c r="O1503" s="1" t="s">
        <v>1530</v>
      </c>
      <c r="P1503" s="1">
        <v>18</v>
      </c>
      <c r="Q1503" s="1">
        <v>25</v>
      </c>
      <c r="R1503" s="1">
        <f t="shared" si="242"/>
        <v>18</v>
      </c>
      <c r="S1503" s="1">
        <v>25</v>
      </c>
      <c r="T1503" s="1">
        <f t="shared" si="246"/>
        <v>7</v>
      </c>
      <c r="U1503" s="1" t="s">
        <v>41</v>
      </c>
      <c r="V1503" s="1"/>
      <c r="W1503" s="1"/>
      <c r="X1503" s="1"/>
      <c r="Y1503" s="1"/>
      <c r="Z1503" s="1"/>
      <c r="AA1503" s="1"/>
      <c r="AB1503" s="1"/>
      <c r="AC1503" s="1"/>
      <c r="AD1503" s="1"/>
      <c r="AE1503" s="1"/>
      <c r="AF1503" s="1"/>
      <c r="AG1503" s="1"/>
      <c r="AH1503" s="1" t="s">
        <v>3310</v>
      </c>
      <c r="AI1503" s="1"/>
      <c r="AJ1503" s="1" t="s">
        <v>49</v>
      </c>
      <c r="AK1503" s="1"/>
      <c r="AL1503" s="1"/>
      <c r="AM1503" s="1"/>
      <c r="AN1503" s="1"/>
      <c r="AO1503" s="1" t="s">
        <v>3311</v>
      </c>
    </row>
    <row r="1504" spans="1:41">
      <c r="A1504" s="1" t="s">
        <v>3875</v>
      </c>
      <c r="B1504" s="1" t="s">
        <v>3876</v>
      </c>
      <c r="C1504" s="1" t="s">
        <v>52</v>
      </c>
      <c r="D1504" s="1">
        <v>54</v>
      </c>
      <c r="E1504" s="1">
        <v>34521</v>
      </c>
      <c r="F1504" s="5">
        <v>43886</v>
      </c>
      <c r="G1504" s="1"/>
      <c r="H1504" s="1">
        <f t="shared" ca="1" si="243"/>
        <v>218</v>
      </c>
      <c r="I1504" s="1" t="str">
        <f t="shared" ca="1" si="244"/>
        <v>No</v>
      </c>
      <c r="J1504" s="1" t="s">
        <v>648</v>
      </c>
      <c r="K1504" s="1" t="s">
        <v>649</v>
      </c>
      <c r="L1504" s="1" t="s">
        <v>648</v>
      </c>
      <c r="M1504" s="1" t="s">
        <v>648</v>
      </c>
      <c r="N1504" s="1" t="s">
        <v>337</v>
      </c>
      <c r="O1504" s="1" t="s">
        <v>1530</v>
      </c>
      <c r="P1504" s="1">
        <v>18</v>
      </c>
      <c r="Q1504" s="1">
        <v>25</v>
      </c>
      <c r="R1504" s="1">
        <f t="shared" si="242"/>
        <v>18</v>
      </c>
      <c r="S1504" s="1">
        <v>25</v>
      </c>
      <c r="T1504" s="1">
        <f t="shared" si="246"/>
        <v>7</v>
      </c>
      <c r="U1504" s="1" t="s">
        <v>201</v>
      </c>
      <c r="V1504" s="1" t="s">
        <v>1531</v>
      </c>
      <c r="W1504" s="1"/>
      <c r="X1504" s="1"/>
      <c r="Y1504" s="1"/>
      <c r="Z1504" s="1"/>
      <c r="AA1504" s="1"/>
      <c r="AB1504" s="1"/>
      <c r="AC1504" s="1"/>
      <c r="AD1504" s="1"/>
      <c r="AE1504" s="1"/>
      <c r="AF1504" s="1"/>
      <c r="AG1504" s="1"/>
      <c r="AH1504" s="1" t="s">
        <v>1532</v>
      </c>
      <c r="AI1504" s="1"/>
      <c r="AJ1504" s="1" t="s">
        <v>49</v>
      </c>
      <c r="AK1504" s="1" t="s">
        <v>652</v>
      </c>
      <c r="AL1504" s="1"/>
      <c r="AM1504" s="1"/>
      <c r="AN1504" s="1"/>
      <c r="AO1504" s="1" t="s">
        <v>3877</v>
      </c>
    </row>
    <row r="1505" spans="1:41">
      <c r="A1505" s="1" t="s">
        <v>3881</v>
      </c>
      <c r="B1505" s="1" t="s">
        <v>3882</v>
      </c>
      <c r="C1505" s="1" t="s">
        <v>36</v>
      </c>
      <c r="D1505" s="1">
        <v>209</v>
      </c>
      <c r="E1505" s="1">
        <v>10580</v>
      </c>
      <c r="F1505" s="5">
        <v>44096</v>
      </c>
      <c r="G1505" s="5">
        <v>44103</v>
      </c>
      <c r="H1505" s="1">
        <f t="shared" ca="1" si="243"/>
        <v>7</v>
      </c>
      <c r="I1505" s="1" t="str">
        <f t="shared" ca="1" si="244"/>
        <v>No</v>
      </c>
      <c r="J1505" s="1" t="s">
        <v>147</v>
      </c>
      <c r="K1505" s="1" t="s">
        <v>148</v>
      </c>
      <c r="L1505" s="1" t="s">
        <v>149</v>
      </c>
      <c r="M1505" s="1" t="s">
        <v>350</v>
      </c>
      <c r="N1505" s="1"/>
      <c r="O1505" s="1" t="s">
        <v>48</v>
      </c>
      <c r="P1505" s="1">
        <v>18</v>
      </c>
      <c r="Q1505" s="1"/>
      <c r="R1505" s="1">
        <f t="shared" si="242"/>
        <v>18</v>
      </c>
      <c r="S1505" s="1" t="str">
        <f t="shared" ref="S1505:S1506" si="249">IF(ISBLANK(Q1505)=TRUE,"80",Q1505)</f>
        <v>80</v>
      </c>
      <c r="T1505" s="1">
        <f t="shared" si="246"/>
        <v>62</v>
      </c>
      <c r="U1505" s="1" t="s">
        <v>41</v>
      </c>
      <c r="V1505" s="1" t="s">
        <v>185</v>
      </c>
      <c r="W1505" s="1"/>
      <c r="X1505" s="1"/>
      <c r="Y1505" s="1"/>
      <c r="Z1505" s="1"/>
      <c r="AA1505" s="1"/>
      <c r="AB1505" s="1"/>
      <c r="AC1505" s="1"/>
      <c r="AD1505" s="1"/>
      <c r="AE1505" s="1"/>
      <c r="AF1505" s="1"/>
      <c r="AG1505" s="1"/>
      <c r="AH1505" s="1"/>
      <c r="AI1505" s="1"/>
      <c r="AJ1505" s="1"/>
      <c r="AK1505" s="1"/>
      <c r="AL1505" s="1"/>
      <c r="AM1505" s="1"/>
      <c r="AN1505" s="1"/>
      <c r="AO1505" s="1" t="s">
        <v>3883</v>
      </c>
    </row>
    <row r="1506" spans="1:41">
      <c r="A1506" s="1" t="s">
        <v>3884</v>
      </c>
      <c r="B1506" s="1" t="s">
        <v>3885</v>
      </c>
      <c r="C1506" s="1" t="s">
        <v>36</v>
      </c>
      <c r="D1506" s="1">
        <v>69</v>
      </c>
      <c r="E1506" s="1">
        <v>48989</v>
      </c>
      <c r="F1506" s="5">
        <v>43998</v>
      </c>
      <c r="G1506" s="1"/>
      <c r="H1506" s="1">
        <f t="shared" ca="1" si="243"/>
        <v>106</v>
      </c>
      <c r="I1506" s="1" t="str">
        <f t="shared" ca="1" si="244"/>
        <v>No</v>
      </c>
      <c r="J1506" s="1" t="s">
        <v>3886</v>
      </c>
      <c r="K1506" s="1" t="s">
        <v>46</v>
      </c>
      <c r="L1506" s="1"/>
      <c r="M1506" s="1" t="s">
        <v>3886</v>
      </c>
      <c r="N1506" s="1"/>
      <c r="O1506" s="1" t="s">
        <v>48</v>
      </c>
      <c r="P1506" s="1">
        <v>18</v>
      </c>
      <c r="Q1506" s="1"/>
      <c r="R1506" s="1">
        <f t="shared" si="242"/>
        <v>18</v>
      </c>
      <c r="S1506" s="1" t="str">
        <f t="shared" si="249"/>
        <v>80</v>
      </c>
      <c r="T1506" s="1">
        <f t="shared" si="246"/>
        <v>62</v>
      </c>
      <c r="U1506" s="1" t="s">
        <v>41</v>
      </c>
      <c r="V1506" s="1" t="s">
        <v>3887</v>
      </c>
      <c r="W1506" s="1"/>
      <c r="X1506" s="1"/>
      <c r="Y1506" s="1"/>
      <c r="Z1506" s="1"/>
      <c r="AA1506" s="1"/>
      <c r="AB1506" s="1" t="s">
        <v>3888</v>
      </c>
      <c r="AC1506" s="1"/>
      <c r="AD1506" s="1"/>
      <c r="AE1506" s="1"/>
      <c r="AF1506" s="1"/>
      <c r="AG1506" s="1"/>
      <c r="AH1506" s="1"/>
      <c r="AI1506" s="1" t="s">
        <v>138</v>
      </c>
      <c r="AJ1506" s="1" t="s">
        <v>49</v>
      </c>
      <c r="AK1506" s="1" t="s">
        <v>76</v>
      </c>
      <c r="AL1506" s="1"/>
      <c r="AM1506" s="1"/>
      <c r="AN1506" s="1"/>
      <c r="AO1506" s="1" t="s">
        <v>3889</v>
      </c>
    </row>
    <row r="1507" spans="1:41">
      <c r="A1507" s="1" t="s">
        <v>3890</v>
      </c>
      <c r="B1507" s="1" t="s">
        <v>3891</v>
      </c>
      <c r="C1507" s="1" t="s">
        <v>36</v>
      </c>
      <c r="D1507" s="1">
        <v>667</v>
      </c>
      <c r="E1507" s="1">
        <v>272723</v>
      </c>
      <c r="F1507" s="5">
        <v>44049</v>
      </c>
      <c r="G1507" s="5">
        <v>44120</v>
      </c>
      <c r="H1507" s="1">
        <f t="shared" ca="1" si="243"/>
        <v>71</v>
      </c>
      <c r="I1507" s="1" t="str">
        <f t="shared" ca="1" si="244"/>
        <v>No</v>
      </c>
      <c r="J1507" s="1" t="s">
        <v>2555</v>
      </c>
      <c r="K1507" s="1" t="s">
        <v>2556</v>
      </c>
      <c r="L1507" s="1"/>
      <c r="M1507" s="1" t="s">
        <v>2557</v>
      </c>
      <c r="N1507" s="1"/>
      <c r="O1507" s="1" t="s">
        <v>141</v>
      </c>
      <c r="P1507" s="1">
        <v>18</v>
      </c>
      <c r="Q1507" s="1">
        <v>39</v>
      </c>
      <c r="R1507" s="1">
        <f t="shared" si="242"/>
        <v>18</v>
      </c>
      <c r="S1507" s="1">
        <v>39</v>
      </c>
      <c r="T1507" s="1">
        <f t="shared" si="246"/>
        <v>21</v>
      </c>
      <c r="U1507" s="1" t="s">
        <v>330</v>
      </c>
      <c r="V1507" s="1"/>
      <c r="W1507" s="1"/>
      <c r="X1507" s="1"/>
      <c r="Y1507" s="1"/>
      <c r="Z1507" s="1"/>
      <c r="AA1507" s="1"/>
      <c r="AB1507" s="1" t="s">
        <v>2558</v>
      </c>
      <c r="AC1507" s="1"/>
      <c r="AD1507" s="1"/>
      <c r="AE1507" s="1"/>
      <c r="AF1507" s="1"/>
      <c r="AG1507" s="1"/>
      <c r="AH1507" s="1"/>
      <c r="AI1507" s="1"/>
      <c r="AJ1507" s="1" t="s">
        <v>49</v>
      </c>
      <c r="AK1507" s="1" t="s">
        <v>76</v>
      </c>
      <c r="AL1507" s="1"/>
      <c r="AM1507" s="1"/>
      <c r="AN1507" s="1"/>
      <c r="AO1507" s="1" t="s">
        <v>3892</v>
      </c>
    </row>
    <row r="1508" spans="1:41">
      <c r="A1508" s="1" t="s">
        <v>3893</v>
      </c>
      <c r="B1508" s="1" t="s">
        <v>1127</v>
      </c>
      <c r="C1508" s="1" t="s">
        <v>36</v>
      </c>
      <c r="D1508" s="1">
        <v>665</v>
      </c>
      <c r="E1508" s="1">
        <v>288447</v>
      </c>
      <c r="F1508" s="5">
        <v>43838</v>
      </c>
      <c r="G1508" s="5">
        <v>43922</v>
      </c>
      <c r="H1508" s="1">
        <f t="shared" ca="1" si="243"/>
        <v>84</v>
      </c>
      <c r="I1508" s="1" t="str">
        <f t="shared" ca="1" si="244"/>
        <v>No</v>
      </c>
      <c r="J1508" s="1" t="s">
        <v>226</v>
      </c>
      <c r="K1508" s="1" t="s">
        <v>227</v>
      </c>
      <c r="L1508" s="1"/>
      <c r="M1508" s="1" t="s">
        <v>228</v>
      </c>
      <c r="N1508" s="1"/>
      <c r="O1508" s="1" t="s">
        <v>375</v>
      </c>
      <c r="P1508" s="1">
        <v>18</v>
      </c>
      <c r="Q1508" s="1">
        <v>24</v>
      </c>
      <c r="R1508" s="1">
        <f t="shared" si="242"/>
        <v>18</v>
      </c>
      <c r="S1508" s="1">
        <v>24</v>
      </c>
      <c r="T1508" s="1">
        <f t="shared" si="246"/>
        <v>6</v>
      </c>
      <c r="U1508" s="1" t="s">
        <v>41</v>
      </c>
      <c r="V1508" s="1"/>
      <c r="W1508" s="1"/>
      <c r="X1508" s="1"/>
      <c r="Y1508" s="1"/>
      <c r="Z1508" s="1"/>
      <c r="AA1508" s="1"/>
      <c r="AB1508" s="1"/>
      <c r="AC1508" s="1"/>
      <c r="AD1508" s="1"/>
      <c r="AE1508" s="1"/>
      <c r="AF1508" s="1"/>
      <c r="AG1508" s="1"/>
      <c r="AH1508" s="1"/>
      <c r="AI1508" s="1"/>
      <c r="AJ1508" s="1"/>
      <c r="AK1508" s="1" t="s">
        <v>76</v>
      </c>
      <c r="AL1508" s="1"/>
      <c r="AM1508" s="1"/>
      <c r="AN1508" s="1"/>
      <c r="AO1508" s="1" t="s">
        <v>3894</v>
      </c>
    </row>
    <row r="1509" spans="1:41">
      <c r="A1509" s="4" t="s">
        <v>3895</v>
      </c>
      <c r="B1509" s="1" t="s">
        <v>1316</v>
      </c>
      <c r="C1509" s="1" t="s">
        <v>36</v>
      </c>
      <c r="D1509" s="1">
        <v>552</v>
      </c>
      <c r="E1509" s="1">
        <v>75634</v>
      </c>
      <c r="F1509" s="5">
        <v>44050</v>
      </c>
      <c r="G1509" s="5">
        <v>44075</v>
      </c>
      <c r="H1509" s="1">
        <f t="shared" ca="1" si="243"/>
        <v>25</v>
      </c>
      <c r="I1509" s="1" t="str">
        <f t="shared" ca="1" si="244"/>
        <v>No</v>
      </c>
      <c r="J1509" s="1" t="s">
        <v>161</v>
      </c>
      <c r="K1509" s="1" t="s">
        <v>46</v>
      </c>
      <c r="L1509" s="1"/>
      <c r="M1509" s="1" t="s">
        <v>161</v>
      </c>
      <c r="N1509" s="1"/>
      <c r="O1509" s="1" t="s">
        <v>48</v>
      </c>
      <c r="P1509" s="1">
        <v>18</v>
      </c>
      <c r="Q1509" s="1"/>
      <c r="R1509" s="1">
        <f t="shared" si="242"/>
        <v>18</v>
      </c>
      <c r="S1509" s="1" t="str">
        <f>IF(ISBLANK(Q1509)=TRUE,"80",Q1509)</f>
        <v>80</v>
      </c>
      <c r="T1509" s="1">
        <f t="shared" si="246"/>
        <v>62</v>
      </c>
      <c r="U1509" s="1" t="s">
        <v>41</v>
      </c>
      <c r="V1509" s="1"/>
      <c r="W1509" s="1"/>
      <c r="X1509" s="1"/>
      <c r="Y1509" s="1"/>
      <c r="Z1509" s="1"/>
      <c r="AA1509" s="1"/>
      <c r="AB1509" s="1"/>
      <c r="AC1509" s="1"/>
      <c r="AD1509" s="1"/>
      <c r="AE1509" s="1"/>
      <c r="AF1509" s="1"/>
      <c r="AG1509" s="1"/>
      <c r="AH1509" s="1"/>
      <c r="AI1509" s="1"/>
      <c r="AJ1509" s="1"/>
      <c r="AK1509" s="1"/>
      <c r="AL1509" s="1"/>
      <c r="AM1509" s="1"/>
      <c r="AN1509" s="1"/>
      <c r="AO1509" s="1" t="s">
        <v>3896</v>
      </c>
    </row>
    <row r="1510" spans="1:41">
      <c r="A1510" s="1" t="s">
        <v>3903</v>
      </c>
      <c r="B1510" s="1" t="s">
        <v>1132</v>
      </c>
      <c r="C1510" s="1" t="s">
        <v>36</v>
      </c>
      <c r="D1510" s="1">
        <v>14</v>
      </c>
      <c r="E1510" s="1">
        <v>3871</v>
      </c>
      <c r="F1510" s="5">
        <v>44058</v>
      </c>
      <c r="G1510" s="5">
        <v>44064</v>
      </c>
      <c r="H1510" s="1">
        <f t="shared" ca="1" si="243"/>
        <v>6</v>
      </c>
      <c r="I1510" s="1" t="str">
        <f t="shared" ca="1" si="244"/>
        <v>No</v>
      </c>
      <c r="J1510" s="1" t="s">
        <v>641</v>
      </c>
      <c r="K1510" s="1" t="s">
        <v>642</v>
      </c>
      <c r="L1510" s="1" t="s">
        <v>643</v>
      </c>
      <c r="M1510" s="1" t="s">
        <v>643</v>
      </c>
      <c r="N1510" s="1"/>
      <c r="O1510" s="1" t="s">
        <v>83</v>
      </c>
      <c r="P1510" s="1">
        <v>18</v>
      </c>
      <c r="Q1510" s="1">
        <v>34</v>
      </c>
      <c r="R1510" s="1">
        <f t="shared" si="242"/>
        <v>18</v>
      </c>
      <c r="S1510" s="1">
        <v>34</v>
      </c>
      <c r="T1510" s="1">
        <f t="shared" si="246"/>
        <v>16</v>
      </c>
      <c r="U1510" s="1" t="s">
        <v>41</v>
      </c>
      <c r="V1510" s="1" t="s">
        <v>644</v>
      </c>
      <c r="W1510" s="1"/>
      <c r="X1510" s="1"/>
      <c r="Y1510" s="1"/>
      <c r="Z1510" s="1"/>
      <c r="AA1510" s="1"/>
      <c r="AB1510" s="1"/>
      <c r="AC1510" s="1"/>
      <c r="AD1510" s="1"/>
      <c r="AE1510" s="1"/>
      <c r="AF1510" s="1"/>
      <c r="AG1510" s="1"/>
      <c r="AH1510" s="1"/>
      <c r="AI1510" s="1"/>
      <c r="AJ1510" s="1"/>
      <c r="AK1510" s="1"/>
      <c r="AL1510" s="1"/>
      <c r="AM1510" s="1"/>
      <c r="AN1510" s="1"/>
      <c r="AO1510" s="1" t="s">
        <v>3904</v>
      </c>
    </row>
    <row r="1511" spans="1:41">
      <c r="A1511" s="1" t="s">
        <v>3905</v>
      </c>
      <c r="B1511" s="1" t="s">
        <v>3906</v>
      </c>
      <c r="C1511" s="1" t="s">
        <v>36</v>
      </c>
      <c r="D1511" s="1">
        <v>280</v>
      </c>
      <c r="E1511" s="1">
        <v>88098</v>
      </c>
      <c r="F1511" s="5">
        <v>43871</v>
      </c>
      <c r="G1511" s="5">
        <v>43921</v>
      </c>
      <c r="H1511" s="1">
        <f t="shared" ca="1" si="243"/>
        <v>50</v>
      </c>
      <c r="I1511" s="1" t="str">
        <f t="shared" ca="1" si="244"/>
        <v>No</v>
      </c>
      <c r="J1511" s="1" t="s">
        <v>111</v>
      </c>
      <c r="K1511" s="1" t="s">
        <v>112</v>
      </c>
      <c r="L1511" s="1"/>
      <c r="M1511" s="1" t="s">
        <v>3563</v>
      </c>
      <c r="N1511" s="1" t="s">
        <v>337</v>
      </c>
      <c r="O1511" s="1" t="s">
        <v>48</v>
      </c>
      <c r="P1511" s="1">
        <v>18</v>
      </c>
      <c r="Q1511" s="1"/>
      <c r="R1511" s="1">
        <f t="shared" si="242"/>
        <v>18</v>
      </c>
      <c r="S1511" s="1" t="str">
        <f t="shared" ref="S1511:S1517" si="250">IF(ISBLANK(Q1511)=TRUE,"80",Q1511)</f>
        <v>80</v>
      </c>
      <c r="T1511" s="1">
        <f t="shared" si="246"/>
        <v>62</v>
      </c>
      <c r="U1511" s="1" t="s">
        <v>41</v>
      </c>
      <c r="V1511" s="1"/>
      <c r="W1511" s="1" t="s">
        <v>3564</v>
      </c>
      <c r="X1511" s="1"/>
      <c r="Y1511" s="1"/>
      <c r="Z1511" s="1"/>
      <c r="AA1511" s="1"/>
      <c r="AB1511" s="1" t="s">
        <v>3565</v>
      </c>
      <c r="AC1511" s="1"/>
      <c r="AD1511" s="1"/>
      <c r="AE1511" s="1"/>
      <c r="AF1511" s="1"/>
      <c r="AG1511" s="1"/>
      <c r="AH1511" s="1"/>
      <c r="AI1511" s="1"/>
      <c r="AJ1511" s="1" t="s">
        <v>49</v>
      </c>
      <c r="AK1511" s="1"/>
      <c r="AL1511" s="1"/>
      <c r="AM1511" s="1"/>
      <c r="AN1511" s="1"/>
      <c r="AO1511" s="1" t="s">
        <v>3566</v>
      </c>
    </row>
    <row r="1512" spans="1:41">
      <c r="A1512" s="1" t="s">
        <v>3907</v>
      </c>
      <c r="B1512" s="1" t="s">
        <v>1419</v>
      </c>
      <c r="C1512" s="1" t="s">
        <v>36</v>
      </c>
      <c r="D1512" s="1">
        <v>224</v>
      </c>
      <c r="E1512" s="1">
        <v>85624</v>
      </c>
      <c r="F1512" s="5">
        <v>43959</v>
      </c>
      <c r="G1512" s="5">
        <v>44013</v>
      </c>
      <c r="H1512" s="1">
        <f t="shared" ca="1" si="243"/>
        <v>54</v>
      </c>
      <c r="I1512" s="1" t="str">
        <f t="shared" ca="1" si="244"/>
        <v>No</v>
      </c>
      <c r="J1512" s="1" t="s">
        <v>117</v>
      </c>
      <c r="K1512" s="1" t="s">
        <v>46</v>
      </c>
      <c r="L1512" s="1"/>
      <c r="M1512" s="1" t="s">
        <v>118</v>
      </c>
      <c r="N1512" s="1"/>
      <c r="O1512" s="1" t="s">
        <v>48</v>
      </c>
      <c r="P1512" s="1">
        <v>18</v>
      </c>
      <c r="Q1512" s="1"/>
      <c r="R1512" s="1">
        <f t="shared" si="242"/>
        <v>18</v>
      </c>
      <c r="S1512" s="1" t="str">
        <f t="shared" si="250"/>
        <v>80</v>
      </c>
      <c r="T1512" s="1">
        <f t="shared" si="246"/>
        <v>62</v>
      </c>
      <c r="U1512" s="1" t="s">
        <v>41</v>
      </c>
      <c r="V1512" s="1" t="s">
        <v>84</v>
      </c>
      <c r="W1512" s="1"/>
      <c r="X1512" s="1"/>
      <c r="Y1512" s="1"/>
      <c r="Z1512" s="1"/>
      <c r="AA1512" s="1"/>
      <c r="AB1512" s="1"/>
      <c r="AC1512" s="1"/>
      <c r="AD1512" s="1"/>
      <c r="AE1512" s="1"/>
      <c r="AF1512" s="1"/>
      <c r="AG1512" s="1"/>
      <c r="AH1512" s="1"/>
      <c r="AI1512" s="1"/>
      <c r="AJ1512" s="1"/>
      <c r="AK1512" s="1"/>
      <c r="AL1512" s="1"/>
      <c r="AM1512" s="1"/>
      <c r="AN1512" s="1"/>
      <c r="AO1512" s="1" t="s">
        <v>3908</v>
      </c>
    </row>
    <row r="1513" spans="1:41">
      <c r="A1513" s="1" t="s">
        <v>3913</v>
      </c>
      <c r="B1513" s="1" t="s">
        <v>670</v>
      </c>
      <c r="C1513" s="1" t="s">
        <v>36</v>
      </c>
      <c r="D1513" s="1">
        <v>1842</v>
      </c>
      <c r="E1513" s="1">
        <v>208756</v>
      </c>
      <c r="F1513" s="5">
        <v>44084</v>
      </c>
      <c r="G1513" s="5">
        <v>44110</v>
      </c>
      <c r="H1513" s="1">
        <f t="shared" ca="1" si="243"/>
        <v>26</v>
      </c>
      <c r="I1513" s="1" t="str">
        <f t="shared" ca="1" si="244"/>
        <v>No</v>
      </c>
      <c r="J1513" s="1" t="s">
        <v>161</v>
      </c>
      <c r="K1513" s="1" t="s">
        <v>46</v>
      </c>
      <c r="L1513" s="1"/>
      <c r="M1513" s="1" t="s">
        <v>161</v>
      </c>
      <c r="N1513" s="1"/>
      <c r="O1513" s="1" t="s">
        <v>48</v>
      </c>
      <c r="P1513" s="1">
        <v>18</v>
      </c>
      <c r="Q1513" s="1"/>
      <c r="R1513" s="1">
        <f t="shared" si="242"/>
        <v>18</v>
      </c>
      <c r="S1513" s="1" t="str">
        <f t="shared" si="250"/>
        <v>80</v>
      </c>
      <c r="T1513" s="1">
        <f t="shared" si="246"/>
        <v>62</v>
      </c>
      <c r="U1513" s="1" t="s">
        <v>41</v>
      </c>
      <c r="V1513" s="1"/>
      <c r="W1513" s="1"/>
      <c r="X1513" s="1"/>
      <c r="Y1513" s="1"/>
      <c r="Z1513" s="1"/>
      <c r="AA1513" s="1"/>
      <c r="AB1513" s="1"/>
      <c r="AC1513" s="1"/>
      <c r="AD1513" s="1"/>
      <c r="AE1513" s="1"/>
      <c r="AF1513" s="1"/>
      <c r="AG1513" s="1"/>
      <c r="AH1513" s="1"/>
      <c r="AI1513" s="1"/>
      <c r="AJ1513" s="1"/>
      <c r="AK1513" s="1"/>
      <c r="AL1513" s="1"/>
      <c r="AM1513" s="1"/>
      <c r="AN1513" s="1"/>
      <c r="AO1513" s="1" t="s">
        <v>3914</v>
      </c>
    </row>
    <row r="1514" spans="1:41">
      <c r="A1514" s="1" t="s">
        <v>3915</v>
      </c>
      <c r="B1514" s="1" t="s">
        <v>3916</v>
      </c>
      <c r="C1514" s="1" t="s">
        <v>36</v>
      </c>
      <c r="D1514" s="1">
        <v>191</v>
      </c>
      <c r="E1514" s="1">
        <v>40471</v>
      </c>
      <c r="F1514" s="5">
        <v>44075</v>
      </c>
      <c r="G1514" s="5">
        <v>44118</v>
      </c>
      <c r="H1514" s="1">
        <f t="shared" ca="1" si="243"/>
        <v>43</v>
      </c>
      <c r="I1514" s="1" t="str">
        <f t="shared" ca="1" si="244"/>
        <v>No</v>
      </c>
      <c r="J1514" s="1" t="s">
        <v>189</v>
      </c>
      <c r="K1514" s="1" t="s">
        <v>190</v>
      </c>
      <c r="L1514" s="1" t="s">
        <v>191</v>
      </c>
      <c r="M1514" s="1" t="s">
        <v>192</v>
      </c>
      <c r="N1514" s="1"/>
      <c r="O1514" s="1" t="s">
        <v>48</v>
      </c>
      <c r="P1514" s="1">
        <v>18</v>
      </c>
      <c r="Q1514" s="1"/>
      <c r="R1514" s="1">
        <f t="shared" si="242"/>
        <v>18</v>
      </c>
      <c r="S1514" s="1" t="str">
        <f t="shared" si="250"/>
        <v>80</v>
      </c>
      <c r="T1514" s="1">
        <f t="shared" si="246"/>
        <v>62</v>
      </c>
      <c r="U1514" s="1" t="s">
        <v>41</v>
      </c>
      <c r="V1514" s="1"/>
      <c r="W1514" s="1"/>
      <c r="X1514" s="1"/>
      <c r="Y1514" s="1"/>
      <c r="Z1514" s="1"/>
      <c r="AA1514" s="1"/>
      <c r="AB1514" s="1"/>
      <c r="AC1514" s="1"/>
      <c r="AD1514" s="3">
        <v>7.0080708007095004E+68</v>
      </c>
      <c r="AE1514" s="1"/>
      <c r="AF1514" s="1"/>
      <c r="AG1514" s="1"/>
      <c r="AH1514" s="1"/>
      <c r="AI1514" s="1"/>
      <c r="AJ1514" s="1" t="s">
        <v>49</v>
      </c>
      <c r="AK1514" s="1" t="s">
        <v>76</v>
      </c>
      <c r="AL1514" s="1"/>
      <c r="AM1514" s="1"/>
      <c r="AN1514" s="1"/>
      <c r="AO1514" s="1" t="s">
        <v>193</v>
      </c>
    </row>
    <row r="1515" spans="1:41">
      <c r="A1515" s="1" t="s">
        <v>3920</v>
      </c>
      <c r="B1515" s="1" t="s">
        <v>1610</v>
      </c>
      <c r="C1515" s="1" t="s">
        <v>36</v>
      </c>
      <c r="D1515" s="1">
        <v>99</v>
      </c>
      <c r="E1515" s="1">
        <v>10012</v>
      </c>
      <c r="F1515" s="5">
        <v>44050</v>
      </c>
      <c r="G1515" s="5">
        <v>44075</v>
      </c>
      <c r="H1515" s="1">
        <f t="shared" ca="1" si="243"/>
        <v>25</v>
      </c>
      <c r="I1515" s="1" t="str">
        <f t="shared" ca="1" si="244"/>
        <v>No</v>
      </c>
      <c r="J1515" s="1" t="s">
        <v>161</v>
      </c>
      <c r="K1515" s="1" t="s">
        <v>46</v>
      </c>
      <c r="L1515" s="1"/>
      <c r="M1515" s="1" t="s">
        <v>161</v>
      </c>
      <c r="N1515" s="1"/>
      <c r="O1515" s="1" t="s">
        <v>48</v>
      </c>
      <c r="P1515" s="1">
        <v>18</v>
      </c>
      <c r="Q1515" s="1"/>
      <c r="R1515" s="1">
        <f t="shared" si="242"/>
        <v>18</v>
      </c>
      <c r="S1515" s="1" t="str">
        <f t="shared" si="250"/>
        <v>80</v>
      </c>
      <c r="T1515" s="1">
        <f t="shared" si="246"/>
        <v>62</v>
      </c>
      <c r="U1515" s="1" t="s">
        <v>41</v>
      </c>
      <c r="V1515" s="1"/>
      <c r="W1515" s="1"/>
      <c r="X1515" s="1"/>
      <c r="Y1515" s="1"/>
      <c r="Z1515" s="1"/>
      <c r="AA1515" s="1"/>
      <c r="AB1515" s="1"/>
      <c r="AC1515" s="1"/>
      <c r="AD1515" s="1"/>
      <c r="AE1515" s="1"/>
      <c r="AF1515" s="1"/>
      <c r="AG1515" s="1"/>
      <c r="AH1515" s="1"/>
      <c r="AI1515" s="1"/>
      <c r="AJ1515" s="1"/>
      <c r="AK1515" s="1"/>
      <c r="AL1515" s="1"/>
      <c r="AM1515" s="1"/>
      <c r="AN1515" s="1"/>
      <c r="AO1515" s="1" t="s">
        <v>3921</v>
      </c>
    </row>
    <row r="1516" spans="1:41">
      <c r="A1516" s="1" t="s">
        <v>3922</v>
      </c>
      <c r="B1516" s="1" t="s">
        <v>840</v>
      </c>
      <c r="C1516" s="1" t="s">
        <v>36</v>
      </c>
      <c r="D1516" s="1">
        <v>313</v>
      </c>
      <c r="E1516" s="1">
        <v>17040</v>
      </c>
      <c r="F1516" s="5">
        <v>44090</v>
      </c>
      <c r="G1516" s="5">
        <v>44096</v>
      </c>
      <c r="H1516" s="1">
        <f t="shared" ca="1" si="243"/>
        <v>6</v>
      </c>
      <c r="I1516" s="1" t="str">
        <f t="shared" ca="1" si="244"/>
        <v>No</v>
      </c>
      <c r="J1516" s="1" t="s">
        <v>147</v>
      </c>
      <c r="K1516" s="1" t="s">
        <v>148</v>
      </c>
      <c r="L1516" s="1" t="s">
        <v>149</v>
      </c>
      <c r="M1516" s="1" t="s">
        <v>350</v>
      </c>
      <c r="N1516" s="1"/>
      <c r="O1516" s="1" t="s">
        <v>48</v>
      </c>
      <c r="P1516" s="1">
        <v>18</v>
      </c>
      <c r="Q1516" s="1"/>
      <c r="R1516" s="1">
        <f t="shared" si="242"/>
        <v>18</v>
      </c>
      <c r="S1516" s="1" t="str">
        <f t="shared" si="250"/>
        <v>80</v>
      </c>
      <c r="T1516" s="1">
        <f t="shared" si="246"/>
        <v>62</v>
      </c>
      <c r="U1516" s="1" t="s">
        <v>41</v>
      </c>
      <c r="V1516" s="1" t="s">
        <v>142</v>
      </c>
      <c r="W1516" s="1"/>
      <c r="X1516" s="1"/>
      <c r="Y1516" s="1"/>
      <c r="Z1516" s="1"/>
      <c r="AA1516" s="1"/>
      <c r="AB1516" s="1"/>
      <c r="AC1516" s="1"/>
      <c r="AD1516" s="1"/>
      <c r="AE1516" s="1"/>
      <c r="AF1516" s="1"/>
      <c r="AG1516" s="1"/>
      <c r="AH1516" s="1"/>
      <c r="AI1516" s="1"/>
      <c r="AJ1516" s="1"/>
      <c r="AK1516" s="1"/>
      <c r="AL1516" s="1"/>
      <c r="AM1516" s="1"/>
      <c r="AN1516" s="1"/>
      <c r="AO1516" s="1" t="s">
        <v>3923</v>
      </c>
    </row>
    <row r="1517" spans="1:41">
      <c r="A1517" s="1" t="s">
        <v>3924</v>
      </c>
      <c r="B1517" s="1" t="s">
        <v>3925</v>
      </c>
      <c r="C1517" s="1" t="s">
        <v>36</v>
      </c>
      <c r="D1517" s="1">
        <v>471</v>
      </c>
      <c r="E1517" s="1">
        <v>275244</v>
      </c>
      <c r="F1517" s="5">
        <v>43948</v>
      </c>
      <c r="G1517" s="1"/>
      <c r="H1517" s="1">
        <f t="shared" ca="1" si="243"/>
        <v>156</v>
      </c>
      <c r="I1517" s="1" t="str">
        <f t="shared" ca="1" si="244"/>
        <v>No</v>
      </c>
      <c r="J1517" s="1" t="s">
        <v>136</v>
      </c>
      <c r="K1517" s="1" t="s">
        <v>137</v>
      </c>
      <c r="L1517" s="1" t="s">
        <v>136</v>
      </c>
      <c r="M1517" s="1" t="s">
        <v>136</v>
      </c>
      <c r="N1517" s="1"/>
      <c r="O1517" s="1" t="s">
        <v>48</v>
      </c>
      <c r="P1517" s="1">
        <v>18</v>
      </c>
      <c r="Q1517" s="1"/>
      <c r="R1517" s="1">
        <f t="shared" si="242"/>
        <v>18</v>
      </c>
      <c r="S1517" s="1" t="str">
        <f t="shared" si="250"/>
        <v>80</v>
      </c>
      <c r="T1517" s="1">
        <f t="shared" si="246"/>
        <v>62</v>
      </c>
      <c r="U1517" s="1" t="s">
        <v>41</v>
      </c>
      <c r="V1517" s="1"/>
      <c r="W1517" s="1"/>
      <c r="X1517" s="1"/>
      <c r="Y1517" s="1"/>
      <c r="Z1517" s="1"/>
      <c r="AA1517" s="1"/>
      <c r="AB1517" s="1"/>
      <c r="AC1517" s="1"/>
      <c r="AD1517" s="1"/>
      <c r="AE1517" s="1"/>
      <c r="AF1517" s="1"/>
      <c r="AG1517" s="1"/>
      <c r="AH1517" s="1"/>
      <c r="AI1517" s="1"/>
      <c r="AJ1517" s="1"/>
      <c r="AK1517" s="1"/>
      <c r="AL1517" s="1"/>
      <c r="AM1517" s="1"/>
      <c r="AN1517" s="1"/>
      <c r="AO1517" s="1"/>
    </row>
    <row r="1518" spans="1:41">
      <c r="A1518" s="1" t="s">
        <v>3932</v>
      </c>
      <c r="B1518" s="1" t="s">
        <v>3933</v>
      </c>
      <c r="C1518" s="1" t="s">
        <v>36</v>
      </c>
      <c r="D1518" s="1">
        <v>41597</v>
      </c>
      <c r="E1518" s="1">
        <v>4358396</v>
      </c>
      <c r="F1518" s="5">
        <v>43838</v>
      </c>
      <c r="G1518" s="5">
        <v>43859</v>
      </c>
      <c r="H1518" s="1">
        <f t="shared" ca="1" si="243"/>
        <v>21</v>
      </c>
      <c r="I1518" s="1" t="str">
        <f t="shared" ca="1" si="244"/>
        <v>No</v>
      </c>
      <c r="J1518" s="1" t="s">
        <v>226</v>
      </c>
      <c r="K1518" s="1" t="s">
        <v>227</v>
      </c>
      <c r="L1518" s="1"/>
      <c r="M1518" s="1" t="s">
        <v>228</v>
      </c>
      <c r="N1518" s="1"/>
      <c r="O1518" s="1" t="s">
        <v>375</v>
      </c>
      <c r="P1518" s="1">
        <v>18</v>
      </c>
      <c r="Q1518" s="1">
        <v>24</v>
      </c>
      <c r="R1518" s="1">
        <f t="shared" si="242"/>
        <v>18</v>
      </c>
      <c r="S1518" s="1">
        <v>24</v>
      </c>
      <c r="T1518" s="1">
        <f t="shared" si="246"/>
        <v>6</v>
      </c>
      <c r="U1518" s="1" t="s">
        <v>41</v>
      </c>
      <c r="V1518" s="1"/>
      <c r="W1518" s="1"/>
      <c r="X1518" s="1"/>
      <c r="Y1518" s="1"/>
      <c r="Z1518" s="1"/>
      <c r="AA1518" s="1"/>
      <c r="AB1518" s="1"/>
      <c r="AC1518" s="1"/>
      <c r="AD1518" s="1"/>
      <c r="AE1518" s="1"/>
      <c r="AF1518" s="1"/>
      <c r="AG1518" s="1"/>
      <c r="AH1518" s="1"/>
      <c r="AI1518" s="1"/>
      <c r="AJ1518" s="1"/>
      <c r="AK1518" s="1" t="s">
        <v>76</v>
      </c>
      <c r="AL1518" s="1"/>
      <c r="AM1518" s="1"/>
      <c r="AN1518" s="1"/>
      <c r="AO1518" s="1" t="s">
        <v>1128</v>
      </c>
    </row>
    <row r="1519" spans="1:41">
      <c r="A1519" s="1" t="s">
        <v>3934</v>
      </c>
      <c r="B1519" s="1" t="s">
        <v>3935</v>
      </c>
      <c r="C1519" s="1" t="s">
        <v>36</v>
      </c>
      <c r="D1519" s="1">
        <v>805</v>
      </c>
      <c r="E1519" s="1">
        <v>326335</v>
      </c>
      <c r="F1519" s="5">
        <v>43959</v>
      </c>
      <c r="G1519" s="5">
        <v>44013</v>
      </c>
      <c r="H1519" s="1">
        <f t="shared" ca="1" si="243"/>
        <v>54</v>
      </c>
      <c r="I1519" s="1" t="str">
        <f t="shared" ca="1" si="244"/>
        <v>No</v>
      </c>
      <c r="J1519" s="1" t="s">
        <v>117</v>
      </c>
      <c r="K1519" s="1" t="s">
        <v>46</v>
      </c>
      <c r="L1519" s="1"/>
      <c r="M1519" s="1" t="s">
        <v>118</v>
      </c>
      <c r="N1519" s="1"/>
      <c r="O1519" s="1" t="s">
        <v>48</v>
      </c>
      <c r="P1519" s="1">
        <v>18</v>
      </c>
      <c r="Q1519" s="1"/>
      <c r="R1519" s="1">
        <f t="shared" si="242"/>
        <v>18</v>
      </c>
      <c r="S1519" s="1" t="str">
        <f t="shared" ref="S1519:S1521" si="251">IF(ISBLANK(Q1519)=TRUE,"80",Q1519)</f>
        <v>80</v>
      </c>
      <c r="T1519" s="1">
        <f t="shared" si="246"/>
        <v>62</v>
      </c>
      <c r="U1519" s="1" t="s">
        <v>41</v>
      </c>
      <c r="V1519" s="1" t="s">
        <v>142</v>
      </c>
      <c r="W1519" s="1"/>
      <c r="X1519" s="1"/>
      <c r="Y1519" s="1"/>
      <c r="Z1519" s="1"/>
      <c r="AA1519" s="1"/>
      <c r="AB1519" s="1"/>
      <c r="AC1519" s="1"/>
      <c r="AD1519" s="1"/>
      <c r="AE1519" s="1"/>
      <c r="AF1519" s="1"/>
      <c r="AG1519" s="1"/>
      <c r="AH1519" s="1"/>
      <c r="AI1519" s="1"/>
      <c r="AJ1519" s="1"/>
      <c r="AK1519" s="1"/>
      <c r="AL1519" s="1"/>
      <c r="AM1519" s="1"/>
      <c r="AN1519" s="1"/>
      <c r="AO1519" s="1" t="s">
        <v>3936</v>
      </c>
    </row>
    <row r="1520" spans="1:41">
      <c r="A1520" s="1" t="s">
        <v>3937</v>
      </c>
      <c r="B1520" s="1" t="s">
        <v>3359</v>
      </c>
      <c r="C1520" s="1" t="s">
        <v>36</v>
      </c>
      <c r="D1520" s="1">
        <v>183</v>
      </c>
      <c r="E1520" s="1">
        <v>85005</v>
      </c>
      <c r="F1520" s="5">
        <v>44048</v>
      </c>
      <c r="G1520" s="5">
        <v>44062</v>
      </c>
      <c r="H1520" s="1">
        <f t="shared" ca="1" si="243"/>
        <v>14</v>
      </c>
      <c r="I1520" s="1" t="str">
        <f t="shared" ca="1" si="244"/>
        <v>No</v>
      </c>
      <c r="J1520" s="1" t="s">
        <v>117</v>
      </c>
      <c r="K1520" s="1" t="s">
        <v>46</v>
      </c>
      <c r="L1520" s="1"/>
      <c r="M1520" s="1" t="s">
        <v>118</v>
      </c>
      <c r="N1520" s="1"/>
      <c r="O1520" s="1" t="s">
        <v>48</v>
      </c>
      <c r="P1520" s="1">
        <v>18</v>
      </c>
      <c r="Q1520" s="1"/>
      <c r="R1520" s="1">
        <f t="shared" si="242"/>
        <v>18</v>
      </c>
      <c r="S1520" s="1" t="str">
        <f t="shared" si="251"/>
        <v>80</v>
      </c>
      <c r="T1520" s="1">
        <f t="shared" si="246"/>
        <v>62</v>
      </c>
      <c r="U1520" s="1" t="s">
        <v>41</v>
      </c>
      <c r="V1520" s="1" t="s">
        <v>380</v>
      </c>
      <c r="W1520" s="1"/>
      <c r="X1520" s="1"/>
      <c r="Y1520" s="1"/>
      <c r="Z1520" s="1"/>
      <c r="AA1520" s="1"/>
      <c r="AB1520" s="1"/>
      <c r="AC1520" s="1"/>
      <c r="AD1520" s="1"/>
      <c r="AE1520" s="1"/>
      <c r="AF1520" s="1"/>
      <c r="AG1520" s="1"/>
      <c r="AH1520" s="1"/>
      <c r="AI1520" s="1"/>
      <c r="AJ1520" s="1"/>
      <c r="AK1520" s="1"/>
      <c r="AL1520" s="1"/>
      <c r="AM1520" s="1"/>
      <c r="AN1520" s="1"/>
      <c r="AO1520" s="1" t="s">
        <v>3938</v>
      </c>
    </row>
    <row r="1521" spans="1:41">
      <c r="A1521" s="1" t="s">
        <v>3952</v>
      </c>
      <c r="B1521" s="1" t="s">
        <v>3953</v>
      </c>
      <c r="C1521" s="1" t="s">
        <v>36</v>
      </c>
      <c r="D1521" s="1">
        <v>279</v>
      </c>
      <c r="E1521" s="1">
        <v>126547</v>
      </c>
      <c r="F1521" s="5">
        <v>43931</v>
      </c>
      <c r="G1521" s="5">
        <v>43952</v>
      </c>
      <c r="H1521" s="1">
        <f t="shared" ca="1" si="243"/>
        <v>21</v>
      </c>
      <c r="I1521" s="1" t="str">
        <f t="shared" ca="1" si="244"/>
        <v>No</v>
      </c>
      <c r="J1521" s="1" t="s">
        <v>1462</v>
      </c>
      <c r="K1521" s="1" t="s">
        <v>1463</v>
      </c>
      <c r="L1521" s="1"/>
      <c r="M1521" s="1" t="s">
        <v>1464</v>
      </c>
      <c r="N1521" s="1"/>
      <c r="O1521" s="1" t="s">
        <v>48</v>
      </c>
      <c r="P1521" s="1">
        <v>18</v>
      </c>
      <c r="Q1521" s="1"/>
      <c r="R1521" s="1">
        <f t="shared" si="242"/>
        <v>18</v>
      </c>
      <c r="S1521" s="1" t="str">
        <f t="shared" si="251"/>
        <v>80</v>
      </c>
      <c r="T1521" s="1">
        <f t="shared" si="246"/>
        <v>62</v>
      </c>
      <c r="U1521" s="1" t="s">
        <v>41</v>
      </c>
      <c r="V1521" s="1"/>
      <c r="W1521" s="1"/>
      <c r="X1521" s="1"/>
      <c r="Y1521" s="1"/>
      <c r="Z1521" s="1"/>
      <c r="AA1521" s="1"/>
      <c r="AB1521" s="1" t="s">
        <v>1465</v>
      </c>
      <c r="AC1521" s="1"/>
      <c r="AD1521" s="1"/>
      <c r="AE1521" s="1"/>
      <c r="AF1521" s="1"/>
      <c r="AG1521" s="1"/>
      <c r="AH1521" s="1"/>
      <c r="AI1521" s="1"/>
      <c r="AJ1521" s="1" t="s">
        <v>49</v>
      </c>
      <c r="AK1521" s="1"/>
      <c r="AL1521" s="1"/>
      <c r="AM1521" s="1"/>
      <c r="AN1521" s="1"/>
      <c r="AO1521" s="1"/>
    </row>
    <row r="1522" spans="1:41">
      <c r="A1522" s="1" t="s">
        <v>3956</v>
      </c>
      <c r="B1522" s="1" t="s">
        <v>736</v>
      </c>
      <c r="C1522" s="1" t="s">
        <v>36</v>
      </c>
      <c r="D1522" s="1">
        <v>3115</v>
      </c>
      <c r="E1522" s="1">
        <v>233797</v>
      </c>
      <c r="F1522" s="5">
        <v>44089</v>
      </c>
      <c r="G1522" s="5">
        <v>44096</v>
      </c>
      <c r="H1522" s="1">
        <f t="shared" ca="1" si="243"/>
        <v>7</v>
      </c>
      <c r="I1522" s="1" t="str">
        <f t="shared" ca="1" si="244"/>
        <v>No</v>
      </c>
      <c r="J1522" s="1" t="s">
        <v>80</v>
      </c>
      <c r="K1522" s="1" t="s">
        <v>81</v>
      </c>
      <c r="L1522" s="1" t="s">
        <v>82</v>
      </c>
      <c r="M1522" s="1" t="s">
        <v>82</v>
      </c>
      <c r="N1522" s="1"/>
      <c r="O1522" s="1" t="s">
        <v>83</v>
      </c>
      <c r="P1522" s="1">
        <v>18</v>
      </c>
      <c r="Q1522" s="1">
        <v>34</v>
      </c>
      <c r="R1522" s="1">
        <f t="shared" si="242"/>
        <v>18</v>
      </c>
      <c r="S1522" s="1">
        <v>34</v>
      </c>
      <c r="T1522" s="1">
        <f t="shared" si="246"/>
        <v>16</v>
      </c>
      <c r="U1522" s="1" t="s">
        <v>41</v>
      </c>
      <c r="V1522" s="1" t="s">
        <v>280</v>
      </c>
      <c r="W1522" s="1"/>
      <c r="X1522" s="1"/>
      <c r="Y1522" s="1"/>
      <c r="Z1522" s="1"/>
      <c r="AA1522" s="1"/>
      <c r="AB1522" s="1"/>
      <c r="AC1522" s="1"/>
      <c r="AD1522" s="1"/>
      <c r="AE1522" s="1"/>
      <c r="AF1522" s="1"/>
      <c r="AG1522" s="1"/>
      <c r="AH1522" s="1"/>
      <c r="AI1522" s="1"/>
      <c r="AJ1522" s="1" t="s">
        <v>49</v>
      </c>
      <c r="AK1522" s="1"/>
      <c r="AL1522" s="1"/>
      <c r="AM1522" s="1"/>
      <c r="AN1522" s="1"/>
      <c r="AO1522" s="1"/>
    </row>
    <row r="1523" spans="1:41">
      <c r="A1523" s="1" t="s">
        <v>3957</v>
      </c>
      <c r="B1523" s="1" t="s">
        <v>3755</v>
      </c>
      <c r="C1523" s="1" t="s">
        <v>36</v>
      </c>
      <c r="D1523" s="1">
        <v>32</v>
      </c>
      <c r="E1523" s="1">
        <v>4377</v>
      </c>
      <c r="F1523" s="5">
        <v>44091</v>
      </c>
      <c r="G1523" s="5">
        <v>44109</v>
      </c>
      <c r="H1523" s="1">
        <f t="shared" ca="1" si="243"/>
        <v>18</v>
      </c>
      <c r="I1523" s="1" t="str">
        <f t="shared" ca="1" si="244"/>
        <v>No</v>
      </c>
      <c r="J1523" s="1" t="s">
        <v>87</v>
      </c>
      <c r="K1523" s="1" t="s">
        <v>88</v>
      </c>
      <c r="L1523" s="1"/>
      <c r="M1523" s="1" t="s">
        <v>89</v>
      </c>
      <c r="N1523" s="1"/>
      <c r="O1523" s="1" t="s">
        <v>83</v>
      </c>
      <c r="P1523" s="1">
        <v>18</v>
      </c>
      <c r="Q1523" s="1">
        <v>34</v>
      </c>
      <c r="R1523" s="1">
        <f t="shared" si="242"/>
        <v>18</v>
      </c>
      <c r="S1523" s="1">
        <v>34</v>
      </c>
      <c r="T1523" s="1">
        <f t="shared" si="246"/>
        <v>16</v>
      </c>
      <c r="U1523" s="1" t="s">
        <v>41</v>
      </c>
      <c r="V1523" s="1" t="s">
        <v>185</v>
      </c>
      <c r="W1523" s="1"/>
      <c r="X1523" s="1"/>
      <c r="Y1523" s="1"/>
      <c r="Z1523" s="1"/>
      <c r="AA1523" s="1"/>
      <c r="AB1523" s="1"/>
      <c r="AC1523" s="1"/>
      <c r="AD1523" s="1"/>
      <c r="AE1523" s="1"/>
      <c r="AF1523" s="1"/>
      <c r="AG1523" s="1"/>
      <c r="AH1523" s="1"/>
      <c r="AI1523" s="1"/>
      <c r="AJ1523" s="1"/>
      <c r="AK1523" s="1"/>
      <c r="AL1523" s="1"/>
      <c r="AM1523" s="1"/>
      <c r="AN1523" s="1"/>
      <c r="AO1523" s="1" t="s">
        <v>204</v>
      </c>
    </row>
    <row r="1524" spans="1:41">
      <c r="A1524" s="1" t="s">
        <v>3958</v>
      </c>
      <c r="B1524" s="1" t="s">
        <v>3959</v>
      </c>
      <c r="C1524" s="1" t="s">
        <v>36</v>
      </c>
      <c r="D1524" s="1">
        <v>372</v>
      </c>
      <c r="E1524" s="1">
        <v>117375</v>
      </c>
      <c r="F1524" s="5">
        <v>44075</v>
      </c>
      <c r="G1524" s="5">
        <v>44097</v>
      </c>
      <c r="H1524" s="1">
        <f t="shared" ca="1" si="243"/>
        <v>22</v>
      </c>
      <c r="I1524" s="1" t="str">
        <f t="shared" ca="1" si="244"/>
        <v>No</v>
      </c>
      <c r="J1524" s="1" t="s">
        <v>117</v>
      </c>
      <c r="K1524" s="1" t="s">
        <v>46</v>
      </c>
      <c r="L1524" s="1"/>
      <c r="M1524" s="1" t="s">
        <v>118</v>
      </c>
      <c r="N1524" s="1"/>
      <c r="O1524" s="1" t="s">
        <v>141</v>
      </c>
      <c r="P1524" s="1">
        <v>18</v>
      </c>
      <c r="Q1524" s="1">
        <v>39</v>
      </c>
      <c r="R1524" s="1">
        <f t="shared" si="242"/>
        <v>18</v>
      </c>
      <c r="S1524" s="1">
        <v>39</v>
      </c>
      <c r="T1524" s="1">
        <f t="shared" si="246"/>
        <v>21</v>
      </c>
      <c r="U1524" s="1" t="s">
        <v>41</v>
      </c>
      <c r="V1524" s="1" t="s">
        <v>185</v>
      </c>
      <c r="W1524" s="1"/>
      <c r="X1524" s="1"/>
      <c r="Y1524" s="1"/>
      <c r="Z1524" s="1"/>
      <c r="AA1524" s="1"/>
      <c r="AB1524" s="1"/>
      <c r="AC1524" s="1"/>
      <c r="AD1524" s="1"/>
      <c r="AE1524" s="1"/>
      <c r="AF1524" s="1"/>
      <c r="AG1524" s="1"/>
      <c r="AH1524" s="1"/>
      <c r="AI1524" s="1"/>
      <c r="AJ1524" s="1"/>
      <c r="AK1524" s="1"/>
      <c r="AL1524" s="1" t="s">
        <v>1850</v>
      </c>
      <c r="AM1524" s="1"/>
      <c r="AN1524" s="1"/>
      <c r="AO1524" s="1" t="s">
        <v>3960</v>
      </c>
    </row>
    <row r="1525" spans="1:41">
      <c r="A1525" s="1" t="s">
        <v>3970</v>
      </c>
      <c r="B1525" s="1" t="s">
        <v>3971</v>
      </c>
      <c r="C1525" s="1" t="s">
        <v>36</v>
      </c>
      <c r="D1525" s="1">
        <v>528</v>
      </c>
      <c r="E1525" s="1">
        <v>147683</v>
      </c>
      <c r="F1525" s="5">
        <v>44070</v>
      </c>
      <c r="G1525" s="1"/>
      <c r="H1525" s="1">
        <f t="shared" ca="1" si="243"/>
        <v>34</v>
      </c>
      <c r="I1525" s="1" t="str">
        <f t="shared" ca="1" si="244"/>
        <v>No</v>
      </c>
      <c r="J1525" s="1" t="s">
        <v>94</v>
      </c>
      <c r="K1525" s="1" t="s">
        <v>95</v>
      </c>
      <c r="L1525" s="1"/>
      <c r="M1525" s="1" t="s">
        <v>96</v>
      </c>
      <c r="N1525" s="1"/>
      <c r="O1525" s="1" t="s">
        <v>97</v>
      </c>
      <c r="P1525" s="1">
        <v>18</v>
      </c>
      <c r="Q1525" s="1">
        <v>45</v>
      </c>
      <c r="R1525" s="1">
        <f t="shared" si="242"/>
        <v>18</v>
      </c>
      <c r="S1525" s="1">
        <v>45</v>
      </c>
      <c r="T1525" s="1">
        <f t="shared" si="246"/>
        <v>27</v>
      </c>
      <c r="U1525" s="1" t="s">
        <v>41</v>
      </c>
      <c r="V1525" s="1" t="s">
        <v>2971</v>
      </c>
      <c r="W1525" s="1"/>
      <c r="X1525" s="1"/>
      <c r="Y1525" s="1"/>
      <c r="Z1525" s="1"/>
      <c r="AA1525" s="1"/>
      <c r="AB1525" s="1"/>
      <c r="AC1525" s="1"/>
      <c r="AD1525" s="1"/>
      <c r="AE1525" s="1"/>
      <c r="AF1525" s="1"/>
      <c r="AG1525" s="1"/>
      <c r="AH1525" s="1"/>
      <c r="AI1525" s="1"/>
      <c r="AJ1525" s="1"/>
      <c r="AK1525" s="1"/>
      <c r="AL1525" s="1"/>
      <c r="AM1525" s="1"/>
      <c r="AN1525" s="1"/>
      <c r="AO1525" s="1" t="s">
        <v>3972</v>
      </c>
    </row>
    <row r="1526" spans="1:41">
      <c r="A1526" s="1" t="s">
        <v>3974</v>
      </c>
      <c r="B1526" s="1" t="s">
        <v>3975</v>
      </c>
      <c r="C1526" s="1" t="s">
        <v>36</v>
      </c>
      <c r="D1526" s="1">
        <v>5</v>
      </c>
      <c r="E1526" s="1">
        <v>3160</v>
      </c>
      <c r="F1526" s="5">
        <v>43853</v>
      </c>
      <c r="G1526" s="5">
        <v>43865</v>
      </c>
      <c r="H1526" s="1">
        <f t="shared" ca="1" si="243"/>
        <v>12</v>
      </c>
      <c r="I1526" s="1" t="str">
        <f t="shared" ca="1" si="244"/>
        <v>No</v>
      </c>
      <c r="J1526" s="1" t="s">
        <v>918</v>
      </c>
      <c r="K1526" s="1" t="s">
        <v>919</v>
      </c>
      <c r="L1526" s="1" t="s">
        <v>920</v>
      </c>
      <c r="M1526" s="1" t="s">
        <v>920</v>
      </c>
      <c r="N1526" s="1"/>
      <c r="O1526" s="1" t="s">
        <v>360</v>
      </c>
      <c r="P1526" s="1">
        <v>18</v>
      </c>
      <c r="Q1526" s="1">
        <v>35</v>
      </c>
      <c r="R1526" s="1">
        <f t="shared" si="242"/>
        <v>18</v>
      </c>
      <c r="S1526" s="1">
        <v>35</v>
      </c>
      <c r="T1526" s="1">
        <f t="shared" si="246"/>
        <v>17</v>
      </c>
      <c r="U1526" s="1" t="s">
        <v>41</v>
      </c>
      <c r="V1526" s="1" t="s">
        <v>921</v>
      </c>
      <c r="W1526" s="1"/>
      <c r="X1526" s="1"/>
      <c r="Y1526" s="1"/>
      <c r="Z1526" s="1"/>
      <c r="AA1526" s="1"/>
      <c r="AB1526" s="1"/>
      <c r="AC1526" s="1"/>
      <c r="AD1526" s="1"/>
      <c r="AE1526" s="1"/>
      <c r="AF1526" s="1"/>
      <c r="AG1526" s="1"/>
      <c r="AH1526" s="1"/>
      <c r="AI1526" s="1"/>
      <c r="AJ1526" s="1"/>
      <c r="AK1526" s="1"/>
      <c r="AL1526" s="1"/>
      <c r="AM1526" s="1"/>
      <c r="AN1526" s="1"/>
      <c r="AO1526" s="1" t="s">
        <v>3118</v>
      </c>
    </row>
    <row r="1527" spans="1:41">
      <c r="A1527" s="1" t="s">
        <v>3976</v>
      </c>
      <c r="B1527" s="1" t="s">
        <v>3860</v>
      </c>
      <c r="C1527" s="1" t="s">
        <v>36</v>
      </c>
      <c r="D1527" s="1">
        <v>922</v>
      </c>
      <c r="E1527" s="1">
        <v>55974</v>
      </c>
      <c r="F1527" s="5">
        <v>44092</v>
      </c>
      <c r="G1527" s="5">
        <v>44098</v>
      </c>
      <c r="H1527" s="1">
        <f t="shared" ca="1" si="243"/>
        <v>6</v>
      </c>
      <c r="I1527" s="1" t="str">
        <f t="shared" ca="1" si="244"/>
        <v>No</v>
      </c>
      <c r="J1527" s="1" t="s">
        <v>70</v>
      </c>
      <c r="K1527" s="1" t="s">
        <v>71</v>
      </c>
      <c r="L1527" s="1" t="s">
        <v>721</v>
      </c>
      <c r="M1527" s="1" t="s">
        <v>318</v>
      </c>
      <c r="N1527" s="1"/>
      <c r="O1527" s="1" t="s">
        <v>83</v>
      </c>
      <c r="P1527" s="1">
        <v>18</v>
      </c>
      <c r="Q1527" s="1">
        <v>34</v>
      </c>
      <c r="R1527" s="1">
        <f t="shared" si="242"/>
        <v>18</v>
      </c>
      <c r="S1527" s="1">
        <v>34</v>
      </c>
      <c r="T1527" s="1">
        <f t="shared" si="246"/>
        <v>16</v>
      </c>
      <c r="U1527" s="1" t="s">
        <v>41</v>
      </c>
      <c r="V1527" s="1"/>
      <c r="W1527" s="1"/>
      <c r="X1527" s="1"/>
      <c r="Y1527" s="1"/>
      <c r="Z1527" s="1"/>
      <c r="AA1527" s="1"/>
      <c r="AB1527" s="1"/>
      <c r="AC1527" s="1"/>
      <c r="AD1527" s="1" t="s">
        <v>3977</v>
      </c>
      <c r="AE1527" s="1"/>
      <c r="AF1527" s="1"/>
      <c r="AG1527" s="1"/>
      <c r="AH1527" s="1"/>
      <c r="AI1527" s="1"/>
      <c r="AJ1527" s="1" t="s">
        <v>49</v>
      </c>
      <c r="AK1527" s="1"/>
      <c r="AL1527" s="1"/>
      <c r="AM1527" s="1"/>
      <c r="AN1527" s="1"/>
      <c r="AO1527" s="1" t="s">
        <v>3862</v>
      </c>
    </row>
    <row r="1528" spans="1:41">
      <c r="A1528" s="1" t="s">
        <v>3978</v>
      </c>
      <c r="B1528" s="1" t="s">
        <v>3979</v>
      </c>
      <c r="C1528" s="1" t="s">
        <v>36</v>
      </c>
      <c r="D1528" s="1">
        <v>304</v>
      </c>
      <c r="E1528" s="1">
        <v>34580</v>
      </c>
      <c r="F1528" s="5">
        <v>44050</v>
      </c>
      <c r="G1528" s="5">
        <v>44075</v>
      </c>
      <c r="H1528" s="1">
        <f t="shared" ca="1" si="243"/>
        <v>25</v>
      </c>
      <c r="I1528" s="1" t="str">
        <f t="shared" ca="1" si="244"/>
        <v>No</v>
      </c>
      <c r="J1528" s="1" t="s">
        <v>161</v>
      </c>
      <c r="K1528" s="1" t="s">
        <v>46</v>
      </c>
      <c r="L1528" s="1"/>
      <c r="M1528" s="1" t="s">
        <v>161</v>
      </c>
      <c r="N1528" s="1"/>
      <c r="O1528" s="1" t="s">
        <v>48</v>
      </c>
      <c r="P1528" s="1">
        <v>18</v>
      </c>
      <c r="Q1528" s="1"/>
      <c r="R1528" s="1">
        <f t="shared" si="242"/>
        <v>18</v>
      </c>
      <c r="S1528" s="1" t="str">
        <f t="shared" ref="S1528:S1529" si="252">IF(ISBLANK(Q1528)=TRUE,"80",Q1528)</f>
        <v>80</v>
      </c>
      <c r="T1528" s="1">
        <f t="shared" si="246"/>
        <v>62</v>
      </c>
      <c r="U1528" s="1" t="s">
        <v>41</v>
      </c>
      <c r="V1528" s="1"/>
      <c r="W1528" s="1"/>
      <c r="X1528" s="1"/>
      <c r="Y1528" s="1"/>
      <c r="Z1528" s="1"/>
      <c r="AA1528" s="1"/>
      <c r="AB1528" s="1"/>
      <c r="AC1528" s="1"/>
      <c r="AD1528" s="1"/>
      <c r="AE1528" s="1"/>
      <c r="AF1528" s="1"/>
      <c r="AG1528" s="1"/>
      <c r="AH1528" s="1"/>
      <c r="AI1528" s="1"/>
      <c r="AJ1528" s="1"/>
      <c r="AK1528" s="1"/>
      <c r="AL1528" s="1"/>
      <c r="AM1528" s="1"/>
      <c r="AN1528" s="1"/>
      <c r="AO1528" s="1" t="s">
        <v>3980</v>
      </c>
    </row>
    <row r="1529" spans="1:41">
      <c r="A1529" s="1" t="s">
        <v>3981</v>
      </c>
      <c r="B1529" s="1" t="s">
        <v>3982</v>
      </c>
      <c r="C1529" s="1" t="s">
        <v>36</v>
      </c>
      <c r="D1529" s="1">
        <v>60</v>
      </c>
      <c r="E1529" s="1">
        <v>36192</v>
      </c>
      <c r="F1529" s="5">
        <v>43921</v>
      </c>
      <c r="G1529" s="1"/>
      <c r="H1529" s="1">
        <f t="shared" ca="1" si="243"/>
        <v>183</v>
      </c>
      <c r="I1529" s="1" t="str">
        <f t="shared" ca="1" si="244"/>
        <v>No</v>
      </c>
      <c r="J1529" s="1" t="s">
        <v>45</v>
      </c>
      <c r="K1529" s="1" t="s">
        <v>46</v>
      </c>
      <c r="L1529" s="1"/>
      <c r="M1529" s="1" t="s">
        <v>47</v>
      </c>
      <c r="N1529" s="1"/>
      <c r="O1529" s="1" t="s">
        <v>48</v>
      </c>
      <c r="P1529" s="1">
        <v>18</v>
      </c>
      <c r="Q1529" s="1"/>
      <c r="R1529" s="1">
        <f t="shared" si="242"/>
        <v>18</v>
      </c>
      <c r="S1529" s="1" t="str">
        <f t="shared" si="252"/>
        <v>80</v>
      </c>
      <c r="T1529" s="1">
        <f t="shared" si="246"/>
        <v>62</v>
      </c>
      <c r="U1529" s="1" t="s">
        <v>41</v>
      </c>
      <c r="V1529" s="1"/>
      <c r="W1529" s="1"/>
      <c r="X1529" s="1"/>
      <c r="Y1529" s="1"/>
      <c r="Z1529" s="1"/>
      <c r="AA1529" s="1"/>
      <c r="AB1529" s="1"/>
      <c r="AC1529" s="1"/>
      <c r="AD1529" s="1"/>
      <c r="AE1529" s="1"/>
      <c r="AF1529" s="1"/>
      <c r="AG1529" s="1"/>
      <c r="AH1529" s="1"/>
      <c r="AI1529" s="1"/>
      <c r="AJ1529" s="1" t="s">
        <v>49</v>
      </c>
      <c r="AK1529" s="1"/>
      <c r="AL1529" s="1"/>
      <c r="AM1529" s="1"/>
      <c r="AN1529" s="1"/>
      <c r="AO1529" s="1" t="s">
        <v>3983</v>
      </c>
    </row>
    <row r="1530" spans="1:41">
      <c r="A1530" s="1" t="s">
        <v>3984</v>
      </c>
      <c r="B1530" s="1" t="s">
        <v>496</v>
      </c>
      <c r="C1530" s="1" t="s">
        <v>36</v>
      </c>
      <c r="D1530" s="1">
        <v>10</v>
      </c>
      <c r="E1530" s="1">
        <v>1520</v>
      </c>
      <c r="F1530" s="5">
        <v>44091</v>
      </c>
      <c r="G1530" s="5">
        <v>44109</v>
      </c>
      <c r="H1530" s="1">
        <f t="shared" ca="1" si="243"/>
        <v>18</v>
      </c>
      <c r="I1530" s="1" t="str">
        <f t="shared" ca="1" si="244"/>
        <v>No</v>
      </c>
      <c r="J1530" s="1" t="s">
        <v>87</v>
      </c>
      <c r="K1530" s="1" t="s">
        <v>88</v>
      </c>
      <c r="L1530" s="1"/>
      <c r="M1530" s="1" t="s">
        <v>89</v>
      </c>
      <c r="N1530" s="1"/>
      <c r="O1530" s="1" t="s">
        <v>83</v>
      </c>
      <c r="P1530" s="1">
        <v>18</v>
      </c>
      <c r="Q1530" s="1">
        <v>34</v>
      </c>
      <c r="R1530" s="1">
        <f t="shared" si="242"/>
        <v>18</v>
      </c>
      <c r="S1530" s="1">
        <v>34</v>
      </c>
      <c r="T1530" s="1">
        <f t="shared" si="246"/>
        <v>16</v>
      </c>
      <c r="U1530" s="1" t="s">
        <v>41</v>
      </c>
      <c r="V1530" s="1"/>
      <c r="W1530" s="1"/>
      <c r="X1530" s="1"/>
      <c r="Y1530" s="1"/>
      <c r="Z1530" s="1"/>
      <c r="AA1530" s="1"/>
      <c r="AB1530" s="1"/>
      <c r="AC1530" s="1"/>
      <c r="AD1530" s="1"/>
      <c r="AE1530" s="1"/>
      <c r="AF1530" s="1"/>
      <c r="AG1530" s="1"/>
      <c r="AH1530" s="1"/>
      <c r="AI1530" s="1"/>
      <c r="AJ1530" s="1"/>
      <c r="AK1530" s="1"/>
      <c r="AL1530" s="1"/>
      <c r="AM1530" s="1"/>
      <c r="AN1530" s="1"/>
      <c r="AO1530" s="1" t="s">
        <v>497</v>
      </c>
    </row>
    <row r="1531" spans="1:41">
      <c r="A1531" s="1" t="s">
        <v>3985</v>
      </c>
      <c r="B1531" s="1" t="s">
        <v>3986</v>
      </c>
      <c r="C1531" s="1" t="s">
        <v>36</v>
      </c>
      <c r="D1531" s="1">
        <v>121</v>
      </c>
      <c r="E1531" s="1">
        <v>21013</v>
      </c>
      <c r="F1531" s="5">
        <v>44050</v>
      </c>
      <c r="G1531" s="5">
        <v>44075</v>
      </c>
      <c r="H1531" s="1">
        <f t="shared" ca="1" si="243"/>
        <v>25</v>
      </c>
      <c r="I1531" s="1" t="str">
        <f t="shared" ca="1" si="244"/>
        <v>No</v>
      </c>
      <c r="J1531" s="1" t="s">
        <v>161</v>
      </c>
      <c r="K1531" s="1" t="s">
        <v>46</v>
      </c>
      <c r="L1531" s="1"/>
      <c r="M1531" s="1" t="s">
        <v>161</v>
      </c>
      <c r="N1531" s="1"/>
      <c r="O1531" s="1" t="s">
        <v>48</v>
      </c>
      <c r="P1531" s="1">
        <v>18</v>
      </c>
      <c r="Q1531" s="1"/>
      <c r="R1531" s="1">
        <f t="shared" si="242"/>
        <v>18</v>
      </c>
      <c r="S1531" s="1" t="str">
        <f t="shared" ref="S1531:S1533" si="253">IF(ISBLANK(Q1531)=TRUE,"80",Q1531)</f>
        <v>80</v>
      </c>
      <c r="T1531" s="1">
        <f t="shared" si="246"/>
        <v>62</v>
      </c>
      <c r="U1531" s="1" t="s">
        <v>41</v>
      </c>
      <c r="V1531" s="1"/>
      <c r="W1531" s="1"/>
      <c r="X1531" s="1"/>
      <c r="Y1531" s="1"/>
      <c r="Z1531" s="1"/>
      <c r="AA1531" s="1"/>
      <c r="AB1531" s="1"/>
      <c r="AC1531" s="1"/>
      <c r="AD1531" s="1"/>
      <c r="AE1531" s="1"/>
      <c r="AF1531" s="1"/>
      <c r="AG1531" s="1"/>
      <c r="AH1531" s="1"/>
      <c r="AI1531" s="1"/>
      <c r="AJ1531" s="1"/>
      <c r="AK1531" s="1"/>
      <c r="AL1531" s="1"/>
      <c r="AM1531" s="1"/>
      <c r="AN1531" s="1"/>
      <c r="AO1531" s="1" t="s">
        <v>3987</v>
      </c>
    </row>
    <row r="1532" spans="1:41">
      <c r="A1532" s="1" t="s">
        <v>3988</v>
      </c>
      <c r="B1532" s="1" t="s">
        <v>2440</v>
      </c>
      <c r="C1532" s="1" t="s">
        <v>36</v>
      </c>
      <c r="D1532" s="1">
        <v>932</v>
      </c>
      <c r="E1532" s="1">
        <v>440864</v>
      </c>
      <c r="F1532" s="5">
        <v>44034</v>
      </c>
      <c r="G1532" s="5">
        <v>44044</v>
      </c>
      <c r="H1532" s="1">
        <f t="shared" ca="1" si="243"/>
        <v>10</v>
      </c>
      <c r="I1532" s="1" t="str">
        <f t="shared" ca="1" si="244"/>
        <v>No</v>
      </c>
      <c r="J1532" s="1" t="s">
        <v>122</v>
      </c>
      <c r="K1532" s="1" t="s">
        <v>123</v>
      </c>
      <c r="L1532" s="1" t="s">
        <v>122</v>
      </c>
      <c r="M1532" s="1" t="s">
        <v>122</v>
      </c>
      <c r="N1532" s="1"/>
      <c r="O1532" s="1" t="s">
        <v>48</v>
      </c>
      <c r="P1532" s="1">
        <v>18</v>
      </c>
      <c r="Q1532" s="1"/>
      <c r="R1532" s="1">
        <f t="shared" si="242"/>
        <v>18</v>
      </c>
      <c r="S1532" s="1" t="str">
        <f t="shared" si="253"/>
        <v>80</v>
      </c>
      <c r="T1532" s="1">
        <f t="shared" si="246"/>
        <v>62</v>
      </c>
      <c r="U1532" s="1" t="s">
        <v>41</v>
      </c>
      <c r="V1532" s="1"/>
      <c r="W1532" s="1"/>
      <c r="X1532" s="1"/>
      <c r="Y1532" s="1"/>
      <c r="Z1532" s="1"/>
      <c r="AA1532" s="1"/>
      <c r="AB1532" s="1"/>
      <c r="AC1532" s="1"/>
      <c r="AD1532" s="1"/>
      <c r="AE1532" s="1"/>
      <c r="AF1532" s="1"/>
      <c r="AG1532" s="1"/>
      <c r="AH1532" s="1" t="s">
        <v>124</v>
      </c>
      <c r="AI1532" s="1"/>
      <c r="AJ1532" s="1" t="s">
        <v>49</v>
      </c>
      <c r="AK1532" s="1"/>
      <c r="AL1532" s="1"/>
      <c r="AM1532" s="1"/>
      <c r="AN1532" s="1"/>
      <c r="AO1532" s="1" t="s">
        <v>2441</v>
      </c>
    </row>
    <row r="1533" spans="1:41">
      <c r="A1533" s="1" t="s">
        <v>3989</v>
      </c>
      <c r="B1533" s="1" t="s">
        <v>708</v>
      </c>
      <c r="C1533" s="1" t="s">
        <v>36</v>
      </c>
      <c r="D1533" s="1">
        <v>540</v>
      </c>
      <c r="E1533" s="1">
        <v>47722</v>
      </c>
      <c r="F1533" s="5">
        <v>44056</v>
      </c>
      <c r="G1533" s="5">
        <v>44095</v>
      </c>
      <c r="H1533" s="1">
        <f t="shared" ca="1" si="243"/>
        <v>39</v>
      </c>
      <c r="I1533" s="1" t="str">
        <f t="shared" ca="1" si="244"/>
        <v>No</v>
      </c>
      <c r="J1533" s="1" t="s">
        <v>161</v>
      </c>
      <c r="K1533" s="1" t="s">
        <v>46</v>
      </c>
      <c r="L1533" s="1"/>
      <c r="M1533" s="1" t="s">
        <v>161</v>
      </c>
      <c r="N1533" s="1"/>
      <c r="O1533" s="1" t="s">
        <v>48</v>
      </c>
      <c r="P1533" s="1">
        <v>18</v>
      </c>
      <c r="Q1533" s="1"/>
      <c r="R1533" s="1">
        <f t="shared" si="242"/>
        <v>18</v>
      </c>
      <c r="S1533" s="1" t="str">
        <f t="shared" si="253"/>
        <v>80</v>
      </c>
      <c r="T1533" s="1">
        <f t="shared" si="246"/>
        <v>62</v>
      </c>
      <c r="U1533" s="1" t="s">
        <v>41</v>
      </c>
      <c r="V1533" s="1"/>
      <c r="W1533" s="1"/>
      <c r="X1533" s="1"/>
      <c r="Y1533" s="1"/>
      <c r="Z1533" s="1"/>
      <c r="AA1533" s="1"/>
      <c r="AB1533" s="1"/>
      <c r="AC1533" s="1"/>
      <c r="AD1533" s="1"/>
      <c r="AE1533" s="1"/>
      <c r="AF1533" s="1"/>
      <c r="AG1533" s="1"/>
      <c r="AH1533" s="1"/>
      <c r="AI1533" s="1"/>
      <c r="AJ1533" s="1"/>
      <c r="AK1533" s="1"/>
      <c r="AL1533" s="1"/>
      <c r="AM1533" s="1"/>
      <c r="AN1533" s="1"/>
      <c r="AO1533" s="1" t="s">
        <v>3990</v>
      </c>
    </row>
    <row r="1534" spans="1:41">
      <c r="A1534" s="1" t="s">
        <v>3991</v>
      </c>
      <c r="B1534" s="1" t="s">
        <v>2199</v>
      </c>
      <c r="C1534" s="1" t="s">
        <v>36</v>
      </c>
      <c r="D1534" s="1">
        <v>90</v>
      </c>
      <c r="E1534" s="1">
        <v>64651</v>
      </c>
      <c r="F1534" s="5">
        <v>43993</v>
      </c>
      <c r="G1534" s="1"/>
      <c r="H1534" s="1">
        <f t="shared" ca="1" si="243"/>
        <v>111</v>
      </c>
      <c r="I1534" s="1" t="str">
        <f t="shared" ca="1" si="244"/>
        <v>No</v>
      </c>
      <c r="J1534" s="1" t="s">
        <v>136</v>
      </c>
      <c r="K1534" s="1" t="s">
        <v>137</v>
      </c>
      <c r="L1534" s="1" t="s">
        <v>136</v>
      </c>
      <c r="M1534" s="1" t="s">
        <v>136</v>
      </c>
      <c r="N1534" s="1"/>
      <c r="O1534" s="1" t="s">
        <v>375</v>
      </c>
      <c r="P1534" s="1">
        <v>18</v>
      </c>
      <c r="Q1534" s="1">
        <v>24</v>
      </c>
      <c r="R1534" s="1">
        <f t="shared" si="242"/>
        <v>18</v>
      </c>
      <c r="S1534" s="1">
        <v>24</v>
      </c>
      <c r="T1534" s="1">
        <f t="shared" si="246"/>
        <v>6</v>
      </c>
      <c r="U1534" s="1" t="s">
        <v>41</v>
      </c>
      <c r="V1534" s="1"/>
      <c r="W1534" s="1"/>
      <c r="X1534" s="1"/>
      <c r="Y1534" s="1"/>
      <c r="Z1534" s="1"/>
      <c r="AA1534" s="1"/>
      <c r="AB1534" s="1"/>
      <c r="AC1534" s="1"/>
      <c r="AD1534" s="1"/>
      <c r="AE1534" s="1"/>
      <c r="AF1534" s="1"/>
      <c r="AG1534" s="1"/>
      <c r="AH1534" s="1"/>
      <c r="AI1534" s="1" t="s">
        <v>138</v>
      </c>
      <c r="AJ1534" s="1"/>
      <c r="AK1534" s="1"/>
      <c r="AL1534" s="1"/>
      <c r="AM1534" s="1"/>
      <c r="AN1534" s="1"/>
      <c r="AO1534" s="1"/>
    </row>
    <row r="1535" spans="1:41">
      <c r="A1535" s="1" t="s">
        <v>3994</v>
      </c>
      <c r="B1535" s="1" t="s">
        <v>3995</v>
      </c>
      <c r="C1535" s="1" t="s">
        <v>36</v>
      </c>
      <c r="D1535" s="1">
        <v>317</v>
      </c>
      <c r="E1535" s="1">
        <v>85205</v>
      </c>
      <c r="F1535" s="5">
        <v>44070</v>
      </c>
      <c r="G1535" s="1"/>
      <c r="H1535" s="1">
        <f t="shared" ca="1" si="243"/>
        <v>34</v>
      </c>
      <c r="I1535" s="1" t="str">
        <f t="shared" ca="1" si="244"/>
        <v>No</v>
      </c>
      <c r="J1535" s="1" t="s">
        <v>94</v>
      </c>
      <c r="K1535" s="1" t="s">
        <v>95</v>
      </c>
      <c r="L1535" s="1"/>
      <c r="M1535" s="1" t="s">
        <v>96</v>
      </c>
      <c r="N1535" s="1"/>
      <c r="O1535" s="1" t="s">
        <v>97</v>
      </c>
      <c r="P1535" s="1">
        <v>18</v>
      </c>
      <c r="Q1535" s="1">
        <v>45</v>
      </c>
      <c r="R1535" s="1">
        <f t="shared" si="242"/>
        <v>18</v>
      </c>
      <c r="S1535" s="1">
        <v>45</v>
      </c>
      <c r="T1535" s="1">
        <f t="shared" si="246"/>
        <v>27</v>
      </c>
      <c r="U1535" s="1" t="s">
        <v>41</v>
      </c>
      <c r="V1535" s="1" t="s">
        <v>280</v>
      </c>
      <c r="W1535" s="1"/>
      <c r="X1535" s="1"/>
      <c r="Y1535" s="1"/>
      <c r="Z1535" s="1"/>
      <c r="AA1535" s="1"/>
      <c r="AB1535" s="1"/>
      <c r="AC1535" s="1"/>
      <c r="AD1535" s="1"/>
      <c r="AE1535" s="1"/>
      <c r="AF1535" s="1"/>
      <c r="AG1535" s="1"/>
      <c r="AH1535" s="1"/>
      <c r="AI1535" s="1"/>
      <c r="AJ1535" s="1"/>
      <c r="AK1535" s="1"/>
      <c r="AL1535" s="1"/>
      <c r="AM1535" s="1"/>
      <c r="AN1535" s="1"/>
      <c r="AO1535" s="1" t="s">
        <v>3996</v>
      </c>
    </row>
    <row r="1536" spans="1:41">
      <c r="A1536" s="1" t="s">
        <v>4000</v>
      </c>
      <c r="B1536" s="1" t="s">
        <v>550</v>
      </c>
      <c r="C1536" s="1" t="s">
        <v>36</v>
      </c>
      <c r="D1536" s="1">
        <v>98</v>
      </c>
      <c r="E1536" s="1">
        <v>9757</v>
      </c>
      <c r="F1536" s="5">
        <v>44050</v>
      </c>
      <c r="G1536" s="5">
        <v>44075</v>
      </c>
      <c r="H1536" s="1">
        <f t="shared" ca="1" si="243"/>
        <v>25</v>
      </c>
      <c r="I1536" s="1" t="str">
        <f t="shared" ca="1" si="244"/>
        <v>No</v>
      </c>
      <c r="J1536" s="1" t="s">
        <v>161</v>
      </c>
      <c r="K1536" s="1" t="s">
        <v>46</v>
      </c>
      <c r="L1536" s="1"/>
      <c r="M1536" s="1" t="s">
        <v>161</v>
      </c>
      <c r="N1536" s="1"/>
      <c r="O1536" s="1" t="s">
        <v>48</v>
      </c>
      <c r="P1536" s="1">
        <v>18</v>
      </c>
      <c r="Q1536" s="1"/>
      <c r="R1536" s="1">
        <f t="shared" si="242"/>
        <v>18</v>
      </c>
      <c r="S1536" s="1" t="str">
        <f t="shared" ref="S1536:S1539" si="254">IF(ISBLANK(Q1536)=TRUE,"80",Q1536)</f>
        <v>80</v>
      </c>
      <c r="T1536" s="1">
        <f t="shared" si="246"/>
        <v>62</v>
      </c>
      <c r="U1536" s="1" t="s">
        <v>41</v>
      </c>
      <c r="V1536" s="1"/>
      <c r="W1536" s="1"/>
      <c r="X1536" s="1"/>
      <c r="Y1536" s="1"/>
      <c r="Z1536" s="1"/>
      <c r="AA1536" s="1"/>
      <c r="AB1536" s="1"/>
      <c r="AC1536" s="1"/>
      <c r="AD1536" s="1"/>
      <c r="AE1536" s="1"/>
      <c r="AF1536" s="1"/>
      <c r="AG1536" s="1"/>
      <c r="AH1536" s="1"/>
      <c r="AI1536" s="1"/>
      <c r="AJ1536" s="1"/>
      <c r="AK1536" s="1"/>
      <c r="AL1536" s="1"/>
      <c r="AM1536" s="1"/>
      <c r="AN1536" s="1"/>
      <c r="AO1536" s="1" t="s">
        <v>4001</v>
      </c>
    </row>
    <row r="1537" spans="1:41">
      <c r="A1537" s="1" t="s">
        <v>4002</v>
      </c>
      <c r="B1537" s="1" t="s">
        <v>1513</v>
      </c>
      <c r="C1537" s="1" t="s">
        <v>36</v>
      </c>
      <c r="D1537" s="1">
        <v>176</v>
      </c>
      <c r="E1537" s="1">
        <v>37220</v>
      </c>
      <c r="F1537" s="5">
        <v>44088</v>
      </c>
      <c r="G1537" s="1"/>
      <c r="H1537" s="1">
        <f t="shared" ca="1" si="243"/>
        <v>16</v>
      </c>
      <c r="I1537" s="1" t="str">
        <f t="shared" ca="1" si="244"/>
        <v>No</v>
      </c>
      <c r="J1537" s="1" t="s">
        <v>258</v>
      </c>
      <c r="K1537" s="1" t="s">
        <v>46</v>
      </c>
      <c r="L1537" s="1"/>
      <c r="M1537" s="1" t="s">
        <v>258</v>
      </c>
      <c r="N1537" s="1"/>
      <c r="O1537" s="1" t="s">
        <v>48</v>
      </c>
      <c r="P1537" s="1">
        <v>18</v>
      </c>
      <c r="Q1537" s="1"/>
      <c r="R1537" s="1">
        <f t="shared" si="242"/>
        <v>18</v>
      </c>
      <c r="S1537" s="1" t="str">
        <f t="shared" si="254"/>
        <v>80</v>
      </c>
      <c r="T1537" s="1">
        <f t="shared" si="246"/>
        <v>62</v>
      </c>
      <c r="U1537" s="1" t="s">
        <v>41</v>
      </c>
      <c r="V1537" s="1"/>
      <c r="W1537" s="1"/>
      <c r="X1537" s="1"/>
      <c r="Y1537" s="1"/>
      <c r="Z1537" s="1"/>
      <c r="AA1537" s="1"/>
      <c r="AB1537" s="1"/>
      <c r="AC1537" s="1"/>
      <c r="AD1537" s="1"/>
      <c r="AE1537" s="1"/>
      <c r="AF1537" s="1"/>
      <c r="AG1537" s="1"/>
      <c r="AH1537" s="1"/>
      <c r="AI1537" s="1"/>
      <c r="AJ1537" s="1"/>
      <c r="AK1537" s="1"/>
      <c r="AL1537" s="1"/>
      <c r="AM1537" s="1"/>
      <c r="AN1537" s="1"/>
      <c r="AO1537" s="1" t="s">
        <v>1514</v>
      </c>
    </row>
    <row r="1538" spans="1:41">
      <c r="A1538" s="1" t="s">
        <v>4005</v>
      </c>
      <c r="B1538" s="1" t="s">
        <v>4006</v>
      </c>
      <c r="C1538" s="1" t="s">
        <v>36</v>
      </c>
      <c r="D1538" s="1">
        <v>462</v>
      </c>
      <c r="E1538" s="1">
        <v>471897</v>
      </c>
      <c r="F1538" s="5">
        <v>43945</v>
      </c>
      <c r="G1538" s="1"/>
      <c r="H1538" s="1">
        <f t="shared" ca="1" si="243"/>
        <v>159</v>
      </c>
      <c r="I1538" s="1" t="str">
        <f t="shared" ca="1" si="244"/>
        <v>No</v>
      </c>
      <c r="J1538" s="1" t="s">
        <v>250</v>
      </c>
      <c r="K1538" s="1" t="s">
        <v>251</v>
      </c>
      <c r="L1538" s="1" t="s">
        <v>252</v>
      </c>
      <c r="M1538" s="1" t="s">
        <v>253</v>
      </c>
      <c r="N1538" s="1"/>
      <c r="O1538" s="1" t="s">
        <v>48</v>
      </c>
      <c r="P1538" s="1">
        <v>18</v>
      </c>
      <c r="Q1538" s="1"/>
      <c r="R1538" s="1">
        <f t="shared" ref="R1538:R1601" si="255">IF(ISBLANK(P1538)=TRUE,"0",P1538)</f>
        <v>18</v>
      </c>
      <c r="S1538" s="1" t="str">
        <f t="shared" si="254"/>
        <v>80</v>
      </c>
      <c r="T1538" s="1">
        <f t="shared" si="246"/>
        <v>62</v>
      </c>
      <c r="U1538" s="1" t="s">
        <v>41</v>
      </c>
      <c r="V1538" s="1"/>
      <c r="W1538" s="1"/>
      <c r="X1538" s="1"/>
      <c r="Y1538" s="1"/>
      <c r="Z1538" s="1"/>
      <c r="AA1538" s="1"/>
      <c r="AB1538" s="1"/>
      <c r="AC1538" s="1"/>
      <c r="AD1538" s="1"/>
      <c r="AE1538" s="1"/>
      <c r="AF1538" s="1"/>
      <c r="AG1538" s="1"/>
      <c r="AH1538" s="1"/>
      <c r="AI1538" s="1"/>
      <c r="AJ1538" s="1"/>
      <c r="AK1538" s="1"/>
      <c r="AL1538" s="1"/>
      <c r="AM1538" s="1"/>
      <c r="AN1538" s="1"/>
      <c r="AO1538" s="1" t="s">
        <v>798</v>
      </c>
    </row>
    <row r="1539" spans="1:41">
      <c r="A1539" s="1" t="s">
        <v>4012</v>
      </c>
      <c r="B1539" s="1" t="s">
        <v>4013</v>
      </c>
      <c r="C1539" s="1" t="s">
        <v>36</v>
      </c>
      <c r="D1539" s="1">
        <v>146</v>
      </c>
      <c r="E1539" s="1">
        <v>15768</v>
      </c>
      <c r="F1539" s="5">
        <v>43867</v>
      </c>
      <c r="G1539" s="5">
        <v>43894</v>
      </c>
      <c r="H1539" s="1">
        <f t="shared" ref="H1539:H1602" ca="1" si="256">IF(ISBLANK(G1539)=FALSE,G1539-F1539,TODAY()-F1539)</f>
        <v>27</v>
      </c>
      <c r="I1539" s="1" t="str">
        <f t="shared" ref="I1539:I1602" ca="1" si="257">IF(H1539&gt;0,"No","Yes")</f>
        <v>No</v>
      </c>
      <c r="J1539" s="1" t="s">
        <v>117</v>
      </c>
      <c r="K1539" s="1" t="s">
        <v>46</v>
      </c>
      <c r="L1539" s="1"/>
      <c r="M1539" s="1" t="s">
        <v>118</v>
      </c>
      <c r="N1539" s="1"/>
      <c r="O1539" s="1" t="s">
        <v>48</v>
      </c>
      <c r="P1539" s="1">
        <v>18</v>
      </c>
      <c r="Q1539" s="1"/>
      <c r="R1539" s="1">
        <f t="shared" si="255"/>
        <v>18</v>
      </c>
      <c r="S1539" s="1" t="str">
        <f t="shared" si="254"/>
        <v>80</v>
      </c>
      <c r="T1539" s="1">
        <f t="shared" ref="T1539:T1602" si="258">S1539-R1539</f>
        <v>62</v>
      </c>
      <c r="U1539" s="1" t="s">
        <v>41</v>
      </c>
      <c r="V1539" s="1" t="s">
        <v>185</v>
      </c>
      <c r="W1539" s="1"/>
      <c r="X1539" s="1"/>
      <c r="Y1539" s="1"/>
      <c r="Z1539" s="1"/>
      <c r="AA1539" s="1"/>
      <c r="AB1539" s="1"/>
      <c r="AC1539" s="1"/>
      <c r="AD1539" s="1"/>
      <c r="AE1539" s="1"/>
      <c r="AF1539" s="1"/>
      <c r="AG1539" s="1"/>
      <c r="AH1539" s="1"/>
      <c r="AI1539" s="1"/>
      <c r="AJ1539" s="1"/>
      <c r="AK1539" s="1"/>
      <c r="AL1539" s="1"/>
      <c r="AM1539" s="1"/>
      <c r="AN1539" s="1"/>
      <c r="AO1539" s="1" t="s">
        <v>4014</v>
      </c>
    </row>
    <row r="1540" spans="1:41">
      <c r="A1540" s="1" t="s">
        <v>4015</v>
      </c>
      <c r="B1540" s="1" t="s">
        <v>496</v>
      </c>
      <c r="C1540" s="1" t="s">
        <v>36</v>
      </c>
      <c r="D1540" s="1">
        <v>12</v>
      </c>
      <c r="E1540" s="1">
        <v>1699</v>
      </c>
      <c r="F1540" s="5">
        <v>44091</v>
      </c>
      <c r="G1540" s="5">
        <v>44109</v>
      </c>
      <c r="H1540" s="1">
        <f t="shared" ca="1" si="256"/>
        <v>18</v>
      </c>
      <c r="I1540" s="1" t="str">
        <f t="shared" ca="1" si="257"/>
        <v>No</v>
      </c>
      <c r="J1540" s="1" t="s">
        <v>87</v>
      </c>
      <c r="K1540" s="1" t="s">
        <v>88</v>
      </c>
      <c r="L1540" s="1"/>
      <c r="M1540" s="1" t="s">
        <v>89</v>
      </c>
      <c r="N1540" s="1"/>
      <c r="O1540" s="1" t="s">
        <v>83</v>
      </c>
      <c r="P1540" s="1">
        <v>18</v>
      </c>
      <c r="Q1540" s="1">
        <v>34</v>
      </c>
      <c r="R1540" s="1">
        <f t="shared" si="255"/>
        <v>18</v>
      </c>
      <c r="S1540" s="1">
        <v>34</v>
      </c>
      <c r="T1540" s="1">
        <f t="shared" si="258"/>
        <v>16</v>
      </c>
      <c r="U1540" s="1" t="s">
        <v>41</v>
      </c>
      <c r="V1540" s="1"/>
      <c r="W1540" s="1"/>
      <c r="X1540" s="1"/>
      <c r="Y1540" s="1"/>
      <c r="Z1540" s="1"/>
      <c r="AA1540" s="1"/>
      <c r="AB1540" s="1"/>
      <c r="AC1540" s="1"/>
      <c r="AD1540" s="1"/>
      <c r="AE1540" s="1"/>
      <c r="AF1540" s="1"/>
      <c r="AG1540" s="1"/>
      <c r="AH1540" s="1"/>
      <c r="AI1540" s="1"/>
      <c r="AJ1540" s="1"/>
      <c r="AK1540" s="1"/>
      <c r="AL1540" s="1"/>
      <c r="AM1540" s="1"/>
      <c r="AN1540" s="1"/>
      <c r="AO1540" s="1" t="s">
        <v>497</v>
      </c>
    </row>
    <row r="1541" spans="1:41">
      <c r="A1541" s="1" t="s">
        <v>4016</v>
      </c>
      <c r="B1541" s="1" t="s">
        <v>4017</v>
      </c>
      <c r="C1541" s="1" t="s">
        <v>102</v>
      </c>
      <c r="D1541" s="1">
        <v>28</v>
      </c>
      <c r="E1541" s="1">
        <v>38787</v>
      </c>
      <c r="F1541" s="5">
        <v>44016</v>
      </c>
      <c r="G1541" s="5">
        <v>44020</v>
      </c>
      <c r="H1541" s="1">
        <f t="shared" ca="1" si="256"/>
        <v>4</v>
      </c>
      <c r="I1541" s="1" t="str">
        <f t="shared" ca="1" si="257"/>
        <v>No</v>
      </c>
      <c r="J1541" s="1" t="s">
        <v>605</v>
      </c>
      <c r="K1541" s="1" t="s">
        <v>606</v>
      </c>
      <c r="L1541" s="1" t="s">
        <v>605</v>
      </c>
      <c r="M1541" s="1" t="s">
        <v>605</v>
      </c>
      <c r="N1541" s="1"/>
      <c r="O1541" s="1" t="s">
        <v>48</v>
      </c>
      <c r="P1541" s="1">
        <v>18</v>
      </c>
      <c r="Q1541" s="1"/>
      <c r="R1541" s="1">
        <f t="shared" si="255"/>
        <v>18</v>
      </c>
      <c r="S1541" s="1" t="str">
        <f t="shared" ref="S1541:S1542" si="259">IF(ISBLANK(Q1541)=TRUE,"80",Q1541)</f>
        <v>80</v>
      </c>
      <c r="T1541" s="1">
        <f t="shared" si="258"/>
        <v>62</v>
      </c>
      <c r="U1541" s="1" t="s">
        <v>107</v>
      </c>
      <c r="V1541" s="1"/>
      <c r="W1541" s="1"/>
      <c r="X1541" s="1"/>
      <c r="Y1541" s="1"/>
      <c r="Z1541" s="1"/>
      <c r="AA1541" s="1"/>
      <c r="AB1541" s="1"/>
      <c r="AC1541" s="1"/>
      <c r="AD1541" s="1" t="s">
        <v>4018</v>
      </c>
      <c r="AE1541" s="1"/>
      <c r="AF1541" s="1"/>
      <c r="AG1541" s="1"/>
      <c r="AH1541" s="1"/>
      <c r="AI1541" s="1"/>
      <c r="AJ1541" s="1" t="s">
        <v>49</v>
      </c>
      <c r="AK1541" s="1"/>
      <c r="AL1541" s="1"/>
      <c r="AM1541" s="1"/>
      <c r="AN1541" s="1"/>
      <c r="AO1541" s="1" t="s">
        <v>4019</v>
      </c>
    </row>
    <row r="1542" spans="1:41">
      <c r="A1542" s="1" t="s">
        <v>4020</v>
      </c>
      <c r="B1542" s="1" t="s">
        <v>1734</v>
      </c>
      <c r="C1542" s="1" t="s">
        <v>36</v>
      </c>
      <c r="D1542" s="1">
        <v>13</v>
      </c>
      <c r="E1542" s="1">
        <v>3333</v>
      </c>
      <c r="F1542" s="5">
        <v>44091</v>
      </c>
      <c r="G1542" s="1"/>
      <c r="H1542" s="1">
        <f t="shared" ca="1" si="256"/>
        <v>13</v>
      </c>
      <c r="I1542" s="1" t="str">
        <f t="shared" ca="1" si="257"/>
        <v>No</v>
      </c>
      <c r="J1542" s="1" t="s">
        <v>258</v>
      </c>
      <c r="K1542" s="1" t="s">
        <v>46</v>
      </c>
      <c r="L1542" s="1"/>
      <c r="M1542" s="1" t="s">
        <v>258</v>
      </c>
      <c r="N1542" s="1"/>
      <c r="O1542" s="1" t="s">
        <v>48</v>
      </c>
      <c r="P1542" s="1">
        <v>18</v>
      </c>
      <c r="Q1542" s="1"/>
      <c r="R1542" s="1">
        <f t="shared" si="255"/>
        <v>18</v>
      </c>
      <c r="S1542" s="1" t="str">
        <f t="shared" si="259"/>
        <v>80</v>
      </c>
      <c r="T1542" s="1">
        <f t="shared" si="258"/>
        <v>62</v>
      </c>
      <c r="U1542" s="1" t="s">
        <v>41</v>
      </c>
      <c r="V1542" s="1"/>
      <c r="W1542" s="1"/>
      <c r="X1542" s="1"/>
      <c r="Y1542" s="1"/>
      <c r="Z1542" s="1"/>
      <c r="AA1542" s="1"/>
      <c r="AB1542" s="1"/>
      <c r="AC1542" s="1"/>
      <c r="AD1542" s="1"/>
      <c r="AE1542" s="1"/>
      <c r="AF1542" s="1"/>
      <c r="AG1542" s="1"/>
      <c r="AH1542" s="1"/>
      <c r="AI1542" s="1"/>
      <c r="AJ1542" s="1"/>
      <c r="AK1542" s="1"/>
      <c r="AL1542" s="1"/>
      <c r="AM1542" s="1"/>
      <c r="AN1542" s="1"/>
      <c r="AO1542" s="1" t="s">
        <v>1514</v>
      </c>
    </row>
    <row r="1543" spans="1:41">
      <c r="A1543" s="1" t="s">
        <v>4022</v>
      </c>
      <c r="B1543" s="1" t="s">
        <v>4023</v>
      </c>
      <c r="C1543" s="1" t="s">
        <v>36</v>
      </c>
      <c r="D1543" s="1">
        <v>294</v>
      </c>
      <c r="E1543" s="1">
        <v>58291</v>
      </c>
      <c r="F1543" s="5">
        <v>44082</v>
      </c>
      <c r="G1543" s="5">
        <v>44090</v>
      </c>
      <c r="H1543" s="1">
        <f t="shared" ca="1" si="256"/>
        <v>8</v>
      </c>
      <c r="I1543" s="1" t="str">
        <f t="shared" ca="1" si="257"/>
        <v>No</v>
      </c>
      <c r="J1543" s="1" t="s">
        <v>384</v>
      </c>
      <c r="K1543" s="1" t="s">
        <v>385</v>
      </c>
      <c r="L1543" s="1" t="s">
        <v>386</v>
      </c>
      <c r="M1543" s="1" t="s">
        <v>384</v>
      </c>
      <c r="N1543" s="1"/>
      <c r="O1543" s="1" t="s">
        <v>387</v>
      </c>
      <c r="P1543" s="1">
        <v>18</v>
      </c>
      <c r="Q1543" s="1">
        <v>30</v>
      </c>
      <c r="R1543" s="1">
        <f t="shared" si="255"/>
        <v>18</v>
      </c>
      <c r="S1543" s="1">
        <v>30</v>
      </c>
      <c r="T1543" s="1">
        <f t="shared" si="258"/>
        <v>12</v>
      </c>
      <c r="U1543" s="1" t="s">
        <v>41</v>
      </c>
      <c r="V1543" s="1"/>
      <c r="W1543" s="1"/>
      <c r="X1543" s="1"/>
      <c r="Y1543" s="1"/>
      <c r="Z1543" s="1"/>
      <c r="AA1543" s="1"/>
      <c r="AB1543" s="1"/>
      <c r="AC1543" s="1"/>
      <c r="AD1543" s="1"/>
      <c r="AE1543" s="1"/>
      <c r="AF1543" s="1"/>
      <c r="AG1543" s="1"/>
      <c r="AH1543" s="1" t="s">
        <v>388</v>
      </c>
      <c r="AI1543" s="1"/>
      <c r="AJ1543" s="1" t="s">
        <v>49</v>
      </c>
      <c r="AK1543" s="1"/>
      <c r="AL1543" s="1"/>
      <c r="AM1543" s="1"/>
      <c r="AN1543" s="1"/>
      <c r="AO1543" s="1" t="s">
        <v>4024</v>
      </c>
    </row>
    <row r="1544" spans="1:41">
      <c r="A1544" s="1" t="s">
        <v>4025</v>
      </c>
      <c r="B1544" s="1" t="s">
        <v>1928</v>
      </c>
      <c r="C1544" s="1" t="s">
        <v>36</v>
      </c>
      <c r="D1544" s="1">
        <v>62</v>
      </c>
      <c r="E1544" s="1">
        <v>10335</v>
      </c>
      <c r="F1544" s="5">
        <v>44091</v>
      </c>
      <c r="G1544" s="5">
        <v>44109</v>
      </c>
      <c r="H1544" s="1">
        <f t="shared" ca="1" si="256"/>
        <v>18</v>
      </c>
      <c r="I1544" s="1" t="str">
        <f t="shared" ca="1" si="257"/>
        <v>No</v>
      </c>
      <c r="J1544" s="1" t="s">
        <v>87</v>
      </c>
      <c r="K1544" s="1" t="s">
        <v>88</v>
      </c>
      <c r="L1544" s="1"/>
      <c r="M1544" s="1" t="s">
        <v>89</v>
      </c>
      <c r="N1544" s="1"/>
      <c r="O1544" s="1" t="s">
        <v>83</v>
      </c>
      <c r="P1544" s="1">
        <v>18</v>
      </c>
      <c r="Q1544" s="1">
        <v>34</v>
      </c>
      <c r="R1544" s="1">
        <f t="shared" si="255"/>
        <v>18</v>
      </c>
      <c r="S1544" s="1">
        <v>34</v>
      </c>
      <c r="T1544" s="1">
        <f t="shared" si="258"/>
        <v>16</v>
      </c>
      <c r="U1544" s="1" t="s">
        <v>41</v>
      </c>
      <c r="V1544" s="1"/>
      <c r="W1544" s="1"/>
      <c r="X1544" s="1"/>
      <c r="Y1544" s="1"/>
      <c r="Z1544" s="1"/>
      <c r="AA1544" s="1"/>
      <c r="AB1544" s="1"/>
      <c r="AC1544" s="1"/>
      <c r="AD1544" s="1"/>
      <c r="AE1544" s="1"/>
      <c r="AF1544" s="1"/>
      <c r="AG1544" s="1"/>
      <c r="AH1544" s="1"/>
      <c r="AI1544" s="1"/>
      <c r="AJ1544" s="1"/>
      <c r="AK1544" s="1"/>
      <c r="AL1544" s="1"/>
      <c r="AM1544" s="1"/>
      <c r="AN1544" s="1"/>
      <c r="AO1544" s="1" t="s">
        <v>182</v>
      </c>
    </row>
    <row r="1545" spans="1:41">
      <c r="A1545" s="1" t="s">
        <v>4026</v>
      </c>
      <c r="B1545" s="1" t="s">
        <v>4027</v>
      </c>
      <c r="C1545" s="1" t="s">
        <v>36</v>
      </c>
      <c r="D1545" s="1">
        <v>109</v>
      </c>
      <c r="E1545" s="1">
        <v>27116</v>
      </c>
      <c r="F1545" s="5">
        <v>44014</v>
      </c>
      <c r="G1545" s="5">
        <v>44028</v>
      </c>
      <c r="H1545" s="1">
        <f t="shared" ca="1" si="256"/>
        <v>14</v>
      </c>
      <c r="I1545" s="1" t="str">
        <f t="shared" ca="1" si="257"/>
        <v>No</v>
      </c>
      <c r="J1545" s="1" t="s">
        <v>161</v>
      </c>
      <c r="K1545" s="1" t="s">
        <v>46</v>
      </c>
      <c r="L1545" s="1"/>
      <c r="M1545" s="1" t="s">
        <v>161</v>
      </c>
      <c r="N1545" s="1"/>
      <c r="O1545" s="1" t="s">
        <v>48</v>
      </c>
      <c r="P1545" s="1">
        <v>18</v>
      </c>
      <c r="Q1545" s="1"/>
      <c r="R1545" s="1">
        <f t="shared" si="255"/>
        <v>18</v>
      </c>
      <c r="S1545" s="1" t="str">
        <f>IF(ISBLANK(Q1545)=TRUE,"80",Q1545)</f>
        <v>80</v>
      </c>
      <c r="T1545" s="1">
        <f t="shared" si="258"/>
        <v>62</v>
      </c>
      <c r="U1545" s="1" t="s">
        <v>41</v>
      </c>
      <c r="V1545" s="1"/>
      <c r="W1545" s="1"/>
      <c r="X1545" s="1"/>
      <c r="Y1545" s="1"/>
      <c r="Z1545" s="1"/>
      <c r="AA1545" s="1"/>
      <c r="AB1545" s="1"/>
      <c r="AC1545" s="1"/>
      <c r="AD1545" s="1"/>
      <c r="AE1545" s="1"/>
      <c r="AF1545" s="1"/>
      <c r="AG1545" s="1"/>
      <c r="AH1545" s="1"/>
      <c r="AI1545" s="1"/>
      <c r="AJ1545" s="1"/>
      <c r="AK1545" s="1"/>
      <c r="AL1545" s="1"/>
      <c r="AM1545" s="1"/>
      <c r="AN1545" s="1"/>
      <c r="AO1545" s="1" t="s">
        <v>4028</v>
      </c>
    </row>
    <row r="1546" spans="1:41">
      <c r="A1546" s="1" t="s">
        <v>4029</v>
      </c>
      <c r="B1546" s="1" t="s">
        <v>4030</v>
      </c>
      <c r="C1546" s="1" t="s">
        <v>36</v>
      </c>
      <c r="D1546" s="1">
        <v>226</v>
      </c>
      <c r="E1546" s="1">
        <v>161298</v>
      </c>
      <c r="F1546" s="5">
        <v>44065</v>
      </c>
      <c r="G1546" s="5">
        <v>44089</v>
      </c>
      <c r="H1546" s="1">
        <f t="shared" ca="1" si="256"/>
        <v>24</v>
      </c>
      <c r="I1546" s="1" t="str">
        <f t="shared" ca="1" si="257"/>
        <v>No</v>
      </c>
      <c r="J1546" s="1" t="s">
        <v>4031</v>
      </c>
      <c r="K1546" s="1" t="s">
        <v>4032</v>
      </c>
      <c r="L1546" s="1"/>
      <c r="M1546" s="1" t="s">
        <v>4033</v>
      </c>
      <c r="N1546" s="1"/>
      <c r="O1546" s="1" t="s">
        <v>375</v>
      </c>
      <c r="P1546" s="1">
        <v>18</v>
      </c>
      <c r="Q1546" s="1">
        <v>24</v>
      </c>
      <c r="R1546" s="1">
        <f t="shared" si="255"/>
        <v>18</v>
      </c>
      <c r="S1546" s="1">
        <v>24</v>
      </c>
      <c r="T1546" s="1">
        <f t="shared" si="258"/>
        <v>6</v>
      </c>
      <c r="U1546" s="1" t="s">
        <v>41</v>
      </c>
      <c r="V1546" s="1" t="s">
        <v>4034</v>
      </c>
      <c r="W1546" s="1"/>
      <c r="X1546" s="1"/>
      <c r="Y1546" s="1"/>
      <c r="Z1546" s="1"/>
      <c r="AA1546" s="1"/>
      <c r="AB1546" s="1"/>
      <c r="AC1546" s="1"/>
      <c r="AD1546" s="1"/>
      <c r="AE1546" s="1"/>
      <c r="AF1546" s="1"/>
      <c r="AG1546" s="1"/>
      <c r="AH1546" s="1"/>
      <c r="AI1546" s="1"/>
      <c r="AJ1546" s="1"/>
      <c r="AK1546" s="1" t="s">
        <v>76</v>
      </c>
      <c r="AL1546" s="1"/>
      <c r="AM1546" s="1"/>
      <c r="AN1546" s="1"/>
      <c r="AO1546" s="1" t="s">
        <v>4035</v>
      </c>
    </row>
    <row r="1547" spans="1:41">
      <c r="A1547" s="1" t="s">
        <v>4036</v>
      </c>
      <c r="B1547" s="1" t="s">
        <v>4037</v>
      </c>
      <c r="C1547" s="1" t="s">
        <v>36</v>
      </c>
      <c r="D1547" s="1">
        <v>795</v>
      </c>
      <c r="E1547" s="1">
        <v>728626</v>
      </c>
      <c r="F1547" s="5">
        <v>43868</v>
      </c>
      <c r="G1547" s="1"/>
      <c r="H1547" s="1">
        <f t="shared" ca="1" si="256"/>
        <v>236</v>
      </c>
      <c r="I1547" s="1" t="str">
        <f t="shared" ca="1" si="257"/>
        <v>No</v>
      </c>
      <c r="J1547" s="1" t="s">
        <v>250</v>
      </c>
      <c r="K1547" s="1" t="s">
        <v>251</v>
      </c>
      <c r="L1547" s="1" t="s">
        <v>399</v>
      </c>
      <c r="M1547" s="1" t="s">
        <v>253</v>
      </c>
      <c r="N1547" s="1"/>
      <c r="O1547" s="1" t="s">
        <v>48</v>
      </c>
      <c r="P1547" s="1">
        <v>18</v>
      </c>
      <c r="Q1547" s="1"/>
      <c r="R1547" s="1">
        <f t="shared" si="255"/>
        <v>18</v>
      </c>
      <c r="S1547" s="1" t="str">
        <f>IF(ISBLANK(Q1547)=TRUE,"80",Q1547)</f>
        <v>80</v>
      </c>
      <c r="T1547" s="1">
        <f t="shared" si="258"/>
        <v>62</v>
      </c>
      <c r="U1547" s="1" t="s">
        <v>41</v>
      </c>
      <c r="V1547" s="1"/>
      <c r="W1547" s="1" t="s">
        <v>400</v>
      </c>
      <c r="X1547" s="1"/>
      <c r="Y1547" s="1"/>
      <c r="Z1547" s="1"/>
      <c r="AA1547" s="1"/>
      <c r="AB1547" s="1"/>
      <c r="AC1547" s="1"/>
      <c r="AD1547" s="1"/>
      <c r="AE1547" s="1"/>
      <c r="AF1547" s="1"/>
      <c r="AG1547" s="1"/>
      <c r="AH1547" s="1"/>
      <c r="AI1547" s="1"/>
      <c r="AJ1547" s="1" t="s">
        <v>49</v>
      </c>
      <c r="AK1547" s="1"/>
      <c r="AL1547" s="1"/>
      <c r="AM1547" s="1"/>
      <c r="AN1547" s="1"/>
      <c r="AO1547" s="1" t="s">
        <v>1023</v>
      </c>
    </row>
    <row r="1548" spans="1:41">
      <c r="A1548" s="1" t="s">
        <v>4038</v>
      </c>
      <c r="B1548" s="1" t="s">
        <v>4039</v>
      </c>
      <c r="C1548" s="1" t="s">
        <v>36</v>
      </c>
      <c r="D1548" s="1">
        <v>292</v>
      </c>
      <c r="E1548" s="1">
        <v>119141</v>
      </c>
      <c r="F1548" s="5">
        <v>44057</v>
      </c>
      <c r="G1548" s="5">
        <v>44075</v>
      </c>
      <c r="H1548" s="1">
        <f t="shared" ca="1" si="256"/>
        <v>18</v>
      </c>
      <c r="I1548" s="1" t="str">
        <f t="shared" ca="1" si="257"/>
        <v>No</v>
      </c>
      <c r="J1548" s="1" t="s">
        <v>1371</v>
      </c>
      <c r="K1548" s="1" t="s">
        <v>1372</v>
      </c>
      <c r="L1548" s="1"/>
      <c r="M1548" s="1" t="s">
        <v>1373</v>
      </c>
      <c r="N1548" s="1" t="s">
        <v>337</v>
      </c>
      <c r="O1548" s="1" t="s">
        <v>83</v>
      </c>
      <c r="P1548" s="1">
        <v>18</v>
      </c>
      <c r="Q1548" s="1">
        <v>34</v>
      </c>
      <c r="R1548" s="1">
        <f t="shared" si="255"/>
        <v>18</v>
      </c>
      <c r="S1548" s="1">
        <v>34</v>
      </c>
      <c r="T1548" s="1">
        <f t="shared" si="258"/>
        <v>16</v>
      </c>
      <c r="U1548" s="1" t="s">
        <v>41</v>
      </c>
      <c r="V1548" s="1"/>
      <c r="W1548" s="1"/>
      <c r="X1548" s="1"/>
      <c r="Y1548" s="1"/>
      <c r="Z1548" s="1" t="s">
        <v>4040</v>
      </c>
      <c r="AA1548" s="1"/>
      <c r="AB1548" s="1"/>
      <c r="AC1548" s="1"/>
      <c r="AD1548" s="1"/>
      <c r="AE1548" s="1"/>
      <c r="AF1548" s="1"/>
      <c r="AG1548" s="1"/>
      <c r="AH1548" s="1"/>
      <c r="AI1548" s="1"/>
      <c r="AJ1548" s="1" t="s">
        <v>49</v>
      </c>
      <c r="AK1548" s="1"/>
      <c r="AL1548" s="1"/>
      <c r="AM1548" s="1"/>
      <c r="AN1548" s="1"/>
      <c r="AO1548" s="1" t="s">
        <v>4041</v>
      </c>
    </row>
    <row r="1549" spans="1:41">
      <c r="A1549" s="1" t="s">
        <v>4042</v>
      </c>
      <c r="B1549" s="1" t="s">
        <v>4043</v>
      </c>
      <c r="C1549" s="1" t="s">
        <v>36</v>
      </c>
      <c r="D1549" s="1">
        <v>62</v>
      </c>
      <c r="E1549" s="1">
        <v>10832</v>
      </c>
      <c r="F1549" s="5">
        <v>44050</v>
      </c>
      <c r="G1549" s="5">
        <v>44075</v>
      </c>
      <c r="H1549" s="1">
        <f t="shared" ca="1" si="256"/>
        <v>25</v>
      </c>
      <c r="I1549" s="1" t="str">
        <f t="shared" ca="1" si="257"/>
        <v>No</v>
      </c>
      <c r="J1549" s="1" t="s">
        <v>161</v>
      </c>
      <c r="K1549" s="1" t="s">
        <v>46</v>
      </c>
      <c r="L1549" s="1"/>
      <c r="M1549" s="1" t="s">
        <v>161</v>
      </c>
      <c r="N1549" s="1"/>
      <c r="O1549" s="1" t="s">
        <v>48</v>
      </c>
      <c r="P1549" s="1">
        <v>18</v>
      </c>
      <c r="Q1549" s="1"/>
      <c r="R1549" s="1">
        <f t="shared" si="255"/>
        <v>18</v>
      </c>
      <c r="S1549" s="1" t="str">
        <f>IF(ISBLANK(Q1549)=TRUE,"80",Q1549)</f>
        <v>80</v>
      </c>
      <c r="T1549" s="1">
        <f t="shared" si="258"/>
        <v>62</v>
      </c>
      <c r="U1549" s="1" t="s">
        <v>41</v>
      </c>
      <c r="V1549" s="1"/>
      <c r="W1549" s="1"/>
      <c r="X1549" s="1"/>
      <c r="Y1549" s="1"/>
      <c r="Z1549" s="1"/>
      <c r="AA1549" s="1"/>
      <c r="AB1549" s="1"/>
      <c r="AC1549" s="1"/>
      <c r="AD1549" s="1"/>
      <c r="AE1549" s="1"/>
      <c r="AF1549" s="1"/>
      <c r="AG1549" s="1"/>
      <c r="AH1549" s="1"/>
      <c r="AI1549" s="1"/>
      <c r="AJ1549" s="1"/>
      <c r="AK1549" s="1"/>
      <c r="AL1549" s="1"/>
      <c r="AM1549" s="1"/>
      <c r="AN1549" s="1"/>
      <c r="AO1549" s="1" t="s">
        <v>4044</v>
      </c>
    </row>
    <row r="1550" spans="1:41">
      <c r="A1550" s="1" t="s">
        <v>4048</v>
      </c>
      <c r="B1550" s="1" t="s">
        <v>1601</v>
      </c>
      <c r="C1550" s="1" t="s">
        <v>36</v>
      </c>
      <c r="D1550" s="1">
        <v>2549</v>
      </c>
      <c r="E1550" s="1">
        <v>1051152</v>
      </c>
      <c r="F1550" s="5">
        <v>43862</v>
      </c>
      <c r="G1550" s="5">
        <v>43891</v>
      </c>
      <c r="H1550" s="1">
        <f t="shared" ca="1" si="256"/>
        <v>29</v>
      </c>
      <c r="I1550" s="1" t="str">
        <f t="shared" ca="1" si="257"/>
        <v>No</v>
      </c>
      <c r="J1550" s="1" t="s">
        <v>343</v>
      </c>
      <c r="K1550" s="1" t="s">
        <v>344</v>
      </c>
      <c r="L1550" s="1"/>
      <c r="M1550" s="1" t="s">
        <v>345</v>
      </c>
      <c r="N1550" s="1"/>
      <c r="O1550" s="1" t="s">
        <v>141</v>
      </c>
      <c r="P1550" s="1">
        <v>18</v>
      </c>
      <c r="Q1550" s="1">
        <v>39</v>
      </c>
      <c r="R1550" s="1">
        <f t="shared" si="255"/>
        <v>18</v>
      </c>
      <c r="S1550" s="1">
        <v>39</v>
      </c>
      <c r="T1550" s="1">
        <f t="shared" si="258"/>
        <v>21</v>
      </c>
      <c r="U1550" s="1" t="s">
        <v>41</v>
      </c>
      <c r="V1550" s="1"/>
      <c r="W1550" s="1"/>
      <c r="X1550" s="1"/>
      <c r="Y1550" s="1"/>
      <c r="Z1550" s="1"/>
      <c r="AA1550" s="1"/>
      <c r="AB1550" s="1"/>
      <c r="AC1550" s="1"/>
      <c r="AD1550" s="1"/>
      <c r="AE1550" s="1"/>
      <c r="AF1550" s="1"/>
      <c r="AG1550" s="1"/>
      <c r="AH1550" s="1"/>
      <c r="AI1550" s="1"/>
      <c r="AJ1550" s="1"/>
      <c r="AK1550" s="1"/>
      <c r="AL1550" s="1"/>
      <c r="AM1550" s="1"/>
      <c r="AN1550" s="1"/>
      <c r="AO1550" s="1" t="s">
        <v>4049</v>
      </c>
    </row>
    <row r="1551" spans="1:41">
      <c r="A1551" s="1" t="s">
        <v>4054</v>
      </c>
      <c r="B1551" s="1" t="s">
        <v>4055</v>
      </c>
      <c r="C1551" s="1" t="s">
        <v>36</v>
      </c>
      <c r="D1551" s="1">
        <v>208</v>
      </c>
      <c r="E1551" s="1">
        <v>42755</v>
      </c>
      <c r="F1551" s="5">
        <v>44033</v>
      </c>
      <c r="G1551" s="5">
        <v>44043</v>
      </c>
      <c r="H1551" s="1">
        <f t="shared" ca="1" si="256"/>
        <v>10</v>
      </c>
      <c r="I1551" s="1" t="str">
        <f t="shared" ca="1" si="257"/>
        <v>No</v>
      </c>
      <c r="J1551" s="1" t="s">
        <v>2218</v>
      </c>
      <c r="K1551" s="1" t="s">
        <v>46</v>
      </c>
      <c r="L1551" s="1" t="s">
        <v>2218</v>
      </c>
      <c r="M1551" s="1" t="s">
        <v>2218</v>
      </c>
      <c r="N1551" s="1"/>
      <c r="O1551" s="1" t="s">
        <v>48</v>
      </c>
      <c r="P1551" s="1">
        <v>18</v>
      </c>
      <c r="Q1551" s="1"/>
      <c r="R1551" s="1">
        <f t="shared" si="255"/>
        <v>18</v>
      </c>
      <c r="S1551" s="1" t="str">
        <f t="shared" ref="S1551:S1552" si="260">IF(ISBLANK(Q1551)=TRUE,"80",Q1551)</f>
        <v>80</v>
      </c>
      <c r="T1551" s="1">
        <f t="shared" si="258"/>
        <v>62</v>
      </c>
      <c r="U1551" s="1" t="s">
        <v>41</v>
      </c>
      <c r="V1551" s="1"/>
      <c r="W1551" s="1"/>
      <c r="X1551" s="1"/>
      <c r="Y1551" s="1"/>
      <c r="Z1551" s="1"/>
      <c r="AA1551" s="1"/>
      <c r="AB1551" s="1"/>
      <c r="AC1551" s="1"/>
      <c r="AD1551" s="1"/>
      <c r="AE1551" s="1"/>
      <c r="AF1551" s="1"/>
      <c r="AG1551" s="1"/>
      <c r="AH1551" s="1"/>
      <c r="AI1551" s="1" t="s">
        <v>138</v>
      </c>
      <c r="AJ1551" s="1"/>
      <c r="AK1551" s="1" t="s">
        <v>76</v>
      </c>
      <c r="AL1551" s="1"/>
      <c r="AM1551" s="1"/>
      <c r="AN1551" s="1"/>
      <c r="AO1551" s="1" t="s">
        <v>4056</v>
      </c>
    </row>
    <row r="1552" spans="1:41">
      <c r="A1552" s="1" t="s">
        <v>4059</v>
      </c>
      <c r="B1552" s="1" t="s">
        <v>1343</v>
      </c>
      <c r="C1552" s="1" t="s">
        <v>36</v>
      </c>
      <c r="D1552" s="1">
        <v>2</v>
      </c>
      <c r="E1552" s="1">
        <v>254</v>
      </c>
      <c r="F1552" s="5">
        <v>44095</v>
      </c>
      <c r="G1552" s="1"/>
      <c r="H1552" s="1">
        <f t="shared" ca="1" si="256"/>
        <v>9</v>
      </c>
      <c r="I1552" s="1" t="str">
        <f t="shared" ca="1" si="257"/>
        <v>No</v>
      </c>
      <c r="J1552" s="1" t="s">
        <v>1344</v>
      </c>
      <c r="K1552" s="1" t="s">
        <v>1345</v>
      </c>
      <c r="L1552" s="1"/>
      <c r="M1552" s="1" t="s">
        <v>1344</v>
      </c>
      <c r="N1552" s="1"/>
      <c r="O1552" s="1" t="s">
        <v>48</v>
      </c>
      <c r="P1552" s="1">
        <v>18</v>
      </c>
      <c r="Q1552" s="1"/>
      <c r="R1552" s="1">
        <f t="shared" si="255"/>
        <v>18</v>
      </c>
      <c r="S1552" s="1" t="str">
        <f t="shared" si="260"/>
        <v>80</v>
      </c>
      <c r="T1552" s="1">
        <f t="shared" si="258"/>
        <v>62</v>
      </c>
      <c r="U1552" s="1" t="s">
        <v>41</v>
      </c>
      <c r="V1552" s="1"/>
      <c r="W1552" s="1"/>
      <c r="X1552" s="1"/>
      <c r="Y1552" s="1"/>
      <c r="Z1552" s="1"/>
      <c r="AA1552" s="1"/>
      <c r="AB1552" s="1"/>
      <c r="AC1552" s="1"/>
      <c r="AD1552" s="1"/>
      <c r="AE1552" s="1"/>
      <c r="AF1552" s="1"/>
      <c r="AG1552" s="1"/>
      <c r="AH1552" s="1" t="s">
        <v>4060</v>
      </c>
      <c r="AI1552" s="1"/>
      <c r="AJ1552" s="1" t="s">
        <v>49</v>
      </c>
      <c r="AK1552" s="1" t="s">
        <v>76</v>
      </c>
      <c r="AL1552" s="1"/>
      <c r="AM1552" s="1"/>
      <c r="AN1552" s="1"/>
      <c r="AO1552" s="1" t="s">
        <v>1347</v>
      </c>
    </row>
    <row r="1553" spans="1:41">
      <c r="A1553" s="1" t="s">
        <v>4066</v>
      </c>
      <c r="B1553" s="1" t="s">
        <v>3753</v>
      </c>
      <c r="C1553" s="1" t="s">
        <v>36</v>
      </c>
      <c r="D1553" s="1">
        <v>10</v>
      </c>
      <c r="E1553" s="1">
        <v>4726</v>
      </c>
      <c r="F1553" s="5">
        <v>43951</v>
      </c>
      <c r="G1553" s="5">
        <v>44044</v>
      </c>
      <c r="H1553" s="1">
        <f t="shared" ca="1" si="256"/>
        <v>93</v>
      </c>
      <c r="I1553" s="1" t="str">
        <f t="shared" ca="1" si="257"/>
        <v>No</v>
      </c>
      <c r="J1553" s="1" t="s">
        <v>70</v>
      </c>
      <c r="K1553" s="1" t="s">
        <v>71</v>
      </c>
      <c r="L1553" s="1"/>
      <c r="M1553" s="1" t="s">
        <v>318</v>
      </c>
      <c r="N1553" s="1"/>
      <c r="O1553" s="1" t="s">
        <v>360</v>
      </c>
      <c r="P1553" s="1">
        <v>18</v>
      </c>
      <c r="Q1553" s="1">
        <v>35</v>
      </c>
      <c r="R1553" s="1">
        <f t="shared" si="255"/>
        <v>18</v>
      </c>
      <c r="S1553" s="1">
        <v>35</v>
      </c>
      <c r="T1553" s="1">
        <f t="shared" si="258"/>
        <v>17</v>
      </c>
      <c r="U1553" s="1" t="s">
        <v>41</v>
      </c>
      <c r="V1553" s="1" t="s">
        <v>361</v>
      </c>
      <c r="W1553" s="1"/>
      <c r="X1553" s="1"/>
      <c r="Y1553" s="1"/>
      <c r="Z1553" s="1"/>
      <c r="AA1553" s="1"/>
      <c r="AB1553" s="1"/>
      <c r="AC1553" s="1"/>
      <c r="AD1553" s="1"/>
      <c r="AE1553" s="1"/>
      <c r="AF1553" s="1"/>
      <c r="AG1553" s="1"/>
      <c r="AH1553" s="1" t="s">
        <v>883</v>
      </c>
      <c r="AI1553" s="1"/>
      <c r="AJ1553" s="1"/>
      <c r="AK1553" s="1" t="s">
        <v>76</v>
      </c>
      <c r="AL1553" s="1" t="s">
        <v>724</v>
      </c>
      <c r="AM1553" s="1"/>
      <c r="AN1553" s="1"/>
      <c r="AO1553" s="1" t="s">
        <v>3539</v>
      </c>
    </row>
    <row r="1554" spans="1:41">
      <c r="A1554" s="1" t="s">
        <v>4067</v>
      </c>
      <c r="B1554" s="1" t="s">
        <v>4068</v>
      </c>
      <c r="C1554" s="1" t="s">
        <v>36</v>
      </c>
      <c r="D1554" s="1">
        <v>617</v>
      </c>
      <c r="E1554" s="1">
        <v>121639</v>
      </c>
      <c r="F1554" s="5">
        <v>44042</v>
      </c>
      <c r="G1554" s="5">
        <v>44082</v>
      </c>
      <c r="H1554" s="1">
        <f t="shared" ca="1" si="256"/>
        <v>40</v>
      </c>
      <c r="I1554" s="1" t="str">
        <f t="shared" ca="1" si="257"/>
        <v>No</v>
      </c>
      <c r="J1554" s="1" t="s">
        <v>1142</v>
      </c>
      <c r="K1554" s="1" t="s">
        <v>1143</v>
      </c>
      <c r="L1554" s="1"/>
      <c r="M1554" s="1" t="s">
        <v>1144</v>
      </c>
      <c r="N1554" s="1" t="s">
        <v>235</v>
      </c>
      <c r="O1554" s="1" t="s">
        <v>141</v>
      </c>
      <c r="P1554" s="1">
        <v>18</v>
      </c>
      <c r="Q1554" s="1">
        <v>39</v>
      </c>
      <c r="R1554" s="1">
        <f t="shared" si="255"/>
        <v>18</v>
      </c>
      <c r="S1554" s="1">
        <v>39</v>
      </c>
      <c r="T1554" s="1">
        <f t="shared" si="258"/>
        <v>21</v>
      </c>
      <c r="U1554" s="1" t="s">
        <v>41</v>
      </c>
      <c r="V1554" s="1" t="s">
        <v>280</v>
      </c>
      <c r="W1554" s="1"/>
      <c r="X1554" s="1"/>
      <c r="Y1554" s="1"/>
      <c r="Z1554" s="1"/>
      <c r="AA1554" s="1"/>
      <c r="AB1554" s="1"/>
      <c r="AC1554" s="1"/>
      <c r="AD1554" s="1"/>
      <c r="AE1554" s="1"/>
      <c r="AF1554" s="1"/>
      <c r="AG1554" s="1"/>
      <c r="AH1554" s="1"/>
      <c r="AI1554" s="1"/>
      <c r="AJ1554" s="1"/>
      <c r="AK1554" s="1"/>
      <c r="AL1554" s="1"/>
      <c r="AM1554" s="1"/>
      <c r="AN1554" s="1"/>
      <c r="AO1554" s="1" t="s">
        <v>1145</v>
      </c>
    </row>
    <row r="1555" spans="1:41">
      <c r="A1555" s="1" t="s">
        <v>4075</v>
      </c>
      <c r="B1555" s="1" t="s">
        <v>4076</v>
      </c>
      <c r="C1555" s="1" t="s">
        <v>36</v>
      </c>
      <c r="D1555" s="1">
        <v>82</v>
      </c>
      <c r="E1555" s="1">
        <v>32754</v>
      </c>
      <c r="F1555" s="5">
        <v>44029</v>
      </c>
      <c r="G1555" s="5">
        <v>44032</v>
      </c>
      <c r="H1555" s="1">
        <f t="shared" ca="1" si="256"/>
        <v>3</v>
      </c>
      <c r="I1555" s="1" t="str">
        <f t="shared" ca="1" si="257"/>
        <v>No</v>
      </c>
      <c r="J1555" s="1" t="s">
        <v>1669</v>
      </c>
      <c r="K1555" s="1" t="s">
        <v>46</v>
      </c>
      <c r="L1555" s="1"/>
      <c r="M1555" s="1" t="s">
        <v>4077</v>
      </c>
      <c r="N1555" s="1"/>
      <c r="O1555" s="1" t="s">
        <v>360</v>
      </c>
      <c r="P1555" s="1">
        <v>18</v>
      </c>
      <c r="Q1555" s="1">
        <v>35</v>
      </c>
      <c r="R1555" s="1">
        <f t="shared" si="255"/>
        <v>18</v>
      </c>
      <c r="S1555" s="1">
        <v>35</v>
      </c>
      <c r="T1555" s="1">
        <f t="shared" si="258"/>
        <v>17</v>
      </c>
      <c r="U1555" s="1" t="s">
        <v>41</v>
      </c>
      <c r="V1555" s="1"/>
      <c r="W1555" s="1"/>
      <c r="X1555" s="1"/>
      <c r="Y1555" s="1"/>
      <c r="Z1555" s="1"/>
      <c r="AA1555" s="1"/>
      <c r="AB1555" s="1"/>
      <c r="AC1555" s="1"/>
      <c r="AD1555" s="1" t="s">
        <v>4078</v>
      </c>
      <c r="AE1555" s="1"/>
      <c r="AF1555" s="1"/>
      <c r="AG1555" s="1"/>
      <c r="AH1555" s="1" t="s">
        <v>2897</v>
      </c>
      <c r="AI1555" s="1"/>
      <c r="AJ1555" s="1" t="s">
        <v>49</v>
      </c>
      <c r="AK1555" s="1"/>
      <c r="AL1555" s="1"/>
      <c r="AM1555" s="1"/>
      <c r="AN1555" s="1"/>
      <c r="AO1555" s="1" t="s">
        <v>4079</v>
      </c>
    </row>
    <row r="1556" spans="1:41">
      <c r="A1556" s="1" t="s">
        <v>4080</v>
      </c>
      <c r="B1556" s="1" t="s">
        <v>4081</v>
      </c>
      <c r="C1556" s="1" t="s">
        <v>36</v>
      </c>
      <c r="D1556" s="1">
        <v>6854</v>
      </c>
      <c r="E1556" s="1">
        <v>966382</v>
      </c>
      <c r="F1556" s="5">
        <v>44014</v>
      </c>
      <c r="G1556" s="5">
        <v>44047</v>
      </c>
      <c r="H1556" s="1">
        <f t="shared" ca="1" si="256"/>
        <v>33</v>
      </c>
      <c r="I1556" s="1" t="str">
        <f t="shared" ca="1" si="257"/>
        <v>No</v>
      </c>
      <c r="J1556" s="1" t="s">
        <v>214</v>
      </c>
      <c r="K1556" s="1" t="s">
        <v>215</v>
      </c>
      <c r="L1556" s="1" t="s">
        <v>4082</v>
      </c>
      <c r="M1556" s="1" t="s">
        <v>4082</v>
      </c>
      <c r="N1556" s="1"/>
      <c r="O1556" s="1" t="s">
        <v>48</v>
      </c>
      <c r="P1556" s="1">
        <v>18</v>
      </c>
      <c r="Q1556" s="1"/>
      <c r="R1556" s="1">
        <f t="shared" si="255"/>
        <v>18</v>
      </c>
      <c r="S1556" s="1" t="str">
        <f>IF(ISBLANK(Q1556)=TRUE,"80",Q1556)</f>
        <v>80</v>
      </c>
      <c r="T1556" s="1">
        <f t="shared" si="258"/>
        <v>62</v>
      </c>
      <c r="U1556" s="1" t="s">
        <v>41</v>
      </c>
      <c r="V1556" s="1"/>
      <c r="W1556" s="1"/>
      <c r="X1556" s="1" t="s">
        <v>4083</v>
      </c>
      <c r="Y1556" s="1"/>
      <c r="Z1556" s="1"/>
      <c r="AA1556" s="1"/>
      <c r="AB1556" s="1"/>
      <c r="AC1556" s="1"/>
      <c r="AD1556" s="1"/>
      <c r="AE1556" s="1"/>
      <c r="AF1556" s="1"/>
      <c r="AG1556" s="1"/>
      <c r="AH1556" s="1"/>
      <c r="AI1556" s="1"/>
      <c r="AJ1556" s="1"/>
      <c r="AK1556" s="1"/>
      <c r="AL1556" s="1"/>
      <c r="AM1556" s="1"/>
      <c r="AN1556" s="1"/>
      <c r="AO1556" s="1"/>
    </row>
    <row r="1557" spans="1:41">
      <c r="A1557" s="1" t="s">
        <v>4084</v>
      </c>
      <c r="B1557" s="1" t="s">
        <v>1925</v>
      </c>
      <c r="C1557" s="1" t="s">
        <v>36</v>
      </c>
      <c r="D1557" s="1">
        <v>425</v>
      </c>
      <c r="E1557" s="1">
        <v>158551</v>
      </c>
      <c r="F1557" s="5">
        <v>44075</v>
      </c>
      <c r="G1557" s="5">
        <v>44097</v>
      </c>
      <c r="H1557" s="1">
        <f t="shared" ca="1" si="256"/>
        <v>22</v>
      </c>
      <c r="I1557" s="1" t="str">
        <f t="shared" ca="1" si="257"/>
        <v>No</v>
      </c>
      <c r="J1557" s="1" t="s">
        <v>117</v>
      </c>
      <c r="K1557" s="1" t="s">
        <v>46</v>
      </c>
      <c r="L1557" s="1"/>
      <c r="M1557" s="1" t="s">
        <v>118</v>
      </c>
      <c r="N1557" s="1"/>
      <c r="O1557" s="1" t="s">
        <v>141</v>
      </c>
      <c r="P1557" s="1">
        <v>18</v>
      </c>
      <c r="Q1557" s="1">
        <v>39</v>
      </c>
      <c r="R1557" s="1">
        <f t="shared" si="255"/>
        <v>18</v>
      </c>
      <c r="S1557" s="1">
        <v>39</v>
      </c>
      <c r="T1557" s="1">
        <f t="shared" si="258"/>
        <v>21</v>
      </c>
      <c r="U1557" s="1" t="s">
        <v>41</v>
      </c>
      <c r="V1557" s="1" t="s">
        <v>185</v>
      </c>
      <c r="W1557" s="1"/>
      <c r="X1557" s="1"/>
      <c r="Y1557" s="1"/>
      <c r="Z1557" s="1"/>
      <c r="AA1557" s="1"/>
      <c r="AB1557" s="1"/>
      <c r="AC1557" s="1"/>
      <c r="AD1557" s="1"/>
      <c r="AE1557" s="1"/>
      <c r="AF1557" s="1"/>
      <c r="AG1557" s="1"/>
      <c r="AH1557" s="1"/>
      <c r="AI1557" s="1"/>
      <c r="AJ1557" s="1"/>
      <c r="AK1557" s="1"/>
      <c r="AL1557" s="1"/>
      <c r="AM1557" s="1"/>
      <c r="AN1557" s="1"/>
      <c r="AO1557" s="1" t="s">
        <v>4085</v>
      </c>
    </row>
    <row r="1558" spans="1:41">
      <c r="A1558" s="1" t="s">
        <v>4087</v>
      </c>
      <c r="B1558" s="1" t="s">
        <v>4088</v>
      </c>
      <c r="C1558" s="1" t="s">
        <v>36</v>
      </c>
      <c r="D1558" s="1">
        <v>282</v>
      </c>
      <c r="E1558" s="1">
        <v>71295</v>
      </c>
      <c r="F1558" s="5">
        <v>44082</v>
      </c>
      <c r="G1558" s="5">
        <v>44090</v>
      </c>
      <c r="H1558" s="1">
        <f t="shared" ca="1" si="256"/>
        <v>8</v>
      </c>
      <c r="I1558" s="1" t="str">
        <f t="shared" ca="1" si="257"/>
        <v>No</v>
      </c>
      <c r="J1558" s="1" t="s">
        <v>384</v>
      </c>
      <c r="K1558" s="1" t="s">
        <v>385</v>
      </c>
      <c r="L1558" s="1" t="s">
        <v>386</v>
      </c>
      <c r="M1558" s="1" t="s">
        <v>384</v>
      </c>
      <c r="N1558" s="1"/>
      <c r="O1558" s="1" t="s">
        <v>387</v>
      </c>
      <c r="P1558" s="1">
        <v>18</v>
      </c>
      <c r="Q1558" s="1">
        <v>30</v>
      </c>
      <c r="R1558" s="1">
        <f t="shared" si="255"/>
        <v>18</v>
      </c>
      <c r="S1558" s="1">
        <v>30</v>
      </c>
      <c r="T1558" s="1">
        <f t="shared" si="258"/>
        <v>12</v>
      </c>
      <c r="U1558" s="1" t="s">
        <v>41</v>
      </c>
      <c r="V1558" s="1"/>
      <c r="W1558" s="1"/>
      <c r="X1558" s="1"/>
      <c r="Y1558" s="1"/>
      <c r="Z1558" s="1"/>
      <c r="AA1558" s="1"/>
      <c r="AB1558" s="1"/>
      <c r="AC1558" s="1"/>
      <c r="AD1558" s="1"/>
      <c r="AE1558" s="1"/>
      <c r="AF1558" s="1"/>
      <c r="AG1558" s="1"/>
      <c r="AH1558" s="1" t="s">
        <v>388</v>
      </c>
      <c r="AI1558" s="1"/>
      <c r="AJ1558" s="1" t="s">
        <v>49</v>
      </c>
      <c r="AK1558" s="1"/>
      <c r="AL1558" s="1"/>
      <c r="AM1558" s="1"/>
      <c r="AN1558" s="1"/>
      <c r="AO1558" s="1" t="s">
        <v>4089</v>
      </c>
    </row>
    <row r="1559" spans="1:41">
      <c r="A1559" s="1" t="s">
        <v>4090</v>
      </c>
      <c r="B1559" s="1" t="s">
        <v>715</v>
      </c>
      <c r="C1559" s="1" t="s">
        <v>36</v>
      </c>
      <c r="D1559" s="1">
        <v>224</v>
      </c>
      <c r="E1559" s="1">
        <v>28385</v>
      </c>
      <c r="F1559" s="5">
        <v>44091</v>
      </c>
      <c r="G1559" s="5">
        <v>44109</v>
      </c>
      <c r="H1559" s="1">
        <f t="shared" ca="1" si="256"/>
        <v>18</v>
      </c>
      <c r="I1559" s="1" t="str">
        <f t="shared" ca="1" si="257"/>
        <v>No</v>
      </c>
      <c r="J1559" s="1" t="s">
        <v>87</v>
      </c>
      <c r="K1559" s="1" t="s">
        <v>88</v>
      </c>
      <c r="L1559" s="1"/>
      <c r="M1559" s="1" t="s">
        <v>89</v>
      </c>
      <c r="N1559" s="1"/>
      <c r="O1559" s="1" t="s">
        <v>83</v>
      </c>
      <c r="P1559" s="1">
        <v>18</v>
      </c>
      <c r="Q1559" s="1">
        <v>34</v>
      </c>
      <c r="R1559" s="1">
        <f t="shared" si="255"/>
        <v>18</v>
      </c>
      <c r="S1559" s="1">
        <v>34</v>
      </c>
      <c r="T1559" s="1">
        <f t="shared" si="258"/>
        <v>16</v>
      </c>
      <c r="U1559" s="1" t="s">
        <v>41</v>
      </c>
      <c r="V1559" s="1"/>
      <c r="W1559" s="1"/>
      <c r="X1559" s="1"/>
      <c r="Y1559" s="1"/>
      <c r="Z1559" s="1"/>
      <c r="AA1559" s="1"/>
      <c r="AB1559" s="1"/>
      <c r="AC1559" s="1"/>
      <c r="AD1559" s="1"/>
      <c r="AE1559" s="1"/>
      <c r="AF1559" s="1"/>
      <c r="AG1559" s="1"/>
      <c r="AH1559" s="1" t="s">
        <v>90</v>
      </c>
      <c r="AI1559" s="1"/>
      <c r="AJ1559" s="1"/>
      <c r="AK1559" s="1"/>
      <c r="AL1559" s="1"/>
      <c r="AM1559" s="1"/>
      <c r="AN1559" s="1"/>
      <c r="AO1559" s="1" t="s">
        <v>182</v>
      </c>
    </row>
    <row r="1560" spans="1:41">
      <c r="A1560" s="1" t="s">
        <v>4093</v>
      </c>
      <c r="B1560" s="1" t="s">
        <v>1419</v>
      </c>
      <c r="C1560" s="1" t="s">
        <v>36</v>
      </c>
      <c r="D1560" s="1">
        <v>239</v>
      </c>
      <c r="E1560" s="1">
        <v>85057</v>
      </c>
      <c r="F1560" s="5">
        <v>43959</v>
      </c>
      <c r="G1560" s="5">
        <v>44013</v>
      </c>
      <c r="H1560" s="1">
        <f t="shared" ca="1" si="256"/>
        <v>54</v>
      </c>
      <c r="I1560" s="1" t="str">
        <f t="shared" ca="1" si="257"/>
        <v>No</v>
      </c>
      <c r="J1560" s="1" t="s">
        <v>117</v>
      </c>
      <c r="K1560" s="1" t="s">
        <v>46</v>
      </c>
      <c r="L1560" s="1"/>
      <c r="M1560" s="1" t="s">
        <v>118</v>
      </c>
      <c r="N1560" s="1"/>
      <c r="O1560" s="1" t="s">
        <v>48</v>
      </c>
      <c r="P1560" s="1">
        <v>18</v>
      </c>
      <c r="Q1560" s="1"/>
      <c r="R1560" s="1">
        <f t="shared" si="255"/>
        <v>18</v>
      </c>
      <c r="S1560" s="1" t="str">
        <f t="shared" ref="S1560:S1561" si="261">IF(ISBLANK(Q1560)=TRUE,"80",Q1560)</f>
        <v>80</v>
      </c>
      <c r="T1560" s="1">
        <f t="shared" si="258"/>
        <v>62</v>
      </c>
      <c r="U1560" s="1" t="s">
        <v>41</v>
      </c>
      <c r="V1560" s="1" t="s">
        <v>142</v>
      </c>
      <c r="W1560" s="1"/>
      <c r="X1560" s="1"/>
      <c r="Y1560" s="1"/>
      <c r="Z1560" s="1"/>
      <c r="AA1560" s="1"/>
      <c r="AB1560" s="1"/>
      <c r="AC1560" s="1"/>
      <c r="AD1560" s="1"/>
      <c r="AE1560" s="1"/>
      <c r="AF1560" s="1"/>
      <c r="AG1560" s="1"/>
      <c r="AH1560" s="1"/>
      <c r="AI1560" s="1"/>
      <c r="AJ1560" s="1"/>
      <c r="AK1560" s="1"/>
      <c r="AL1560" s="1"/>
      <c r="AM1560" s="1"/>
      <c r="AN1560" s="1"/>
      <c r="AO1560" s="1" t="s">
        <v>4094</v>
      </c>
    </row>
    <row r="1561" spans="1:41">
      <c r="A1561" s="1" t="s">
        <v>4095</v>
      </c>
      <c r="B1561" s="1" t="s">
        <v>4096</v>
      </c>
      <c r="C1561" s="1" t="s">
        <v>36</v>
      </c>
      <c r="D1561" s="1">
        <v>96</v>
      </c>
      <c r="E1561" s="1">
        <v>11222</v>
      </c>
      <c r="F1561" s="5">
        <v>44050</v>
      </c>
      <c r="G1561" s="5">
        <v>44075</v>
      </c>
      <c r="H1561" s="1">
        <f t="shared" ca="1" si="256"/>
        <v>25</v>
      </c>
      <c r="I1561" s="1" t="str">
        <f t="shared" ca="1" si="257"/>
        <v>No</v>
      </c>
      <c r="J1561" s="1" t="s">
        <v>161</v>
      </c>
      <c r="K1561" s="1" t="s">
        <v>46</v>
      </c>
      <c r="L1561" s="1"/>
      <c r="M1561" s="1" t="s">
        <v>161</v>
      </c>
      <c r="N1561" s="1"/>
      <c r="O1561" s="1" t="s">
        <v>48</v>
      </c>
      <c r="P1561" s="1">
        <v>18</v>
      </c>
      <c r="Q1561" s="1"/>
      <c r="R1561" s="1">
        <f t="shared" si="255"/>
        <v>18</v>
      </c>
      <c r="S1561" s="1" t="str">
        <f t="shared" si="261"/>
        <v>80</v>
      </c>
      <c r="T1561" s="1">
        <f t="shared" si="258"/>
        <v>62</v>
      </c>
      <c r="U1561" s="1" t="s">
        <v>41</v>
      </c>
      <c r="V1561" s="1"/>
      <c r="W1561" s="1"/>
      <c r="X1561" s="1"/>
      <c r="Y1561" s="1"/>
      <c r="Z1561" s="1"/>
      <c r="AA1561" s="1"/>
      <c r="AB1561" s="1"/>
      <c r="AC1561" s="1"/>
      <c r="AD1561" s="1"/>
      <c r="AE1561" s="1"/>
      <c r="AF1561" s="1"/>
      <c r="AG1561" s="1"/>
      <c r="AH1561" s="1"/>
      <c r="AI1561" s="1"/>
      <c r="AJ1561" s="1"/>
      <c r="AK1561" s="1"/>
      <c r="AL1561" s="1"/>
      <c r="AM1561" s="1"/>
      <c r="AN1561" s="1"/>
      <c r="AO1561" s="1" t="s">
        <v>4097</v>
      </c>
    </row>
    <row r="1562" spans="1:41">
      <c r="A1562" s="1" t="s">
        <v>4098</v>
      </c>
      <c r="B1562" s="1" t="s">
        <v>2618</v>
      </c>
      <c r="C1562" s="1" t="s">
        <v>36</v>
      </c>
      <c r="D1562" s="1">
        <v>2039</v>
      </c>
      <c r="E1562" s="1">
        <v>1101255</v>
      </c>
      <c r="F1562" s="5">
        <v>43891</v>
      </c>
      <c r="G1562" s="5">
        <v>43922</v>
      </c>
      <c r="H1562" s="1">
        <f t="shared" ca="1" si="256"/>
        <v>31</v>
      </c>
      <c r="I1562" s="1" t="str">
        <f t="shared" ca="1" si="257"/>
        <v>No</v>
      </c>
      <c r="J1562" s="1" t="s">
        <v>343</v>
      </c>
      <c r="K1562" s="1" t="s">
        <v>344</v>
      </c>
      <c r="L1562" s="1"/>
      <c r="M1562" s="1" t="s">
        <v>345</v>
      </c>
      <c r="N1562" s="1"/>
      <c r="O1562" s="1" t="s">
        <v>141</v>
      </c>
      <c r="P1562" s="1">
        <v>18</v>
      </c>
      <c r="Q1562" s="1">
        <v>39</v>
      </c>
      <c r="R1562" s="1">
        <f t="shared" si="255"/>
        <v>18</v>
      </c>
      <c r="S1562" s="1">
        <v>39</v>
      </c>
      <c r="T1562" s="1">
        <f t="shared" si="258"/>
        <v>21</v>
      </c>
      <c r="U1562" s="1" t="s">
        <v>41</v>
      </c>
      <c r="V1562" s="1"/>
      <c r="W1562" s="1"/>
      <c r="X1562" s="1"/>
      <c r="Y1562" s="1"/>
      <c r="Z1562" s="1"/>
      <c r="AA1562" s="1"/>
      <c r="AB1562" s="1"/>
      <c r="AC1562" s="1"/>
      <c r="AD1562" s="1"/>
      <c r="AE1562" s="1"/>
      <c r="AF1562" s="1"/>
      <c r="AG1562" s="1"/>
      <c r="AH1562" s="1"/>
      <c r="AI1562" s="1"/>
      <c r="AJ1562" s="1"/>
      <c r="AK1562" s="1"/>
      <c r="AL1562" s="1"/>
      <c r="AM1562" s="1"/>
      <c r="AN1562" s="1"/>
      <c r="AO1562" s="1" t="s">
        <v>4099</v>
      </c>
    </row>
    <row r="1563" spans="1:41">
      <c r="A1563" s="1" t="s">
        <v>4100</v>
      </c>
      <c r="B1563" s="1" t="s">
        <v>4101</v>
      </c>
      <c r="C1563" s="1" t="s">
        <v>36</v>
      </c>
      <c r="D1563" s="1">
        <v>60</v>
      </c>
      <c r="E1563" s="1">
        <v>34850</v>
      </c>
      <c r="F1563" s="5">
        <v>44036</v>
      </c>
      <c r="G1563" s="5">
        <v>44044</v>
      </c>
      <c r="H1563" s="1">
        <f t="shared" ca="1" si="256"/>
        <v>8</v>
      </c>
      <c r="I1563" s="1" t="str">
        <f t="shared" ca="1" si="257"/>
        <v>No</v>
      </c>
      <c r="J1563" s="1" t="s">
        <v>1350</v>
      </c>
      <c r="K1563" s="1" t="s">
        <v>1351</v>
      </c>
      <c r="L1563" s="1" t="s">
        <v>4102</v>
      </c>
      <c r="M1563" s="1" t="s">
        <v>4103</v>
      </c>
      <c r="N1563" s="1"/>
      <c r="O1563" s="1" t="s">
        <v>48</v>
      </c>
      <c r="P1563" s="1">
        <v>18</v>
      </c>
      <c r="Q1563" s="1"/>
      <c r="R1563" s="1">
        <f t="shared" si="255"/>
        <v>18</v>
      </c>
      <c r="S1563" s="1" t="str">
        <f t="shared" ref="S1563:S1564" si="262">IF(ISBLANK(Q1563)=TRUE,"80",Q1563)</f>
        <v>80</v>
      </c>
      <c r="T1563" s="1">
        <f t="shared" si="258"/>
        <v>62</v>
      </c>
      <c r="U1563" s="1" t="s">
        <v>41</v>
      </c>
      <c r="V1563" s="1"/>
      <c r="W1563" s="1"/>
      <c r="X1563" s="1"/>
      <c r="Y1563" s="1"/>
      <c r="Z1563" s="1"/>
      <c r="AA1563" s="1"/>
      <c r="AB1563" s="1"/>
      <c r="AC1563" s="1"/>
      <c r="AD1563" s="1"/>
      <c r="AE1563" s="1"/>
      <c r="AF1563" s="1"/>
      <c r="AG1563" s="1"/>
      <c r="AH1563" s="1" t="s">
        <v>124</v>
      </c>
      <c r="AI1563" s="1"/>
      <c r="AJ1563" s="1" t="s">
        <v>49</v>
      </c>
      <c r="AK1563" s="1"/>
      <c r="AL1563" s="1"/>
      <c r="AM1563" s="1"/>
      <c r="AN1563" s="1"/>
      <c r="AO1563" s="1" t="s">
        <v>4104</v>
      </c>
    </row>
    <row r="1564" spans="1:41">
      <c r="A1564" s="1" t="s">
        <v>4108</v>
      </c>
      <c r="B1564" s="1" t="s">
        <v>4109</v>
      </c>
      <c r="C1564" s="1" t="s">
        <v>36</v>
      </c>
      <c r="D1564" s="1">
        <v>33</v>
      </c>
      <c r="E1564" s="1">
        <v>44768</v>
      </c>
      <c r="F1564" s="5">
        <v>43882</v>
      </c>
      <c r="G1564" s="5">
        <v>43922</v>
      </c>
      <c r="H1564" s="1">
        <f t="shared" ca="1" si="256"/>
        <v>40</v>
      </c>
      <c r="I1564" s="1" t="str">
        <f t="shared" ca="1" si="257"/>
        <v>No</v>
      </c>
      <c r="J1564" s="1" t="s">
        <v>155</v>
      </c>
      <c r="K1564" s="1" t="s">
        <v>156</v>
      </c>
      <c r="L1564" s="1"/>
      <c r="M1564" s="1" t="s">
        <v>157</v>
      </c>
      <c r="N1564" s="1"/>
      <c r="O1564" s="1" t="s">
        <v>48</v>
      </c>
      <c r="P1564" s="1">
        <v>18</v>
      </c>
      <c r="Q1564" s="1"/>
      <c r="R1564" s="1">
        <f t="shared" si="255"/>
        <v>18</v>
      </c>
      <c r="S1564" s="1" t="str">
        <f t="shared" si="262"/>
        <v>80</v>
      </c>
      <c r="T1564" s="1">
        <f t="shared" si="258"/>
        <v>62</v>
      </c>
      <c r="U1564" s="1" t="s">
        <v>41</v>
      </c>
      <c r="V1564" s="1"/>
      <c r="W1564" s="1"/>
      <c r="X1564" s="1"/>
      <c r="Y1564" s="1"/>
      <c r="Z1564" s="1"/>
      <c r="AA1564" s="1"/>
      <c r="AB1564" s="1"/>
      <c r="AC1564" s="1"/>
      <c r="AD1564" s="1"/>
      <c r="AE1564" s="1"/>
      <c r="AF1564" s="1"/>
      <c r="AG1564" s="1"/>
      <c r="AH1564" s="1"/>
      <c r="AI1564" s="1"/>
      <c r="AJ1564" s="1"/>
      <c r="AK1564" s="1" t="s">
        <v>76</v>
      </c>
      <c r="AL1564" s="1"/>
      <c r="AM1564" s="1"/>
      <c r="AN1564" s="1"/>
      <c r="AO1564" s="1" t="s">
        <v>763</v>
      </c>
    </row>
    <row r="1565" spans="1:41">
      <c r="A1565" s="1" t="s">
        <v>4110</v>
      </c>
      <c r="B1565" s="1" t="s">
        <v>4111</v>
      </c>
      <c r="C1565" s="1" t="s">
        <v>36</v>
      </c>
      <c r="D1565" s="1">
        <v>1256</v>
      </c>
      <c r="E1565" s="1">
        <v>472059</v>
      </c>
      <c r="F1565" s="5">
        <v>44067</v>
      </c>
      <c r="G1565" s="5">
        <v>44082</v>
      </c>
      <c r="H1565" s="1">
        <f t="shared" ca="1" si="256"/>
        <v>15</v>
      </c>
      <c r="I1565" s="1" t="str">
        <f t="shared" ca="1" si="257"/>
        <v>No</v>
      </c>
      <c r="J1565" s="1" t="s">
        <v>343</v>
      </c>
      <c r="K1565" s="1" t="s">
        <v>344</v>
      </c>
      <c r="L1565" s="1"/>
      <c r="M1565" s="1" t="s">
        <v>345</v>
      </c>
      <c r="N1565" s="1"/>
      <c r="O1565" s="1" t="s">
        <v>141</v>
      </c>
      <c r="P1565" s="1">
        <v>18</v>
      </c>
      <c r="Q1565" s="1">
        <v>39</v>
      </c>
      <c r="R1565" s="1">
        <f t="shared" si="255"/>
        <v>18</v>
      </c>
      <c r="S1565" s="1">
        <v>39</v>
      </c>
      <c r="T1565" s="1">
        <f t="shared" si="258"/>
        <v>21</v>
      </c>
      <c r="U1565" s="1" t="s">
        <v>41</v>
      </c>
      <c r="V1565" s="1"/>
      <c r="W1565" s="1"/>
      <c r="X1565" s="1"/>
      <c r="Y1565" s="1"/>
      <c r="Z1565" s="1"/>
      <c r="AA1565" s="1"/>
      <c r="AB1565" s="1"/>
      <c r="AC1565" s="1"/>
      <c r="AD1565" s="1"/>
      <c r="AE1565" s="1"/>
      <c r="AF1565" s="1"/>
      <c r="AG1565" s="1"/>
      <c r="AH1565" s="1"/>
      <c r="AI1565" s="1"/>
      <c r="AJ1565" s="1"/>
      <c r="AK1565" s="1"/>
      <c r="AL1565" s="1"/>
      <c r="AM1565" s="1"/>
      <c r="AN1565" s="1"/>
      <c r="AO1565" s="1" t="s">
        <v>4112</v>
      </c>
    </row>
    <row r="1566" spans="1:41">
      <c r="A1566" s="1" t="s">
        <v>4115</v>
      </c>
      <c r="B1566" s="1" t="s">
        <v>4116</v>
      </c>
      <c r="C1566" s="1" t="s">
        <v>36</v>
      </c>
      <c r="D1566" s="1">
        <v>19</v>
      </c>
      <c r="E1566" s="1">
        <v>5105</v>
      </c>
      <c r="F1566" s="5">
        <v>43884</v>
      </c>
      <c r="G1566" s="5">
        <v>43894</v>
      </c>
      <c r="H1566" s="1">
        <f t="shared" ca="1" si="256"/>
        <v>10</v>
      </c>
      <c r="I1566" s="1" t="str">
        <f t="shared" ca="1" si="257"/>
        <v>No</v>
      </c>
      <c r="J1566" s="1" t="s">
        <v>117</v>
      </c>
      <c r="K1566" s="1" t="s">
        <v>46</v>
      </c>
      <c r="L1566" s="1"/>
      <c r="M1566" s="1" t="s">
        <v>118</v>
      </c>
      <c r="N1566" s="1"/>
      <c r="O1566" s="1" t="s">
        <v>48</v>
      </c>
      <c r="P1566" s="1">
        <v>18</v>
      </c>
      <c r="Q1566" s="1"/>
      <c r="R1566" s="1">
        <f t="shared" si="255"/>
        <v>18</v>
      </c>
      <c r="S1566" s="1" t="str">
        <f t="shared" ref="S1566:S1568" si="263">IF(ISBLANK(Q1566)=TRUE,"80",Q1566)</f>
        <v>80</v>
      </c>
      <c r="T1566" s="1">
        <f t="shared" si="258"/>
        <v>62</v>
      </c>
      <c r="U1566" s="1" t="s">
        <v>41</v>
      </c>
      <c r="V1566" s="1" t="s">
        <v>185</v>
      </c>
      <c r="W1566" s="1"/>
      <c r="X1566" s="1"/>
      <c r="Y1566" s="1"/>
      <c r="Z1566" s="1"/>
      <c r="AA1566" s="1"/>
      <c r="AB1566" s="1"/>
      <c r="AC1566" s="1"/>
      <c r="AD1566" s="1"/>
      <c r="AE1566" s="1"/>
      <c r="AF1566" s="1"/>
      <c r="AG1566" s="1"/>
      <c r="AH1566" s="1"/>
      <c r="AI1566" s="1"/>
      <c r="AJ1566" s="1"/>
      <c r="AK1566" s="1"/>
      <c r="AL1566" s="1"/>
      <c r="AM1566" s="1"/>
      <c r="AN1566" s="1"/>
      <c r="AO1566" s="1" t="s">
        <v>4117</v>
      </c>
    </row>
    <row r="1567" spans="1:41">
      <c r="A1567" s="1" t="s">
        <v>4124</v>
      </c>
      <c r="B1567" s="1" t="s">
        <v>2486</v>
      </c>
      <c r="C1567" s="1" t="s">
        <v>36</v>
      </c>
      <c r="D1567" s="1">
        <v>243</v>
      </c>
      <c r="E1567" s="1">
        <v>30542</v>
      </c>
      <c r="F1567" s="5">
        <v>44050</v>
      </c>
      <c r="G1567" s="5">
        <v>44075</v>
      </c>
      <c r="H1567" s="1">
        <f t="shared" ca="1" si="256"/>
        <v>25</v>
      </c>
      <c r="I1567" s="1" t="str">
        <f t="shared" ca="1" si="257"/>
        <v>No</v>
      </c>
      <c r="J1567" s="1" t="s">
        <v>161</v>
      </c>
      <c r="K1567" s="1" t="s">
        <v>46</v>
      </c>
      <c r="L1567" s="1"/>
      <c r="M1567" s="1" t="s">
        <v>161</v>
      </c>
      <c r="N1567" s="1"/>
      <c r="O1567" s="1" t="s">
        <v>48</v>
      </c>
      <c r="P1567" s="1">
        <v>18</v>
      </c>
      <c r="Q1567" s="1"/>
      <c r="R1567" s="1">
        <f t="shared" si="255"/>
        <v>18</v>
      </c>
      <c r="S1567" s="1" t="str">
        <f t="shared" si="263"/>
        <v>80</v>
      </c>
      <c r="T1567" s="1">
        <f t="shared" si="258"/>
        <v>62</v>
      </c>
      <c r="U1567" s="1" t="s">
        <v>41</v>
      </c>
      <c r="V1567" s="1"/>
      <c r="W1567" s="1"/>
      <c r="X1567" s="1"/>
      <c r="Y1567" s="1"/>
      <c r="Z1567" s="1"/>
      <c r="AA1567" s="1"/>
      <c r="AB1567" s="1"/>
      <c r="AC1567" s="1"/>
      <c r="AD1567" s="1"/>
      <c r="AE1567" s="1"/>
      <c r="AF1567" s="1"/>
      <c r="AG1567" s="1"/>
      <c r="AH1567" s="1"/>
      <c r="AI1567" s="1"/>
      <c r="AJ1567" s="1"/>
      <c r="AK1567" s="1"/>
      <c r="AL1567" s="1"/>
      <c r="AM1567" s="1"/>
      <c r="AN1567" s="1"/>
      <c r="AO1567" s="1" t="s">
        <v>4125</v>
      </c>
    </row>
    <row r="1568" spans="1:41">
      <c r="A1568" s="1" t="s">
        <v>4131</v>
      </c>
      <c r="B1568" s="1" t="s">
        <v>4132</v>
      </c>
      <c r="C1568" s="1" t="s">
        <v>36</v>
      </c>
      <c r="D1568" s="1">
        <v>70</v>
      </c>
      <c r="E1568" s="1">
        <v>14315</v>
      </c>
      <c r="F1568" s="5">
        <v>44014</v>
      </c>
      <c r="G1568" s="5">
        <v>44028</v>
      </c>
      <c r="H1568" s="1">
        <f t="shared" ca="1" si="256"/>
        <v>14</v>
      </c>
      <c r="I1568" s="1" t="str">
        <f t="shared" ca="1" si="257"/>
        <v>No</v>
      </c>
      <c r="J1568" s="1" t="s">
        <v>161</v>
      </c>
      <c r="K1568" s="1" t="s">
        <v>46</v>
      </c>
      <c r="L1568" s="1"/>
      <c r="M1568" s="1" t="s">
        <v>161</v>
      </c>
      <c r="N1568" s="1"/>
      <c r="O1568" s="1" t="s">
        <v>48</v>
      </c>
      <c r="P1568" s="1">
        <v>18</v>
      </c>
      <c r="Q1568" s="1"/>
      <c r="R1568" s="1">
        <f t="shared" si="255"/>
        <v>18</v>
      </c>
      <c r="S1568" s="1" t="str">
        <f t="shared" si="263"/>
        <v>80</v>
      </c>
      <c r="T1568" s="1">
        <f t="shared" si="258"/>
        <v>62</v>
      </c>
      <c r="U1568" s="1" t="s">
        <v>41</v>
      </c>
      <c r="V1568" s="1"/>
      <c r="W1568" s="1"/>
      <c r="X1568" s="1"/>
      <c r="Y1568" s="1"/>
      <c r="Z1568" s="1"/>
      <c r="AA1568" s="1"/>
      <c r="AB1568" s="1"/>
      <c r="AC1568" s="1"/>
      <c r="AD1568" s="1"/>
      <c r="AE1568" s="1"/>
      <c r="AF1568" s="1"/>
      <c r="AG1568" s="1"/>
      <c r="AH1568" s="1"/>
      <c r="AI1568" s="1"/>
      <c r="AJ1568" s="1"/>
      <c r="AK1568" s="1"/>
      <c r="AL1568" s="1"/>
      <c r="AM1568" s="1"/>
      <c r="AN1568" s="1"/>
      <c r="AO1568" s="1" t="s">
        <v>4133</v>
      </c>
    </row>
    <row r="1569" spans="1:41">
      <c r="A1569" s="1" t="s">
        <v>4138</v>
      </c>
      <c r="B1569" s="1" t="s">
        <v>4139</v>
      </c>
      <c r="C1569" s="1" t="s">
        <v>36</v>
      </c>
      <c r="D1569" s="1">
        <v>813</v>
      </c>
      <c r="E1569" s="1">
        <v>231084</v>
      </c>
      <c r="F1569" s="5">
        <v>44070</v>
      </c>
      <c r="G1569" s="1"/>
      <c r="H1569" s="1">
        <f t="shared" ca="1" si="256"/>
        <v>34</v>
      </c>
      <c r="I1569" s="1" t="str">
        <f t="shared" ca="1" si="257"/>
        <v>No</v>
      </c>
      <c r="J1569" s="1" t="s">
        <v>94</v>
      </c>
      <c r="K1569" s="1" t="s">
        <v>95</v>
      </c>
      <c r="L1569" s="1"/>
      <c r="M1569" s="1" t="s">
        <v>96</v>
      </c>
      <c r="N1569" s="1"/>
      <c r="O1569" s="1" t="s">
        <v>97</v>
      </c>
      <c r="P1569" s="1">
        <v>18</v>
      </c>
      <c r="Q1569" s="1">
        <v>45</v>
      </c>
      <c r="R1569" s="1">
        <f t="shared" si="255"/>
        <v>18</v>
      </c>
      <c r="S1569" s="1">
        <v>45</v>
      </c>
      <c r="T1569" s="1">
        <f t="shared" si="258"/>
        <v>27</v>
      </c>
      <c r="U1569" s="1" t="s">
        <v>41</v>
      </c>
      <c r="V1569" s="1" t="s">
        <v>896</v>
      </c>
      <c r="W1569" s="1"/>
      <c r="X1569" s="1"/>
      <c r="Y1569" s="1"/>
      <c r="Z1569" s="1"/>
      <c r="AA1569" s="1"/>
      <c r="AB1569" s="1"/>
      <c r="AC1569" s="1"/>
      <c r="AD1569" s="1"/>
      <c r="AE1569" s="1"/>
      <c r="AF1569" s="1"/>
      <c r="AG1569" s="1"/>
      <c r="AH1569" s="1"/>
      <c r="AI1569" s="1"/>
      <c r="AJ1569" s="1"/>
      <c r="AK1569" s="1"/>
      <c r="AL1569" s="1"/>
      <c r="AM1569" s="1"/>
      <c r="AN1569" s="1"/>
      <c r="AO1569" s="1" t="s">
        <v>4140</v>
      </c>
    </row>
    <row r="1570" spans="1:41">
      <c r="A1570" s="1" t="s">
        <v>4141</v>
      </c>
      <c r="B1570" s="1" t="s">
        <v>4142</v>
      </c>
      <c r="C1570" s="1" t="s">
        <v>36</v>
      </c>
      <c r="D1570" s="1">
        <v>51</v>
      </c>
      <c r="E1570" s="1">
        <v>4865</v>
      </c>
      <c r="F1570" s="5">
        <v>43867</v>
      </c>
      <c r="G1570" s="5">
        <v>43894</v>
      </c>
      <c r="H1570" s="1">
        <f t="shared" ca="1" si="256"/>
        <v>27</v>
      </c>
      <c r="I1570" s="1" t="str">
        <f t="shared" ca="1" si="257"/>
        <v>No</v>
      </c>
      <c r="J1570" s="1" t="s">
        <v>161</v>
      </c>
      <c r="K1570" s="1" t="s">
        <v>46</v>
      </c>
      <c r="L1570" s="1"/>
      <c r="M1570" s="1" t="s">
        <v>161</v>
      </c>
      <c r="N1570" s="1"/>
      <c r="O1570" s="1" t="s">
        <v>48</v>
      </c>
      <c r="P1570" s="1">
        <v>18</v>
      </c>
      <c r="Q1570" s="1"/>
      <c r="R1570" s="1">
        <f t="shared" si="255"/>
        <v>18</v>
      </c>
      <c r="S1570" s="1" t="str">
        <f>IF(ISBLANK(Q1570)=TRUE,"80",Q1570)</f>
        <v>80</v>
      </c>
      <c r="T1570" s="1">
        <f t="shared" si="258"/>
        <v>62</v>
      </c>
      <c r="U1570" s="1" t="s">
        <v>41</v>
      </c>
      <c r="V1570" s="1" t="s">
        <v>185</v>
      </c>
      <c r="W1570" s="1"/>
      <c r="X1570" s="1"/>
      <c r="Y1570" s="1"/>
      <c r="Z1570" s="1"/>
      <c r="AA1570" s="1"/>
      <c r="AB1570" s="1"/>
      <c r="AC1570" s="1"/>
      <c r="AD1570" s="1"/>
      <c r="AE1570" s="1"/>
      <c r="AF1570" s="1"/>
      <c r="AG1570" s="1"/>
      <c r="AH1570" s="1"/>
      <c r="AI1570" s="1"/>
      <c r="AJ1570" s="1"/>
      <c r="AK1570" s="1"/>
      <c r="AL1570" s="1"/>
      <c r="AM1570" s="1"/>
      <c r="AN1570" s="1"/>
      <c r="AO1570" s="1" t="s">
        <v>4143</v>
      </c>
    </row>
    <row r="1571" spans="1:41">
      <c r="A1571" s="1" t="s">
        <v>4144</v>
      </c>
      <c r="B1571" s="1" t="s">
        <v>4145</v>
      </c>
      <c r="C1571" s="1" t="s">
        <v>36</v>
      </c>
      <c r="D1571" s="1">
        <v>197</v>
      </c>
      <c r="E1571" s="1">
        <v>44826</v>
      </c>
      <c r="F1571" s="5">
        <v>44070</v>
      </c>
      <c r="G1571" s="1"/>
      <c r="H1571" s="1">
        <f t="shared" ca="1" si="256"/>
        <v>34</v>
      </c>
      <c r="I1571" s="1" t="str">
        <f t="shared" ca="1" si="257"/>
        <v>No</v>
      </c>
      <c r="J1571" s="1" t="s">
        <v>94</v>
      </c>
      <c r="K1571" s="1" t="s">
        <v>95</v>
      </c>
      <c r="L1571" s="1"/>
      <c r="M1571" s="1" t="s">
        <v>96</v>
      </c>
      <c r="N1571" s="1"/>
      <c r="O1571" s="1" t="s">
        <v>97</v>
      </c>
      <c r="P1571" s="1">
        <v>18</v>
      </c>
      <c r="Q1571" s="1">
        <v>45</v>
      </c>
      <c r="R1571" s="1">
        <f t="shared" si="255"/>
        <v>18</v>
      </c>
      <c r="S1571" s="1">
        <v>45</v>
      </c>
      <c r="T1571" s="1">
        <f t="shared" si="258"/>
        <v>27</v>
      </c>
      <c r="U1571" s="1" t="s">
        <v>41</v>
      </c>
      <c r="V1571" s="1" t="s">
        <v>2971</v>
      </c>
      <c r="W1571" s="1"/>
      <c r="X1571" s="1"/>
      <c r="Y1571" s="1"/>
      <c r="Z1571" s="1"/>
      <c r="AA1571" s="1"/>
      <c r="AB1571" s="1"/>
      <c r="AC1571" s="1"/>
      <c r="AD1571" s="1"/>
      <c r="AE1571" s="1"/>
      <c r="AF1571" s="1"/>
      <c r="AG1571" s="1"/>
      <c r="AH1571" s="1"/>
      <c r="AI1571" s="1"/>
      <c r="AJ1571" s="1"/>
      <c r="AK1571" s="1"/>
      <c r="AL1571" s="1"/>
      <c r="AM1571" s="1"/>
      <c r="AN1571" s="1"/>
      <c r="AO1571" s="1" t="s">
        <v>4146</v>
      </c>
    </row>
    <row r="1572" spans="1:41">
      <c r="A1572" s="1" t="s">
        <v>4147</v>
      </c>
      <c r="B1572" s="1" t="s">
        <v>2365</v>
      </c>
      <c r="C1572" s="1" t="s">
        <v>36</v>
      </c>
      <c r="D1572" s="1">
        <v>495</v>
      </c>
      <c r="E1572" s="1">
        <v>55793</v>
      </c>
      <c r="F1572" s="5">
        <v>43867</v>
      </c>
      <c r="G1572" s="5">
        <v>43894</v>
      </c>
      <c r="H1572" s="1">
        <f t="shared" ca="1" si="256"/>
        <v>27</v>
      </c>
      <c r="I1572" s="1" t="str">
        <f t="shared" ca="1" si="257"/>
        <v>No</v>
      </c>
      <c r="J1572" s="1" t="s">
        <v>161</v>
      </c>
      <c r="K1572" s="1" t="s">
        <v>46</v>
      </c>
      <c r="L1572" s="1"/>
      <c r="M1572" s="1" t="s">
        <v>161</v>
      </c>
      <c r="N1572" s="1"/>
      <c r="O1572" s="1" t="s">
        <v>48</v>
      </c>
      <c r="P1572" s="1">
        <v>18</v>
      </c>
      <c r="Q1572" s="1"/>
      <c r="R1572" s="1">
        <f t="shared" si="255"/>
        <v>18</v>
      </c>
      <c r="S1572" s="1" t="str">
        <f>IF(ISBLANK(Q1572)=TRUE,"80",Q1572)</f>
        <v>80</v>
      </c>
      <c r="T1572" s="1">
        <f t="shared" si="258"/>
        <v>62</v>
      </c>
      <c r="U1572" s="1" t="s">
        <v>41</v>
      </c>
      <c r="V1572" s="1" t="s">
        <v>921</v>
      </c>
      <c r="W1572" s="1"/>
      <c r="X1572" s="1"/>
      <c r="Y1572" s="1"/>
      <c r="Z1572" s="1"/>
      <c r="AA1572" s="1"/>
      <c r="AB1572" s="1"/>
      <c r="AC1572" s="1"/>
      <c r="AD1572" s="1"/>
      <c r="AE1572" s="1"/>
      <c r="AF1572" s="1"/>
      <c r="AG1572" s="1"/>
      <c r="AH1572" s="1"/>
      <c r="AI1572" s="1"/>
      <c r="AJ1572" s="1"/>
      <c r="AK1572" s="1"/>
      <c r="AL1572" s="1"/>
      <c r="AM1572" s="1"/>
      <c r="AN1572" s="1"/>
      <c r="AO1572" s="1" t="s">
        <v>4148</v>
      </c>
    </row>
    <row r="1573" spans="1:41">
      <c r="A1573" s="1" t="s">
        <v>4149</v>
      </c>
      <c r="B1573" s="1" t="s">
        <v>4150</v>
      </c>
      <c r="C1573" s="1" t="s">
        <v>36</v>
      </c>
      <c r="D1573" s="1">
        <v>143</v>
      </c>
      <c r="E1573" s="1">
        <v>65356</v>
      </c>
      <c r="F1573" s="5">
        <v>44062</v>
      </c>
      <c r="G1573" s="5">
        <v>44075</v>
      </c>
      <c r="H1573" s="1">
        <f t="shared" ca="1" si="256"/>
        <v>13</v>
      </c>
      <c r="I1573" s="1" t="str">
        <f t="shared" ca="1" si="257"/>
        <v>No</v>
      </c>
      <c r="J1573" s="1" t="s">
        <v>117</v>
      </c>
      <c r="K1573" s="1" t="s">
        <v>46</v>
      </c>
      <c r="L1573" s="1"/>
      <c r="M1573" s="1" t="s">
        <v>118</v>
      </c>
      <c r="N1573" s="1"/>
      <c r="O1573" s="1" t="s">
        <v>141</v>
      </c>
      <c r="P1573" s="1">
        <v>18</v>
      </c>
      <c r="Q1573" s="1">
        <v>39</v>
      </c>
      <c r="R1573" s="1">
        <f t="shared" si="255"/>
        <v>18</v>
      </c>
      <c r="S1573" s="1">
        <v>39</v>
      </c>
      <c r="T1573" s="1">
        <f t="shared" si="258"/>
        <v>21</v>
      </c>
      <c r="U1573" s="1" t="s">
        <v>41</v>
      </c>
      <c r="V1573" s="1" t="s">
        <v>84</v>
      </c>
      <c r="W1573" s="1"/>
      <c r="X1573" s="1"/>
      <c r="Y1573" s="1"/>
      <c r="Z1573" s="1"/>
      <c r="AA1573" s="1"/>
      <c r="AB1573" s="1"/>
      <c r="AC1573" s="1"/>
      <c r="AD1573" s="1"/>
      <c r="AE1573" s="1"/>
      <c r="AF1573" s="1"/>
      <c r="AG1573" s="1"/>
      <c r="AH1573" s="1"/>
      <c r="AI1573" s="1"/>
      <c r="AJ1573" s="1"/>
      <c r="AK1573" s="1"/>
      <c r="AL1573" s="1"/>
      <c r="AM1573" s="1"/>
      <c r="AN1573" s="1"/>
      <c r="AO1573" s="1" t="s">
        <v>4151</v>
      </c>
    </row>
    <row r="1574" spans="1:41">
      <c r="A1574" s="1" t="s">
        <v>4152</v>
      </c>
      <c r="B1574" s="1" t="s">
        <v>4153</v>
      </c>
      <c r="C1574" s="1" t="s">
        <v>36</v>
      </c>
      <c r="D1574" s="1">
        <v>6720</v>
      </c>
      <c r="E1574" s="1">
        <v>3132637</v>
      </c>
      <c r="F1574" s="5">
        <v>43983</v>
      </c>
      <c r="G1574" s="5">
        <v>43998</v>
      </c>
      <c r="H1574" s="1">
        <f t="shared" ca="1" si="256"/>
        <v>15</v>
      </c>
      <c r="I1574" s="1" t="str">
        <f t="shared" ca="1" si="257"/>
        <v>No</v>
      </c>
      <c r="J1574" s="1" t="s">
        <v>1287</v>
      </c>
      <c r="K1574" s="1" t="s">
        <v>1288</v>
      </c>
      <c r="L1574" s="1"/>
      <c r="M1574" s="1" t="s">
        <v>1289</v>
      </c>
      <c r="N1574" s="1"/>
      <c r="O1574" s="1" t="s">
        <v>2924</v>
      </c>
      <c r="P1574" s="1">
        <v>18</v>
      </c>
      <c r="Q1574" s="1">
        <v>29</v>
      </c>
      <c r="R1574" s="1">
        <f t="shared" si="255"/>
        <v>18</v>
      </c>
      <c r="S1574" s="1">
        <v>29</v>
      </c>
      <c r="T1574" s="1">
        <f t="shared" si="258"/>
        <v>11</v>
      </c>
      <c r="U1574" s="1" t="s">
        <v>41</v>
      </c>
      <c r="V1574" s="1"/>
      <c r="W1574" s="1"/>
      <c r="X1574" s="1"/>
      <c r="Y1574" s="1"/>
      <c r="Z1574" s="1"/>
      <c r="AA1574" s="1"/>
      <c r="AB1574" s="1"/>
      <c r="AC1574" s="1"/>
      <c r="AD1574" s="1" t="s">
        <v>4154</v>
      </c>
      <c r="AE1574" s="1"/>
      <c r="AF1574" s="1"/>
      <c r="AG1574" s="1"/>
      <c r="AH1574" s="1"/>
      <c r="AI1574" s="1"/>
      <c r="AJ1574" s="1" t="s">
        <v>49</v>
      </c>
      <c r="AK1574" s="1" t="s">
        <v>76</v>
      </c>
      <c r="AL1574" s="1"/>
      <c r="AM1574" s="1"/>
      <c r="AN1574" s="1"/>
      <c r="AO1574" s="1" t="s">
        <v>4155</v>
      </c>
    </row>
    <row r="1575" spans="1:41">
      <c r="A1575" s="1" t="s">
        <v>4156</v>
      </c>
      <c r="B1575" s="1" t="s">
        <v>4157</v>
      </c>
      <c r="C1575" s="1" t="s">
        <v>36</v>
      </c>
      <c r="D1575" s="1">
        <v>4</v>
      </c>
      <c r="E1575" s="1">
        <v>500</v>
      </c>
      <c r="F1575" s="5">
        <v>44079</v>
      </c>
      <c r="G1575" s="5">
        <v>44086</v>
      </c>
      <c r="H1575" s="1">
        <f t="shared" ca="1" si="256"/>
        <v>7</v>
      </c>
      <c r="I1575" s="1" t="str">
        <f t="shared" ca="1" si="257"/>
        <v>No</v>
      </c>
      <c r="J1575" s="1" t="s">
        <v>589</v>
      </c>
      <c r="K1575" s="1" t="s">
        <v>590</v>
      </c>
      <c r="L1575" s="1" t="s">
        <v>591</v>
      </c>
      <c r="M1575" s="1" t="s">
        <v>592</v>
      </c>
      <c r="N1575" s="1"/>
      <c r="O1575" s="1" t="s">
        <v>48</v>
      </c>
      <c r="P1575" s="1">
        <v>18</v>
      </c>
      <c r="Q1575" s="1"/>
      <c r="R1575" s="1">
        <f t="shared" si="255"/>
        <v>18</v>
      </c>
      <c r="S1575" s="1" t="str">
        <f>IF(ISBLANK(Q1575)=TRUE,"80",Q1575)</f>
        <v>80</v>
      </c>
      <c r="T1575" s="1">
        <f t="shared" si="258"/>
        <v>62</v>
      </c>
      <c r="U1575" s="1" t="s">
        <v>41</v>
      </c>
      <c r="V1575" s="1"/>
      <c r="W1575" s="1" t="s">
        <v>593</v>
      </c>
      <c r="X1575" s="1"/>
      <c r="Y1575" s="1"/>
      <c r="Z1575" s="1"/>
      <c r="AA1575" s="1"/>
      <c r="AB1575" s="1" t="s">
        <v>594</v>
      </c>
      <c r="AC1575" s="1"/>
      <c r="AD1575" s="1"/>
      <c r="AE1575" s="1"/>
      <c r="AF1575" s="1"/>
      <c r="AG1575" s="1"/>
      <c r="AH1575" s="1"/>
      <c r="AI1575" s="1"/>
      <c r="AJ1575" s="1"/>
      <c r="AK1575" s="1"/>
      <c r="AL1575" s="1"/>
      <c r="AM1575" s="1"/>
      <c r="AN1575" s="1"/>
      <c r="AO1575" s="1" t="s">
        <v>4158</v>
      </c>
    </row>
    <row r="1576" spans="1:41">
      <c r="A1576" s="1" t="s">
        <v>4159</v>
      </c>
      <c r="B1576" s="1" t="s">
        <v>4160</v>
      </c>
      <c r="C1576" s="1" t="s">
        <v>36</v>
      </c>
      <c r="D1576" s="1">
        <v>864</v>
      </c>
      <c r="E1576" s="1">
        <v>288890</v>
      </c>
      <c r="F1576" s="5">
        <v>44055</v>
      </c>
      <c r="G1576" s="5">
        <v>44102</v>
      </c>
      <c r="H1576" s="1">
        <f t="shared" ca="1" si="256"/>
        <v>47</v>
      </c>
      <c r="I1576" s="1" t="str">
        <f t="shared" ca="1" si="257"/>
        <v>No</v>
      </c>
      <c r="J1576" s="1" t="s">
        <v>111</v>
      </c>
      <c r="K1576" s="1" t="s">
        <v>112</v>
      </c>
      <c r="L1576" s="1" t="s">
        <v>4161</v>
      </c>
      <c r="M1576" s="1" t="s">
        <v>4162</v>
      </c>
      <c r="N1576" s="1"/>
      <c r="O1576" s="1" t="s">
        <v>387</v>
      </c>
      <c r="P1576" s="1">
        <v>18</v>
      </c>
      <c r="Q1576" s="1">
        <v>30</v>
      </c>
      <c r="R1576" s="1">
        <f t="shared" si="255"/>
        <v>18</v>
      </c>
      <c r="S1576" s="1">
        <v>30</v>
      </c>
      <c r="T1576" s="1">
        <f t="shared" si="258"/>
        <v>12</v>
      </c>
      <c r="U1576" s="1" t="s">
        <v>41</v>
      </c>
      <c r="V1576" s="1"/>
      <c r="W1576" s="1"/>
      <c r="X1576" s="1" t="s">
        <v>4163</v>
      </c>
      <c r="Y1576" s="1"/>
      <c r="Z1576" s="1"/>
      <c r="AA1576" s="1"/>
      <c r="AB1576" s="1"/>
      <c r="AC1576" s="1"/>
      <c r="AD1576" s="1"/>
      <c r="AE1576" s="1"/>
      <c r="AF1576" s="1"/>
      <c r="AG1576" s="1"/>
      <c r="AH1576" s="1"/>
      <c r="AI1576" s="1"/>
      <c r="AJ1576" s="1" t="s">
        <v>49</v>
      </c>
      <c r="AK1576" s="1" t="s">
        <v>76</v>
      </c>
      <c r="AL1576" s="1"/>
      <c r="AM1576" s="1"/>
      <c r="AN1576" s="1"/>
      <c r="AO1576" s="1" t="s">
        <v>4164</v>
      </c>
    </row>
    <row r="1577" spans="1:41">
      <c r="A1577" s="1" t="s">
        <v>4165</v>
      </c>
      <c r="B1577" s="1" t="s">
        <v>311</v>
      </c>
      <c r="C1577" s="1" t="s">
        <v>36</v>
      </c>
      <c r="D1577" s="1">
        <v>11473</v>
      </c>
      <c r="E1577" s="1">
        <v>927710</v>
      </c>
      <c r="F1577" s="5">
        <v>44075</v>
      </c>
      <c r="G1577" s="5">
        <v>44082</v>
      </c>
      <c r="H1577" s="1">
        <f t="shared" ca="1" si="256"/>
        <v>7</v>
      </c>
      <c r="I1577" s="1" t="str">
        <f t="shared" ca="1" si="257"/>
        <v>No</v>
      </c>
      <c r="J1577" s="1" t="s">
        <v>80</v>
      </c>
      <c r="K1577" s="1" t="s">
        <v>81</v>
      </c>
      <c r="L1577" s="1" t="s">
        <v>82</v>
      </c>
      <c r="M1577" s="1" t="s">
        <v>82</v>
      </c>
      <c r="N1577" s="1"/>
      <c r="O1577" s="1" t="s">
        <v>83</v>
      </c>
      <c r="P1577" s="1">
        <v>18</v>
      </c>
      <c r="Q1577" s="1">
        <v>34</v>
      </c>
      <c r="R1577" s="1">
        <f t="shared" si="255"/>
        <v>18</v>
      </c>
      <c r="S1577" s="1">
        <v>34</v>
      </c>
      <c r="T1577" s="1">
        <f t="shared" si="258"/>
        <v>16</v>
      </c>
      <c r="U1577" s="1" t="s">
        <v>41</v>
      </c>
      <c r="V1577" s="1" t="s">
        <v>312</v>
      </c>
      <c r="W1577" s="1"/>
      <c r="X1577" s="1"/>
      <c r="Y1577" s="1"/>
      <c r="Z1577" s="1"/>
      <c r="AA1577" s="1"/>
      <c r="AB1577" s="1"/>
      <c r="AC1577" s="1"/>
      <c r="AD1577" s="1"/>
      <c r="AE1577" s="1"/>
      <c r="AF1577" s="1"/>
      <c r="AG1577" s="1"/>
      <c r="AH1577" s="1"/>
      <c r="AI1577" s="1"/>
      <c r="AJ1577" s="1" t="s">
        <v>49</v>
      </c>
      <c r="AK1577" s="1"/>
      <c r="AL1577" s="1"/>
      <c r="AM1577" s="1"/>
      <c r="AN1577" s="1"/>
      <c r="AO1577" s="1"/>
    </row>
    <row r="1578" spans="1:41">
      <c r="A1578" s="1" t="s">
        <v>4169</v>
      </c>
      <c r="B1578" s="1" t="s">
        <v>4170</v>
      </c>
      <c r="C1578" s="1" t="s">
        <v>36</v>
      </c>
      <c r="D1578" s="1">
        <v>40</v>
      </c>
      <c r="E1578" s="1">
        <v>3537</v>
      </c>
      <c r="F1578" s="5">
        <v>44078</v>
      </c>
      <c r="G1578" s="5">
        <v>44131</v>
      </c>
      <c r="H1578" s="1">
        <f t="shared" ca="1" si="256"/>
        <v>53</v>
      </c>
      <c r="I1578" s="1" t="str">
        <f t="shared" ca="1" si="257"/>
        <v>No</v>
      </c>
      <c r="J1578" s="1" t="s">
        <v>701</v>
      </c>
      <c r="K1578" s="1" t="s">
        <v>702</v>
      </c>
      <c r="L1578" s="1" t="s">
        <v>952</v>
      </c>
      <c r="M1578" s="1" t="s">
        <v>3488</v>
      </c>
      <c r="N1578" s="1" t="s">
        <v>337</v>
      </c>
      <c r="O1578" s="1" t="s">
        <v>48</v>
      </c>
      <c r="P1578" s="1">
        <v>18</v>
      </c>
      <c r="Q1578" s="1"/>
      <c r="R1578" s="1">
        <f t="shared" si="255"/>
        <v>18</v>
      </c>
      <c r="S1578" s="1" t="str">
        <f>IF(ISBLANK(Q1578)=TRUE,"80",Q1578)</f>
        <v>80</v>
      </c>
      <c r="T1578" s="1">
        <f t="shared" si="258"/>
        <v>62</v>
      </c>
      <c r="U1578" s="1" t="s">
        <v>41</v>
      </c>
      <c r="V1578" s="1"/>
      <c r="W1578" s="1"/>
      <c r="X1578" s="1"/>
      <c r="Y1578" s="1"/>
      <c r="Z1578" s="1"/>
      <c r="AA1578" s="1"/>
      <c r="AB1578" s="1"/>
      <c r="AC1578" s="1"/>
      <c r="AD1578" s="1" t="s">
        <v>3489</v>
      </c>
      <c r="AE1578" s="1"/>
      <c r="AF1578" s="1"/>
      <c r="AG1578" s="1"/>
      <c r="AH1578" s="1" t="s">
        <v>4171</v>
      </c>
      <c r="AI1578" s="1"/>
      <c r="AJ1578" s="1" t="s">
        <v>49</v>
      </c>
      <c r="AK1578" s="1" t="s">
        <v>288</v>
      </c>
      <c r="AL1578" s="1" t="s">
        <v>412</v>
      </c>
      <c r="AM1578" s="1"/>
      <c r="AN1578" s="1"/>
      <c r="AO1578" s="1" t="s">
        <v>3491</v>
      </c>
    </row>
    <row r="1579" spans="1:41">
      <c r="A1579" s="1" t="s">
        <v>4173</v>
      </c>
      <c r="B1579" s="1" t="s">
        <v>4174</v>
      </c>
      <c r="C1579" s="1" t="s">
        <v>102</v>
      </c>
      <c r="D1579" s="1">
        <v>331</v>
      </c>
      <c r="E1579" s="1">
        <v>131902</v>
      </c>
      <c r="F1579" s="5">
        <v>43946</v>
      </c>
      <c r="G1579" s="5">
        <v>43962</v>
      </c>
      <c r="H1579" s="1">
        <f t="shared" ca="1" si="256"/>
        <v>16</v>
      </c>
      <c r="I1579" s="1" t="str">
        <f t="shared" ca="1" si="257"/>
        <v>No</v>
      </c>
      <c r="J1579" s="1" t="s">
        <v>103</v>
      </c>
      <c r="K1579" s="1" t="s">
        <v>104</v>
      </c>
      <c r="L1579" s="1"/>
      <c r="M1579" s="1" t="s">
        <v>105</v>
      </c>
      <c r="N1579" s="1"/>
      <c r="O1579" s="1" t="s">
        <v>375</v>
      </c>
      <c r="P1579" s="1">
        <v>18</v>
      </c>
      <c r="Q1579" s="1">
        <v>24</v>
      </c>
      <c r="R1579" s="1">
        <f t="shared" si="255"/>
        <v>18</v>
      </c>
      <c r="S1579" s="1">
        <v>24</v>
      </c>
      <c r="T1579" s="1">
        <f t="shared" si="258"/>
        <v>6</v>
      </c>
      <c r="U1579" s="1" t="s">
        <v>107</v>
      </c>
      <c r="V1579" s="1"/>
      <c r="W1579" s="1"/>
      <c r="X1579" s="1"/>
      <c r="Y1579" s="1"/>
      <c r="Z1579" s="1" t="s">
        <v>4175</v>
      </c>
      <c r="AA1579" s="1"/>
      <c r="AB1579" s="1"/>
      <c r="AC1579" s="1"/>
      <c r="AD1579" s="1"/>
      <c r="AE1579" s="1"/>
      <c r="AF1579" s="1"/>
      <c r="AG1579" s="1"/>
      <c r="AH1579" s="1"/>
      <c r="AI1579" s="1"/>
      <c r="AJ1579" s="1" t="s">
        <v>49</v>
      </c>
      <c r="AK1579" s="1"/>
      <c r="AL1579" s="1"/>
      <c r="AM1579" s="1"/>
      <c r="AN1579" s="1"/>
      <c r="AO1579" s="1" t="s">
        <v>4176</v>
      </c>
    </row>
    <row r="1580" spans="1:41">
      <c r="A1580" s="1" t="s">
        <v>4177</v>
      </c>
      <c r="B1580" s="1" t="s">
        <v>322</v>
      </c>
      <c r="C1580" s="1" t="s">
        <v>36</v>
      </c>
      <c r="D1580" s="1">
        <v>1336</v>
      </c>
      <c r="E1580" s="1">
        <v>98292</v>
      </c>
      <c r="F1580" s="5">
        <v>44089</v>
      </c>
      <c r="G1580" s="5">
        <v>44096</v>
      </c>
      <c r="H1580" s="1">
        <f t="shared" ca="1" si="256"/>
        <v>7</v>
      </c>
      <c r="I1580" s="1" t="str">
        <f t="shared" ca="1" si="257"/>
        <v>No</v>
      </c>
      <c r="J1580" s="1" t="s">
        <v>80</v>
      </c>
      <c r="K1580" s="1" t="s">
        <v>81</v>
      </c>
      <c r="L1580" s="1" t="s">
        <v>82</v>
      </c>
      <c r="M1580" s="1" t="s">
        <v>82</v>
      </c>
      <c r="N1580" s="1"/>
      <c r="O1580" s="1" t="s">
        <v>83</v>
      </c>
      <c r="P1580" s="1">
        <v>18</v>
      </c>
      <c r="Q1580" s="1">
        <v>34</v>
      </c>
      <c r="R1580" s="1">
        <f t="shared" si="255"/>
        <v>18</v>
      </c>
      <c r="S1580" s="1">
        <v>34</v>
      </c>
      <c r="T1580" s="1">
        <f t="shared" si="258"/>
        <v>16</v>
      </c>
      <c r="U1580" s="1" t="s">
        <v>41</v>
      </c>
      <c r="V1580" s="1" t="s">
        <v>142</v>
      </c>
      <c r="W1580" s="1"/>
      <c r="X1580" s="1"/>
      <c r="Y1580" s="1"/>
      <c r="Z1580" s="1"/>
      <c r="AA1580" s="1"/>
      <c r="AB1580" s="1"/>
      <c r="AC1580" s="1"/>
      <c r="AD1580" s="1"/>
      <c r="AE1580" s="1"/>
      <c r="AF1580" s="1"/>
      <c r="AG1580" s="1"/>
      <c r="AH1580" s="1"/>
      <c r="AI1580" s="1"/>
      <c r="AJ1580" s="1" t="s">
        <v>49</v>
      </c>
      <c r="AK1580" s="1"/>
      <c r="AL1580" s="1"/>
      <c r="AM1580" s="1"/>
      <c r="AN1580" s="1"/>
      <c r="AO1580" s="1"/>
    </row>
    <row r="1581" spans="1:41">
      <c r="A1581" s="1" t="s">
        <v>4178</v>
      </c>
      <c r="B1581" s="1" t="s">
        <v>4179</v>
      </c>
      <c r="C1581" s="1" t="s">
        <v>36</v>
      </c>
      <c r="D1581" s="1">
        <v>63</v>
      </c>
      <c r="E1581" s="1">
        <v>23214</v>
      </c>
      <c r="F1581" s="5">
        <v>43871</v>
      </c>
      <c r="G1581" s="5">
        <v>43921</v>
      </c>
      <c r="H1581" s="1">
        <f t="shared" ca="1" si="256"/>
        <v>50</v>
      </c>
      <c r="I1581" s="1" t="str">
        <f t="shared" ca="1" si="257"/>
        <v>No</v>
      </c>
      <c r="J1581" s="1" t="s">
        <v>111</v>
      </c>
      <c r="K1581" s="1" t="s">
        <v>112</v>
      </c>
      <c r="L1581" s="1"/>
      <c r="M1581" s="1" t="s">
        <v>3563</v>
      </c>
      <c r="N1581" s="1" t="s">
        <v>337</v>
      </c>
      <c r="O1581" s="1" t="s">
        <v>48</v>
      </c>
      <c r="P1581" s="1">
        <v>18</v>
      </c>
      <c r="Q1581" s="1"/>
      <c r="R1581" s="1">
        <f t="shared" si="255"/>
        <v>18</v>
      </c>
      <c r="S1581" s="1" t="str">
        <f>IF(ISBLANK(Q1581)=TRUE,"80",Q1581)</f>
        <v>80</v>
      </c>
      <c r="T1581" s="1">
        <f t="shared" si="258"/>
        <v>62</v>
      </c>
      <c r="U1581" s="1" t="s">
        <v>41</v>
      </c>
      <c r="V1581" s="1"/>
      <c r="W1581" s="1" t="s">
        <v>3564</v>
      </c>
      <c r="X1581" s="1"/>
      <c r="Y1581" s="1"/>
      <c r="Z1581" s="1"/>
      <c r="AA1581" s="1"/>
      <c r="AB1581" s="1" t="s">
        <v>3565</v>
      </c>
      <c r="AC1581" s="1"/>
      <c r="AD1581" s="1"/>
      <c r="AE1581" s="1"/>
      <c r="AF1581" s="1"/>
      <c r="AG1581" s="1"/>
      <c r="AH1581" s="1"/>
      <c r="AI1581" s="1"/>
      <c r="AJ1581" s="1" t="s">
        <v>49</v>
      </c>
      <c r="AK1581" s="1"/>
      <c r="AL1581" s="1"/>
      <c r="AM1581" s="1"/>
      <c r="AN1581" s="1"/>
      <c r="AO1581" s="1" t="s">
        <v>3566</v>
      </c>
    </row>
    <row r="1582" spans="1:41">
      <c r="A1582" s="1" t="s">
        <v>4180</v>
      </c>
      <c r="B1582" s="1" t="s">
        <v>4181</v>
      </c>
      <c r="C1582" s="1" t="s">
        <v>36</v>
      </c>
      <c r="D1582" s="1">
        <v>22</v>
      </c>
      <c r="E1582" s="1">
        <v>2148</v>
      </c>
      <c r="F1582" s="5">
        <v>44078</v>
      </c>
      <c r="G1582" s="5">
        <v>44131</v>
      </c>
      <c r="H1582" s="1">
        <f t="shared" ca="1" si="256"/>
        <v>53</v>
      </c>
      <c r="I1582" s="1" t="str">
        <f t="shared" ca="1" si="257"/>
        <v>No</v>
      </c>
      <c r="J1582" s="1" t="s">
        <v>701</v>
      </c>
      <c r="K1582" s="1" t="s">
        <v>702</v>
      </c>
      <c r="L1582" s="1" t="s">
        <v>952</v>
      </c>
      <c r="M1582" s="1" t="s">
        <v>3488</v>
      </c>
      <c r="N1582" s="1" t="s">
        <v>337</v>
      </c>
      <c r="O1582" s="1" t="s">
        <v>141</v>
      </c>
      <c r="P1582" s="1">
        <v>18</v>
      </c>
      <c r="Q1582" s="1">
        <v>39</v>
      </c>
      <c r="R1582" s="1">
        <f t="shared" si="255"/>
        <v>18</v>
      </c>
      <c r="S1582" s="1">
        <v>39</v>
      </c>
      <c r="T1582" s="1">
        <f t="shared" si="258"/>
        <v>21</v>
      </c>
      <c r="U1582" s="1" t="s">
        <v>41</v>
      </c>
      <c r="V1582" s="1"/>
      <c r="W1582" s="1"/>
      <c r="X1582" s="1"/>
      <c r="Y1582" s="1"/>
      <c r="Z1582" s="1"/>
      <c r="AA1582" s="1"/>
      <c r="AB1582" s="1"/>
      <c r="AC1582" s="1"/>
      <c r="AD1582" s="1" t="s">
        <v>3489</v>
      </c>
      <c r="AE1582" s="1"/>
      <c r="AF1582" s="1"/>
      <c r="AG1582" s="1"/>
      <c r="AH1582" s="1"/>
      <c r="AI1582" s="1"/>
      <c r="AJ1582" s="1" t="s">
        <v>49</v>
      </c>
      <c r="AK1582" s="1" t="s">
        <v>76</v>
      </c>
      <c r="AL1582" s="1" t="s">
        <v>3490</v>
      </c>
      <c r="AM1582" s="1"/>
      <c r="AN1582" s="1"/>
      <c r="AO1582" s="1" t="s">
        <v>4053</v>
      </c>
    </row>
    <row r="1583" spans="1:41">
      <c r="A1583" s="1" t="s">
        <v>4182</v>
      </c>
      <c r="B1583" s="1" t="s">
        <v>4183</v>
      </c>
      <c r="C1583" s="1" t="s">
        <v>52</v>
      </c>
      <c r="D1583" s="1">
        <v>4000</v>
      </c>
      <c r="E1583" s="1">
        <v>2201344</v>
      </c>
      <c r="F1583" s="5">
        <v>44056</v>
      </c>
      <c r="G1583" s="5">
        <v>44080</v>
      </c>
      <c r="H1583" s="1">
        <f t="shared" ca="1" si="256"/>
        <v>24</v>
      </c>
      <c r="I1583" s="1" t="str">
        <f t="shared" ca="1" si="257"/>
        <v>No</v>
      </c>
      <c r="J1583" s="1" t="s">
        <v>1964</v>
      </c>
      <c r="K1583" s="1" t="s">
        <v>1965</v>
      </c>
      <c r="L1583" s="1"/>
      <c r="M1583" s="1" t="s">
        <v>1966</v>
      </c>
      <c r="N1583" s="1"/>
      <c r="O1583" s="1" t="s">
        <v>48</v>
      </c>
      <c r="P1583" s="1">
        <v>18</v>
      </c>
      <c r="Q1583" s="1"/>
      <c r="R1583" s="1">
        <f t="shared" si="255"/>
        <v>18</v>
      </c>
      <c r="S1583" s="1" t="str">
        <f t="shared" ref="S1583:S1587" si="264">IF(ISBLANK(Q1583)=TRUE,"80",Q1583)</f>
        <v>80</v>
      </c>
      <c r="T1583" s="1">
        <f t="shared" si="258"/>
        <v>62</v>
      </c>
      <c r="U1583" s="1" t="s">
        <v>1967</v>
      </c>
      <c r="V1583" s="1" t="s">
        <v>1968</v>
      </c>
      <c r="W1583" s="1"/>
      <c r="X1583" s="1"/>
      <c r="Y1583" s="1"/>
      <c r="Z1583" s="1"/>
      <c r="AA1583" s="1"/>
      <c r="AB1583" s="1" t="s">
        <v>1968</v>
      </c>
      <c r="AC1583" s="1"/>
      <c r="AD1583" s="1"/>
      <c r="AE1583" s="1"/>
      <c r="AF1583" s="1"/>
      <c r="AG1583" s="1"/>
      <c r="AH1583" s="1" t="s">
        <v>4184</v>
      </c>
      <c r="AI1583" s="1"/>
      <c r="AJ1583" s="1" t="s">
        <v>49</v>
      </c>
      <c r="AK1583" s="1"/>
      <c r="AL1583" s="1"/>
      <c r="AM1583" s="1"/>
      <c r="AN1583" s="1"/>
      <c r="AO1583" s="1" t="s">
        <v>4185</v>
      </c>
    </row>
    <row r="1584" spans="1:41">
      <c r="A1584" s="1" t="s">
        <v>4188</v>
      </c>
      <c r="B1584" s="1" t="s">
        <v>1643</v>
      </c>
      <c r="C1584" s="1" t="s">
        <v>36</v>
      </c>
      <c r="D1584" s="1">
        <v>56</v>
      </c>
      <c r="E1584" s="1">
        <v>54917</v>
      </c>
      <c r="F1584" s="5">
        <v>43902</v>
      </c>
      <c r="G1584" s="1"/>
      <c r="H1584" s="1">
        <f t="shared" ca="1" si="256"/>
        <v>202</v>
      </c>
      <c r="I1584" s="1" t="str">
        <f t="shared" ca="1" si="257"/>
        <v>No</v>
      </c>
      <c r="J1584" s="1" t="s">
        <v>258</v>
      </c>
      <c r="K1584" s="1" t="s">
        <v>46</v>
      </c>
      <c r="L1584" s="1"/>
      <c r="M1584" s="1" t="s">
        <v>258</v>
      </c>
      <c r="N1584" s="1"/>
      <c r="O1584" s="1" t="s">
        <v>48</v>
      </c>
      <c r="P1584" s="1">
        <v>18</v>
      </c>
      <c r="Q1584" s="1"/>
      <c r="R1584" s="1">
        <f t="shared" si="255"/>
        <v>18</v>
      </c>
      <c r="S1584" s="1" t="str">
        <f t="shared" si="264"/>
        <v>80</v>
      </c>
      <c r="T1584" s="1">
        <f t="shared" si="258"/>
        <v>62</v>
      </c>
      <c r="U1584" s="1" t="s">
        <v>41</v>
      </c>
      <c r="V1584" s="1"/>
      <c r="W1584" s="1"/>
      <c r="X1584" s="1"/>
      <c r="Y1584" s="1"/>
      <c r="Z1584" s="1"/>
      <c r="AA1584" s="1"/>
      <c r="AB1584" s="1"/>
      <c r="AC1584" s="1"/>
      <c r="AD1584" s="1"/>
      <c r="AE1584" s="1"/>
      <c r="AF1584" s="1"/>
      <c r="AG1584" s="1"/>
      <c r="AH1584" s="1"/>
      <c r="AI1584" s="1"/>
      <c r="AJ1584" s="1"/>
      <c r="AK1584" s="1"/>
      <c r="AL1584" s="1"/>
      <c r="AM1584" s="1"/>
      <c r="AN1584" s="1"/>
      <c r="AO1584" s="1" t="s">
        <v>259</v>
      </c>
    </row>
    <row r="1585" spans="1:41">
      <c r="A1585" s="1" t="s">
        <v>4189</v>
      </c>
      <c r="B1585" s="1" t="s">
        <v>4181</v>
      </c>
      <c r="C1585" s="1" t="s">
        <v>36</v>
      </c>
      <c r="D1585" s="1">
        <v>563</v>
      </c>
      <c r="E1585" s="1">
        <v>51618</v>
      </c>
      <c r="F1585" s="5">
        <v>44078</v>
      </c>
      <c r="G1585" s="5">
        <v>44131</v>
      </c>
      <c r="H1585" s="1">
        <f t="shared" ca="1" si="256"/>
        <v>53</v>
      </c>
      <c r="I1585" s="1" t="str">
        <f t="shared" ca="1" si="257"/>
        <v>No</v>
      </c>
      <c r="J1585" s="1" t="s">
        <v>701</v>
      </c>
      <c r="K1585" s="1" t="s">
        <v>702</v>
      </c>
      <c r="L1585" s="1" t="s">
        <v>952</v>
      </c>
      <c r="M1585" s="1" t="s">
        <v>3488</v>
      </c>
      <c r="N1585" s="1" t="s">
        <v>337</v>
      </c>
      <c r="O1585" s="1" t="s">
        <v>48</v>
      </c>
      <c r="P1585" s="1">
        <v>18</v>
      </c>
      <c r="Q1585" s="1"/>
      <c r="R1585" s="1">
        <f t="shared" si="255"/>
        <v>18</v>
      </c>
      <c r="S1585" s="1" t="str">
        <f t="shared" si="264"/>
        <v>80</v>
      </c>
      <c r="T1585" s="1">
        <f t="shared" si="258"/>
        <v>62</v>
      </c>
      <c r="U1585" s="1" t="s">
        <v>41</v>
      </c>
      <c r="V1585" s="1"/>
      <c r="W1585" s="1"/>
      <c r="X1585" s="1"/>
      <c r="Y1585" s="1"/>
      <c r="Z1585" s="1"/>
      <c r="AA1585" s="1"/>
      <c r="AB1585" s="1"/>
      <c r="AC1585" s="1"/>
      <c r="AD1585" s="1" t="s">
        <v>3489</v>
      </c>
      <c r="AE1585" s="1"/>
      <c r="AF1585" s="1"/>
      <c r="AG1585" s="1"/>
      <c r="AH1585" s="1" t="s">
        <v>4171</v>
      </c>
      <c r="AI1585" s="1"/>
      <c r="AJ1585" s="1" t="s">
        <v>49</v>
      </c>
      <c r="AK1585" s="1" t="s">
        <v>76</v>
      </c>
      <c r="AL1585" s="1" t="s">
        <v>412</v>
      </c>
      <c r="AM1585" s="1"/>
      <c r="AN1585" s="1"/>
      <c r="AO1585" s="1" t="s">
        <v>3491</v>
      </c>
    </row>
    <row r="1586" spans="1:41">
      <c r="A1586" s="1" t="s">
        <v>4191</v>
      </c>
      <c r="B1586" s="1" t="s">
        <v>4192</v>
      </c>
      <c r="C1586" s="1" t="s">
        <v>36</v>
      </c>
      <c r="D1586" s="1">
        <v>69</v>
      </c>
      <c r="E1586" s="1">
        <v>31888</v>
      </c>
      <c r="F1586" s="5">
        <v>43960</v>
      </c>
      <c r="G1586" s="5">
        <v>43984</v>
      </c>
      <c r="H1586" s="1">
        <f t="shared" ca="1" si="256"/>
        <v>24</v>
      </c>
      <c r="I1586" s="1" t="str">
        <f t="shared" ca="1" si="257"/>
        <v>No</v>
      </c>
      <c r="J1586" s="1" t="s">
        <v>117</v>
      </c>
      <c r="K1586" s="1" t="s">
        <v>46</v>
      </c>
      <c r="L1586" s="1"/>
      <c r="M1586" s="1" t="s">
        <v>118</v>
      </c>
      <c r="N1586" s="1"/>
      <c r="O1586" s="1" t="s">
        <v>48</v>
      </c>
      <c r="P1586" s="1">
        <v>18</v>
      </c>
      <c r="Q1586" s="1"/>
      <c r="R1586" s="1">
        <f t="shared" si="255"/>
        <v>18</v>
      </c>
      <c r="S1586" s="1" t="str">
        <f t="shared" si="264"/>
        <v>80</v>
      </c>
      <c r="T1586" s="1">
        <f t="shared" si="258"/>
        <v>62</v>
      </c>
      <c r="U1586" s="1" t="s">
        <v>41</v>
      </c>
      <c r="V1586" s="1" t="s">
        <v>84</v>
      </c>
      <c r="W1586" s="1"/>
      <c r="X1586" s="1"/>
      <c r="Y1586" s="1"/>
      <c r="Z1586" s="1"/>
      <c r="AA1586" s="1"/>
      <c r="AB1586" s="1"/>
      <c r="AC1586" s="1"/>
      <c r="AD1586" s="1"/>
      <c r="AE1586" s="1"/>
      <c r="AF1586" s="1"/>
      <c r="AG1586" s="1"/>
      <c r="AH1586" s="1"/>
      <c r="AI1586" s="1"/>
      <c r="AJ1586" s="1"/>
      <c r="AK1586" s="1"/>
      <c r="AL1586" s="1"/>
      <c r="AM1586" s="1"/>
      <c r="AN1586" s="1"/>
      <c r="AO1586" s="1" t="s">
        <v>4193</v>
      </c>
    </row>
    <row r="1587" spans="1:41">
      <c r="A1587" s="1" t="s">
        <v>4194</v>
      </c>
      <c r="B1587" s="1" t="s">
        <v>4195</v>
      </c>
      <c r="C1587" s="1" t="s">
        <v>128</v>
      </c>
      <c r="D1587" s="1">
        <v>242</v>
      </c>
      <c r="E1587" s="1">
        <v>146158</v>
      </c>
      <c r="F1587" s="5">
        <v>43894</v>
      </c>
      <c r="G1587" s="5">
        <v>43906</v>
      </c>
      <c r="H1587" s="1">
        <f t="shared" ca="1" si="256"/>
        <v>12</v>
      </c>
      <c r="I1587" s="1" t="str">
        <f t="shared" ca="1" si="257"/>
        <v>No</v>
      </c>
      <c r="J1587" s="1" t="s">
        <v>207</v>
      </c>
      <c r="K1587" s="1" t="s">
        <v>208</v>
      </c>
      <c r="L1587" s="1"/>
      <c r="M1587" s="1" t="s">
        <v>209</v>
      </c>
      <c r="N1587" s="1"/>
      <c r="O1587" s="1" t="s">
        <v>48</v>
      </c>
      <c r="P1587" s="1">
        <v>18</v>
      </c>
      <c r="Q1587" s="1"/>
      <c r="R1587" s="1">
        <f t="shared" si="255"/>
        <v>18</v>
      </c>
      <c r="S1587" s="1" t="str">
        <f t="shared" si="264"/>
        <v>80</v>
      </c>
      <c r="T1587" s="1">
        <f t="shared" si="258"/>
        <v>62</v>
      </c>
      <c r="U1587" s="1" t="s">
        <v>132</v>
      </c>
      <c r="V1587" s="1" t="s">
        <v>210</v>
      </c>
      <c r="W1587" s="1"/>
      <c r="X1587" s="1"/>
      <c r="Y1587" s="1"/>
      <c r="Z1587" s="1"/>
      <c r="AA1587" s="1"/>
      <c r="AB1587" s="1"/>
      <c r="AC1587" s="1"/>
      <c r="AD1587" s="1"/>
      <c r="AE1587" s="1"/>
      <c r="AF1587" s="1"/>
      <c r="AG1587" s="1"/>
      <c r="AH1587" s="1"/>
      <c r="AI1587" s="1"/>
      <c r="AJ1587" s="1" t="s">
        <v>49</v>
      </c>
      <c r="AK1587" s="1" t="s">
        <v>76</v>
      </c>
      <c r="AL1587" s="1"/>
      <c r="AM1587" s="1"/>
      <c r="AN1587" s="1"/>
      <c r="AO1587" s="1" t="s">
        <v>4196</v>
      </c>
    </row>
    <row r="1588" spans="1:41">
      <c r="A1588" s="1" t="s">
        <v>4197</v>
      </c>
      <c r="B1588" s="1" t="s">
        <v>4198</v>
      </c>
      <c r="C1588" s="1" t="s">
        <v>36</v>
      </c>
      <c r="D1588" s="1">
        <v>931</v>
      </c>
      <c r="E1588" s="1">
        <v>92179</v>
      </c>
      <c r="F1588" s="5">
        <v>44063</v>
      </c>
      <c r="G1588" s="5">
        <v>44067</v>
      </c>
      <c r="H1588" s="1">
        <f t="shared" ca="1" si="256"/>
        <v>4</v>
      </c>
      <c r="I1588" s="1" t="str">
        <f t="shared" ca="1" si="257"/>
        <v>No</v>
      </c>
      <c r="J1588" s="1" t="s">
        <v>80</v>
      </c>
      <c r="K1588" s="1" t="s">
        <v>81</v>
      </c>
      <c r="L1588" s="1" t="s">
        <v>82</v>
      </c>
      <c r="M1588" s="1" t="s">
        <v>82</v>
      </c>
      <c r="N1588" s="1"/>
      <c r="O1588" s="1" t="s">
        <v>83</v>
      </c>
      <c r="P1588" s="1">
        <v>18</v>
      </c>
      <c r="Q1588" s="1">
        <v>34</v>
      </c>
      <c r="R1588" s="1">
        <f t="shared" si="255"/>
        <v>18</v>
      </c>
      <c r="S1588" s="1">
        <v>34</v>
      </c>
      <c r="T1588" s="1">
        <f t="shared" si="258"/>
        <v>16</v>
      </c>
      <c r="U1588" s="1" t="s">
        <v>41</v>
      </c>
      <c r="V1588" s="1" t="s">
        <v>280</v>
      </c>
      <c r="W1588" s="1"/>
      <c r="X1588" s="1"/>
      <c r="Y1588" s="1"/>
      <c r="Z1588" s="1"/>
      <c r="AA1588" s="1"/>
      <c r="AB1588" s="1"/>
      <c r="AC1588" s="1"/>
      <c r="AD1588" s="1"/>
      <c r="AE1588" s="1"/>
      <c r="AF1588" s="1"/>
      <c r="AG1588" s="1"/>
      <c r="AH1588" s="1"/>
      <c r="AI1588" s="1"/>
      <c r="AJ1588" s="1" t="s">
        <v>49</v>
      </c>
      <c r="AK1588" s="1"/>
      <c r="AL1588" s="1"/>
      <c r="AM1588" s="1"/>
      <c r="AN1588" s="1"/>
      <c r="AO1588" s="1"/>
    </row>
    <row r="1589" spans="1:41">
      <c r="A1589" s="1" t="s">
        <v>4201</v>
      </c>
      <c r="B1589" s="1" t="s">
        <v>673</v>
      </c>
      <c r="C1589" s="1" t="s">
        <v>36</v>
      </c>
      <c r="D1589" s="1">
        <v>413</v>
      </c>
      <c r="E1589" s="1">
        <v>46239</v>
      </c>
      <c r="F1589" s="5">
        <v>44043</v>
      </c>
      <c r="G1589" s="5">
        <v>44095</v>
      </c>
      <c r="H1589" s="1">
        <f t="shared" ca="1" si="256"/>
        <v>52</v>
      </c>
      <c r="I1589" s="1" t="str">
        <f t="shared" ca="1" si="257"/>
        <v>No</v>
      </c>
      <c r="J1589" s="1" t="s">
        <v>161</v>
      </c>
      <c r="K1589" s="1" t="s">
        <v>46</v>
      </c>
      <c r="L1589" s="1"/>
      <c r="M1589" s="1" t="s">
        <v>161</v>
      </c>
      <c r="N1589" s="1"/>
      <c r="O1589" s="1" t="s">
        <v>48</v>
      </c>
      <c r="P1589" s="1">
        <v>18</v>
      </c>
      <c r="Q1589" s="1"/>
      <c r="R1589" s="1">
        <f t="shared" si="255"/>
        <v>18</v>
      </c>
      <c r="S1589" s="1" t="str">
        <f t="shared" ref="S1589:S1594" si="265">IF(ISBLANK(Q1589)=TRUE,"80",Q1589)</f>
        <v>80</v>
      </c>
      <c r="T1589" s="1">
        <f t="shared" si="258"/>
        <v>62</v>
      </c>
      <c r="U1589" s="1" t="s">
        <v>41</v>
      </c>
      <c r="V1589" s="1"/>
      <c r="W1589" s="1"/>
      <c r="X1589" s="1"/>
      <c r="Y1589" s="1"/>
      <c r="Z1589" s="1"/>
      <c r="AA1589" s="1"/>
      <c r="AB1589" s="1"/>
      <c r="AC1589" s="1"/>
      <c r="AD1589" s="1"/>
      <c r="AE1589" s="1"/>
      <c r="AF1589" s="1"/>
      <c r="AG1589" s="1"/>
      <c r="AH1589" s="1"/>
      <c r="AI1589" s="1"/>
      <c r="AJ1589" s="1"/>
      <c r="AK1589" s="1"/>
      <c r="AL1589" s="1"/>
      <c r="AM1589" s="1"/>
      <c r="AN1589" s="1"/>
      <c r="AO1589" s="1" t="s">
        <v>4202</v>
      </c>
    </row>
    <row r="1590" spans="1:41">
      <c r="A1590" s="1" t="s">
        <v>4205</v>
      </c>
      <c r="B1590" s="1" t="s">
        <v>785</v>
      </c>
      <c r="C1590" s="1" t="s">
        <v>36</v>
      </c>
      <c r="D1590" s="1">
        <v>15</v>
      </c>
      <c r="E1590" s="1">
        <v>9863</v>
      </c>
      <c r="F1590" s="5">
        <v>43892</v>
      </c>
      <c r="G1590" s="1"/>
      <c r="H1590" s="1">
        <f t="shared" ca="1" si="256"/>
        <v>212</v>
      </c>
      <c r="I1590" s="1" t="str">
        <f t="shared" ca="1" si="257"/>
        <v>No</v>
      </c>
      <c r="J1590" s="1" t="s">
        <v>45</v>
      </c>
      <c r="K1590" s="1" t="s">
        <v>46</v>
      </c>
      <c r="L1590" s="1"/>
      <c r="M1590" s="1" t="s">
        <v>47</v>
      </c>
      <c r="N1590" s="1"/>
      <c r="O1590" s="1" t="s">
        <v>48</v>
      </c>
      <c r="P1590" s="1">
        <v>18</v>
      </c>
      <c r="Q1590" s="1"/>
      <c r="R1590" s="1">
        <f t="shared" si="255"/>
        <v>18</v>
      </c>
      <c r="S1590" s="1" t="str">
        <f t="shared" si="265"/>
        <v>80</v>
      </c>
      <c r="T1590" s="1">
        <f t="shared" si="258"/>
        <v>62</v>
      </c>
      <c r="U1590" s="1" t="s">
        <v>41</v>
      </c>
      <c r="V1590" s="1"/>
      <c r="W1590" s="1"/>
      <c r="X1590" s="1"/>
      <c r="Y1590" s="1"/>
      <c r="Z1590" s="1"/>
      <c r="AA1590" s="1"/>
      <c r="AB1590" s="1"/>
      <c r="AC1590" s="1"/>
      <c r="AD1590" s="1"/>
      <c r="AE1590" s="1"/>
      <c r="AF1590" s="1"/>
      <c r="AG1590" s="1"/>
      <c r="AH1590" s="1"/>
      <c r="AI1590" s="1"/>
      <c r="AJ1590" s="1" t="s">
        <v>49</v>
      </c>
      <c r="AK1590" s="1"/>
      <c r="AL1590" s="1"/>
      <c r="AM1590" s="1"/>
      <c r="AN1590" s="1"/>
      <c r="AO1590" s="1" t="s">
        <v>583</v>
      </c>
    </row>
    <row r="1591" spans="1:41">
      <c r="A1591" s="1" t="s">
        <v>4207</v>
      </c>
      <c r="B1591" s="1" t="s">
        <v>713</v>
      </c>
      <c r="C1591" s="1" t="s">
        <v>36</v>
      </c>
      <c r="D1591" s="1">
        <v>429</v>
      </c>
      <c r="E1591" s="1">
        <v>88548</v>
      </c>
      <c r="F1591" s="5">
        <v>43945</v>
      </c>
      <c r="G1591" s="1"/>
      <c r="H1591" s="1">
        <f t="shared" ca="1" si="256"/>
        <v>159</v>
      </c>
      <c r="I1591" s="1" t="str">
        <f t="shared" ca="1" si="257"/>
        <v>No</v>
      </c>
      <c r="J1591" s="1" t="s">
        <v>136</v>
      </c>
      <c r="K1591" s="1" t="s">
        <v>137</v>
      </c>
      <c r="L1591" s="1" t="s">
        <v>264</v>
      </c>
      <c r="M1591" s="1" t="s">
        <v>136</v>
      </c>
      <c r="N1591" s="1"/>
      <c r="O1591" s="1" t="s">
        <v>48</v>
      </c>
      <c r="P1591" s="1">
        <v>18</v>
      </c>
      <c r="Q1591" s="1"/>
      <c r="R1591" s="1">
        <f t="shared" si="255"/>
        <v>18</v>
      </c>
      <c r="S1591" s="1" t="str">
        <f t="shared" si="265"/>
        <v>80</v>
      </c>
      <c r="T1591" s="1">
        <f t="shared" si="258"/>
        <v>62</v>
      </c>
      <c r="U1591" s="1" t="s">
        <v>41</v>
      </c>
      <c r="V1591" s="1"/>
      <c r="W1591" s="1"/>
      <c r="X1591" s="1"/>
      <c r="Y1591" s="1"/>
      <c r="Z1591" s="1"/>
      <c r="AA1591" s="1"/>
      <c r="AB1591" s="1"/>
      <c r="AC1591" s="1"/>
      <c r="AD1591" s="1"/>
      <c r="AE1591" s="1"/>
      <c r="AF1591" s="1"/>
      <c r="AG1591" s="1"/>
      <c r="AH1591" s="1"/>
      <c r="AI1591" s="1"/>
      <c r="AJ1591" s="1"/>
      <c r="AK1591" s="1"/>
      <c r="AL1591" s="1"/>
      <c r="AM1591" s="1"/>
      <c r="AN1591" s="1"/>
      <c r="AO1591" s="1"/>
    </row>
    <row r="1592" spans="1:41">
      <c r="A1592" s="1" t="s">
        <v>4209</v>
      </c>
      <c r="B1592" s="1" t="s">
        <v>4210</v>
      </c>
      <c r="C1592" s="1" t="s">
        <v>36</v>
      </c>
      <c r="D1592" s="1">
        <v>112</v>
      </c>
      <c r="E1592" s="1">
        <v>21647</v>
      </c>
      <c r="F1592" s="5">
        <v>44088</v>
      </c>
      <c r="G1592" s="1"/>
      <c r="H1592" s="1">
        <f t="shared" ca="1" si="256"/>
        <v>16</v>
      </c>
      <c r="I1592" s="1" t="str">
        <f t="shared" ca="1" si="257"/>
        <v>No</v>
      </c>
      <c r="J1592" s="1" t="s">
        <v>2301</v>
      </c>
      <c r="K1592" s="1" t="s">
        <v>2302</v>
      </c>
      <c r="L1592" s="1"/>
      <c r="M1592" s="1" t="s">
        <v>2303</v>
      </c>
      <c r="N1592" s="1"/>
      <c r="O1592" s="1" t="s">
        <v>48</v>
      </c>
      <c r="P1592" s="1">
        <v>18</v>
      </c>
      <c r="Q1592" s="1"/>
      <c r="R1592" s="1">
        <f t="shared" si="255"/>
        <v>18</v>
      </c>
      <c r="S1592" s="1" t="str">
        <f t="shared" si="265"/>
        <v>80</v>
      </c>
      <c r="T1592" s="1">
        <f t="shared" si="258"/>
        <v>62</v>
      </c>
      <c r="U1592" s="1" t="s">
        <v>41</v>
      </c>
      <c r="V1592" s="1"/>
      <c r="W1592" s="1"/>
      <c r="X1592" s="1"/>
      <c r="Y1592" s="1"/>
      <c r="Z1592" s="1"/>
      <c r="AA1592" s="1"/>
      <c r="AB1592" s="1"/>
      <c r="AC1592" s="1"/>
      <c r="AD1592" s="1"/>
      <c r="AE1592" s="1"/>
      <c r="AF1592" s="1"/>
      <c r="AG1592" s="1"/>
      <c r="AH1592" s="1"/>
      <c r="AI1592" s="1"/>
      <c r="AJ1592" s="1"/>
      <c r="AK1592" s="1"/>
      <c r="AL1592" s="1"/>
      <c r="AM1592" s="1"/>
      <c r="AN1592" s="1"/>
      <c r="AO1592" s="1" t="s">
        <v>4211</v>
      </c>
    </row>
    <row r="1593" spans="1:41">
      <c r="A1593" s="1" t="s">
        <v>4214</v>
      </c>
      <c r="B1593" s="1" t="s">
        <v>2362</v>
      </c>
      <c r="C1593" s="1" t="s">
        <v>36</v>
      </c>
      <c r="D1593" s="1">
        <v>100</v>
      </c>
      <c r="E1593" s="1">
        <v>14003</v>
      </c>
      <c r="F1593" s="5">
        <v>44050</v>
      </c>
      <c r="G1593" s="5">
        <v>44075</v>
      </c>
      <c r="H1593" s="1">
        <f t="shared" ca="1" si="256"/>
        <v>25</v>
      </c>
      <c r="I1593" s="1" t="str">
        <f t="shared" ca="1" si="257"/>
        <v>No</v>
      </c>
      <c r="J1593" s="1" t="s">
        <v>161</v>
      </c>
      <c r="K1593" s="1" t="s">
        <v>46</v>
      </c>
      <c r="L1593" s="1"/>
      <c r="M1593" s="1" t="s">
        <v>161</v>
      </c>
      <c r="N1593" s="1"/>
      <c r="O1593" s="1" t="s">
        <v>48</v>
      </c>
      <c r="P1593" s="1">
        <v>18</v>
      </c>
      <c r="Q1593" s="1"/>
      <c r="R1593" s="1">
        <f t="shared" si="255"/>
        <v>18</v>
      </c>
      <c r="S1593" s="1" t="str">
        <f t="shared" si="265"/>
        <v>80</v>
      </c>
      <c r="T1593" s="1">
        <f t="shared" si="258"/>
        <v>62</v>
      </c>
      <c r="U1593" s="1" t="s">
        <v>41</v>
      </c>
      <c r="V1593" s="1"/>
      <c r="W1593" s="1"/>
      <c r="X1593" s="1"/>
      <c r="Y1593" s="1"/>
      <c r="Z1593" s="1"/>
      <c r="AA1593" s="1"/>
      <c r="AB1593" s="1"/>
      <c r="AC1593" s="1"/>
      <c r="AD1593" s="1"/>
      <c r="AE1593" s="1"/>
      <c r="AF1593" s="1"/>
      <c r="AG1593" s="1"/>
      <c r="AH1593" s="1"/>
      <c r="AI1593" s="1"/>
      <c r="AJ1593" s="1"/>
      <c r="AK1593" s="1"/>
      <c r="AL1593" s="1"/>
      <c r="AM1593" s="1"/>
      <c r="AN1593" s="1"/>
      <c r="AO1593" s="1" t="s">
        <v>4215</v>
      </c>
    </row>
    <row r="1594" spans="1:41">
      <c r="A1594" s="1" t="s">
        <v>4225</v>
      </c>
      <c r="B1594" s="1" t="s">
        <v>4226</v>
      </c>
      <c r="C1594" s="1" t="s">
        <v>102</v>
      </c>
      <c r="D1594" s="1">
        <v>182</v>
      </c>
      <c r="E1594" s="1">
        <v>357255</v>
      </c>
      <c r="F1594" s="5">
        <v>43990</v>
      </c>
      <c r="G1594" s="5">
        <v>43995</v>
      </c>
      <c r="H1594" s="1">
        <f t="shared" ca="1" si="256"/>
        <v>5</v>
      </c>
      <c r="I1594" s="1" t="str">
        <f t="shared" ca="1" si="257"/>
        <v>No</v>
      </c>
      <c r="J1594" s="1" t="s">
        <v>759</v>
      </c>
      <c r="K1594" s="1" t="s">
        <v>760</v>
      </c>
      <c r="L1594" s="1"/>
      <c r="M1594" s="1" t="s">
        <v>759</v>
      </c>
      <c r="N1594" s="1"/>
      <c r="O1594" s="1" t="s">
        <v>48</v>
      </c>
      <c r="P1594" s="1">
        <v>18</v>
      </c>
      <c r="Q1594" s="1"/>
      <c r="R1594" s="1">
        <f t="shared" si="255"/>
        <v>18</v>
      </c>
      <c r="S1594" s="1" t="str">
        <f t="shared" si="265"/>
        <v>80</v>
      </c>
      <c r="T1594" s="1">
        <f t="shared" si="258"/>
        <v>62</v>
      </c>
      <c r="U1594" s="1" t="s">
        <v>107</v>
      </c>
      <c r="V1594" s="1"/>
      <c r="W1594" s="1"/>
      <c r="X1594" s="1"/>
      <c r="Y1594" s="1"/>
      <c r="Z1594" s="1"/>
      <c r="AA1594" s="1"/>
      <c r="AB1594" s="1"/>
      <c r="AC1594" s="1"/>
      <c r="AD1594" s="1"/>
      <c r="AE1594" s="1"/>
      <c r="AF1594" s="1"/>
      <c r="AG1594" s="1"/>
      <c r="AH1594" s="1" t="s">
        <v>124</v>
      </c>
      <c r="AI1594" s="1"/>
      <c r="AJ1594" s="1" t="s">
        <v>49</v>
      </c>
      <c r="AK1594" s="1"/>
      <c r="AL1594" s="1"/>
      <c r="AM1594" s="1"/>
      <c r="AN1594" s="1"/>
      <c r="AO1594" s="1"/>
    </row>
    <row r="1595" spans="1:41">
      <c r="A1595" s="1" t="s">
        <v>4227</v>
      </c>
      <c r="B1595" s="1" t="s">
        <v>2618</v>
      </c>
      <c r="C1595" s="1" t="s">
        <v>36</v>
      </c>
      <c r="D1595" s="1">
        <v>3416</v>
      </c>
      <c r="E1595" s="1">
        <v>2715672</v>
      </c>
      <c r="F1595" s="5">
        <v>43935</v>
      </c>
      <c r="G1595" s="5">
        <v>44013</v>
      </c>
      <c r="H1595" s="1">
        <f t="shared" ca="1" si="256"/>
        <v>78</v>
      </c>
      <c r="I1595" s="1" t="str">
        <f t="shared" ca="1" si="257"/>
        <v>No</v>
      </c>
      <c r="J1595" s="1" t="s">
        <v>343</v>
      </c>
      <c r="K1595" s="1" t="s">
        <v>344</v>
      </c>
      <c r="L1595" s="1"/>
      <c r="M1595" s="1" t="s">
        <v>345</v>
      </c>
      <c r="N1595" s="1"/>
      <c r="O1595" s="1" t="s">
        <v>375</v>
      </c>
      <c r="P1595" s="1">
        <v>18</v>
      </c>
      <c r="Q1595" s="1">
        <v>24</v>
      </c>
      <c r="R1595" s="1">
        <f t="shared" si="255"/>
        <v>18</v>
      </c>
      <c r="S1595" s="1">
        <v>24</v>
      </c>
      <c r="T1595" s="1">
        <f t="shared" si="258"/>
        <v>6</v>
      </c>
      <c r="U1595" s="1" t="s">
        <v>41</v>
      </c>
      <c r="V1595" s="1"/>
      <c r="W1595" s="1"/>
      <c r="X1595" s="1"/>
      <c r="Y1595" s="1"/>
      <c r="Z1595" s="1"/>
      <c r="AA1595" s="1"/>
      <c r="AB1595" s="1"/>
      <c r="AC1595" s="1"/>
      <c r="AD1595" s="1"/>
      <c r="AE1595" s="1"/>
      <c r="AF1595" s="1"/>
      <c r="AG1595" s="1"/>
      <c r="AH1595" s="1"/>
      <c r="AI1595" s="1"/>
      <c r="AJ1595" s="1"/>
      <c r="AK1595" s="1"/>
      <c r="AL1595" s="1"/>
      <c r="AM1595" s="1"/>
      <c r="AN1595" s="1"/>
      <c r="AO1595" s="1" t="s">
        <v>4228</v>
      </c>
    </row>
    <row r="1596" spans="1:41">
      <c r="A1596" s="1" t="s">
        <v>4229</v>
      </c>
      <c r="B1596" s="1" t="s">
        <v>4230</v>
      </c>
      <c r="C1596" s="1" t="s">
        <v>36</v>
      </c>
      <c r="D1596" s="1">
        <v>94</v>
      </c>
      <c r="E1596" s="1">
        <v>24594</v>
      </c>
      <c r="F1596" s="5">
        <v>43953</v>
      </c>
      <c r="G1596" s="5">
        <v>43964</v>
      </c>
      <c r="H1596" s="1">
        <f t="shared" ca="1" si="256"/>
        <v>11</v>
      </c>
      <c r="I1596" s="1" t="str">
        <f t="shared" ca="1" si="257"/>
        <v>No</v>
      </c>
      <c r="J1596" s="1" t="s">
        <v>284</v>
      </c>
      <c r="K1596" s="1" t="s">
        <v>285</v>
      </c>
      <c r="L1596" s="1" t="s">
        <v>286</v>
      </c>
      <c r="M1596" s="1" t="s">
        <v>287</v>
      </c>
      <c r="N1596" s="1"/>
      <c r="O1596" s="1" t="s">
        <v>48</v>
      </c>
      <c r="P1596" s="1">
        <v>18</v>
      </c>
      <c r="Q1596" s="1"/>
      <c r="R1596" s="1">
        <f t="shared" si="255"/>
        <v>18</v>
      </c>
      <c r="S1596" s="1" t="str">
        <f t="shared" ref="S1596:S1597" si="266">IF(ISBLANK(Q1596)=TRUE,"80",Q1596)</f>
        <v>80</v>
      </c>
      <c r="T1596" s="1">
        <f t="shared" si="258"/>
        <v>62</v>
      </c>
      <c r="U1596" s="1" t="s">
        <v>41</v>
      </c>
      <c r="V1596" s="1"/>
      <c r="W1596" s="1"/>
      <c r="X1596" s="1"/>
      <c r="Y1596" s="1"/>
      <c r="Z1596" s="1"/>
      <c r="AA1596" s="1"/>
      <c r="AB1596" s="1"/>
      <c r="AC1596" s="1"/>
      <c r="AD1596" s="1"/>
      <c r="AE1596" s="1"/>
      <c r="AF1596" s="1"/>
      <c r="AG1596" s="1"/>
      <c r="AH1596" s="1"/>
      <c r="AI1596" s="1"/>
      <c r="AJ1596" s="1"/>
      <c r="AK1596" s="1" t="s">
        <v>76</v>
      </c>
      <c r="AL1596" s="1"/>
      <c r="AM1596" s="1"/>
      <c r="AN1596" s="1"/>
      <c r="AO1596" s="1" t="s">
        <v>778</v>
      </c>
    </row>
    <row r="1597" spans="1:41">
      <c r="A1597" s="1" t="s">
        <v>4231</v>
      </c>
      <c r="B1597" s="1" t="s">
        <v>1395</v>
      </c>
      <c r="C1597" s="1" t="s">
        <v>36</v>
      </c>
      <c r="D1597" s="1">
        <v>644</v>
      </c>
      <c r="E1597" s="1">
        <v>71506</v>
      </c>
      <c r="F1597" s="5">
        <v>44056</v>
      </c>
      <c r="G1597" s="5">
        <v>44095</v>
      </c>
      <c r="H1597" s="1">
        <f t="shared" ca="1" si="256"/>
        <v>39</v>
      </c>
      <c r="I1597" s="1" t="str">
        <f t="shared" ca="1" si="257"/>
        <v>No</v>
      </c>
      <c r="J1597" s="1" t="s">
        <v>161</v>
      </c>
      <c r="K1597" s="1" t="s">
        <v>46</v>
      </c>
      <c r="L1597" s="1"/>
      <c r="M1597" s="1" t="s">
        <v>161</v>
      </c>
      <c r="N1597" s="1"/>
      <c r="O1597" s="1" t="s">
        <v>48</v>
      </c>
      <c r="P1597" s="1">
        <v>18</v>
      </c>
      <c r="Q1597" s="1"/>
      <c r="R1597" s="1">
        <f t="shared" si="255"/>
        <v>18</v>
      </c>
      <c r="S1597" s="1" t="str">
        <f t="shared" si="266"/>
        <v>80</v>
      </c>
      <c r="T1597" s="1">
        <f t="shared" si="258"/>
        <v>62</v>
      </c>
      <c r="U1597" s="1" t="s">
        <v>41</v>
      </c>
      <c r="V1597" s="1"/>
      <c r="W1597" s="1"/>
      <c r="X1597" s="1"/>
      <c r="Y1597" s="1"/>
      <c r="Z1597" s="1"/>
      <c r="AA1597" s="1"/>
      <c r="AB1597" s="1"/>
      <c r="AC1597" s="1"/>
      <c r="AD1597" s="1"/>
      <c r="AE1597" s="1"/>
      <c r="AF1597" s="1"/>
      <c r="AG1597" s="1"/>
      <c r="AH1597" s="1"/>
      <c r="AI1597" s="1"/>
      <c r="AJ1597" s="1"/>
      <c r="AK1597" s="1"/>
      <c r="AL1597" s="1"/>
      <c r="AM1597" s="1"/>
      <c r="AN1597" s="1"/>
      <c r="AO1597" s="1" t="s">
        <v>4232</v>
      </c>
    </row>
    <row r="1598" spans="1:41">
      <c r="A1598" s="1" t="s">
        <v>4233</v>
      </c>
      <c r="B1598" s="1" t="s">
        <v>4234</v>
      </c>
      <c r="C1598" s="1" t="s">
        <v>36</v>
      </c>
      <c r="D1598" s="1">
        <v>678</v>
      </c>
      <c r="E1598" s="1">
        <v>106833</v>
      </c>
      <c r="F1598" s="5">
        <v>44082</v>
      </c>
      <c r="G1598" s="5">
        <v>44117</v>
      </c>
      <c r="H1598" s="1">
        <f t="shared" ca="1" si="256"/>
        <v>35</v>
      </c>
      <c r="I1598" s="1" t="str">
        <f t="shared" ca="1" si="257"/>
        <v>No</v>
      </c>
      <c r="J1598" s="1" t="s">
        <v>214</v>
      </c>
      <c r="K1598" s="1" t="s">
        <v>215</v>
      </c>
      <c r="L1598" s="1" t="s">
        <v>1079</v>
      </c>
      <c r="M1598" s="1" t="s">
        <v>1080</v>
      </c>
      <c r="N1598" s="1"/>
      <c r="O1598" s="1" t="s">
        <v>97</v>
      </c>
      <c r="P1598" s="1">
        <v>18</v>
      </c>
      <c r="Q1598" s="1">
        <v>45</v>
      </c>
      <c r="R1598" s="1">
        <f t="shared" si="255"/>
        <v>18</v>
      </c>
      <c r="S1598" s="1">
        <v>45</v>
      </c>
      <c r="T1598" s="1">
        <f t="shared" si="258"/>
        <v>27</v>
      </c>
      <c r="U1598" s="1" t="s">
        <v>41</v>
      </c>
      <c r="V1598" s="1" t="s">
        <v>142</v>
      </c>
      <c r="W1598" s="1"/>
      <c r="X1598" s="1"/>
      <c r="Y1598" s="1"/>
      <c r="Z1598" s="1"/>
      <c r="AA1598" s="1"/>
      <c r="AB1598" s="1"/>
      <c r="AC1598" s="1"/>
      <c r="AD1598" s="1"/>
      <c r="AE1598" s="1"/>
      <c r="AF1598" s="1"/>
      <c r="AG1598" s="1"/>
      <c r="AH1598" s="1" t="s">
        <v>1081</v>
      </c>
      <c r="AI1598" s="1"/>
      <c r="AJ1598" s="1"/>
      <c r="AK1598" s="1"/>
      <c r="AL1598" s="1"/>
      <c r="AM1598" s="1"/>
      <c r="AN1598" s="1"/>
      <c r="AO1598" s="1" t="s">
        <v>4235</v>
      </c>
    </row>
    <row r="1599" spans="1:41">
      <c r="A1599" s="1" t="s">
        <v>4236</v>
      </c>
      <c r="B1599" s="1" t="s">
        <v>754</v>
      </c>
      <c r="C1599" s="1" t="s">
        <v>36</v>
      </c>
      <c r="D1599" s="1">
        <v>168</v>
      </c>
      <c r="E1599" s="1">
        <v>27298</v>
      </c>
      <c r="F1599" s="5">
        <v>44009</v>
      </c>
      <c r="G1599" s="5">
        <v>44027</v>
      </c>
      <c r="H1599" s="1">
        <f t="shared" ca="1" si="256"/>
        <v>18</v>
      </c>
      <c r="I1599" s="1" t="str">
        <f t="shared" ca="1" si="257"/>
        <v>No</v>
      </c>
      <c r="J1599" s="1" t="s">
        <v>214</v>
      </c>
      <c r="K1599" s="1" t="s">
        <v>215</v>
      </c>
      <c r="L1599" s="1" t="s">
        <v>755</v>
      </c>
      <c r="M1599" s="1" t="s">
        <v>755</v>
      </c>
      <c r="N1599" s="1"/>
      <c r="O1599" s="1" t="s">
        <v>48</v>
      </c>
      <c r="P1599" s="1">
        <v>18</v>
      </c>
      <c r="Q1599" s="1"/>
      <c r="R1599" s="1">
        <f t="shared" si="255"/>
        <v>18</v>
      </c>
      <c r="S1599" s="1" t="str">
        <f t="shared" ref="S1599:S1600" si="267">IF(ISBLANK(Q1599)=TRUE,"80",Q1599)</f>
        <v>80</v>
      </c>
      <c r="T1599" s="1">
        <f t="shared" si="258"/>
        <v>62</v>
      </c>
      <c r="U1599" s="1" t="s">
        <v>41</v>
      </c>
      <c r="V1599" s="1" t="s">
        <v>185</v>
      </c>
      <c r="W1599" s="1"/>
      <c r="X1599" s="1"/>
      <c r="Y1599" s="1"/>
      <c r="Z1599" s="1"/>
      <c r="AA1599" s="1"/>
      <c r="AB1599" s="1"/>
      <c r="AC1599" s="1"/>
      <c r="AD1599" s="1"/>
      <c r="AE1599" s="1"/>
      <c r="AF1599" s="1"/>
      <c r="AG1599" s="1"/>
      <c r="AH1599" s="1"/>
      <c r="AI1599" s="1"/>
      <c r="AJ1599" s="1"/>
      <c r="AK1599" s="1" t="s">
        <v>76</v>
      </c>
      <c r="AL1599" s="1"/>
      <c r="AM1599" s="1"/>
      <c r="AN1599" s="1"/>
      <c r="AO1599" s="1" t="s">
        <v>756</v>
      </c>
    </row>
    <row r="1600" spans="1:41">
      <c r="A1600" s="1" t="s">
        <v>4239</v>
      </c>
      <c r="B1600" s="1" t="s">
        <v>4240</v>
      </c>
      <c r="C1600" s="1" t="s">
        <v>36</v>
      </c>
      <c r="D1600" s="1">
        <v>4</v>
      </c>
      <c r="E1600" s="1">
        <v>365</v>
      </c>
      <c r="F1600" s="5">
        <v>44081</v>
      </c>
      <c r="G1600" s="5">
        <v>44097</v>
      </c>
      <c r="H1600" s="1">
        <f t="shared" ca="1" si="256"/>
        <v>16</v>
      </c>
      <c r="I1600" s="1" t="str">
        <f t="shared" ca="1" si="257"/>
        <v>No</v>
      </c>
      <c r="J1600" s="1" t="s">
        <v>2089</v>
      </c>
      <c r="K1600" s="1" t="s">
        <v>46</v>
      </c>
      <c r="L1600" s="1" t="s">
        <v>3352</v>
      </c>
      <c r="M1600" s="1" t="s">
        <v>3353</v>
      </c>
      <c r="N1600" s="1"/>
      <c r="O1600" s="1" t="s">
        <v>48</v>
      </c>
      <c r="P1600" s="1">
        <v>18</v>
      </c>
      <c r="Q1600" s="1"/>
      <c r="R1600" s="1">
        <f t="shared" si="255"/>
        <v>18</v>
      </c>
      <c r="S1600" s="1" t="str">
        <f t="shared" si="267"/>
        <v>80</v>
      </c>
      <c r="T1600" s="1">
        <f t="shared" si="258"/>
        <v>62</v>
      </c>
      <c r="U1600" s="1" t="s">
        <v>41</v>
      </c>
      <c r="V1600" s="1"/>
      <c r="W1600" s="1"/>
      <c r="X1600" s="1"/>
      <c r="Y1600" s="1"/>
      <c r="Z1600" s="1" t="s">
        <v>4241</v>
      </c>
      <c r="AA1600" s="1"/>
      <c r="AB1600" s="1"/>
      <c r="AC1600" s="1"/>
      <c r="AD1600" s="1"/>
      <c r="AE1600" s="1"/>
      <c r="AF1600" s="1"/>
      <c r="AG1600" s="1"/>
      <c r="AH1600" s="1"/>
      <c r="AI1600" s="1"/>
      <c r="AJ1600" s="1"/>
      <c r="AK1600" s="1"/>
      <c r="AL1600" s="1"/>
      <c r="AM1600" s="1"/>
      <c r="AN1600" s="1"/>
      <c r="AO1600" s="1"/>
    </row>
    <row r="1601" spans="1:41">
      <c r="A1601" s="1" t="s">
        <v>4242</v>
      </c>
      <c r="B1601" s="1" t="s">
        <v>324</v>
      </c>
      <c r="C1601" s="1" t="s">
        <v>325</v>
      </c>
      <c r="D1601" s="1">
        <v>2</v>
      </c>
      <c r="E1601" s="1">
        <v>169</v>
      </c>
      <c r="F1601" s="5">
        <v>44091</v>
      </c>
      <c r="G1601" s="5">
        <v>44122</v>
      </c>
      <c r="H1601" s="1">
        <f t="shared" ca="1" si="256"/>
        <v>31</v>
      </c>
      <c r="I1601" s="1" t="str">
        <f t="shared" ca="1" si="257"/>
        <v>No</v>
      </c>
      <c r="J1601" s="1" t="s">
        <v>326</v>
      </c>
      <c r="K1601" s="1" t="s">
        <v>327</v>
      </c>
      <c r="L1601" s="1" t="s">
        <v>328</v>
      </c>
      <c r="M1601" s="1" t="s">
        <v>329</v>
      </c>
      <c r="N1601" s="1"/>
      <c r="O1601" s="1" t="s">
        <v>83</v>
      </c>
      <c r="P1601" s="1">
        <v>18</v>
      </c>
      <c r="Q1601" s="1">
        <v>34</v>
      </c>
      <c r="R1601" s="1">
        <f t="shared" si="255"/>
        <v>18</v>
      </c>
      <c r="S1601" s="1">
        <v>34</v>
      </c>
      <c r="T1601" s="1">
        <f t="shared" si="258"/>
        <v>16</v>
      </c>
      <c r="U1601" s="1" t="s">
        <v>330</v>
      </c>
      <c r="V1601" s="1"/>
      <c r="W1601" s="1"/>
      <c r="X1601" s="1"/>
      <c r="Y1601" s="1"/>
      <c r="Z1601" s="1" t="s">
        <v>4243</v>
      </c>
      <c r="AA1601" s="1"/>
      <c r="AB1601" s="1"/>
      <c r="AC1601" s="1"/>
      <c r="AD1601" s="1"/>
      <c r="AE1601" s="1"/>
      <c r="AF1601" s="1"/>
      <c r="AG1601" s="1"/>
      <c r="AH1601" s="1"/>
      <c r="AI1601" s="1"/>
      <c r="AJ1601" s="1" t="s">
        <v>49</v>
      </c>
      <c r="AK1601" s="1" t="s">
        <v>76</v>
      </c>
      <c r="AL1601" s="1"/>
      <c r="AM1601" s="1"/>
      <c r="AN1601" s="1"/>
      <c r="AO1601" s="1"/>
    </row>
    <row r="1602" spans="1:41">
      <c r="A1602" s="1" t="s">
        <v>4245</v>
      </c>
      <c r="B1602" s="1" t="s">
        <v>4246</v>
      </c>
      <c r="C1602" s="1" t="s">
        <v>36</v>
      </c>
      <c r="D1602" s="1">
        <v>37</v>
      </c>
      <c r="E1602" s="1">
        <v>4487</v>
      </c>
      <c r="F1602" s="5">
        <v>44043</v>
      </c>
      <c r="G1602" s="5">
        <v>44079</v>
      </c>
      <c r="H1602" s="1">
        <f t="shared" ca="1" si="256"/>
        <v>36</v>
      </c>
      <c r="I1602" s="1" t="str">
        <f t="shared" ca="1" si="257"/>
        <v>No</v>
      </c>
      <c r="J1602" s="1" t="s">
        <v>161</v>
      </c>
      <c r="K1602" s="1" t="s">
        <v>46</v>
      </c>
      <c r="L1602" s="1"/>
      <c r="M1602" s="1" t="s">
        <v>161</v>
      </c>
      <c r="N1602" s="1"/>
      <c r="O1602" s="1" t="s">
        <v>48</v>
      </c>
      <c r="P1602" s="1">
        <v>18</v>
      </c>
      <c r="Q1602" s="1"/>
      <c r="R1602" s="1">
        <f t="shared" ref="R1602:R1665" si="268">IF(ISBLANK(P1602)=TRUE,"0",P1602)</f>
        <v>18</v>
      </c>
      <c r="S1602" s="1" t="str">
        <f t="shared" ref="S1602:S1605" si="269">IF(ISBLANK(Q1602)=TRUE,"80",Q1602)</f>
        <v>80</v>
      </c>
      <c r="T1602" s="1">
        <f t="shared" si="258"/>
        <v>62</v>
      </c>
      <c r="U1602" s="1" t="s">
        <v>41</v>
      </c>
      <c r="V1602" s="1"/>
      <c r="W1602" s="1"/>
      <c r="X1602" s="1"/>
      <c r="Y1602" s="1"/>
      <c r="Z1602" s="1"/>
      <c r="AA1602" s="1"/>
      <c r="AB1602" s="1"/>
      <c r="AC1602" s="1"/>
      <c r="AD1602" s="1"/>
      <c r="AE1602" s="1"/>
      <c r="AF1602" s="1"/>
      <c r="AG1602" s="1"/>
      <c r="AH1602" s="1"/>
      <c r="AI1602" s="1"/>
      <c r="AJ1602" s="1"/>
      <c r="AK1602" s="1"/>
      <c r="AL1602" s="1"/>
      <c r="AM1602" s="1"/>
      <c r="AN1602" s="1"/>
      <c r="AO1602" s="1" t="s">
        <v>4247</v>
      </c>
    </row>
    <row r="1603" spans="1:41">
      <c r="A1603" s="1" t="s">
        <v>4248</v>
      </c>
      <c r="B1603" s="1" t="s">
        <v>4249</v>
      </c>
      <c r="C1603" s="1" t="s">
        <v>36</v>
      </c>
      <c r="D1603" s="1">
        <v>313</v>
      </c>
      <c r="E1603" s="1">
        <v>148360</v>
      </c>
      <c r="F1603" s="5">
        <v>44048</v>
      </c>
      <c r="G1603" s="5">
        <v>44062</v>
      </c>
      <c r="H1603" s="1">
        <f t="shared" ref="H1603:H1666" ca="1" si="270">IF(ISBLANK(G1603)=FALSE,G1603-F1603,TODAY()-F1603)</f>
        <v>14</v>
      </c>
      <c r="I1603" s="1" t="str">
        <f t="shared" ref="I1603:I1666" ca="1" si="271">IF(H1603&gt;0,"No","Yes")</f>
        <v>No</v>
      </c>
      <c r="J1603" s="1" t="s">
        <v>117</v>
      </c>
      <c r="K1603" s="1" t="s">
        <v>46</v>
      </c>
      <c r="L1603" s="1"/>
      <c r="M1603" s="1" t="s">
        <v>118</v>
      </c>
      <c r="N1603" s="1"/>
      <c r="O1603" s="1" t="s">
        <v>48</v>
      </c>
      <c r="P1603" s="1">
        <v>18</v>
      </c>
      <c r="Q1603" s="1"/>
      <c r="R1603" s="1">
        <f t="shared" si="268"/>
        <v>18</v>
      </c>
      <c r="S1603" s="1" t="str">
        <f t="shared" si="269"/>
        <v>80</v>
      </c>
      <c r="T1603" s="1">
        <f t="shared" ref="T1603:T1666" si="272">S1603-R1603</f>
        <v>62</v>
      </c>
      <c r="U1603" s="1" t="s">
        <v>41</v>
      </c>
      <c r="V1603" s="1" t="s">
        <v>185</v>
      </c>
      <c r="W1603" s="1"/>
      <c r="X1603" s="1"/>
      <c r="Y1603" s="1"/>
      <c r="Z1603" s="1"/>
      <c r="AA1603" s="1"/>
      <c r="AB1603" s="1"/>
      <c r="AC1603" s="1"/>
      <c r="AD1603" s="1"/>
      <c r="AE1603" s="1"/>
      <c r="AF1603" s="1"/>
      <c r="AG1603" s="1"/>
      <c r="AH1603" s="1"/>
      <c r="AI1603" s="1"/>
      <c r="AJ1603" s="1"/>
      <c r="AK1603" s="1"/>
      <c r="AL1603" s="1"/>
      <c r="AM1603" s="1"/>
      <c r="AN1603" s="1"/>
      <c r="AO1603" s="1" t="s">
        <v>4250</v>
      </c>
    </row>
    <row r="1604" spans="1:41">
      <c r="A1604" s="1" t="s">
        <v>4251</v>
      </c>
      <c r="B1604" s="1" t="s">
        <v>2579</v>
      </c>
      <c r="C1604" s="1" t="s">
        <v>36</v>
      </c>
      <c r="D1604" s="1">
        <v>767</v>
      </c>
      <c r="E1604" s="1">
        <v>221946</v>
      </c>
      <c r="F1604" s="5">
        <v>44037</v>
      </c>
      <c r="G1604" s="5">
        <v>44053</v>
      </c>
      <c r="H1604" s="1">
        <f t="shared" ca="1" si="270"/>
        <v>16</v>
      </c>
      <c r="I1604" s="1" t="str">
        <f t="shared" ca="1" si="271"/>
        <v>No</v>
      </c>
      <c r="J1604" s="1" t="s">
        <v>558</v>
      </c>
      <c r="K1604" s="1" t="s">
        <v>559</v>
      </c>
      <c r="L1604" s="1" t="s">
        <v>560</v>
      </c>
      <c r="M1604" s="1" t="s">
        <v>561</v>
      </c>
      <c r="N1604" s="1"/>
      <c r="O1604" s="1" t="s">
        <v>48</v>
      </c>
      <c r="P1604" s="1">
        <v>18</v>
      </c>
      <c r="Q1604" s="1"/>
      <c r="R1604" s="1">
        <f t="shared" si="268"/>
        <v>18</v>
      </c>
      <c r="S1604" s="1" t="str">
        <f t="shared" si="269"/>
        <v>80</v>
      </c>
      <c r="T1604" s="1">
        <f t="shared" si="272"/>
        <v>62</v>
      </c>
      <c r="U1604" s="1" t="s">
        <v>41</v>
      </c>
      <c r="V1604" s="1"/>
      <c r="W1604" s="1"/>
      <c r="X1604" s="1"/>
      <c r="Y1604" s="1"/>
      <c r="Z1604" s="1"/>
      <c r="AA1604" s="1"/>
      <c r="AB1604" s="1"/>
      <c r="AC1604" s="1"/>
      <c r="AD1604" s="1" t="s">
        <v>4252</v>
      </c>
      <c r="AE1604" s="1"/>
      <c r="AF1604" s="1"/>
      <c r="AG1604" s="1"/>
      <c r="AH1604" s="1" t="s">
        <v>1379</v>
      </c>
      <c r="AI1604" s="1"/>
      <c r="AJ1604" s="1" t="s">
        <v>49</v>
      </c>
      <c r="AK1604" s="1" t="s">
        <v>76</v>
      </c>
      <c r="AL1604" s="1"/>
      <c r="AM1604" s="1"/>
      <c r="AN1604" s="1"/>
      <c r="AO1604" s="1" t="s">
        <v>563</v>
      </c>
    </row>
    <row r="1605" spans="1:41">
      <c r="A1605" s="1" t="s">
        <v>4253</v>
      </c>
      <c r="B1605" s="1" t="s">
        <v>4254</v>
      </c>
      <c r="C1605" s="1" t="s">
        <v>36</v>
      </c>
      <c r="D1605" s="1">
        <v>310</v>
      </c>
      <c r="E1605" s="1">
        <v>138686</v>
      </c>
      <c r="F1605" s="5">
        <v>44048</v>
      </c>
      <c r="G1605" s="5">
        <v>44062</v>
      </c>
      <c r="H1605" s="1">
        <f t="shared" ca="1" si="270"/>
        <v>14</v>
      </c>
      <c r="I1605" s="1" t="str">
        <f t="shared" ca="1" si="271"/>
        <v>No</v>
      </c>
      <c r="J1605" s="1" t="s">
        <v>117</v>
      </c>
      <c r="K1605" s="1" t="s">
        <v>46</v>
      </c>
      <c r="L1605" s="1"/>
      <c r="M1605" s="1" t="s">
        <v>118</v>
      </c>
      <c r="N1605" s="1"/>
      <c r="O1605" s="1" t="s">
        <v>48</v>
      </c>
      <c r="P1605" s="1">
        <v>18</v>
      </c>
      <c r="Q1605" s="1"/>
      <c r="R1605" s="1">
        <f t="shared" si="268"/>
        <v>18</v>
      </c>
      <c r="S1605" s="1" t="str">
        <f t="shared" si="269"/>
        <v>80</v>
      </c>
      <c r="T1605" s="1">
        <f t="shared" si="272"/>
        <v>62</v>
      </c>
      <c r="U1605" s="1" t="s">
        <v>41</v>
      </c>
      <c r="V1605" s="1" t="s">
        <v>142</v>
      </c>
      <c r="W1605" s="1"/>
      <c r="X1605" s="1"/>
      <c r="Y1605" s="1"/>
      <c r="Z1605" s="1"/>
      <c r="AA1605" s="1"/>
      <c r="AB1605" s="1"/>
      <c r="AC1605" s="1"/>
      <c r="AD1605" s="1"/>
      <c r="AE1605" s="1"/>
      <c r="AF1605" s="1"/>
      <c r="AG1605" s="1"/>
      <c r="AH1605" s="1"/>
      <c r="AI1605" s="1"/>
      <c r="AJ1605" s="1"/>
      <c r="AK1605" s="1"/>
      <c r="AL1605" s="1"/>
      <c r="AM1605" s="1"/>
      <c r="AN1605" s="1"/>
      <c r="AO1605" s="1" t="s">
        <v>4255</v>
      </c>
    </row>
    <row r="1606" spans="1:41">
      <c r="A1606" s="1" t="s">
        <v>4259</v>
      </c>
      <c r="B1606" s="1" t="s">
        <v>777</v>
      </c>
      <c r="C1606" s="1" t="s">
        <v>36</v>
      </c>
      <c r="D1606" s="1">
        <v>170</v>
      </c>
      <c r="E1606" s="1">
        <v>44343</v>
      </c>
      <c r="F1606" s="5">
        <v>43953</v>
      </c>
      <c r="G1606" s="5">
        <v>43964</v>
      </c>
      <c r="H1606" s="1">
        <f t="shared" ca="1" si="270"/>
        <v>11</v>
      </c>
      <c r="I1606" s="1" t="str">
        <f t="shared" ca="1" si="271"/>
        <v>No</v>
      </c>
      <c r="J1606" s="1" t="s">
        <v>284</v>
      </c>
      <c r="K1606" s="1" t="s">
        <v>285</v>
      </c>
      <c r="L1606" s="1" t="s">
        <v>286</v>
      </c>
      <c r="M1606" s="1" t="s">
        <v>287</v>
      </c>
      <c r="N1606" s="1"/>
      <c r="O1606" s="1" t="s">
        <v>1779</v>
      </c>
      <c r="P1606" s="1">
        <v>18</v>
      </c>
      <c r="Q1606" s="1">
        <v>40</v>
      </c>
      <c r="R1606" s="1">
        <f t="shared" si="268"/>
        <v>18</v>
      </c>
      <c r="S1606" s="1">
        <v>40</v>
      </c>
      <c r="T1606" s="1">
        <f t="shared" si="272"/>
        <v>22</v>
      </c>
      <c r="U1606" s="1" t="s">
        <v>41</v>
      </c>
      <c r="V1606" s="1"/>
      <c r="W1606" s="1"/>
      <c r="X1606" s="1"/>
      <c r="Y1606" s="1"/>
      <c r="Z1606" s="1"/>
      <c r="AA1606" s="1"/>
      <c r="AB1606" s="1"/>
      <c r="AC1606" s="1"/>
      <c r="AD1606" s="1"/>
      <c r="AE1606" s="1"/>
      <c r="AF1606" s="1"/>
      <c r="AG1606" s="1"/>
      <c r="AH1606" s="1"/>
      <c r="AI1606" s="1"/>
      <c r="AJ1606" s="1"/>
      <c r="AK1606" s="1" t="s">
        <v>76</v>
      </c>
      <c r="AL1606" s="1"/>
      <c r="AM1606" s="1"/>
      <c r="AN1606" s="1"/>
      <c r="AO1606" s="1" t="s">
        <v>778</v>
      </c>
    </row>
    <row r="1607" spans="1:41">
      <c r="A1607" s="1" t="s">
        <v>4260</v>
      </c>
      <c r="B1607" s="1" t="s">
        <v>160</v>
      </c>
      <c r="C1607" s="1" t="s">
        <v>36</v>
      </c>
      <c r="D1607" s="1">
        <v>319</v>
      </c>
      <c r="E1607" s="1">
        <v>37621</v>
      </c>
      <c r="F1607" s="5">
        <v>44043</v>
      </c>
      <c r="G1607" s="5">
        <v>44095</v>
      </c>
      <c r="H1607" s="1">
        <f t="shared" ca="1" si="270"/>
        <v>52</v>
      </c>
      <c r="I1607" s="1" t="str">
        <f t="shared" ca="1" si="271"/>
        <v>No</v>
      </c>
      <c r="J1607" s="1" t="s">
        <v>161</v>
      </c>
      <c r="K1607" s="1" t="s">
        <v>46</v>
      </c>
      <c r="L1607" s="1"/>
      <c r="M1607" s="1" t="s">
        <v>161</v>
      </c>
      <c r="N1607" s="1"/>
      <c r="O1607" s="1" t="s">
        <v>48</v>
      </c>
      <c r="P1607" s="1">
        <v>18</v>
      </c>
      <c r="Q1607" s="1"/>
      <c r="R1607" s="1">
        <f t="shared" si="268"/>
        <v>18</v>
      </c>
      <c r="S1607" s="1" t="str">
        <f>IF(ISBLANK(Q1607)=TRUE,"80",Q1607)</f>
        <v>80</v>
      </c>
      <c r="T1607" s="1">
        <f t="shared" si="272"/>
        <v>62</v>
      </c>
      <c r="U1607" s="1" t="s">
        <v>41</v>
      </c>
      <c r="V1607" s="1"/>
      <c r="W1607" s="1"/>
      <c r="X1607" s="1"/>
      <c r="Y1607" s="1"/>
      <c r="Z1607" s="1"/>
      <c r="AA1607" s="1"/>
      <c r="AB1607" s="1"/>
      <c r="AC1607" s="1"/>
      <c r="AD1607" s="1"/>
      <c r="AE1607" s="1"/>
      <c r="AF1607" s="1"/>
      <c r="AG1607" s="1"/>
      <c r="AH1607" s="1"/>
      <c r="AI1607" s="1"/>
      <c r="AJ1607" s="1"/>
      <c r="AK1607" s="1"/>
      <c r="AL1607" s="1"/>
      <c r="AM1607" s="1"/>
      <c r="AN1607" s="1"/>
      <c r="AO1607" s="1" t="s">
        <v>4261</v>
      </c>
    </row>
    <row r="1608" spans="1:41">
      <c r="A1608" s="1" t="s">
        <v>4262</v>
      </c>
      <c r="B1608" s="1" t="s">
        <v>261</v>
      </c>
      <c r="C1608" s="1" t="s">
        <v>36</v>
      </c>
      <c r="D1608" s="1">
        <v>1689</v>
      </c>
      <c r="E1608" s="1">
        <v>165471</v>
      </c>
      <c r="F1608" s="5">
        <v>44063</v>
      </c>
      <c r="G1608" s="5">
        <v>44067</v>
      </c>
      <c r="H1608" s="1">
        <f t="shared" ca="1" si="270"/>
        <v>4</v>
      </c>
      <c r="I1608" s="1" t="str">
        <f t="shared" ca="1" si="271"/>
        <v>No</v>
      </c>
      <c r="J1608" s="1" t="s">
        <v>80</v>
      </c>
      <c r="K1608" s="1" t="s">
        <v>81</v>
      </c>
      <c r="L1608" s="1" t="s">
        <v>82</v>
      </c>
      <c r="M1608" s="1" t="s">
        <v>82</v>
      </c>
      <c r="N1608" s="1"/>
      <c r="O1608" s="1" t="s">
        <v>83</v>
      </c>
      <c r="P1608" s="1">
        <v>18</v>
      </c>
      <c r="Q1608" s="1">
        <v>34</v>
      </c>
      <c r="R1608" s="1">
        <f t="shared" si="268"/>
        <v>18</v>
      </c>
      <c r="S1608" s="1">
        <v>34</v>
      </c>
      <c r="T1608" s="1">
        <f t="shared" si="272"/>
        <v>16</v>
      </c>
      <c r="U1608" s="1" t="s">
        <v>41</v>
      </c>
      <c r="V1608" s="1" t="s">
        <v>280</v>
      </c>
      <c r="W1608" s="1"/>
      <c r="X1608" s="1"/>
      <c r="Y1608" s="1"/>
      <c r="Z1608" s="1"/>
      <c r="AA1608" s="1"/>
      <c r="AB1608" s="1"/>
      <c r="AC1608" s="1"/>
      <c r="AD1608" s="1"/>
      <c r="AE1608" s="1"/>
      <c r="AF1608" s="1"/>
      <c r="AG1608" s="1"/>
      <c r="AH1608" s="1"/>
      <c r="AI1608" s="1"/>
      <c r="AJ1608" s="1" t="s">
        <v>49</v>
      </c>
      <c r="AK1608" s="1"/>
      <c r="AL1608" s="1"/>
      <c r="AM1608" s="1"/>
      <c r="AN1608" s="1"/>
      <c r="AO1608" s="1"/>
    </row>
    <row r="1609" spans="1:41">
      <c r="A1609" s="1" t="s">
        <v>4263</v>
      </c>
      <c r="B1609" s="1" t="s">
        <v>2317</v>
      </c>
      <c r="C1609" s="1" t="s">
        <v>36</v>
      </c>
      <c r="D1609" s="1">
        <v>129</v>
      </c>
      <c r="E1609" s="1">
        <v>50827</v>
      </c>
      <c r="F1609" s="5">
        <v>43833</v>
      </c>
      <c r="G1609" s="5">
        <v>43865</v>
      </c>
      <c r="H1609" s="1">
        <f t="shared" ca="1" si="270"/>
        <v>32</v>
      </c>
      <c r="I1609" s="1" t="str">
        <f t="shared" ca="1" si="271"/>
        <v>No</v>
      </c>
      <c r="J1609" s="1" t="s">
        <v>292</v>
      </c>
      <c r="K1609" s="1" t="s">
        <v>293</v>
      </c>
      <c r="L1609" s="1" t="s">
        <v>294</v>
      </c>
      <c r="M1609" s="1" t="s">
        <v>292</v>
      </c>
      <c r="N1609" s="1"/>
      <c r="O1609" s="1" t="s">
        <v>48</v>
      </c>
      <c r="P1609" s="1">
        <v>18</v>
      </c>
      <c r="Q1609" s="1"/>
      <c r="R1609" s="1">
        <f t="shared" si="268"/>
        <v>18</v>
      </c>
      <c r="S1609" s="1" t="str">
        <f t="shared" ref="S1609:S1611" si="273">IF(ISBLANK(Q1609)=TRUE,"80",Q1609)</f>
        <v>80</v>
      </c>
      <c r="T1609" s="1">
        <f t="shared" si="272"/>
        <v>62</v>
      </c>
      <c r="U1609" s="1" t="s">
        <v>41</v>
      </c>
      <c r="V1609" s="1" t="s">
        <v>566</v>
      </c>
      <c r="W1609" s="1"/>
      <c r="X1609" s="1"/>
      <c r="Y1609" s="1"/>
      <c r="Z1609" s="1"/>
      <c r="AA1609" s="1"/>
      <c r="AB1609" s="1"/>
      <c r="AC1609" s="1"/>
      <c r="AD1609" s="1"/>
      <c r="AE1609" s="1"/>
      <c r="AF1609" s="1"/>
      <c r="AG1609" s="1"/>
      <c r="AH1609" s="1" t="s">
        <v>297</v>
      </c>
      <c r="AI1609" s="1"/>
      <c r="AJ1609" s="1" t="s">
        <v>49</v>
      </c>
      <c r="AK1609" s="1"/>
      <c r="AL1609" s="1"/>
      <c r="AM1609" s="1"/>
      <c r="AN1609" s="1"/>
      <c r="AO1609" s="1" t="s">
        <v>2318</v>
      </c>
    </row>
    <row r="1610" spans="1:41">
      <c r="A1610" s="1" t="s">
        <v>4264</v>
      </c>
      <c r="B1610" s="1" t="s">
        <v>4265</v>
      </c>
      <c r="C1610" s="1" t="s">
        <v>36</v>
      </c>
      <c r="D1610" s="1">
        <v>74</v>
      </c>
      <c r="E1610" s="1">
        <v>15803</v>
      </c>
      <c r="F1610" s="5">
        <v>44014</v>
      </c>
      <c r="G1610" s="5">
        <v>44028</v>
      </c>
      <c r="H1610" s="1">
        <f t="shared" ca="1" si="270"/>
        <v>14</v>
      </c>
      <c r="I1610" s="1" t="str">
        <f t="shared" ca="1" si="271"/>
        <v>No</v>
      </c>
      <c r="J1610" s="1" t="s">
        <v>161</v>
      </c>
      <c r="K1610" s="1" t="s">
        <v>46</v>
      </c>
      <c r="L1610" s="1"/>
      <c r="M1610" s="1" t="s">
        <v>161</v>
      </c>
      <c r="N1610" s="1"/>
      <c r="O1610" s="1" t="s">
        <v>48</v>
      </c>
      <c r="P1610" s="1">
        <v>18</v>
      </c>
      <c r="Q1610" s="1"/>
      <c r="R1610" s="1">
        <f t="shared" si="268"/>
        <v>18</v>
      </c>
      <c r="S1610" s="1" t="str">
        <f t="shared" si="273"/>
        <v>80</v>
      </c>
      <c r="T1610" s="1">
        <f t="shared" si="272"/>
        <v>62</v>
      </c>
      <c r="U1610" s="1" t="s">
        <v>41</v>
      </c>
      <c r="V1610" s="1"/>
      <c r="W1610" s="1"/>
      <c r="X1610" s="1"/>
      <c r="Y1610" s="1"/>
      <c r="Z1610" s="1"/>
      <c r="AA1610" s="1"/>
      <c r="AB1610" s="1"/>
      <c r="AC1610" s="1"/>
      <c r="AD1610" s="1"/>
      <c r="AE1610" s="1"/>
      <c r="AF1610" s="1"/>
      <c r="AG1610" s="1"/>
      <c r="AH1610" s="1"/>
      <c r="AI1610" s="1"/>
      <c r="AJ1610" s="1"/>
      <c r="AK1610" s="1"/>
      <c r="AL1610" s="1"/>
      <c r="AM1610" s="1"/>
      <c r="AN1610" s="1"/>
      <c r="AO1610" s="1" t="s">
        <v>4266</v>
      </c>
    </row>
    <row r="1611" spans="1:41">
      <c r="A1611" s="1" t="s">
        <v>4268</v>
      </c>
      <c r="B1611" s="1" t="s">
        <v>4269</v>
      </c>
      <c r="C1611" s="1" t="s">
        <v>36</v>
      </c>
      <c r="D1611" s="1">
        <v>28</v>
      </c>
      <c r="E1611" s="1">
        <v>3743</v>
      </c>
      <c r="F1611" s="5">
        <v>44079</v>
      </c>
      <c r="G1611" s="5">
        <v>44086</v>
      </c>
      <c r="H1611" s="1">
        <f t="shared" ca="1" si="270"/>
        <v>7</v>
      </c>
      <c r="I1611" s="1" t="str">
        <f t="shared" ca="1" si="271"/>
        <v>No</v>
      </c>
      <c r="J1611" s="1" t="s">
        <v>589</v>
      </c>
      <c r="K1611" s="1" t="s">
        <v>590</v>
      </c>
      <c r="L1611" s="1" t="s">
        <v>591</v>
      </c>
      <c r="M1611" s="1" t="s">
        <v>592</v>
      </c>
      <c r="N1611" s="1"/>
      <c r="O1611" s="1" t="s">
        <v>48</v>
      </c>
      <c r="P1611" s="1">
        <v>18</v>
      </c>
      <c r="Q1611" s="1"/>
      <c r="R1611" s="1">
        <f t="shared" si="268"/>
        <v>18</v>
      </c>
      <c r="S1611" s="1" t="str">
        <f t="shared" si="273"/>
        <v>80</v>
      </c>
      <c r="T1611" s="1">
        <f t="shared" si="272"/>
        <v>62</v>
      </c>
      <c r="U1611" s="1" t="s">
        <v>41</v>
      </c>
      <c r="V1611" s="1"/>
      <c r="W1611" s="1" t="s">
        <v>593</v>
      </c>
      <c r="X1611" s="1"/>
      <c r="Y1611" s="1"/>
      <c r="Z1611" s="1"/>
      <c r="AA1611" s="1"/>
      <c r="AB1611" s="1" t="s">
        <v>594</v>
      </c>
      <c r="AC1611" s="1"/>
      <c r="AD1611" s="1"/>
      <c r="AE1611" s="1"/>
      <c r="AF1611" s="1"/>
      <c r="AG1611" s="1"/>
      <c r="AH1611" s="1"/>
      <c r="AI1611" s="1"/>
      <c r="AJ1611" s="1"/>
      <c r="AK1611" s="1"/>
      <c r="AL1611" s="1"/>
      <c r="AM1611" s="1"/>
      <c r="AN1611" s="1"/>
      <c r="AO1611" s="1" t="s">
        <v>4270</v>
      </c>
    </row>
    <row r="1612" spans="1:41">
      <c r="A1612" s="1" t="s">
        <v>4271</v>
      </c>
      <c r="B1612" s="1" t="s">
        <v>4272</v>
      </c>
      <c r="C1612" s="1" t="s">
        <v>36</v>
      </c>
      <c r="D1612" s="1">
        <v>666</v>
      </c>
      <c r="E1612" s="1">
        <v>67304</v>
      </c>
      <c r="F1612" s="5">
        <v>44034</v>
      </c>
      <c r="G1612" s="5">
        <v>44040</v>
      </c>
      <c r="H1612" s="1">
        <f t="shared" ca="1" si="270"/>
        <v>6</v>
      </c>
      <c r="I1612" s="1" t="str">
        <f t="shared" ca="1" si="271"/>
        <v>No</v>
      </c>
      <c r="J1612" s="1" t="s">
        <v>82</v>
      </c>
      <c r="K1612" s="1" t="s">
        <v>1214</v>
      </c>
      <c r="L1612" s="1" t="s">
        <v>82</v>
      </c>
      <c r="M1612" s="1" t="s">
        <v>82</v>
      </c>
      <c r="N1612" s="1"/>
      <c r="O1612" s="1" t="s">
        <v>83</v>
      </c>
      <c r="P1612" s="1">
        <v>18</v>
      </c>
      <c r="Q1612" s="1">
        <v>34</v>
      </c>
      <c r="R1612" s="1">
        <f t="shared" si="268"/>
        <v>18</v>
      </c>
      <c r="S1612" s="1">
        <v>34</v>
      </c>
      <c r="T1612" s="1">
        <f t="shared" si="272"/>
        <v>16</v>
      </c>
      <c r="U1612" s="1" t="s">
        <v>41</v>
      </c>
      <c r="V1612" s="1"/>
      <c r="W1612" s="1"/>
      <c r="X1612" s="1"/>
      <c r="Y1612" s="1"/>
      <c r="Z1612" s="1"/>
      <c r="AA1612" s="1"/>
      <c r="AB1612" s="1"/>
      <c r="AC1612" s="1"/>
      <c r="AD1612" s="3">
        <v>1.51041511015112E+174</v>
      </c>
      <c r="AE1612" s="1"/>
      <c r="AF1612" s="1"/>
      <c r="AG1612" s="1"/>
      <c r="AH1612" s="1"/>
      <c r="AI1612" s="1"/>
      <c r="AJ1612" s="1" t="s">
        <v>49</v>
      </c>
      <c r="AK1612" s="1" t="s">
        <v>76</v>
      </c>
      <c r="AL1612" s="1"/>
      <c r="AM1612" s="1"/>
      <c r="AN1612" s="1"/>
      <c r="AO1612" s="1" t="s">
        <v>2593</v>
      </c>
    </row>
    <row r="1613" spans="1:41">
      <c r="A1613" s="1" t="s">
        <v>4273</v>
      </c>
      <c r="B1613" s="1" t="s">
        <v>140</v>
      </c>
      <c r="C1613" s="1" t="s">
        <v>36</v>
      </c>
      <c r="D1613" s="1">
        <v>271</v>
      </c>
      <c r="E1613" s="1">
        <v>90062</v>
      </c>
      <c r="F1613" s="5">
        <v>44075</v>
      </c>
      <c r="G1613" s="5">
        <v>44097</v>
      </c>
      <c r="H1613" s="1">
        <f t="shared" ca="1" si="270"/>
        <v>22</v>
      </c>
      <c r="I1613" s="1" t="str">
        <f t="shared" ca="1" si="271"/>
        <v>No</v>
      </c>
      <c r="J1613" s="1" t="s">
        <v>117</v>
      </c>
      <c r="K1613" s="1" t="s">
        <v>46</v>
      </c>
      <c r="L1613" s="1"/>
      <c r="M1613" s="1" t="s">
        <v>118</v>
      </c>
      <c r="N1613" s="1"/>
      <c r="O1613" s="1" t="s">
        <v>141</v>
      </c>
      <c r="P1613" s="1">
        <v>18</v>
      </c>
      <c r="Q1613" s="1">
        <v>39</v>
      </c>
      <c r="R1613" s="1">
        <f t="shared" si="268"/>
        <v>18</v>
      </c>
      <c r="S1613" s="1">
        <v>39</v>
      </c>
      <c r="T1613" s="1">
        <f t="shared" si="272"/>
        <v>21</v>
      </c>
      <c r="U1613" s="1" t="s">
        <v>41</v>
      </c>
      <c r="V1613" s="1" t="s">
        <v>167</v>
      </c>
      <c r="W1613" s="1"/>
      <c r="X1613" s="1"/>
      <c r="Y1613" s="1"/>
      <c r="Z1613" s="1"/>
      <c r="AA1613" s="1"/>
      <c r="AB1613" s="1"/>
      <c r="AC1613" s="1"/>
      <c r="AD1613" s="1"/>
      <c r="AE1613" s="1"/>
      <c r="AF1613" s="1"/>
      <c r="AG1613" s="1"/>
      <c r="AH1613" s="1"/>
      <c r="AI1613" s="1"/>
      <c r="AJ1613" s="1"/>
      <c r="AK1613" s="1"/>
      <c r="AL1613" s="1"/>
      <c r="AM1613" s="1"/>
      <c r="AN1613" s="1"/>
      <c r="AO1613" s="1" t="s">
        <v>4274</v>
      </c>
    </row>
    <row r="1614" spans="1:41">
      <c r="A1614" s="1" t="s">
        <v>4278</v>
      </c>
      <c r="B1614" s="1" t="s">
        <v>736</v>
      </c>
      <c r="C1614" s="1" t="s">
        <v>36</v>
      </c>
      <c r="D1614" s="1">
        <v>7334</v>
      </c>
      <c r="E1614" s="1">
        <v>585543</v>
      </c>
      <c r="F1614" s="5">
        <v>44082</v>
      </c>
      <c r="G1614" s="5">
        <v>44089</v>
      </c>
      <c r="H1614" s="1">
        <f t="shared" ca="1" si="270"/>
        <v>7</v>
      </c>
      <c r="I1614" s="1" t="str">
        <f t="shared" ca="1" si="271"/>
        <v>No</v>
      </c>
      <c r="J1614" s="1" t="s">
        <v>80</v>
      </c>
      <c r="K1614" s="1" t="s">
        <v>81</v>
      </c>
      <c r="L1614" s="1" t="s">
        <v>82</v>
      </c>
      <c r="M1614" s="1" t="s">
        <v>82</v>
      </c>
      <c r="N1614" s="1"/>
      <c r="O1614" s="1" t="s">
        <v>83</v>
      </c>
      <c r="P1614" s="1">
        <v>18</v>
      </c>
      <c r="Q1614" s="1">
        <v>34</v>
      </c>
      <c r="R1614" s="1">
        <f t="shared" si="268"/>
        <v>18</v>
      </c>
      <c r="S1614" s="1">
        <v>34</v>
      </c>
      <c r="T1614" s="1">
        <f t="shared" si="272"/>
        <v>16</v>
      </c>
      <c r="U1614" s="1" t="s">
        <v>41</v>
      </c>
      <c r="V1614" s="1" t="s">
        <v>185</v>
      </c>
      <c r="W1614" s="1"/>
      <c r="X1614" s="1"/>
      <c r="Y1614" s="1"/>
      <c r="Z1614" s="1"/>
      <c r="AA1614" s="1"/>
      <c r="AB1614" s="1"/>
      <c r="AC1614" s="1"/>
      <c r="AD1614" s="1"/>
      <c r="AE1614" s="1"/>
      <c r="AF1614" s="1"/>
      <c r="AG1614" s="1"/>
      <c r="AH1614" s="1"/>
      <c r="AI1614" s="1"/>
      <c r="AJ1614" s="1" t="s">
        <v>49</v>
      </c>
      <c r="AK1614" s="1"/>
      <c r="AL1614" s="1"/>
      <c r="AM1614" s="1"/>
      <c r="AN1614" s="1"/>
      <c r="AO1614" s="1"/>
    </row>
    <row r="1615" spans="1:41">
      <c r="A1615" s="1" t="s">
        <v>4280</v>
      </c>
      <c r="B1615" s="1" t="s">
        <v>359</v>
      </c>
      <c r="C1615" s="1" t="s">
        <v>36</v>
      </c>
      <c r="D1615" s="1">
        <v>8</v>
      </c>
      <c r="E1615" s="1">
        <v>4484</v>
      </c>
      <c r="F1615" s="5">
        <v>43951</v>
      </c>
      <c r="G1615" s="5">
        <v>44044</v>
      </c>
      <c r="H1615" s="1">
        <f t="shared" ca="1" si="270"/>
        <v>93</v>
      </c>
      <c r="I1615" s="1" t="str">
        <f t="shared" ca="1" si="271"/>
        <v>No</v>
      </c>
      <c r="J1615" s="1" t="s">
        <v>70</v>
      </c>
      <c r="K1615" s="1" t="s">
        <v>71</v>
      </c>
      <c r="L1615" s="1"/>
      <c r="M1615" s="1" t="s">
        <v>318</v>
      </c>
      <c r="N1615" s="1"/>
      <c r="O1615" s="1" t="s">
        <v>360</v>
      </c>
      <c r="P1615" s="1">
        <v>18</v>
      </c>
      <c r="Q1615" s="1">
        <v>35</v>
      </c>
      <c r="R1615" s="1">
        <f t="shared" si="268"/>
        <v>18</v>
      </c>
      <c r="S1615" s="1">
        <v>35</v>
      </c>
      <c r="T1615" s="1">
        <f t="shared" si="272"/>
        <v>17</v>
      </c>
      <c r="U1615" s="1" t="s">
        <v>41</v>
      </c>
      <c r="V1615" s="1" t="s">
        <v>361</v>
      </c>
      <c r="W1615" s="1"/>
      <c r="X1615" s="1"/>
      <c r="Y1615" s="1"/>
      <c r="Z1615" s="1"/>
      <c r="AA1615" s="1"/>
      <c r="AB1615" s="1"/>
      <c r="AC1615" s="1"/>
      <c r="AD1615" s="1"/>
      <c r="AE1615" s="1"/>
      <c r="AF1615" s="1"/>
      <c r="AG1615" s="1"/>
      <c r="AH1615" s="1" t="s">
        <v>883</v>
      </c>
      <c r="AI1615" s="1"/>
      <c r="AJ1615" s="1"/>
      <c r="AK1615" s="1" t="s">
        <v>76</v>
      </c>
      <c r="AL1615" s="1" t="s">
        <v>724</v>
      </c>
      <c r="AM1615" s="1"/>
      <c r="AN1615" s="1"/>
      <c r="AO1615" s="1" t="s">
        <v>362</v>
      </c>
    </row>
    <row r="1616" spans="1:41">
      <c r="A1616" s="1" t="s">
        <v>4281</v>
      </c>
      <c r="B1616" s="1" t="s">
        <v>140</v>
      </c>
      <c r="C1616" s="1" t="s">
        <v>36</v>
      </c>
      <c r="D1616" s="1">
        <v>313</v>
      </c>
      <c r="E1616" s="1">
        <v>116447</v>
      </c>
      <c r="F1616" s="5">
        <v>44075</v>
      </c>
      <c r="G1616" s="5">
        <v>44097</v>
      </c>
      <c r="H1616" s="1">
        <f t="shared" ca="1" si="270"/>
        <v>22</v>
      </c>
      <c r="I1616" s="1" t="str">
        <f t="shared" ca="1" si="271"/>
        <v>No</v>
      </c>
      <c r="J1616" s="1" t="s">
        <v>117</v>
      </c>
      <c r="K1616" s="1" t="s">
        <v>46</v>
      </c>
      <c r="L1616" s="1"/>
      <c r="M1616" s="1" t="s">
        <v>118</v>
      </c>
      <c r="N1616" s="1"/>
      <c r="O1616" s="1" t="s">
        <v>141</v>
      </c>
      <c r="P1616" s="1">
        <v>18</v>
      </c>
      <c r="Q1616" s="1">
        <v>39</v>
      </c>
      <c r="R1616" s="1">
        <f t="shared" si="268"/>
        <v>18</v>
      </c>
      <c r="S1616" s="1">
        <v>39</v>
      </c>
      <c r="T1616" s="1">
        <f t="shared" si="272"/>
        <v>21</v>
      </c>
      <c r="U1616" s="1" t="s">
        <v>41</v>
      </c>
      <c r="V1616" s="1" t="s">
        <v>380</v>
      </c>
      <c r="W1616" s="1"/>
      <c r="X1616" s="1"/>
      <c r="Y1616" s="1"/>
      <c r="Z1616" s="1"/>
      <c r="AA1616" s="1"/>
      <c r="AB1616" s="1"/>
      <c r="AC1616" s="1"/>
      <c r="AD1616" s="1"/>
      <c r="AE1616" s="1"/>
      <c r="AF1616" s="1"/>
      <c r="AG1616" s="1"/>
      <c r="AH1616" s="1"/>
      <c r="AI1616" s="1"/>
      <c r="AJ1616" s="1"/>
      <c r="AK1616" s="1"/>
      <c r="AL1616" s="1"/>
      <c r="AM1616" s="1"/>
      <c r="AN1616" s="1"/>
      <c r="AO1616" s="1" t="s">
        <v>4282</v>
      </c>
    </row>
    <row r="1617" spans="1:41">
      <c r="A1617" s="1" t="s">
        <v>4283</v>
      </c>
      <c r="B1617" s="1" t="s">
        <v>2440</v>
      </c>
      <c r="C1617" s="1" t="s">
        <v>36</v>
      </c>
      <c r="D1617" s="1">
        <v>521</v>
      </c>
      <c r="E1617" s="1">
        <v>171808</v>
      </c>
      <c r="F1617" s="5">
        <v>44034</v>
      </c>
      <c r="G1617" s="5">
        <v>44044</v>
      </c>
      <c r="H1617" s="1">
        <f t="shared" ca="1" si="270"/>
        <v>10</v>
      </c>
      <c r="I1617" s="1" t="str">
        <f t="shared" ca="1" si="271"/>
        <v>No</v>
      </c>
      <c r="J1617" s="1" t="s">
        <v>122</v>
      </c>
      <c r="K1617" s="1" t="s">
        <v>123</v>
      </c>
      <c r="L1617" s="1" t="s">
        <v>122</v>
      </c>
      <c r="M1617" s="1" t="s">
        <v>122</v>
      </c>
      <c r="N1617" s="1"/>
      <c r="O1617" s="1" t="s">
        <v>48</v>
      </c>
      <c r="P1617" s="1">
        <v>18</v>
      </c>
      <c r="Q1617" s="1"/>
      <c r="R1617" s="1">
        <f t="shared" si="268"/>
        <v>18</v>
      </c>
      <c r="S1617" s="1" t="str">
        <f t="shared" ref="S1617:S1619" si="274">IF(ISBLANK(Q1617)=TRUE,"80",Q1617)</f>
        <v>80</v>
      </c>
      <c r="T1617" s="1">
        <f t="shared" si="272"/>
        <v>62</v>
      </c>
      <c r="U1617" s="1" t="s">
        <v>41</v>
      </c>
      <c r="V1617" s="1"/>
      <c r="W1617" s="1"/>
      <c r="X1617" s="1"/>
      <c r="Y1617" s="1"/>
      <c r="Z1617" s="1"/>
      <c r="AA1617" s="1"/>
      <c r="AB1617" s="1"/>
      <c r="AC1617" s="1"/>
      <c r="AD1617" s="1"/>
      <c r="AE1617" s="1"/>
      <c r="AF1617" s="1"/>
      <c r="AG1617" s="1"/>
      <c r="AH1617" s="1" t="s">
        <v>4284</v>
      </c>
      <c r="AI1617" s="1"/>
      <c r="AJ1617" s="1" t="s">
        <v>49</v>
      </c>
      <c r="AK1617" s="1"/>
      <c r="AL1617" s="1"/>
      <c r="AM1617" s="1"/>
      <c r="AN1617" s="1"/>
      <c r="AO1617" s="1" t="s">
        <v>2441</v>
      </c>
    </row>
    <row r="1618" spans="1:41">
      <c r="A1618" s="1" t="s">
        <v>4290</v>
      </c>
      <c r="B1618" s="1" t="s">
        <v>1095</v>
      </c>
      <c r="C1618" s="1" t="s">
        <v>36</v>
      </c>
      <c r="D1618" s="1">
        <v>62</v>
      </c>
      <c r="E1618" s="1">
        <v>8387</v>
      </c>
      <c r="F1618" s="5">
        <v>44050</v>
      </c>
      <c r="G1618" s="5">
        <v>44075</v>
      </c>
      <c r="H1618" s="1">
        <f t="shared" ca="1" si="270"/>
        <v>25</v>
      </c>
      <c r="I1618" s="1" t="str">
        <f t="shared" ca="1" si="271"/>
        <v>No</v>
      </c>
      <c r="J1618" s="1" t="s">
        <v>161</v>
      </c>
      <c r="K1618" s="1" t="s">
        <v>46</v>
      </c>
      <c r="L1618" s="1"/>
      <c r="M1618" s="1" t="s">
        <v>161</v>
      </c>
      <c r="N1618" s="1"/>
      <c r="O1618" s="1" t="s">
        <v>48</v>
      </c>
      <c r="P1618" s="1">
        <v>18</v>
      </c>
      <c r="Q1618" s="1"/>
      <c r="R1618" s="1">
        <f t="shared" si="268"/>
        <v>18</v>
      </c>
      <c r="S1618" s="1" t="str">
        <f t="shared" si="274"/>
        <v>80</v>
      </c>
      <c r="T1618" s="1">
        <f t="shared" si="272"/>
        <v>62</v>
      </c>
      <c r="U1618" s="1" t="s">
        <v>41</v>
      </c>
      <c r="V1618" s="1"/>
      <c r="W1618" s="1"/>
      <c r="X1618" s="1"/>
      <c r="Y1618" s="1"/>
      <c r="Z1618" s="1"/>
      <c r="AA1618" s="1"/>
      <c r="AB1618" s="1"/>
      <c r="AC1618" s="1"/>
      <c r="AD1618" s="1"/>
      <c r="AE1618" s="1"/>
      <c r="AF1618" s="1"/>
      <c r="AG1618" s="1"/>
      <c r="AH1618" s="1"/>
      <c r="AI1618" s="1"/>
      <c r="AJ1618" s="1"/>
      <c r="AK1618" s="1"/>
      <c r="AL1618" s="1"/>
      <c r="AM1618" s="1"/>
      <c r="AN1618" s="1"/>
      <c r="AO1618" s="1" t="s">
        <v>4291</v>
      </c>
    </row>
    <row r="1619" spans="1:41">
      <c r="A1619" s="1" t="s">
        <v>4293</v>
      </c>
      <c r="B1619" s="1" t="s">
        <v>1416</v>
      </c>
      <c r="C1619" s="1" t="s">
        <v>36</v>
      </c>
      <c r="D1619" s="1">
        <v>2550</v>
      </c>
      <c r="E1619" s="1">
        <v>307515</v>
      </c>
      <c r="F1619" s="5">
        <v>44084</v>
      </c>
      <c r="G1619" s="5">
        <v>44110</v>
      </c>
      <c r="H1619" s="1">
        <f t="shared" ca="1" si="270"/>
        <v>26</v>
      </c>
      <c r="I1619" s="1" t="str">
        <f t="shared" ca="1" si="271"/>
        <v>No</v>
      </c>
      <c r="J1619" s="1" t="s">
        <v>161</v>
      </c>
      <c r="K1619" s="1" t="s">
        <v>46</v>
      </c>
      <c r="L1619" s="1"/>
      <c r="M1619" s="1" t="s">
        <v>161</v>
      </c>
      <c r="N1619" s="1"/>
      <c r="O1619" s="1" t="s">
        <v>48</v>
      </c>
      <c r="P1619" s="1">
        <v>18</v>
      </c>
      <c r="Q1619" s="1"/>
      <c r="R1619" s="1">
        <f t="shared" si="268"/>
        <v>18</v>
      </c>
      <c r="S1619" s="1" t="str">
        <f t="shared" si="274"/>
        <v>80</v>
      </c>
      <c r="T1619" s="1">
        <f t="shared" si="272"/>
        <v>62</v>
      </c>
      <c r="U1619" s="1" t="s">
        <v>41</v>
      </c>
      <c r="V1619" s="1"/>
      <c r="W1619" s="1"/>
      <c r="X1619" s="1"/>
      <c r="Y1619" s="1"/>
      <c r="Z1619" s="1"/>
      <c r="AA1619" s="1"/>
      <c r="AB1619" s="1"/>
      <c r="AC1619" s="1"/>
      <c r="AD1619" s="1"/>
      <c r="AE1619" s="1"/>
      <c r="AF1619" s="1"/>
      <c r="AG1619" s="1"/>
      <c r="AH1619" s="1"/>
      <c r="AI1619" s="1"/>
      <c r="AJ1619" s="1"/>
      <c r="AK1619" s="1"/>
      <c r="AL1619" s="1"/>
      <c r="AM1619" s="1"/>
      <c r="AN1619" s="1"/>
      <c r="AO1619" s="1" t="s">
        <v>4294</v>
      </c>
    </row>
    <row r="1620" spans="1:41">
      <c r="A1620" s="1" t="s">
        <v>4295</v>
      </c>
      <c r="B1620" s="1" t="s">
        <v>4296</v>
      </c>
      <c r="C1620" s="1" t="s">
        <v>36</v>
      </c>
      <c r="D1620" s="1">
        <v>742</v>
      </c>
      <c r="E1620" s="1">
        <v>76688</v>
      </c>
      <c r="F1620" s="5">
        <v>44033</v>
      </c>
      <c r="G1620" s="5">
        <v>44040</v>
      </c>
      <c r="H1620" s="1">
        <f t="shared" ca="1" si="270"/>
        <v>7</v>
      </c>
      <c r="I1620" s="1" t="str">
        <f t="shared" ca="1" si="271"/>
        <v>No</v>
      </c>
      <c r="J1620" s="1" t="s">
        <v>82</v>
      </c>
      <c r="K1620" s="1" t="s">
        <v>1214</v>
      </c>
      <c r="L1620" s="1" t="s">
        <v>82</v>
      </c>
      <c r="M1620" s="1" t="s">
        <v>82</v>
      </c>
      <c r="N1620" s="1"/>
      <c r="O1620" s="1" t="s">
        <v>83</v>
      </c>
      <c r="P1620" s="1">
        <v>18</v>
      </c>
      <c r="Q1620" s="1">
        <v>34</v>
      </c>
      <c r="R1620" s="1">
        <f t="shared" si="268"/>
        <v>18</v>
      </c>
      <c r="S1620" s="1">
        <v>34</v>
      </c>
      <c r="T1620" s="1">
        <f t="shared" si="272"/>
        <v>16</v>
      </c>
      <c r="U1620" s="1" t="s">
        <v>41</v>
      </c>
      <c r="V1620" s="1"/>
      <c r="W1620" s="1"/>
      <c r="X1620" s="1"/>
      <c r="Y1620" s="1"/>
      <c r="Z1620" s="1"/>
      <c r="AA1620" s="1"/>
      <c r="AB1620" s="1"/>
      <c r="AC1620" s="1"/>
      <c r="AD1620" s="1" t="s">
        <v>3168</v>
      </c>
      <c r="AE1620" s="1"/>
      <c r="AF1620" s="1"/>
      <c r="AG1620" s="1"/>
      <c r="AH1620" s="1"/>
      <c r="AI1620" s="1"/>
      <c r="AJ1620" s="1" t="s">
        <v>49</v>
      </c>
      <c r="AK1620" s="1" t="s">
        <v>76</v>
      </c>
      <c r="AL1620" s="1"/>
      <c r="AM1620" s="1"/>
      <c r="AN1620" s="1"/>
      <c r="AO1620" s="1"/>
    </row>
    <row r="1621" spans="1:41">
      <c r="A1621" s="1" t="s">
        <v>4297</v>
      </c>
      <c r="B1621" s="1" t="s">
        <v>4298</v>
      </c>
      <c r="C1621" s="1" t="s">
        <v>36</v>
      </c>
      <c r="D1621" s="1">
        <v>21</v>
      </c>
      <c r="E1621" s="1">
        <v>3395</v>
      </c>
      <c r="F1621" s="5">
        <v>44091</v>
      </c>
      <c r="G1621" s="5">
        <v>44109</v>
      </c>
      <c r="H1621" s="1">
        <f t="shared" ca="1" si="270"/>
        <v>18</v>
      </c>
      <c r="I1621" s="1" t="str">
        <f t="shared" ca="1" si="271"/>
        <v>No</v>
      </c>
      <c r="J1621" s="1" t="s">
        <v>87</v>
      </c>
      <c r="K1621" s="1" t="s">
        <v>88</v>
      </c>
      <c r="L1621" s="1"/>
      <c r="M1621" s="1" t="s">
        <v>89</v>
      </c>
      <c r="N1621" s="1"/>
      <c r="O1621" s="1" t="s">
        <v>83</v>
      </c>
      <c r="P1621" s="1">
        <v>18</v>
      </c>
      <c r="Q1621" s="1">
        <v>34</v>
      </c>
      <c r="R1621" s="1">
        <f t="shared" si="268"/>
        <v>18</v>
      </c>
      <c r="S1621" s="1">
        <v>34</v>
      </c>
      <c r="T1621" s="1">
        <f t="shared" si="272"/>
        <v>16</v>
      </c>
      <c r="U1621" s="1" t="s">
        <v>41</v>
      </c>
      <c r="V1621" s="1"/>
      <c r="W1621" s="1"/>
      <c r="X1621" s="1"/>
      <c r="Y1621" s="1"/>
      <c r="Z1621" s="1"/>
      <c r="AA1621" s="1"/>
      <c r="AB1621" s="1"/>
      <c r="AC1621" s="1"/>
      <c r="AD1621" s="1"/>
      <c r="AE1621" s="1"/>
      <c r="AF1621" s="1"/>
      <c r="AG1621" s="1"/>
      <c r="AH1621" s="1"/>
      <c r="AI1621" s="1"/>
      <c r="AJ1621" s="1"/>
      <c r="AK1621" s="1"/>
      <c r="AL1621" s="1"/>
      <c r="AM1621" s="1"/>
      <c r="AN1621" s="1"/>
      <c r="AO1621" s="1" t="s">
        <v>91</v>
      </c>
    </row>
    <row r="1622" spans="1:41">
      <c r="A1622" s="1" t="s">
        <v>4299</v>
      </c>
      <c r="B1622" s="1" t="s">
        <v>4300</v>
      </c>
      <c r="C1622" s="1" t="s">
        <v>325</v>
      </c>
      <c r="D1622" s="1">
        <v>3</v>
      </c>
      <c r="E1622" s="1">
        <v>290</v>
      </c>
      <c r="F1622" s="5">
        <v>44091</v>
      </c>
      <c r="G1622" s="5">
        <v>44122</v>
      </c>
      <c r="H1622" s="1">
        <f t="shared" ca="1" si="270"/>
        <v>31</v>
      </c>
      <c r="I1622" s="1" t="str">
        <f t="shared" ca="1" si="271"/>
        <v>No</v>
      </c>
      <c r="J1622" s="1" t="s">
        <v>326</v>
      </c>
      <c r="K1622" s="1" t="s">
        <v>327</v>
      </c>
      <c r="L1622" s="1" t="s">
        <v>328</v>
      </c>
      <c r="M1622" s="1" t="s">
        <v>329</v>
      </c>
      <c r="N1622" s="1"/>
      <c r="O1622" s="1" t="s">
        <v>83</v>
      </c>
      <c r="P1622" s="1">
        <v>18</v>
      </c>
      <c r="Q1622" s="1">
        <v>34</v>
      </c>
      <c r="R1622" s="1">
        <f t="shared" si="268"/>
        <v>18</v>
      </c>
      <c r="S1622" s="1">
        <v>34</v>
      </c>
      <c r="T1622" s="1">
        <f t="shared" si="272"/>
        <v>16</v>
      </c>
      <c r="U1622" s="1" t="s">
        <v>330</v>
      </c>
      <c r="V1622" s="1"/>
      <c r="W1622" s="1"/>
      <c r="X1622" s="1"/>
      <c r="Y1622" s="1"/>
      <c r="Z1622" s="1" t="s">
        <v>2699</v>
      </c>
      <c r="AA1622" s="1"/>
      <c r="AB1622" s="1"/>
      <c r="AC1622" s="1"/>
      <c r="AD1622" s="1"/>
      <c r="AE1622" s="1"/>
      <c r="AF1622" s="1"/>
      <c r="AG1622" s="1"/>
      <c r="AH1622" s="1"/>
      <c r="AI1622" s="1"/>
      <c r="AJ1622" s="1" t="s">
        <v>49</v>
      </c>
      <c r="AK1622" s="1" t="s">
        <v>76</v>
      </c>
      <c r="AL1622" s="1"/>
      <c r="AM1622" s="1"/>
      <c r="AN1622" s="1"/>
      <c r="AO1622" s="1"/>
    </row>
    <row r="1623" spans="1:41">
      <c r="A1623" s="1" t="s">
        <v>4302</v>
      </c>
      <c r="B1623" s="1" t="s">
        <v>502</v>
      </c>
      <c r="C1623" s="1" t="s">
        <v>36</v>
      </c>
      <c r="D1623" s="1">
        <v>200</v>
      </c>
      <c r="E1623" s="1">
        <v>121830</v>
      </c>
      <c r="F1623" s="5">
        <v>44082</v>
      </c>
      <c r="G1623" s="5">
        <v>44090</v>
      </c>
      <c r="H1623" s="1">
        <f t="shared" ca="1" si="270"/>
        <v>8</v>
      </c>
      <c r="I1623" s="1" t="str">
        <f t="shared" ca="1" si="271"/>
        <v>No</v>
      </c>
      <c r="J1623" s="1" t="s">
        <v>384</v>
      </c>
      <c r="K1623" s="1" t="s">
        <v>385</v>
      </c>
      <c r="L1623" s="1" t="s">
        <v>386</v>
      </c>
      <c r="M1623" s="1" t="s">
        <v>384</v>
      </c>
      <c r="N1623" s="1"/>
      <c r="O1623" s="1" t="s">
        <v>387</v>
      </c>
      <c r="P1623" s="1">
        <v>18</v>
      </c>
      <c r="Q1623" s="1">
        <v>30</v>
      </c>
      <c r="R1623" s="1">
        <f t="shared" si="268"/>
        <v>18</v>
      </c>
      <c r="S1623" s="1">
        <v>30</v>
      </c>
      <c r="T1623" s="1">
        <f t="shared" si="272"/>
        <v>12</v>
      </c>
      <c r="U1623" s="1" t="s">
        <v>41</v>
      </c>
      <c r="V1623" s="1"/>
      <c r="W1623" s="1"/>
      <c r="X1623" s="1"/>
      <c r="Y1623" s="1"/>
      <c r="Z1623" s="1"/>
      <c r="AA1623" s="1"/>
      <c r="AB1623" s="1"/>
      <c r="AC1623" s="1"/>
      <c r="AD1623" s="1"/>
      <c r="AE1623" s="1"/>
      <c r="AF1623" s="1"/>
      <c r="AG1623" s="1"/>
      <c r="AH1623" s="1" t="s">
        <v>388</v>
      </c>
      <c r="AI1623" s="1"/>
      <c r="AJ1623" s="1" t="s">
        <v>49</v>
      </c>
      <c r="AK1623" s="1"/>
      <c r="AL1623" s="1"/>
      <c r="AM1623" s="1"/>
      <c r="AN1623" s="1"/>
      <c r="AO1623" s="1" t="s">
        <v>503</v>
      </c>
    </row>
    <row r="1624" spans="1:41">
      <c r="A1624" s="1" t="s">
        <v>4303</v>
      </c>
      <c r="B1624" s="1" t="s">
        <v>471</v>
      </c>
      <c r="C1624" s="1" t="s">
        <v>36</v>
      </c>
      <c r="D1624" s="1">
        <v>161</v>
      </c>
      <c r="E1624" s="1">
        <v>25632</v>
      </c>
      <c r="F1624" s="5">
        <v>44033</v>
      </c>
      <c r="G1624" s="5">
        <v>44048</v>
      </c>
      <c r="H1624" s="1">
        <f t="shared" ca="1" si="270"/>
        <v>15</v>
      </c>
      <c r="I1624" s="1" t="str">
        <f t="shared" ca="1" si="271"/>
        <v>No</v>
      </c>
      <c r="J1624" s="1" t="s">
        <v>161</v>
      </c>
      <c r="K1624" s="1" t="s">
        <v>46</v>
      </c>
      <c r="L1624" s="1"/>
      <c r="M1624" s="1" t="s">
        <v>161</v>
      </c>
      <c r="N1624" s="1"/>
      <c r="O1624" s="1" t="s">
        <v>83</v>
      </c>
      <c r="P1624" s="1">
        <v>18</v>
      </c>
      <c r="Q1624" s="1">
        <v>34</v>
      </c>
      <c r="R1624" s="1">
        <f t="shared" si="268"/>
        <v>18</v>
      </c>
      <c r="S1624" s="1">
        <v>34</v>
      </c>
      <c r="T1624" s="1">
        <f t="shared" si="272"/>
        <v>16</v>
      </c>
      <c r="U1624" s="1" t="s">
        <v>41</v>
      </c>
      <c r="V1624" s="1"/>
      <c r="W1624" s="1"/>
      <c r="X1624" s="1"/>
      <c r="Y1624" s="1"/>
      <c r="Z1624" s="1"/>
      <c r="AA1624" s="1"/>
      <c r="AB1624" s="1"/>
      <c r="AC1624" s="1"/>
      <c r="AD1624" s="1"/>
      <c r="AE1624" s="1"/>
      <c r="AF1624" s="1"/>
      <c r="AG1624" s="1"/>
      <c r="AH1624" s="1"/>
      <c r="AI1624" s="1"/>
      <c r="AJ1624" s="1"/>
      <c r="AK1624" s="1"/>
      <c r="AL1624" s="1"/>
      <c r="AM1624" s="1"/>
      <c r="AN1624" s="1"/>
      <c r="AO1624" s="1" t="s">
        <v>4304</v>
      </c>
    </row>
    <row r="1625" spans="1:41">
      <c r="A1625" s="1" t="s">
        <v>4305</v>
      </c>
      <c r="B1625" s="1" t="s">
        <v>4306</v>
      </c>
      <c r="C1625" s="1" t="s">
        <v>36</v>
      </c>
      <c r="D1625" s="1">
        <v>85</v>
      </c>
      <c r="E1625" s="1">
        <v>29360</v>
      </c>
      <c r="F1625" s="5">
        <v>44003</v>
      </c>
      <c r="G1625" s="5">
        <v>44009</v>
      </c>
      <c r="H1625" s="1">
        <f t="shared" ca="1" si="270"/>
        <v>6</v>
      </c>
      <c r="I1625" s="1" t="str">
        <f t="shared" ca="1" si="271"/>
        <v>No</v>
      </c>
      <c r="J1625" s="1" t="s">
        <v>663</v>
      </c>
      <c r="K1625" s="1" t="s">
        <v>46</v>
      </c>
      <c r="L1625" s="1"/>
      <c r="M1625" s="1" t="s">
        <v>664</v>
      </c>
      <c r="N1625" s="1"/>
      <c r="O1625" s="1" t="s">
        <v>665</v>
      </c>
      <c r="P1625" s="1">
        <v>18</v>
      </c>
      <c r="Q1625" s="1">
        <v>49</v>
      </c>
      <c r="R1625" s="1">
        <f t="shared" si="268"/>
        <v>18</v>
      </c>
      <c r="S1625" s="1">
        <v>49</v>
      </c>
      <c r="T1625" s="1">
        <f t="shared" si="272"/>
        <v>31</v>
      </c>
      <c r="U1625" s="1" t="s">
        <v>41</v>
      </c>
      <c r="V1625" s="1" t="s">
        <v>84</v>
      </c>
      <c r="W1625" s="1"/>
      <c r="X1625" s="1"/>
      <c r="Y1625" s="1"/>
      <c r="Z1625" s="1"/>
      <c r="AA1625" s="1"/>
      <c r="AB1625" s="1"/>
      <c r="AC1625" s="1"/>
      <c r="AD1625" s="1"/>
      <c r="AE1625" s="1"/>
      <c r="AF1625" s="1"/>
      <c r="AG1625" s="1"/>
      <c r="AH1625" s="1" t="s">
        <v>666</v>
      </c>
      <c r="AI1625" s="1"/>
      <c r="AJ1625" s="1" t="s">
        <v>49</v>
      </c>
      <c r="AK1625" s="1" t="s">
        <v>667</v>
      </c>
      <c r="AL1625" s="1"/>
      <c r="AM1625" s="1"/>
      <c r="AN1625" s="1"/>
      <c r="AO1625" s="1" t="s">
        <v>4307</v>
      </c>
    </row>
    <row r="1626" spans="1:41">
      <c r="A1626" s="1" t="s">
        <v>4308</v>
      </c>
      <c r="B1626" s="1" t="s">
        <v>4309</v>
      </c>
      <c r="C1626" s="1" t="s">
        <v>36</v>
      </c>
      <c r="D1626" s="1">
        <v>18</v>
      </c>
      <c r="E1626" s="1">
        <v>2899</v>
      </c>
      <c r="F1626" s="5">
        <v>44096</v>
      </c>
      <c r="G1626" s="5">
        <v>44122</v>
      </c>
      <c r="H1626" s="1">
        <f t="shared" ca="1" si="270"/>
        <v>26</v>
      </c>
      <c r="I1626" s="1" t="str">
        <f t="shared" ca="1" si="271"/>
        <v>No</v>
      </c>
      <c r="J1626" s="1" t="s">
        <v>852</v>
      </c>
      <c r="K1626" s="1" t="s">
        <v>46</v>
      </c>
      <c r="L1626" s="1"/>
      <c r="M1626" s="1" t="s">
        <v>852</v>
      </c>
      <c r="N1626" s="1"/>
      <c r="O1626" s="1" t="s">
        <v>375</v>
      </c>
      <c r="P1626" s="1">
        <v>18</v>
      </c>
      <c r="Q1626" s="1">
        <v>24</v>
      </c>
      <c r="R1626" s="1">
        <f t="shared" si="268"/>
        <v>18</v>
      </c>
      <c r="S1626" s="1">
        <v>24</v>
      </c>
      <c r="T1626" s="1">
        <f t="shared" si="272"/>
        <v>6</v>
      </c>
      <c r="U1626" s="1" t="s">
        <v>41</v>
      </c>
      <c r="V1626" s="1"/>
      <c r="W1626" s="1" t="s">
        <v>853</v>
      </c>
      <c r="X1626" s="1"/>
      <c r="Y1626" s="1"/>
      <c r="Z1626" s="1"/>
      <c r="AA1626" s="1"/>
      <c r="AB1626" s="1" t="s">
        <v>854</v>
      </c>
      <c r="AC1626" s="1"/>
      <c r="AD1626" s="1"/>
      <c r="AE1626" s="1"/>
      <c r="AF1626" s="1"/>
      <c r="AG1626" s="1"/>
      <c r="AH1626" s="1"/>
      <c r="AI1626" s="1"/>
      <c r="AJ1626" s="1" t="s">
        <v>49</v>
      </c>
      <c r="AK1626" s="1"/>
      <c r="AL1626" s="1" t="s">
        <v>855</v>
      </c>
      <c r="AM1626" s="1"/>
      <c r="AN1626" s="1"/>
      <c r="AO1626" s="1" t="s">
        <v>856</v>
      </c>
    </row>
    <row r="1627" spans="1:41">
      <c r="A1627" s="1" t="s">
        <v>4310</v>
      </c>
      <c r="B1627" s="1" t="s">
        <v>4311</v>
      </c>
      <c r="C1627" s="1" t="s">
        <v>36</v>
      </c>
      <c r="D1627" s="1">
        <v>543</v>
      </c>
      <c r="E1627" s="1">
        <v>92296</v>
      </c>
      <c r="F1627" s="5">
        <v>44074</v>
      </c>
      <c r="G1627" s="5">
        <v>44137</v>
      </c>
      <c r="H1627" s="1">
        <f t="shared" ca="1" si="270"/>
        <v>63</v>
      </c>
      <c r="I1627" s="1" t="str">
        <f t="shared" ca="1" si="271"/>
        <v>No</v>
      </c>
      <c r="J1627" s="1" t="s">
        <v>1615</v>
      </c>
      <c r="K1627" s="1" t="s">
        <v>1616</v>
      </c>
      <c r="L1627" s="1"/>
      <c r="M1627" s="1" t="s">
        <v>1617</v>
      </c>
      <c r="N1627" s="1"/>
      <c r="O1627" s="1" t="s">
        <v>48</v>
      </c>
      <c r="P1627" s="1">
        <v>18</v>
      </c>
      <c r="Q1627" s="1"/>
      <c r="R1627" s="1">
        <f t="shared" si="268"/>
        <v>18</v>
      </c>
      <c r="S1627" s="1" t="str">
        <f>IF(ISBLANK(Q1627)=TRUE,"80",Q1627)</f>
        <v>80</v>
      </c>
      <c r="T1627" s="1">
        <f t="shared" si="272"/>
        <v>62</v>
      </c>
      <c r="U1627" s="1" t="s">
        <v>41</v>
      </c>
      <c r="V1627" s="1"/>
      <c r="W1627" s="1"/>
      <c r="X1627" s="1"/>
      <c r="Y1627" s="1"/>
      <c r="Z1627" s="1"/>
      <c r="AA1627" s="1"/>
      <c r="AB1627" s="1"/>
      <c r="AC1627" s="1"/>
      <c r="AD1627" s="1" t="s">
        <v>4312</v>
      </c>
      <c r="AE1627" s="1"/>
      <c r="AF1627" s="1"/>
      <c r="AG1627" s="1"/>
      <c r="AH1627" s="1"/>
      <c r="AI1627" s="1"/>
      <c r="AJ1627" s="1" t="s">
        <v>49</v>
      </c>
      <c r="AK1627" s="1"/>
      <c r="AL1627" s="1"/>
      <c r="AM1627" s="1"/>
      <c r="AN1627" s="1"/>
      <c r="AO1627" s="1" t="s">
        <v>1889</v>
      </c>
    </row>
    <row r="1628" spans="1:41">
      <c r="A1628" s="1" t="s">
        <v>4316</v>
      </c>
      <c r="B1628" s="1" t="s">
        <v>858</v>
      </c>
      <c r="C1628" s="1" t="s">
        <v>36</v>
      </c>
      <c r="D1628" s="1">
        <v>558</v>
      </c>
      <c r="E1628" s="1">
        <v>212075</v>
      </c>
      <c r="F1628" s="5">
        <v>44075</v>
      </c>
      <c r="G1628" s="5">
        <v>44097</v>
      </c>
      <c r="H1628" s="1">
        <f t="shared" ca="1" si="270"/>
        <v>22</v>
      </c>
      <c r="I1628" s="1" t="str">
        <f t="shared" ca="1" si="271"/>
        <v>No</v>
      </c>
      <c r="J1628" s="1" t="s">
        <v>117</v>
      </c>
      <c r="K1628" s="1" t="s">
        <v>46</v>
      </c>
      <c r="L1628" s="1"/>
      <c r="M1628" s="1" t="s">
        <v>118</v>
      </c>
      <c r="N1628" s="1"/>
      <c r="O1628" s="1" t="s">
        <v>141</v>
      </c>
      <c r="P1628" s="1">
        <v>18</v>
      </c>
      <c r="Q1628" s="1">
        <v>39</v>
      </c>
      <c r="R1628" s="1">
        <f t="shared" si="268"/>
        <v>18</v>
      </c>
      <c r="S1628" s="1">
        <v>39</v>
      </c>
      <c r="T1628" s="1">
        <f t="shared" si="272"/>
        <v>21</v>
      </c>
      <c r="U1628" s="1" t="s">
        <v>41</v>
      </c>
      <c r="V1628" s="1" t="s">
        <v>185</v>
      </c>
      <c r="W1628" s="1"/>
      <c r="X1628" s="1"/>
      <c r="Y1628" s="1"/>
      <c r="Z1628" s="1"/>
      <c r="AA1628" s="1"/>
      <c r="AB1628" s="1"/>
      <c r="AC1628" s="1"/>
      <c r="AD1628" s="1"/>
      <c r="AE1628" s="1"/>
      <c r="AF1628" s="1"/>
      <c r="AG1628" s="1"/>
      <c r="AH1628" s="1"/>
      <c r="AI1628" s="1"/>
      <c r="AJ1628" s="1"/>
      <c r="AK1628" s="1"/>
      <c r="AL1628" s="1"/>
      <c r="AM1628" s="1"/>
      <c r="AN1628" s="1"/>
      <c r="AO1628" s="1" t="s">
        <v>4317</v>
      </c>
    </row>
    <row r="1629" spans="1:41">
      <c r="A1629" s="1" t="s">
        <v>4319</v>
      </c>
      <c r="B1629" s="1" t="s">
        <v>2905</v>
      </c>
      <c r="C1629" s="1" t="s">
        <v>36</v>
      </c>
      <c r="D1629" s="1">
        <v>171</v>
      </c>
      <c r="E1629" s="1">
        <v>24195</v>
      </c>
      <c r="F1629" s="5">
        <v>44091</v>
      </c>
      <c r="G1629" s="5">
        <v>44109</v>
      </c>
      <c r="H1629" s="1">
        <f t="shared" ca="1" si="270"/>
        <v>18</v>
      </c>
      <c r="I1629" s="1" t="str">
        <f t="shared" ca="1" si="271"/>
        <v>No</v>
      </c>
      <c r="J1629" s="1" t="s">
        <v>87</v>
      </c>
      <c r="K1629" s="1" t="s">
        <v>88</v>
      </c>
      <c r="L1629" s="1"/>
      <c r="M1629" s="1" t="s">
        <v>89</v>
      </c>
      <c r="N1629" s="1"/>
      <c r="O1629" s="1" t="s">
        <v>83</v>
      </c>
      <c r="P1629" s="1">
        <v>18</v>
      </c>
      <c r="Q1629" s="1">
        <v>34</v>
      </c>
      <c r="R1629" s="1">
        <f t="shared" si="268"/>
        <v>18</v>
      </c>
      <c r="S1629" s="1">
        <v>34</v>
      </c>
      <c r="T1629" s="1">
        <f t="shared" si="272"/>
        <v>16</v>
      </c>
      <c r="U1629" s="1" t="s">
        <v>41</v>
      </c>
      <c r="V1629" s="1"/>
      <c r="W1629" s="1"/>
      <c r="X1629" s="1"/>
      <c r="Y1629" s="1"/>
      <c r="Z1629" s="1"/>
      <c r="AA1629" s="1"/>
      <c r="AB1629" s="1"/>
      <c r="AC1629" s="1"/>
      <c r="AD1629" s="1"/>
      <c r="AE1629" s="1"/>
      <c r="AF1629" s="1"/>
      <c r="AG1629" s="1"/>
      <c r="AH1629" s="1"/>
      <c r="AI1629" s="1"/>
      <c r="AJ1629" s="1"/>
      <c r="AK1629" s="1"/>
      <c r="AL1629" s="1"/>
      <c r="AM1629" s="1"/>
      <c r="AN1629" s="1"/>
      <c r="AO1629" s="1" t="s">
        <v>91</v>
      </c>
    </row>
    <row r="1630" spans="1:41">
      <c r="A1630" s="1" t="s">
        <v>4320</v>
      </c>
      <c r="B1630" s="1" t="s">
        <v>3270</v>
      </c>
      <c r="C1630" s="1" t="s">
        <v>36</v>
      </c>
      <c r="D1630" s="1">
        <v>260</v>
      </c>
      <c r="E1630" s="1">
        <v>101761</v>
      </c>
      <c r="F1630" s="5">
        <v>44071</v>
      </c>
      <c r="G1630" s="1"/>
      <c r="H1630" s="1">
        <f t="shared" ca="1" si="270"/>
        <v>33</v>
      </c>
      <c r="I1630" s="1" t="str">
        <f t="shared" ca="1" si="271"/>
        <v>No</v>
      </c>
      <c r="J1630" s="1" t="s">
        <v>2301</v>
      </c>
      <c r="K1630" s="1" t="s">
        <v>2302</v>
      </c>
      <c r="L1630" s="1"/>
      <c r="M1630" s="1" t="s">
        <v>2303</v>
      </c>
      <c r="N1630" s="1"/>
      <c r="O1630" s="1" t="s">
        <v>48</v>
      </c>
      <c r="P1630" s="1">
        <v>18</v>
      </c>
      <c r="Q1630" s="1"/>
      <c r="R1630" s="1">
        <f t="shared" si="268"/>
        <v>18</v>
      </c>
      <c r="S1630" s="1" t="str">
        <f t="shared" ref="S1630:S1631" si="275">IF(ISBLANK(Q1630)=TRUE,"80",Q1630)</f>
        <v>80</v>
      </c>
      <c r="T1630" s="1">
        <f t="shared" si="272"/>
        <v>62</v>
      </c>
      <c r="U1630" s="1" t="s">
        <v>41</v>
      </c>
      <c r="V1630" s="1"/>
      <c r="W1630" s="1"/>
      <c r="X1630" s="1"/>
      <c r="Y1630" s="1"/>
      <c r="Z1630" s="1"/>
      <c r="AA1630" s="1"/>
      <c r="AB1630" s="1"/>
      <c r="AC1630" s="1"/>
      <c r="AD1630" s="1"/>
      <c r="AE1630" s="1"/>
      <c r="AF1630" s="1"/>
      <c r="AG1630" s="1"/>
      <c r="AH1630" s="1"/>
      <c r="AI1630" s="1"/>
      <c r="AJ1630" s="1"/>
      <c r="AK1630" s="1"/>
      <c r="AL1630" s="1"/>
      <c r="AM1630" s="1"/>
      <c r="AN1630" s="1"/>
      <c r="AO1630" s="1" t="s">
        <v>3271</v>
      </c>
    </row>
    <row r="1631" spans="1:41">
      <c r="A1631" s="1" t="s">
        <v>4321</v>
      </c>
      <c r="B1631" s="1" t="s">
        <v>4322</v>
      </c>
      <c r="C1631" s="1" t="s">
        <v>36</v>
      </c>
      <c r="D1631" s="1">
        <v>125</v>
      </c>
      <c r="E1631" s="1">
        <v>60378</v>
      </c>
      <c r="F1631" s="5">
        <v>44013</v>
      </c>
      <c r="G1631" s="5">
        <v>44044</v>
      </c>
      <c r="H1631" s="1">
        <f t="shared" ca="1" si="270"/>
        <v>31</v>
      </c>
      <c r="I1631" s="1" t="str">
        <f t="shared" ca="1" si="271"/>
        <v>No</v>
      </c>
      <c r="J1631" s="1" t="s">
        <v>117</v>
      </c>
      <c r="K1631" s="1" t="s">
        <v>46</v>
      </c>
      <c r="L1631" s="1"/>
      <c r="M1631" s="1" t="s">
        <v>118</v>
      </c>
      <c r="N1631" s="1"/>
      <c r="O1631" s="1" t="s">
        <v>48</v>
      </c>
      <c r="P1631" s="1">
        <v>18</v>
      </c>
      <c r="Q1631" s="1"/>
      <c r="R1631" s="1">
        <f t="shared" si="268"/>
        <v>18</v>
      </c>
      <c r="S1631" s="1" t="str">
        <f t="shared" si="275"/>
        <v>80</v>
      </c>
      <c r="T1631" s="1">
        <f t="shared" si="272"/>
        <v>62</v>
      </c>
      <c r="U1631" s="1" t="s">
        <v>41</v>
      </c>
      <c r="V1631" s="1" t="s">
        <v>185</v>
      </c>
      <c r="W1631" s="1"/>
      <c r="X1631" s="1"/>
      <c r="Y1631" s="1"/>
      <c r="Z1631" s="1"/>
      <c r="AA1631" s="1"/>
      <c r="AB1631" s="1"/>
      <c r="AC1631" s="1"/>
      <c r="AD1631" s="1"/>
      <c r="AE1631" s="1"/>
      <c r="AF1631" s="1"/>
      <c r="AG1631" s="1"/>
      <c r="AH1631" s="1"/>
      <c r="AI1631" s="1"/>
      <c r="AJ1631" s="1"/>
      <c r="AK1631" s="1"/>
      <c r="AL1631" s="1"/>
      <c r="AM1631" s="1"/>
      <c r="AN1631" s="1"/>
      <c r="AO1631" s="1" t="s">
        <v>4323</v>
      </c>
    </row>
    <row r="1632" spans="1:41">
      <c r="A1632" s="1" t="s">
        <v>4331</v>
      </c>
      <c r="B1632" s="1" t="s">
        <v>4332</v>
      </c>
      <c r="C1632" s="1" t="s">
        <v>36</v>
      </c>
      <c r="D1632" s="1">
        <v>4986</v>
      </c>
      <c r="E1632" s="1">
        <v>2771306</v>
      </c>
      <c r="F1632" s="5">
        <v>43994</v>
      </c>
      <c r="G1632" s="1"/>
      <c r="H1632" s="1">
        <f t="shared" ca="1" si="270"/>
        <v>110</v>
      </c>
      <c r="I1632" s="1" t="str">
        <f t="shared" ca="1" si="271"/>
        <v>No</v>
      </c>
      <c r="J1632" s="1" t="s">
        <v>94</v>
      </c>
      <c r="K1632" s="1" t="s">
        <v>95</v>
      </c>
      <c r="L1632" s="1"/>
      <c r="M1632" s="1" t="s">
        <v>96</v>
      </c>
      <c r="N1632" s="1"/>
      <c r="O1632" s="1" t="s">
        <v>97</v>
      </c>
      <c r="P1632" s="1">
        <v>18</v>
      </c>
      <c r="Q1632" s="1">
        <v>45</v>
      </c>
      <c r="R1632" s="1">
        <f t="shared" si="268"/>
        <v>18</v>
      </c>
      <c r="S1632" s="1">
        <v>45</v>
      </c>
      <c r="T1632" s="1">
        <f t="shared" si="272"/>
        <v>27</v>
      </c>
      <c r="U1632" s="1" t="s">
        <v>41</v>
      </c>
      <c r="V1632" s="1" t="s">
        <v>185</v>
      </c>
      <c r="W1632" s="1"/>
      <c r="X1632" s="1"/>
      <c r="Y1632" s="1"/>
      <c r="Z1632" s="1"/>
      <c r="AA1632" s="1"/>
      <c r="AB1632" s="1"/>
      <c r="AC1632" s="1"/>
      <c r="AD1632" s="1"/>
      <c r="AE1632" s="1"/>
      <c r="AF1632" s="1"/>
      <c r="AG1632" s="1"/>
      <c r="AH1632" s="1"/>
      <c r="AI1632" s="1"/>
      <c r="AJ1632" s="1"/>
      <c r="AK1632" s="1"/>
      <c r="AL1632" s="1"/>
      <c r="AM1632" s="1"/>
      <c r="AN1632" s="1"/>
      <c r="AO1632" s="1" t="s">
        <v>4333</v>
      </c>
    </row>
    <row r="1633" spans="1:41">
      <c r="A1633" s="1" t="s">
        <v>4334</v>
      </c>
      <c r="B1633" s="1" t="s">
        <v>359</v>
      </c>
      <c r="C1633" s="1" t="s">
        <v>36</v>
      </c>
      <c r="D1633" s="1">
        <v>6</v>
      </c>
      <c r="E1633" s="1">
        <v>3350</v>
      </c>
      <c r="F1633" s="5">
        <v>43951</v>
      </c>
      <c r="G1633" s="5">
        <v>44044</v>
      </c>
      <c r="H1633" s="1">
        <f t="shared" ca="1" si="270"/>
        <v>93</v>
      </c>
      <c r="I1633" s="1" t="str">
        <f t="shared" ca="1" si="271"/>
        <v>No</v>
      </c>
      <c r="J1633" s="1" t="s">
        <v>70</v>
      </c>
      <c r="K1633" s="1" t="s">
        <v>71</v>
      </c>
      <c r="L1633" s="1"/>
      <c r="M1633" s="1" t="s">
        <v>318</v>
      </c>
      <c r="N1633" s="1"/>
      <c r="O1633" s="1" t="s">
        <v>360</v>
      </c>
      <c r="P1633" s="1">
        <v>18</v>
      </c>
      <c r="Q1633" s="1">
        <v>35</v>
      </c>
      <c r="R1633" s="1">
        <f t="shared" si="268"/>
        <v>18</v>
      </c>
      <c r="S1633" s="1">
        <v>35</v>
      </c>
      <c r="T1633" s="1">
        <f t="shared" si="272"/>
        <v>17</v>
      </c>
      <c r="U1633" s="1" t="s">
        <v>41</v>
      </c>
      <c r="V1633" s="1" t="s">
        <v>361</v>
      </c>
      <c r="W1633" s="1"/>
      <c r="X1633" s="1"/>
      <c r="Y1633" s="1"/>
      <c r="Z1633" s="1"/>
      <c r="AA1633" s="1"/>
      <c r="AB1633" s="1"/>
      <c r="AC1633" s="1"/>
      <c r="AD1633" s="1"/>
      <c r="AE1633" s="1"/>
      <c r="AF1633" s="1"/>
      <c r="AG1633" s="1"/>
      <c r="AH1633" s="1" t="s">
        <v>925</v>
      </c>
      <c r="AI1633" s="1"/>
      <c r="AJ1633" s="1"/>
      <c r="AK1633" s="1" t="s">
        <v>926</v>
      </c>
      <c r="AL1633" s="1" t="s">
        <v>884</v>
      </c>
      <c r="AM1633" s="1"/>
      <c r="AN1633" s="1"/>
      <c r="AO1633" s="1" t="s">
        <v>362</v>
      </c>
    </row>
    <row r="1634" spans="1:41">
      <c r="A1634" s="1" t="s">
        <v>4335</v>
      </c>
      <c r="B1634" s="1" t="s">
        <v>4336</v>
      </c>
      <c r="C1634" s="1" t="s">
        <v>36</v>
      </c>
      <c r="D1634" s="1">
        <v>1215</v>
      </c>
      <c r="E1634" s="1">
        <v>274536</v>
      </c>
      <c r="F1634" s="5">
        <v>44070</v>
      </c>
      <c r="G1634" s="1"/>
      <c r="H1634" s="1">
        <f t="shared" ca="1" si="270"/>
        <v>34</v>
      </c>
      <c r="I1634" s="1" t="str">
        <f t="shared" ca="1" si="271"/>
        <v>No</v>
      </c>
      <c r="J1634" s="1" t="s">
        <v>94</v>
      </c>
      <c r="K1634" s="1" t="s">
        <v>95</v>
      </c>
      <c r="L1634" s="1"/>
      <c r="M1634" s="1" t="s">
        <v>96</v>
      </c>
      <c r="N1634" s="1"/>
      <c r="O1634" s="1" t="s">
        <v>97</v>
      </c>
      <c r="P1634" s="1">
        <v>18</v>
      </c>
      <c r="Q1634" s="1">
        <v>45</v>
      </c>
      <c r="R1634" s="1">
        <f t="shared" si="268"/>
        <v>18</v>
      </c>
      <c r="S1634" s="1">
        <v>45</v>
      </c>
      <c r="T1634" s="1">
        <f t="shared" si="272"/>
        <v>27</v>
      </c>
      <c r="U1634" s="1" t="s">
        <v>41</v>
      </c>
      <c r="V1634" s="1" t="s">
        <v>1507</v>
      </c>
      <c r="W1634" s="1"/>
      <c r="X1634" s="1"/>
      <c r="Y1634" s="1"/>
      <c r="Z1634" s="1"/>
      <c r="AA1634" s="1"/>
      <c r="AB1634" s="1"/>
      <c r="AC1634" s="1"/>
      <c r="AD1634" s="1"/>
      <c r="AE1634" s="1"/>
      <c r="AF1634" s="1"/>
      <c r="AG1634" s="1"/>
      <c r="AH1634" s="1"/>
      <c r="AI1634" s="1"/>
      <c r="AJ1634" s="1"/>
      <c r="AK1634" s="1"/>
      <c r="AL1634" s="1"/>
      <c r="AM1634" s="1"/>
      <c r="AN1634" s="1"/>
      <c r="AO1634" s="1" t="s">
        <v>4337</v>
      </c>
    </row>
    <row r="1635" spans="1:41">
      <c r="A1635" s="1" t="s">
        <v>4338</v>
      </c>
      <c r="B1635" s="1" t="s">
        <v>4339</v>
      </c>
      <c r="C1635" s="1" t="s">
        <v>36</v>
      </c>
      <c r="D1635" s="1">
        <v>547</v>
      </c>
      <c r="E1635" s="1">
        <v>116162</v>
      </c>
      <c r="F1635" s="5">
        <v>44088</v>
      </c>
      <c r="G1635" s="5">
        <v>44098</v>
      </c>
      <c r="H1635" s="1">
        <f t="shared" ca="1" si="270"/>
        <v>10</v>
      </c>
      <c r="I1635" s="1" t="str">
        <f t="shared" ca="1" si="271"/>
        <v>No</v>
      </c>
      <c r="J1635" s="1" t="s">
        <v>2464</v>
      </c>
      <c r="K1635" s="1" t="s">
        <v>2465</v>
      </c>
      <c r="L1635" s="1"/>
      <c r="M1635" s="1" t="s">
        <v>2466</v>
      </c>
      <c r="N1635" s="1"/>
      <c r="O1635" s="1" t="s">
        <v>48</v>
      </c>
      <c r="P1635" s="1">
        <v>18</v>
      </c>
      <c r="Q1635" s="1"/>
      <c r="R1635" s="1">
        <f t="shared" si="268"/>
        <v>18</v>
      </c>
      <c r="S1635" s="1" t="str">
        <f>IF(ISBLANK(Q1635)=TRUE,"80",Q1635)</f>
        <v>80</v>
      </c>
      <c r="T1635" s="1">
        <f t="shared" si="272"/>
        <v>62</v>
      </c>
      <c r="U1635" s="1" t="s">
        <v>41</v>
      </c>
      <c r="V1635" s="1" t="s">
        <v>167</v>
      </c>
      <c r="W1635" s="1"/>
      <c r="X1635" s="1"/>
      <c r="Y1635" s="1"/>
      <c r="Z1635" s="1"/>
      <c r="AA1635" s="1"/>
      <c r="AB1635" s="1"/>
      <c r="AC1635" s="1"/>
      <c r="AD1635" s="1"/>
      <c r="AE1635" s="1"/>
      <c r="AF1635" s="1"/>
      <c r="AG1635" s="1"/>
      <c r="AH1635" s="1"/>
      <c r="AI1635" s="1"/>
      <c r="AJ1635" s="1"/>
      <c r="AK1635" s="1"/>
      <c r="AL1635" s="1"/>
      <c r="AM1635" s="1"/>
      <c r="AN1635" s="1"/>
      <c r="AO1635" s="1" t="s">
        <v>2467</v>
      </c>
    </row>
    <row r="1636" spans="1:41">
      <c r="A1636" s="1" t="s">
        <v>4340</v>
      </c>
      <c r="B1636" s="1" t="s">
        <v>496</v>
      </c>
      <c r="C1636" s="1" t="s">
        <v>36</v>
      </c>
      <c r="D1636" s="1">
        <v>40</v>
      </c>
      <c r="E1636" s="1">
        <v>6327</v>
      </c>
      <c r="F1636" s="5">
        <v>44091</v>
      </c>
      <c r="G1636" s="5">
        <v>44109</v>
      </c>
      <c r="H1636" s="1">
        <f t="shared" ca="1" si="270"/>
        <v>18</v>
      </c>
      <c r="I1636" s="1" t="str">
        <f t="shared" ca="1" si="271"/>
        <v>No</v>
      </c>
      <c r="J1636" s="1" t="s">
        <v>87</v>
      </c>
      <c r="K1636" s="1" t="s">
        <v>88</v>
      </c>
      <c r="L1636" s="1"/>
      <c r="M1636" s="1" t="s">
        <v>89</v>
      </c>
      <c r="N1636" s="1"/>
      <c r="O1636" s="1" t="s">
        <v>83</v>
      </c>
      <c r="P1636" s="1">
        <v>18</v>
      </c>
      <c r="Q1636" s="1">
        <v>34</v>
      </c>
      <c r="R1636" s="1">
        <f t="shared" si="268"/>
        <v>18</v>
      </c>
      <c r="S1636" s="1">
        <v>34</v>
      </c>
      <c r="T1636" s="1">
        <f t="shared" si="272"/>
        <v>16</v>
      </c>
      <c r="U1636" s="1" t="s">
        <v>41</v>
      </c>
      <c r="V1636" s="1"/>
      <c r="W1636" s="1"/>
      <c r="X1636" s="1"/>
      <c r="Y1636" s="1"/>
      <c r="Z1636" s="1"/>
      <c r="AA1636" s="1"/>
      <c r="AB1636" s="1"/>
      <c r="AC1636" s="1"/>
      <c r="AD1636" s="1"/>
      <c r="AE1636" s="1"/>
      <c r="AF1636" s="1"/>
      <c r="AG1636" s="1"/>
      <c r="AH1636" s="1"/>
      <c r="AI1636" s="1"/>
      <c r="AJ1636" s="1"/>
      <c r="AK1636" s="1"/>
      <c r="AL1636" s="1"/>
      <c r="AM1636" s="1"/>
      <c r="AN1636" s="1"/>
      <c r="AO1636" s="1" t="s">
        <v>497</v>
      </c>
    </row>
    <row r="1637" spans="1:41">
      <c r="A1637" s="4" t="s">
        <v>4341</v>
      </c>
      <c r="B1637" s="1" t="s">
        <v>3655</v>
      </c>
      <c r="C1637" s="1" t="s">
        <v>36</v>
      </c>
      <c r="D1637" s="1">
        <v>283</v>
      </c>
      <c r="E1637" s="1">
        <v>93216</v>
      </c>
      <c r="F1637" s="5">
        <v>43870</v>
      </c>
      <c r="G1637" s="5">
        <v>43872</v>
      </c>
      <c r="H1637" s="1">
        <f t="shared" ca="1" si="270"/>
        <v>2</v>
      </c>
      <c r="I1637" s="1" t="str">
        <f t="shared" ca="1" si="271"/>
        <v>No</v>
      </c>
      <c r="J1637" s="1" t="s">
        <v>617</v>
      </c>
      <c r="K1637" s="1" t="s">
        <v>618</v>
      </c>
      <c r="L1637" s="1"/>
      <c r="M1637" s="1" t="s">
        <v>619</v>
      </c>
      <c r="N1637" s="1"/>
      <c r="O1637" s="1" t="s">
        <v>48</v>
      </c>
      <c r="P1637" s="1">
        <v>18</v>
      </c>
      <c r="Q1637" s="1"/>
      <c r="R1637" s="1">
        <f t="shared" si="268"/>
        <v>18</v>
      </c>
      <c r="S1637" s="1" t="str">
        <f>IF(ISBLANK(Q1637)=TRUE,"80",Q1637)</f>
        <v>80</v>
      </c>
      <c r="T1637" s="1">
        <f t="shared" si="272"/>
        <v>62</v>
      </c>
      <c r="U1637" s="1" t="s">
        <v>41</v>
      </c>
      <c r="V1637" s="1"/>
      <c r="W1637" s="1"/>
      <c r="X1637" s="1"/>
      <c r="Y1637" s="1"/>
      <c r="Z1637" s="1"/>
      <c r="AA1637" s="1"/>
      <c r="AB1637" s="1"/>
      <c r="AC1637" s="1"/>
      <c r="AD1637" s="3">
        <v>6.85016850568509E+129</v>
      </c>
      <c r="AE1637" s="1"/>
      <c r="AF1637" s="1"/>
      <c r="AG1637" s="1"/>
      <c r="AH1637" s="1" t="s">
        <v>1311</v>
      </c>
      <c r="AI1637" s="1"/>
      <c r="AJ1637" s="1" t="s">
        <v>49</v>
      </c>
      <c r="AK1637" s="1"/>
      <c r="AL1637" s="1"/>
      <c r="AM1637" s="1"/>
      <c r="AN1637" s="1"/>
      <c r="AO1637" s="1" t="s">
        <v>621</v>
      </c>
    </row>
    <row r="1638" spans="1:41">
      <c r="A1638" s="1" t="s">
        <v>4342</v>
      </c>
      <c r="B1638" s="1" t="s">
        <v>1925</v>
      </c>
      <c r="C1638" s="1" t="s">
        <v>36</v>
      </c>
      <c r="D1638" s="1">
        <v>485</v>
      </c>
      <c r="E1638" s="1">
        <v>155932</v>
      </c>
      <c r="F1638" s="5">
        <v>44075</v>
      </c>
      <c r="G1638" s="5">
        <v>44097</v>
      </c>
      <c r="H1638" s="1">
        <f t="shared" ca="1" si="270"/>
        <v>22</v>
      </c>
      <c r="I1638" s="1" t="str">
        <f t="shared" ca="1" si="271"/>
        <v>No</v>
      </c>
      <c r="J1638" s="1" t="s">
        <v>117</v>
      </c>
      <c r="K1638" s="1" t="s">
        <v>46</v>
      </c>
      <c r="L1638" s="1"/>
      <c r="M1638" s="1" t="s">
        <v>118</v>
      </c>
      <c r="N1638" s="1"/>
      <c r="O1638" s="1" t="s">
        <v>141</v>
      </c>
      <c r="P1638" s="1">
        <v>18</v>
      </c>
      <c r="Q1638" s="1">
        <v>39</v>
      </c>
      <c r="R1638" s="1">
        <f t="shared" si="268"/>
        <v>18</v>
      </c>
      <c r="S1638" s="1">
        <v>39</v>
      </c>
      <c r="T1638" s="1">
        <f t="shared" si="272"/>
        <v>21</v>
      </c>
      <c r="U1638" s="1" t="s">
        <v>41</v>
      </c>
      <c r="V1638" s="1" t="s">
        <v>84</v>
      </c>
      <c r="W1638" s="1"/>
      <c r="X1638" s="1"/>
      <c r="Y1638" s="1"/>
      <c r="Z1638" s="1"/>
      <c r="AA1638" s="1"/>
      <c r="AB1638" s="1"/>
      <c r="AC1638" s="1"/>
      <c r="AD1638" s="1"/>
      <c r="AE1638" s="1"/>
      <c r="AF1638" s="1"/>
      <c r="AG1638" s="1"/>
      <c r="AH1638" s="1"/>
      <c r="AI1638" s="1"/>
      <c r="AJ1638" s="1"/>
      <c r="AK1638" s="1"/>
      <c r="AL1638" s="1" t="s">
        <v>1850</v>
      </c>
      <c r="AM1638" s="1"/>
      <c r="AN1638" s="1"/>
      <c r="AO1638" s="1" t="s">
        <v>4343</v>
      </c>
    </row>
    <row r="1639" spans="1:41">
      <c r="A1639" s="1" t="s">
        <v>4344</v>
      </c>
      <c r="B1639" s="1" t="s">
        <v>4345</v>
      </c>
      <c r="C1639" s="1" t="s">
        <v>36</v>
      </c>
      <c r="D1639" s="1">
        <v>53</v>
      </c>
      <c r="E1639" s="1">
        <v>30353</v>
      </c>
      <c r="F1639" s="5">
        <v>43943</v>
      </c>
      <c r="G1639" s="5">
        <v>43946</v>
      </c>
      <c r="H1639" s="1">
        <f t="shared" ca="1" si="270"/>
        <v>3</v>
      </c>
      <c r="I1639" s="1" t="str">
        <f t="shared" ca="1" si="271"/>
        <v>No</v>
      </c>
      <c r="J1639" s="1" t="s">
        <v>2104</v>
      </c>
      <c r="K1639" s="1" t="s">
        <v>46</v>
      </c>
      <c r="L1639" s="1" t="s">
        <v>2105</v>
      </c>
      <c r="M1639" s="1" t="s">
        <v>2104</v>
      </c>
      <c r="N1639" s="1"/>
      <c r="O1639" s="1" t="s">
        <v>1530</v>
      </c>
      <c r="P1639" s="1">
        <v>18</v>
      </c>
      <c r="Q1639" s="1">
        <v>25</v>
      </c>
      <c r="R1639" s="1">
        <f t="shared" si="268"/>
        <v>18</v>
      </c>
      <c r="S1639" s="1">
        <v>25</v>
      </c>
      <c r="T1639" s="1">
        <f t="shared" si="272"/>
        <v>7</v>
      </c>
      <c r="U1639" s="1" t="s">
        <v>41</v>
      </c>
      <c r="V1639" s="1"/>
      <c r="W1639" s="1"/>
      <c r="X1639" s="1"/>
      <c r="Y1639" s="1"/>
      <c r="Z1639" s="1"/>
      <c r="AA1639" s="1"/>
      <c r="AB1639" s="1"/>
      <c r="AC1639" s="1"/>
      <c r="AD1639" s="1"/>
      <c r="AE1639" s="1"/>
      <c r="AF1639" s="1"/>
      <c r="AG1639" s="1"/>
      <c r="AH1639" s="1"/>
      <c r="AI1639" s="1"/>
      <c r="AJ1639" s="1" t="s">
        <v>49</v>
      </c>
      <c r="AK1639" s="1"/>
      <c r="AL1639" s="1"/>
      <c r="AM1639" s="1"/>
      <c r="AN1639" s="1"/>
      <c r="AO1639" s="1" t="s">
        <v>2106</v>
      </c>
    </row>
    <row r="1640" spans="1:41">
      <c r="A1640" s="1" t="s">
        <v>4346</v>
      </c>
      <c r="B1640" s="1" t="s">
        <v>4347</v>
      </c>
      <c r="C1640" s="1" t="s">
        <v>36</v>
      </c>
      <c r="D1640" s="1">
        <v>158</v>
      </c>
      <c r="E1640" s="1">
        <v>46689</v>
      </c>
      <c r="F1640" s="5">
        <v>44075</v>
      </c>
      <c r="G1640" s="5">
        <v>44097</v>
      </c>
      <c r="H1640" s="1">
        <f t="shared" ca="1" si="270"/>
        <v>22</v>
      </c>
      <c r="I1640" s="1" t="str">
        <f t="shared" ca="1" si="271"/>
        <v>No</v>
      </c>
      <c r="J1640" s="1" t="s">
        <v>117</v>
      </c>
      <c r="K1640" s="1" t="s">
        <v>46</v>
      </c>
      <c r="L1640" s="1"/>
      <c r="M1640" s="1" t="s">
        <v>118</v>
      </c>
      <c r="N1640" s="1"/>
      <c r="O1640" s="1" t="s">
        <v>141</v>
      </c>
      <c r="P1640" s="1">
        <v>18</v>
      </c>
      <c r="Q1640" s="1">
        <v>39</v>
      </c>
      <c r="R1640" s="1">
        <f t="shared" si="268"/>
        <v>18</v>
      </c>
      <c r="S1640" s="1">
        <v>39</v>
      </c>
      <c r="T1640" s="1">
        <f t="shared" si="272"/>
        <v>21</v>
      </c>
      <c r="U1640" s="1" t="s">
        <v>41</v>
      </c>
      <c r="V1640" s="1" t="s">
        <v>142</v>
      </c>
      <c r="W1640" s="1"/>
      <c r="X1640" s="1"/>
      <c r="Y1640" s="1"/>
      <c r="Z1640" s="1"/>
      <c r="AA1640" s="1"/>
      <c r="AB1640" s="1"/>
      <c r="AC1640" s="1"/>
      <c r="AD1640" s="1"/>
      <c r="AE1640" s="1"/>
      <c r="AF1640" s="1"/>
      <c r="AG1640" s="1"/>
      <c r="AH1640" s="1"/>
      <c r="AI1640" s="1"/>
      <c r="AJ1640" s="1"/>
      <c r="AK1640" s="1"/>
      <c r="AL1640" s="1" t="s">
        <v>859</v>
      </c>
      <c r="AM1640" s="1"/>
      <c r="AN1640" s="1"/>
      <c r="AO1640" s="1" t="s">
        <v>4348</v>
      </c>
    </row>
    <row r="1641" spans="1:41">
      <c r="A1641" s="1" t="s">
        <v>4350</v>
      </c>
      <c r="B1641" s="1" t="s">
        <v>4351</v>
      </c>
      <c r="C1641" s="1" t="s">
        <v>128</v>
      </c>
      <c r="D1641" s="1">
        <v>1340</v>
      </c>
      <c r="E1641" s="1">
        <v>147491</v>
      </c>
      <c r="F1641" s="5">
        <v>43888</v>
      </c>
      <c r="G1641" s="5">
        <v>43922</v>
      </c>
      <c r="H1641" s="1">
        <f t="shared" ca="1" si="270"/>
        <v>34</v>
      </c>
      <c r="I1641" s="1" t="str">
        <f t="shared" ca="1" si="271"/>
        <v>No</v>
      </c>
      <c r="J1641" s="1" t="s">
        <v>129</v>
      </c>
      <c r="K1641" s="1" t="s">
        <v>130</v>
      </c>
      <c r="L1641" s="1"/>
      <c r="M1641" s="1" t="s">
        <v>131</v>
      </c>
      <c r="N1641" s="1"/>
      <c r="O1641" s="1" t="s">
        <v>48</v>
      </c>
      <c r="P1641" s="1">
        <v>18</v>
      </c>
      <c r="Q1641" s="1"/>
      <c r="R1641" s="1">
        <f t="shared" si="268"/>
        <v>18</v>
      </c>
      <c r="S1641" s="1" t="str">
        <f>IF(ISBLANK(Q1641)=TRUE,"80",Q1641)</f>
        <v>80</v>
      </c>
      <c r="T1641" s="1">
        <f t="shared" si="272"/>
        <v>62</v>
      </c>
      <c r="U1641" s="1" t="s">
        <v>132</v>
      </c>
      <c r="V1641" s="1"/>
      <c r="W1641" s="1"/>
      <c r="X1641" s="1"/>
      <c r="Y1641" s="1"/>
      <c r="Z1641" s="1"/>
      <c r="AA1641" s="1"/>
      <c r="AB1641" s="1"/>
      <c r="AC1641" s="1"/>
      <c r="AD1641" s="1"/>
      <c r="AE1641" s="1"/>
      <c r="AF1641" s="1"/>
      <c r="AG1641" s="1"/>
      <c r="AH1641" s="1"/>
      <c r="AI1641" s="1"/>
      <c r="AJ1641" s="1"/>
      <c r="AK1641" s="1" t="s">
        <v>76</v>
      </c>
      <c r="AL1641" s="1"/>
      <c r="AM1641" s="1"/>
      <c r="AN1641" s="1"/>
      <c r="AO1641" s="1" t="s">
        <v>133</v>
      </c>
    </row>
    <row r="1642" spans="1:41">
      <c r="A1642" s="1" t="s">
        <v>4352</v>
      </c>
      <c r="B1642" s="1" t="s">
        <v>69</v>
      </c>
      <c r="C1642" s="1" t="s">
        <v>36</v>
      </c>
      <c r="D1642" s="1">
        <v>65</v>
      </c>
      <c r="E1642" s="1">
        <v>13161</v>
      </c>
      <c r="F1642" s="5">
        <v>44068</v>
      </c>
      <c r="G1642" s="5">
        <v>44081</v>
      </c>
      <c r="H1642" s="1">
        <f t="shared" ca="1" si="270"/>
        <v>13</v>
      </c>
      <c r="I1642" s="1" t="str">
        <f t="shared" ca="1" si="271"/>
        <v>No</v>
      </c>
      <c r="J1642" s="1" t="s">
        <v>70</v>
      </c>
      <c r="K1642" s="1" t="s">
        <v>71</v>
      </c>
      <c r="L1642" s="1"/>
      <c r="M1642" s="1" t="s">
        <v>73</v>
      </c>
      <c r="N1642" s="1"/>
      <c r="O1642" s="1" t="s">
        <v>83</v>
      </c>
      <c r="P1642" s="1">
        <v>18</v>
      </c>
      <c r="Q1642" s="1">
        <v>34</v>
      </c>
      <c r="R1642" s="1">
        <f t="shared" si="268"/>
        <v>18</v>
      </c>
      <c r="S1642" s="1">
        <v>34</v>
      </c>
      <c r="T1642" s="1">
        <f t="shared" si="272"/>
        <v>16</v>
      </c>
      <c r="U1642" s="1" t="s">
        <v>41</v>
      </c>
      <c r="V1642" s="1" t="s">
        <v>74</v>
      </c>
      <c r="W1642" s="1"/>
      <c r="X1642" s="1"/>
      <c r="Y1642" s="1"/>
      <c r="Z1642" s="1"/>
      <c r="AA1642" s="1"/>
      <c r="AB1642" s="1"/>
      <c r="AC1642" s="1"/>
      <c r="AD1642" s="1"/>
      <c r="AE1642" s="1"/>
      <c r="AF1642" s="1"/>
      <c r="AG1642" s="1"/>
      <c r="AH1642" s="1"/>
      <c r="AI1642" s="1"/>
      <c r="AJ1642" s="1"/>
      <c r="AK1642" s="1" t="s">
        <v>76</v>
      </c>
      <c r="AL1642" s="1"/>
      <c r="AM1642" s="1"/>
      <c r="AN1642" s="1"/>
      <c r="AO1642" s="1" t="s">
        <v>77</v>
      </c>
    </row>
    <row r="1643" spans="1:41">
      <c r="A1643" s="1" t="s">
        <v>4353</v>
      </c>
      <c r="B1643" s="1" t="s">
        <v>1269</v>
      </c>
      <c r="C1643" s="1" t="s">
        <v>36</v>
      </c>
      <c r="D1643" s="1">
        <v>118</v>
      </c>
      <c r="E1643" s="1">
        <v>18433</v>
      </c>
      <c r="F1643" s="5">
        <v>44050</v>
      </c>
      <c r="G1643" s="5">
        <v>44075</v>
      </c>
      <c r="H1643" s="1">
        <f t="shared" ca="1" si="270"/>
        <v>25</v>
      </c>
      <c r="I1643" s="1" t="str">
        <f t="shared" ca="1" si="271"/>
        <v>No</v>
      </c>
      <c r="J1643" s="1" t="s">
        <v>161</v>
      </c>
      <c r="K1643" s="1" t="s">
        <v>46</v>
      </c>
      <c r="L1643" s="1"/>
      <c r="M1643" s="1" t="s">
        <v>161</v>
      </c>
      <c r="N1643" s="1"/>
      <c r="O1643" s="1" t="s">
        <v>48</v>
      </c>
      <c r="P1643" s="1">
        <v>18</v>
      </c>
      <c r="Q1643" s="1"/>
      <c r="R1643" s="1">
        <f t="shared" si="268"/>
        <v>18</v>
      </c>
      <c r="S1643" s="1" t="str">
        <f t="shared" ref="S1643:S1644" si="276">IF(ISBLANK(Q1643)=TRUE,"80",Q1643)</f>
        <v>80</v>
      </c>
      <c r="T1643" s="1">
        <f t="shared" si="272"/>
        <v>62</v>
      </c>
      <c r="U1643" s="1" t="s">
        <v>41</v>
      </c>
      <c r="V1643" s="1"/>
      <c r="W1643" s="1"/>
      <c r="X1643" s="1"/>
      <c r="Y1643" s="1"/>
      <c r="Z1643" s="1"/>
      <c r="AA1643" s="1"/>
      <c r="AB1643" s="1"/>
      <c r="AC1643" s="1"/>
      <c r="AD1643" s="1"/>
      <c r="AE1643" s="1"/>
      <c r="AF1643" s="1"/>
      <c r="AG1643" s="1"/>
      <c r="AH1643" s="1"/>
      <c r="AI1643" s="1"/>
      <c r="AJ1643" s="1"/>
      <c r="AK1643" s="1"/>
      <c r="AL1643" s="1"/>
      <c r="AM1643" s="1"/>
      <c r="AN1643" s="1"/>
      <c r="AO1643" s="1" t="s">
        <v>4354</v>
      </c>
    </row>
    <row r="1644" spans="1:41">
      <c r="A1644" s="1" t="s">
        <v>4356</v>
      </c>
      <c r="B1644" s="1" t="s">
        <v>4357</v>
      </c>
      <c r="C1644" s="1" t="s">
        <v>4358</v>
      </c>
      <c r="D1644" s="1">
        <v>12874</v>
      </c>
      <c r="E1644" s="1">
        <v>523062</v>
      </c>
      <c r="F1644" s="5">
        <v>43944</v>
      </c>
      <c r="G1644" s="5">
        <v>43954</v>
      </c>
      <c r="H1644" s="1">
        <f t="shared" ca="1" si="270"/>
        <v>10</v>
      </c>
      <c r="I1644" s="1" t="str">
        <f t="shared" ca="1" si="271"/>
        <v>No</v>
      </c>
      <c r="J1644" s="1" t="s">
        <v>4359</v>
      </c>
      <c r="K1644" s="1" t="s">
        <v>4360</v>
      </c>
      <c r="L1644" s="1"/>
      <c r="M1644" s="1" t="s">
        <v>4361</v>
      </c>
      <c r="N1644" s="1"/>
      <c r="O1644" s="1" t="s">
        <v>48</v>
      </c>
      <c r="P1644" s="1">
        <v>18</v>
      </c>
      <c r="Q1644" s="1"/>
      <c r="R1644" s="1">
        <f t="shared" si="268"/>
        <v>18</v>
      </c>
      <c r="S1644" s="1" t="str">
        <f t="shared" si="276"/>
        <v>80</v>
      </c>
      <c r="T1644" s="1">
        <f t="shared" si="272"/>
        <v>62</v>
      </c>
      <c r="U1644" s="1" t="s">
        <v>57</v>
      </c>
      <c r="V1644" s="1"/>
      <c r="W1644" s="1"/>
      <c r="X1644" s="1"/>
      <c r="Y1644" s="1"/>
      <c r="Z1644" s="1"/>
      <c r="AA1644" s="1"/>
      <c r="AB1644" s="1"/>
      <c r="AC1644" s="1"/>
      <c r="AD1644" s="1"/>
      <c r="AE1644" s="1"/>
      <c r="AF1644" s="1"/>
      <c r="AG1644" s="1"/>
      <c r="AH1644" s="1"/>
      <c r="AI1644" s="1"/>
      <c r="AJ1644" s="1" t="s">
        <v>49</v>
      </c>
      <c r="AK1644" s="1"/>
      <c r="AL1644" s="1"/>
      <c r="AM1644" s="1"/>
      <c r="AN1644" s="1"/>
      <c r="AO1644" s="1"/>
    </row>
    <row r="1645" spans="1:41">
      <c r="A1645" s="1" t="s">
        <v>4363</v>
      </c>
      <c r="B1645" s="1" t="s">
        <v>4364</v>
      </c>
      <c r="C1645" s="1" t="s">
        <v>36</v>
      </c>
      <c r="D1645" s="1">
        <v>477</v>
      </c>
      <c r="E1645" s="1">
        <v>221237</v>
      </c>
      <c r="F1645" s="5">
        <v>44047</v>
      </c>
      <c r="G1645" s="5">
        <v>44103</v>
      </c>
      <c r="H1645" s="1">
        <f t="shared" ca="1" si="270"/>
        <v>56</v>
      </c>
      <c r="I1645" s="1" t="str">
        <f t="shared" ca="1" si="271"/>
        <v>No</v>
      </c>
      <c r="J1645" s="1" t="s">
        <v>111</v>
      </c>
      <c r="K1645" s="1" t="s">
        <v>112</v>
      </c>
      <c r="L1645" s="1" t="s">
        <v>2777</v>
      </c>
      <c r="M1645" s="1" t="s">
        <v>2778</v>
      </c>
      <c r="N1645" s="1"/>
      <c r="O1645" s="1" t="s">
        <v>83</v>
      </c>
      <c r="P1645" s="1">
        <v>18</v>
      </c>
      <c r="Q1645" s="1">
        <v>34</v>
      </c>
      <c r="R1645" s="1">
        <f t="shared" si="268"/>
        <v>18</v>
      </c>
      <c r="S1645" s="1">
        <v>34</v>
      </c>
      <c r="T1645" s="1">
        <f t="shared" si="272"/>
        <v>16</v>
      </c>
      <c r="U1645" s="1" t="s">
        <v>41</v>
      </c>
      <c r="V1645" s="1"/>
      <c r="W1645" s="1"/>
      <c r="X1645" s="1" t="s">
        <v>2779</v>
      </c>
      <c r="Y1645" s="1"/>
      <c r="Z1645" s="1"/>
      <c r="AA1645" s="1"/>
      <c r="AB1645" s="1"/>
      <c r="AC1645" s="1"/>
      <c r="AD1645" s="1"/>
      <c r="AE1645" s="1"/>
      <c r="AF1645" s="1"/>
      <c r="AG1645" s="1"/>
      <c r="AH1645" s="1"/>
      <c r="AI1645" s="1"/>
      <c r="AJ1645" s="1" t="s">
        <v>49</v>
      </c>
      <c r="AK1645" s="1" t="s">
        <v>76</v>
      </c>
      <c r="AL1645" s="1"/>
      <c r="AM1645" s="1"/>
      <c r="AN1645" s="1"/>
      <c r="AO1645" s="1" t="s">
        <v>2811</v>
      </c>
    </row>
    <row r="1646" spans="1:41">
      <c r="A1646" s="1" t="s">
        <v>4365</v>
      </c>
      <c r="B1646" s="1" t="s">
        <v>4366</v>
      </c>
      <c r="C1646" s="1" t="s">
        <v>36</v>
      </c>
      <c r="D1646" s="1">
        <v>473</v>
      </c>
      <c r="E1646" s="1">
        <v>46029</v>
      </c>
      <c r="F1646" s="5">
        <v>43868</v>
      </c>
      <c r="G1646" s="5">
        <v>43872</v>
      </c>
      <c r="H1646" s="1">
        <f t="shared" ca="1" si="270"/>
        <v>4</v>
      </c>
      <c r="I1646" s="1" t="str">
        <f t="shared" ca="1" si="271"/>
        <v>No</v>
      </c>
      <c r="J1646" s="1" t="s">
        <v>292</v>
      </c>
      <c r="K1646" s="1" t="s">
        <v>293</v>
      </c>
      <c r="L1646" s="1" t="s">
        <v>292</v>
      </c>
      <c r="M1646" s="1" t="s">
        <v>292</v>
      </c>
      <c r="N1646" s="1"/>
      <c r="O1646" s="1" t="s">
        <v>48</v>
      </c>
      <c r="P1646" s="1">
        <v>18</v>
      </c>
      <c r="Q1646" s="1"/>
      <c r="R1646" s="1">
        <f t="shared" si="268"/>
        <v>18</v>
      </c>
      <c r="S1646" s="1" t="str">
        <f t="shared" ref="S1646:S1647" si="277">IF(ISBLANK(Q1646)=TRUE,"80",Q1646)</f>
        <v>80</v>
      </c>
      <c r="T1646" s="1">
        <f t="shared" si="272"/>
        <v>62</v>
      </c>
      <c r="U1646" s="1" t="s">
        <v>41</v>
      </c>
      <c r="V1646" s="1" t="s">
        <v>296</v>
      </c>
      <c r="W1646" s="1"/>
      <c r="X1646" s="1"/>
      <c r="Y1646" s="1"/>
      <c r="Z1646" s="1"/>
      <c r="AA1646" s="1"/>
      <c r="AB1646" s="1"/>
      <c r="AC1646" s="1"/>
      <c r="AD1646" s="1"/>
      <c r="AE1646" s="1"/>
      <c r="AF1646" s="1"/>
      <c r="AG1646" s="1"/>
      <c r="AH1646" s="1" t="s">
        <v>297</v>
      </c>
      <c r="AI1646" s="1"/>
      <c r="AJ1646" s="1" t="s">
        <v>49</v>
      </c>
      <c r="AK1646" s="1"/>
      <c r="AL1646" s="1"/>
      <c r="AM1646" s="1"/>
      <c r="AN1646" s="1"/>
      <c r="AO1646" s="1" t="s">
        <v>4367</v>
      </c>
    </row>
    <row r="1647" spans="1:41">
      <c r="A1647" s="1" t="s">
        <v>4370</v>
      </c>
      <c r="B1647" s="1" t="s">
        <v>4371</v>
      </c>
      <c r="C1647" s="1" t="s">
        <v>36</v>
      </c>
      <c r="D1647" s="1">
        <v>426</v>
      </c>
      <c r="E1647" s="1">
        <v>77346</v>
      </c>
      <c r="F1647" s="5">
        <v>44033</v>
      </c>
      <c r="G1647" s="5">
        <v>44043</v>
      </c>
      <c r="H1647" s="1">
        <f t="shared" ca="1" si="270"/>
        <v>10</v>
      </c>
      <c r="I1647" s="1" t="str">
        <f t="shared" ca="1" si="271"/>
        <v>No</v>
      </c>
      <c r="J1647" s="1" t="s">
        <v>2218</v>
      </c>
      <c r="K1647" s="1" t="s">
        <v>46</v>
      </c>
      <c r="L1647" s="1" t="s">
        <v>2218</v>
      </c>
      <c r="M1647" s="1" t="s">
        <v>2218</v>
      </c>
      <c r="N1647" s="1"/>
      <c r="O1647" s="1" t="s">
        <v>48</v>
      </c>
      <c r="P1647" s="1">
        <v>18</v>
      </c>
      <c r="Q1647" s="1"/>
      <c r="R1647" s="1">
        <f t="shared" si="268"/>
        <v>18</v>
      </c>
      <c r="S1647" s="1" t="str">
        <f t="shared" si="277"/>
        <v>80</v>
      </c>
      <c r="T1647" s="1">
        <f t="shared" si="272"/>
        <v>62</v>
      </c>
      <c r="U1647" s="1" t="s">
        <v>41</v>
      </c>
      <c r="V1647" s="1"/>
      <c r="W1647" s="1"/>
      <c r="X1647" s="1"/>
      <c r="Y1647" s="1"/>
      <c r="Z1647" s="1"/>
      <c r="AA1647" s="1"/>
      <c r="AB1647" s="1"/>
      <c r="AC1647" s="1"/>
      <c r="AD1647" s="1"/>
      <c r="AE1647" s="1"/>
      <c r="AF1647" s="1"/>
      <c r="AG1647" s="1"/>
      <c r="AH1647" s="1"/>
      <c r="AI1647" s="1" t="s">
        <v>138</v>
      </c>
      <c r="AJ1647" s="1"/>
      <c r="AK1647" s="1" t="s">
        <v>76</v>
      </c>
      <c r="AL1647" s="1"/>
      <c r="AM1647" s="1"/>
      <c r="AN1647" s="1"/>
      <c r="AO1647" s="1" t="s">
        <v>4372</v>
      </c>
    </row>
    <row r="1648" spans="1:41">
      <c r="A1648" s="1" t="s">
        <v>4376</v>
      </c>
      <c r="B1648" s="1" t="s">
        <v>311</v>
      </c>
      <c r="C1648" s="1" t="s">
        <v>36</v>
      </c>
      <c r="D1648" s="1">
        <v>19527</v>
      </c>
      <c r="E1648" s="1">
        <v>6233480</v>
      </c>
      <c r="F1648" s="5">
        <v>44075</v>
      </c>
      <c r="G1648" s="5">
        <v>44082</v>
      </c>
      <c r="H1648" s="1">
        <f t="shared" ca="1" si="270"/>
        <v>7</v>
      </c>
      <c r="I1648" s="1" t="str">
        <f t="shared" ca="1" si="271"/>
        <v>No</v>
      </c>
      <c r="J1648" s="1" t="s">
        <v>80</v>
      </c>
      <c r="K1648" s="1" t="s">
        <v>81</v>
      </c>
      <c r="L1648" s="1" t="s">
        <v>82</v>
      </c>
      <c r="M1648" s="1" t="s">
        <v>82</v>
      </c>
      <c r="N1648" s="1"/>
      <c r="O1648" s="1" t="s">
        <v>83</v>
      </c>
      <c r="P1648" s="1">
        <v>18</v>
      </c>
      <c r="Q1648" s="1">
        <v>34</v>
      </c>
      <c r="R1648" s="1">
        <f t="shared" si="268"/>
        <v>18</v>
      </c>
      <c r="S1648" s="1">
        <v>34</v>
      </c>
      <c r="T1648" s="1">
        <f t="shared" si="272"/>
        <v>16</v>
      </c>
      <c r="U1648" s="1" t="s">
        <v>41</v>
      </c>
      <c r="V1648" s="1" t="s">
        <v>167</v>
      </c>
      <c r="W1648" s="1"/>
      <c r="X1648" s="1"/>
      <c r="Y1648" s="1"/>
      <c r="Z1648" s="1"/>
      <c r="AA1648" s="1"/>
      <c r="AB1648" s="1"/>
      <c r="AC1648" s="1"/>
      <c r="AD1648" s="1"/>
      <c r="AE1648" s="1"/>
      <c r="AF1648" s="1"/>
      <c r="AG1648" s="1"/>
      <c r="AH1648" s="1"/>
      <c r="AI1648" s="1"/>
      <c r="AJ1648" s="1" t="s">
        <v>49</v>
      </c>
      <c r="AK1648" s="1"/>
      <c r="AL1648" s="1"/>
      <c r="AM1648" s="1"/>
      <c r="AN1648" s="1"/>
      <c r="AO1648" s="1"/>
    </row>
    <row r="1649" spans="1:41">
      <c r="A1649" s="1" t="s">
        <v>4379</v>
      </c>
      <c r="B1649" s="1" t="s">
        <v>4380</v>
      </c>
      <c r="C1649" s="1" t="s">
        <v>128</v>
      </c>
      <c r="D1649" s="1">
        <v>305</v>
      </c>
      <c r="E1649" s="1">
        <v>176897</v>
      </c>
      <c r="F1649" s="5">
        <v>43906</v>
      </c>
      <c r="G1649" s="5">
        <v>43920</v>
      </c>
      <c r="H1649" s="1">
        <f t="shared" ca="1" si="270"/>
        <v>14</v>
      </c>
      <c r="I1649" s="1" t="str">
        <f t="shared" ca="1" si="271"/>
        <v>No</v>
      </c>
      <c r="J1649" s="1" t="s">
        <v>207</v>
      </c>
      <c r="K1649" s="1" t="s">
        <v>208</v>
      </c>
      <c r="L1649" s="1"/>
      <c r="M1649" s="1" t="s">
        <v>209</v>
      </c>
      <c r="N1649" s="1"/>
      <c r="O1649" s="1" t="s">
        <v>48</v>
      </c>
      <c r="P1649" s="1">
        <v>18</v>
      </c>
      <c r="Q1649" s="1"/>
      <c r="R1649" s="1">
        <f t="shared" si="268"/>
        <v>18</v>
      </c>
      <c r="S1649" s="1" t="str">
        <f>IF(ISBLANK(Q1649)=TRUE,"80",Q1649)</f>
        <v>80</v>
      </c>
      <c r="T1649" s="1">
        <f t="shared" si="272"/>
        <v>62</v>
      </c>
      <c r="U1649" s="1" t="s">
        <v>132</v>
      </c>
      <c r="V1649" s="1" t="s">
        <v>210</v>
      </c>
      <c r="W1649" s="1"/>
      <c r="X1649" s="1"/>
      <c r="Y1649" s="1"/>
      <c r="Z1649" s="1"/>
      <c r="AA1649" s="1"/>
      <c r="AB1649" s="1"/>
      <c r="AC1649" s="1"/>
      <c r="AD1649" s="1"/>
      <c r="AE1649" s="1"/>
      <c r="AF1649" s="1"/>
      <c r="AG1649" s="1"/>
      <c r="AH1649" s="1"/>
      <c r="AI1649" s="1"/>
      <c r="AJ1649" s="1" t="s">
        <v>49</v>
      </c>
      <c r="AK1649" s="1" t="s">
        <v>76</v>
      </c>
      <c r="AL1649" s="1"/>
      <c r="AM1649" s="1"/>
      <c r="AN1649" s="1"/>
      <c r="AO1649" s="1" t="s">
        <v>554</v>
      </c>
    </row>
    <row r="1650" spans="1:41">
      <c r="A1650" s="1" t="s">
        <v>4381</v>
      </c>
      <c r="B1650" s="1" t="s">
        <v>2522</v>
      </c>
      <c r="C1650" s="1" t="s">
        <v>36</v>
      </c>
      <c r="D1650" s="1">
        <v>2342</v>
      </c>
      <c r="E1650" s="1">
        <v>314987</v>
      </c>
      <c r="F1650" s="5">
        <v>44058</v>
      </c>
      <c r="G1650" s="5">
        <v>44064</v>
      </c>
      <c r="H1650" s="1">
        <f t="shared" ca="1" si="270"/>
        <v>6</v>
      </c>
      <c r="I1650" s="1" t="str">
        <f t="shared" ca="1" si="271"/>
        <v>No</v>
      </c>
      <c r="J1650" s="1" t="s">
        <v>641</v>
      </c>
      <c r="K1650" s="1" t="s">
        <v>642</v>
      </c>
      <c r="L1650" s="1" t="s">
        <v>643</v>
      </c>
      <c r="M1650" s="1" t="s">
        <v>643</v>
      </c>
      <c r="N1650" s="1"/>
      <c r="O1650" s="1" t="s">
        <v>83</v>
      </c>
      <c r="P1650" s="1">
        <v>18</v>
      </c>
      <c r="Q1650" s="1">
        <v>34</v>
      </c>
      <c r="R1650" s="1">
        <f t="shared" si="268"/>
        <v>18</v>
      </c>
      <c r="S1650" s="1">
        <v>34</v>
      </c>
      <c r="T1650" s="1">
        <f t="shared" si="272"/>
        <v>16</v>
      </c>
      <c r="U1650" s="1" t="s">
        <v>41</v>
      </c>
      <c r="V1650" s="1" t="s">
        <v>644</v>
      </c>
      <c r="W1650" s="1"/>
      <c r="X1650" s="1"/>
      <c r="Y1650" s="1"/>
      <c r="Z1650" s="1"/>
      <c r="AA1650" s="1"/>
      <c r="AB1650" s="1"/>
      <c r="AC1650" s="1"/>
      <c r="AD1650" s="1"/>
      <c r="AE1650" s="1"/>
      <c r="AF1650" s="1"/>
      <c r="AG1650" s="1"/>
      <c r="AH1650" s="1"/>
      <c r="AI1650" s="1"/>
      <c r="AJ1650" s="1"/>
      <c r="AK1650" s="1"/>
      <c r="AL1650" s="1"/>
      <c r="AM1650" s="1"/>
      <c r="AN1650" s="1"/>
      <c r="AO1650" s="1" t="s">
        <v>2523</v>
      </c>
    </row>
    <row r="1651" spans="1:41">
      <c r="A1651" s="1" t="s">
        <v>4382</v>
      </c>
      <c r="B1651" s="1" t="s">
        <v>1269</v>
      </c>
      <c r="C1651" s="1" t="s">
        <v>36</v>
      </c>
      <c r="D1651" s="1">
        <v>36</v>
      </c>
      <c r="E1651" s="1">
        <v>4155</v>
      </c>
      <c r="F1651" s="5">
        <v>44051</v>
      </c>
      <c r="G1651" s="5">
        <v>44075</v>
      </c>
      <c r="H1651" s="1">
        <f t="shared" ca="1" si="270"/>
        <v>24</v>
      </c>
      <c r="I1651" s="1" t="str">
        <f t="shared" ca="1" si="271"/>
        <v>No</v>
      </c>
      <c r="J1651" s="1" t="s">
        <v>161</v>
      </c>
      <c r="K1651" s="1" t="s">
        <v>46</v>
      </c>
      <c r="L1651" s="1"/>
      <c r="M1651" s="1" t="s">
        <v>161</v>
      </c>
      <c r="N1651" s="1"/>
      <c r="O1651" s="1" t="s">
        <v>48</v>
      </c>
      <c r="P1651" s="1">
        <v>18</v>
      </c>
      <c r="Q1651" s="1"/>
      <c r="R1651" s="1">
        <f t="shared" si="268"/>
        <v>18</v>
      </c>
      <c r="S1651" s="1" t="str">
        <f t="shared" ref="S1651:S1654" si="278">IF(ISBLANK(Q1651)=TRUE,"80",Q1651)</f>
        <v>80</v>
      </c>
      <c r="T1651" s="1">
        <f t="shared" si="272"/>
        <v>62</v>
      </c>
      <c r="U1651" s="1" t="s">
        <v>41</v>
      </c>
      <c r="V1651" s="1"/>
      <c r="W1651" s="1"/>
      <c r="X1651" s="1"/>
      <c r="Y1651" s="1"/>
      <c r="Z1651" s="1"/>
      <c r="AA1651" s="1"/>
      <c r="AB1651" s="1"/>
      <c r="AC1651" s="1"/>
      <c r="AD1651" s="1"/>
      <c r="AE1651" s="1"/>
      <c r="AF1651" s="1"/>
      <c r="AG1651" s="1"/>
      <c r="AH1651" s="1"/>
      <c r="AI1651" s="1"/>
      <c r="AJ1651" s="1"/>
      <c r="AK1651" s="1"/>
      <c r="AL1651" s="1"/>
      <c r="AM1651" s="1"/>
      <c r="AN1651" s="1"/>
      <c r="AO1651" s="1" t="s">
        <v>4383</v>
      </c>
    </row>
    <row r="1652" spans="1:41">
      <c r="A1652" s="1" t="s">
        <v>4384</v>
      </c>
      <c r="B1652" s="1" t="s">
        <v>1057</v>
      </c>
      <c r="C1652" s="1" t="s">
        <v>36</v>
      </c>
      <c r="D1652" s="1">
        <v>32</v>
      </c>
      <c r="E1652" s="1">
        <v>4183</v>
      </c>
      <c r="F1652" s="5">
        <v>44009</v>
      </c>
      <c r="G1652" s="5">
        <v>44027</v>
      </c>
      <c r="H1652" s="1">
        <f t="shared" ca="1" si="270"/>
        <v>18</v>
      </c>
      <c r="I1652" s="1" t="str">
        <f t="shared" ca="1" si="271"/>
        <v>No</v>
      </c>
      <c r="J1652" s="1" t="s">
        <v>214</v>
      </c>
      <c r="K1652" s="1" t="s">
        <v>215</v>
      </c>
      <c r="L1652" s="1" t="s">
        <v>1058</v>
      </c>
      <c r="M1652" s="1" t="s">
        <v>1059</v>
      </c>
      <c r="N1652" s="1"/>
      <c r="O1652" s="1" t="s">
        <v>48</v>
      </c>
      <c r="P1652" s="1">
        <v>18</v>
      </c>
      <c r="Q1652" s="1"/>
      <c r="R1652" s="1">
        <f t="shared" si="268"/>
        <v>18</v>
      </c>
      <c r="S1652" s="1" t="str">
        <f t="shared" si="278"/>
        <v>80</v>
      </c>
      <c r="T1652" s="1">
        <f t="shared" si="272"/>
        <v>62</v>
      </c>
      <c r="U1652" s="1" t="s">
        <v>41</v>
      </c>
      <c r="V1652" s="1" t="s">
        <v>1060</v>
      </c>
      <c r="W1652" s="1"/>
      <c r="X1652" s="1"/>
      <c r="Y1652" s="1"/>
      <c r="Z1652" s="1"/>
      <c r="AA1652" s="1"/>
      <c r="AB1652" s="1"/>
      <c r="AC1652" s="1"/>
      <c r="AD1652" s="1"/>
      <c r="AE1652" s="1"/>
      <c r="AF1652" s="1"/>
      <c r="AG1652" s="1"/>
      <c r="AH1652" s="1"/>
      <c r="AI1652" s="1"/>
      <c r="AJ1652" s="1"/>
      <c r="AK1652" s="1" t="s">
        <v>76</v>
      </c>
      <c r="AL1652" s="1"/>
      <c r="AM1652" s="1"/>
      <c r="AN1652" s="1"/>
      <c r="AO1652" s="1" t="s">
        <v>756</v>
      </c>
    </row>
    <row r="1653" spans="1:41">
      <c r="A1653" s="1" t="s">
        <v>4385</v>
      </c>
      <c r="B1653" s="1" t="s">
        <v>4386</v>
      </c>
      <c r="C1653" s="1" t="s">
        <v>36</v>
      </c>
      <c r="D1653" s="1">
        <v>3327</v>
      </c>
      <c r="E1653" s="1">
        <v>915938</v>
      </c>
      <c r="F1653" s="5">
        <v>43998</v>
      </c>
      <c r="G1653" s="5">
        <v>44058</v>
      </c>
      <c r="H1653" s="1">
        <f t="shared" ca="1" si="270"/>
        <v>60</v>
      </c>
      <c r="I1653" s="1" t="str">
        <f t="shared" ca="1" si="271"/>
        <v>No</v>
      </c>
      <c r="J1653" s="1" t="s">
        <v>111</v>
      </c>
      <c r="K1653" s="1" t="s">
        <v>112</v>
      </c>
      <c r="L1653" s="1"/>
      <c r="M1653" s="1" t="s">
        <v>365</v>
      </c>
      <c r="N1653" s="1" t="s">
        <v>337</v>
      </c>
      <c r="O1653" s="1" t="s">
        <v>48</v>
      </c>
      <c r="P1653" s="1">
        <v>18</v>
      </c>
      <c r="Q1653" s="1"/>
      <c r="R1653" s="1">
        <f t="shared" si="268"/>
        <v>18</v>
      </c>
      <c r="S1653" s="1" t="str">
        <f t="shared" si="278"/>
        <v>80</v>
      </c>
      <c r="T1653" s="1">
        <f t="shared" si="272"/>
        <v>62</v>
      </c>
      <c r="U1653" s="1" t="s">
        <v>41</v>
      </c>
      <c r="V1653" s="1"/>
      <c r="W1653" s="1"/>
      <c r="X1653" s="1"/>
      <c r="Y1653" s="1"/>
      <c r="Z1653" s="1"/>
      <c r="AA1653" s="1"/>
      <c r="AB1653" s="1" t="s">
        <v>2148</v>
      </c>
      <c r="AC1653" s="1"/>
      <c r="AD1653" s="1"/>
      <c r="AE1653" s="1" t="s">
        <v>2675</v>
      </c>
      <c r="AF1653" s="1"/>
      <c r="AG1653" s="1"/>
      <c r="AH1653" s="1" t="s">
        <v>1228</v>
      </c>
      <c r="AI1653" s="1"/>
      <c r="AJ1653" s="1" t="s">
        <v>49</v>
      </c>
      <c r="AK1653" s="1"/>
      <c r="AL1653" s="1"/>
      <c r="AM1653" s="1"/>
      <c r="AN1653" s="1"/>
      <c r="AO1653" s="1" t="s">
        <v>369</v>
      </c>
    </row>
    <row r="1654" spans="1:41">
      <c r="A1654" s="1" t="s">
        <v>4387</v>
      </c>
      <c r="B1654" s="1" t="s">
        <v>4388</v>
      </c>
      <c r="C1654" s="1" t="s">
        <v>36</v>
      </c>
      <c r="D1654" s="1">
        <v>97</v>
      </c>
      <c r="E1654" s="1">
        <v>52959</v>
      </c>
      <c r="F1654" s="5">
        <v>43891</v>
      </c>
      <c r="G1654" s="5">
        <v>43910</v>
      </c>
      <c r="H1654" s="1">
        <f t="shared" ca="1" si="270"/>
        <v>19</v>
      </c>
      <c r="I1654" s="1" t="str">
        <f t="shared" ca="1" si="271"/>
        <v>No</v>
      </c>
      <c r="J1654" s="1" t="s">
        <v>1579</v>
      </c>
      <c r="K1654" s="1" t="s">
        <v>1580</v>
      </c>
      <c r="L1654" s="1"/>
      <c r="M1654" s="1" t="s">
        <v>1581</v>
      </c>
      <c r="N1654" s="1"/>
      <c r="O1654" s="1" t="s">
        <v>48</v>
      </c>
      <c r="P1654" s="1">
        <v>18</v>
      </c>
      <c r="Q1654" s="1"/>
      <c r="R1654" s="1">
        <f t="shared" si="268"/>
        <v>18</v>
      </c>
      <c r="S1654" s="1" t="str">
        <f t="shared" si="278"/>
        <v>80</v>
      </c>
      <c r="T1654" s="1">
        <f t="shared" si="272"/>
        <v>62</v>
      </c>
      <c r="U1654" s="1" t="s">
        <v>41</v>
      </c>
      <c r="V1654" s="1" t="s">
        <v>1582</v>
      </c>
      <c r="W1654" s="1"/>
      <c r="X1654" s="1"/>
      <c r="Y1654" s="1"/>
      <c r="Z1654" s="1"/>
      <c r="AA1654" s="1"/>
      <c r="AB1654" s="1"/>
      <c r="AC1654" s="1"/>
      <c r="AD1654" s="1"/>
      <c r="AE1654" s="1"/>
      <c r="AF1654" s="1"/>
      <c r="AG1654" s="1"/>
      <c r="AH1654" s="1" t="s">
        <v>1158</v>
      </c>
      <c r="AI1654" s="1"/>
      <c r="AJ1654" s="1" t="s">
        <v>49</v>
      </c>
      <c r="AK1654" s="1" t="s">
        <v>76</v>
      </c>
      <c r="AL1654" s="1"/>
      <c r="AM1654" s="1"/>
      <c r="AN1654" s="1"/>
      <c r="AO1654" s="1" t="s">
        <v>4389</v>
      </c>
    </row>
    <row r="1655" spans="1:41">
      <c r="A1655" s="1" t="s">
        <v>4392</v>
      </c>
      <c r="B1655" s="1" t="s">
        <v>4393</v>
      </c>
      <c r="C1655" s="1" t="s">
        <v>36</v>
      </c>
      <c r="D1655" s="1">
        <v>4542</v>
      </c>
      <c r="E1655" s="1">
        <v>1568430</v>
      </c>
      <c r="F1655" s="5">
        <v>44040</v>
      </c>
      <c r="G1655" s="1"/>
      <c r="H1655" s="1">
        <f t="shared" ca="1" si="270"/>
        <v>64</v>
      </c>
      <c r="I1655" s="1" t="str">
        <f t="shared" ca="1" si="271"/>
        <v>No</v>
      </c>
      <c r="J1655" s="1" t="s">
        <v>94</v>
      </c>
      <c r="K1655" s="1" t="s">
        <v>95</v>
      </c>
      <c r="L1655" s="1"/>
      <c r="M1655" s="1" t="s">
        <v>96</v>
      </c>
      <c r="N1655" s="1"/>
      <c r="O1655" s="1" t="s">
        <v>97</v>
      </c>
      <c r="P1655" s="1">
        <v>18</v>
      </c>
      <c r="Q1655" s="1">
        <v>45</v>
      </c>
      <c r="R1655" s="1">
        <f t="shared" si="268"/>
        <v>18</v>
      </c>
      <c r="S1655" s="1">
        <v>45</v>
      </c>
      <c r="T1655" s="1">
        <f t="shared" si="272"/>
        <v>27</v>
      </c>
      <c r="U1655" s="1" t="s">
        <v>41</v>
      </c>
      <c r="V1655" s="1" t="s">
        <v>1443</v>
      </c>
      <c r="W1655" s="1"/>
      <c r="X1655" s="1"/>
      <c r="Y1655" s="1"/>
      <c r="Z1655" s="1"/>
      <c r="AA1655" s="1"/>
      <c r="AB1655" s="1"/>
      <c r="AC1655" s="1"/>
      <c r="AD1655" s="1"/>
      <c r="AE1655" s="1"/>
      <c r="AF1655" s="1"/>
      <c r="AG1655" s="1"/>
      <c r="AH1655" s="1"/>
      <c r="AI1655" s="1"/>
      <c r="AJ1655" s="1"/>
      <c r="AK1655" s="1"/>
      <c r="AL1655" s="1"/>
      <c r="AM1655" s="1"/>
      <c r="AN1655" s="1"/>
      <c r="AO1655" s="1" t="s">
        <v>4394</v>
      </c>
    </row>
    <row r="1656" spans="1:41">
      <c r="A1656" s="1" t="s">
        <v>4395</v>
      </c>
      <c r="B1656" s="1" t="s">
        <v>3871</v>
      </c>
      <c r="C1656" s="1" t="s">
        <v>36</v>
      </c>
      <c r="D1656" s="1">
        <v>16</v>
      </c>
      <c r="E1656" s="1">
        <v>2553</v>
      </c>
      <c r="F1656" s="5">
        <v>44043</v>
      </c>
      <c r="G1656" s="5">
        <v>44051</v>
      </c>
      <c r="H1656" s="1">
        <f t="shared" ca="1" si="270"/>
        <v>8</v>
      </c>
      <c r="I1656" s="1" t="str">
        <f t="shared" ca="1" si="271"/>
        <v>No</v>
      </c>
      <c r="J1656" s="1" t="s">
        <v>122</v>
      </c>
      <c r="K1656" s="1" t="s">
        <v>123</v>
      </c>
      <c r="L1656" s="1" t="s">
        <v>122</v>
      </c>
      <c r="M1656" s="1" t="s">
        <v>122</v>
      </c>
      <c r="N1656" s="1"/>
      <c r="O1656" s="1" t="s">
        <v>48</v>
      </c>
      <c r="P1656" s="1">
        <v>18</v>
      </c>
      <c r="Q1656" s="1"/>
      <c r="R1656" s="1">
        <f t="shared" si="268"/>
        <v>18</v>
      </c>
      <c r="S1656" s="1" t="str">
        <f>IF(ISBLANK(Q1656)=TRUE,"80",Q1656)</f>
        <v>80</v>
      </c>
      <c r="T1656" s="1">
        <f t="shared" si="272"/>
        <v>62</v>
      </c>
      <c r="U1656" s="1" t="s">
        <v>41</v>
      </c>
      <c r="V1656" s="1"/>
      <c r="W1656" s="1"/>
      <c r="X1656" s="1"/>
      <c r="Y1656" s="1"/>
      <c r="Z1656" s="1"/>
      <c r="AA1656" s="1"/>
      <c r="AB1656" s="1"/>
      <c r="AC1656" s="1"/>
      <c r="AD1656" s="1"/>
      <c r="AE1656" s="1"/>
      <c r="AF1656" s="1"/>
      <c r="AG1656" s="1"/>
      <c r="AH1656" s="1"/>
      <c r="AI1656" s="1"/>
      <c r="AJ1656" s="1"/>
      <c r="AK1656" s="1"/>
      <c r="AL1656" s="1"/>
      <c r="AM1656" s="1"/>
      <c r="AN1656" s="1"/>
      <c r="AO1656" s="1" t="s">
        <v>3872</v>
      </c>
    </row>
    <row r="1657" spans="1:41">
      <c r="A1657" s="1" t="s">
        <v>4396</v>
      </c>
      <c r="B1657" s="1" t="s">
        <v>4397</v>
      </c>
      <c r="C1657" s="1" t="s">
        <v>36</v>
      </c>
      <c r="D1657" s="1">
        <v>620</v>
      </c>
      <c r="E1657" s="1">
        <v>196619</v>
      </c>
      <c r="F1657" s="5">
        <v>44070</v>
      </c>
      <c r="G1657" s="1"/>
      <c r="H1657" s="1">
        <f t="shared" ca="1" si="270"/>
        <v>34</v>
      </c>
      <c r="I1657" s="1" t="str">
        <f t="shared" ca="1" si="271"/>
        <v>No</v>
      </c>
      <c r="J1657" s="1" t="s">
        <v>94</v>
      </c>
      <c r="K1657" s="1" t="s">
        <v>95</v>
      </c>
      <c r="L1657" s="1"/>
      <c r="M1657" s="1" t="s">
        <v>96</v>
      </c>
      <c r="N1657" s="1"/>
      <c r="O1657" s="1" t="s">
        <v>97</v>
      </c>
      <c r="P1657" s="1">
        <v>18</v>
      </c>
      <c r="Q1657" s="1">
        <v>45</v>
      </c>
      <c r="R1657" s="1">
        <f t="shared" si="268"/>
        <v>18</v>
      </c>
      <c r="S1657" s="1">
        <v>45</v>
      </c>
      <c r="T1657" s="1">
        <f t="shared" si="272"/>
        <v>27</v>
      </c>
      <c r="U1657" s="1" t="s">
        <v>41</v>
      </c>
      <c r="V1657" s="1" t="s">
        <v>312</v>
      </c>
      <c r="W1657" s="1"/>
      <c r="X1657" s="1"/>
      <c r="Y1657" s="1"/>
      <c r="Z1657" s="1"/>
      <c r="AA1657" s="1"/>
      <c r="AB1657" s="1"/>
      <c r="AC1657" s="1"/>
      <c r="AD1657" s="1"/>
      <c r="AE1657" s="1"/>
      <c r="AF1657" s="1"/>
      <c r="AG1657" s="1"/>
      <c r="AH1657" s="1"/>
      <c r="AI1657" s="1"/>
      <c r="AJ1657" s="1"/>
      <c r="AK1657" s="1"/>
      <c r="AL1657" s="1"/>
      <c r="AM1657" s="1"/>
      <c r="AN1657" s="1"/>
      <c r="AO1657" s="1" t="s">
        <v>4398</v>
      </c>
    </row>
    <row r="1658" spans="1:41">
      <c r="A1658" s="1" t="s">
        <v>4399</v>
      </c>
      <c r="B1658" s="1" t="s">
        <v>670</v>
      </c>
      <c r="C1658" s="1" t="s">
        <v>36</v>
      </c>
      <c r="D1658" s="1">
        <v>836</v>
      </c>
      <c r="E1658" s="1">
        <v>120325</v>
      </c>
      <c r="F1658" s="5">
        <v>44050</v>
      </c>
      <c r="G1658" s="5">
        <v>44075</v>
      </c>
      <c r="H1658" s="1">
        <f t="shared" ca="1" si="270"/>
        <v>25</v>
      </c>
      <c r="I1658" s="1" t="str">
        <f t="shared" ca="1" si="271"/>
        <v>No</v>
      </c>
      <c r="J1658" s="1" t="s">
        <v>161</v>
      </c>
      <c r="K1658" s="1" t="s">
        <v>46</v>
      </c>
      <c r="L1658" s="1"/>
      <c r="M1658" s="1" t="s">
        <v>161</v>
      </c>
      <c r="N1658" s="1"/>
      <c r="O1658" s="1" t="s">
        <v>48</v>
      </c>
      <c r="P1658" s="1">
        <v>18</v>
      </c>
      <c r="Q1658" s="1"/>
      <c r="R1658" s="1">
        <f t="shared" si="268"/>
        <v>18</v>
      </c>
      <c r="S1658" s="1" t="str">
        <f t="shared" ref="S1658:S1670" si="279">IF(ISBLANK(Q1658)=TRUE,"80",Q1658)</f>
        <v>80</v>
      </c>
      <c r="T1658" s="1">
        <f t="shared" si="272"/>
        <v>62</v>
      </c>
      <c r="U1658" s="1" t="s">
        <v>41</v>
      </c>
      <c r="V1658" s="1"/>
      <c r="W1658" s="1"/>
      <c r="X1658" s="1"/>
      <c r="Y1658" s="1"/>
      <c r="Z1658" s="1"/>
      <c r="AA1658" s="1"/>
      <c r="AB1658" s="1"/>
      <c r="AC1658" s="1"/>
      <c r="AD1658" s="1"/>
      <c r="AE1658" s="1"/>
      <c r="AF1658" s="1"/>
      <c r="AG1658" s="1"/>
      <c r="AH1658" s="1"/>
      <c r="AI1658" s="1"/>
      <c r="AJ1658" s="1"/>
      <c r="AK1658" s="1"/>
      <c r="AL1658" s="1"/>
      <c r="AM1658" s="1"/>
      <c r="AN1658" s="1"/>
      <c r="AO1658" s="1" t="s">
        <v>4400</v>
      </c>
    </row>
    <row r="1659" spans="1:41">
      <c r="A1659" s="1" t="s">
        <v>4403</v>
      </c>
      <c r="B1659" s="1" t="s">
        <v>2060</v>
      </c>
      <c r="C1659" s="1" t="s">
        <v>36</v>
      </c>
      <c r="D1659" s="1">
        <v>105</v>
      </c>
      <c r="E1659" s="1">
        <v>12067</v>
      </c>
      <c r="F1659" s="5">
        <v>44050</v>
      </c>
      <c r="G1659" s="5">
        <v>44075</v>
      </c>
      <c r="H1659" s="1">
        <f t="shared" ca="1" si="270"/>
        <v>25</v>
      </c>
      <c r="I1659" s="1" t="str">
        <f t="shared" ca="1" si="271"/>
        <v>No</v>
      </c>
      <c r="J1659" s="1" t="s">
        <v>161</v>
      </c>
      <c r="K1659" s="1" t="s">
        <v>46</v>
      </c>
      <c r="L1659" s="1"/>
      <c r="M1659" s="1" t="s">
        <v>161</v>
      </c>
      <c r="N1659" s="1"/>
      <c r="O1659" s="1" t="s">
        <v>48</v>
      </c>
      <c r="P1659" s="1">
        <v>18</v>
      </c>
      <c r="Q1659" s="1"/>
      <c r="R1659" s="1">
        <f t="shared" si="268"/>
        <v>18</v>
      </c>
      <c r="S1659" s="1" t="str">
        <f t="shared" si="279"/>
        <v>80</v>
      </c>
      <c r="T1659" s="1">
        <f t="shared" si="272"/>
        <v>62</v>
      </c>
      <c r="U1659" s="1" t="s">
        <v>41</v>
      </c>
      <c r="V1659" s="1"/>
      <c r="W1659" s="1"/>
      <c r="X1659" s="1"/>
      <c r="Y1659" s="1"/>
      <c r="Z1659" s="1"/>
      <c r="AA1659" s="1"/>
      <c r="AB1659" s="1"/>
      <c r="AC1659" s="1"/>
      <c r="AD1659" s="1"/>
      <c r="AE1659" s="1"/>
      <c r="AF1659" s="1"/>
      <c r="AG1659" s="1"/>
      <c r="AH1659" s="1"/>
      <c r="AI1659" s="1"/>
      <c r="AJ1659" s="1"/>
      <c r="AK1659" s="1"/>
      <c r="AL1659" s="1"/>
      <c r="AM1659" s="1"/>
      <c r="AN1659" s="1"/>
      <c r="AO1659" s="1" t="s">
        <v>4404</v>
      </c>
    </row>
    <row r="1660" spans="1:41">
      <c r="A1660" s="1" t="s">
        <v>4406</v>
      </c>
      <c r="B1660" s="1" t="s">
        <v>4407</v>
      </c>
      <c r="C1660" s="1" t="s">
        <v>36</v>
      </c>
      <c r="D1660" s="1">
        <v>34</v>
      </c>
      <c r="E1660" s="1">
        <v>5022</v>
      </c>
      <c r="F1660" s="5">
        <v>44079</v>
      </c>
      <c r="G1660" s="5">
        <v>44086</v>
      </c>
      <c r="H1660" s="1">
        <f t="shared" ca="1" si="270"/>
        <v>7</v>
      </c>
      <c r="I1660" s="1" t="str">
        <f t="shared" ca="1" si="271"/>
        <v>No</v>
      </c>
      <c r="J1660" s="1" t="s">
        <v>589</v>
      </c>
      <c r="K1660" s="1" t="s">
        <v>590</v>
      </c>
      <c r="L1660" s="1" t="s">
        <v>591</v>
      </c>
      <c r="M1660" s="1" t="s">
        <v>592</v>
      </c>
      <c r="N1660" s="1"/>
      <c r="O1660" s="1" t="s">
        <v>48</v>
      </c>
      <c r="P1660" s="1">
        <v>18</v>
      </c>
      <c r="Q1660" s="1"/>
      <c r="R1660" s="1">
        <f t="shared" si="268"/>
        <v>18</v>
      </c>
      <c r="S1660" s="1" t="str">
        <f t="shared" si="279"/>
        <v>80</v>
      </c>
      <c r="T1660" s="1">
        <f t="shared" si="272"/>
        <v>62</v>
      </c>
      <c r="U1660" s="1" t="s">
        <v>41</v>
      </c>
      <c r="V1660" s="1"/>
      <c r="W1660" s="1" t="s">
        <v>593</v>
      </c>
      <c r="X1660" s="1"/>
      <c r="Y1660" s="1"/>
      <c r="Z1660" s="1"/>
      <c r="AA1660" s="1"/>
      <c r="AB1660" s="1" t="s">
        <v>594</v>
      </c>
      <c r="AC1660" s="1"/>
      <c r="AD1660" s="1"/>
      <c r="AE1660" s="1"/>
      <c r="AF1660" s="1"/>
      <c r="AG1660" s="1"/>
      <c r="AH1660" s="1"/>
      <c r="AI1660" s="1"/>
      <c r="AJ1660" s="1"/>
      <c r="AK1660" s="1"/>
      <c r="AL1660" s="1"/>
      <c r="AM1660" s="1"/>
      <c r="AN1660" s="1"/>
      <c r="AO1660" s="1" t="s">
        <v>4408</v>
      </c>
    </row>
    <row r="1661" spans="1:41">
      <c r="A1661" s="1" t="s">
        <v>4409</v>
      </c>
      <c r="B1661" s="1" t="s">
        <v>4410</v>
      </c>
      <c r="C1661" s="1" t="s">
        <v>102</v>
      </c>
      <c r="D1661" s="1">
        <v>14</v>
      </c>
      <c r="E1661" s="1">
        <v>12922</v>
      </c>
      <c r="F1661" s="5">
        <v>43983</v>
      </c>
      <c r="G1661" s="5">
        <v>44043</v>
      </c>
      <c r="H1661" s="1">
        <f t="shared" ca="1" si="270"/>
        <v>60</v>
      </c>
      <c r="I1661" s="1" t="str">
        <f t="shared" ca="1" si="271"/>
        <v>No</v>
      </c>
      <c r="J1661" s="1" t="s">
        <v>759</v>
      </c>
      <c r="K1661" s="1" t="s">
        <v>760</v>
      </c>
      <c r="L1661" s="1"/>
      <c r="M1661" s="1" t="s">
        <v>759</v>
      </c>
      <c r="N1661" s="1"/>
      <c r="O1661" s="1" t="s">
        <v>48</v>
      </c>
      <c r="P1661" s="1">
        <v>18</v>
      </c>
      <c r="Q1661" s="1"/>
      <c r="R1661" s="1">
        <f t="shared" si="268"/>
        <v>18</v>
      </c>
      <c r="S1661" s="1" t="str">
        <f t="shared" si="279"/>
        <v>80</v>
      </c>
      <c r="T1661" s="1">
        <f t="shared" si="272"/>
        <v>62</v>
      </c>
      <c r="U1661" s="1" t="s">
        <v>107</v>
      </c>
      <c r="V1661" s="1"/>
      <c r="W1661" s="1"/>
      <c r="X1661" s="1"/>
      <c r="Y1661" s="1"/>
      <c r="Z1661" s="1"/>
      <c r="AA1661" s="1"/>
      <c r="AB1661" s="1"/>
      <c r="AC1661" s="1"/>
      <c r="AD1661" s="1"/>
      <c r="AE1661" s="1"/>
      <c r="AF1661" s="1"/>
      <c r="AG1661" s="1"/>
      <c r="AH1661" s="1"/>
      <c r="AI1661" s="1"/>
      <c r="AJ1661" s="1" t="s">
        <v>49</v>
      </c>
      <c r="AK1661" s="1" t="s">
        <v>76</v>
      </c>
      <c r="AL1661" s="1"/>
      <c r="AM1661" s="1"/>
      <c r="AN1661" s="1"/>
      <c r="AO1661" s="1" t="s">
        <v>4411</v>
      </c>
    </row>
    <row r="1662" spans="1:41">
      <c r="A1662" s="1" t="s">
        <v>4412</v>
      </c>
      <c r="B1662" s="1" t="s">
        <v>3986</v>
      </c>
      <c r="C1662" s="1" t="s">
        <v>36</v>
      </c>
      <c r="D1662" s="1">
        <v>50</v>
      </c>
      <c r="E1662" s="1">
        <v>6137</v>
      </c>
      <c r="F1662" s="5">
        <v>44050</v>
      </c>
      <c r="G1662" s="5">
        <v>44075</v>
      </c>
      <c r="H1662" s="1">
        <f t="shared" ca="1" si="270"/>
        <v>25</v>
      </c>
      <c r="I1662" s="1" t="str">
        <f t="shared" ca="1" si="271"/>
        <v>No</v>
      </c>
      <c r="J1662" s="1" t="s">
        <v>161</v>
      </c>
      <c r="K1662" s="1" t="s">
        <v>46</v>
      </c>
      <c r="L1662" s="1"/>
      <c r="M1662" s="1" t="s">
        <v>161</v>
      </c>
      <c r="N1662" s="1"/>
      <c r="O1662" s="1" t="s">
        <v>48</v>
      </c>
      <c r="P1662" s="1">
        <v>18</v>
      </c>
      <c r="Q1662" s="1"/>
      <c r="R1662" s="1">
        <f t="shared" si="268"/>
        <v>18</v>
      </c>
      <c r="S1662" s="1" t="str">
        <f t="shared" si="279"/>
        <v>80</v>
      </c>
      <c r="T1662" s="1">
        <f t="shared" si="272"/>
        <v>62</v>
      </c>
      <c r="U1662" s="1" t="s">
        <v>41</v>
      </c>
      <c r="V1662" s="1"/>
      <c r="W1662" s="1"/>
      <c r="X1662" s="1"/>
      <c r="Y1662" s="1"/>
      <c r="Z1662" s="1"/>
      <c r="AA1662" s="1"/>
      <c r="AB1662" s="1"/>
      <c r="AC1662" s="1"/>
      <c r="AD1662" s="1"/>
      <c r="AE1662" s="1"/>
      <c r="AF1662" s="1"/>
      <c r="AG1662" s="1"/>
      <c r="AH1662" s="1"/>
      <c r="AI1662" s="1"/>
      <c r="AJ1662" s="1"/>
      <c r="AK1662" s="1"/>
      <c r="AL1662" s="1"/>
      <c r="AM1662" s="1"/>
      <c r="AN1662" s="1"/>
      <c r="AO1662" s="1" t="s">
        <v>4413</v>
      </c>
    </row>
    <row r="1663" spans="1:41">
      <c r="A1663" s="1" t="s">
        <v>4414</v>
      </c>
      <c r="B1663" s="1" t="s">
        <v>4415</v>
      </c>
      <c r="C1663" s="1" t="s">
        <v>52</v>
      </c>
      <c r="D1663" s="1">
        <v>1282</v>
      </c>
      <c r="E1663" s="1">
        <v>708197</v>
      </c>
      <c r="F1663" s="5">
        <v>44034</v>
      </c>
      <c r="G1663" s="5">
        <v>44048</v>
      </c>
      <c r="H1663" s="1">
        <f t="shared" ca="1" si="270"/>
        <v>14</v>
      </c>
      <c r="I1663" s="1" t="str">
        <f t="shared" ca="1" si="271"/>
        <v>No</v>
      </c>
      <c r="J1663" s="1" t="s">
        <v>1964</v>
      </c>
      <c r="K1663" s="1" t="s">
        <v>1965</v>
      </c>
      <c r="L1663" s="1"/>
      <c r="M1663" s="1" t="s">
        <v>1966</v>
      </c>
      <c r="N1663" s="1"/>
      <c r="O1663" s="1" t="s">
        <v>48</v>
      </c>
      <c r="P1663" s="1">
        <v>18</v>
      </c>
      <c r="Q1663" s="1"/>
      <c r="R1663" s="1">
        <f t="shared" si="268"/>
        <v>18</v>
      </c>
      <c r="S1663" s="1" t="str">
        <f t="shared" si="279"/>
        <v>80</v>
      </c>
      <c r="T1663" s="1">
        <f t="shared" si="272"/>
        <v>62</v>
      </c>
      <c r="U1663" s="1" t="s">
        <v>1967</v>
      </c>
      <c r="V1663" s="1" t="s">
        <v>1968</v>
      </c>
      <c r="W1663" s="1"/>
      <c r="X1663" s="1"/>
      <c r="Y1663" s="1"/>
      <c r="Z1663" s="1"/>
      <c r="AA1663" s="1"/>
      <c r="AB1663" s="1" t="s">
        <v>1968</v>
      </c>
      <c r="AC1663" s="1"/>
      <c r="AD1663" s="1"/>
      <c r="AE1663" s="1"/>
      <c r="AF1663" s="1"/>
      <c r="AG1663" s="1"/>
      <c r="AH1663" s="1"/>
      <c r="AI1663" s="1"/>
      <c r="AJ1663" s="1" t="s">
        <v>49</v>
      </c>
      <c r="AK1663" s="1"/>
      <c r="AL1663" s="1"/>
      <c r="AM1663" s="1"/>
      <c r="AN1663" s="1"/>
      <c r="AO1663" s="1" t="s">
        <v>1970</v>
      </c>
    </row>
    <row r="1664" spans="1:41">
      <c r="A1664" s="1" t="s">
        <v>4419</v>
      </c>
      <c r="B1664" s="1" t="s">
        <v>4420</v>
      </c>
      <c r="C1664" s="1" t="s">
        <v>36</v>
      </c>
      <c r="D1664" s="1">
        <v>489</v>
      </c>
      <c r="E1664" s="1">
        <v>58515</v>
      </c>
      <c r="F1664" s="5">
        <v>43867</v>
      </c>
      <c r="G1664" s="5">
        <v>43894</v>
      </c>
      <c r="H1664" s="1">
        <f t="shared" ca="1" si="270"/>
        <v>27</v>
      </c>
      <c r="I1664" s="1" t="str">
        <f t="shared" ca="1" si="271"/>
        <v>No</v>
      </c>
      <c r="J1664" s="1" t="s">
        <v>161</v>
      </c>
      <c r="K1664" s="1" t="s">
        <v>46</v>
      </c>
      <c r="L1664" s="1"/>
      <c r="M1664" s="1" t="s">
        <v>161</v>
      </c>
      <c r="N1664" s="1"/>
      <c r="O1664" s="1" t="s">
        <v>48</v>
      </c>
      <c r="P1664" s="1">
        <v>18</v>
      </c>
      <c r="Q1664" s="1"/>
      <c r="R1664" s="1">
        <f t="shared" si="268"/>
        <v>18</v>
      </c>
      <c r="S1664" s="1" t="str">
        <f t="shared" si="279"/>
        <v>80</v>
      </c>
      <c r="T1664" s="1">
        <f t="shared" si="272"/>
        <v>62</v>
      </c>
      <c r="U1664" s="1" t="s">
        <v>41</v>
      </c>
      <c r="V1664" s="1" t="s">
        <v>921</v>
      </c>
      <c r="W1664" s="1"/>
      <c r="X1664" s="1"/>
      <c r="Y1664" s="1"/>
      <c r="Z1664" s="1"/>
      <c r="AA1664" s="1"/>
      <c r="AB1664" s="1"/>
      <c r="AC1664" s="1"/>
      <c r="AD1664" s="1"/>
      <c r="AE1664" s="1"/>
      <c r="AF1664" s="1"/>
      <c r="AG1664" s="1"/>
      <c r="AH1664" s="1"/>
      <c r="AI1664" s="1"/>
      <c r="AJ1664" s="1"/>
      <c r="AK1664" s="1"/>
      <c r="AL1664" s="1"/>
      <c r="AM1664" s="1"/>
      <c r="AN1664" s="1"/>
      <c r="AO1664" s="1" t="s">
        <v>4421</v>
      </c>
    </row>
    <row r="1665" spans="1:41">
      <c r="A1665" s="1" t="s">
        <v>4422</v>
      </c>
      <c r="B1665" s="1" t="s">
        <v>1643</v>
      </c>
      <c r="C1665" s="1" t="s">
        <v>36</v>
      </c>
      <c r="D1665" s="1">
        <v>172</v>
      </c>
      <c r="E1665" s="1">
        <v>107628</v>
      </c>
      <c r="F1665" s="5">
        <v>43910</v>
      </c>
      <c r="G1665" s="1"/>
      <c r="H1665" s="1">
        <f t="shared" ca="1" si="270"/>
        <v>194</v>
      </c>
      <c r="I1665" s="1" t="str">
        <f t="shared" ca="1" si="271"/>
        <v>No</v>
      </c>
      <c r="J1665" s="1" t="s">
        <v>258</v>
      </c>
      <c r="K1665" s="1" t="s">
        <v>46</v>
      </c>
      <c r="L1665" s="1"/>
      <c r="M1665" s="1" t="s">
        <v>258</v>
      </c>
      <c r="N1665" s="1"/>
      <c r="O1665" s="1" t="s">
        <v>48</v>
      </c>
      <c r="P1665" s="1">
        <v>18</v>
      </c>
      <c r="Q1665" s="1"/>
      <c r="R1665" s="1">
        <f t="shared" si="268"/>
        <v>18</v>
      </c>
      <c r="S1665" s="1" t="str">
        <f t="shared" si="279"/>
        <v>80</v>
      </c>
      <c r="T1665" s="1">
        <f t="shared" si="272"/>
        <v>62</v>
      </c>
      <c r="U1665" s="1" t="s">
        <v>41</v>
      </c>
      <c r="V1665" s="1"/>
      <c r="W1665" s="1"/>
      <c r="X1665" s="1"/>
      <c r="Y1665" s="1"/>
      <c r="Z1665" s="1"/>
      <c r="AA1665" s="1"/>
      <c r="AB1665" s="1"/>
      <c r="AC1665" s="1"/>
      <c r="AD1665" s="1"/>
      <c r="AE1665" s="1"/>
      <c r="AF1665" s="1"/>
      <c r="AG1665" s="1"/>
      <c r="AH1665" s="1"/>
      <c r="AI1665" s="1"/>
      <c r="AJ1665" s="1"/>
      <c r="AK1665" s="1"/>
      <c r="AL1665" s="1"/>
      <c r="AM1665" s="1"/>
      <c r="AN1665" s="1"/>
      <c r="AO1665" s="1" t="s">
        <v>259</v>
      </c>
    </row>
    <row r="1666" spans="1:41">
      <c r="A1666" s="1" t="s">
        <v>4423</v>
      </c>
      <c r="B1666" s="1" t="s">
        <v>4424</v>
      </c>
      <c r="C1666" s="1" t="s">
        <v>102</v>
      </c>
      <c r="D1666" s="1">
        <v>0</v>
      </c>
      <c r="E1666" s="1">
        <v>114</v>
      </c>
      <c r="F1666" s="5">
        <v>43903</v>
      </c>
      <c r="G1666" s="5">
        <v>43921</v>
      </c>
      <c r="H1666" s="1">
        <f t="shared" ca="1" si="270"/>
        <v>18</v>
      </c>
      <c r="I1666" s="1" t="str">
        <f t="shared" ca="1" si="271"/>
        <v>No</v>
      </c>
      <c r="J1666" s="1" t="s">
        <v>605</v>
      </c>
      <c r="K1666" s="1" t="s">
        <v>606</v>
      </c>
      <c r="L1666" s="1" t="s">
        <v>1182</v>
      </c>
      <c r="M1666" s="1" t="s">
        <v>605</v>
      </c>
      <c r="N1666" s="1"/>
      <c r="O1666" s="1" t="s">
        <v>48</v>
      </c>
      <c r="P1666" s="1">
        <v>18</v>
      </c>
      <c r="Q1666" s="1"/>
      <c r="R1666" s="1">
        <f t="shared" ref="R1666:R1729" si="280">IF(ISBLANK(P1666)=TRUE,"0",P1666)</f>
        <v>18</v>
      </c>
      <c r="S1666" s="1" t="str">
        <f t="shared" si="279"/>
        <v>80</v>
      </c>
      <c r="T1666" s="1">
        <f t="shared" si="272"/>
        <v>62</v>
      </c>
      <c r="U1666" s="1" t="s">
        <v>107</v>
      </c>
      <c r="V1666" s="1" t="s">
        <v>1183</v>
      </c>
      <c r="W1666" s="1"/>
      <c r="X1666" s="1"/>
      <c r="Y1666" s="1"/>
      <c r="Z1666" s="1"/>
      <c r="AA1666" s="1"/>
      <c r="AB1666" s="1"/>
      <c r="AC1666" s="1"/>
      <c r="AD1666" s="1"/>
      <c r="AE1666" s="1"/>
      <c r="AF1666" s="1"/>
      <c r="AG1666" s="1"/>
      <c r="AH1666" s="1"/>
      <c r="AI1666" s="1"/>
      <c r="AJ1666" s="1" t="s">
        <v>49</v>
      </c>
      <c r="AK1666" s="1" t="s">
        <v>4425</v>
      </c>
      <c r="AL1666" s="1"/>
      <c r="AM1666" s="1"/>
      <c r="AN1666" s="1"/>
      <c r="AO1666" s="1" t="s">
        <v>1185</v>
      </c>
    </row>
    <row r="1667" spans="1:41">
      <c r="A1667" s="1" t="s">
        <v>4426</v>
      </c>
      <c r="B1667" s="1" t="s">
        <v>4427</v>
      </c>
      <c r="C1667" s="1" t="s">
        <v>36</v>
      </c>
      <c r="D1667" s="1">
        <v>36</v>
      </c>
      <c r="E1667" s="1">
        <v>21400</v>
      </c>
      <c r="F1667" s="5">
        <v>43756</v>
      </c>
      <c r="G1667" s="5">
        <v>43982</v>
      </c>
      <c r="H1667" s="1">
        <f t="shared" ref="H1667:H1730" ca="1" si="281">IF(ISBLANK(G1667)=FALSE,G1667-F1667,TODAY()-F1667)</f>
        <v>226</v>
      </c>
      <c r="I1667" s="1" t="str">
        <f t="shared" ref="I1667:I1730" ca="1" si="282">IF(H1667&gt;0,"No","Yes")</f>
        <v>No</v>
      </c>
      <c r="J1667" s="1" t="s">
        <v>111</v>
      </c>
      <c r="K1667" s="1" t="s">
        <v>112</v>
      </c>
      <c r="L1667" s="1"/>
      <c r="M1667" s="1" t="s">
        <v>336</v>
      </c>
      <c r="N1667" s="1" t="s">
        <v>337</v>
      </c>
      <c r="O1667" s="1" t="s">
        <v>48</v>
      </c>
      <c r="P1667" s="1">
        <v>18</v>
      </c>
      <c r="Q1667" s="1"/>
      <c r="R1667" s="1">
        <f t="shared" si="280"/>
        <v>18</v>
      </c>
      <c r="S1667" s="1" t="str">
        <f t="shared" si="279"/>
        <v>80</v>
      </c>
      <c r="T1667" s="1">
        <f t="shared" ref="T1667:T1730" si="283">S1667-R1667</f>
        <v>62</v>
      </c>
      <c r="U1667" s="1" t="s">
        <v>41</v>
      </c>
      <c r="V1667" s="1" t="s">
        <v>338</v>
      </c>
      <c r="W1667" s="1"/>
      <c r="X1667" s="1"/>
      <c r="Y1667" s="1"/>
      <c r="Z1667" s="1"/>
      <c r="AA1667" s="1"/>
      <c r="AB1667" s="1"/>
      <c r="AC1667" s="1"/>
      <c r="AD1667" s="1"/>
      <c r="AE1667" s="1" t="s">
        <v>339</v>
      </c>
      <c r="AF1667" s="1"/>
      <c r="AG1667" s="1"/>
      <c r="AH1667" s="1"/>
      <c r="AI1667" s="1"/>
      <c r="AJ1667" s="1" t="s">
        <v>49</v>
      </c>
      <c r="AK1667" s="1"/>
      <c r="AL1667" s="1"/>
      <c r="AM1667" s="1"/>
      <c r="AN1667" s="1"/>
      <c r="AO1667" s="1" t="s">
        <v>3566</v>
      </c>
    </row>
    <row r="1668" spans="1:41">
      <c r="A1668" s="1" t="s">
        <v>4431</v>
      </c>
      <c r="B1668" s="1" t="s">
        <v>4432</v>
      </c>
      <c r="C1668" s="1" t="s">
        <v>36</v>
      </c>
      <c r="D1668" s="1">
        <v>172</v>
      </c>
      <c r="E1668" s="1">
        <v>215445</v>
      </c>
      <c r="F1668" s="5">
        <v>43957</v>
      </c>
      <c r="G1668" s="1"/>
      <c r="H1668" s="1">
        <f t="shared" ca="1" si="281"/>
        <v>147</v>
      </c>
      <c r="I1668" s="1" t="str">
        <f t="shared" ca="1" si="282"/>
        <v>No</v>
      </c>
      <c r="J1668" s="1" t="s">
        <v>147</v>
      </c>
      <c r="K1668" s="1" t="s">
        <v>148</v>
      </c>
      <c r="L1668" s="1"/>
      <c r="M1668" s="1" t="s">
        <v>4433</v>
      </c>
      <c r="N1668" s="1"/>
      <c r="O1668" s="1" t="s">
        <v>48</v>
      </c>
      <c r="P1668" s="1">
        <v>18</v>
      </c>
      <c r="Q1668" s="1"/>
      <c r="R1668" s="1">
        <f t="shared" si="280"/>
        <v>18</v>
      </c>
      <c r="S1668" s="1" t="str">
        <f t="shared" si="279"/>
        <v>80</v>
      </c>
      <c r="T1668" s="1">
        <f t="shared" si="283"/>
        <v>62</v>
      </c>
      <c r="U1668" s="1" t="s">
        <v>41</v>
      </c>
      <c r="V1668" s="1"/>
      <c r="W1668" s="1"/>
      <c r="X1668" s="1"/>
      <c r="Y1668" s="1"/>
      <c r="Z1668" s="1"/>
      <c r="AA1668" s="1"/>
      <c r="AB1668" s="1"/>
      <c r="AC1668" s="1"/>
      <c r="AD1668" s="1"/>
      <c r="AE1668" s="1"/>
      <c r="AF1668" s="1"/>
      <c r="AG1668" s="1"/>
      <c r="AH1668" s="1"/>
      <c r="AI1668" s="1"/>
      <c r="AJ1668" s="1"/>
      <c r="AK1668" s="1"/>
      <c r="AL1668" s="1"/>
      <c r="AM1668" s="1"/>
      <c r="AN1668" s="1"/>
      <c r="AO1668" s="1" t="s">
        <v>4434</v>
      </c>
    </row>
    <row r="1669" spans="1:41">
      <c r="A1669" s="1" t="s">
        <v>4435</v>
      </c>
      <c r="B1669" s="1" t="s">
        <v>1130</v>
      </c>
      <c r="C1669" s="1" t="s">
        <v>36</v>
      </c>
      <c r="D1669" s="1">
        <v>3024</v>
      </c>
      <c r="E1669" s="1">
        <v>3524183</v>
      </c>
      <c r="F1669" s="5">
        <v>43951</v>
      </c>
      <c r="G1669" s="1"/>
      <c r="H1669" s="1">
        <f t="shared" ca="1" si="281"/>
        <v>153</v>
      </c>
      <c r="I1669" s="1" t="str">
        <f t="shared" ca="1" si="282"/>
        <v>No</v>
      </c>
      <c r="J1669" s="1" t="s">
        <v>818</v>
      </c>
      <c r="K1669" s="1" t="s">
        <v>46</v>
      </c>
      <c r="L1669" s="1"/>
      <c r="M1669" s="1" t="s">
        <v>818</v>
      </c>
      <c r="N1669" s="1" t="s">
        <v>235</v>
      </c>
      <c r="O1669" s="1" t="s">
        <v>48</v>
      </c>
      <c r="P1669" s="1">
        <v>18</v>
      </c>
      <c r="Q1669" s="1"/>
      <c r="R1669" s="1">
        <f t="shared" si="280"/>
        <v>18</v>
      </c>
      <c r="S1669" s="1" t="str">
        <f t="shared" si="279"/>
        <v>80</v>
      </c>
      <c r="T1669" s="1">
        <f t="shared" si="283"/>
        <v>62</v>
      </c>
      <c r="U1669" s="1" t="s">
        <v>41</v>
      </c>
      <c r="V1669" s="1"/>
      <c r="W1669" s="1"/>
      <c r="X1669" s="1"/>
      <c r="Y1669" s="1"/>
      <c r="Z1669" s="1"/>
      <c r="AA1669" s="1"/>
      <c r="AB1669" s="1"/>
      <c r="AC1669" s="1"/>
      <c r="AD1669" s="1"/>
      <c r="AE1669" s="1"/>
      <c r="AF1669" s="1"/>
      <c r="AG1669" s="1"/>
      <c r="AH1669" s="1"/>
      <c r="AI1669" s="1"/>
      <c r="AJ1669" s="1" t="s">
        <v>49</v>
      </c>
      <c r="AK1669" s="1"/>
      <c r="AL1669" s="1"/>
      <c r="AM1669" s="1"/>
      <c r="AN1669" s="1"/>
      <c r="AO1669" s="1" t="s">
        <v>819</v>
      </c>
    </row>
    <row r="1670" spans="1:41">
      <c r="A1670" s="1" t="s">
        <v>4436</v>
      </c>
      <c r="B1670" s="1" t="s">
        <v>4437</v>
      </c>
      <c r="C1670" s="1" t="s">
        <v>36</v>
      </c>
      <c r="D1670" s="1">
        <v>17</v>
      </c>
      <c r="E1670" s="1">
        <v>2306</v>
      </c>
      <c r="F1670" s="5">
        <v>44079</v>
      </c>
      <c r="G1670" s="5">
        <v>44086</v>
      </c>
      <c r="H1670" s="1">
        <f t="shared" ca="1" si="281"/>
        <v>7</v>
      </c>
      <c r="I1670" s="1" t="str">
        <f t="shared" ca="1" si="282"/>
        <v>No</v>
      </c>
      <c r="J1670" s="1" t="s">
        <v>589</v>
      </c>
      <c r="K1670" s="1" t="s">
        <v>590</v>
      </c>
      <c r="L1670" s="1" t="s">
        <v>591</v>
      </c>
      <c r="M1670" s="1" t="s">
        <v>592</v>
      </c>
      <c r="N1670" s="1"/>
      <c r="O1670" s="1" t="s">
        <v>48</v>
      </c>
      <c r="P1670" s="1">
        <v>18</v>
      </c>
      <c r="Q1670" s="1"/>
      <c r="R1670" s="1">
        <f t="shared" si="280"/>
        <v>18</v>
      </c>
      <c r="S1670" s="1" t="str">
        <f t="shared" si="279"/>
        <v>80</v>
      </c>
      <c r="T1670" s="1">
        <f t="shared" si="283"/>
        <v>62</v>
      </c>
      <c r="U1670" s="1" t="s">
        <v>41</v>
      </c>
      <c r="V1670" s="1"/>
      <c r="W1670" s="1" t="s">
        <v>593</v>
      </c>
      <c r="X1670" s="1"/>
      <c r="Y1670" s="1"/>
      <c r="Z1670" s="1"/>
      <c r="AA1670" s="1"/>
      <c r="AB1670" s="1" t="s">
        <v>594</v>
      </c>
      <c r="AC1670" s="1"/>
      <c r="AD1670" s="1"/>
      <c r="AE1670" s="1"/>
      <c r="AF1670" s="1"/>
      <c r="AG1670" s="1"/>
      <c r="AH1670" s="1"/>
      <c r="AI1670" s="1"/>
      <c r="AJ1670" s="1"/>
      <c r="AK1670" s="1"/>
      <c r="AL1670" s="1"/>
      <c r="AM1670" s="1"/>
      <c r="AN1670" s="1"/>
      <c r="AO1670" s="1" t="s">
        <v>4438</v>
      </c>
    </row>
    <row r="1671" spans="1:41">
      <c r="A1671" s="1" t="s">
        <v>4443</v>
      </c>
      <c r="B1671" s="1" t="s">
        <v>4444</v>
      </c>
      <c r="C1671" s="1" t="s">
        <v>36</v>
      </c>
      <c r="D1671" s="1">
        <v>44</v>
      </c>
      <c r="E1671" s="1">
        <v>20623</v>
      </c>
      <c r="F1671" s="5">
        <v>43951</v>
      </c>
      <c r="G1671" s="5">
        <v>44044</v>
      </c>
      <c r="H1671" s="1">
        <f t="shared" ca="1" si="281"/>
        <v>93</v>
      </c>
      <c r="I1671" s="1" t="str">
        <f t="shared" ca="1" si="282"/>
        <v>No</v>
      </c>
      <c r="J1671" s="1" t="s">
        <v>70</v>
      </c>
      <c r="K1671" s="1" t="s">
        <v>71</v>
      </c>
      <c r="L1671" s="1"/>
      <c r="M1671" s="1" t="s">
        <v>318</v>
      </c>
      <c r="N1671" s="1"/>
      <c r="O1671" s="1" t="s">
        <v>360</v>
      </c>
      <c r="P1671" s="1">
        <v>18</v>
      </c>
      <c r="Q1671" s="1">
        <v>35</v>
      </c>
      <c r="R1671" s="1">
        <f t="shared" si="280"/>
        <v>18</v>
      </c>
      <c r="S1671" s="1">
        <v>35</v>
      </c>
      <c r="T1671" s="1">
        <f t="shared" si="283"/>
        <v>17</v>
      </c>
      <c r="U1671" s="1" t="s">
        <v>41</v>
      </c>
      <c r="V1671" s="1" t="s">
        <v>361</v>
      </c>
      <c r="W1671" s="1"/>
      <c r="X1671" s="1"/>
      <c r="Y1671" s="1"/>
      <c r="Z1671" s="1"/>
      <c r="AA1671" s="1"/>
      <c r="AB1671" s="1"/>
      <c r="AC1671" s="1"/>
      <c r="AD1671" s="1"/>
      <c r="AE1671" s="1"/>
      <c r="AF1671" s="1"/>
      <c r="AG1671" s="1"/>
      <c r="AH1671" s="1" t="s">
        <v>883</v>
      </c>
      <c r="AI1671" s="1"/>
      <c r="AJ1671" s="1"/>
      <c r="AK1671" s="1" t="s">
        <v>76</v>
      </c>
      <c r="AL1671" s="1" t="s">
        <v>724</v>
      </c>
      <c r="AM1671" s="1"/>
      <c r="AN1671" s="1"/>
      <c r="AO1671" s="1" t="s">
        <v>4445</v>
      </c>
    </row>
    <row r="1672" spans="1:41">
      <c r="A1672" s="1" t="s">
        <v>4446</v>
      </c>
      <c r="B1672" s="1" t="s">
        <v>4447</v>
      </c>
      <c r="C1672" s="1" t="s">
        <v>36</v>
      </c>
      <c r="D1672" s="1">
        <v>689</v>
      </c>
      <c r="E1672" s="1">
        <v>329573</v>
      </c>
      <c r="F1672" s="5">
        <v>43959</v>
      </c>
      <c r="G1672" s="5">
        <v>44013</v>
      </c>
      <c r="H1672" s="1">
        <f t="shared" ca="1" si="281"/>
        <v>54</v>
      </c>
      <c r="I1672" s="1" t="str">
        <f t="shared" ca="1" si="282"/>
        <v>No</v>
      </c>
      <c r="J1672" s="1" t="s">
        <v>117</v>
      </c>
      <c r="K1672" s="1" t="s">
        <v>46</v>
      </c>
      <c r="L1672" s="1"/>
      <c r="M1672" s="1" t="s">
        <v>118</v>
      </c>
      <c r="N1672" s="1"/>
      <c r="O1672" s="1" t="s">
        <v>48</v>
      </c>
      <c r="P1672" s="1">
        <v>18</v>
      </c>
      <c r="Q1672" s="1"/>
      <c r="R1672" s="1">
        <f t="shared" si="280"/>
        <v>18</v>
      </c>
      <c r="S1672" s="1" t="str">
        <f>IF(ISBLANK(Q1672)=TRUE,"80",Q1672)</f>
        <v>80</v>
      </c>
      <c r="T1672" s="1">
        <f t="shared" si="283"/>
        <v>62</v>
      </c>
      <c r="U1672" s="1" t="s">
        <v>41</v>
      </c>
      <c r="V1672" s="1" t="s">
        <v>185</v>
      </c>
      <c r="W1672" s="1"/>
      <c r="X1672" s="1"/>
      <c r="Y1672" s="1"/>
      <c r="Z1672" s="1"/>
      <c r="AA1672" s="1"/>
      <c r="AB1672" s="1"/>
      <c r="AC1672" s="1"/>
      <c r="AD1672" s="1"/>
      <c r="AE1672" s="1"/>
      <c r="AF1672" s="1"/>
      <c r="AG1672" s="1"/>
      <c r="AH1672" s="1"/>
      <c r="AI1672" s="1"/>
      <c r="AJ1672" s="1"/>
      <c r="AK1672" s="1"/>
      <c r="AL1672" s="1"/>
      <c r="AM1672" s="1"/>
      <c r="AN1672" s="1"/>
      <c r="AO1672" s="1" t="s">
        <v>4448</v>
      </c>
    </row>
    <row r="1673" spans="1:41">
      <c r="A1673" s="1" t="s">
        <v>4449</v>
      </c>
      <c r="B1673" s="1" t="s">
        <v>1130</v>
      </c>
      <c r="C1673" s="1" t="s">
        <v>36</v>
      </c>
      <c r="D1673" s="1">
        <v>965</v>
      </c>
      <c r="E1673" s="1">
        <v>546749</v>
      </c>
      <c r="F1673" s="5">
        <v>43840</v>
      </c>
      <c r="G1673" s="1"/>
      <c r="H1673" s="1">
        <f t="shared" ca="1" si="281"/>
        <v>264</v>
      </c>
      <c r="I1673" s="1" t="str">
        <f t="shared" ca="1" si="282"/>
        <v>No</v>
      </c>
      <c r="J1673" s="1" t="s">
        <v>818</v>
      </c>
      <c r="K1673" s="1" t="s">
        <v>46</v>
      </c>
      <c r="L1673" s="1"/>
      <c r="M1673" s="1" t="s">
        <v>818</v>
      </c>
      <c r="N1673" s="1" t="s">
        <v>235</v>
      </c>
      <c r="O1673" s="1" t="s">
        <v>375</v>
      </c>
      <c r="P1673" s="1">
        <v>18</v>
      </c>
      <c r="Q1673" s="1">
        <v>24</v>
      </c>
      <c r="R1673" s="1">
        <f t="shared" si="280"/>
        <v>18</v>
      </c>
      <c r="S1673" s="1">
        <v>24</v>
      </c>
      <c r="T1673" s="1">
        <f t="shared" si="283"/>
        <v>6</v>
      </c>
      <c r="U1673" s="1" t="s">
        <v>41</v>
      </c>
      <c r="V1673" s="1"/>
      <c r="W1673" s="1"/>
      <c r="X1673" s="1"/>
      <c r="Y1673" s="1"/>
      <c r="Z1673" s="1"/>
      <c r="AA1673" s="1"/>
      <c r="AB1673" s="1"/>
      <c r="AC1673" s="1"/>
      <c r="AD1673" s="1"/>
      <c r="AE1673" s="1"/>
      <c r="AF1673" s="1"/>
      <c r="AG1673" s="1"/>
      <c r="AH1673" s="1"/>
      <c r="AI1673" s="1"/>
      <c r="AJ1673" s="1"/>
      <c r="AK1673" s="1" t="s">
        <v>76</v>
      </c>
      <c r="AL1673" s="1"/>
      <c r="AM1673" s="1"/>
      <c r="AN1673" s="1"/>
      <c r="AO1673" s="1" t="s">
        <v>4450</v>
      </c>
    </row>
    <row r="1674" spans="1:41">
      <c r="A1674" s="1" t="s">
        <v>4451</v>
      </c>
      <c r="B1674" s="1" t="s">
        <v>4452</v>
      </c>
      <c r="C1674" s="1" t="s">
        <v>36</v>
      </c>
      <c r="D1674" s="1">
        <v>2</v>
      </c>
      <c r="E1674" s="1">
        <v>1072</v>
      </c>
      <c r="F1674" s="5">
        <v>43991</v>
      </c>
      <c r="G1674" s="5">
        <v>43995</v>
      </c>
      <c r="H1674" s="1">
        <f t="shared" ca="1" si="281"/>
        <v>4</v>
      </c>
      <c r="I1674" s="1" t="str">
        <f t="shared" ca="1" si="282"/>
        <v>No</v>
      </c>
      <c r="J1674" s="1" t="s">
        <v>82</v>
      </c>
      <c r="K1674" s="1" t="s">
        <v>1214</v>
      </c>
      <c r="L1674" s="1" t="s">
        <v>82</v>
      </c>
      <c r="M1674" s="1" t="s">
        <v>82</v>
      </c>
      <c r="N1674" s="1"/>
      <c r="O1674" s="1" t="s">
        <v>83</v>
      </c>
      <c r="P1674" s="1">
        <v>18</v>
      </c>
      <c r="Q1674" s="1">
        <v>34</v>
      </c>
      <c r="R1674" s="1">
        <f t="shared" si="280"/>
        <v>18</v>
      </c>
      <c r="S1674" s="1">
        <v>34</v>
      </c>
      <c r="T1674" s="1">
        <f t="shared" si="283"/>
        <v>16</v>
      </c>
      <c r="U1674" s="1" t="s">
        <v>41</v>
      </c>
      <c r="V1674" s="1"/>
      <c r="W1674" s="1"/>
      <c r="X1674" s="1"/>
      <c r="Y1674" s="1"/>
      <c r="Z1674" s="1"/>
      <c r="AA1674" s="1"/>
      <c r="AB1674" s="1"/>
      <c r="AC1674" s="1"/>
      <c r="AD1674" s="1" t="s">
        <v>2592</v>
      </c>
      <c r="AE1674" s="1"/>
      <c r="AF1674" s="1"/>
      <c r="AG1674" s="1"/>
      <c r="AH1674" s="1"/>
      <c r="AI1674" s="1"/>
      <c r="AJ1674" s="1" t="s">
        <v>49</v>
      </c>
      <c r="AK1674" s="1" t="s">
        <v>76</v>
      </c>
      <c r="AL1674" s="1"/>
      <c r="AM1674" s="1"/>
      <c r="AN1674" s="1"/>
      <c r="AO1674" s="1" t="s">
        <v>2593</v>
      </c>
    </row>
    <row r="1675" spans="1:41">
      <c r="A1675" s="1" t="s">
        <v>4455</v>
      </c>
      <c r="B1675" s="1" t="s">
        <v>4456</v>
      </c>
      <c r="C1675" s="1" t="s">
        <v>36</v>
      </c>
      <c r="D1675" s="1">
        <v>25</v>
      </c>
      <c r="E1675" s="1">
        <v>15539</v>
      </c>
      <c r="F1675" s="5">
        <v>43984</v>
      </c>
      <c r="G1675" s="5">
        <v>44012</v>
      </c>
      <c r="H1675" s="1">
        <f t="shared" ca="1" si="281"/>
        <v>28</v>
      </c>
      <c r="I1675" s="1" t="str">
        <f t="shared" ca="1" si="282"/>
        <v>No</v>
      </c>
      <c r="J1675" s="1" t="s">
        <v>171</v>
      </c>
      <c r="K1675" s="1" t="s">
        <v>46</v>
      </c>
      <c r="L1675" s="1"/>
      <c r="M1675" s="1" t="s">
        <v>932</v>
      </c>
      <c r="N1675" s="1"/>
      <c r="O1675" s="1" t="s">
        <v>48</v>
      </c>
      <c r="P1675" s="1">
        <v>18</v>
      </c>
      <c r="Q1675" s="1"/>
      <c r="R1675" s="1">
        <f t="shared" si="280"/>
        <v>18</v>
      </c>
      <c r="S1675" s="1" t="str">
        <f t="shared" ref="S1675:S1676" si="284">IF(ISBLANK(Q1675)=TRUE,"80",Q1675)</f>
        <v>80</v>
      </c>
      <c r="T1675" s="1">
        <f t="shared" si="283"/>
        <v>62</v>
      </c>
      <c r="U1675" s="1" t="s">
        <v>41</v>
      </c>
      <c r="V1675" s="1"/>
      <c r="W1675" s="1"/>
      <c r="X1675" s="1"/>
      <c r="Y1675" s="1"/>
      <c r="Z1675" s="1"/>
      <c r="AA1675" s="1"/>
      <c r="AB1675" s="1"/>
      <c r="AC1675" s="1"/>
      <c r="AD1675" s="1"/>
      <c r="AE1675" s="1"/>
      <c r="AF1675" s="1"/>
      <c r="AG1675" s="1"/>
      <c r="AH1675" s="1" t="s">
        <v>933</v>
      </c>
      <c r="AI1675" s="1"/>
      <c r="AJ1675" s="1" t="s">
        <v>49</v>
      </c>
      <c r="AK1675" s="1"/>
      <c r="AL1675" s="1"/>
      <c r="AM1675" s="1"/>
      <c r="AN1675" s="1"/>
      <c r="AO1675" s="1" t="s">
        <v>934</v>
      </c>
    </row>
    <row r="1676" spans="1:41">
      <c r="A1676" s="1" t="s">
        <v>4457</v>
      </c>
      <c r="B1676" s="1" t="s">
        <v>263</v>
      </c>
      <c r="C1676" s="1" t="s">
        <v>36</v>
      </c>
      <c r="D1676" s="1">
        <v>40</v>
      </c>
      <c r="E1676" s="1">
        <v>8500</v>
      </c>
      <c r="F1676" s="5">
        <v>43948</v>
      </c>
      <c r="G1676" s="1"/>
      <c r="H1676" s="1">
        <f t="shared" ca="1" si="281"/>
        <v>156</v>
      </c>
      <c r="I1676" s="1" t="str">
        <f t="shared" ca="1" si="282"/>
        <v>No</v>
      </c>
      <c r="J1676" s="1" t="s">
        <v>136</v>
      </c>
      <c r="K1676" s="1" t="s">
        <v>137</v>
      </c>
      <c r="L1676" s="1" t="s">
        <v>264</v>
      </c>
      <c r="M1676" s="1" t="s">
        <v>136</v>
      </c>
      <c r="N1676" s="1"/>
      <c r="O1676" s="1" t="s">
        <v>48</v>
      </c>
      <c r="P1676" s="1">
        <v>18</v>
      </c>
      <c r="Q1676" s="1"/>
      <c r="R1676" s="1">
        <f t="shared" si="280"/>
        <v>18</v>
      </c>
      <c r="S1676" s="1" t="str">
        <f t="shared" si="284"/>
        <v>80</v>
      </c>
      <c r="T1676" s="1">
        <f t="shared" si="283"/>
        <v>62</v>
      </c>
      <c r="U1676" s="1" t="s">
        <v>41</v>
      </c>
      <c r="V1676" s="1"/>
      <c r="W1676" s="1" t="s">
        <v>265</v>
      </c>
      <c r="X1676" s="1"/>
      <c r="Y1676" s="1"/>
      <c r="Z1676" s="1"/>
      <c r="AA1676" s="1"/>
      <c r="AB1676" s="1"/>
      <c r="AC1676" s="1"/>
      <c r="AD1676" s="1"/>
      <c r="AE1676" s="1"/>
      <c r="AF1676" s="1"/>
      <c r="AG1676" s="1"/>
      <c r="AH1676" s="1" t="s">
        <v>266</v>
      </c>
      <c r="AI1676" s="1"/>
      <c r="AJ1676" s="1"/>
      <c r="AK1676" s="1"/>
      <c r="AL1676" s="1"/>
      <c r="AM1676" s="1"/>
      <c r="AN1676" s="1"/>
      <c r="AO1676" s="1"/>
    </row>
    <row r="1677" spans="1:41">
      <c r="A1677" s="1" t="s">
        <v>4458</v>
      </c>
      <c r="B1677" s="1" t="s">
        <v>4459</v>
      </c>
      <c r="C1677" s="1" t="s">
        <v>36</v>
      </c>
      <c r="D1677" s="1">
        <v>22</v>
      </c>
      <c r="E1677" s="1">
        <v>6724</v>
      </c>
      <c r="F1677" s="5">
        <v>44082</v>
      </c>
      <c r="G1677" s="5">
        <v>44090</v>
      </c>
      <c r="H1677" s="1">
        <f t="shared" ca="1" si="281"/>
        <v>8</v>
      </c>
      <c r="I1677" s="1" t="str">
        <f t="shared" ca="1" si="282"/>
        <v>No</v>
      </c>
      <c r="J1677" s="1" t="s">
        <v>384</v>
      </c>
      <c r="K1677" s="1" t="s">
        <v>385</v>
      </c>
      <c r="L1677" s="1" t="s">
        <v>386</v>
      </c>
      <c r="M1677" s="1" t="s">
        <v>384</v>
      </c>
      <c r="N1677" s="1"/>
      <c r="O1677" s="1" t="s">
        <v>387</v>
      </c>
      <c r="P1677" s="1">
        <v>18</v>
      </c>
      <c r="Q1677" s="1">
        <v>30</v>
      </c>
      <c r="R1677" s="1">
        <f t="shared" si="280"/>
        <v>18</v>
      </c>
      <c r="S1677" s="1">
        <v>30</v>
      </c>
      <c r="T1677" s="1">
        <f t="shared" si="283"/>
        <v>12</v>
      </c>
      <c r="U1677" s="1" t="s">
        <v>41</v>
      </c>
      <c r="V1677" s="1"/>
      <c r="W1677" s="1"/>
      <c r="X1677" s="1"/>
      <c r="Y1677" s="1"/>
      <c r="Z1677" s="1"/>
      <c r="AA1677" s="1"/>
      <c r="AB1677" s="1"/>
      <c r="AC1677" s="1"/>
      <c r="AD1677" s="1"/>
      <c r="AE1677" s="1"/>
      <c r="AF1677" s="1"/>
      <c r="AG1677" s="1"/>
      <c r="AH1677" s="1" t="s">
        <v>388</v>
      </c>
      <c r="AI1677" s="1"/>
      <c r="AJ1677" s="1" t="s">
        <v>49</v>
      </c>
      <c r="AK1677" s="1"/>
      <c r="AL1677" s="1"/>
      <c r="AM1677" s="1"/>
      <c r="AN1677" s="1"/>
      <c r="AO1677" s="1" t="s">
        <v>4460</v>
      </c>
    </row>
    <row r="1678" spans="1:41">
      <c r="A1678" s="1" t="s">
        <v>4461</v>
      </c>
      <c r="B1678" s="1" t="s">
        <v>4462</v>
      </c>
      <c r="C1678" s="1" t="s">
        <v>36</v>
      </c>
      <c r="D1678" s="1">
        <v>1052</v>
      </c>
      <c r="E1678" s="1">
        <v>329360</v>
      </c>
      <c r="F1678" s="5">
        <v>44070</v>
      </c>
      <c r="G1678" s="1"/>
      <c r="H1678" s="1">
        <f t="shared" ca="1" si="281"/>
        <v>34</v>
      </c>
      <c r="I1678" s="1" t="str">
        <f t="shared" ca="1" si="282"/>
        <v>No</v>
      </c>
      <c r="J1678" s="1" t="s">
        <v>94</v>
      </c>
      <c r="K1678" s="1" t="s">
        <v>95</v>
      </c>
      <c r="L1678" s="1"/>
      <c r="M1678" s="1" t="s">
        <v>96</v>
      </c>
      <c r="N1678" s="1"/>
      <c r="O1678" s="1" t="s">
        <v>97</v>
      </c>
      <c r="P1678" s="1">
        <v>18</v>
      </c>
      <c r="Q1678" s="1">
        <v>45</v>
      </c>
      <c r="R1678" s="1">
        <f t="shared" si="280"/>
        <v>18</v>
      </c>
      <c r="S1678" s="1">
        <v>45</v>
      </c>
      <c r="T1678" s="1">
        <f t="shared" si="283"/>
        <v>27</v>
      </c>
      <c r="U1678" s="1" t="s">
        <v>41</v>
      </c>
      <c r="V1678" s="1" t="s">
        <v>84</v>
      </c>
      <c r="W1678" s="1"/>
      <c r="X1678" s="1"/>
      <c r="Y1678" s="1"/>
      <c r="Z1678" s="1"/>
      <c r="AA1678" s="1"/>
      <c r="AB1678" s="1"/>
      <c r="AC1678" s="1"/>
      <c r="AD1678" s="1"/>
      <c r="AE1678" s="1"/>
      <c r="AF1678" s="1"/>
      <c r="AG1678" s="1"/>
      <c r="AH1678" s="1"/>
      <c r="AI1678" s="1"/>
      <c r="AJ1678" s="1"/>
      <c r="AK1678" s="1"/>
      <c r="AL1678" s="1"/>
      <c r="AM1678" s="1"/>
      <c r="AN1678" s="1"/>
      <c r="AO1678" s="1" t="s">
        <v>4463</v>
      </c>
    </row>
    <row r="1679" spans="1:41">
      <c r="A1679" s="1" t="s">
        <v>4464</v>
      </c>
      <c r="B1679" s="1" t="s">
        <v>1210</v>
      </c>
      <c r="C1679" s="1" t="s">
        <v>36</v>
      </c>
      <c r="D1679" s="1">
        <v>140</v>
      </c>
      <c r="E1679" s="1">
        <v>14769</v>
      </c>
      <c r="F1679" s="5">
        <v>44050</v>
      </c>
      <c r="G1679" s="5">
        <v>44075</v>
      </c>
      <c r="H1679" s="1">
        <f t="shared" ca="1" si="281"/>
        <v>25</v>
      </c>
      <c r="I1679" s="1" t="str">
        <f t="shared" ca="1" si="282"/>
        <v>No</v>
      </c>
      <c r="J1679" s="1" t="s">
        <v>161</v>
      </c>
      <c r="K1679" s="1" t="s">
        <v>46</v>
      </c>
      <c r="L1679" s="1"/>
      <c r="M1679" s="1" t="s">
        <v>161</v>
      </c>
      <c r="N1679" s="1"/>
      <c r="O1679" s="1" t="s">
        <v>48</v>
      </c>
      <c r="P1679" s="1">
        <v>18</v>
      </c>
      <c r="Q1679" s="1"/>
      <c r="R1679" s="1">
        <f t="shared" si="280"/>
        <v>18</v>
      </c>
      <c r="S1679" s="1" t="str">
        <f>IF(ISBLANK(Q1679)=TRUE,"80",Q1679)</f>
        <v>80</v>
      </c>
      <c r="T1679" s="1">
        <f t="shared" si="283"/>
        <v>62</v>
      </c>
      <c r="U1679" s="1" t="s">
        <v>41</v>
      </c>
      <c r="V1679" s="1"/>
      <c r="W1679" s="1"/>
      <c r="X1679" s="1"/>
      <c r="Y1679" s="1"/>
      <c r="Z1679" s="1"/>
      <c r="AA1679" s="1"/>
      <c r="AB1679" s="1"/>
      <c r="AC1679" s="1"/>
      <c r="AD1679" s="1"/>
      <c r="AE1679" s="1"/>
      <c r="AF1679" s="1"/>
      <c r="AG1679" s="1"/>
      <c r="AH1679" s="1"/>
      <c r="AI1679" s="1"/>
      <c r="AJ1679" s="1"/>
      <c r="AK1679" s="1"/>
      <c r="AL1679" s="1"/>
      <c r="AM1679" s="1"/>
      <c r="AN1679" s="1"/>
      <c r="AO1679" s="1" t="s">
        <v>4465</v>
      </c>
    </row>
    <row r="1680" spans="1:41">
      <c r="A1680" s="1" t="s">
        <v>4466</v>
      </c>
      <c r="B1680" s="1" t="s">
        <v>2618</v>
      </c>
      <c r="C1680" s="1" t="s">
        <v>36</v>
      </c>
      <c r="D1680" s="1">
        <v>987</v>
      </c>
      <c r="E1680" s="1">
        <v>527960</v>
      </c>
      <c r="F1680" s="5">
        <v>43891</v>
      </c>
      <c r="G1680" s="5">
        <v>43922</v>
      </c>
      <c r="H1680" s="1">
        <f t="shared" ca="1" si="281"/>
        <v>31</v>
      </c>
      <c r="I1680" s="1" t="str">
        <f t="shared" ca="1" si="282"/>
        <v>No</v>
      </c>
      <c r="J1680" s="1" t="s">
        <v>343</v>
      </c>
      <c r="K1680" s="1" t="s">
        <v>344</v>
      </c>
      <c r="L1680" s="1"/>
      <c r="M1680" s="1" t="s">
        <v>345</v>
      </c>
      <c r="N1680" s="1"/>
      <c r="O1680" s="1" t="s">
        <v>141</v>
      </c>
      <c r="P1680" s="1">
        <v>18</v>
      </c>
      <c r="Q1680" s="1">
        <v>39</v>
      </c>
      <c r="R1680" s="1">
        <f t="shared" si="280"/>
        <v>18</v>
      </c>
      <c r="S1680" s="1">
        <v>39</v>
      </c>
      <c r="T1680" s="1">
        <f t="shared" si="283"/>
        <v>21</v>
      </c>
      <c r="U1680" s="1" t="s">
        <v>41</v>
      </c>
      <c r="V1680" s="1"/>
      <c r="W1680" s="1"/>
      <c r="X1680" s="1"/>
      <c r="Y1680" s="1"/>
      <c r="Z1680" s="1"/>
      <c r="AA1680" s="1"/>
      <c r="AB1680" s="1"/>
      <c r="AC1680" s="1"/>
      <c r="AD1680" s="1"/>
      <c r="AE1680" s="1"/>
      <c r="AF1680" s="1"/>
      <c r="AG1680" s="1"/>
      <c r="AH1680" s="1"/>
      <c r="AI1680" s="1"/>
      <c r="AJ1680" s="1"/>
      <c r="AK1680" s="1"/>
      <c r="AL1680" s="1"/>
      <c r="AM1680" s="1"/>
      <c r="AN1680" s="1"/>
      <c r="AO1680" s="1" t="s">
        <v>4467</v>
      </c>
    </row>
    <row r="1681" spans="1:41">
      <c r="A1681" s="1" t="s">
        <v>4468</v>
      </c>
      <c r="B1681" s="1" t="s">
        <v>79</v>
      </c>
      <c r="C1681" s="1" t="s">
        <v>36</v>
      </c>
      <c r="D1681" s="1">
        <v>10857</v>
      </c>
      <c r="E1681" s="1">
        <v>4329258</v>
      </c>
      <c r="F1681" s="5">
        <v>44082</v>
      </c>
      <c r="G1681" s="5">
        <v>44089</v>
      </c>
      <c r="H1681" s="1">
        <f t="shared" ca="1" si="281"/>
        <v>7</v>
      </c>
      <c r="I1681" s="1" t="str">
        <f t="shared" ca="1" si="282"/>
        <v>No</v>
      </c>
      <c r="J1681" s="1" t="s">
        <v>80</v>
      </c>
      <c r="K1681" s="1" t="s">
        <v>81</v>
      </c>
      <c r="L1681" s="1" t="s">
        <v>82</v>
      </c>
      <c r="M1681" s="1" t="s">
        <v>82</v>
      </c>
      <c r="N1681" s="1"/>
      <c r="O1681" s="1" t="s">
        <v>83</v>
      </c>
      <c r="P1681" s="1">
        <v>18</v>
      </c>
      <c r="Q1681" s="1">
        <v>34</v>
      </c>
      <c r="R1681" s="1">
        <f t="shared" si="280"/>
        <v>18</v>
      </c>
      <c r="S1681" s="1">
        <v>34</v>
      </c>
      <c r="T1681" s="1">
        <f t="shared" si="283"/>
        <v>16</v>
      </c>
      <c r="U1681" s="1" t="s">
        <v>41</v>
      </c>
      <c r="V1681" s="1" t="s">
        <v>312</v>
      </c>
      <c r="W1681" s="1"/>
      <c r="X1681" s="1"/>
      <c r="Y1681" s="1"/>
      <c r="Z1681" s="1"/>
      <c r="AA1681" s="1"/>
      <c r="AB1681" s="1"/>
      <c r="AC1681" s="1"/>
      <c r="AD1681" s="1"/>
      <c r="AE1681" s="1"/>
      <c r="AF1681" s="1"/>
      <c r="AG1681" s="1"/>
      <c r="AH1681" s="1"/>
      <c r="AI1681" s="1"/>
      <c r="AJ1681" s="1" t="s">
        <v>49</v>
      </c>
      <c r="AK1681" s="1"/>
      <c r="AL1681" s="1"/>
      <c r="AM1681" s="1"/>
      <c r="AN1681" s="1"/>
      <c r="AO1681" s="1"/>
    </row>
    <row r="1682" spans="1:41">
      <c r="A1682" s="1" t="s">
        <v>4469</v>
      </c>
      <c r="B1682" s="1" t="s">
        <v>431</v>
      </c>
      <c r="C1682" s="1" t="s">
        <v>36</v>
      </c>
      <c r="D1682" s="1">
        <v>28</v>
      </c>
      <c r="E1682" s="1">
        <v>12264</v>
      </c>
      <c r="F1682" s="5">
        <v>44075</v>
      </c>
      <c r="G1682" s="5">
        <v>44097</v>
      </c>
      <c r="H1682" s="1">
        <f t="shared" ca="1" si="281"/>
        <v>22</v>
      </c>
      <c r="I1682" s="1" t="str">
        <f t="shared" ca="1" si="282"/>
        <v>No</v>
      </c>
      <c r="J1682" s="1" t="s">
        <v>117</v>
      </c>
      <c r="K1682" s="1" t="s">
        <v>46</v>
      </c>
      <c r="L1682" s="1"/>
      <c r="M1682" s="1" t="s">
        <v>118</v>
      </c>
      <c r="N1682" s="1"/>
      <c r="O1682" s="1" t="s">
        <v>141</v>
      </c>
      <c r="P1682" s="1">
        <v>18</v>
      </c>
      <c r="Q1682" s="1">
        <v>39</v>
      </c>
      <c r="R1682" s="1">
        <f t="shared" si="280"/>
        <v>18</v>
      </c>
      <c r="S1682" s="1">
        <v>39</v>
      </c>
      <c r="T1682" s="1">
        <f t="shared" si="283"/>
        <v>21</v>
      </c>
      <c r="U1682" s="1" t="s">
        <v>41</v>
      </c>
      <c r="V1682" s="1" t="s">
        <v>380</v>
      </c>
      <c r="W1682" s="1"/>
      <c r="X1682" s="1"/>
      <c r="Y1682" s="1"/>
      <c r="Z1682" s="1"/>
      <c r="AA1682" s="1"/>
      <c r="AB1682" s="1"/>
      <c r="AC1682" s="1"/>
      <c r="AD1682" s="1"/>
      <c r="AE1682" s="1"/>
      <c r="AF1682" s="1"/>
      <c r="AG1682" s="1"/>
      <c r="AH1682" s="1"/>
      <c r="AI1682" s="1"/>
      <c r="AJ1682" s="1"/>
      <c r="AK1682" s="1"/>
      <c r="AL1682" s="1" t="s">
        <v>1192</v>
      </c>
      <c r="AM1682" s="1"/>
      <c r="AN1682" s="1"/>
      <c r="AO1682" s="1" t="s">
        <v>4470</v>
      </c>
    </row>
    <row r="1683" spans="1:41">
      <c r="A1683" s="1" t="s">
        <v>4471</v>
      </c>
      <c r="B1683" s="1" t="s">
        <v>569</v>
      </c>
      <c r="C1683" s="1" t="s">
        <v>36</v>
      </c>
      <c r="D1683" s="1">
        <v>120</v>
      </c>
      <c r="E1683" s="1">
        <v>40224</v>
      </c>
      <c r="F1683" s="5">
        <v>44075</v>
      </c>
      <c r="G1683" s="5">
        <v>44097</v>
      </c>
      <c r="H1683" s="1">
        <f t="shared" ca="1" si="281"/>
        <v>22</v>
      </c>
      <c r="I1683" s="1" t="str">
        <f t="shared" ca="1" si="282"/>
        <v>No</v>
      </c>
      <c r="J1683" s="1" t="s">
        <v>117</v>
      </c>
      <c r="K1683" s="1" t="s">
        <v>46</v>
      </c>
      <c r="L1683" s="1"/>
      <c r="M1683" s="1" t="s">
        <v>118</v>
      </c>
      <c r="N1683" s="1"/>
      <c r="O1683" s="1" t="s">
        <v>141</v>
      </c>
      <c r="P1683" s="1">
        <v>18</v>
      </c>
      <c r="Q1683" s="1">
        <v>39</v>
      </c>
      <c r="R1683" s="1">
        <f t="shared" si="280"/>
        <v>18</v>
      </c>
      <c r="S1683" s="1">
        <v>39</v>
      </c>
      <c r="T1683" s="1">
        <f t="shared" si="283"/>
        <v>21</v>
      </c>
      <c r="U1683" s="1" t="s">
        <v>41</v>
      </c>
      <c r="V1683" s="1" t="s">
        <v>167</v>
      </c>
      <c r="W1683" s="1"/>
      <c r="X1683" s="1"/>
      <c r="Y1683" s="1"/>
      <c r="Z1683" s="1"/>
      <c r="AA1683" s="1"/>
      <c r="AB1683" s="1"/>
      <c r="AC1683" s="1"/>
      <c r="AD1683" s="1"/>
      <c r="AE1683" s="1"/>
      <c r="AF1683" s="1"/>
      <c r="AG1683" s="1"/>
      <c r="AH1683" s="1"/>
      <c r="AI1683" s="1"/>
      <c r="AJ1683" s="1"/>
      <c r="AK1683" s="1"/>
      <c r="AL1683" s="1"/>
      <c r="AM1683" s="1"/>
      <c r="AN1683" s="1"/>
      <c r="AO1683" s="1" t="s">
        <v>4472</v>
      </c>
    </row>
    <row r="1684" spans="1:41">
      <c r="A1684" s="1" t="s">
        <v>4475</v>
      </c>
      <c r="B1684" s="1" t="s">
        <v>4476</v>
      </c>
      <c r="C1684" s="1" t="s">
        <v>36</v>
      </c>
      <c r="D1684" s="1">
        <v>533</v>
      </c>
      <c r="E1684" s="1">
        <v>249044</v>
      </c>
      <c r="F1684" s="5">
        <v>44013</v>
      </c>
      <c r="G1684" s="5">
        <v>44044</v>
      </c>
      <c r="H1684" s="1">
        <f t="shared" ca="1" si="281"/>
        <v>31</v>
      </c>
      <c r="I1684" s="1" t="str">
        <f t="shared" ca="1" si="282"/>
        <v>No</v>
      </c>
      <c r="J1684" s="1" t="s">
        <v>117</v>
      </c>
      <c r="K1684" s="1" t="s">
        <v>46</v>
      </c>
      <c r="L1684" s="1"/>
      <c r="M1684" s="1" t="s">
        <v>118</v>
      </c>
      <c r="N1684" s="1"/>
      <c r="O1684" s="1" t="s">
        <v>48</v>
      </c>
      <c r="P1684" s="1">
        <v>18</v>
      </c>
      <c r="Q1684" s="1"/>
      <c r="R1684" s="1">
        <f t="shared" si="280"/>
        <v>18</v>
      </c>
      <c r="S1684" s="1" t="str">
        <f t="shared" ref="S1684:S1687" si="285">IF(ISBLANK(Q1684)=TRUE,"80",Q1684)</f>
        <v>80</v>
      </c>
      <c r="T1684" s="1">
        <f t="shared" si="283"/>
        <v>62</v>
      </c>
      <c r="U1684" s="1" t="s">
        <v>41</v>
      </c>
      <c r="V1684" s="1" t="s">
        <v>142</v>
      </c>
      <c r="W1684" s="1"/>
      <c r="X1684" s="1"/>
      <c r="Y1684" s="1"/>
      <c r="Z1684" s="1"/>
      <c r="AA1684" s="1"/>
      <c r="AB1684" s="1"/>
      <c r="AC1684" s="1"/>
      <c r="AD1684" s="1"/>
      <c r="AE1684" s="1"/>
      <c r="AF1684" s="1"/>
      <c r="AG1684" s="1"/>
      <c r="AH1684" s="1"/>
      <c r="AI1684" s="1"/>
      <c r="AJ1684" s="1"/>
      <c r="AK1684" s="1"/>
      <c r="AL1684" s="1"/>
      <c r="AM1684" s="1"/>
      <c r="AN1684" s="1"/>
      <c r="AO1684" s="1" t="s">
        <v>4477</v>
      </c>
    </row>
    <row r="1685" spans="1:41">
      <c r="A1685" s="1" t="s">
        <v>4479</v>
      </c>
      <c r="B1685" s="1" t="s">
        <v>4480</v>
      </c>
      <c r="C1685" s="1" t="s">
        <v>36</v>
      </c>
      <c r="D1685" s="1">
        <v>458</v>
      </c>
      <c r="E1685" s="1">
        <v>274681</v>
      </c>
      <c r="F1685" s="5">
        <v>43914</v>
      </c>
      <c r="G1685" s="5">
        <v>43922</v>
      </c>
      <c r="H1685" s="1">
        <f t="shared" ca="1" si="281"/>
        <v>8</v>
      </c>
      <c r="I1685" s="1" t="str">
        <f t="shared" ca="1" si="282"/>
        <v>No</v>
      </c>
      <c r="J1685" s="1" t="s">
        <v>1350</v>
      </c>
      <c r="K1685" s="1" t="s">
        <v>1351</v>
      </c>
      <c r="L1685" s="1" t="s">
        <v>4481</v>
      </c>
      <c r="M1685" s="1" t="s">
        <v>1562</v>
      </c>
      <c r="N1685" s="1"/>
      <c r="O1685" s="1" t="s">
        <v>48</v>
      </c>
      <c r="P1685" s="1">
        <v>18</v>
      </c>
      <c r="Q1685" s="1"/>
      <c r="R1685" s="1">
        <f t="shared" si="280"/>
        <v>18</v>
      </c>
      <c r="S1685" s="1" t="str">
        <f t="shared" si="285"/>
        <v>80</v>
      </c>
      <c r="T1685" s="1">
        <f t="shared" si="283"/>
        <v>62</v>
      </c>
      <c r="U1685" s="1" t="s">
        <v>41</v>
      </c>
      <c r="V1685" s="1"/>
      <c r="W1685" s="1"/>
      <c r="X1685" s="1"/>
      <c r="Y1685" s="1"/>
      <c r="Z1685" s="1"/>
      <c r="AA1685" s="1"/>
      <c r="AB1685" s="1"/>
      <c r="AC1685" s="1"/>
      <c r="AD1685" s="1"/>
      <c r="AE1685" s="1"/>
      <c r="AF1685" s="1"/>
      <c r="AG1685" s="1"/>
      <c r="AH1685" s="1"/>
      <c r="AI1685" s="1"/>
      <c r="AJ1685" s="1"/>
      <c r="AK1685" s="1"/>
      <c r="AL1685" s="1"/>
      <c r="AM1685" s="1"/>
      <c r="AN1685" s="1"/>
      <c r="AO1685" s="1" t="s">
        <v>4482</v>
      </c>
    </row>
    <row r="1686" spans="1:41">
      <c r="A1686" s="1" t="s">
        <v>4483</v>
      </c>
      <c r="B1686" s="1" t="s">
        <v>4484</v>
      </c>
      <c r="C1686" s="1" t="s">
        <v>36</v>
      </c>
      <c r="D1686" s="1">
        <v>1335</v>
      </c>
      <c r="E1686" s="1">
        <v>80880</v>
      </c>
      <c r="F1686" s="5">
        <v>44040</v>
      </c>
      <c r="G1686" s="5">
        <v>44075</v>
      </c>
      <c r="H1686" s="1">
        <f t="shared" ca="1" si="281"/>
        <v>35</v>
      </c>
      <c r="I1686" s="1" t="str">
        <f t="shared" ca="1" si="282"/>
        <v>No</v>
      </c>
      <c r="J1686" s="1" t="s">
        <v>214</v>
      </c>
      <c r="K1686" s="1" t="s">
        <v>215</v>
      </c>
      <c r="L1686" s="1" t="s">
        <v>1606</v>
      </c>
      <c r="M1686" s="1" t="s">
        <v>1607</v>
      </c>
      <c r="N1686" s="1" t="s">
        <v>337</v>
      </c>
      <c r="O1686" s="1" t="s">
        <v>48</v>
      </c>
      <c r="P1686" s="1">
        <v>18</v>
      </c>
      <c r="Q1686" s="1"/>
      <c r="R1686" s="1">
        <f t="shared" si="280"/>
        <v>18</v>
      </c>
      <c r="S1686" s="1" t="str">
        <f t="shared" si="285"/>
        <v>80</v>
      </c>
      <c r="T1686" s="1">
        <f t="shared" si="283"/>
        <v>62</v>
      </c>
      <c r="U1686" s="1" t="s">
        <v>41</v>
      </c>
      <c r="V1686" s="1"/>
      <c r="W1686" s="1"/>
      <c r="X1686" s="1" t="s">
        <v>1608</v>
      </c>
      <c r="Y1686" s="1"/>
      <c r="Z1686" s="1"/>
      <c r="AA1686" s="1"/>
      <c r="AB1686" s="1"/>
      <c r="AC1686" s="1"/>
      <c r="AD1686" s="1"/>
      <c r="AE1686" s="1"/>
      <c r="AF1686" s="1"/>
      <c r="AG1686" s="1"/>
      <c r="AH1686" s="1"/>
      <c r="AI1686" s="1"/>
      <c r="AJ1686" s="1"/>
      <c r="AK1686" s="1"/>
      <c r="AL1686" s="1"/>
      <c r="AM1686" s="1"/>
      <c r="AN1686" s="1"/>
      <c r="AO1686" s="1"/>
    </row>
    <row r="1687" spans="1:41">
      <c r="A1687" s="1" t="s">
        <v>4490</v>
      </c>
      <c r="B1687" s="1" t="s">
        <v>4491</v>
      </c>
      <c r="C1687" s="1" t="s">
        <v>36</v>
      </c>
      <c r="D1687" s="1">
        <v>4</v>
      </c>
      <c r="E1687" s="1">
        <v>499</v>
      </c>
      <c r="F1687" s="5">
        <v>44079</v>
      </c>
      <c r="G1687" s="5">
        <v>44086</v>
      </c>
      <c r="H1687" s="1">
        <f t="shared" ca="1" si="281"/>
        <v>7</v>
      </c>
      <c r="I1687" s="1" t="str">
        <f t="shared" ca="1" si="282"/>
        <v>No</v>
      </c>
      <c r="J1687" s="1" t="s">
        <v>589</v>
      </c>
      <c r="K1687" s="1" t="s">
        <v>590</v>
      </c>
      <c r="L1687" s="1" t="s">
        <v>591</v>
      </c>
      <c r="M1687" s="1" t="s">
        <v>592</v>
      </c>
      <c r="N1687" s="1"/>
      <c r="O1687" s="1" t="s">
        <v>48</v>
      </c>
      <c r="P1687" s="1">
        <v>18</v>
      </c>
      <c r="Q1687" s="1"/>
      <c r="R1687" s="1">
        <f t="shared" si="280"/>
        <v>18</v>
      </c>
      <c r="S1687" s="1" t="str">
        <f t="shared" si="285"/>
        <v>80</v>
      </c>
      <c r="T1687" s="1">
        <f t="shared" si="283"/>
        <v>62</v>
      </c>
      <c r="U1687" s="1" t="s">
        <v>41</v>
      </c>
      <c r="V1687" s="1"/>
      <c r="W1687" s="1" t="s">
        <v>593</v>
      </c>
      <c r="X1687" s="1"/>
      <c r="Y1687" s="1"/>
      <c r="Z1687" s="1"/>
      <c r="AA1687" s="1"/>
      <c r="AB1687" s="1" t="s">
        <v>594</v>
      </c>
      <c r="AC1687" s="1"/>
      <c r="AD1687" s="1"/>
      <c r="AE1687" s="1"/>
      <c r="AF1687" s="1"/>
      <c r="AG1687" s="1"/>
      <c r="AH1687" s="1"/>
      <c r="AI1687" s="1"/>
      <c r="AJ1687" s="1"/>
      <c r="AK1687" s="1"/>
      <c r="AL1687" s="1"/>
      <c r="AM1687" s="1"/>
      <c r="AN1687" s="1"/>
      <c r="AO1687" s="1" t="s">
        <v>4492</v>
      </c>
    </row>
    <row r="1688" spans="1:41">
      <c r="A1688" s="1" t="s">
        <v>4493</v>
      </c>
      <c r="B1688" s="1" t="s">
        <v>4494</v>
      </c>
      <c r="C1688" s="1" t="s">
        <v>36</v>
      </c>
      <c r="D1688" s="1">
        <v>42</v>
      </c>
      <c r="E1688" s="1">
        <v>22716</v>
      </c>
      <c r="F1688" s="5">
        <v>43987</v>
      </c>
      <c r="G1688" s="5">
        <v>44003</v>
      </c>
      <c r="H1688" s="1">
        <f t="shared" ca="1" si="281"/>
        <v>16</v>
      </c>
      <c r="I1688" s="1" t="str">
        <f t="shared" ca="1" si="282"/>
        <v>No</v>
      </c>
      <c r="J1688" s="1" t="s">
        <v>680</v>
      </c>
      <c r="K1688" s="1" t="s">
        <v>681</v>
      </c>
      <c r="L1688" s="1"/>
      <c r="M1688" s="1" t="s">
        <v>682</v>
      </c>
      <c r="N1688" s="1"/>
      <c r="O1688" s="1" t="s">
        <v>360</v>
      </c>
      <c r="P1688" s="1">
        <v>18</v>
      </c>
      <c r="Q1688" s="1">
        <v>35</v>
      </c>
      <c r="R1688" s="1">
        <f t="shared" si="280"/>
        <v>18</v>
      </c>
      <c r="S1688" s="1">
        <v>35</v>
      </c>
      <c r="T1688" s="1">
        <f t="shared" si="283"/>
        <v>17</v>
      </c>
      <c r="U1688" s="1" t="s">
        <v>41</v>
      </c>
      <c r="V1688" s="1"/>
      <c r="W1688" s="1"/>
      <c r="X1688" s="1"/>
      <c r="Y1688" s="1"/>
      <c r="Z1688" s="1"/>
      <c r="AA1688" s="1"/>
      <c r="AB1688" s="1"/>
      <c r="AC1688" s="1"/>
      <c r="AD1688" s="1"/>
      <c r="AE1688" s="1"/>
      <c r="AF1688" s="1"/>
      <c r="AG1688" s="1"/>
      <c r="AH1688" s="1" t="s">
        <v>4495</v>
      </c>
      <c r="AI1688" s="1"/>
      <c r="AJ1688" s="1" t="s">
        <v>49</v>
      </c>
      <c r="AK1688" s="1"/>
      <c r="AL1688" s="1"/>
      <c r="AM1688" s="1"/>
      <c r="AN1688" s="1"/>
      <c r="AO1688" s="1" t="s">
        <v>4496</v>
      </c>
    </row>
    <row r="1689" spans="1:41">
      <c r="A1689" s="1" t="s">
        <v>4497</v>
      </c>
      <c r="B1689" s="1" t="s">
        <v>4498</v>
      </c>
      <c r="C1689" s="1" t="s">
        <v>128</v>
      </c>
      <c r="D1689" s="1">
        <v>243</v>
      </c>
      <c r="E1689" s="1">
        <v>146385</v>
      </c>
      <c r="F1689" s="5">
        <v>43894</v>
      </c>
      <c r="G1689" s="5">
        <v>43906</v>
      </c>
      <c r="H1689" s="1">
        <f t="shared" ca="1" si="281"/>
        <v>12</v>
      </c>
      <c r="I1689" s="1" t="str">
        <f t="shared" ca="1" si="282"/>
        <v>No</v>
      </c>
      <c r="J1689" s="1" t="s">
        <v>207</v>
      </c>
      <c r="K1689" s="1" t="s">
        <v>208</v>
      </c>
      <c r="L1689" s="1"/>
      <c r="M1689" s="1" t="s">
        <v>209</v>
      </c>
      <c r="N1689" s="1"/>
      <c r="O1689" s="1" t="s">
        <v>48</v>
      </c>
      <c r="P1689" s="1">
        <v>18</v>
      </c>
      <c r="Q1689" s="1"/>
      <c r="R1689" s="1">
        <f t="shared" si="280"/>
        <v>18</v>
      </c>
      <c r="S1689" s="1" t="str">
        <f>IF(ISBLANK(Q1689)=TRUE,"80",Q1689)</f>
        <v>80</v>
      </c>
      <c r="T1689" s="1">
        <f t="shared" si="283"/>
        <v>62</v>
      </c>
      <c r="U1689" s="1" t="s">
        <v>132</v>
      </c>
      <c r="V1689" s="1" t="s">
        <v>210</v>
      </c>
      <c r="W1689" s="1"/>
      <c r="X1689" s="1"/>
      <c r="Y1689" s="1"/>
      <c r="Z1689" s="1"/>
      <c r="AA1689" s="1"/>
      <c r="AB1689" s="1"/>
      <c r="AC1689" s="1"/>
      <c r="AD1689" s="1"/>
      <c r="AE1689" s="1"/>
      <c r="AF1689" s="1"/>
      <c r="AG1689" s="1"/>
      <c r="AH1689" s="1"/>
      <c r="AI1689" s="1"/>
      <c r="AJ1689" s="1" t="s">
        <v>49</v>
      </c>
      <c r="AK1689" s="1" t="s">
        <v>76</v>
      </c>
      <c r="AL1689" s="1"/>
      <c r="AM1689" s="1"/>
      <c r="AN1689" s="1"/>
      <c r="AO1689" s="1" t="s">
        <v>4196</v>
      </c>
    </row>
    <row r="1690" spans="1:41">
      <c r="A1690" s="1" t="s">
        <v>4499</v>
      </c>
      <c r="B1690" s="1" t="s">
        <v>2001</v>
      </c>
      <c r="C1690" s="1" t="s">
        <v>36</v>
      </c>
      <c r="D1690" s="1">
        <v>108</v>
      </c>
      <c r="E1690" s="1">
        <v>38809</v>
      </c>
      <c r="F1690" s="5">
        <v>44075</v>
      </c>
      <c r="G1690" s="5">
        <v>44097</v>
      </c>
      <c r="H1690" s="1">
        <f t="shared" ca="1" si="281"/>
        <v>22</v>
      </c>
      <c r="I1690" s="1" t="str">
        <f t="shared" ca="1" si="282"/>
        <v>No</v>
      </c>
      <c r="J1690" s="1" t="s">
        <v>117</v>
      </c>
      <c r="K1690" s="1" t="s">
        <v>46</v>
      </c>
      <c r="L1690" s="1"/>
      <c r="M1690" s="1" t="s">
        <v>118</v>
      </c>
      <c r="N1690" s="1"/>
      <c r="O1690" s="1" t="s">
        <v>141</v>
      </c>
      <c r="P1690" s="1">
        <v>18</v>
      </c>
      <c r="Q1690" s="1">
        <v>39</v>
      </c>
      <c r="R1690" s="1">
        <f t="shared" si="280"/>
        <v>18</v>
      </c>
      <c r="S1690" s="1">
        <v>39</v>
      </c>
      <c r="T1690" s="1">
        <f t="shared" si="283"/>
        <v>21</v>
      </c>
      <c r="U1690" s="1" t="s">
        <v>41</v>
      </c>
      <c r="V1690" s="1" t="s">
        <v>84</v>
      </c>
      <c r="W1690" s="1"/>
      <c r="X1690" s="1"/>
      <c r="Y1690" s="1"/>
      <c r="Z1690" s="1"/>
      <c r="AA1690" s="1"/>
      <c r="AB1690" s="1"/>
      <c r="AC1690" s="1"/>
      <c r="AD1690" s="1"/>
      <c r="AE1690" s="1"/>
      <c r="AF1690" s="1"/>
      <c r="AG1690" s="1"/>
      <c r="AH1690" s="1"/>
      <c r="AI1690" s="1"/>
      <c r="AJ1690" s="1"/>
      <c r="AK1690" s="1"/>
      <c r="AL1690" s="1"/>
      <c r="AM1690" s="1"/>
      <c r="AN1690" s="1"/>
      <c r="AO1690" s="1" t="s">
        <v>4500</v>
      </c>
    </row>
    <row r="1691" spans="1:41">
      <c r="A1691" s="1" t="s">
        <v>4501</v>
      </c>
      <c r="B1691" s="1" t="s">
        <v>79</v>
      </c>
      <c r="C1691" s="1" t="s">
        <v>36</v>
      </c>
      <c r="D1691" s="1">
        <v>8443</v>
      </c>
      <c r="E1691" s="1">
        <v>600521</v>
      </c>
      <c r="F1691" s="5">
        <v>44089</v>
      </c>
      <c r="G1691" s="5">
        <v>44096</v>
      </c>
      <c r="H1691" s="1">
        <f t="shared" ca="1" si="281"/>
        <v>7</v>
      </c>
      <c r="I1691" s="1" t="str">
        <f t="shared" ca="1" si="282"/>
        <v>No</v>
      </c>
      <c r="J1691" s="1" t="s">
        <v>80</v>
      </c>
      <c r="K1691" s="1" t="s">
        <v>81</v>
      </c>
      <c r="L1691" s="1" t="s">
        <v>82</v>
      </c>
      <c r="M1691" s="1" t="s">
        <v>82</v>
      </c>
      <c r="N1691" s="1"/>
      <c r="O1691" s="1" t="s">
        <v>83</v>
      </c>
      <c r="P1691" s="1">
        <v>18</v>
      </c>
      <c r="Q1691" s="1">
        <v>34</v>
      </c>
      <c r="R1691" s="1">
        <f t="shared" si="280"/>
        <v>18</v>
      </c>
      <c r="S1691" s="1">
        <v>34</v>
      </c>
      <c r="T1691" s="1">
        <f t="shared" si="283"/>
        <v>16</v>
      </c>
      <c r="U1691" s="1" t="s">
        <v>41</v>
      </c>
      <c r="V1691" s="1" t="s">
        <v>84</v>
      </c>
      <c r="W1691" s="1"/>
      <c r="X1691" s="1"/>
      <c r="Y1691" s="1"/>
      <c r="Z1691" s="1"/>
      <c r="AA1691" s="1"/>
      <c r="AB1691" s="1"/>
      <c r="AC1691" s="1"/>
      <c r="AD1691" s="1"/>
      <c r="AE1691" s="1"/>
      <c r="AF1691" s="1"/>
      <c r="AG1691" s="1"/>
      <c r="AH1691" s="1"/>
      <c r="AI1691" s="1"/>
      <c r="AJ1691" s="1" t="s">
        <v>49</v>
      </c>
      <c r="AK1691" s="1"/>
      <c r="AL1691" s="1"/>
      <c r="AM1691" s="1"/>
      <c r="AN1691" s="1"/>
      <c r="AO1691" s="1"/>
    </row>
    <row r="1692" spans="1:41">
      <c r="A1692" s="4" t="s">
        <v>4502</v>
      </c>
      <c r="B1692" s="1" t="s">
        <v>4503</v>
      </c>
      <c r="C1692" s="1" t="s">
        <v>36</v>
      </c>
      <c r="D1692" s="1">
        <v>391</v>
      </c>
      <c r="E1692" s="1">
        <v>69252</v>
      </c>
      <c r="F1692" s="5">
        <v>44019</v>
      </c>
      <c r="G1692" s="5">
        <v>44044</v>
      </c>
      <c r="H1692" s="1">
        <f t="shared" ca="1" si="281"/>
        <v>25</v>
      </c>
      <c r="I1692" s="1" t="str">
        <f t="shared" ca="1" si="282"/>
        <v>No</v>
      </c>
      <c r="J1692" s="1" t="s">
        <v>2454</v>
      </c>
      <c r="K1692" s="1" t="s">
        <v>46</v>
      </c>
      <c r="L1692" s="1" t="s">
        <v>4504</v>
      </c>
      <c r="M1692" s="1" t="s">
        <v>2455</v>
      </c>
      <c r="N1692" s="1"/>
      <c r="O1692" s="1" t="s">
        <v>48</v>
      </c>
      <c r="P1692" s="1">
        <v>18</v>
      </c>
      <c r="Q1692" s="1"/>
      <c r="R1692" s="1">
        <f t="shared" si="280"/>
        <v>18</v>
      </c>
      <c r="S1692" s="1" t="str">
        <f t="shared" ref="S1692:S1693" si="286">IF(ISBLANK(Q1692)=TRUE,"80",Q1692)</f>
        <v>80</v>
      </c>
      <c r="T1692" s="1">
        <f t="shared" si="283"/>
        <v>62</v>
      </c>
      <c r="U1692" s="1" t="s">
        <v>41</v>
      </c>
      <c r="V1692" s="1"/>
      <c r="W1692" s="1"/>
      <c r="X1692" s="1"/>
      <c r="Y1692" s="1"/>
      <c r="Z1692" s="1"/>
      <c r="AA1692" s="1"/>
      <c r="AB1692" s="1"/>
      <c r="AC1692" s="1"/>
      <c r="AD1692" s="3">
        <v>2.8401284032840501E+54</v>
      </c>
      <c r="AE1692" s="1"/>
      <c r="AF1692" s="1"/>
      <c r="AG1692" s="1"/>
      <c r="AH1692" s="1" t="s">
        <v>4505</v>
      </c>
      <c r="AI1692" s="1"/>
      <c r="AJ1692" s="1" t="s">
        <v>49</v>
      </c>
      <c r="AK1692" s="1"/>
      <c r="AL1692" s="1" t="s">
        <v>3610</v>
      </c>
      <c r="AM1692" s="1"/>
      <c r="AN1692" s="1"/>
      <c r="AO1692" s="1" t="s">
        <v>4506</v>
      </c>
    </row>
    <row r="1693" spans="1:41">
      <c r="A1693" s="1" t="s">
        <v>4507</v>
      </c>
      <c r="B1693" s="1" t="s">
        <v>4508</v>
      </c>
      <c r="C1693" s="1" t="s">
        <v>36</v>
      </c>
      <c r="D1693" s="1">
        <v>2071</v>
      </c>
      <c r="E1693" s="1">
        <v>288013</v>
      </c>
      <c r="F1693" s="5">
        <v>44053</v>
      </c>
      <c r="G1693" s="5">
        <v>44075</v>
      </c>
      <c r="H1693" s="1">
        <f t="shared" ca="1" si="281"/>
        <v>22</v>
      </c>
      <c r="I1693" s="1" t="str">
        <f t="shared" ca="1" si="282"/>
        <v>No</v>
      </c>
      <c r="J1693" s="1" t="s">
        <v>2218</v>
      </c>
      <c r="K1693" s="1" t="s">
        <v>46</v>
      </c>
      <c r="L1693" s="1" t="s">
        <v>2219</v>
      </c>
      <c r="M1693" s="1" t="s">
        <v>2219</v>
      </c>
      <c r="N1693" s="1"/>
      <c r="O1693" s="1" t="s">
        <v>48</v>
      </c>
      <c r="P1693" s="1">
        <v>18</v>
      </c>
      <c r="Q1693" s="1"/>
      <c r="R1693" s="1">
        <f t="shared" si="280"/>
        <v>18</v>
      </c>
      <c r="S1693" s="1" t="str">
        <f t="shared" si="286"/>
        <v>80</v>
      </c>
      <c r="T1693" s="1">
        <f t="shared" si="283"/>
        <v>62</v>
      </c>
      <c r="U1693" s="1" t="s">
        <v>41</v>
      </c>
      <c r="V1693" s="1" t="s">
        <v>185</v>
      </c>
      <c r="W1693" s="1"/>
      <c r="X1693" s="1"/>
      <c r="Y1693" s="1"/>
      <c r="Z1693" s="1"/>
      <c r="AA1693" s="1"/>
      <c r="AB1693" s="1"/>
      <c r="AC1693" s="1"/>
      <c r="AD1693" s="1"/>
      <c r="AE1693" s="1"/>
      <c r="AF1693" s="1"/>
      <c r="AG1693" s="1"/>
      <c r="AH1693" s="1"/>
      <c r="AI1693" s="1"/>
      <c r="AJ1693" s="1"/>
      <c r="AK1693" s="1" t="s">
        <v>76</v>
      </c>
      <c r="AL1693" s="1"/>
      <c r="AM1693" s="1"/>
      <c r="AN1693" s="1"/>
      <c r="AO1693" s="1" t="s">
        <v>4509</v>
      </c>
    </row>
    <row r="1694" spans="1:41">
      <c r="A1694" s="1" t="s">
        <v>4510</v>
      </c>
      <c r="B1694" s="1" t="s">
        <v>4511</v>
      </c>
      <c r="C1694" s="1" t="s">
        <v>36</v>
      </c>
      <c r="D1694" s="1">
        <v>150</v>
      </c>
      <c r="E1694" s="1">
        <v>12504</v>
      </c>
      <c r="F1694" s="5">
        <v>44096</v>
      </c>
      <c r="G1694" s="5">
        <v>44119</v>
      </c>
      <c r="H1694" s="1">
        <f t="shared" ca="1" si="281"/>
        <v>23</v>
      </c>
      <c r="I1694" s="1" t="str">
        <f t="shared" ca="1" si="282"/>
        <v>No</v>
      </c>
      <c r="J1694" s="1" t="s">
        <v>70</v>
      </c>
      <c r="K1694" s="1" t="s">
        <v>71</v>
      </c>
      <c r="L1694" s="1" t="s">
        <v>721</v>
      </c>
      <c r="M1694" s="1" t="s">
        <v>318</v>
      </c>
      <c r="N1694" s="1"/>
      <c r="O1694" s="1" t="s">
        <v>83</v>
      </c>
      <c r="P1694" s="1">
        <v>18</v>
      </c>
      <c r="Q1694" s="1">
        <v>34</v>
      </c>
      <c r="R1694" s="1">
        <f t="shared" si="280"/>
        <v>18</v>
      </c>
      <c r="S1694" s="1">
        <v>34</v>
      </c>
      <c r="T1694" s="1">
        <f t="shared" si="283"/>
        <v>16</v>
      </c>
      <c r="U1694" s="1" t="s">
        <v>41</v>
      </c>
      <c r="V1694" s="1"/>
      <c r="W1694" s="1"/>
      <c r="X1694" s="1"/>
      <c r="Y1694" s="1"/>
      <c r="Z1694" s="1"/>
      <c r="AA1694" s="1"/>
      <c r="AB1694" s="1"/>
      <c r="AC1694" s="1"/>
      <c r="AD1694" s="1" t="s">
        <v>722</v>
      </c>
      <c r="AE1694" s="1"/>
      <c r="AF1694" s="1"/>
      <c r="AG1694" s="1"/>
      <c r="AH1694" s="1"/>
      <c r="AI1694" s="1"/>
      <c r="AJ1694" s="1" t="s">
        <v>49</v>
      </c>
      <c r="AK1694" s="1"/>
      <c r="AL1694" s="1"/>
      <c r="AM1694" s="1"/>
      <c r="AN1694" s="1"/>
      <c r="AO1694" s="1" t="s">
        <v>4512</v>
      </c>
    </row>
    <row r="1695" spans="1:41">
      <c r="A1695" s="1" t="s">
        <v>4519</v>
      </c>
      <c r="B1695" s="1" t="s">
        <v>4520</v>
      </c>
      <c r="C1695" s="1" t="s">
        <v>36</v>
      </c>
      <c r="D1695" s="1">
        <v>1058</v>
      </c>
      <c r="E1695" s="1">
        <v>222461</v>
      </c>
      <c r="F1695" s="5">
        <v>44069</v>
      </c>
      <c r="G1695" s="5">
        <v>44100</v>
      </c>
      <c r="H1695" s="1">
        <f t="shared" ca="1" si="281"/>
        <v>31</v>
      </c>
      <c r="I1695" s="1" t="str">
        <f t="shared" ca="1" si="282"/>
        <v>No</v>
      </c>
      <c r="J1695" s="1" t="s">
        <v>111</v>
      </c>
      <c r="K1695" s="1" t="s">
        <v>112</v>
      </c>
      <c r="L1695" s="1" t="s">
        <v>2499</v>
      </c>
      <c r="M1695" s="1" t="s">
        <v>2499</v>
      </c>
      <c r="N1695" s="1" t="s">
        <v>337</v>
      </c>
      <c r="O1695" s="1" t="s">
        <v>665</v>
      </c>
      <c r="P1695" s="1">
        <v>18</v>
      </c>
      <c r="Q1695" s="1">
        <v>49</v>
      </c>
      <c r="R1695" s="1">
        <f t="shared" si="280"/>
        <v>18</v>
      </c>
      <c r="S1695" s="1">
        <v>49</v>
      </c>
      <c r="T1695" s="1">
        <f t="shared" si="283"/>
        <v>31</v>
      </c>
      <c r="U1695" s="1" t="s">
        <v>41</v>
      </c>
      <c r="V1695" s="1"/>
      <c r="W1695" s="1"/>
      <c r="X1695" s="1" t="s">
        <v>2500</v>
      </c>
      <c r="Y1695" s="1"/>
      <c r="Z1695" s="1"/>
      <c r="AA1695" s="1"/>
      <c r="AB1695" s="1"/>
      <c r="AC1695" s="1"/>
      <c r="AD1695" s="1"/>
      <c r="AE1695" s="1"/>
      <c r="AF1695" s="1"/>
      <c r="AG1695" s="1"/>
      <c r="AH1695" s="1"/>
      <c r="AI1695" s="1"/>
      <c r="AJ1695" s="1" t="s">
        <v>49</v>
      </c>
      <c r="AK1695" s="1"/>
      <c r="AL1695" s="1"/>
      <c r="AM1695" s="1"/>
      <c r="AN1695" s="1"/>
      <c r="AO1695" s="1" t="s">
        <v>4521</v>
      </c>
    </row>
    <row r="1696" spans="1:41">
      <c r="A1696" s="1" t="s">
        <v>4522</v>
      </c>
      <c r="B1696" s="1" t="s">
        <v>2618</v>
      </c>
      <c r="C1696" s="1" t="s">
        <v>36</v>
      </c>
      <c r="D1696" s="1">
        <v>4870</v>
      </c>
      <c r="E1696" s="1">
        <v>1609764</v>
      </c>
      <c r="F1696" s="5">
        <v>43831</v>
      </c>
      <c r="G1696" s="5">
        <v>43862</v>
      </c>
      <c r="H1696" s="1">
        <f t="shared" ca="1" si="281"/>
        <v>31</v>
      </c>
      <c r="I1696" s="1" t="str">
        <f t="shared" ca="1" si="282"/>
        <v>No</v>
      </c>
      <c r="J1696" s="1" t="s">
        <v>343</v>
      </c>
      <c r="K1696" s="1" t="s">
        <v>344</v>
      </c>
      <c r="L1696" s="1"/>
      <c r="M1696" s="1" t="s">
        <v>345</v>
      </c>
      <c r="N1696" s="1"/>
      <c r="O1696" s="1" t="s">
        <v>141</v>
      </c>
      <c r="P1696" s="1">
        <v>18</v>
      </c>
      <c r="Q1696" s="1">
        <v>39</v>
      </c>
      <c r="R1696" s="1">
        <f t="shared" si="280"/>
        <v>18</v>
      </c>
      <c r="S1696" s="1">
        <v>39</v>
      </c>
      <c r="T1696" s="1">
        <f t="shared" si="283"/>
        <v>21</v>
      </c>
      <c r="U1696" s="1" t="s">
        <v>41</v>
      </c>
      <c r="V1696" s="1"/>
      <c r="W1696" s="1"/>
      <c r="X1696" s="1"/>
      <c r="Y1696" s="1"/>
      <c r="Z1696" s="1"/>
      <c r="AA1696" s="1"/>
      <c r="AB1696" s="1"/>
      <c r="AC1696" s="1"/>
      <c r="AD1696" s="1"/>
      <c r="AE1696" s="1"/>
      <c r="AF1696" s="1"/>
      <c r="AG1696" s="1"/>
      <c r="AH1696" s="1"/>
      <c r="AI1696" s="1"/>
      <c r="AJ1696" s="1"/>
      <c r="AK1696" s="1"/>
      <c r="AL1696" s="1"/>
      <c r="AM1696" s="1"/>
      <c r="AN1696" s="1"/>
      <c r="AO1696" s="1" t="s">
        <v>4523</v>
      </c>
    </row>
    <row r="1697" spans="1:41">
      <c r="A1697" s="1" t="s">
        <v>4524</v>
      </c>
      <c r="B1697" s="1" t="s">
        <v>4525</v>
      </c>
      <c r="C1697" s="1" t="s">
        <v>36</v>
      </c>
      <c r="D1697" s="1">
        <v>290</v>
      </c>
      <c r="E1697" s="1">
        <v>136892</v>
      </c>
      <c r="F1697" s="5">
        <v>43931</v>
      </c>
      <c r="G1697" s="5">
        <v>43952</v>
      </c>
      <c r="H1697" s="1">
        <f t="shared" ca="1" si="281"/>
        <v>21</v>
      </c>
      <c r="I1697" s="1" t="str">
        <f t="shared" ca="1" si="282"/>
        <v>No</v>
      </c>
      <c r="J1697" s="1" t="s">
        <v>1462</v>
      </c>
      <c r="K1697" s="1" t="s">
        <v>1463</v>
      </c>
      <c r="L1697" s="1"/>
      <c r="M1697" s="1" t="s">
        <v>1464</v>
      </c>
      <c r="N1697" s="1"/>
      <c r="O1697" s="1" t="s">
        <v>48</v>
      </c>
      <c r="P1697" s="1">
        <v>18</v>
      </c>
      <c r="Q1697" s="1"/>
      <c r="R1697" s="1">
        <f t="shared" si="280"/>
        <v>18</v>
      </c>
      <c r="S1697" s="1" t="str">
        <f t="shared" ref="S1697:S1698" si="287">IF(ISBLANK(Q1697)=TRUE,"80",Q1697)</f>
        <v>80</v>
      </c>
      <c r="T1697" s="1">
        <f t="shared" si="283"/>
        <v>62</v>
      </c>
      <c r="U1697" s="1" t="s">
        <v>41</v>
      </c>
      <c r="V1697" s="1"/>
      <c r="W1697" s="1"/>
      <c r="X1697" s="1"/>
      <c r="Y1697" s="1"/>
      <c r="Z1697" s="1"/>
      <c r="AA1697" s="1"/>
      <c r="AB1697" s="1" t="s">
        <v>1465</v>
      </c>
      <c r="AC1697" s="1"/>
      <c r="AD1697" s="1"/>
      <c r="AE1697" s="1"/>
      <c r="AF1697" s="1"/>
      <c r="AG1697" s="1"/>
      <c r="AH1697" s="1"/>
      <c r="AI1697" s="1"/>
      <c r="AJ1697" s="1" t="s">
        <v>49</v>
      </c>
      <c r="AK1697" s="1"/>
      <c r="AL1697" s="1"/>
      <c r="AM1697" s="1"/>
      <c r="AN1697" s="1"/>
      <c r="AO1697" s="1"/>
    </row>
    <row r="1698" spans="1:41">
      <c r="A1698" s="1" t="s">
        <v>4536</v>
      </c>
      <c r="B1698" s="1" t="s">
        <v>685</v>
      </c>
      <c r="C1698" s="1" t="s">
        <v>36</v>
      </c>
      <c r="D1698" s="1">
        <v>2490</v>
      </c>
      <c r="E1698" s="1">
        <v>1510139</v>
      </c>
      <c r="F1698" s="5">
        <v>43945</v>
      </c>
      <c r="G1698" s="1"/>
      <c r="H1698" s="1">
        <f t="shared" ca="1" si="281"/>
        <v>159</v>
      </c>
      <c r="I1698" s="1" t="str">
        <f t="shared" ca="1" si="282"/>
        <v>No</v>
      </c>
      <c r="J1698" s="1" t="s">
        <v>136</v>
      </c>
      <c r="K1698" s="1" t="s">
        <v>137</v>
      </c>
      <c r="L1698" s="1" t="s">
        <v>264</v>
      </c>
      <c r="M1698" s="1" t="s">
        <v>136</v>
      </c>
      <c r="N1698" s="1"/>
      <c r="O1698" s="1" t="s">
        <v>48</v>
      </c>
      <c r="P1698" s="1">
        <v>18</v>
      </c>
      <c r="Q1698" s="1"/>
      <c r="R1698" s="1">
        <f t="shared" si="280"/>
        <v>18</v>
      </c>
      <c r="S1698" s="1" t="str">
        <f t="shared" si="287"/>
        <v>80</v>
      </c>
      <c r="T1698" s="1">
        <f t="shared" si="283"/>
        <v>62</v>
      </c>
      <c r="U1698" s="1" t="s">
        <v>41</v>
      </c>
      <c r="V1698" s="1"/>
      <c r="W1698" s="1"/>
      <c r="X1698" s="1"/>
      <c r="Y1698" s="1"/>
      <c r="Z1698" s="1"/>
      <c r="AA1698" s="1"/>
      <c r="AB1698" s="1"/>
      <c r="AC1698" s="1"/>
      <c r="AD1698" s="1"/>
      <c r="AE1698" s="1"/>
      <c r="AF1698" s="1"/>
      <c r="AG1698" s="1"/>
      <c r="AH1698" s="1" t="s">
        <v>124</v>
      </c>
      <c r="AI1698" s="1"/>
      <c r="AJ1698" s="1"/>
      <c r="AK1698" s="1"/>
      <c r="AL1698" s="1"/>
      <c r="AM1698" s="1"/>
      <c r="AN1698" s="1"/>
      <c r="AO1698" s="1"/>
    </row>
    <row r="1699" spans="1:41">
      <c r="A1699" s="1" t="s">
        <v>4540</v>
      </c>
      <c r="B1699" s="1" t="s">
        <v>1928</v>
      </c>
      <c r="C1699" s="1" t="s">
        <v>36</v>
      </c>
      <c r="D1699" s="1">
        <v>117</v>
      </c>
      <c r="E1699" s="1">
        <v>18985</v>
      </c>
      <c r="F1699" s="5">
        <v>44091</v>
      </c>
      <c r="G1699" s="5">
        <v>44109</v>
      </c>
      <c r="H1699" s="1">
        <f t="shared" ca="1" si="281"/>
        <v>18</v>
      </c>
      <c r="I1699" s="1" t="str">
        <f t="shared" ca="1" si="282"/>
        <v>No</v>
      </c>
      <c r="J1699" s="1" t="s">
        <v>87</v>
      </c>
      <c r="K1699" s="1" t="s">
        <v>88</v>
      </c>
      <c r="L1699" s="1"/>
      <c r="M1699" s="1" t="s">
        <v>89</v>
      </c>
      <c r="N1699" s="1"/>
      <c r="O1699" s="1" t="s">
        <v>83</v>
      </c>
      <c r="P1699" s="1">
        <v>18</v>
      </c>
      <c r="Q1699" s="1">
        <v>34</v>
      </c>
      <c r="R1699" s="1">
        <f t="shared" si="280"/>
        <v>18</v>
      </c>
      <c r="S1699" s="1">
        <v>34</v>
      </c>
      <c r="T1699" s="1">
        <f t="shared" si="283"/>
        <v>16</v>
      </c>
      <c r="U1699" s="1" t="s">
        <v>41</v>
      </c>
      <c r="V1699" s="1"/>
      <c r="W1699" s="1"/>
      <c r="X1699" s="1"/>
      <c r="Y1699" s="1"/>
      <c r="Z1699" s="1"/>
      <c r="AA1699" s="1"/>
      <c r="AB1699" s="1"/>
      <c r="AC1699" s="1"/>
      <c r="AD1699" s="1"/>
      <c r="AE1699" s="1"/>
      <c r="AF1699" s="1"/>
      <c r="AG1699" s="1"/>
      <c r="AH1699" s="1" t="s">
        <v>1576</v>
      </c>
      <c r="AI1699" s="1"/>
      <c r="AJ1699" s="1"/>
      <c r="AK1699" s="1"/>
      <c r="AL1699" s="1"/>
      <c r="AM1699" s="1"/>
      <c r="AN1699" s="1"/>
      <c r="AO1699" s="1" t="s">
        <v>182</v>
      </c>
    </row>
    <row r="1700" spans="1:41">
      <c r="A1700" s="1" t="s">
        <v>4541</v>
      </c>
      <c r="B1700" s="1" t="s">
        <v>4542</v>
      </c>
      <c r="C1700" s="1" t="s">
        <v>36</v>
      </c>
      <c r="D1700" s="1">
        <v>959</v>
      </c>
      <c r="E1700" s="1">
        <v>506356</v>
      </c>
      <c r="F1700" s="5">
        <v>43838</v>
      </c>
      <c r="G1700" s="5">
        <v>43894</v>
      </c>
      <c r="H1700" s="1">
        <f t="shared" ca="1" si="281"/>
        <v>56</v>
      </c>
      <c r="I1700" s="1" t="str">
        <f t="shared" ca="1" si="282"/>
        <v>No</v>
      </c>
      <c r="J1700" s="1" t="s">
        <v>2625</v>
      </c>
      <c r="K1700" s="1" t="s">
        <v>46</v>
      </c>
      <c r="L1700" s="1" t="s">
        <v>2625</v>
      </c>
      <c r="M1700" s="1" t="s">
        <v>2625</v>
      </c>
      <c r="N1700" s="1"/>
      <c r="O1700" s="1" t="s">
        <v>360</v>
      </c>
      <c r="P1700" s="1">
        <v>18</v>
      </c>
      <c r="Q1700" s="1">
        <v>35</v>
      </c>
      <c r="R1700" s="1">
        <f t="shared" si="280"/>
        <v>18</v>
      </c>
      <c r="S1700" s="1">
        <v>35</v>
      </c>
      <c r="T1700" s="1">
        <f t="shared" si="283"/>
        <v>17</v>
      </c>
      <c r="U1700" s="1" t="s">
        <v>41</v>
      </c>
      <c r="V1700" s="1"/>
      <c r="W1700" s="1"/>
      <c r="X1700" s="1"/>
      <c r="Y1700" s="1"/>
      <c r="Z1700" s="1"/>
      <c r="AA1700" s="1"/>
      <c r="AB1700" s="1"/>
      <c r="AC1700" s="1"/>
      <c r="AD1700" s="3">
        <v>7.8521785207852305E+104</v>
      </c>
      <c r="AE1700" s="1"/>
      <c r="AF1700" s="1"/>
      <c r="AG1700" s="1"/>
      <c r="AH1700" s="1"/>
      <c r="AI1700" s="1"/>
      <c r="AJ1700" s="1" t="s">
        <v>49</v>
      </c>
      <c r="AK1700" s="1" t="s">
        <v>76</v>
      </c>
      <c r="AL1700" s="1"/>
      <c r="AM1700" s="1"/>
      <c r="AN1700" s="1"/>
      <c r="AO1700" s="1" t="s">
        <v>2626</v>
      </c>
    </row>
    <row r="1701" spans="1:41">
      <c r="A1701" s="1" t="s">
        <v>4550</v>
      </c>
      <c r="B1701" s="1" t="s">
        <v>1722</v>
      </c>
      <c r="C1701" s="1" t="s">
        <v>36</v>
      </c>
      <c r="D1701" s="1">
        <v>159</v>
      </c>
      <c r="E1701" s="1">
        <v>15925</v>
      </c>
      <c r="F1701" s="5">
        <v>44075</v>
      </c>
      <c r="G1701" s="5">
        <v>44082</v>
      </c>
      <c r="H1701" s="1">
        <f t="shared" ca="1" si="281"/>
        <v>7</v>
      </c>
      <c r="I1701" s="1" t="str">
        <f t="shared" ca="1" si="282"/>
        <v>No</v>
      </c>
      <c r="J1701" s="1" t="s">
        <v>147</v>
      </c>
      <c r="K1701" s="1" t="s">
        <v>148</v>
      </c>
      <c r="L1701" s="1" t="s">
        <v>149</v>
      </c>
      <c r="M1701" s="1" t="s">
        <v>350</v>
      </c>
      <c r="N1701" s="1"/>
      <c r="O1701" s="1" t="s">
        <v>48</v>
      </c>
      <c r="P1701" s="1">
        <v>18</v>
      </c>
      <c r="Q1701" s="1"/>
      <c r="R1701" s="1">
        <f t="shared" si="280"/>
        <v>18</v>
      </c>
      <c r="S1701" s="1" t="str">
        <f t="shared" ref="S1701:S1702" si="288">IF(ISBLANK(Q1701)=TRUE,"80",Q1701)</f>
        <v>80</v>
      </c>
      <c r="T1701" s="1">
        <f t="shared" si="283"/>
        <v>62</v>
      </c>
      <c r="U1701" s="1" t="s">
        <v>41</v>
      </c>
      <c r="V1701" s="1" t="s">
        <v>1060</v>
      </c>
      <c r="W1701" s="1"/>
      <c r="X1701" s="1"/>
      <c r="Y1701" s="1"/>
      <c r="Z1701" s="1"/>
      <c r="AA1701" s="1"/>
      <c r="AB1701" s="1"/>
      <c r="AC1701" s="1"/>
      <c r="AD1701" s="1"/>
      <c r="AE1701" s="1"/>
      <c r="AF1701" s="1"/>
      <c r="AG1701" s="1"/>
      <c r="AH1701" s="1"/>
      <c r="AI1701" s="1"/>
      <c r="AJ1701" s="1"/>
      <c r="AK1701" s="1"/>
      <c r="AL1701" s="1"/>
      <c r="AM1701" s="1"/>
      <c r="AN1701" s="1"/>
      <c r="AO1701" s="1" t="s">
        <v>4551</v>
      </c>
    </row>
    <row r="1702" spans="1:41">
      <c r="A1702" s="1" t="s">
        <v>4552</v>
      </c>
      <c r="B1702" s="1" t="s">
        <v>3417</v>
      </c>
      <c r="C1702" s="1" t="s">
        <v>36</v>
      </c>
      <c r="D1702" s="1">
        <v>130</v>
      </c>
      <c r="E1702" s="1">
        <v>83038</v>
      </c>
      <c r="F1702" s="5">
        <v>44043</v>
      </c>
      <c r="G1702" s="5">
        <v>44051</v>
      </c>
      <c r="H1702" s="1">
        <f t="shared" ca="1" si="281"/>
        <v>8</v>
      </c>
      <c r="I1702" s="1" t="str">
        <f t="shared" ca="1" si="282"/>
        <v>No</v>
      </c>
      <c r="J1702" s="1" t="s">
        <v>122</v>
      </c>
      <c r="K1702" s="1" t="s">
        <v>123</v>
      </c>
      <c r="L1702" s="1" t="s">
        <v>122</v>
      </c>
      <c r="M1702" s="1" t="s">
        <v>122</v>
      </c>
      <c r="N1702" s="1"/>
      <c r="O1702" s="1" t="s">
        <v>48</v>
      </c>
      <c r="P1702" s="1">
        <v>18</v>
      </c>
      <c r="Q1702" s="1"/>
      <c r="R1702" s="1">
        <f t="shared" si="280"/>
        <v>18</v>
      </c>
      <c r="S1702" s="1" t="str">
        <f t="shared" si="288"/>
        <v>80</v>
      </c>
      <c r="T1702" s="1">
        <f t="shared" si="283"/>
        <v>62</v>
      </c>
      <c r="U1702" s="1" t="s">
        <v>41</v>
      </c>
      <c r="V1702" s="1"/>
      <c r="W1702" s="1"/>
      <c r="X1702" s="1"/>
      <c r="Y1702" s="1"/>
      <c r="Z1702" s="1"/>
      <c r="AA1702" s="1"/>
      <c r="AB1702" s="1"/>
      <c r="AC1702" s="1"/>
      <c r="AD1702" s="1"/>
      <c r="AE1702" s="1"/>
      <c r="AF1702" s="1"/>
      <c r="AG1702" s="1"/>
      <c r="AH1702" s="1" t="s">
        <v>124</v>
      </c>
      <c r="AI1702" s="1"/>
      <c r="AJ1702" s="1"/>
      <c r="AK1702" s="1"/>
      <c r="AL1702" s="1"/>
      <c r="AM1702" s="1"/>
      <c r="AN1702" s="1"/>
      <c r="AO1702" s="1" t="s">
        <v>3419</v>
      </c>
    </row>
    <row r="1703" spans="1:41">
      <c r="A1703" s="1" t="s">
        <v>4553</v>
      </c>
      <c r="B1703" s="1" t="s">
        <v>4554</v>
      </c>
      <c r="C1703" s="1" t="s">
        <v>325</v>
      </c>
      <c r="D1703" s="1">
        <v>3</v>
      </c>
      <c r="E1703" s="1">
        <v>232</v>
      </c>
      <c r="F1703" s="5">
        <v>44091</v>
      </c>
      <c r="G1703" s="5">
        <v>44122</v>
      </c>
      <c r="H1703" s="1">
        <f t="shared" ca="1" si="281"/>
        <v>31</v>
      </c>
      <c r="I1703" s="1" t="str">
        <f t="shared" ca="1" si="282"/>
        <v>No</v>
      </c>
      <c r="J1703" s="1" t="s">
        <v>326</v>
      </c>
      <c r="K1703" s="1" t="s">
        <v>327</v>
      </c>
      <c r="L1703" s="1" t="s">
        <v>328</v>
      </c>
      <c r="M1703" s="1" t="s">
        <v>329</v>
      </c>
      <c r="N1703" s="1"/>
      <c r="O1703" s="1" t="s">
        <v>83</v>
      </c>
      <c r="P1703" s="1">
        <v>18</v>
      </c>
      <c r="Q1703" s="1">
        <v>34</v>
      </c>
      <c r="R1703" s="1">
        <f t="shared" si="280"/>
        <v>18</v>
      </c>
      <c r="S1703" s="1">
        <v>34</v>
      </c>
      <c r="T1703" s="1">
        <f t="shared" si="283"/>
        <v>16</v>
      </c>
      <c r="U1703" s="1" t="s">
        <v>330</v>
      </c>
      <c r="V1703" s="1"/>
      <c r="W1703" s="1"/>
      <c r="X1703" s="1"/>
      <c r="Y1703" s="1"/>
      <c r="Z1703" s="1" t="s">
        <v>4243</v>
      </c>
      <c r="AA1703" s="1"/>
      <c r="AB1703" s="1"/>
      <c r="AC1703" s="1"/>
      <c r="AD1703" s="1"/>
      <c r="AE1703" s="1"/>
      <c r="AF1703" s="1"/>
      <c r="AG1703" s="1"/>
      <c r="AH1703" s="1"/>
      <c r="AI1703" s="1"/>
      <c r="AJ1703" s="1" t="s">
        <v>49</v>
      </c>
      <c r="AK1703" s="1" t="s">
        <v>76</v>
      </c>
      <c r="AL1703" s="1"/>
      <c r="AM1703" s="1"/>
      <c r="AN1703" s="1"/>
      <c r="AO1703" s="1"/>
    </row>
    <row r="1704" spans="1:41">
      <c r="A1704" s="1" t="s">
        <v>4555</v>
      </c>
      <c r="B1704" s="1" t="s">
        <v>3357</v>
      </c>
      <c r="C1704" s="1" t="s">
        <v>36</v>
      </c>
      <c r="D1704" s="1">
        <v>31</v>
      </c>
      <c r="E1704" s="1">
        <v>79327</v>
      </c>
      <c r="F1704" s="5">
        <v>43886</v>
      </c>
      <c r="G1704" s="1"/>
      <c r="H1704" s="1">
        <f t="shared" ca="1" si="281"/>
        <v>218</v>
      </c>
      <c r="I1704" s="1" t="str">
        <f t="shared" ca="1" si="282"/>
        <v>No</v>
      </c>
      <c r="J1704" s="1" t="s">
        <v>258</v>
      </c>
      <c r="K1704" s="1" t="s">
        <v>46</v>
      </c>
      <c r="L1704" s="1"/>
      <c r="M1704" s="1" t="s">
        <v>258</v>
      </c>
      <c r="N1704" s="1"/>
      <c r="O1704" s="1" t="s">
        <v>48</v>
      </c>
      <c r="P1704" s="1">
        <v>18</v>
      </c>
      <c r="Q1704" s="1"/>
      <c r="R1704" s="1">
        <f t="shared" si="280"/>
        <v>18</v>
      </c>
      <c r="S1704" s="1" t="str">
        <f>IF(ISBLANK(Q1704)=TRUE,"80",Q1704)</f>
        <v>80</v>
      </c>
      <c r="T1704" s="1">
        <f t="shared" si="283"/>
        <v>62</v>
      </c>
      <c r="U1704" s="1" t="s">
        <v>41</v>
      </c>
      <c r="V1704" s="1"/>
      <c r="W1704" s="1"/>
      <c r="X1704" s="1"/>
      <c r="Y1704" s="1"/>
      <c r="Z1704" s="1"/>
      <c r="AA1704" s="1"/>
      <c r="AB1704" s="1"/>
      <c r="AC1704" s="1"/>
      <c r="AD1704" s="1"/>
      <c r="AE1704" s="1"/>
      <c r="AF1704" s="1"/>
      <c r="AG1704" s="1"/>
      <c r="AH1704" s="1"/>
      <c r="AI1704" s="1"/>
      <c r="AJ1704" s="1"/>
      <c r="AK1704" s="1"/>
      <c r="AL1704" s="1"/>
      <c r="AM1704" s="1"/>
      <c r="AN1704" s="1"/>
      <c r="AO1704" s="1" t="s">
        <v>994</v>
      </c>
    </row>
    <row r="1705" spans="1:41">
      <c r="A1705" s="1" t="s">
        <v>4556</v>
      </c>
      <c r="B1705" s="1" t="s">
        <v>4557</v>
      </c>
      <c r="C1705" s="1" t="s">
        <v>52</v>
      </c>
      <c r="D1705" s="1">
        <v>87</v>
      </c>
      <c r="E1705" s="1">
        <v>85878</v>
      </c>
      <c r="F1705" s="5">
        <v>44064</v>
      </c>
      <c r="G1705" s="5">
        <v>44086</v>
      </c>
      <c r="H1705" s="1">
        <f t="shared" ca="1" si="281"/>
        <v>22</v>
      </c>
      <c r="I1705" s="1" t="str">
        <f t="shared" ca="1" si="282"/>
        <v>No</v>
      </c>
      <c r="J1705" s="1" t="s">
        <v>2512</v>
      </c>
      <c r="K1705" s="1" t="s">
        <v>2513</v>
      </c>
      <c r="L1705" s="1"/>
      <c r="M1705" s="1" t="s">
        <v>2512</v>
      </c>
      <c r="N1705" s="1"/>
      <c r="O1705" s="1" t="s">
        <v>360</v>
      </c>
      <c r="P1705" s="1">
        <v>18</v>
      </c>
      <c r="Q1705" s="1">
        <v>35</v>
      </c>
      <c r="R1705" s="1">
        <f t="shared" si="280"/>
        <v>18</v>
      </c>
      <c r="S1705" s="1">
        <v>35</v>
      </c>
      <c r="T1705" s="1">
        <f t="shared" si="283"/>
        <v>17</v>
      </c>
      <c r="U1705" s="1" t="s">
        <v>307</v>
      </c>
      <c r="V1705" s="1" t="s">
        <v>774</v>
      </c>
      <c r="W1705" s="1"/>
      <c r="X1705" s="1"/>
      <c r="Y1705" s="1"/>
      <c r="Z1705" s="1"/>
      <c r="AA1705" s="1"/>
      <c r="AB1705" s="1"/>
      <c r="AC1705" s="1"/>
      <c r="AD1705" s="1"/>
      <c r="AE1705" s="1"/>
      <c r="AF1705" s="1"/>
      <c r="AG1705" s="1"/>
      <c r="AH1705" s="1"/>
      <c r="AI1705" s="1"/>
      <c r="AJ1705" s="1" t="s">
        <v>49</v>
      </c>
      <c r="AK1705" s="1"/>
      <c r="AL1705" s="1"/>
      <c r="AM1705" s="1"/>
      <c r="AN1705" s="1"/>
      <c r="AO1705" s="1"/>
    </row>
    <row r="1706" spans="1:41">
      <c r="A1706" s="1" t="s">
        <v>4558</v>
      </c>
      <c r="B1706" s="1" t="s">
        <v>4559</v>
      </c>
      <c r="C1706" s="1" t="s">
        <v>36</v>
      </c>
      <c r="D1706" s="1">
        <v>448</v>
      </c>
      <c r="E1706" s="1">
        <v>141052</v>
      </c>
      <c r="F1706" s="5">
        <v>44055</v>
      </c>
      <c r="G1706" s="5">
        <v>44102</v>
      </c>
      <c r="H1706" s="1">
        <f t="shared" ca="1" si="281"/>
        <v>47</v>
      </c>
      <c r="I1706" s="1" t="str">
        <f t="shared" ca="1" si="282"/>
        <v>No</v>
      </c>
      <c r="J1706" s="1" t="s">
        <v>111</v>
      </c>
      <c r="K1706" s="1" t="s">
        <v>112</v>
      </c>
      <c r="L1706" s="1" t="s">
        <v>4161</v>
      </c>
      <c r="M1706" s="1" t="s">
        <v>4162</v>
      </c>
      <c r="N1706" s="1"/>
      <c r="O1706" s="1" t="s">
        <v>387</v>
      </c>
      <c r="P1706" s="1">
        <v>18</v>
      </c>
      <c r="Q1706" s="1">
        <v>30</v>
      </c>
      <c r="R1706" s="1">
        <f t="shared" si="280"/>
        <v>18</v>
      </c>
      <c r="S1706" s="1">
        <v>30</v>
      </c>
      <c r="T1706" s="1">
        <f t="shared" si="283"/>
        <v>12</v>
      </c>
      <c r="U1706" s="1" t="s">
        <v>41</v>
      </c>
      <c r="V1706" s="1"/>
      <c r="W1706" s="1"/>
      <c r="X1706" s="1" t="s">
        <v>4163</v>
      </c>
      <c r="Y1706" s="1"/>
      <c r="Z1706" s="1"/>
      <c r="AA1706" s="1"/>
      <c r="AB1706" s="1"/>
      <c r="AC1706" s="1"/>
      <c r="AD1706" s="1"/>
      <c r="AE1706" s="1"/>
      <c r="AF1706" s="1"/>
      <c r="AG1706" s="1"/>
      <c r="AH1706" s="1"/>
      <c r="AI1706" s="1"/>
      <c r="AJ1706" s="1" t="s">
        <v>49</v>
      </c>
      <c r="AK1706" s="1" t="s">
        <v>76</v>
      </c>
      <c r="AL1706" s="1"/>
      <c r="AM1706" s="1"/>
      <c r="AN1706" s="1"/>
      <c r="AO1706" s="1" t="s">
        <v>4164</v>
      </c>
    </row>
    <row r="1707" spans="1:41">
      <c r="A1707" s="1" t="s">
        <v>4561</v>
      </c>
      <c r="B1707" s="1" t="s">
        <v>4562</v>
      </c>
      <c r="C1707" s="1" t="s">
        <v>36</v>
      </c>
      <c r="D1707" s="1">
        <v>49</v>
      </c>
      <c r="E1707" s="1">
        <v>4421</v>
      </c>
      <c r="F1707" s="5">
        <v>44094</v>
      </c>
      <c r="G1707" s="5">
        <v>44102</v>
      </c>
      <c r="H1707" s="1">
        <f t="shared" ca="1" si="281"/>
        <v>8</v>
      </c>
      <c r="I1707" s="1" t="str">
        <f t="shared" ca="1" si="282"/>
        <v>No</v>
      </c>
      <c r="J1707" s="1" t="s">
        <v>2223</v>
      </c>
      <c r="K1707" s="1" t="s">
        <v>2224</v>
      </c>
      <c r="L1707" s="1"/>
      <c r="M1707" s="1" t="s">
        <v>2225</v>
      </c>
      <c r="N1707" s="1" t="s">
        <v>337</v>
      </c>
      <c r="O1707" s="1" t="s">
        <v>48</v>
      </c>
      <c r="P1707" s="1">
        <v>18</v>
      </c>
      <c r="Q1707" s="1"/>
      <c r="R1707" s="1">
        <f t="shared" si="280"/>
        <v>18</v>
      </c>
      <c r="S1707" s="1" t="str">
        <f>IF(ISBLANK(Q1707)=TRUE,"80",Q1707)</f>
        <v>80</v>
      </c>
      <c r="T1707" s="1">
        <f t="shared" si="283"/>
        <v>62</v>
      </c>
      <c r="U1707" s="1" t="s">
        <v>41</v>
      </c>
      <c r="V1707" s="1" t="s">
        <v>84</v>
      </c>
      <c r="W1707" s="1"/>
      <c r="X1707" s="1"/>
      <c r="Y1707" s="1"/>
      <c r="Z1707" s="1"/>
      <c r="AA1707" s="1"/>
      <c r="AB1707" s="1"/>
      <c r="AC1707" s="1"/>
      <c r="AD1707" s="1"/>
      <c r="AE1707" s="1"/>
      <c r="AF1707" s="1"/>
      <c r="AG1707" s="1"/>
      <c r="AH1707" s="1"/>
      <c r="AI1707" s="1"/>
      <c r="AJ1707" s="1" t="s">
        <v>49</v>
      </c>
      <c r="AK1707" s="1" t="s">
        <v>288</v>
      </c>
      <c r="AL1707" s="1"/>
      <c r="AM1707" s="1"/>
      <c r="AN1707" s="1"/>
      <c r="AO1707" s="1" t="s">
        <v>2980</v>
      </c>
    </row>
    <row r="1708" spans="1:41">
      <c r="A1708" s="1" t="s">
        <v>4563</v>
      </c>
      <c r="B1708" s="1" t="s">
        <v>4564</v>
      </c>
      <c r="C1708" s="1" t="s">
        <v>36</v>
      </c>
      <c r="D1708" s="1">
        <v>106</v>
      </c>
      <c r="E1708" s="1">
        <v>22926</v>
      </c>
      <c r="F1708" s="5">
        <v>44072</v>
      </c>
      <c r="G1708" s="5">
        <v>44086</v>
      </c>
      <c r="H1708" s="1">
        <f t="shared" ca="1" si="281"/>
        <v>14</v>
      </c>
      <c r="I1708" s="1" t="str">
        <f t="shared" ca="1" si="282"/>
        <v>No</v>
      </c>
      <c r="J1708" s="1" t="s">
        <v>117</v>
      </c>
      <c r="K1708" s="1" t="s">
        <v>46</v>
      </c>
      <c r="L1708" s="1"/>
      <c r="M1708" s="1" t="s">
        <v>118</v>
      </c>
      <c r="N1708" s="1"/>
      <c r="O1708" s="1" t="s">
        <v>141</v>
      </c>
      <c r="P1708" s="1">
        <v>18</v>
      </c>
      <c r="Q1708" s="1">
        <v>39</v>
      </c>
      <c r="R1708" s="1">
        <f t="shared" si="280"/>
        <v>18</v>
      </c>
      <c r="S1708" s="1">
        <v>39</v>
      </c>
      <c r="T1708" s="1">
        <f t="shared" si="283"/>
        <v>21</v>
      </c>
      <c r="U1708" s="1" t="s">
        <v>41</v>
      </c>
      <c r="V1708" s="1" t="s">
        <v>142</v>
      </c>
      <c r="W1708" s="1"/>
      <c r="X1708" s="1"/>
      <c r="Y1708" s="1"/>
      <c r="Z1708" s="1"/>
      <c r="AA1708" s="1"/>
      <c r="AB1708" s="1"/>
      <c r="AC1708" s="1"/>
      <c r="AD1708" s="1"/>
      <c r="AE1708" s="1"/>
      <c r="AF1708" s="1"/>
      <c r="AG1708" s="1"/>
      <c r="AH1708" s="1"/>
      <c r="AI1708" s="1"/>
      <c r="AJ1708" s="1"/>
      <c r="AK1708" s="1"/>
      <c r="AL1708" s="1"/>
      <c r="AM1708" s="1"/>
      <c r="AN1708" s="1"/>
      <c r="AO1708" s="1" t="s">
        <v>4565</v>
      </c>
    </row>
    <row r="1709" spans="1:41">
      <c r="A1709" s="1" t="s">
        <v>4568</v>
      </c>
      <c r="B1709" s="1" t="s">
        <v>4569</v>
      </c>
      <c r="C1709" s="1" t="s">
        <v>36</v>
      </c>
      <c r="D1709" s="1">
        <v>62</v>
      </c>
      <c r="E1709" s="1">
        <v>9693</v>
      </c>
      <c r="F1709" s="5">
        <v>44069</v>
      </c>
      <c r="G1709" s="5">
        <v>44100</v>
      </c>
      <c r="H1709" s="1">
        <f t="shared" ca="1" si="281"/>
        <v>31</v>
      </c>
      <c r="I1709" s="1" t="str">
        <f t="shared" ca="1" si="282"/>
        <v>No</v>
      </c>
      <c r="J1709" s="1" t="s">
        <v>111</v>
      </c>
      <c r="K1709" s="1" t="s">
        <v>112</v>
      </c>
      <c r="L1709" s="1" t="s">
        <v>2499</v>
      </c>
      <c r="M1709" s="1" t="s">
        <v>2499</v>
      </c>
      <c r="N1709" s="1" t="s">
        <v>337</v>
      </c>
      <c r="O1709" s="1" t="s">
        <v>665</v>
      </c>
      <c r="P1709" s="1">
        <v>18</v>
      </c>
      <c r="Q1709" s="1">
        <v>49</v>
      </c>
      <c r="R1709" s="1">
        <f t="shared" si="280"/>
        <v>18</v>
      </c>
      <c r="S1709" s="1">
        <v>49</v>
      </c>
      <c r="T1709" s="1">
        <f t="shared" si="283"/>
        <v>31</v>
      </c>
      <c r="U1709" s="1" t="s">
        <v>41</v>
      </c>
      <c r="V1709" s="1"/>
      <c r="W1709" s="1"/>
      <c r="X1709" s="1" t="s">
        <v>2500</v>
      </c>
      <c r="Y1709" s="1"/>
      <c r="Z1709" s="1"/>
      <c r="AA1709" s="1"/>
      <c r="AB1709" s="1"/>
      <c r="AC1709" s="1"/>
      <c r="AD1709" s="1"/>
      <c r="AE1709" s="1"/>
      <c r="AF1709" s="1"/>
      <c r="AG1709" s="1"/>
      <c r="AH1709" s="1"/>
      <c r="AI1709" s="1"/>
      <c r="AJ1709" s="1" t="s">
        <v>49</v>
      </c>
      <c r="AK1709" s="1"/>
      <c r="AL1709" s="1"/>
      <c r="AM1709" s="1"/>
      <c r="AN1709" s="1"/>
      <c r="AO1709" s="1" t="s">
        <v>2502</v>
      </c>
    </row>
    <row r="1710" spans="1:41">
      <c r="A1710" s="1" t="s">
        <v>4574</v>
      </c>
      <c r="B1710" s="1" t="s">
        <v>840</v>
      </c>
      <c r="C1710" s="1" t="s">
        <v>36</v>
      </c>
      <c r="D1710" s="1">
        <v>120</v>
      </c>
      <c r="E1710" s="1">
        <v>7206</v>
      </c>
      <c r="F1710" s="5">
        <v>44090</v>
      </c>
      <c r="G1710" s="5">
        <v>44096</v>
      </c>
      <c r="H1710" s="1">
        <f t="shared" ca="1" si="281"/>
        <v>6</v>
      </c>
      <c r="I1710" s="1" t="str">
        <f t="shared" ca="1" si="282"/>
        <v>No</v>
      </c>
      <c r="J1710" s="1" t="s">
        <v>147</v>
      </c>
      <c r="K1710" s="1" t="s">
        <v>148</v>
      </c>
      <c r="L1710" s="1" t="s">
        <v>149</v>
      </c>
      <c r="M1710" s="1" t="s">
        <v>350</v>
      </c>
      <c r="N1710" s="1"/>
      <c r="O1710" s="1" t="s">
        <v>48</v>
      </c>
      <c r="P1710" s="1">
        <v>18</v>
      </c>
      <c r="Q1710" s="1"/>
      <c r="R1710" s="1">
        <f t="shared" si="280"/>
        <v>18</v>
      </c>
      <c r="S1710" s="1" t="str">
        <f t="shared" ref="S1710:S1720" si="289">IF(ISBLANK(Q1710)=TRUE,"80",Q1710)</f>
        <v>80</v>
      </c>
      <c r="T1710" s="1">
        <f t="shared" si="283"/>
        <v>62</v>
      </c>
      <c r="U1710" s="1" t="s">
        <v>41</v>
      </c>
      <c r="V1710" s="1" t="s">
        <v>1305</v>
      </c>
      <c r="W1710" s="1"/>
      <c r="X1710" s="1"/>
      <c r="Y1710" s="1"/>
      <c r="Z1710" s="1"/>
      <c r="AA1710" s="1"/>
      <c r="AB1710" s="1"/>
      <c r="AC1710" s="1"/>
      <c r="AD1710" s="1"/>
      <c r="AE1710" s="1"/>
      <c r="AF1710" s="1"/>
      <c r="AG1710" s="1"/>
      <c r="AH1710" s="1"/>
      <c r="AI1710" s="1"/>
      <c r="AJ1710" s="1"/>
      <c r="AK1710" s="1"/>
      <c r="AL1710" s="1"/>
      <c r="AM1710" s="1"/>
      <c r="AN1710" s="1"/>
      <c r="AO1710" s="1" t="s">
        <v>4575</v>
      </c>
    </row>
    <row r="1711" spans="1:41">
      <c r="A1711" s="1" t="s">
        <v>4576</v>
      </c>
      <c r="B1711" s="1" t="s">
        <v>4577</v>
      </c>
      <c r="C1711" s="1" t="s">
        <v>36</v>
      </c>
      <c r="D1711" s="1">
        <v>469</v>
      </c>
      <c r="E1711" s="1">
        <v>294777</v>
      </c>
      <c r="F1711" s="5">
        <v>43915</v>
      </c>
      <c r="G1711" s="5">
        <v>43922</v>
      </c>
      <c r="H1711" s="1">
        <f t="shared" ca="1" si="281"/>
        <v>7</v>
      </c>
      <c r="I1711" s="1" t="str">
        <f t="shared" ca="1" si="282"/>
        <v>No</v>
      </c>
      <c r="J1711" s="1" t="s">
        <v>1350</v>
      </c>
      <c r="K1711" s="1" t="s">
        <v>1351</v>
      </c>
      <c r="L1711" s="1" t="s">
        <v>4481</v>
      </c>
      <c r="M1711" s="1" t="s">
        <v>1562</v>
      </c>
      <c r="N1711" s="1"/>
      <c r="O1711" s="1" t="s">
        <v>48</v>
      </c>
      <c r="P1711" s="1">
        <v>18</v>
      </c>
      <c r="Q1711" s="1"/>
      <c r="R1711" s="1">
        <f t="shared" si="280"/>
        <v>18</v>
      </c>
      <c r="S1711" s="1" t="str">
        <f t="shared" si="289"/>
        <v>80</v>
      </c>
      <c r="T1711" s="1">
        <f t="shared" si="283"/>
        <v>62</v>
      </c>
      <c r="U1711" s="1" t="s">
        <v>41</v>
      </c>
      <c r="V1711" s="1"/>
      <c r="W1711" s="1"/>
      <c r="X1711" s="1"/>
      <c r="Y1711" s="1"/>
      <c r="Z1711" s="1"/>
      <c r="AA1711" s="1"/>
      <c r="AB1711" s="1"/>
      <c r="AC1711" s="1"/>
      <c r="AD1711" s="1"/>
      <c r="AE1711" s="1"/>
      <c r="AF1711" s="1"/>
      <c r="AG1711" s="1"/>
      <c r="AH1711" s="1"/>
      <c r="AI1711" s="1"/>
      <c r="AJ1711" s="1"/>
      <c r="AK1711" s="1"/>
      <c r="AL1711" s="1"/>
      <c r="AM1711" s="1"/>
      <c r="AN1711" s="1"/>
      <c r="AO1711" s="1" t="s">
        <v>4578</v>
      </c>
    </row>
    <row r="1712" spans="1:41">
      <c r="A1712" s="1" t="s">
        <v>4579</v>
      </c>
      <c r="B1712" s="1" t="s">
        <v>263</v>
      </c>
      <c r="C1712" s="1" t="s">
        <v>36</v>
      </c>
      <c r="D1712" s="1">
        <v>119</v>
      </c>
      <c r="E1712" s="1">
        <v>43388</v>
      </c>
      <c r="F1712" s="5">
        <v>43948</v>
      </c>
      <c r="G1712" s="1"/>
      <c r="H1712" s="1">
        <f t="shared" ca="1" si="281"/>
        <v>156</v>
      </c>
      <c r="I1712" s="1" t="str">
        <f t="shared" ca="1" si="282"/>
        <v>No</v>
      </c>
      <c r="J1712" s="1" t="s">
        <v>136</v>
      </c>
      <c r="K1712" s="1" t="s">
        <v>137</v>
      </c>
      <c r="L1712" s="1" t="s">
        <v>264</v>
      </c>
      <c r="M1712" s="1" t="s">
        <v>136</v>
      </c>
      <c r="N1712" s="1"/>
      <c r="O1712" s="1" t="s">
        <v>48</v>
      </c>
      <c r="P1712" s="1">
        <v>18</v>
      </c>
      <c r="Q1712" s="1"/>
      <c r="R1712" s="1">
        <f t="shared" si="280"/>
        <v>18</v>
      </c>
      <c r="S1712" s="1" t="str">
        <f t="shared" si="289"/>
        <v>80</v>
      </c>
      <c r="T1712" s="1">
        <f t="shared" si="283"/>
        <v>62</v>
      </c>
      <c r="U1712" s="1" t="s">
        <v>41</v>
      </c>
      <c r="V1712" s="1"/>
      <c r="W1712" s="1" t="s">
        <v>265</v>
      </c>
      <c r="X1712" s="1"/>
      <c r="Y1712" s="1"/>
      <c r="Z1712" s="1"/>
      <c r="AA1712" s="1"/>
      <c r="AB1712" s="1"/>
      <c r="AC1712" s="1"/>
      <c r="AD1712" s="1"/>
      <c r="AE1712" s="1"/>
      <c r="AF1712" s="1"/>
      <c r="AG1712" s="1"/>
      <c r="AH1712" s="1"/>
      <c r="AI1712" s="1"/>
      <c r="AJ1712" s="1"/>
      <c r="AK1712" s="1"/>
      <c r="AL1712" s="1"/>
      <c r="AM1712" s="1"/>
      <c r="AN1712" s="1"/>
      <c r="AO1712" s="1"/>
    </row>
    <row r="1713" spans="1:41">
      <c r="A1713" s="1" t="s">
        <v>4587</v>
      </c>
      <c r="B1713" s="1" t="s">
        <v>4588</v>
      </c>
      <c r="C1713" s="1" t="s">
        <v>36</v>
      </c>
      <c r="D1713" s="1">
        <v>6359</v>
      </c>
      <c r="E1713" s="1">
        <v>2612707</v>
      </c>
      <c r="F1713" s="5">
        <v>43838</v>
      </c>
      <c r="G1713" s="5">
        <v>43889</v>
      </c>
      <c r="H1713" s="1">
        <f t="shared" ca="1" si="281"/>
        <v>51</v>
      </c>
      <c r="I1713" s="1" t="str">
        <f t="shared" ca="1" si="282"/>
        <v>No</v>
      </c>
      <c r="J1713" s="1" t="s">
        <v>111</v>
      </c>
      <c r="K1713" s="1" t="s">
        <v>112</v>
      </c>
      <c r="L1713" s="1"/>
      <c r="M1713" s="1" t="s">
        <v>3563</v>
      </c>
      <c r="N1713" s="1" t="s">
        <v>235</v>
      </c>
      <c r="O1713" s="1" t="s">
        <v>48</v>
      </c>
      <c r="P1713" s="1">
        <v>18</v>
      </c>
      <c r="Q1713" s="1"/>
      <c r="R1713" s="1">
        <f t="shared" si="280"/>
        <v>18</v>
      </c>
      <c r="S1713" s="1" t="str">
        <f t="shared" si="289"/>
        <v>80</v>
      </c>
      <c r="T1713" s="1">
        <f t="shared" si="283"/>
        <v>62</v>
      </c>
      <c r="U1713" s="1" t="s">
        <v>41</v>
      </c>
      <c r="V1713" s="1"/>
      <c r="W1713" s="1"/>
      <c r="X1713" s="1"/>
      <c r="Y1713" s="1"/>
      <c r="Z1713" s="1"/>
      <c r="AA1713" s="1"/>
      <c r="AB1713" s="1"/>
      <c r="AC1713" s="1"/>
      <c r="AD1713" s="1" t="s">
        <v>4589</v>
      </c>
      <c r="AE1713" s="1"/>
      <c r="AF1713" s="1"/>
      <c r="AG1713" s="1"/>
      <c r="AH1713" s="1"/>
      <c r="AI1713" s="1"/>
      <c r="AJ1713" s="1" t="s">
        <v>49</v>
      </c>
      <c r="AK1713" s="1"/>
      <c r="AL1713" s="1"/>
      <c r="AM1713" s="1"/>
      <c r="AN1713" s="1"/>
      <c r="AO1713" s="1" t="s">
        <v>4590</v>
      </c>
    </row>
    <row r="1714" spans="1:41">
      <c r="A1714" s="1" t="s">
        <v>4591</v>
      </c>
      <c r="B1714" s="1" t="s">
        <v>1364</v>
      </c>
      <c r="C1714" s="1" t="s">
        <v>36</v>
      </c>
      <c r="D1714" s="1">
        <v>91</v>
      </c>
      <c r="E1714" s="1">
        <v>10357</v>
      </c>
      <c r="F1714" s="5">
        <v>44050</v>
      </c>
      <c r="G1714" s="5">
        <v>44075</v>
      </c>
      <c r="H1714" s="1">
        <f t="shared" ca="1" si="281"/>
        <v>25</v>
      </c>
      <c r="I1714" s="1" t="str">
        <f t="shared" ca="1" si="282"/>
        <v>No</v>
      </c>
      <c r="J1714" s="1" t="s">
        <v>161</v>
      </c>
      <c r="K1714" s="1" t="s">
        <v>46</v>
      </c>
      <c r="L1714" s="1"/>
      <c r="M1714" s="1" t="s">
        <v>161</v>
      </c>
      <c r="N1714" s="1"/>
      <c r="O1714" s="1" t="s">
        <v>48</v>
      </c>
      <c r="P1714" s="1">
        <v>18</v>
      </c>
      <c r="Q1714" s="1"/>
      <c r="R1714" s="1">
        <f t="shared" si="280"/>
        <v>18</v>
      </c>
      <c r="S1714" s="1" t="str">
        <f t="shared" si="289"/>
        <v>80</v>
      </c>
      <c r="T1714" s="1">
        <f t="shared" si="283"/>
        <v>62</v>
      </c>
      <c r="U1714" s="1" t="s">
        <v>41</v>
      </c>
      <c r="V1714" s="1"/>
      <c r="W1714" s="1"/>
      <c r="X1714" s="1"/>
      <c r="Y1714" s="1"/>
      <c r="Z1714" s="1"/>
      <c r="AA1714" s="1"/>
      <c r="AB1714" s="1"/>
      <c r="AC1714" s="1"/>
      <c r="AD1714" s="1"/>
      <c r="AE1714" s="1"/>
      <c r="AF1714" s="1"/>
      <c r="AG1714" s="1"/>
      <c r="AH1714" s="1"/>
      <c r="AI1714" s="1"/>
      <c r="AJ1714" s="1"/>
      <c r="AK1714" s="1"/>
      <c r="AL1714" s="1"/>
      <c r="AM1714" s="1"/>
      <c r="AN1714" s="1"/>
      <c r="AO1714" s="1" t="s">
        <v>4592</v>
      </c>
    </row>
    <row r="1715" spans="1:41">
      <c r="A1715" s="1" t="s">
        <v>4593</v>
      </c>
      <c r="B1715" s="1" t="s">
        <v>1784</v>
      </c>
      <c r="C1715" s="1" t="s">
        <v>36</v>
      </c>
      <c r="D1715" s="1">
        <v>11</v>
      </c>
      <c r="E1715" s="1">
        <v>7392</v>
      </c>
      <c r="F1715" s="5">
        <v>44034</v>
      </c>
      <c r="G1715" s="5">
        <v>44051</v>
      </c>
      <c r="H1715" s="1">
        <f t="shared" ca="1" si="281"/>
        <v>17</v>
      </c>
      <c r="I1715" s="1" t="str">
        <f t="shared" ca="1" si="282"/>
        <v>No</v>
      </c>
      <c r="J1715" s="1" t="s">
        <v>903</v>
      </c>
      <c r="K1715" s="1" t="s">
        <v>904</v>
      </c>
      <c r="L1715" s="1"/>
      <c r="M1715" s="1" t="s">
        <v>903</v>
      </c>
      <c r="N1715" s="1"/>
      <c r="O1715" s="1" t="s">
        <v>48</v>
      </c>
      <c r="P1715" s="1">
        <v>18</v>
      </c>
      <c r="Q1715" s="1"/>
      <c r="R1715" s="1">
        <f t="shared" si="280"/>
        <v>18</v>
      </c>
      <c r="S1715" s="1" t="str">
        <f t="shared" si="289"/>
        <v>80</v>
      </c>
      <c r="T1715" s="1">
        <f t="shared" si="283"/>
        <v>62</v>
      </c>
      <c r="U1715" s="1" t="s">
        <v>41</v>
      </c>
      <c r="V1715" s="1"/>
      <c r="W1715" s="1"/>
      <c r="X1715" s="1"/>
      <c r="Y1715" s="1"/>
      <c r="Z1715" s="1"/>
      <c r="AA1715" s="1"/>
      <c r="AB1715" s="1"/>
      <c r="AC1715" s="1"/>
      <c r="AD1715" s="1"/>
      <c r="AE1715" s="1"/>
      <c r="AF1715" s="1"/>
      <c r="AG1715" s="1"/>
      <c r="AH1715" s="1"/>
      <c r="AI1715" s="1"/>
      <c r="AJ1715" s="1"/>
      <c r="AK1715" s="1" t="s">
        <v>76</v>
      </c>
      <c r="AL1715" s="1"/>
      <c r="AM1715" s="1"/>
      <c r="AN1715" s="1"/>
      <c r="AO1715" s="1" t="s">
        <v>1436</v>
      </c>
    </row>
    <row r="1716" spans="1:41">
      <c r="A1716" s="1" t="s">
        <v>4598</v>
      </c>
      <c r="B1716" s="1" t="s">
        <v>1884</v>
      </c>
      <c r="C1716" s="1" t="s">
        <v>36</v>
      </c>
      <c r="D1716" s="1">
        <v>409</v>
      </c>
      <c r="E1716" s="1">
        <v>48968</v>
      </c>
      <c r="F1716" s="5">
        <v>44084</v>
      </c>
      <c r="G1716" s="5">
        <v>44110</v>
      </c>
      <c r="H1716" s="1">
        <f t="shared" ca="1" si="281"/>
        <v>26</v>
      </c>
      <c r="I1716" s="1" t="str">
        <f t="shared" ca="1" si="282"/>
        <v>No</v>
      </c>
      <c r="J1716" s="1" t="s">
        <v>161</v>
      </c>
      <c r="K1716" s="1" t="s">
        <v>46</v>
      </c>
      <c r="L1716" s="1"/>
      <c r="M1716" s="1" t="s">
        <v>161</v>
      </c>
      <c r="N1716" s="1"/>
      <c r="O1716" s="1" t="s">
        <v>48</v>
      </c>
      <c r="P1716" s="1">
        <v>18</v>
      </c>
      <c r="Q1716" s="1"/>
      <c r="R1716" s="1">
        <f t="shared" si="280"/>
        <v>18</v>
      </c>
      <c r="S1716" s="1" t="str">
        <f t="shared" si="289"/>
        <v>80</v>
      </c>
      <c r="T1716" s="1">
        <f t="shared" si="283"/>
        <v>62</v>
      </c>
      <c r="U1716" s="1" t="s">
        <v>41</v>
      </c>
      <c r="V1716" s="1"/>
      <c r="W1716" s="1"/>
      <c r="X1716" s="1"/>
      <c r="Y1716" s="1"/>
      <c r="Z1716" s="1"/>
      <c r="AA1716" s="1"/>
      <c r="AB1716" s="1"/>
      <c r="AC1716" s="1"/>
      <c r="AD1716" s="1"/>
      <c r="AE1716" s="1"/>
      <c r="AF1716" s="1"/>
      <c r="AG1716" s="1"/>
      <c r="AH1716" s="1"/>
      <c r="AI1716" s="1"/>
      <c r="AJ1716" s="1"/>
      <c r="AK1716" s="1"/>
      <c r="AL1716" s="1"/>
      <c r="AM1716" s="1"/>
      <c r="AN1716" s="1"/>
      <c r="AO1716" s="1" t="s">
        <v>4599</v>
      </c>
    </row>
    <row r="1717" spans="1:41">
      <c r="A1717" s="1" t="s">
        <v>4600</v>
      </c>
      <c r="B1717" s="1" t="s">
        <v>4601</v>
      </c>
      <c r="C1717" s="1" t="s">
        <v>52</v>
      </c>
      <c r="D1717" s="1">
        <v>1282</v>
      </c>
      <c r="E1717" s="1">
        <v>706420</v>
      </c>
      <c r="F1717" s="5">
        <v>44041</v>
      </c>
      <c r="G1717" s="5">
        <v>44048</v>
      </c>
      <c r="H1717" s="1">
        <f t="shared" ca="1" si="281"/>
        <v>7</v>
      </c>
      <c r="I1717" s="1" t="str">
        <f t="shared" ca="1" si="282"/>
        <v>No</v>
      </c>
      <c r="J1717" s="1" t="s">
        <v>1964</v>
      </c>
      <c r="K1717" s="1" t="s">
        <v>1965</v>
      </c>
      <c r="L1717" s="1"/>
      <c r="M1717" s="1" t="s">
        <v>1966</v>
      </c>
      <c r="N1717" s="1"/>
      <c r="O1717" s="1" t="s">
        <v>48</v>
      </c>
      <c r="P1717" s="1">
        <v>18</v>
      </c>
      <c r="Q1717" s="1"/>
      <c r="R1717" s="1">
        <f t="shared" si="280"/>
        <v>18</v>
      </c>
      <c r="S1717" s="1" t="str">
        <f t="shared" si="289"/>
        <v>80</v>
      </c>
      <c r="T1717" s="1">
        <f t="shared" si="283"/>
        <v>62</v>
      </c>
      <c r="U1717" s="1" t="s">
        <v>1967</v>
      </c>
      <c r="V1717" s="1" t="s">
        <v>1968</v>
      </c>
      <c r="W1717" s="1"/>
      <c r="X1717" s="1"/>
      <c r="Y1717" s="1"/>
      <c r="Z1717" s="1"/>
      <c r="AA1717" s="1"/>
      <c r="AB1717" s="1" t="s">
        <v>1968</v>
      </c>
      <c r="AC1717" s="1"/>
      <c r="AD1717" s="1"/>
      <c r="AE1717" s="1"/>
      <c r="AF1717" s="1"/>
      <c r="AG1717" s="1"/>
      <c r="AH1717" s="1"/>
      <c r="AI1717" s="1"/>
      <c r="AJ1717" s="1" t="s">
        <v>49</v>
      </c>
      <c r="AK1717" s="1"/>
      <c r="AL1717" s="1"/>
      <c r="AM1717" s="1"/>
      <c r="AN1717" s="1"/>
      <c r="AO1717" s="1" t="s">
        <v>1970</v>
      </c>
    </row>
    <row r="1718" spans="1:41">
      <c r="A1718" s="1" t="s">
        <v>4602</v>
      </c>
      <c r="B1718" s="1" t="s">
        <v>4603</v>
      </c>
      <c r="C1718" s="1" t="s">
        <v>36</v>
      </c>
      <c r="D1718" s="1">
        <v>3</v>
      </c>
      <c r="E1718" s="1">
        <v>425</v>
      </c>
      <c r="F1718" s="5">
        <v>44079</v>
      </c>
      <c r="G1718" s="5">
        <v>44086</v>
      </c>
      <c r="H1718" s="1">
        <f t="shared" ca="1" si="281"/>
        <v>7</v>
      </c>
      <c r="I1718" s="1" t="str">
        <f t="shared" ca="1" si="282"/>
        <v>No</v>
      </c>
      <c r="J1718" s="1" t="s">
        <v>589</v>
      </c>
      <c r="K1718" s="1" t="s">
        <v>590</v>
      </c>
      <c r="L1718" s="1" t="s">
        <v>591</v>
      </c>
      <c r="M1718" s="1" t="s">
        <v>592</v>
      </c>
      <c r="N1718" s="1"/>
      <c r="O1718" s="1" t="s">
        <v>48</v>
      </c>
      <c r="P1718" s="1">
        <v>18</v>
      </c>
      <c r="Q1718" s="1"/>
      <c r="R1718" s="1">
        <f t="shared" si="280"/>
        <v>18</v>
      </c>
      <c r="S1718" s="1" t="str">
        <f t="shared" si="289"/>
        <v>80</v>
      </c>
      <c r="T1718" s="1">
        <f t="shared" si="283"/>
        <v>62</v>
      </c>
      <c r="U1718" s="1" t="s">
        <v>41</v>
      </c>
      <c r="V1718" s="1"/>
      <c r="W1718" s="1" t="s">
        <v>593</v>
      </c>
      <c r="X1718" s="1"/>
      <c r="Y1718" s="1"/>
      <c r="Z1718" s="1"/>
      <c r="AA1718" s="1"/>
      <c r="AB1718" s="1" t="s">
        <v>594</v>
      </c>
      <c r="AC1718" s="1"/>
      <c r="AD1718" s="1"/>
      <c r="AE1718" s="1"/>
      <c r="AF1718" s="1"/>
      <c r="AG1718" s="1"/>
      <c r="AH1718" s="1"/>
      <c r="AI1718" s="1"/>
      <c r="AJ1718" s="1"/>
      <c r="AK1718" s="1"/>
      <c r="AL1718" s="1"/>
      <c r="AM1718" s="1"/>
      <c r="AN1718" s="1"/>
      <c r="AO1718" s="1" t="s">
        <v>4604</v>
      </c>
    </row>
    <row r="1719" spans="1:41">
      <c r="A1719" s="1" t="s">
        <v>4605</v>
      </c>
      <c r="B1719" s="1" t="s">
        <v>160</v>
      </c>
      <c r="C1719" s="1" t="s">
        <v>36</v>
      </c>
      <c r="D1719" s="1">
        <v>1963</v>
      </c>
      <c r="E1719" s="1">
        <v>264861</v>
      </c>
      <c r="F1719" s="5">
        <v>44043</v>
      </c>
      <c r="G1719" s="5">
        <v>44095</v>
      </c>
      <c r="H1719" s="1">
        <f t="shared" ca="1" si="281"/>
        <v>52</v>
      </c>
      <c r="I1719" s="1" t="str">
        <f t="shared" ca="1" si="282"/>
        <v>No</v>
      </c>
      <c r="J1719" s="1" t="s">
        <v>161</v>
      </c>
      <c r="K1719" s="1" t="s">
        <v>46</v>
      </c>
      <c r="L1719" s="1"/>
      <c r="M1719" s="1" t="s">
        <v>161</v>
      </c>
      <c r="N1719" s="1"/>
      <c r="O1719" s="1" t="s">
        <v>48</v>
      </c>
      <c r="P1719" s="1">
        <v>18</v>
      </c>
      <c r="Q1719" s="1"/>
      <c r="R1719" s="1">
        <f t="shared" si="280"/>
        <v>18</v>
      </c>
      <c r="S1719" s="1" t="str">
        <f t="shared" si="289"/>
        <v>80</v>
      </c>
      <c r="T1719" s="1">
        <f t="shared" si="283"/>
        <v>62</v>
      </c>
      <c r="U1719" s="1" t="s">
        <v>41</v>
      </c>
      <c r="V1719" s="1"/>
      <c r="W1719" s="1"/>
      <c r="X1719" s="1"/>
      <c r="Y1719" s="1"/>
      <c r="Z1719" s="1"/>
      <c r="AA1719" s="1"/>
      <c r="AB1719" s="1"/>
      <c r="AC1719" s="1"/>
      <c r="AD1719" s="1"/>
      <c r="AE1719" s="1"/>
      <c r="AF1719" s="1"/>
      <c r="AG1719" s="1"/>
      <c r="AH1719" s="1"/>
      <c r="AI1719" s="1"/>
      <c r="AJ1719" s="1"/>
      <c r="AK1719" s="1"/>
      <c r="AL1719" s="1"/>
      <c r="AM1719" s="1"/>
      <c r="AN1719" s="1"/>
      <c r="AO1719" s="1" t="s">
        <v>4606</v>
      </c>
    </row>
    <row r="1720" spans="1:41">
      <c r="A1720" s="1" t="s">
        <v>4607</v>
      </c>
      <c r="B1720" s="1" t="s">
        <v>1722</v>
      </c>
      <c r="C1720" s="1" t="s">
        <v>36</v>
      </c>
      <c r="D1720" s="1">
        <v>584</v>
      </c>
      <c r="E1720" s="1">
        <v>57957</v>
      </c>
      <c r="F1720" s="5">
        <v>44075</v>
      </c>
      <c r="G1720" s="5">
        <v>44082</v>
      </c>
      <c r="H1720" s="1">
        <f t="shared" ca="1" si="281"/>
        <v>7</v>
      </c>
      <c r="I1720" s="1" t="str">
        <f t="shared" ca="1" si="282"/>
        <v>No</v>
      </c>
      <c r="J1720" s="1" t="s">
        <v>147</v>
      </c>
      <c r="K1720" s="1" t="s">
        <v>148</v>
      </c>
      <c r="L1720" s="1" t="s">
        <v>1329</v>
      </c>
      <c r="M1720" s="1" t="s">
        <v>350</v>
      </c>
      <c r="N1720" s="1"/>
      <c r="O1720" s="1" t="s">
        <v>48</v>
      </c>
      <c r="P1720" s="1">
        <v>18</v>
      </c>
      <c r="Q1720" s="1"/>
      <c r="R1720" s="1">
        <f t="shared" si="280"/>
        <v>18</v>
      </c>
      <c r="S1720" s="1" t="str">
        <f t="shared" si="289"/>
        <v>80</v>
      </c>
      <c r="T1720" s="1">
        <f t="shared" si="283"/>
        <v>62</v>
      </c>
      <c r="U1720" s="1" t="s">
        <v>41</v>
      </c>
      <c r="V1720" s="1" t="s">
        <v>280</v>
      </c>
      <c r="W1720" s="1"/>
      <c r="X1720" s="1"/>
      <c r="Y1720" s="1"/>
      <c r="Z1720" s="1"/>
      <c r="AA1720" s="1"/>
      <c r="AB1720" s="1"/>
      <c r="AC1720" s="1"/>
      <c r="AD1720" s="1"/>
      <c r="AE1720" s="1"/>
      <c r="AF1720" s="1"/>
      <c r="AG1720" s="1"/>
      <c r="AH1720" s="1"/>
      <c r="AI1720" s="1"/>
      <c r="AJ1720" s="1"/>
      <c r="AK1720" s="1"/>
      <c r="AL1720" s="1"/>
      <c r="AM1720" s="1"/>
      <c r="AN1720" s="1"/>
      <c r="AO1720" s="1" t="s">
        <v>4608</v>
      </c>
    </row>
    <row r="1721" spans="1:41">
      <c r="A1721" s="1" t="s">
        <v>4609</v>
      </c>
      <c r="B1721" s="1" t="s">
        <v>2022</v>
      </c>
      <c r="C1721" s="1" t="s">
        <v>36</v>
      </c>
      <c r="D1721" s="1">
        <v>25</v>
      </c>
      <c r="E1721" s="1">
        <v>13367</v>
      </c>
      <c r="F1721" s="5">
        <v>43976</v>
      </c>
      <c r="G1721" s="5">
        <v>43980</v>
      </c>
      <c r="H1721" s="1">
        <f t="shared" ca="1" si="281"/>
        <v>4</v>
      </c>
      <c r="I1721" s="1" t="str">
        <f t="shared" ca="1" si="282"/>
        <v>No</v>
      </c>
      <c r="J1721" s="1" t="s">
        <v>2023</v>
      </c>
      <c r="K1721" s="1" t="s">
        <v>2024</v>
      </c>
      <c r="L1721" s="1"/>
      <c r="M1721" s="1" t="s">
        <v>2025</v>
      </c>
      <c r="N1721" s="1" t="s">
        <v>235</v>
      </c>
      <c r="O1721" s="1" t="s">
        <v>2026</v>
      </c>
      <c r="P1721" s="1">
        <v>18</v>
      </c>
      <c r="Q1721" s="1">
        <v>23</v>
      </c>
      <c r="R1721" s="1">
        <f t="shared" si="280"/>
        <v>18</v>
      </c>
      <c r="S1721" s="1">
        <v>23</v>
      </c>
      <c r="T1721" s="1">
        <f t="shared" si="283"/>
        <v>5</v>
      </c>
      <c r="U1721" s="1" t="s">
        <v>57</v>
      </c>
      <c r="V1721" s="1"/>
      <c r="W1721" s="1"/>
      <c r="X1721" s="1"/>
      <c r="Y1721" s="1"/>
      <c r="Z1721" s="1"/>
      <c r="AA1721" s="1"/>
      <c r="AB1721" s="1"/>
      <c r="AC1721" s="1"/>
      <c r="AD1721" s="1"/>
      <c r="AE1721" s="1"/>
      <c r="AF1721" s="1"/>
      <c r="AG1721" s="1"/>
      <c r="AH1721" s="1"/>
      <c r="AI1721" s="1"/>
      <c r="AJ1721" s="1" t="s">
        <v>49</v>
      </c>
      <c r="AK1721" s="1" t="s">
        <v>534</v>
      </c>
      <c r="AL1721" s="1"/>
      <c r="AM1721" s="1"/>
      <c r="AN1721" s="1"/>
      <c r="AO1721" s="1" t="s">
        <v>2027</v>
      </c>
    </row>
    <row r="1722" spans="1:41">
      <c r="A1722" s="1" t="s">
        <v>4611</v>
      </c>
      <c r="B1722" s="1" t="s">
        <v>1860</v>
      </c>
      <c r="C1722" s="1" t="s">
        <v>36</v>
      </c>
      <c r="D1722" s="1">
        <v>16</v>
      </c>
      <c r="E1722" s="1">
        <v>2406</v>
      </c>
      <c r="F1722" s="5">
        <v>44091</v>
      </c>
      <c r="G1722" s="5">
        <v>44109</v>
      </c>
      <c r="H1722" s="1">
        <f t="shared" ca="1" si="281"/>
        <v>18</v>
      </c>
      <c r="I1722" s="1" t="str">
        <f t="shared" ca="1" si="282"/>
        <v>No</v>
      </c>
      <c r="J1722" s="1" t="s">
        <v>87</v>
      </c>
      <c r="K1722" s="1" t="s">
        <v>88</v>
      </c>
      <c r="L1722" s="1"/>
      <c r="M1722" s="1" t="s">
        <v>89</v>
      </c>
      <c r="N1722" s="1"/>
      <c r="O1722" s="1" t="s">
        <v>83</v>
      </c>
      <c r="P1722" s="1">
        <v>18</v>
      </c>
      <c r="Q1722" s="1">
        <v>34</v>
      </c>
      <c r="R1722" s="1">
        <f t="shared" si="280"/>
        <v>18</v>
      </c>
      <c r="S1722" s="1">
        <v>34</v>
      </c>
      <c r="T1722" s="1">
        <f t="shared" si="283"/>
        <v>16</v>
      </c>
      <c r="U1722" s="1" t="s">
        <v>41</v>
      </c>
      <c r="V1722" s="1"/>
      <c r="W1722" s="1"/>
      <c r="X1722" s="1"/>
      <c r="Y1722" s="1"/>
      <c r="Z1722" s="1"/>
      <c r="AA1722" s="1"/>
      <c r="AB1722" s="1"/>
      <c r="AC1722" s="1"/>
      <c r="AD1722" s="1"/>
      <c r="AE1722" s="1"/>
      <c r="AF1722" s="1"/>
      <c r="AG1722" s="1"/>
      <c r="AH1722" s="1"/>
      <c r="AI1722" s="1"/>
      <c r="AJ1722" s="1"/>
      <c r="AK1722" s="1"/>
      <c r="AL1722" s="1"/>
      <c r="AM1722" s="1"/>
      <c r="AN1722" s="1"/>
      <c r="AO1722" s="1" t="s">
        <v>204</v>
      </c>
    </row>
    <row r="1723" spans="1:41">
      <c r="A1723" s="1" t="s">
        <v>4612</v>
      </c>
      <c r="B1723" s="1" t="s">
        <v>2706</v>
      </c>
      <c r="C1723" s="1" t="s">
        <v>52</v>
      </c>
      <c r="D1723" s="1">
        <v>1000</v>
      </c>
      <c r="E1723" s="1">
        <v>2260677</v>
      </c>
      <c r="F1723" s="5">
        <v>43837</v>
      </c>
      <c r="G1723" s="5">
        <v>43849</v>
      </c>
      <c r="H1723" s="1">
        <f t="shared" ca="1" si="281"/>
        <v>12</v>
      </c>
      <c r="I1723" s="1" t="str">
        <f t="shared" ca="1" si="282"/>
        <v>No</v>
      </c>
      <c r="J1723" s="1" t="s">
        <v>1639</v>
      </c>
      <c r="K1723" s="1" t="s">
        <v>1640</v>
      </c>
      <c r="L1723" s="1"/>
      <c r="M1723" s="1" t="s">
        <v>1639</v>
      </c>
      <c r="N1723" s="1"/>
      <c r="O1723" s="1" t="s">
        <v>387</v>
      </c>
      <c r="P1723" s="1">
        <v>18</v>
      </c>
      <c r="Q1723" s="1">
        <v>30</v>
      </c>
      <c r="R1723" s="1">
        <f t="shared" si="280"/>
        <v>18</v>
      </c>
      <c r="S1723" s="1">
        <v>30</v>
      </c>
      <c r="T1723" s="1">
        <f t="shared" si="283"/>
        <v>12</v>
      </c>
      <c r="U1723" s="1" t="s">
        <v>57</v>
      </c>
      <c r="V1723" s="1"/>
      <c r="W1723" s="1"/>
      <c r="X1723" s="1"/>
      <c r="Y1723" s="1"/>
      <c r="Z1723" s="1"/>
      <c r="AA1723" s="1"/>
      <c r="AB1723" s="1"/>
      <c r="AC1723" s="1"/>
      <c r="AD1723" s="1"/>
      <c r="AE1723" s="1"/>
      <c r="AF1723" s="1"/>
      <c r="AG1723" s="1"/>
      <c r="AH1723" s="1"/>
      <c r="AI1723" s="1"/>
      <c r="AJ1723" s="1" t="s">
        <v>49</v>
      </c>
      <c r="AK1723" s="1"/>
      <c r="AL1723" s="1"/>
      <c r="AM1723" s="1"/>
      <c r="AN1723" s="1"/>
      <c r="AO1723" s="1"/>
    </row>
    <row r="1724" spans="1:41">
      <c r="A1724" s="1" t="s">
        <v>4613</v>
      </c>
      <c r="B1724" s="1" t="s">
        <v>1383</v>
      </c>
      <c r="C1724" s="1" t="s">
        <v>36</v>
      </c>
      <c r="D1724" s="1">
        <v>179</v>
      </c>
      <c r="E1724" s="1">
        <v>29341</v>
      </c>
      <c r="F1724" s="5">
        <v>44050</v>
      </c>
      <c r="G1724" s="5">
        <v>44075</v>
      </c>
      <c r="H1724" s="1">
        <f t="shared" ca="1" si="281"/>
        <v>25</v>
      </c>
      <c r="I1724" s="1" t="str">
        <f t="shared" ca="1" si="282"/>
        <v>No</v>
      </c>
      <c r="J1724" s="1" t="s">
        <v>161</v>
      </c>
      <c r="K1724" s="1" t="s">
        <v>46</v>
      </c>
      <c r="L1724" s="1"/>
      <c r="M1724" s="1" t="s">
        <v>161</v>
      </c>
      <c r="N1724" s="1"/>
      <c r="O1724" s="1" t="s">
        <v>48</v>
      </c>
      <c r="P1724" s="1">
        <v>18</v>
      </c>
      <c r="Q1724" s="1"/>
      <c r="R1724" s="1">
        <f t="shared" si="280"/>
        <v>18</v>
      </c>
      <c r="S1724" s="1" t="str">
        <f>IF(ISBLANK(Q1724)=TRUE,"80",Q1724)</f>
        <v>80</v>
      </c>
      <c r="T1724" s="1">
        <f t="shared" si="283"/>
        <v>62</v>
      </c>
      <c r="U1724" s="1" t="s">
        <v>41</v>
      </c>
      <c r="V1724" s="1"/>
      <c r="W1724" s="1"/>
      <c r="X1724" s="1"/>
      <c r="Y1724" s="1"/>
      <c r="Z1724" s="1"/>
      <c r="AA1724" s="1"/>
      <c r="AB1724" s="1"/>
      <c r="AC1724" s="1"/>
      <c r="AD1724" s="1"/>
      <c r="AE1724" s="1"/>
      <c r="AF1724" s="1"/>
      <c r="AG1724" s="1"/>
      <c r="AH1724" s="1"/>
      <c r="AI1724" s="1"/>
      <c r="AJ1724" s="1"/>
      <c r="AK1724" s="1"/>
      <c r="AL1724" s="1"/>
      <c r="AM1724" s="1"/>
      <c r="AN1724" s="1"/>
      <c r="AO1724" s="1" t="s">
        <v>4614</v>
      </c>
    </row>
    <row r="1725" spans="1:41">
      <c r="A1725" s="1" t="s">
        <v>4615</v>
      </c>
      <c r="B1725" s="1" t="s">
        <v>4616</v>
      </c>
      <c r="C1725" s="1" t="s">
        <v>36</v>
      </c>
      <c r="D1725" s="1">
        <v>124</v>
      </c>
      <c r="E1725" s="1">
        <v>64825</v>
      </c>
      <c r="F1725" s="5">
        <v>43853</v>
      </c>
      <c r="G1725" s="5">
        <v>43865</v>
      </c>
      <c r="H1725" s="1">
        <f t="shared" ca="1" si="281"/>
        <v>12</v>
      </c>
      <c r="I1725" s="1" t="str">
        <f t="shared" ca="1" si="282"/>
        <v>No</v>
      </c>
      <c r="J1725" s="1" t="s">
        <v>918</v>
      </c>
      <c r="K1725" s="1" t="s">
        <v>919</v>
      </c>
      <c r="L1725" s="1" t="s">
        <v>920</v>
      </c>
      <c r="M1725" s="1" t="s">
        <v>920</v>
      </c>
      <c r="N1725" s="1"/>
      <c r="O1725" s="1" t="s">
        <v>360</v>
      </c>
      <c r="P1725" s="1">
        <v>18</v>
      </c>
      <c r="Q1725" s="1">
        <v>35</v>
      </c>
      <c r="R1725" s="1">
        <f t="shared" si="280"/>
        <v>18</v>
      </c>
      <c r="S1725" s="1">
        <v>35</v>
      </c>
      <c r="T1725" s="1">
        <f t="shared" si="283"/>
        <v>17</v>
      </c>
      <c r="U1725" s="1" t="s">
        <v>41</v>
      </c>
      <c r="V1725" s="1" t="s">
        <v>921</v>
      </c>
      <c r="W1725" s="1"/>
      <c r="X1725" s="1"/>
      <c r="Y1725" s="1"/>
      <c r="Z1725" s="1"/>
      <c r="AA1725" s="1"/>
      <c r="AB1725" s="1"/>
      <c r="AC1725" s="1"/>
      <c r="AD1725" s="1"/>
      <c r="AE1725" s="1"/>
      <c r="AF1725" s="1"/>
      <c r="AG1725" s="1"/>
      <c r="AH1725" s="1"/>
      <c r="AI1725" s="1"/>
      <c r="AJ1725" s="1"/>
      <c r="AK1725" s="1"/>
      <c r="AL1725" s="1"/>
      <c r="AM1725" s="1"/>
      <c r="AN1725" s="1"/>
      <c r="AO1725" s="1" t="s">
        <v>922</v>
      </c>
    </row>
    <row r="1726" spans="1:41">
      <c r="A1726" s="1" t="s">
        <v>4618</v>
      </c>
      <c r="B1726" s="1" t="s">
        <v>823</v>
      </c>
      <c r="C1726" s="1" t="s">
        <v>36</v>
      </c>
      <c r="D1726" s="1">
        <v>2026</v>
      </c>
      <c r="E1726" s="1">
        <v>183222</v>
      </c>
      <c r="F1726" s="5">
        <v>44068</v>
      </c>
      <c r="G1726" s="5">
        <v>44074</v>
      </c>
      <c r="H1726" s="1">
        <f t="shared" ca="1" si="281"/>
        <v>6</v>
      </c>
      <c r="I1726" s="1" t="str">
        <f t="shared" ca="1" si="282"/>
        <v>No</v>
      </c>
      <c r="J1726" s="1" t="s">
        <v>80</v>
      </c>
      <c r="K1726" s="1" t="s">
        <v>81</v>
      </c>
      <c r="L1726" s="1" t="s">
        <v>82</v>
      </c>
      <c r="M1726" s="1" t="s">
        <v>82</v>
      </c>
      <c r="N1726" s="1"/>
      <c r="O1726" s="1" t="s">
        <v>83</v>
      </c>
      <c r="P1726" s="1">
        <v>18</v>
      </c>
      <c r="Q1726" s="1">
        <v>34</v>
      </c>
      <c r="R1726" s="1">
        <f t="shared" si="280"/>
        <v>18</v>
      </c>
      <c r="S1726" s="1">
        <v>34</v>
      </c>
      <c r="T1726" s="1">
        <f t="shared" si="283"/>
        <v>16</v>
      </c>
      <c r="U1726" s="1" t="s">
        <v>41</v>
      </c>
      <c r="V1726" s="1" t="s">
        <v>280</v>
      </c>
      <c r="W1726" s="1"/>
      <c r="X1726" s="1"/>
      <c r="Y1726" s="1"/>
      <c r="Z1726" s="1"/>
      <c r="AA1726" s="1"/>
      <c r="AB1726" s="1"/>
      <c r="AC1726" s="1"/>
      <c r="AD1726" s="1"/>
      <c r="AE1726" s="1"/>
      <c r="AF1726" s="1"/>
      <c r="AG1726" s="1"/>
      <c r="AH1726" s="1"/>
      <c r="AI1726" s="1"/>
      <c r="AJ1726" s="1" t="s">
        <v>49</v>
      </c>
      <c r="AK1726" s="1"/>
      <c r="AL1726" s="1"/>
      <c r="AM1726" s="1"/>
      <c r="AN1726" s="1"/>
      <c r="AO1726" s="1"/>
    </row>
    <row r="1727" spans="1:41">
      <c r="A1727" s="1" t="s">
        <v>4619</v>
      </c>
      <c r="B1727" s="1" t="s">
        <v>4620</v>
      </c>
      <c r="C1727" s="1" t="s">
        <v>36</v>
      </c>
      <c r="D1727" s="1">
        <v>3</v>
      </c>
      <c r="E1727" s="1">
        <v>2061</v>
      </c>
      <c r="F1727" s="5">
        <v>43860</v>
      </c>
      <c r="G1727" s="5">
        <v>43861</v>
      </c>
      <c r="H1727" s="1">
        <f t="shared" ca="1" si="281"/>
        <v>1</v>
      </c>
      <c r="I1727" s="1" t="str">
        <f t="shared" ca="1" si="282"/>
        <v>No</v>
      </c>
      <c r="J1727" s="1" t="s">
        <v>4621</v>
      </c>
      <c r="K1727" s="1" t="s">
        <v>4622</v>
      </c>
      <c r="L1727" s="1" t="s">
        <v>4623</v>
      </c>
      <c r="M1727" s="1" t="s">
        <v>4624</v>
      </c>
      <c r="N1727" s="1"/>
      <c r="O1727" s="1" t="s">
        <v>48</v>
      </c>
      <c r="P1727" s="1">
        <v>18</v>
      </c>
      <c r="Q1727" s="1"/>
      <c r="R1727" s="1">
        <f t="shared" si="280"/>
        <v>18</v>
      </c>
      <c r="S1727" s="1" t="str">
        <f t="shared" ref="S1727:S1729" si="290">IF(ISBLANK(Q1727)=TRUE,"80",Q1727)</f>
        <v>80</v>
      </c>
      <c r="T1727" s="1">
        <f t="shared" si="283"/>
        <v>62</v>
      </c>
      <c r="U1727" s="1" t="s">
        <v>41</v>
      </c>
      <c r="V1727" s="1"/>
      <c r="W1727" s="1"/>
      <c r="X1727" s="1"/>
      <c r="Y1727" s="1"/>
      <c r="Z1727" s="1" t="s">
        <v>4625</v>
      </c>
      <c r="AA1727" s="1"/>
      <c r="AB1727" s="1"/>
      <c r="AC1727" s="1"/>
      <c r="AD1727" s="1"/>
      <c r="AE1727" s="1"/>
      <c r="AF1727" s="1"/>
      <c r="AG1727" s="1"/>
      <c r="AH1727" s="1"/>
      <c r="AI1727" s="1"/>
      <c r="AJ1727" s="1" t="s">
        <v>49</v>
      </c>
      <c r="AK1727" s="1" t="s">
        <v>76</v>
      </c>
      <c r="AL1727" s="1"/>
      <c r="AM1727" s="1"/>
      <c r="AN1727" s="1"/>
      <c r="AO1727" s="1"/>
    </row>
    <row r="1728" spans="1:41">
      <c r="A1728" s="1" t="s">
        <v>4628</v>
      </c>
      <c r="B1728" s="1" t="s">
        <v>4577</v>
      </c>
      <c r="C1728" s="1" t="s">
        <v>36</v>
      </c>
      <c r="D1728" s="1">
        <v>482</v>
      </c>
      <c r="E1728" s="1">
        <v>301287</v>
      </c>
      <c r="F1728" s="5">
        <v>43915</v>
      </c>
      <c r="G1728" s="5">
        <v>43922</v>
      </c>
      <c r="H1728" s="1">
        <f t="shared" ca="1" si="281"/>
        <v>7</v>
      </c>
      <c r="I1728" s="1" t="str">
        <f t="shared" ca="1" si="282"/>
        <v>No</v>
      </c>
      <c r="J1728" s="1" t="s">
        <v>1350</v>
      </c>
      <c r="K1728" s="1" t="s">
        <v>1351</v>
      </c>
      <c r="L1728" s="1" t="s">
        <v>4481</v>
      </c>
      <c r="M1728" s="1" t="s">
        <v>1562</v>
      </c>
      <c r="N1728" s="1"/>
      <c r="O1728" s="1" t="s">
        <v>48</v>
      </c>
      <c r="P1728" s="1">
        <v>18</v>
      </c>
      <c r="Q1728" s="1"/>
      <c r="R1728" s="1">
        <f t="shared" si="280"/>
        <v>18</v>
      </c>
      <c r="S1728" s="1" t="str">
        <f t="shared" si="290"/>
        <v>80</v>
      </c>
      <c r="T1728" s="1">
        <f t="shared" si="283"/>
        <v>62</v>
      </c>
      <c r="U1728" s="1" t="s">
        <v>41</v>
      </c>
      <c r="V1728" s="1"/>
      <c r="W1728" s="1"/>
      <c r="X1728" s="1"/>
      <c r="Y1728" s="1"/>
      <c r="Z1728" s="1"/>
      <c r="AA1728" s="1"/>
      <c r="AB1728" s="1"/>
      <c r="AC1728" s="1"/>
      <c r="AD1728" s="1"/>
      <c r="AE1728" s="1"/>
      <c r="AF1728" s="1"/>
      <c r="AG1728" s="1"/>
      <c r="AH1728" s="1" t="s">
        <v>124</v>
      </c>
      <c r="AI1728" s="1"/>
      <c r="AJ1728" s="1"/>
      <c r="AK1728" s="1"/>
      <c r="AL1728" s="1"/>
      <c r="AM1728" s="1"/>
      <c r="AN1728" s="1"/>
      <c r="AO1728" s="1" t="s">
        <v>4629</v>
      </c>
    </row>
    <row r="1729" spans="1:41">
      <c r="A1729" s="1" t="s">
        <v>4635</v>
      </c>
      <c r="B1729" s="1" t="s">
        <v>1057</v>
      </c>
      <c r="C1729" s="1" t="s">
        <v>36</v>
      </c>
      <c r="D1729" s="1">
        <v>105</v>
      </c>
      <c r="E1729" s="1">
        <v>16044</v>
      </c>
      <c r="F1729" s="5">
        <v>44009</v>
      </c>
      <c r="G1729" s="5">
        <v>44027</v>
      </c>
      <c r="H1729" s="1">
        <f t="shared" ca="1" si="281"/>
        <v>18</v>
      </c>
      <c r="I1729" s="1" t="str">
        <f t="shared" ca="1" si="282"/>
        <v>No</v>
      </c>
      <c r="J1729" s="1" t="s">
        <v>214</v>
      </c>
      <c r="K1729" s="1" t="s">
        <v>215</v>
      </c>
      <c r="L1729" s="1" t="s">
        <v>1058</v>
      </c>
      <c r="M1729" s="1" t="s">
        <v>1059</v>
      </c>
      <c r="N1729" s="1"/>
      <c r="O1729" s="1" t="s">
        <v>48</v>
      </c>
      <c r="P1729" s="1">
        <v>18</v>
      </c>
      <c r="Q1729" s="1"/>
      <c r="R1729" s="1">
        <f t="shared" si="280"/>
        <v>18</v>
      </c>
      <c r="S1729" s="1" t="str">
        <f t="shared" si="290"/>
        <v>80</v>
      </c>
      <c r="T1729" s="1">
        <f t="shared" si="283"/>
        <v>62</v>
      </c>
      <c r="U1729" s="1" t="s">
        <v>41</v>
      </c>
      <c r="V1729" s="1" t="s">
        <v>1060</v>
      </c>
      <c r="W1729" s="1"/>
      <c r="X1729" s="1"/>
      <c r="Y1729" s="1"/>
      <c r="Z1729" s="1"/>
      <c r="AA1729" s="1"/>
      <c r="AB1729" s="1"/>
      <c r="AC1729" s="1"/>
      <c r="AD1729" s="1"/>
      <c r="AE1729" s="1"/>
      <c r="AF1729" s="1"/>
      <c r="AG1729" s="1"/>
      <c r="AH1729" s="1"/>
      <c r="AI1729" s="1"/>
      <c r="AJ1729" s="1"/>
      <c r="AK1729" s="1" t="s">
        <v>76</v>
      </c>
      <c r="AL1729" s="1"/>
      <c r="AM1729" s="1"/>
      <c r="AN1729" s="1"/>
      <c r="AO1729" s="1" t="s">
        <v>756</v>
      </c>
    </row>
    <row r="1730" spans="1:41">
      <c r="A1730" s="1" t="s">
        <v>4639</v>
      </c>
      <c r="B1730" s="1" t="s">
        <v>79</v>
      </c>
      <c r="C1730" s="1" t="s">
        <v>36</v>
      </c>
      <c r="D1730" s="1">
        <v>2325</v>
      </c>
      <c r="E1730" s="1">
        <v>964998</v>
      </c>
      <c r="F1730" s="5">
        <v>44089</v>
      </c>
      <c r="G1730" s="5">
        <v>44095</v>
      </c>
      <c r="H1730" s="1">
        <f t="shared" ca="1" si="281"/>
        <v>6</v>
      </c>
      <c r="I1730" s="1" t="str">
        <f t="shared" ca="1" si="282"/>
        <v>No</v>
      </c>
      <c r="J1730" s="1" t="s">
        <v>80</v>
      </c>
      <c r="K1730" s="1" t="s">
        <v>81</v>
      </c>
      <c r="L1730" s="1" t="s">
        <v>82</v>
      </c>
      <c r="M1730" s="1" t="s">
        <v>82</v>
      </c>
      <c r="N1730" s="1"/>
      <c r="O1730" s="1" t="s">
        <v>83</v>
      </c>
      <c r="P1730" s="1">
        <v>18</v>
      </c>
      <c r="Q1730" s="1">
        <v>34</v>
      </c>
      <c r="R1730" s="1">
        <f t="shared" ref="R1730:R1793" si="291">IF(ISBLANK(P1730)=TRUE,"0",P1730)</f>
        <v>18</v>
      </c>
      <c r="S1730" s="1">
        <v>34</v>
      </c>
      <c r="T1730" s="1">
        <f t="shared" si="283"/>
        <v>16</v>
      </c>
      <c r="U1730" s="1" t="s">
        <v>41</v>
      </c>
      <c r="V1730" s="1" t="s">
        <v>84</v>
      </c>
      <c r="W1730" s="1"/>
      <c r="X1730" s="1"/>
      <c r="Y1730" s="1"/>
      <c r="Z1730" s="1"/>
      <c r="AA1730" s="1"/>
      <c r="AB1730" s="1"/>
      <c r="AC1730" s="1"/>
      <c r="AD1730" s="1"/>
      <c r="AE1730" s="1"/>
      <c r="AF1730" s="1"/>
      <c r="AG1730" s="1"/>
      <c r="AH1730" s="1"/>
      <c r="AI1730" s="1"/>
      <c r="AJ1730" s="1" t="s">
        <v>49</v>
      </c>
      <c r="AK1730" s="1"/>
      <c r="AL1730" s="1"/>
      <c r="AM1730" s="1"/>
      <c r="AN1730" s="1"/>
      <c r="AO1730" s="1"/>
    </row>
    <row r="1731" spans="1:41">
      <c r="A1731" s="1" t="s">
        <v>4640</v>
      </c>
      <c r="B1731" s="1" t="s">
        <v>4641</v>
      </c>
      <c r="C1731" s="1" t="s">
        <v>36</v>
      </c>
      <c r="D1731" s="1">
        <v>1146</v>
      </c>
      <c r="E1731" s="1">
        <v>167764</v>
      </c>
      <c r="F1731" s="5">
        <v>44043</v>
      </c>
      <c r="G1731" s="5">
        <v>44072</v>
      </c>
      <c r="H1731" s="1">
        <f t="shared" ref="H1731:H1794" ca="1" si="292">IF(ISBLANK(G1731)=FALSE,G1731-F1731,TODAY()-F1731)</f>
        <v>29</v>
      </c>
      <c r="I1731" s="1" t="str">
        <f t="shared" ref="I1731:I1794" ca="1" si="293">IF(H1731&gt;0,"No","Yes")</f>
        <v>No</v>
      </c>
      <c r="J1731" s="1" t="s">
        <v>161</v>
      </c>
      <c r="K1731" s="1" t="s">
        <v>46</v>
      </c>
      <c r="L1731" s="1"/>
      <c r="M1731" s="1" t="s">
        <v>161</v>
      </c>
      <c r="N1731" s="1"/>
      <c r="O1731" s="1" t="s">
        <v>48</v>
      </c>
      <c r="P1731" s="1">
        <v>18</v>
      </c>
      <c r="Q1731" s="1"/>
      <c r="R1731" s="1">
        <f t="shared" si="291"/>
        <v>18</v>
      </c>
      <c r="S1731" s="1" t="str">
        <f>IF(ISBLANK(Q1731)=TRUE,"80",Q1731)</f>
        <v>80</v>
      </c>
      <c r="T1731" s="1">
        <f t="shared" ref="T1731:T1794" si="294">S1731-R1731</f>
        <v>62</v>
      </c>
      <c r="U1731" s="1" t="s">
        <v>41</v>
      </c>
      <c r="V1731" s="1"/>
      <c r="W1731" s="1"/>
      <c r="X1731" s="1"/>
      <c r="Y1731" s="1"/>
      <c r="Z1731" s="1"/>
      <c r="AA1731" s="1"/>
      <c r="AB1731" s="1"/>
      <c r="AC1731" s="1"/>
      <c r="AD1731" s="1"/>
      <c r="AE1731" s="1"/>
      <c r="AF1731" s="1"/>
      <c r="AG1731" s="1"/>
      <c r="AH1731" s="1"/>
      <c r="AI1731" s="1"/>
      <c r="AJ1731" s="1"/>
      <c r="AK1731" s="1"/>
      <c r="AL1731" s="1"/>
      <c r="AM1731" s="1"/>
      <c r="AN1731" s="1"/>
      <c r="AO1731" s="1" t="s">
        <v>4642</v>
      </c>
    </row>
    <row r="1732" spans="1:41">
      <c r="A1732" s="1" t="s">
        <v>4643</v>
      </c>
      <c r="B1732" s="1" t="s">
        <v>2135</v>
      </c>
      <c r="C1732" s="1" t="s">
        <v>52</v>
      </c>
      <c r="D1732" s="1">
        <v>1000</v>
      </c>
      <c r="E1732" s="1">
        <v>114425</v>
      </c>
      <c r="F1732" s="5">
        <v>43948</v>
      </c>
      <c r="G1732" s="5">
        <v>43952</v>
      </c>
      <c r="H1732" s="1">
        <f t="shared" ca="1" si="292"/>
        <v>4</v>
      </c>
      <c r="I1732" s="1" t="str">
        <f t="shared" ca="1" si="293"/>
        <v>No</v>
      </c>
      <c r="J1732" s="1" t="s">
        <v>53</v>
      </c>
      <c r="K1732" s="1" t="s">
        <v>54</v>
      </c>
      <c r="L1732" s="1"/>
      <c r="M1732" s="1" t="s">
        <v>55</v>
      </c>
      <c r="N1732" s="1"/>
      <c r="O1732" s="1" t="s">
        <v>1779</v>
      </c>
      <c r="P1732" s="1">
        <v>18</v>
      </c>
      <c r="Q1732" s="1">
        <v>40</v>
      </c>
      <c r="R1732" s="1">
        <f t="shared" si="291"/>
        <v>18</v>
      </c>
      <c r="S1732" s="1">
        <v>40</v>
      </c>
      <c r="T1732" s="1">
        <f t="shared" si="294"/>
        <v>22</v>
      </c>
      <c r="U1732" s="1" t="s">
        <v>57</v>
      </c>
      <c r="V1732" s="1"/>
      <c r="W1732" s="1"/>
      <c r="X1732" s="1"/>
      <c r="Y1732" s="1"/>
      <c r="Z1732" s="1"/>
      <c r="AA1732" s="1"/>
      <c r="AB1732" s="1"/>
      <c r="AC1732" s="1"/>
      <c r="AD1732" s="1"/>
      <c r="AE1732" s="1"/>
      <c r="AF1732" s="1"/>
      <c r="AG1732" s="1"/>
      <c r="AH1732" s="1"/>
      <c r="AI1732" s="1"/>
      <c r="AJ1732" s="1" t="s">
        <v>49</v>
      </c>
      <c r="AK1732" s="1"/>
      <c r="AL1732" s="1"/>
      <c r="AM1732" s="1"/>
      <c r="AN1732" s="1"/>
      <c r="AO1732" s="1" t="s">
        <v>2137</v>
      </c>
    </row>
    <row r="1733" spans="1:41">
      <c r="A1733" s="1" t="s">
        <v>4644</v>
      </c>
      <c r="B1733" s="1" t="s">
        <v>4645</v>
      </c>
      <c r="C1733" s="1" t="s">
        <v>36</v>
      </c>
      <c r="D1733" s="1">
        <v>42</v>
      </c>
      <c r="E1733" s="1">
        <v>19212</v>
      </c>
      <c r="F1733" s="5">
        <v>44048</v>
      </c>
      <c r="G1733" s="5">
        <v>44062</v>
      </c>
      <c r="H1733" s="1">
        <f t="shared" ca="1" si="292"/>
        <v>14</v>
      </c>
      <c r="I1733" s="1" t="str">
        <f t="shared" ca="1" si="293"/>
        <v>No</v>
      </c>
      <c r="J1733" s="1" t="s">
        <v>117</v>
      </c>
      <c r="K1733" s="1" t="s">
        <v>46</v>
      </c>
      <c r="L1733" s="1"/>
      <c r="M1733" s="1" t="s">
        <v>118</v>
      </c>
      <c r="N1733" s="1"/>
      <c r="O1733" s="1" t="s">
        <v>48</v>
      </c>
      <c r="P1733" s="1">
        <v>18</v>
      </c>
      <c r="Q1733" s="1"/>
      <c r="R1733" s="1">
        <f t="shared" si="291"/>
        <v>18</v>
      </c>
      <c r="S1733" s="1" t="str">
        <f>IF(ISBLANK(Q1733)=TRUE,"80",Q1733)</f>
        <v>80</v>
      </c>
      <c r="T1733" s="1">
        <f t="shared" si="294"/>
        <v>62</v>
      </c>
      <c r="U1733" s="1" t="s">
        <v>41</v>
      </c>
      <c r="V1733" s="1" t="s">
        <v>280</v>
      </c>
      <c r="W1733" s="1"/>
      <c r="X1733" s="1"/>
      <c r="Y1733" s="1"/>
      <c r="Z1733" s="1"/>
      <c r="AA1733" s="1"/>
      <c r="AB1733" s="1"/>
      <c r="AC1733" s="1"/>
      <c r="AD1733" s="1"/>
      <c r="AE1733" s="1"/>
      <c r="AF1733" s="1"/>
      <c r="AG1733" s="1"/>
      <c r="AH1733" s="1"/>
      <c r="AI1733" s="1"/>
      <c r="AJ1733" s="1"/>
      <c r="AK1733" s="1"/>
      <c r="AL1733" s="1"/>
      <c r="AM1733" s="1"/>
      <c r="AN1733" s="1"/>
      <c r="AO1733" s="1" t="s">
        <v>4646</v>
      </c>
    </row>
    <row r="1734" spans="1:41">
      <c r="A1734" s="1" t="s">
        <v>4647</v>
      </c>
      <c r="B1734" s="1" t="s">
        <v>496</v>
      </c>
      <c r="C1734" s="1" t="s">
        <v>36</v>
      </c>
      <c r="D1734" s="1">
        <v>42</v>
      </c>
      <c r="E1734" s="1">
        <v>6494</v>
      </c>
      <c r="F1734" s="5">
        <v>44091</v>
      </c>
      <c r="G1734" s="5">
        <v>44109</v>
      </c>
      <c r="H1734" s="1">
        <f t="shared" ca="1" si="292"/>
        <v>18</v>
      </c>
      <c r="I1734" s="1" t="str">
        <f t="shared" ca="1" si="293"/>
        <v>No</v>
      </c>
      <c r="J1734" s="1" t="s">
        <v>87</v>
      </c>
      <c r="K1734" s="1" t="s">
        <v>88</v>
      </c>
      <c r="L1734" s="1"/>
      <c r="M1734" s="1" t="s">
        <v>89</v>
      </c>
      <c r="N1734" s="1"/>
      <c r="O1734" s="1" t="s">
        <v>83</v>
      </c>
      <c r="P1734" s="1">
        <v>18</v>
      </c>
      <c r="Q1734" s="1">
        <v>34</v>
      </c>
      <c r="R1734" s="1">
        <f t="shared" si="291"/>
        <v>18</v>
      </c>
      <c r="S1734" s="1">
        <v>34</v>
      </c>
      <c r="T1734" s="1">
        <f t="shared" si="294"/>
        <v>16</v>
      </c>
      <c r="U1734" s="1" t="s">
        <v>41</v>
      </c>
      <c r="V1734" s="1"/>
      <c r="W1734" s="1"/>
      <c r="X1734" s="1"/>
      <c r="Y1734" s="1"/>
      <c r="Z1734" s="1"/>
      <c r="AA1734" s="1"/>
      <c r="AB1734" s="1"/>
      <c r="AC1734" s="1"/>
      <c r="AD1734" s="1"/>
      <c r="AE1734" s="1"/>
      <c r="AF1734" s="1"/>
      <c r="AG1734" s="1"/>
      <c r="AH1734" s="1"/>
      <c r="AI1734" s="1"/>
      <c r="AJ1734" s="1"/>
      <c r="AK1734" s="1"/>
      <c r="AL1734" s="1"/>
      <c r="AM1734" s="1"/>
      <c r="AN1734" s="1"/>
      <c r="AO1734" s="1" t="s">
        <v>497</v>
      </c>
    </row>
    <row r="1735" spans="1:41">
      <c r="A1735" s="1" t="s">
        <v>4656</v>
      </c>
      <c r="B1735" s="1" t="s">
        <v>4657</v>
      </c>
      <c r="C1735" s="1" t="s">
        <v>36</v>
      </c>
      <c r="D1735" s="1">
        <v>6565</v>
      </c>
      <c r="E1735" s="1">
        <v>1860929</v>
      </c>
      <c r="F1735" s="5">
        <v>44042</v>
      </c>
      <c r="G1735" s="1"/>
      <c r="H1735" s="1">
        <f t="shared" ca="1" si="292"/>
        <v>62</v>
      </c>
      <c r="I1735" s="1" t="str">
        <f t="shared" ca="1" si="293"/>
        <v>No</v>
      </c>
      <c r="J1735" s="1" t="s">
        <v>94</v>
      </c>
      <c r="K1735" s="1" t="s">
        <v>95</v>
      </c>
      <c r="L1735" s="1"/>
      <c r="M1735" s="1" t="s">
        <v>96</v>
      </c>
      <c r="N1735" s="1"/>
      <c r="O1735" s="1" t="s">
        <v>97</v>
      </c>
      <c r="P1735" s="1">
        <v>18</v>
      </c>
      <c r="Q1735" s="1">
        <v>45</v>
      </c>
      <c r="R1735" s="1">
        <f t="shared" si="291"/>
        <v>18</v>
      </c>
      <c r="S1735" s="1">
        <v>45</v>
      </c>
      <c r="T1735" s="1">
        <f t="shared" si="294"/>
        <v>27</v>
      </c>
      <c r="U1735" s="1" t="s">
        <v>41</v>
      </c>
      <c r="V1735" s="1" t="s">
        <v>896</v>
      </c>
      <c r="W1735" s="1"/>
      <c r="X1735" s="1"/>
      <c r="Y1735" s="1"/>
      <c r="Z1735" s="1"/>
      <c r="AA1735" s="1"/>
      <c r="AB1735" s="1"/>
      <c r="AC1735" s="1"/>
      <c r="AD1735" s="1"/>
      <c r="AE1735" s="1"/>
      <c r="AF1735" s="1"/>
      <c r="AG1735" s="1"/>
      <c r="AH1735" s="1"/>
      <c r="AI1735" s="1"/>
      <c r="AJ1735" s="1"/>
      <c r="AK1735" s="1"/>
      <c r="AL1735" s="1"/>
      <c r="AM1735" s="1"/>
      <c r="AN1735" s="1"/>
      <c r="AO1735" s="1" t="s">
        <v>4658</v>
      </c>
    </row>
    <row r="1736" spans="1:41">
      <c r="A1736" s="1" t="s">
        <v>4659</v>
      </c>
      <c r="B1736" s="1" t="s">
        <v>4660</v>
      </c>
      <c r="C1736" s="1" t="s">
        <v>36</v>
      </c>
      <c r="D1736" s="1">
        <v>250</v>
      </c>
      <c r="E1736" s="1">
        <v>34537</v>
      </c>
      <c r="F1736" s="5">
        <v>43861</v>
      </c>
      <c r="G1736" s="5">
        <v>43862</v>
      </c>
      <c r="H1736" s="1">
        <f t="shared" ca="1" si="292"/>
        <v>1</v>
      </c>
      <c r="I1736" s="1" t="str">
        <f t="shared" ca="1" si="293"/>
        <v>No</v>
      </c>
      <c r="J1736" s="1" t="s">
        <v>980</v>
      </c>
      <c r="K1736" s="1" t="s">
        <v>981</v>
      </c>
      <c r="L1736" s="1" t="s">
        <v>980</v>
      </c>
      <c r="M1736" s="1" t="s">
        <v>980</v>
      </c>
      <c r="N1736" s="1"/>
      <c r="O1736" s="1" t="s">
        <v>48</v>
      </c>
      <c r="P1736" s="1">
        <v>18</v>
      </c>
      <c r="Q1736" s="1"/>
      <c r="R1736" s="1">
        <f t="shared" si="291"/>
        <v>18</v>
      </c>
      <c r="S1736" s="1" t="str">
        <f>IF(ISBLANK(Q1736)=TRUE,"80",Q1736)</f>
        <v>80</v>
      </c>
      <c r="T1736" s="1">
        <f t="shared" si="294"/>
        <v>62</v>
      </c>
      <c r="U1736" s="1" t="s">
        <v>41</v>
      </c>
      <c r="V1736" s="1"/>
      <c r="W1736" s="1"/>
      <c r="X1736" s="1"/>
      <c r="Y1736" s="1"/>
      <c r="Z1736" s="1"/>
      <c r="AA1736" s="1"/>
      <c r="AB1736" s="1" t="s">
        <v>4661</v>
      </c>
      <c r="AC1736" s="1"/>
      <c r="AD1736" s="1"/>
      <c r="AE1736" s="1"/>
      <c r="AF1736" s="1"/>
      <c r="AG1736" s="1"/>
      <c r="AH1736" s="1"/>
      <c r="AI1736" s="1"/>
      <c r="AJ1736" s="1"/>
      <c r="AK1736" s="1" t="s">
        <v>76</v>
      </c>
      <c r="AL1736" s="1"/>
      <c r="AM1736" s="1"/>
      <c r="AN1736" s="1"/>
      <c r="AO1736" s="1" t="s">
        <v>4662</v>
      </c>
    </row>
    <row r="1737" spans="1:41">
      <c r="A1737" s="1" t="s">
        <v>4665</v>
      </c>
      <c r="B1737" s="1" t="s">
        <v>4666</v>
      </c>
      <c r="C1737" s="1" t="s">
        <v>36</v>
      </c>
      <c r="D1737" s="1">
        <v>19</v>
      </c>
      <c r="E1737" s="1">
        <v>9839</v>
      </c>
      <c r="F1737" s="5">
        <v>44064</v>
      </c>
      <c r="G1737" s="5">
        <v>44074</v>
      </c>
      <c r="H1737" s="1">
        <f t="shared" ca="1" si="292"/>
        <v>10</v>
      </c>
      <c r="I1737" s="1" t="str">
        <f t="shared" ca="1" si="293"/>
        <v>No</v>
      </c>
      <c r="J1737" s="1" t="s">
        <v>1371</v>
      </c>
      <c r="K1737" s="1" t="s">
        <v>1372</v>
      </c>
      <c r="L1737" s="1"/>
      <c r="M1737" s="1" t="s">
        <v>1373</v>
      </c>
      <c r="N1737" s="1" t="s">
        <v>337</v>
      </c>
      <c r="O1737" s="1" t="s">
        <v>83</v>
      </c>
      <c r="P1737" s="1">
        <v>18</v>
      </c>
      <c r="Q1737" s="1">
        <v>34</v>
      </c>
      <c r="R1737" s="1">
        <f t="shared" si="291"/>
        <v>18</v>
      </c>
      <c r="S1737" s="1">
        <v>34</v>
      </c>
      <c r="T1737" s="1">
        <f t="shared" si="294"/>
        <v>16</v>
      </c>
      <c r="U1737" s="1" t="s">
        <v>41</v>
      </c>
      <c r="V1737" s="1"/>
      <c r="W1737" s="1"/>
      <c r="X1737" s="1"/>
      <c r="Y1737" s="1"/>
      <c r="Z1737" s="1"/>
      <c r="AA1737" s="1"/>
      <c r="AB1737" s="1" t="s">
        <v>1374</v>
      </c>
      <c r="AC1737" s="1"/>
      <c r="AD1737" s="1"/>
      <c r="AE1737" s="1"/>
      <c r="AF1737" s="1"/>
      <c r="AG1737" s="1"/>
      <c r="AH1737" s="1"/>
      <c r="AI1737" s="1"/>
      <c r="AJ1737" s="1" t="s">
        <v>49</v>
      </c>
      <c r="AK1737" s="1" t="s">
        <v>76</v>
      </c>
      <c r="AL1737" s="1"/>
      <c r="AM1737" s="1"/>
      <c r="AN1737" s="1"/>
      <c r="AO1737" s="1"/>
    </row>
    <row r="1738" spans="1:41">
      <c r="A1738" s="1" t="s">
        <v>4671</v>
      </c>
      <c r="B1738" s="1" t="s">
        <v>4672</v>
      </c>
      <c r="C1738" s="1" t="s">
        <v>36</v>
      </c>
      <c r="D1738" s="1">
        <v>634</v>
      </c>
      <c r="E1738" s="1">
        <v>132212</v>
      </c>
      <c r="F1738" s="5">
        <v>44070</v>
      </c>
      <c r="G1738" s="1"/>
      <c r="H1738" s="1">
        <f t="shared" ca="1" si="292"/>
        <v>34</v>
      </c>
      <c r="I1738" s="1" t="str">
        <f t="shared" ca="1" si="293"/>
        <v>No</v>
      </c>
      <c r="J1738" s="1" t="s">
        <v>94</v>
      </c>
      <c r="K1738" s="1" t="s">
        <v>95</v>
      </c>
      <c r="L1738" s="1"/>
      <c r="M1738" s="1" t="s">
        <v>96</v>
      </c>
      <c r="N1738" s="1"/>
      <c r="O1738" s="1" t="s">
        <v>97</v>
      </c>
      <c r="P1738" s="1">
        <v>18</v>
      </c>
      <c r="Q1738" s="1">
        <v>45</v>
      </c>
      <c r="R1738" s="1">
        <f t="shared" si="291"/>
        <v>18</v>
      </c>
      <c r="S1738" s="1">
        <v>45</v>
      </c>
      <c r="T1738" s="1">
        <f t="shared" si="294"/>
        <v>27</v>
      </c>
      <c r="U1738" s="1" t="s">
        <v>41</v>
      </c>
      <c r="V1738" s="1" t="s">
        <v>1507</v>
      </c>
      <c r="W1738" s="1"/>
      <c r="X1738" s="1"/>
      <c r="Y1738" s="1"/>
      <c r="Z1738" s="1"/>
      <c r="AA1738" s="1"/>
      <c r="AB1738" s="1"/>
      <c r="AC1738" s="1"/>
      <c r="AD1738" s="1"/>
      <c r="AE1738" s="1"/>
      <c r="AF1738" s="1"/>
      <c r="AG1738" s="1"/>
      <c r="AH1738" s="1"/>
      <c r="AI1738" s="1"/>
      <c r="AJ1738" s="1"/>
      <c r="AK1738" s="1"/>
      <c r="AL1738" s="1"/>
      <c r="AM1738" s="1"/>
      <c r="AN1738" s="1"/>
      <c r="AO1738" s="1" t="s">
        <v>4673</v>
      </c>
    </row>
    <row r="1739" spans="1:41">
      <c r="A1739" s="1" t="s">
        <v>4674</v>
      </c>
      <c r="B1739" s="1" t="s">
        <v>4675</v>
      </c>
      <c r="C1739" s="1" t="s">
        <v>36</v>
      </c>
      <c r="D1739" s="1">
        <v>182</v>
      </c>
      <c r="E1739" s="1">
        <v>85345</v>
      </c>
      <c r="F1739" s="5">
        <v>43959</v>
      </c>
      <c r="G1739" s="5">
        <v>44013</v>
      </c>
      <c r="H1739" s="1">
        <f t="shared" ca="1" si="292"/>
        <v>54</v>
      </c>
      <c r="I1739" s="1" t="str">
        <f t="shared" ca="1" si="293"/>
        <v>No</v>
      </c>
      <c r="J1739" s="1" t="s">
        <v>117</v>
      </c>
      <c r="K1739" s="1" t="s">
        <v>46</v>
      </c>
      <c r="L1739" s="1"/>
      <c r="M1739" s="1" t="s">
        <v>118</v>
      </c>
      <c r="N1739" s="1"/>
      <c r="O1739" s="1" t="s">
        <v>48</v>
      </c>
      <c r="P1739" s="1">
        <v>18</v>
      </c>
      <c r="Q1739" s="1"/>
      <c r="R1739" s="1">
        <f t="shared" si="291"/>
        <v>18</v>
      </c>
      <c r="S1739" s="1" t="str">
        <f t="shared" ref="S1739:S1745" si="295">IF(ISBLANK(Q1739)=TRUE,"80",Q1739)</f>
        <v>80</v>
      </c>
      <c r="T1739" s="1">
        <f t="shared" si="294"/>
        <v>62</v>
      </c>
      <c r="U1739" s="1" t="s">
        <v>41</v>
      </c>
      <c r="V1739" s="1" t="s">
        <v>185</v>
      </c>
      <c r="W1739" s="1"/>
      <c r="X1739" s="1"/>
      <c r="Y1739" s="1"/>
      <c r="Z1739" s="1"/>
      <c r="AA1739" s="1"/>
      <c r="AB1739" s="1"/>
      <c r="AC1739" s="1"/>
      <c r="AD1739" s="1"/>
      <c r="AE1739" s="1"/>
      <c r="AF1739" s="1"/>
      <c r="AG1739" s="1"/>
      <c r="AH1739" s="1"/>
      <c r="AI1739" s="1"/>
      <c r="AJ1739" s="1"/>
      <c r="AK1739" s="1"/>
      <c r="AL1739" s="1"/>
      <c r="AM1739" s="1"/>
      <c r="AN1739" s="1"/>
      <c r="AO1739" s="1" t="s">
        <v>4676</v>
      </c>
    </row>
    <row r="1740" spans="1:41">
      <c r="A1740" s="1" t="s">
        <v>4677</v>
      </c>
      <c r="B1740" s="1" t="s">
        <v>557</v>
      </c>
      <c r="C1740" s="1" t="s">
        <v>36</v>
      </c>
      <c r="D1740" s="1">
        <v>530</v>
      </c>
      <c r="E1740" s="1">
        <v>143489</v>
      </c>
      <c r="F1740" s="5">
        <v>44037</v>
      </c>
      <c r="G1740" s="5">
        <v>44044</v>
      </c>
      <c r="H1740" s="1">
        <f t="shared" ca="1" si="292"/>
        <v>7</v>
      </c>
      <c r="I1740" s="1" t="str">
        <f t="shared" ca="1" si="293"/>
        <v>No</v>
      </c>
      <c r="J1740" s="1" t="s">
        <v>558</v>
      </c>
      <c r="K1740" s="1" t="s">
        <v>559</v>
      </c>
      <c r="L1740" s="1" t="s">
        <v>560</v>
      </c>
      <c r="M1740" s="1" t="s">
        <v>561</v>
      </c>
      <c r="N1740" s="1"/>
      <c r="O1740" s="1" t="s">
        <v>48</v>
      </c>
      <c r="P1740" s="1">
        <v>18</v>
      </c>
      <c r="Q1740" s="1"/>
      <c r="R1740" s="1">
        <f t="shared" si="291"/>
        <v>18</v>
      </c>
      <c r="S1740" s="1" t="str">
        <f t="shared" si="295"/>
        <v>80</v>
      </c>
      <c r="T1740" s="1">
        <f t="shared" si="294"/>
        <v>62</v>
      </c>
      <c r="U1740" s="1" t="s">
        <v>41</v>
      </c>
      <c r="V1740" s="1"/>
      <c r="W1740" s="1"/>
      <c r="X1740" s="1"/>
      <c r="Y1740" s="1"/>
      <c r="Z1740" s="1"/>
      <c r="AA1740" s="1"/>
      <c r="AB1740" s="1"/>
      <c r="AC1740" s="1"/>
      <c r="AD1740" s="1" t="s">
        <v>562</v>
      </c>
      <c r="AE1740" s="1"/>
      <c r="AF1740" s="1"/>
      <c r="AG1740" s="1"/>
      <c r="AH1740" s="1"/>
      <c r="AI1740" s="1"/>
      <c r="AJ1740" s="1" t="s">
        <v>49</v>
      </c>
      <c r="AK1740" s="1" t="s">
        <v>76</v>
      </c>
      <c r="AL1740" s="1"/>
      <c r="AM1740" s="1"/>
      <c r="AN1740" s="1"/>
      <c r="AO1740" s="1" t="s">
        <v>563</v>
      </c>
    </row>
    <row r="1741" spans="1:41">
      <c r="A1741" s="1" t="s">
        <v>4678</v>
      </c>
      <c r="B1741" s="1" t="s">
        <v>687</v>
      </c>
      <c r="C1741" s="1" t="s">
        <v>36</v>
      </c>
      <c r="D1741" s="1">
        <v>125</v>
      </c>
      <c r="E1741" s="1">
        <v>17670</v>
      </c>
      <c r="F1741" s="5">
        <v>44050</v>
      </c>
      <c r="G1741" s="5">
        <v>44075</v>
      </c>
      <c r="H1741" s="1">
        <f t="shared" ca="1" si="292"/>
        <v>25</v>
      </c>
      <c r="I1741" s="1" t="str">
        <f t="shared" ca="1" si="293"/>
        <v>No</v>
      </c>
      <c r="J1741" s="1" t="s">
        <v>161</v>
      </c>
      <c r="K1741" s="1" t="s">
        <v>46</v>
      </c>
      <c r="L1741" s="1"/>
      <c r="M1741" s="1" t="s">
        <v>161</v>
      </c>
      <c r="N1741" s="1"/>
      <c r="O1741" s="1" t="s">
        <v>48</v>
      </c>
      <c r="P1741" s="1">
        <v>18</v>
      </c>
      <c r="Q1741" s="1"/>
      <c r="R1741" s="1">
        <f t="shared" si="291"/>
        <v>18</v>
      </c>
      <c r="S1741" s="1" t="str">
        <f t="shared" si="295"/>
        <v>80</v>
      </c>
      <c r="T1741" s="1">
        <f t="shared" si="294"/>
        <v>62</v>
      </c>
      <c r="U1741" s="1" t="s">
        <v>41</v>
      </c>
      <c r="V1741" s="1"/>
      <c r="W1741" s="1"/>
      <c r="X1741" s="1"/>
      <c r="Y1741" s="1"/>
      <c r="Z1741" s="1"/>
      <c r="AA1741" s="1"/>
      <c r="AB1741" s="1"/>
      <c r="AC1741" s="1"/>
      <c r="AD1741" s="1"/>
      <c r="AE1741" s="1"/>
      <c r="AF1741" s="1"/>
      <c r="AG1741" s="1"/>
      <c r="AH1741" s="1"/>
      <c r="AI1741" s="1"/>
      <c r="AJ1741" s="1"/>
      <c r="AK1741" s="1"/>
      <c r="AL1741" s="1"/>
      <c r="AM1741" s="1"/>
      <c r="AN1741" s="1"/>
      <c r="AO1741" s="1" t="s">
        <v>4679</v>
      </c>
    </row>
    <row r="1742" spans="1:41">
      <c r="A1742" s="1" t="s">
        <v>4680</v>
      </c>
      <c r="B1742" s="1" t="s">
        <v>4681</v>
      </c>
      <c r="C1742" s="1" t="s">
        <v>36</v>
      </c>
      <c r="D1742" s="1">
        <v>150</v>
      </c>
      <c r="E1742" s="1">
        <v>77502</v>
      </c>
      <c r="F1742" s="5">
        <v>43956</v>
      </c>
      <c r="G1742" s="5">
        <v>43960</v>
      </c>
      <c r="H1742" s="1">
        <f t="shared" ca="1" si="292"/>
        <v>4</v>
      </c>
      <c r="I1742" s="1" t="str">
        <f t="shared" ca="1" si="293"/>
        <v>No</v>
      </c>
      <c r="J1742" s="1" t="s">
        <v>3821</v>
      </c>
      <c r="K1742" s="1" t="s">
        <v>46</v>
      </c>
      <c r="L1742" s="1" t="s">
        <v>4682</v>
      </c>
      <c r="M1742" s="1" t="s">
        <v>3821</v>
      </c>
      <c r="N1742" s="1"/>
      <c r="O1742" s="1" t="s">
        <v>48</v>
      </c>
      <c r="P1742" s="1">
        <v>18</v>
      </c>
      <c r="Q1742" s="1"/>
      <c r="R1742" s="1">
        <f t="shared" si="291"/>
        <v>18</v>
      </c>
      <c r="S1742" s="1" t="str">
        <f t="shared" si="295"/>
        <v>80</v>
      </c>
      <c r="T1742" s="1">
        <f t="shared" si="294"/>
        <v>62</v>
      </c>
      <c r="U1742" s="1" t="s">
        <v>41</v>
      </c>
      <c r="V1742" s="1"/>
      <c r="W1742" s="1"/>
      <c r="X1742" s="1"/>
      <c r="Y1742" s="1"/>
      <c r="Z1742" s="1"/>
      <c r="AA1742" s="1"/>
      <c r="AB1742" s="1"/>
      <c r="AC1742" s="1"/>
      <c r="AD1742" s="3">
        <v>1.9380193821938302E+44</v>
      </c>
      <c r="AE1742" s="1"/>
      <c r="AF1742" s="1"/>
      <c r="AG1742" s="1"/>
      <c r="AH1742" s="1"/>
      <c r="AI1742" s="1"/>
      <c r="AJ1742" s="1" t="s">
        <v>49</v>
      </c>
      <c r="AK1742" s="1"/>
      <c r="AL1742" s="1"/>
      <c r="AM1742" s="1"/>
      <c r="AN1742" s="1"/>
      <c r="AO1742" s="1" t="s">
        <v>4683</v>
      </c>
    </row>
    <row r="1743" spans="1:41">
      <c r="A1743" s="1" t="s">
        <v>4684</v>
      </c>
      <c r="B1743" s="1" t="s">
        <v>1884</v>
      </c>
      <c r="C1743" s="1" t="s">
        <v>36</v>
      </c>
      <c r="D1743" s="1">
        <v>147</v>
      </c>
      <c r="E1743" s="1">
        <v>22768</v>
      </c>
      <c r="F1743" s="5">
        <v>44050</v>
      </c>
      <c r="G1743" s="5">
        <v>44075</v>
      </c>
      <c r="H1743" s="1">
        <f t="shared" ca="1" si="292"/>
        <v>25</v>
      </c>
      <c r="I1743" s="1" t="str">
        <f t="shared" ca="1" si="293"/>
        <v>No</v>
      </c>
      <c r="J1743" s="1" t="s">
        <v>161</v>
      </c>
      <c r="K1743" s="1" t="s">
        <v>46</v>
      </c>
      <c r="L1743" s="1"/>
      <c r="M1743" s="1" t="s">
        <v>161</v>
      </c>
      <c r="N1743" s="1"/>
      <c r="O1743" s="1" t="s">
        <v>48</v>
      </c>
      <c r="P1743" s="1">
        <v>18</v>
      </c>
      <c r="Q1743" s="1"/>
      <c r="R1743" s="1">
        <f t="shared" si="291"/>
        <v>18</v>
      </c>
      <c r="S1743" s="1" t="str">
        <f t="shared" si="295"/>
        <v>80</v>
      </c>
      <c r="T1743" s="1">
        <f t="shared" si="294"/>
        <v>62</v>
      </c>
      <c r="U1743" s="1" t="s">
        <v>41</v>
      </c>
      <c r="V1743" s="1"/>
      <c r="W1743" s="1"/>
      <c r="X1743" s="1"/>
      <c r="Y1743" s="1"/>
      <c r="Z1743" s="1"/>
      <c r="AA1743" s="1"/>
      <c r="AB1743" s="1"/>
      <c r="AC1743" s="1"/>
      <c r="AD1743" s="1"/>
      <c r="AE1743" s="1"/>
      <c r="AF1743" s="1"/>
      <c r="AG1743" s="1"/>
      <c r="AH1743" s="1"/>
      <c r="AI1743" s="1"/>
      <c r="AJ1743" s="1"/>
      <c r="AK1743" s="1"/>
      <c r="AL1743" s="1"/>
      <c r="AM1743" s="1"/>
      <c r="AN1743" s="1"/>
      <c r="AO1743" s="1" t="s">
        <v>4685</v>
      </c>
    </row>
    <row r="1744" spans="1:41">
      <c r="A1744" s="1" t="s">
        <v>4686</v>
      </c>
      <c r="B1744" s="1" t="s">
        <v>4687</v>
      </c>
      <c r="C1744" s="1" t="s">
        <v>36</v>
      </c>
      <c r="D1744" s="1">
        <v>210</v>
      </c>
      <c r="E1744" s="1">
        <v>99567</v>
      </c>
      <c r="F1744" s="5">
        <v>44048</v>
      </c>
      <c r="G1744" s="5">
        <v>44062</v>
      </c>
      <c r="H1744" s="1">
        <f t="shared" ca="1" si="292"/>
        <v>14</v>
      </c>
      <c r="I1744" s="1" t="str">
        <f t="shared" ca="1" si="293"/>
        <v>No</v>
      </c>
      <c r="J1744" s="1" t="s">
        <v>117</v>
      </c>
      <c r="K1744" s="1" t="s">
        <v>46</v>
      </c>
      <c r="L1744" s="1"/>
      <c r="M1744" s="1" t="s">
        <v>118</v>
      </c>
      <c r="N1744" s="1"/>
      <c r="O1744" s="1" t="s">
        <v>48</v>
      </c>
      <c r="P1744" s="1">
        <v>18</v>
      </c>
      <c r="Q1744" s="1"/>
      <c r="R1744" s="1">
        <f t="shared" si="291"/>
        <v>18</v>
      </c>
      <c r="S1744" s="1" t="str">
        <f t="shared" si="295"/>
        <v>80</v>
      </c>
      <c r="T1744" s="1">
        <f t="shared" si="294"/>
        <v>62</v>
      </c>
      <c r="U1744" s="1" t="s">
        <v>41</v>
      </c>
      <c r="V1744" s="1" t="s">
        <v>185</v>
      </c>
      <c r="W1744" s="1"/>
      <c r="X1744" s="1"/>
      <c r="Y1744" s="1"/>
      <c r="Z1744" s="1"/>
      <c r="AA1744" s="1"/>
      <c r="AB1744" s="1"/>
      <c r="AC1744" s="1"/>
      <c r="AD1744" s="1"/>
      <c r="AE1744" s="1"/>
      <c r="AF1744" s="1"/>
      <c r="AG1744" s="1"/>
      <c r="AH1744" s="1"/>
      <c r="AI1744" s="1"/>
      <c r="AJ1744" s="1"/>
      <c r="AK1744" s="1"/>
      <c r="AL1744" s="1"/>
      <c r="AM1744" s="1"/>
      <c r="AN1744" s="1"/>
      <c r="AO1744" s="1" t="s">
        <v>4688</v>
      </c>
    </row>
    <row r="1745" spans="1:41">
      <c r="A1745" s="1" t="s">
        <v>4689</v>
      </c>
      <c r="B1745" s="1" t="s">
        <v>4690</v>
      </c>
      <c r="C1745" s="1" t="s">
        <v>36</v>
      </c>
      <c r="D1745" s="1">
        <v>1200</v>
      </c>
      <c r="E1745" s="1">
        <v>484552</v>
      </c>
      <c r="F1745" s="5">
        <v>43965</v>
      </c>
      <c r="G1745" s="5">
        <v>44043</v>
      </c>
      <c r="H1745" s="1">
        <f t="shared" ca="1" si="292"/>
        <v>78</v>
      </c>
      <c r="I1745" s="1" t="str">
        <f t="shared" ca="1" si="293"/>
        <v>No</v>
      </c>
      <c r="J1745" s="1" t="s">
        <v>4691</v>
      </c>
      <c r="K1745" s="1" t="s">
        <v>4692</v>
      </c>
      <c r="L1745" s="1" t="s">
        <v>944</v>
      </c>
      <c r="M1745" s="1" t="s">
        <v>4693</v>
      </c>
      <c r="N1745" s="1"/>
      <c r="O1745" s="1" t="s">
        <v>48</v>
      </c>
      <c r="P1745" s="1">
        <v>18</v>
      </c>
      <c r="Q1745" s="1"/>
      <c r="R1745" s="1">
        <f t="shared" si="291"/>
        <v>18</v>
      </c>
      <c r="S1745" s="1" t="str">
        <f t="shared" si="295"/>
        <v>80</v>
      </c>
      <c r="T1745" s="1">
        <f t="shared" si="294"/>
        <v>62</v>
      </c>
      <c r="U1745" s="1" t="s">
        <v>41</v>
      </c>
      <c r="V1745" s="1"/>
      <c r="W1745" s="1"/>
      <c r="X1745" s="1"/>
      <c r="Y1745" s="1"/>
      <c r="Z1745" s="1"/>
      <c r="AA1745" s="1"/>
      <c r="AB1745" s="1"/>
      <c r="AC1745" s="1"/>
      <c r="AD1745" s="3">
        <v>2.1711217132172202E+84</v>
      </c>
      <c r="AE1745" s="1"/>
      <c r="AF1745" s="1"/>
      <c r="AG1745" s="1"/>
      <c r="AH1745" s="1"/>
      <c r="AI1745" s="1"/>
      <c r="AJ1745" s="1" t="s">
        <v>49</v>
      </c>
      <c r="AK1745" s="1"/>
      <c r="AL1745" s="1"/>
      <c r="AM1745" s="1"/>
      <c r="AN1745" s="1"/>
      <c r="AO1745" s="1" t="s">
        <v>4694</v>
      </c>
    </row>
    <row r="1746" spans="1:41">
      <c r="A1746" s="1" t="s">
        <v>4695</v>
      </c>
      <c r="B1746" s="1" t="s">
        <v>4696</v>
      </c>
      <c r="C1746" s="1" t="s">
        <v>36</v>
      </c>
      <c r="D1746" s="1">
        <v>4199</v>
      </c>
      <c r="E1746" s="1">
        <v>1110092</v>
      </c>
      <c r="F1746" s="5">
        <v>43991</v>
      </c>
      <c r="G1746" s="5">
        <v>43995</v>
      </c>
      <c r="H1746" s="1">
        <f t="shared" ca="1" si="292"/>
        <v>4</v>
      </c>
      <c r="I1746" s="1" t="str">
        <f t="shared" ca="1" si="293"/>
        <v>No</v>
      </c>
      <c r="J1746" s="1" t="s">
        <v>82</v>
      </c>
      <c r="K1746" s="1" t="s">
        <v>1214</v>
      </c>
      <c r="L1746" s="1" t="s">
        <v>82</v>
      </c>
      <c r="M1746" s="1" t="s">
        <v>82</v>
      </c>
      <c r="N1746" s="1"/>
      <c r="O1746" s="1" t="s">
        <v>83</v>
      </c>
      <c r="P1746" s="1">
        <v>18</v>
      </c>
      <c r="Q1746" s="1">
        <v>34</v>
      </c>
      <c r="R1746" s="1">
        <f t="shared" si="291"/>
        <v>18</v>
      </c>
      <c r="S1746" s="1">
        <v>34</v>
      </c>
      <c r="T1746" s="1">
        <f t="shared" si="294"/>
        <v>16</v>
      </c>
      <c r="U1746" s="1" t="s">
        <v>41</v>
      </c>
      <c r="V1746" s="1"/>
      <c r="W1746" s="1"/>
      <c r="X1746" s="1"/>
      <c r="Y1746" s="1"/>
      <c r="Z1746" s="1"/>
      <c r="AA1746" s="1"/>
      <c r="AB1746" s="1"/>
      <c r="AC1746" s="1"/>
      <c r="AD1746" s="1" t="s">
        <v>2592</v>
      </c>
      <c r="AE1746" s="1"/>
      <c r="AF1746" s="1"/>
      <c r="AG1746" s="1"/>
      <c r="AH1746" s="1"/>
      <c r="AI1746" s="1"/>
      <c r="AJ1746" s="1" t="s">
        <v>49</v>
      </c>
      <c r="AK1746" s="1" t="s">
        <v>76</v>
      </c>
      <c r="AL1746" s="1"/>
      <c r="AM1746" s="1"/>
      <c r="AN1746" s="1"/>
      <c r="AO1746" s="1" t="s">
        <v>2593</v>
      </c>
    </row>
    <row r="1747" spans="1:41">
      <c r="A1747" s="1" t="s">
        <v>4697</v>
      </c>
      <c r="B1747" s="1" t="s">
        <v>2473</v>
      </c>
      <c r="C1747" s="1" t="s">
        <v>36</v>
      </c>
      <c r="D1747" s="1">
        <v>11405</v>
      </c>
      <c r="E1747" s="1">
        <v>1174983</v>
      </c>
      <c r="F1747" s="5">
        <v>43838</v>
      </c>
      <c r="G1747" s="5">
        <v>43890</v>
      </c>
      <c r="H1747" s="1">
        <f t="shared" ca="1" si="292"/>
        <v>52</v>
      </c>
      <c r="I1747" s="1" t="str">
        <f t="shared" ca="1" si="293"/>
        <v>No</v>
      </c>
      <c r="J1747" s="1" t="s">
        <v>226</v>
      </c>
      <c r="K1747" s="1" t="s">
        <v>227</v>
      </c>
      <c r="L1747" s="1"/>
      <c r="M1747" s="1" t="s">
        <v>228</v>
      </c>
      <c r="N1747" s="1"/>
      <c r="O1747" s="1" t="s">
        <v>375</v>
      </c>
      <c r="P1747" s="1">
        <v>18</v>
      </c>
      <c r="Q1747" s="1">
        <v>24</v>
      </c>
      <c r="R1747" s="1">
        <f t="shared" si="291"/>
        <v>18</v>
      </c>
      <c r="S1747" s="1">
        <v>24</v>
      </c>
      <c r="T1747" s="1">
        <f t="shared" si="294"/>
        <v>6</v>
      </c>
      <c r="U1747" s="1" t="s">
        <v>41</v>
      </c>
      <c r="V1747" s="1"/>
      <c r="W1747" s="1"/>
      <c r="X1747" s="1"/>
      <c r="Y1747" s="1"/>
      <c r="Z1747" s="1"/>
      <c r="AA1747" s="1"/>
      <c r="AB1747" s="1"/>
      <c r="AC1747" s="1"/>
      <c r="AD1747" s="1"/>
      <c r="AE1747" s="1"/>
      <c r="AF1747" s="1"/>
      <c r="AG1747" s="1"/>
      <c r="AH1747" s="1"/>
      <c r="AI1747" s="1"/>
      <c r="AJ1747" s="1"/>
      <c r="AK1747" s="1" t="s">
        <v>76</v>
      </c>
      <c r="AL1747" s="1"/>
      <c r="AM1747" s="1"/>
      <c r="AN1747" s="1"/>
      <c r="AO1747" s="1" t="s">
        <v>4698</v>
      </c>
    </row>
    <row r="1748" spans="1:41">
      <c r="A1748" s="1" t="s">
        <v>4707</v>
      </c>
      <c r="B1748" s="1" t="s">
        <v>4708</v>
      </c>
      <c r="C1748" s="1" t="s">
        <v>36</v>
      </c>
      <c r="D1748" s="1">
        <v>46</v>
      </c>
      <c r="E1748" s="1">
        <v>15208</v>
      </c>
      <c r="F1748" s="5">
        <v>44091</v>
      </c>
      <c r="G1748" s="5">
        <v>44139</v>
      </c>
      <c r="H1748" s="1">
        <f t="shared" ca="1" si="292"/>
        <v>48</v>
      </c>
      <c r="I1748" s="1" t="str">
        <f t="shared" ca="1" si="293"/>
        <v>No</v>
      </c>
      <c r="J1748" s="1" t="s">
        <v>171</v>
      </c>
      <c r="K1748" s="1" t="s">
        <v>46</v>
      </c>
      <c r="L1748" s="1"/>
      <c r="M1748" s="1" t="s">
        <v>2291</v>
      </c>
      <c r="N1748" s="1" t="s">
        <v>235</v>
      </c>
      <c r="O1748" s="1" t="s">
        <v>141</v>
      </c>
      <c r="P1748" s="1">
        <v>18</v>
      </c>
      <c r="Q1748" s="1">
        <v>39</v>
      </c>
      <c r="R1748" s="1">
        <f t="shared" si="291"/>
        <v>18</v>
      </c>
      <c r="S1748" s="1">
        <v>39</v>
      </c>
      <c r="T1748" s="1">
        <f t="shared" si="294"/>
        <v>21</v>
      </c>
      <c r="U1748" s="1" t="s">
        <v>41</v>
      </c>
      <c r="V1748" s="1"/>
      <c r="W1748" s="1"/>
      <c r="X1748" s="1" t="s">
        <v>2292</v>
      </c>
      <c r="Y1748" s="1"/>
      <c r="Z1748" s="1"/>
      <c r="AA1748" s="1"/>
      <c r="AB1748" s="1"/>
      <c r="AC1748" s="1"/>
      <c r="AD1748" s="1"/>
      <c r="AE1748" s="1"/>
      <c r="AF1748" s="1"/>
      <c r="AG1748" s="1"/>
      <c r="AH1748" s="1" t="s">
        <v>883</v>
      </c>
      <c r="AI1748" s="1"/>
      <c r="AJ1748" s="1" t="s">
        <v>49</v>
      </c>
      <c r="AK1748" s="1"/>
      <c r="AL1748" s="1"/>
      <c r="AM1748" s="1"/>
      <c r="AN1748" s="1"/>
      <c r="AO1748" s="1" t="s">
        <v>2293</v>
      </c>
    </row>
    <row r="1749" spans="1:41">
      <c r="A1749" s="1" t="s">
        <v>4709</v>
      </c>
      <c r="B1749" s="1" t="s">
        <v>1398</v>
      </c>
      <c r="C1749" s="1" t="s">
        <v>102</v>
      </c>
      <c r="D1749" s="1">
        <v>214</v>
      </c>
      <c r="E1749" s="1">
        <v>79528</v>
      </c>
      <c r="F1749" s="5">
        <v>44026</v>
      </c>
      <c r="G1749" s="5">
        <v>44040</v>
      </c>
      <c r="H1749" s="1">
        <f t="shared" ca="1" si="292"/>
        <v>14</v>
      </c>
      <c r="I1749" s="1" t="str">
        <f t="shared" ca="1" si="293"/>
        <v>No</v>
      </c>
      <c r="J1749" s="1" t="s">
        <v>1222</v>
      </c>
      <c r="K1749" s="1" t="s">
        <v>1223</v>
      </c>
      <c r="L1749" s="1"/>
      <c r="M1749" s="1" t="s">
        <v>1222</v>
      </c>
      <c r="N1749" s="1"/>
      <c r="O1749" s="1" t="s">
        <v>48</v>
      </c>
      <c r="P1749" s="1">
        <v>18</v>
      </c>
      <c r="Q1749" s="1"/>
      <c r="R1749" s="1">
        <f t="shared" si="291"/>
        <v>18</v>
      </c>
      <c r="S1749" s="1" t="str">
        <f>IF(ISBLANK(Q1749)=TRUE,"80",Q1749)</f>
        <v>80</v>
      </c>
      <c r="T1749" s="1">
        <f t="shared" si="294"/>
        <v>62</v>
      </c>
      <c r="U1749" s="1" t="s">
        <v>107</v>
      </c>
      <c r="V1749" s="1"/>
      <c r="W1749" s="1"/>
      <c r="X1749" s="1"/>
      <c r="Y1749" s="1"/>
      <c r="Z1749" s="1"/>
      <c r="AA1749" s="1"/>
      <c r="AB1749" s="1"/>
      <c r="AC1749" s="1" t="s">
        <v>1224</v>
      </c>
      <c r="AD1749" s="1"/>
      <c r="AE1749" s="1"/>
      <c r="AF1749" s="1"/>
      <c r="AG1749" s="1"/>
      <c r="AH1749" s="1"/>
      <c r="AI1749" s="1" t="s">
        <v>138</v>
      </c>
      <c r="AJ1749" s="1"/>
      <c r="AK1749" s="1"/>
      <c r="AL1749" s="1"/>
      <c r="AM1749" s="1"/>
      <c r="AN1749" s="1"/>
      <c r="AO1749" s="1" t="s">
        <v>1225</v>
      </c>
    </row>
    <row r="1750" spans="1:41">
      <c r="A1750" s="1" t="s">
        <v>4710</v>
      </c>
      <c r="B1750" s="1" t="s">
        <v>943</v>
      </c>
      <c r="C1750" s="1" t="s">
        <v>36</v>
      </c>
      <c r="D1750" s="1">
        <v>739</v>
      </c>
      <c r="E1750" s="1">
        <v>67701</v>
      </c>
      <c r="F1750" s="5">
        <v>43918</v>
      </c>
      <c r="G1750" s="5">
        <v>44015</v>
      </c>
      <c r="H1750" s="1">
        <f t="shared" ca="1" si="292"/>
        <v>97</v>
      </c>
      <c r="I1750" s="1" t="str">
        <f t="shared" ca="1" si="293"/>
        <v>No</v>
      </c>
      <c r="J1750" s="1" t="s">
        <v>558</v>
      </c>
      <c r="K1750" s="1" t="s">
        <v>559</v>
      </c>
      <c r="L1750" s="1" t="s">
        <v>944</v>
      </c>
      <c r="M1750" s="1" t="s">
        <v>945</v>
      </c>
      <c r="N1750" s="1"/>
      <c r="O1750" s="1" t="s">
        <v>83</v>
      </c>
      <c r="P1750" s="1">
        <v>18</v>
      </c>
      <c r="Q1750" s="1">
        <v>34</v>
      </c>
      <c r="R1750" s="1">
        <f t="shared" si="291"/>
        <v>18</v>
      </c>
      <c r="S1750" s="1">
        <v>34</v>
      </c>
      <c r="T1750" s="1">
        <f t="shared" si="294"/>
        <v>16</v>
      </c>
      <c r="U1750" s="1" t="s">
        <v>41</v>
      </c>
      <c r="V1750" s="1"/>
      <c r="W1750" s="1"/>
      <c r="X1750" s="1"/>
      <c r="Y1750" s="1"/>
      <c r="Z1750" s="1"/>
      <c r="AA1750" s="1"/>
      <c r="AB1750" s="1"/>
      <c r="AC1750" s="1"/>
      <c r="AD1750" s="1" t="s">
        <v>4711</v>
      </c>
      <c r="AE1750" s="1"/>
      <c r="AF1750" s="1"/>
      <c r="AG1750" s="1"/>
      <c r="AH1750" s="1"/>
      <c r="AI1750" s="1"/>
      <c r="AJ1750" s="1" t="s">
        <v>49</v>
      </c>
      <c r="AK1750" s="1" t="s">
        <v>288</v>
      </c>
      <c r="AL1750" s="1"/>
      <c r="AM1750" s="1"/>
      <c r="AN1750" s="1"/>
      <c r="AO1750" s="1" t="s">
        <v>947</v>
      </c>
    </row>
    <row r="1751" spans="1:41">
      <c r="A1751" s="1" t="s">
        <v>4712</v>
      </c>
      <c r="B1751" s="1" t="s">
        <v>2840</v>
      </c>
      <c r="C1751" s="1" t="s">
        <v>36</v>
      </c>
      <c r="D1751" s="1">
        <v>5897</v>
      </c>
      <c r="E1751" s="1">
        <v>1662505</v>
      </c>
      <c r="F1751" s="5">
        <v>44054</v>
      </c>
      <c r="G1751" s="1"/>
      <c r="H1751" s="1">
        <f t="shared" ca="1" si="292"/>
        <v>50</v>
      </c>
      <c r="I1751" s="1" t="str">
        <f t="shared" ca="1" si="293"/>
        <v>No</v>
      </c>
      <c r="J1751" s="1" t="s">
        <v>94</v>
      </c>
      <c r="K1751" s="1" t="s">
        <v>95</v>
      </c>
      <c r="L1751" s="1"/>
      <c r="M1751" s="1" t="s">
        <v>96</v>
      </c>
      <c r="N1751" s="1"/>
      <c r="O1751" s="1" t="s">
        <v>97</v>
      </c>
      <c r="P1751" s="1">
        <v>18</v>
      </c>
      <c r="Q1751" s="1">
        <v>45</v>
      </c>
      <c r="R1751" s="1">
        <f t="shared" si="291"/>
        <v>18</v>
      </c>
      <c r="S1751" s="1">
        <v>45</v>
      </c>
      <c r="T1751" s="1">
        <f t="shared" si="294"/>
        <v>27</v>
      </c>
      <c r="U1751" s="1" t="s">
        <v>41</v>
      </c>
      <c r="V1751" s="1" t="s">
        <v>1305</v>
      </c>
      <c r="W1751" s="1" t="s">
        <v>2841</v>
      </c>
      <c r="X1751" s="1"/>
      <c r="Y1751" s="1"/>
      <c r="Z1751" s="1"/>
      <c r="AA1751" s="1"/>
      <c r="AB1751" s="1"/>
      <c r="AC1751" s="1"/>
      <c r="AD1751" s="1"/>
      <c r="AE1751" s="1"/>
      <c r="AF1751" s="1"/>
      <c r="AG1751" s="1"/>
      <c r="AH1751" s="1"/>
      <c r="AI1751" s="1"/>
      <c r="AJ1751" s="1"/>
      <c r="AK1751" s="1"/>
      <c r="AL1751" s="1"/>
      <c r="AM1751" s="1"/>
      <c r="AN1751" s="1"/>
      <c r="AO1751" s="1" t="s">
        <v>4713</v>
      </c>
    </row>
    <row r="1752" spans="1:41">
      <c r="A1752" s="1" t="s">
        <v>4715</v>
      </c>
      <c r="B1752" s="1" t="s">
        <v>4716</v>
      </c>
      <c r="C1752" s="1" t="s">
        <v>36</v>
      </c>
      <c r="D1752" s="1">
        <v>91</v>
      </c>
      <c r="E1752" s="1">
        <v>25679</v>
      </c>
      <c r="F1752" s="5">
        <v>44075</v>
      </c>
      <c r="G1752" s="5">
        <v>44097</v>
      </c>
      <c r="H1752" s="1">
        <f t="shared" ca="1" si="292"/>
        <v>22</v>
      </c>
      <c r="I1752" s="1" t="str">
        <f t="shared" ca="1" si="293"/>
        <v>No</v>
      </c>
      <c r="J1752" s="1" t="s">
        <v>117</v>
      </c>
      <c r="K1752" s="1" t="s">
        <v>46</v>
      </c>
      <c r="L1752" s="1"/>
      <c r="M1752" s="1" t="s">
        <v>118</v>
      </c>
      <c r="N1752" s="1"/>
      <c r="O1752" s="1" t="s">
        <v>141</v>
      </c>
      <c r="P1752" s="1">
        <v>18</v>
      </c>
      <c r="Q1752" s="1">
        <v>39</v>
      </c>
      <c r="R1752" s="1">
        <f t="shared" si="291"/>
        <v>18</v>
      </c>
      <c r="S1752" s="1">
        <v>39</v>
      </c>
      <c r="T1752" s="1">
        <f t="shared" si="294"/>
        <v>21</v>
      </c>
      <c r="U1752" s="1" t="s">
        <v>41</v>
      </c>
      <c r="V1752" s="1" t="s">
        <v>142</v>
      </c>
      <c r="W1752" s="1"/>
      <c r="X1752" s="1"/>
      <c r="Y1752" s="1"/>
      <c r="Z1752" s="1"/>
      <c r="AA1752" s="1"/>
      <c r="AB1752" s="1"/>
      <c r="AC1752" s="1"/>
      <c r="AD1752" s="1"/>
      <c r="AE1752" s="1"/>
      <c r="AF1752" s="1"/>
      <c r="AG1752" s="1"/>
      <c r="AH1752" s="1"/>
      <c r="AI1752" s="1"/>
      <c r="AJ1752" s="1"/>
      <c r="AK1752" s="1"/>
      <c r="AL1752" s="1"/>
      <c r="AM1752" s="1"/>
      <c r="AN1752" s="1"/>
      <c r="AO1752" s="1" t="s">
        <v>4717</v>
      </c>
    </row>
    <row r="1753" spans="1:41">
      <c r="A1753" s="1" t="s">
        <v>4718</v>
      </c>
      <c r="B1753" s="1" t="s">
        <v>4719</v>
      </c>
      <c r="C1753" s="1" t="s">
        <v>36</v>
      </c>
      <c r="D1753" s="1">
        <v>13550</v>
      </c>
      <c r="E1753" s="1">
        <v>1104347</v>
      </c>
      <c r="F1753" s="5">
        <v>44077</v>
      </c>
      <c r="G1753" s="5">
        <v>44098</v>
      </c>
      <c r="H1753" s="1">
        <f t="shared" ca="1" si="292"/>
        <v>21</v>
      </c>
      <c r="I1753" s="1" t="str">
        <f t="shared" ca="1" si="293"/>
        <v>No</v>
      </c>
      <c r="J1753" s="1" t="s">
        <v>70</v>
      </c>
      <c r="K1753" s="1" t="s">
        <v>71</v>
      </c>
      <c r="L1753" s="1" t="s">
        <v>721</v>
      </c>
      <c r="M1753" s="1" t="s">
        <v>318</v>
      </c>
      <c r="N1753" s="1"/>
      <c r="O1753" s="1" t="s">
        <v>83</v>
      </c>
      <c r="P1753" s="1">
        <v>18</v>
      </c>
      <c r="Q1753" s="1">
        <v>34</v>
      </c>
      <c r="R1753" s="1">
        <f t="shared" si="291"/>
        <v>18</v>
      </c>
      <c r="S1753" s="1">
        <v>34</v>
      </c>
      <c r="T1753" s="1">
        <f t="shared" si="294"/>
        <v>16</v>
      </c>
      <c r="U1753" s="1" t="s">
        <v>41</v>
      </c>
      <c r="V1753" s="1"/>
      <c r="W1753" s="1"/>
      <c r="X1753" s="1"/>
      <c r="Y1753" s="1"/>
      <c r="Z1753" s="1"/>
      <c r="AA1753" s="1"/>
      <c r="AB1753" s="1"/>
      <c r="AC1753" s="1"/>
      <c r="AD1753" s="1" t="s">
        <v>3861</v>
      </c>
      <c r="AE1753" s="1"/>
      <c r="AF1753" s="1"/>
      <c r="AG1753" s="1"/>
      <c r="AH1753" s="1"/>
      <c r="AI1753" s="1"/>
      <c r="AJ1753" s="1" t="s">
        <v>49</v>
      </c>
      <c r="AK1753" s="1"/>
      <c r="AL1753" s="1"/>
      <c r="AM1753" s="1"/>
      <c r="AN1753" s="1"/>
      <c r="AO1753" s="1" t="s">
        <v>3862</v>
      </c>
    </row>
    <row r="1754" spans="1:41">
      <c r="A1754" s="1" t="s">
        <v>4720</v>
      </c>
      <c r="B1754" s="1" t="s">
        <v>4721</v>
      </c>
      <c r="C1754" s="1" t="s">
        <v>36</v>
      </c>
      <c r="D1754" s="1">
        <v>117</v>
      </c>
      <c r="E1754" s="1">
        <v>42442</v>
      </c>
      <c r="F1754" s="5">
        <v>44014</v>
      </c>
      <c r="G1754" s="5">
        <v>44028</v>
      </c>
      <c r="H1754" s="1">
        <f t="shared" ca="1" si="292"/>
        <v>14</v>
      </c>
      <c r="I1754" s="1" t="str">
        <f t="shared" ca="1" si="293"/>
        <v>No</v>
      </c>
      <c r="J1754" s="1" t="s">
        <v>161</v>
      </c>
      <c r="K1754" s="1" t="s">
        <v>46</v>
      </c>
      <c r="L1754" s="1"/>
      <c r="M1754" s="1" t="s">
        <v>161</v>
      </c>
      <c r="N1754" s="1"/>
      <c r="O1754" s="1" t="s">
        <v>48</v>
      </c>
      <c r="P1754" s="1">
        <v>18</v>
      </c>
      <c r="Q1754" s="1"/>
      <c r="R1754" s="1">
        <f t="shared" si="291"/>
        <v>18</v>
      </c>
      <c r="S1754" s="1" t="str">
        <f t="shared" ref="S1754:S1755" si="296">IF(ISBLANK(Q1754)=TRUE,"80",Q1754)</f>
        <v>80</v>
      </c>
      <c r="T1754" s="1">
        <f t="shared" si="294"/>
        <v>62</v>
      </c>
      <c r="U1754" s="1" t="s">
        <v>41</v>
      </c>
      <c r="V1754" s="1"/>
      <c r="W1754" s="1"/>
      <c r="X1754" s="1"/>
      <c r="Y1754" s="1"/>
      <c r="Z1754" s="1"/>
      <c r="AA1754" s="1"/>
      <c r="AB1754" s="1"/>
      <c r="AC1754" s="1"/>
      <c r="AD1754" s="1"/>
      <c r="AE1754" s="1"/>
      <c r="AF1754" s="1"/>
      <c r="AG1754" s="1"/>
      <c r="AH1754" s="1"/>
      <c r="AI1754" s="1"/>
      <c r="AJ1754" s="1"/>
      <c r="AK1754" s="1"/>
      <c r="AL1754" s="1"/>
      <c r="AM1754" s="1"/>
      <c r="AN1754" s="1"/>
      <c r="AO1754" s="1" t="s">
        <v>4722</v>
      </c>
    </row>
    <row r="1755" spans="1:41">
      <c r="A1755" s="1" t="s">
        <v>4724</v>
      </c>
      <c r="B1755" s="1" t="s">
        <v>4725</v>
      </c>
      <c r="C1755" s="1" t="s">
        <v>36</v>
      </c>
      <c r="D1755" s="1">
        <v>122</v>
      </c>
      <c r="E1755" s="1">
        <v>24356</v>
      </c>
      <c r="F1755" s="5">
        <v>44075</v>
      </c>
      <c r="G1755" s="5">
        <v>44118</v>
      </c>
      <c r="H1755" s="1">
        <f t="shared" ca="1" si="292"/>
        <v>43</v>
      </c>
      <c r="I1755" s="1" t="str">
        <f t="shared" ca="1" si="293"/>
        <v>No</v>
      </c>
      <c r="J1755" s="1" t="s">
        <v>189</v>
      </c>
      <c r="K1755" s="1" t="s">
        <v>190</v>
      </c>
      <c r="L1755" s="1" t="s">
        <v>191</v>
      </c>
      <c r="M1755" s="1" t="s">
        <v>192</v>
      </c>
      <c r="N1755" s="1"/>
      <c r="O1755" s="1" t="s">
        <v>48</v>
      </c>
      <c r="P1755" s="1">
        <v>18</v>
      </c>
      <c r="Q1755" s="1"/>
      <c r="R1755" s="1">
        <f t="shared" si="291"/>
        <v>18</v>
      </c>
      <c r="S1755" s="1" t="str">
        <f t="shared" si="296"/>
        <v>80</v>
      </c>
      <c r="T1755" s="1">
        <f t="shared" si="294"/>
        <v>62</v>
      </c>
      <c r="U1755" s="1" t="s">
        <v>41</v>
      </c>
      <c r="V1755" s="1"/>
      <c r="W1755" s="1"/>
      <c r="X1755" s="1"/>
      <c r="Y1755" s="1"/>
      <c r="Z1755" s="1"/>
      <c r="AA1755" s="1"/>
      <c r="AB1755" s="1"/>
      <c r="AC1755" s="1"/>
      <c r="AD1755" s="3">
        <v>7.0080708007095004E+68</v>
      </c>
      <c r="AE1755" s="1"/>
      <c r="AF1755" s="1"/>
      <c r="AG1755" s="1"/>
      <c r="AH1755" s="1"/>
      <c r="AI1755" s="1"/>
      <c r="AJ1755" s="1" t="s">
        <v>49</v>
      </c>
      <c r="AK1755" s="1" t="s">
        <v>76</v>
      </c>
      <c r="AL1755" s="1"/>
      <c r="AM1755" s="1"/>
      <c r="AN1755" s="1"/>
      <c r="AO1755" s="1" t="s">
        <v>193</v>
      </c>
    </row>
    <row r="1756" spans="1:41">
      <c r="A1756" s="1" t="s">
        <v>4730</v>
      </c>
      <c r="B1756" s="1" t="s">
        <v>322</v>
      </c>
      <c r="C1756" s="1" t="s">
        <v>36</v>
      </c>
      <c r="D1756" s="1">
        <v>1400</v>
      </c>
      <c r="E1756" s="1">
        <v>104812</v>
      </c>
      <c r="F1756" s="5">
        <v>44089</v>
      </c>
      <c r="G1756" s="5">
        <v>44096</v>
      </c>
      <c r="H1756" s="1">
        <f t="shared" ca="1" si="292"/>
        <v>7</v>
      </c>
      <c r="I1756" s="1" t="str">
        <f t="shared" ca="1" si="293"/>
        <v>No</v>
      </c>
      <c r="J1756" s="1" t="s">
        <v>80</v>
      </c>
      <c r="K1756" s="1" t="s">
        <v>81</v>
      </c>
      <c r="L1756" s="1" t="s">
        <v>82</v>
      </c>
      <c r="M1756" s="1" t="s">
        <v>82</v>
      </c>
      <c r="N1756" s="1"/>
      <c r="O1756" s="1" t="s">
        <v>83</v>
      </c>
      <c r="P1756" s="1">
        <v>18</v>
      </c>
      <c r="Q1756" s="1">
        <v>34</v>
      </c>
      <c r="R1756" s="1">
        <f t="shared" si="291"/>
        <v>18</v>
      </c>
      <c r="S1756" s="1">
        <v>34</v>
      </c>
      <c r="T1756" s="1">
        <f t="shared" si="294"/>
        <v>16</v>
      </c>
      <c r="U1756" s="1" t="s">
        <v>41</v>
      </c>
      <c r="V1756" s="1" t="s">
        <v>167</v>
      </c>
      <c r="W1756" s="1"/>
      <c r="X1756" s="1"/>
      <c r="Y1756" s="1"/>
      <c r="Z1756" s="1"/>
      <c r="AA1756" s="1"/>
      <c r="AB1756" s="1"/>
      <c r="AC1756" s="1"/>
      <c r="AD1756" s="1"/>
      <c r="AE1756" s="1"/>
      <c r="AF1756" s="1"/>
      <c r="AG1756" s="1"/>
      <c r="AH1756" s="1"/>
      <c r="AI1756" s="1"/>
      <c r="AJ1756" s="1" t="s">
        <v>49</v>
      </c>
      <c r="AK1756" s="1"/>
      <c r="AL1756" s="1"/>
      <c r="AM1756" s="1"/>
      <c r="AN1756" s="1"/>
      <c r="AO1756" s="1"/>
    </row>
    <row r="1757" spans="1:41">
      <c r="A1757" s="1" t="s">
        <v>4733</v>
      </c>
      <c r="B1757" s="1" t="s">
        <v>3916</v>
      </c>
      <c r="C1757" s="1" t="s">
        <v>36</v>
      </c>
      <c r="D1757" s="1">
        <v>50</v>
      </c>
      <c r="E1757" s="1">
        <v>9222</v>
      </c>
      <c r="F1757" s="5">
        <v>44075</v>
      </c>
      <c r="G1757" s="5">
        <v>44118</v>
      </c>
      <c r="H1757" s="1">
        <f t="shared" ca="1" si="292"/>
        <v>43</v>
      </c>
      <c r="I1757" s="1" t="str">
        <f t="shared" ca="1" si="293"/>
        <v>No</v>
      </c>
      <c r="J1757" s="1" t="s">
        <v>189</v>
      </c>
      <c r="K1757" s="1" t="s">
        <v>190</v>
      </c>
      <c r="L1757" s="1" t="s">
        <v>191</v>
      </c>
      <c r="M1757" s="1" t="s">
        <v>192</v>
      </c>
      <c r="N1757" s="1"/>
      <c r="O1757" s="1" t="s">
        <v>48</v>
      </c>
      <c r="P1757" s="1">
        <v>18</v>
      </c>
      <c r="Q1757" s="1"/>
      <c r="R1757" s="1">
        <f t="shared" si="291"/>
        <v>18</v>
      </c>
      <c r="S1757" s="1" t="str">
        <f t="shared" ref="S1757:S1760" si="297">IF(ISBLANK(Q1757)=TRUE,"80",Q1757)</f>
        <v>80</v>
      </c>
      <c r="T1757" s="1">
        <f t="shared" si="294"/>
        <v>62</v>
      </c>
      <c r="U1757" s="1" t="s">
        <v>41</v>
      </c>
      <c r="V1757" s="1"/>
      <c r="W1757" s="1"/>
      <c r="X1757" s="1"/>
      <c r="Y1757" s="1"/>
      <c r="Z1757" s="1"/>
      <c r="AA1757" s="1"/>
      <c r="AB1757" s="1"/>
      <c r="AC1757" s="1"/>
      <c r="AD1757" s="3">
        <v>7.0080708007095004E+68</v>
      </c>
      <c r="AE1757" s="1"/>
      <c r="AF1757" s="1"/>
      <c r="AG1757" s="1"/>
      <c r="AH1757" s="1"/>
      <c r="AI1757" s="1"/>
      <c r="AJ1757" s="1" t="s">
        <v>49</v>
      </c>
      <c r="AK1757" s="1" t="s">
        <v>76</v>
      </c>
      <c r="AL1757" s="1"/>
      <c r="AM1757" s="1"/>
      <c r="AN1757" s="1"/>
      <c r="AO1757" s="1" t="s">
        <v>193</v>
      </c>
    </row>
    <row r="1758" spans="1:41">
      <c r="A1758" s="1" t="s">
        <v>4743</v>
      </c>
      <c r="B1758" s="1" t="s">
        <v>4744</v>
      </c>
      <c r="C1758" s="1" t="s">
        <v>36</v>
      </c>
      <c r="D1758" s="1">
        <v>287</v>
      </c>
      <c r="E1758" s="1">
        <v>138031</v>
      </c>
      <c r="F1758" s="5">
        <v>44013</v>
      </c>
      <c r="G1758" s="5">
        <v>44044</v>
      </c>
      <c r="H1758" s="1">
        <f t="shared" ca="1" si="292"/>
        <v>31</v>
      </c>
      <c r="I1758" s="1" t="str">
        <f t="shared" ca="1" si="293"/>
        <v>No</v>
      </c>
      <c r="J1758" s="1" t="s">
        <v>117</v>
      </c>
      <c r="K1758" s="1" t="s">
        <v>46</v>
      </c>
      <c r="L1758" s="1"/>
      <c r="M1758" s="1" t="s">
        <v>118</v>
      </c>
      <c r="N1758" s="1"/>
      <c r="O1758" s="1" t="s">
        <v>48</v>
      </c>
      <c r="P1758" s="1">
        <v>18</v>
      </c>
      <c r="Q1758" s="1"/>
      <c r="R1758" s="1">
        <f t="shared" si="291"/>
        <v>18</v>
      </c>
      <c r="S1758" s="1" t="str">
        <f t="shared" si="297"/>
        <v>80</v>
      </c>
      <c r="T1758" s="1">
        <f t="shared" si="294"/>
        <v>62</v>
      </c>
      <c r="U1758" s="1" t="s">
        <v>41</v>
      </c>
      <c r="V1758" s="1" t="s">
        <v>280</v>
      </c>
      <c r="W1758" s="1"/>
      <c r="X1758" s="1"/>
      <c r="Y1758" s="1"/>
      <c r="Z1758" s="1"/>
      <c r="AA1758" s="1"/>
      <c r="AB1758" s="1"/>
      <c r="AC1758" s="1"/>
      <c r="AD1758" s="1"/>
      <c r="AE1758" s="1"/>
      <c r="AF1758" s="1"/>
      <c r="AG1758" s="1"/>
      <c r="AH1758" s="1"/>
      <c r="AI1758" s="1"/>
      <c r="AJ1758" s="1"/>
      <c r="AK1758" s="1"/>
      <c r="AL1758" s="1"/>
      <c r="AM1758" s="1"/>
      <c r="AN1758" s="1"/>
      <c r="AO1758" s="1" t="s">
        <v>4745</v>
      </c>
    </row>
    <row r="1759" spans="1:41">
      <c r="A1759" s="1" t="s">
        <v>4746</v>
      </c>
      <c r="B1759" s="1" t="s">
        <v>4747</v>
      </c>
      <c r="C1759" s="1" t="s">
        <v>128</v>
      </c>
      <c r="D1759" s="1">
        <v>1349</v>
      </c>
      <c r="E1759" s="1">
        <v>148467</v>
      </c>
      <c r="F1759" s="5">
        <v>43888</v>
      </c>
      <c r="G1759" s="5">
        <v>43922</v>
      </c>
      <c r="H1759" s="1">
        <f t="shared" ca="1" si="292"/>
        <v>34</v>
      </c>
      <c r="I1759" s="1" t="str">
        <f t="shared" ca="1" si="293"/>
        <v>No</v>
      </c>
      <c r="J1759" s="1" t="s">
        <v>129</v>
      </c>
      <c r="K1759" s="1" t="s">
        <v>130</v>
      </c>
      <c r="L1759" s="1"/>
      <c r="M1759" s="1" t="s">
        <v>131</v>
      </c>
      <c r="N1759" s="1"/>
      <c r="O1759" s="1" t="s">
        <v>48</v>
      </c>
      <c r="P1759" s="1">
        <v>18</v>
      </c>
      <c r="Q1759" s="1"/>
      <c r="R1759" s="1">
        <f t="shared" si="291"/>
        <v>18</v>
      </c>
      <c r="S1759" s="1" t="str">
        <f t="shared" si="297"/>
        <v>80</v>
      </c>
      <c r="T1759" s="1">
        <f t="shared" si="294"/>
        <v>62</v>
      </c>
      <c r="U1759" s="1" t="s">
        <v>132</v>
      </c>
      <c r="V1759" s="1"/>
      <c r="W1759" s="1"/>
      <c r="X1759" s="1"/>
      <c r="Y1759" s="1"/>
      <c r="Z1759" s="1"/>
      <c r="AA1759" s="1"/>
      <c r="AB1759" s="1"/>
      <c r="AC1759" s="1"/>
      <c r="AD1759" s="1"/>
      <c r="AE1759" s="1"/>
      <c r="AF1759" s="1"/>
      <c r="AG1759" s="1"/>
      <c r="AH1759" s="1"/>
      <c r="AI1759" s="1"/>
      <c r="AJ1759" s="1"/>
      <c r="AK1759" s="1" t="s">
        <v>76</v>
      </c>
      <c r="AL1759" s="1"/>
      <c r="AM1759" s="1"/>
      <c r="AN1759" s="1"/>
      <c r="AO1759" s="1" t="s">
        <v>133</v>
      </c>
    </row>
    <row r="1760" spans="1:41">
      <c r="A1760" s="1" t="s">
        <v>4750</v>
      </c>
      <c r="B1760" s="1" t="s">
        <v>2599</v>
      </c>
      <c r="C1760" s="1" t="s">
        <v>36</v>
      </c>
      <c r="D1760" s="1">
        <v>33</v>
      </c>
      <c r="E1760" s="1">
        <v>9420</v>
      </c>
      <c r="F1760" s="5">
        <v>44091</v>
      </c>
      <c r="G1760" s="1"/>
      <c r="H1760" s="1">
        <f t="shared" ca="1" si="292"/>
        <v>13</v>
      </c>
      <c r="I1760" s="1" t="str">
        <f t="shared" ca="1" si="293"/>
        <v>No</v>
      </c>
      <c r="J1760" s="1" t="s">
        <v>258</v>
      </c>
      <c r="K1760" s="1" t="s">
        <v>46</v>
      </c>
      <c r="L1760" s="1"/>
      <c r="M1760" s="1" t="s">
        <v>258</v>
      </c>
      <c r="N1760" s="1"/>
      <c r="O1760" s="1" t="s">
        <v>48</v>
      </c>
      <c r="P1760" s="1">
        <v>18</v>
      </c>
      <c r="Q1760" s="1"/>
      <c r="R1760" s="1">
        <f t="shared" si="291"/>
        <v>18</v>
      </c>
      <c r="S1760" s="1" t="str">
        <f t="shared" si="297"/>
        <v>80</v>
      </c>
      <c r="T1760" s="1">
        <f t="shared" si="294"/>
        <v>62</v>
      </c>
      <c r="U1760" s="1" t="s">
        <v>41</v>
      </c>
      <c r="V1760" s="1"/>
      <c r="W1760" s="1"/>
      <c r="X1760" s="1"/>
      <c r="Y1760" s="1"/>
      <c r="Z1760" s="1"/>
      <c r="AA1760" s="1"/>
      <c r="AB1760" s="1"/>
      <c r="AC1760" s="1"/>
      <c r="AD1760" s="1"/>
      <c r="AE1760" s="1"/>
      <c r="AF1760" s="1"/>
      <c r="AG1760" s="1"/>
      <c r="AH1760" s="1"/>
      <c r="AI1760" s="1"/>
      <c r="AJ1760" s="1"/>
      <c r="AK1760" s="1"/>
      <c r="AL1760" s="1"/>
      <c r="AM1760" s="1"/>
      <c r="AN1760" s="1"/>
      <c r="AO1760" s="1" t="s">
        <v>1514</v>
      </c>
    </row>
    <row r="1761" spans="1:41">
      <c r="A1761" s="1" t="s">
        <v>4751</v>
      </c>
      <c r="B1761" s="1" t="s">
        <v>431</v>
      </c>
      <c r="C1761" s="1" t="s">
        <v>36</v>
      </c>
      <c r="D1761" s="1">
        <v>46</v>
      </c>
      <c r="E1761" s="1">
        <v>18243</v>
      </c>
      <c r="F1761" s="5">
        <v>44075</v>
      </c>
      <c r="G1761" s="5">
        <v>44097</v>
      </c>
      <c r="H1761" s="1">
        <f t="shared" ca="1" si="292"/>
        <v>22</v>
      </c>
      <c r="I1761" s="1" t="str">
        <f t="shared" ca="1" si="293"/>
        <v>No</v>
      </c>
      <c r="J1761" s="1" t="s">
        <v>117</v>
      </c>
      <c r="K1761" s="1" t="s">
        <v>46</v>
      </c>
      <c r="L1761" s="1"/>
      <c r="M1761" s="1" t="s">
        <v>118</v>
      </c>
      <c r="N1761" s="1"/>
      <c r="O1761" s="1" t="s">
        <v>141</v>
      </c>
      <c r="P1761" s="1">
        <v>18</v>
      </c>
      <c r="Q1761" s="1">
        <v>39</v>
      </c>
      <c r="R1761" s="1">
        <f t="shared" si="291"/>
        <v>18</v>
      </c>
      <c r="S1761" s="1">
        <v>39</v>
      </c>
      <c r="T1761" s="1">
        <f t="shared" si="294"/>
        <v>21</v>
      </c>
      <c r="U1761" s="1" t="s">
        <v>41</v>
      </c>
      <c r="V1761" s="1" t="s">
        <v>142</v>
      </c>
      <c r="W1761" s="1"/>
      <c r="X1761" s="1"/>
      <c r="Y1761" s="1"/>
      <c r="Z1761" s="1"/>
      <c r="AA1761" s="1"/>
      <c r="AB1761" s="1"/>
      <c r="AC1761" s="1"/>
      <c r="AD1761" s="1"/>
      <c r="AE1761" s="1"/>
      <c r="AF1761" s="1"/>
      <c r="AG1761" s="1"/>
      <c r="AH1761" s="1"/>
      <c r="AI1761" s="1"/>
      <c r="AJ1761" s="1"/>
      <c r="AK1761" s="1"/>
      <c r="AL1761" s="1" t="s">
        <v>143</v>
      </c>
      <c r="AM1761" s="1"/>
      <c r="AN1761" s="1"/>
      <c r="AO1761" s="1" t="s">
        <v>4752</v>
      </c>
    </row>
    <row r="1762" spans="1:41">
      <c r="A1762" s="1" t="s">
        <v>4753</v>
      </c>
      <c r="B1762" s="1" t="s">
        <v>2782</v>
      </c>
      <c r="C1762" s="1" t="s">
        <v>36</v>
      </c>
      <c r="D1762" s="1">
        <v>50</v>
      </c>
      <c r="E1762" s="1">
        <v>7142</v>
      </c>
      <c r="F1762" s="5">
        <v>44050</v>
      </c>
      <c r="G1762" s="5">
        <v>44075</v>
      </c>
      <c r="H1762" s="1">
        <f t="shared" ca="1" si="292"/>
        <v>25</v>
      </c>
      <c r="I1762" s="1" t="str">
        <f t="shared" ca="1" si="293"/>
        <v>No</v>
      </c>
      <c r="J1762" s="1" t="s">
        <v>161</v>
      </c>
      <c r="K1762" s="1" t="s">
        <v>46</v>
      </c>
      <c r="L1762" s="1"/>
      <c r="M1762" s="1" t="s">
        <v>161</v>
      </c>
      <c r="N1762" s="1"/>
      <c r="O1762" s="1" t="s">
        <v>48</v>
      </c>
      <c r="P1762" s="1">
        <v>18</v>
      </c>
      <c r="Q1762" s="1"/>
      <c r="R1762" s="1">
        <f t="shared" si="291"/>
        <v>18</v>
      </c>
      <c r="S1762" s="1" t="str">
        <f>IF(ISBLANK(Q1762)=TRUE,"80",Q1762)</f>
        <v>80</v>
      </c>
      <c r="T1762" s="1">
        <f t="shared" si="294"/>
        <v>62</v>
      </c>
      <c r="U1762" s="1" t="s">
        <v>41</v>
      </c>
      <c r="V1762" s="1"/>
      <c r="W1762" s="1"/>
      <c r="X1762" s="1"/>
      <c r="Y1762" s="1"/>
      <c r="Z1762" s="1"/>
      <c r="AA1762" s="1"/>
      <c r="AB1762" s="1"/>
      <c r="AC1762" s="1"/>
      <c r="AD1762" s="1"/>
      <c r="AE1762" s="1"/>
      <c r="AF1762" s="1"/>
      <c r="AG1762" s="1"/>
      <c r="AH1762" s="1"/>
      <c r="AI1762" s="1"/>
      <c r="AJ1762" s="1"/>
      <c r="AK1762" s="1"/>
      <c r="AL1762" s="1"/>
      <c r="AM1762" s="1"/>
      <c r="AN1762" s="1"/>
      <c r="AO1762" s="1" t="s">
        <v>4754</v>
      </c>
    </row>
    <row r="1763" spans="1:41">
      <c r="A1763" s="4" t="s">
        <v>4757</v>
      </c>
      <c r="B1763" s="1" t="s">
        <v>4758</v>
      </c>
      <c r="C1763" s="1" t="s">
        <v>36</v>
      </c>
      <c r="D1763" s="1">
        <v>2747</v>
      </c>
      <c r="E1763" s="1">
        <v>887611</v>
      </c>
      <c r="F1763" s="5">
        <v>44075</v>
      </c>
      <c r="G1763" s="5">
        <v>44104</v>
      </c>
      <c r="H1763" s="1">
        <f t="shared" ca="1" si="292"/>
        <v>29</v>
      </c>
      <c r="I1763" s="1" t="str">
        <f t="shared" ca="1" si="293"/>
        <v>No</v>
      </c>
      <c r="J1763" s="1" t="s">
        <v>80</v>
      </c>
      <c r="K1763" s="1" t="s">
        <v>81</v>
      </c>
      <c r="L1763" s="1" t="s">
        <v>4759</v>
      </c>
      <c r="M1763" s="1" t="s">
        <v>4759</v>
      </c>
      <c r="N1763" s="1"/>
      <c r="O1763" s="1" t="s">
        <v>83</v>
      </c>
      <c r="P1763" s="1">
        <v>18</v>
      </c>
      <c r="Q1763" s="1">
        <v>34</v>
      </c>
      <c r="R1763" s="1">
        <f t="shared" si="291"/>
        <v>18</v>
      </c>
      <c r="S1763" s="1">
        <v>34</v>
      </c>
      <c r="T1763" s="1">
        <f t="shared" si="294"/>
        <v>16</v>
      </c>
      <c r="U1763" s="1" t="s">
        <v>41</v>
      </c>
      <c r="V1763" s="1" t="s">
        <v>4760</v>
      </c>
      <c r="W1763" s="1"/>
      <c r="X1763" s="1"/>
      <c r="Y1763" s="1"/>
      <c r="Z1763" s="1"/>
      <c r="AA1763" s="1"/>
      <c r="AB1763" s="1"/>
      <c r="AC1763" s="1"/>
      <c r="AD1763" s="1"/>
      <c r="AE1763" s="1"/>
      <c r="AF1763" s="1"/>
      <c r="AG1763" s="1"/>
      <c r="AH1763" s="1"/>
      <c r="AI1763" s="1"/>
      <c r="AJ1763" s="1" t="s">
        <v>49</v>
      </c>
      <c r="AK1763" s="1"/>
      <c r="AL1763" s="1"/>
      <c r="AM1763" s="1"/>
      <c r="AN1763" s="1"/>
      <c r="AO1763" s="1" t="s">
        <v>4761</v>
      </c>
    </row>
    <row r="1764" spans="1:41">
      <c r="A1764" s="1" t="s">
        <v>4774</v>
      </c>
      <c r="B1764" s="1" t="s">
        <v>181</v>
      </c>
      <c r="C1764" s="1" t="s">
        <v>36</v>
      </c>
      <c r="D1764" s="1">
        <v>108</v>
      </c>
      <c r="E1764" s="1">
        <v>18948</v>
      </c>
      <c r="F1764" s="5">
        <v>44091</v>
      </c>
      <c r="G1764" s="5">
        <v>44109</v>
      </c>
      <c r="H1764" s="1">
        <f t="shared" ca="1" si="292"/>
        <v>18</v>
      </c>
      <c r="I1764" s="1" t="str">
        <f t="shared" ca="1" si="293"/>
        <v>No</v>
      </c>
      <c r="J1764" s="1" t="s">
        <v>87</v>
      </c>
      <c r="K1764" s="1" t="s">
        <v>88</v>
      </c>
      <c r="L1764" s="1"/>
      <c r="M1764" s="1" t="s">
        <v>89</v>
      </c>
      <c r="N1764" s="1"/>
      <c r="O1764" s="1" t="s">
        <v>83</v>
      </c>
      <c r="P1764" s="1">
        <v>18</v>
      </c>
      <c r="Q1764" s="1">
        <v>34</v>
      </c>
      <c r="R1764" s="1">
        <f t="shared" si="291"/>
        <v>18</v>
      </c>
      <c r="S1764" s="1">
        <v>34</v>
      </c>
      <c r="T1764" s="1">
        <f t="shared" si="294"/>
        <v>16</v>
      </c>
      <c r="U1764" s="1" t="s">
        <v>41</v>
      </c>
      <c r="V1764" s="1"/>
      <c r="W1764" s="1"/>
      <c r="X1764" s="1"/>
      <c r="Y1764" s="1"/>
      <c r="Z1764" s="1"/>
      <c r="AA1764" s="1"/>
      <c r="AB1764" s="1"/>
      <c r="AC1764" s="1"/>
      <c r="AD1764" s="1"/>
      <c r="AE1764" s="1"/>
      <c r="AF1764" s="1"/>
      <c r="AG1764" s="1"/>
      <c r="AH1764" s="1"/>
      <c r="AI1764" s="1"/>
      <c r="AJ1764" s="1"/>
      <c r="AK1764" s="1"/>
      <c r="AL1764" s="1"/>
      <c r="AM1764" s="1"/>
      <c r="AN1764" s="1"/>
      <c r="AO1764" s="1" t="s">
        <v>182</v>
      </c>
    </row>
    <row r="1765" spans="1:41">
      <c r="A1765" s="1" t="s">
        <v>4775</v>
      </c>
      <c r="B1765" s="1" t="s">
        <v>4776</v>
      </c>
      <c r="C1765" s="1" t="s">
        <v>36</v>
      </c>
      <c r="D1765" s="1">
        <v>523</v>
      </c>
      <c r="E1765" s="1">
        <v>46997</v>
      </c>
      <c r="F1765" s="5">
        <v>43918</v>
      </c>
      <c r="G1765" s="5">
        <v>44015</v>
      </c>
      <c r="H1765" s="1">
        <f t="shared" ca="1" si="292"/>
        <v>97</v>
      </c>
      <c r="I1765" s="1" t="str">
        <f t="shared" ca="1" si="293"/>
        <v>No</v>
      </c>
      <c r="J1765" s="1" t="s">
        <v>558</v>
      </c>
      <c r="K1765" s="1" t="s">
        <v>559</v>
      </c>
      <c r="L1765" s="1" t="s">
        <v>944</v>
      </c>
      <c r="M1765" s="1" t="s">
        <v>945</v>
      </c>
      <c r="N1765" s="1"/>
      <c r="O1765" s="1" t="s">
        <v>83</v>
      </c>
      <c r="P1765" s="1">
        <v>18</v>
      </c>
      <c r="Q1765" s="1">
        <v>34</v>
      </c>
      <c r="R1765" s="1">
        <f t="shared" si="291"/>
        <v>18</v>
      </c>
      <c r="S1765" s="1">
        <v>34</v>
      </c>
      <c r="T1765" s="1">
        <f t="shared" si="294"/>
        <v>16</v>
      </c>
      <c r="U1765" s="1" t="s">
        <v>41</v>
      </c>
      <c r="V1765" s="1"/>
      <c r="W1765" s="1"/>
      <c r="X1765" s="1"/>
      <c r="Y1765" s="1"/>
      <c r="Z1765" s="1"/>
      <c r="AA1765" s="1"/>
      <c r="AB1765" s="1"/>
      <c r="AC1765" s="1"/>
      <c r="AD1765" s="1" t="s">
        <v>946</v>
      </c>
      <c r="AE1765" s="1"/>
      <c r="AF1765" s="1"/>
      <c r="AG1765" s="1"/>
      <c r="AH1765" s="1"/>
      <c r="AI1765" s="1"/>
      <c r="AJ1765" s="1" t="s">
        <v>49</v>
      </c>
      <c r="AK1765" s="1" t="s">
        <v>288</v>
      </c>
      <c r="AL1765" s="1"/>
      <c r="AM1765" s="1"/>
      <c r="AN1765" s="1"/>
      <c r="AO1765" s="1" t="s">
        <v>947</v>
      </c>
    </row>
    <row r="1766" spans="1:41">
      <c r="A1766" s="1" t="s">
        <v>4777</v>
      </c>
      <c r="B1766" s="1" t="s">
        <v>4778</v>
      </c>
      <c r="C1766" s="1" t="s">
        <v>36</v>
      </c>
      <c r="D1766" s="1">
        <v>1</v>
      </c>
      <c r="E1766" s="1">
        <v>222</v>
      </c>
      <c r="F1766" s="5">
        <v>44088</v>
      </c>
      <c r="G1766" s="5">
        <v>44137</v>
      </c>
      <c r="H1766" s="1">
        <f t="shared" ca="1" si="292"/>
        <v>49</v>
      </c>
      <c r="I1766" s="1" t="str">
        <f t="shared" ca="1" si="293"/>
        <v>No</v>
      </c>
      <c r="J1766" s="1" t="s">
        <v>1009</v>
      </c>
      <c r="K1766" s="1" t="s">
        <v>46</v>
      </c>
      <c r="L1766" s="1" t="s">
        <v>1325</v>
      </c>
      <c r="M1766" s="1" t="s">
        <v>1011</v>
      </c>
      <c r="N1766" s="1"/>
      <c r="O1766" s="1" t="s">
        <v>48</v>
      </c>
      <c r="P1766" s="1">
        <v>18</v>
      </c>
      <c r="Q1766" s="1"/>
      <c r="R1766" s="1">
        <f t="shared" si="291"/>
        <v>18</v>
      </c>
      <c r="S1766" s="1" t="str">
        <f>IF(ISBLANK(Q1766)=TRUE,"80",Q1766)</f>
        <v>80</v>
      </c>
      <c r="T1766" s="1">
        <f t="shared" si="294"/>
        <v>62</v>
      </c>
      <c r="U1766" s="1" t="s">
        <v>41</v>
      </c>
      <c r="V1766" s="1"/>
      <c r="W1766" s="1"/>
      <c r="X1766" s="1"/>
      <c r="Y1766" s="1"/>
      <c r="Z1766" s="1" t="s">
        <v>1326</v>
      </c>
      <c r="AA1766" s="1"/>
      <c r="AB1766" s="1"/>
      <c r="AC1766" s="1"/>
      <c r="AD1766" s="1"/>
      <c r="AE1766" s="1"/>
      <c r="AF1766" s="1"/>
      <c r="AG1766" s="1"/>
      <c r="AH1766" s="1"/>
      <c r="AI1766" s="1"/>
      <c r="AJ1766" s="1" t="s">
        <v>49</v>
      </c>
      <c r="AK1766" s="1"/>
      <c r="AL1766" s="1"/>
      <c r="AM1766" s="1"/>
      <c r="AN1766" s="1"/>
      <c r="AO1766" s="1"/>
    </row>
    <row r="1767" spans="1:41">
      <c r="A1767" s="1" t="s">
        <v>4779</v>
      </c>
      <c r="B1767" s="1" t="s">
        <v>4780</v>
      </c>
      <c r="C1767" s="1" t="s">
        <v>36</v>
      </c>
      <c r="D1767" s="1">
        <v>939</v>
      </c>
      <c r="E1767" s="1">
        <v>447085</v>
      </c>
      <c r="F1767" s="5">
        <v>43938</v>
      </c>
      <c r="G1767" s="5">
        <v>43943</v>
      </c>
      <c r="H1767" s="1">
        <f t="shared" ca="1" si="292"/>
        <v>5</v>
      </c>
      <c r="I1767" s="1" t="str">
        <f t="shared" ca="1" si="293"/>
        <v>No</v>
      </c>
      <c r="J1767" s="1" t="s">
        <v>2104</v>
      </c>
      <c r="K1767" s="1" t="s">
        <v>46</v>
      </c>
      <c r="L1767" s="1" t="s">
        <v>3309</v>
      </c>
      <c r="M1767" s="1" t="s">
        <v>2104</v>
      </c>
      <c r="N1767" s="1"/>
      <c r="O1767" s="1" t="s">
        <v>1530</v>
      </c>
      <c r="P1767" s="1">
        <v>18</v>
      </c>
      <c r="Q1767" s="1">
        <v>25</v>
      </c>
      <c r="R1767" s="1">
        <f t="shared" si="291"/>
        <v>18</v>
      </c>
      <c r="S1767" s="1">
        <v>25</v>
      </c>
      <c r="T1767" s="1">
        <f t="shared" si="294"/>
        <v>7</v>
      </c>
      <c r="U1767" s="1" t="s">
        <v>41</v>
      </c>
      <c r="V1767" s="1"/>
      <c r="W1767" s="1"/>
      <c r="X1767" s="1"/>
      <c r="Y1767" s="1"/>
      <c r="Z1767" s="1"/>
      <c r="AA1767" s="1"/>
      <c r="AB1767" s="1"/>
      <c r="AC1767" s="1"/>
      <c r="AD1767" s="1"/>
      <c r="AE1767" s="1"/>
      <c r="AF1767" s="1"/>
      <c r="AG1767" s="1"/>
      <c r="AH1767" s="1" t="s">
        <v>3310</v>
      </c>
      <c r="AI1767" s="1"/>
      <c r="AJ1767" s="1" t="s">
        <v>49</v>
      </c>
      <c r="AK1767" s="1"/>
      <c r="AL1767" s="1"/>
      <c r="AM1767" s="1"/>
      <c r="AN1767" s="1"/>
      <c r="AO1767" s="1" t="s">
        <v>3311</v>
      </c>
    </row>
    <row r="1768" spans="1:41">
      <c r="A1768" s="1" t="s">
        <v>4781</v>
      </c>
      <c r="B1768" s="1" t="s">
        <v>4484</v>
      </c>
      <c r="C1768" s="1" t="s">
        <v>36</v>
      </c>
      <c r="D1768" s="1">
        <v>643</v>
      </c>
      <c r="E1768" s="1">
        <v>55098</v>
      </c>
      <c r="F1768" s="5">
        <v>44040</v>
      </c>
      <c r="G1768" s="5">
        <v>44075</v>
      </c>
      <c r="H1768" s="1">
        <f t="shared" ca="1" si="292"/>
        <v>35</v>
      </c>
      <c r="I1768" s="1" t="str">
        <f t="shared" ca="1" si="293"/>
        <v>No</v>
      </c>
      <c r="J1768" s="1" t="s">
        <v>214</v>
      </c>
      <c r="K1768" s="1" t="s">
        <v>215</v>
      </c>
      <c r="L1768" s="1" t="s">
        <v>1606</v>
      </c>
      <c r="M1768" s="1" t="s">
        <v>1607</v>
      </c>
      <c r="N1768" s="1" t="s">
        <v>235</v>
      </c>
      <c r="O1768" s="1" t="s">
        <v>48</v>
      </c>
      <c r="P1768" s="1">
        <v>18</v>
      </c>
      <c r="Q1768" s="1"/>
      <c r="R1768" s="1">
        <f t="shared" si="291"/>
        <v>18</v>
      </c>
      <c r="S1768" s="1" t="str">
        <f t="shared" ref="S1768:S1770" si="298">IF(ISBLANK(Q1768)=TRUE,"80",Q1768)</f>
        <v>80</v>
      </c>
      <c r="T1768" s="1">
        <f t="shared" si="294"/>
        <v>62</v>
      </c>
      <c r="U1768" s="1" t="s">
        <v>41</v>
      </c>
      <c r="V1768" s="1"/>
      <c r="W1768" s="1"/>
      <c r="X1768" s="1" t="s">
        <v>1608</v>
      </c>
      <c r="Y1768" s="1"/>
      <c r="Z1768" s="1"/>
      <c r="AA1768" s="1"/>
      <c r="AB1768" s="1"/>
      <c r="AC1768" s="1"/>
      <c r="AD1768" s="1"/>
      <c r="AE1768" s="1"/>
      <c r="AF1768" s="1"/>
      <c r="AG1768" s="1"/>
      <c r="AH1768" s="1"/>
      <c r="AI1768" s="1"/>
      <c r="AJ1768" s="1"/>
      <c r="AK1768" s="1"/>
      <c r="AL1768" s="1"/>
      <c r="AM1768" s="1"/>
      <c r="AN1768" s="1"/>
      <c r="AO1768" s="1"/>
    </row>
    <row r="1769" spans="1:41">
      <c r="A1769" s="1" t="s">
        <v>4782</v>
      </c>
      <c r="B1769" s="1" t="s">
        <v>4783</v>
      </c>
      <c r="C1769" s="1" t="s">
        <v>36</v>
      </c>
      <c r="D1769" s="1">
        <v>186</v>
      </c>
      <c r="E1769" s="1">
        <v>17041</v>
      </c>
      <c r="F1769" s="5">
        <v>44092</v>
      </c>
      <c r="G1769" s="5">
        <v>44100</v>
      </c>
      <c r="H1769" s="1">
        <f t="shared" ca="1" si="292"/>
        <v>8</v>
      </c>
      <c r="I1769" s="1" t="str">
        <f t="shared" ca="1" si="293"/>
        <v>No</v>
      </c>
      <c r="J1769" s="1" t="s">
        <v>2284</v>
      </c>
      <c r="K1769" s="1" t="s">
        <v>46</v>
      </c>
      <c r="L1769" s="1" t="s">
        <v>2285</v>
      </c>
      <c r="M1769" s="1" t="s">
        <v>2286</v>
      </c>
      <c r="N1769" s="1" t="s">
        <v>337</v>
      </c>
      <c r="O1769" s="1" t="s">
        <v>48</v>
      </c>
      <c r="P1769" s="1">
        <v>18</v>
      </c>
      <c r="Q1769" s="1"/>
      <c r="R1769" s="1">
        <f t="shared" si="291"/>
        <v>18</v>
      </c>
      <c r="S1769" s="1" t="str">
        <f t="shared" si="298"/>
        <v>80</v>
      </c>
      <c r="T1769" s="1">
        <f t="shared" si="294"/>
        <v>62</v>
      </c>
      <c r="U1769" s="1" t="s">
        <v>41</v>
      </c>
      <c r="V1769" s="1"/>
      <c r="W1769" s="1"/>
      <c r="X1769" s="1"/>
      <c r="Y1769" s="1"/>
      <c r="Z1769" s="1"/>
      <c r="AA1769" s="1"/>
      <c r="AB1769" s="1"/>
      <c r="AC1769" s="1"/>
      <c r="AD1769" s="1"/>
      <c r="AE1769" s="1"/>
      <c r="AF1769" s="1"/>
      <c r="AG1769" s="1"/>
      <c r="AH1769" s="1" t="s">
        <v>2287</v>
      </c>
      <c r="AI1769" s="1"/>
      <c r="AJ1769" s="1"/>
      <c r="AK1769" s="1" t="s">
        <v>76</v>
      </c>
      <c r="AL1769" s="1"/>
      <c r="AM1769" s="1"/>
      <c r="AN1769" s="1"/>
      <c r="AO1769" s="1" t="s">
        <v>4784</v>
      </c>
    </row>
    <row r="1770" spans="1:41">
      <c r="A1770" s="1" t="s">
        <v>4785</v>
      </c>
      <c r="B1770" s="1" t="s">
        <v>1364</v>
      </c>
      <c r="C1770" s="1" t="s">
        <v>36</v>
      </c>
      <c r="D1770" s="1">
        <v>74</v>
      </c>
      <c r="E1770" s="1">
        <v>10009</v>
      </c>
      <c r="F1770" s="5">
        <v>44050</v>
      </c>
      <c r="G1770" s="5">
        <v>44075</v>
      </c>
      <c r="H1770" s="1">
        <f t="shared" ca="1" si="292"/>
        <v>25</v>
      </c>
      <c r="I1770" s="1" t="str">
        <f t="shared" ca="1" si="293"/>
        <v>No</v>
      </c>
      <c r="J1770" s="1" t="s">
        <v>161</v>
      </c>
      <c r="K1770" s="1" t="s">
        <v>46</v>
      </c>
      <c r="L1770" s="1"/>
      <c r="M1770" s="1" t="s">
        <v>161</v>
      </c>
      <c r="N1770" s="1" t="s">
        <v>337</v>
      </c>
      <c r="O1770" s="1" t="s">
        <v>48</v>
      </c>
      <c r="P1770" s="1">
        <v>18</v>
      </c>
      <c r="Q1770" s="1"/>
      <c r="R1770" s="1">
        <f t="shared" si="291"/>
        <v>18</v>
      </c>
      <c r="S1770" s="1" t="str">
        <f t="shared" si="298"/>
        <v>80</v>
      </c>
      <c r="T1770" s="1">
        <f t="shared" si="294"/>
        <v>62</v>
      </c>
      <c r="U1770" s="1" t="s">
        <v>41</v>
      </c>
      <c r="V1770" s="1" t="s">
        <v>4786</v>
      </c>
      <c r="W1770" s="1"/>
      <c r="X1770" s="1"/>
      <c r="Y1770" s="1"/>
      <c r="Z1770" s="1"/>
      <c r="AA1770" s="1"/>
      <c r="AB1770" s="1"/>
      <c r="AC1770" s="1"/>
      <c r="AD1770" s="1"/>
      <c r="AE1770" s="1"/>
      <c r="AF1770" s="1"/>
      <c r="AG1770" s="1"/>
      <c r="AH1770" s="1"/>
      <c r="AI1770" s="1"/>
      <c r="AJ1770" s="1"/>
      <c r="AK1770" s="1"/>
      <c r="AL1770" s="1"/>
      <c r="AM1770" s="1"/>
      <c r="AN1770" s="1"/>
      <c r="AO1770" s="1" t="s">
        <v>4787</v>
      </c>
    </row>
    <row r="1771" spans="1:41">
      <c r="A1771" s="1" t="s">
        <v>4788</v>
      </c>
      <c r="B1771" s="1" t="s">
        <v>736</v>
      </c>
      <c r="C1771" s="1" t="s">
        <v>36</v>
      </c>
      <c r="D1771" s="1">
        <v>2578</v>
      </c>
      <c r="E1771" s="1">
        <v>1133387</v>
      </c>
      <c r="F1771" s="5">
        <v>44089</v>
      </c>
      <c r="G1771" s="5">
        <v>44096</v>
      </c>
      <c r="H1771" s="1">
        <f t="shared" ca="1" si="292"/>
        <v>7</v>
      </c>
      <c r="I1771" s="1" t="str">
        <f t="shared" ca="1" si="293"/>
        <v>No</v>
      </c>
      <c r="J1771" s="1" t="s">
        <v>80</v>
      </c>
      <c r="K1771" s="1" t="s">
        <v>81</v>
      </c>
      <c r="L1771" s="1" t="s">
        <v>82</v>
      </c>
      <c r="M1771" s="1" t="s">
        <v>82</v>
      </c>
      <c r="N1771" s="1"/>
      <c r="O1771" s="1" t="s">
        <v>83</v>
      </c>
      <c r="P1771" s="1">
        <v>18</v>
      </c>
      <c r="Q1771" s="1">
        <v>34</v>
      </c>
      <c r="R1771" s="1">
        <f t="shared" si="291"/>
        <v>18</v>
      </c>
      <c r="S1771" s="1">
        <v>34</v>
      </c>
      <c r="T1771" s="1">
        <f t="shared" si="294"/>
        <v>16</v>
      </c>
      <c r="U1771" s="1" t="s">
        <v>41</v>
      </c>
      <c r="V1771" s="1" t="s">
        <v>185</v>
      </c>
      <c r="W1771" s="1"/>
      <c r="X1771" s="1"/>
      <c r="Y1771" s="1"/>
      <c r="Z1771" s="1"/>
      <c r="AA1771" s="1"/>
      <c r="AB1771" s="1"/>
      <c r="AC1771" s="1"/>
      <c r="AD1771" s="1"/>
      <c r="AE1771" s="1"/>
      <c r="AF1771" s="1"/>
      <c r="AG1771" s="1"/>
      <c r="AH1771" s="1"/>
      <c r="AI1771" s="1"/>
      <c r="AJ1771" s="1" t="s">
        <v>49</v>
      </c>
      <c r="AK1771" s="1"/>
      <c r="AL1771" s="1"/>
      <c r="AM1771" s="1"/>
      <c r="AN1771" s="1"/>
      <c r="AO1771" s="1"/>
    </row>
    <row r="1772" spans="1:41">
      <c r="A1772" s="1" t="s">
        <v>4789</v>
      </c>
      <c r="B1772" s="1" t="s">
        <v>4790</v>
      </c>
      <c r="C1772" s="1" t="s">
        <v>36</v>
      </c>
      <c r="D1772" s="1">
        <v>1083</v>
      </c>
      <c r="E1772" s="1">
        <v>1390254</v>
      </c>
      <c r="F1772" s="5">
        <v>43936</v>
      </c>
      <c r="G1772" s="1"/>
      <c r="H1772" s="1">
        <f t="shared" ca="1" si="292"/>
        <v>168</v>
      </c>
      <c r="I1772" s="1" t="str">
        <f t="shared" ca="1" si="293"/>
        <v>No</v>
      </c>
      <c r="J1772" s="1" t="s">
        <v>250</v>
      </c>
      <c r="K1772" s="1" t="s">
        <v>251</v>
      </c>
      <c r="L1772" s="1" t="s">
        <v>656</v>
      </c>
      <c r="M1772" s="1" t="s">
        <v>253</v>
      </c>
      <c r="N1772" s="1"/>
      <c r="O1772" s="1" t="s">
        <v>48</v>
      </c>
      <c r="P1772" s="1">
        <v>18</v>
      </c>
      <c r="Q1772" s="1"/>
      <c r="R1772" s="1">
        <f t="shared" si="291"/>
        <v>18</v>
      </c>
      <c r="S1772" s="1" t="str">
        <f>IF(ISBLANK(Q1772)=TRUE,"80",Q1772)</f>
        <v>80</v>
      </c>
      <c r="T1772" s="1">
        <f t="shared" si="294"/>
        <v>62</v>
      </c>
      <c r="U1772" s="1" t="s">
        <v>41</v>
      </c>
      <c r="V1772" s="1"/>
      <c r="W1772" s="1"/>
      <c r="X1772" s="1"/>
      <c r="Y1772" s="1"/>
      <c r="Z1772" s="1"/>
      <c r="AA1772" s="1"/>
      <c r="AB1772" s="1"/>
      <c r="AC1772" s="1"/>
      <c r="AD1772" s="1"/>
      <c r="AE1772" s="1"/>
      <c r="AF1772" s="1"/>
      <c r="AG1772" s="1"/>
      <c r="AH1772" s="1"/>
      <c r="AI1772" s="1"/>
      <c r="AJ1772" s="1"/>
      <c r="AK1772" s="1"/>
      <c r="AL1772" s="1"/>
      <c r="AM1772" s="1"/>
      <c r="AN1772" s="1"/>
      <c r="AO1772" s="1" t="s">
        <v>1023</v>
      </c>
    </row>
    <row r="1773" spans="1:41">
      <c r="A1773" s="1" t="s">
        <v>4791</v>
      </c>
      <c r="B1773" s="1" t="s">
        <v>4792</v>
      </c>
      <c r="C1773" s="1" t="s">
        <v>36</v>
      </c>
      <c r="D1773" s="1">
        <v>111</v>
      </c>
      <c r="E1773" s="1">
        <v>64790</v>
      </c>
      <c r="F1773" s="5">
        <v>43853</v>
      </c>
      <c r="G1773" s="5">
        <v>43865</v>
      </c>
      <c r="H1773" s="1">
        <f t="shared" ca="1" si="292"/>
        <v>12</v>
      </c>
      <c r="I1773" s="1" t="str">
        <f t="shared" ca="1" si="293"/>
        <v>No</v>
      </c>
      <c r="J1773" s="1" t="s">
        <v>918</v>
      </c>
      <c r="K1773" s="1" t="s">
        <v>919</v>
      </c>
      <c r="L1773" s="1" t="s">
        <v>920</v>
      </c>
      <c r="M1773" s="1" t="s">
        <v>920</v>
      </c>
      <c r="N1773" s="1"/>
      <c r="O1773" s="1" t="s">
        <v>360</v>
      </c>
      <c r="P1773" s="1">
        <v>18</v>
      </c>
      <c r="Q1773" s="1">
        <v>35</v>
      </c>
      <c r="R1773" s="1">
        <f t="shared" si="291"/>
        <v>18</v>
      </c>
      <c r="S1773" s="1">
        <v>35</v>
      </c>
      <c r="T1773" s="1">
        <f t="shared" si="294"/>
        <v>17</v>
      </c>
      <c r="U1773" s="1" t="s">
        <v>41</v>
      </c>
      <c r="V1773" s="1" t="s">
        <v>921</v>
      </c>
      <c r="W1773" s="1"/>
      <c r="X1773" s="1"/>
      <c r="Y1773" s="1"/>
      <c r="Z1773" s="1"/>
      <c r="AA1773" s="1"/>
      <c r="AB1773" s="1"/>
      <c r="AC1773" s="1"/>
      <c r="AD1773" s="1"/>
      <c r="AE1773" s="1"/>
      <c r="AF1773" s="1"/>
      <c r="AG1773" s="1"/>
      <c r="AH1773" s="1"/>
      <c r="AI1773" s="1"/>
      <c r="AJ1773" s="1"/>
      <c r="AK1773" s="1"/>
      <c r="AL1773" s="1"/>
      <c r="AM1773" s="1"/>
      <c r="AN1773" s="1"/>
      <c r="AO1773" s="1" t="s">
        <v>2071</v>
      </c>
    </row>
    <row r="1774" spans="1:41">
      <c r="A1774" s="1" t="s">
        <v>4793</v>
      </c>
      <c r="B1774" s="1" t="s">
        <v>4794</v>
      </c>
      <c r="C1774" s="1" t="s">
        <v>36</v>
      </c>
      <c r="D1774" s="1">
        <v>190</v>
      </c>
      <c r="E1774" s="1">
        <v>69989</v>
      </c>
      <c r="F1774" s="5">
        <v>44004</v>
      </c>
      <c r="G1774" s="5">
        <v>44011</v>
      </c>
      <c r="H1774" s="1">
        <f t="shared" ca="1" si="292"/>
        <v>7</v>
      </c>
      <c r="I1774" s="1" t="str">
        <f t="shared" ca="1" si="293"/>
        <v>No</v>
      </c>
      <c r="J1774" s="1" t="s">
        <v>1936</v>
      </c>
      <c r="K1774" s="1" t="s">
        <v>46</v>
      </c>
      <c r="L1774" s="1" t="s">
        <v>1937</v>
      </c>
      <c r="M1774" s="1" t="s">
        <v>1936</v>
      </c>
      <c r="N1774" s="1"/>
      <c r="O1774" s="1" t="s">
        <v>48</v>
      </c>
      <c r="P1774" s="1">
        <v>18</v>
      </c>
      <c r="Q1774" s="1"/>
      <c r="R1774" s="1">
        <f t="shared" si="291"/>
        <v>18</v>
      </c>
      <c r="S1774" s="1" t="str">
        <f>IF(ISBLANK(Q1774)=TRUE,"80",Q1774)</f>
        <v>80</v>
      </c>
      <c r="T1774" s="1">
        <f t="shared" si="294"/>
        <v>62</v>
      </c>
      <c r="U1774" s="1" t="s">
        <v>41</v>
      </c>
      <c r="V1774" s="1"/>
      <c r="W1774" s="1"/>
      <c r="X1774" s="1"/>
      <c r="Y1774" s="1"/>
      <c r="Z1774" s="1"/>
      <c r="AA1774" s="1"/>
      <c r="AB1774" s="1"/>
      <c r="AC1774" s="1"/>
      <c r="AD1774" s="3">
        <v>8.5003850048500606E+69</v>
      </c>
      <c r="AE1774" s="1"/>
      <c r="AF1774" s="1"/>
      <c r="AG1774" s="1"/>
      <c r="AH1774" s="1" t="s">
        <v>883</v>
      </c>
      <c r="AI1774" s="1"/>
      <c r="AJ1774" s="1" t="s">
        <v>49</v>
      </c>
      <c r="AK1774" s="1" t="s">
        <v>76</v>
      </c>
      <c r="AL1774" s="1"/>
      <c r="AM1774" s="1"/>
      <c r="AN1774" s="1"/>
      <c r="AO1774" s="1" t="s">
        <v>1939</v>
      </c>
    </row>
    <row r="1775" spans="1:41">
      <c r="A1775" s="1" t="s">
        <v>4795</v>
      </c>
      <c r="B1775" s="1" t="s">
        <v>4796</v>
      </c>
      <c r="C1775" s="1" t="s">
        <v>325</v>
      </c>
      <c r="D1775" s="1">
        <v>308</v>
      </c>
      <c r="E1775" s="1">
        <v>81441</v>
      </c>
      <c r="F1775" s="5">
        <v>44061</v>
      </c>
      <c r="G1775" s="5">
        <v>44109</v>
      </c>
      <c r="H1775" s="1">
        <f t="shared" ca="1" si="292"/>
        <v>48</v>
      </c>
      <c r="I1775" s="1" t="str">
        <f t="shared" ca="1" si="293"/>
        <v>No</v>
      </c>
      <c r="J1775" s="1" t="s">
        <v>1776</v>
      </c>
      <c r="K1775" s="1" t="s">
        <v>1777</v>
      </c>
      <c r="L1775" s="1" t="s">
        <v>1778</v>
      </c>
      <c r="M1775" s="1" t="s">
        <v>89</v>
      </c>
      <c r="N1775" s="1"/>
      <c r="O1775" s="1" t="s">
        <v>1779</v>
      </c>
      <c r="P1775" s="1">
        <v>18</v>
      </c>
      <c r="Q1775" s="1">
        <v>40</v>
      </c>
      <c r="R1775" s="1">
        <f t="shared" si="291"/>
        <v>18</v>
      </c>
      <c r="S1775" s="1">
        <v>40</v>
      </c>
      <c r="T1775" s="1">
        <f t="shared" si="294"/>
        <v>22</v>
      </c>
      <c r="U1775" s="1" t="s">
        <v>523</v>
      </c>
      <c r="V1775" s="1"/>
      <c r="W1775" s="1"/>
      <c r="X1775" s="1"/>
      <c r="Y1775" s="1"/>
      <c r="Z1775" s="1"/>
      <c r="AA1775" s="1"/>
      <c r="AB1775" s="1"/>
      <c r="AC1775" s="1"/>
      <c r="AD1775" s="1"/>
      <c r="AE1775" s="1"/>
      <c r="AF1775" s="1"/>
      <c r="AG1775" s="1"/>
      <c r="AH1775" s="1"/>
      <c r="AI1775" s="1"/>
      <c r="AJ1775" s="1" t="s">
        <v>49</v>
      </c>
      <c r="AK1775" s="1" t="s">
        <v>76</v>
      </c>
      <c r="AL1775" s="1"/>
      <c r="AM1775" s="1"/>
      <c r="AN1775" s="1"/>
      <c r="AO1775" s="1" t="s">
        <v>4797</v>
      </c>
    </row>
    <row r="1776" spans="1:41">
      <c r="A1776" s="1" t="s">
        <v>4798</v>
      </c>
      <c r="B1776" s="1" t="s">
        <v>4799</v>
      </c>
      <c r="C1776" s="1" t="s">
        <v>36</v>
      </c>
      <c r="D1776" s="1">
        <v>288</v>
      </c>
      <c r="E1776" s="1">
        <v>28661</v>
      </c>
      <c r="F1776" s="5">
        <v>44043</v>
      </c>
      <c r="G1776" s="5">
        <v>44072</v>
      </c>
      <c r="H1776" s="1">
        <f t="shared" ca="1" si="292"/>
        <v>29</v>
      </c>
      <c r="I1776" s="1" t="str">
        <f t="shared" ca="1" si="293"/>
        <v>No</v>
      </c>
      <c r="J1776" s="1" t="s">
        <v>161</v>
      </c>
      <c r="K1776" s="1" t="s">
        <v>46</v>
      </c>
      <c r="L1776" s="1"/>
      <c r="M1776" s="1" t="s">
        <v>161</v>
      </c>
      <c r="N1776" s="1"/>
      <c r="O1776" s="1" t="s">
        <v>48</v>
      </c>
      <c r="P1776" s="1">
        <v>18</v>
      </c>
      <c r="Q1776" s="1"/>
      <c r="R1776" s="1">
        <f t="shared" si="291"/>
        <v>18</v>
      </c>
      <c r="S1776" s="1" t="str">
        <f t="shared" ref="S1776:S1778" si="299">IF(ISBLANK(Q1776)=TRUE,"80",Q1776)</f>
        <v>80</v>
      </c>
      <c r="T1776" s="1">
        <f t="shared" si="294"/>
        <v>62</v>
      </c>
      <c r="U1776" s="1" t="s">
        <v>41</v>
      </c>
      <c r="V1776" s="1"/>
      <c r="W1776" s="1"/>
      <c r="X1776" s="1"/>
      <c r="Y1776" s="1"/>
      <c r="Z1776" s="1"/>
      <c r="AA1776" s="1"/>
      <c r="AB1776" s="1"/>
      <c r="AC1776" s="1"/>
      <c r="AD1776" s="1"/>
      <c r="AE1776" s="1"/>
      <c r="AF1776" s="1"/>
      <c r="AG1776" s="1"/>
      <c r="AH1776" s="1"/>
      <c r="AI1776" s="1"/>
      <c r="AJ1776" s="1"/>
      <c r="AK1776" s="1"/>
      <c r="AL1776" s="1"/>
      <c r="AM1776" s="1"/>
      <c r="AN1776" s="1"/>
      <c r="AO1776" s="1" t="s">
        <v>4800</v>
      </c>
    </row>
    <row r="1777" spans="1:41">
      <c r="A1777" s="1" t="s">
        <v>4801</v>
      </c>
      <c r="B1777" s="1" t="s">
        <v>874</v>
      </c>
      <c r="C1777" s="1" t="s">
        <v>36</v>
      </c>
      <c r="D1777" s="1">
        <v>193</v>
      </c>
      <c r="E1777" s="1">
        <v>19293</v>
      </c>
      <c r="F1777" s="5">
        <v>44083</v>
      </c>
      <c r="G1777" s="5">
        <v>44110</v>
      </c>
      <c r="H1777" s="1">
        <f t="shared" ca="1" si="292"/>
        <v>27</v>
      </c>
      <c r="I1777" s="1" t="str">
        <f t="shared" ca="1" si="293"/>
        <v>No</v>
      </c>
      <c r="J1777" s="1" t="s">
        <v>161</v>
      </c>
      <c r="K1777" s="1" t="s">
        <v>46</v>
      </c>
      <c r="L1777" s="1"/>
      <c r="M1777" s="1" t="s">
        <v>161</v>
      </c>
      <c r="N1777" s="1"/>
      <c r="O1777" s="1" t="s">
        <v>48</v>
      </c>
      <c r="P1777" s="1">
        <v>18</v>
      </c>
      <c r="Q1777" s="1"/>
      <c r="R1777" s="1">
        <f t="shared" si="291"/>
        <v>18</v>
      </c>
      <c r="S1777" s="1" t="str">
        <f t="shared" si="299"/>
        <v>80</v>
      </c>
      <c r="T1777" s="1">
        <f t="shared" si="294"/>
        <v>62</v>
      </c>
      <c r="U1777" s="1" t="s">
        <v>41</v>
      </c>
      <c r="V1777" s="1" t="s">
        <v>142</v>
      </c>
      <c r="W1777" s="1"/>
      <c r="X1777" s="1"/>
      <c r="Y1777" s="1"/>
      <c r="Z1777" s="1"/>
      <c r="AA1777" s="1"/>
      <c r="AB1777" s="1"/>
      <c r="AC1777" s="1"/>
      <c r="AD1777" s="1"/>
      <c r="AE1777" s="1"/>
      <c r="AF1777" s="1"/>
      <c r="AG1777" s="1"/>
      <c r="AH1777" s="1"/>
      <c r="AI1777" s="1"/>
      <c r="AJ1777" s="1"/>
      <c r="AK1777" s="1"/>
      <c r="AL1777" s="1"/>
      <c r="AM1777" s="1"/>
      <c r="AN1777" s="1"/>
      <c r="AO1777" s="1" t="s">
        <v>4802</v>
      </c>
    </row>
    <row r="1778" spans="1:41">
      <c r="A1778" s="1" t="s">
        <v>4803</v>
      </c>
      <c r="B1778" s="1" t="s">
        <v>3835</v>
      </c>
      <c r="C1778" s="1" t="s">
        <v>128</v>
      </c>
      <c r="D1778" s="1">
        <v>387</v>
      </c>
      <c r="E1778" s="1">
        <v>241892</v>
      </c>
      <c r="F1778" s="5">
        <v>43956</v>
      </c>
      <c r="G1778" s="5">
        <v>43962</v>
      </c>
      <c r="H1778" s="1">
        <f t="shared" ca="1" si="292"/>
        <v>6</v>
      </c>
      <c r="I1778" s="1" t="str">
        <f t="shared" ca="1" si="293"/>
        <v>No</v>
      </c>
      <c r="J1778" s="1" t="s">
        <v>129</v>
      </c>
      <c r="K1778" s="1" t="s">
        <v>130</v>
      </c>
      <c r="L1778" s="1"/>
      <c r="M1778" s="1" t="s">
        <v>131</v>
      </c>
      <c r="N1778" s="1"/>
      <c r="O1778" s="1" t="s">
        <v>48</v>
      </c>
      <c r="P1778" s="1">
        <v>18</v>
      </c>
      <c r="Q1778" s="1"/>
      <c r="R1778" s="1">
        <f t="shared" si="291"/>
        <v>18</v>
      </c>
      <c r="S1778" s="1" t="str">
        <f t="shared" si="299"/>
        <v>80</v>
      </c>
      <c r="T1778" s="1">
        <f t="shared" si="294"/>
        <v>62</v>
      </c>
      <c r="U1778" s="1" t="s">
        <v>132</v>
      </c>
      <c r="V1778" s="1"/>
      <c r="W1778" s="1"/>
      <c r="X1778" s="1"/>
      <c r="Y1778" s="1"/>
      <c r="Z1778" s="1"/>
      <c r="AA1778" s="1"/>
      <c r="AB1778" s="1"/>
      <c r="AC1778" s="1"/>
      <c r="AD1778" s="1"/>
      <c r="AE1778" s="1"/>
      <c r="AF1778" s="1"/>
      <c r="AG1778" s="1"/>
      <c r="AH1778" s="1" t="s">
        <v>4804</v>
      </c>
      <c r="AI1778" s="1"/>
      <c r="AJ1778" s="1"/>
      <c r="AK1778" s="1" t="s">
        <v>76</v>
      </c>
      <c r="AL1778" s="1"/>
      <c r="AM1778" s="1"/>
      <c r="AN1778" s="1"/>
      <c r="AO1778" s="1"/>
    </row>
    <row r="1779" spans="1:41">
      <c r="A1779" s="1" t="s">
        <v>4812</v>
      </c>
      <c r="B1779" s="1" t="s">
        <v>3755</v>
      </c>
      <c r="C1779" s="1" t="s">
        <v>36</v>
      </c>
      <c r="D1779" s="1">
        <v>131</v>
      </c>
      <c r="E1779" s="1">
        <v>17431</v>
      </c>
      <c r="F1779" s="5">
        <v>44091</v>
      </c>
      <c r="G1779" s="5">
        <v>44109</v>
      </c>
      <c r="H1779" s="1">
        <f t="shared" ca="1" si="292"/>
        <v>18</v>
      </c>
      <c r="I1779" s="1" t="str">
        <f t="shared" ca="1" si="293"/>
        <v>No</v>
      </c>
      <c r="J1779" s="1" t="s">
        <v>87</v>
      </c>
      <c r="K1779" s="1" t="s">
        <v>88</v>
      </c>
      <c r="L1779" s="1"/>
      <c r="M1779" s="1" t="s">
        <v>89</v>
      </c>
      <c r="N1779" s="1"/>
      <c r="O1779" s="1" t="s">
        <v>83</v>
      </c>
      <c r="P1779" s="1">
        <v>18</v>
      </c>
      <c r="Q1779" s="1">
        <v>34</v>
      </c>
      <c r="R1779" s="1">
        <f t="shared" si="291"/>
        <v>18</v>
      </c>
      <c r="S1779" s="1">
        <v>34</v>
      </c>
      <c r="T1779" s="1">
        <f t="shared" si="294"/>
        <v>16</v>
      </c>
      <c r="U1779" s="1" t="s">
        <v>41</v>
      </c>
      <c r="V1779" s="1"/>
      <c r="W1779" s="1"/>
      <c r="X1779" s="1"/>
      <c r="Y1779" s="1"/>
      <c r="Z1779" s="1"/>
      <c r="AA1779" s="1"/>
      <c r="AB1779" s="1"/>
      <c r="AC1779" s="1"/>
      <c r="AD1779" s="1"/>
      <c r="AE1779" s="1"/>
      <c r="AF1779" s="1"/>
      <c r="AG1779" s="1"/>
      <c r="AH1779" s="1" t="s">
        <v>1576</v>
      </c>
      <c r="AI1779" s="1"/>
      <c r="AJ1779" s="1"/>
      <c r="AK1779" s="1"/>
      <c r="AL1779" s="1"/>
      <c r="AM1779" s="1"/>
      <c r="AN1779" s="1"/>
      <c r="AO1779" s="1" t="s">
        <v>204</v>
      </c>
    </row>
    <row r="1780" spans="1:41">
      <c r="A1780" s="1" t="s">
        <v>4813</v>
      </c>
      <c r="B1780" s="1" t="s">
        <v>184</v>
      </c>
      <c r="C1780" s="1" t="s">
        <v>36</v>
      </c>
      <c r="D1780" s="1">
        <v>321</v>
      </c>
      <c r="E1780" s="1">
        <v>103837</v>
      </c>
      <c r="F1780" s="5">
        <v>44075</v>
      </c>
      <c r="G1780" s="5">
        <v>44097</v>
      </c>
      <c r="H1780" s="1">
        <f t="shared" ca="1" si="292"/>
        <v>22</v>
      </c>
      <c r="I1780" s="1" t="str">
        <f t="shared" ca="1" si="293"/>
        <v>No</v>
      </c>
      <c r="J1780" s="1" t="s">
        <v>117</v>
      </c>
      <c r="K1780" s="1" t="s">
        <v>46</v>
      </c>
      <c r="L1780" s="1"/>
      <c r="M1780" s="1" t="s">
        <v>118</v>
      </c>
      <c r="N1780" s="1"/>
      <c r="O1780" s="1" t="s">
        <v>141</v>
      </c>
      <c r="P1780" s="1">
        <v>18</v>
      </c>
      <c r="Q1780" s="1">
        <v>39</v>
      </c>
      <c r="R1780" s="1">
        <f t="shared" si="291"/>
        <v>18</v>
      </c>
      <c r="S1780" s="1">
        <v>39</v>
      </c>
      <c r="T1780" s="1">
        <f t="shared" si="294"/>
        <v>21</v>
      </c>
      <c r="U1780" s="1" t="s">
        <v>41</v>
      </c>
      <c r="V1780" s="1" t="s">
        <v>185</v>
      </c>
      <c r="W1780" s="1"/>
      <c r="X1780" s="1"/>
      <c r="Y1780" s="1"/>
      <c r="Z1780" s="1"/>
      <c r="AA1780" s="1"/>
      <c r="AB1780" s="1"/>
      <c r="AC1780" s="1"/>
      <c r="AD1780" s="1"/>
      <c r="AE1780" s="1"/>
      <c r="AF1780" s="1"/>
      <c r="AG1780" s="1"/>
      <c r="AH1780" s="1"/>
      <c r="AI1780" s="1"/>
      <c r="AJ1780" s="1"/>
      <c r="AK1780" s="1"/>
      <c r="AL1780" s="1" t="s">
        <v>1850</v>
      </c>
      <c r="AM1780" s="1"/>
      <c r="AN1780" s="1"/>
      <c r="AO1780" s="1" t="s">
        <v>4814</v>
      </c>
    </row>
    <row r="1781" spans="1:41">
      <c r="A1781" s="1" t="s">
        <v>4815</v>
      </c>
      <c r="B1781" s="1" t="s">
        <v>4816</v>
      </c>
      <c r="C1781" s="1" t="s">
        <v>36</v>
      </c>
      <c r="D1781" s="1">
        <v>34</v>
      </c>
      <c r="E1781" s="1">
        <v>4667</v>
      </c>
      <c r="F1781" s="5">
        <v>44051</v>
      </c>
      <c r="G1781" s="5">
        <v>44075</v>
      </c>
      <c r="H1781" s="1">
        <f t="shared" ca="1" si="292"/>
        <v>24</v>
      </c>
      <c r="I1781" s="1" t="str">
        <f t="shared" ca="1" si="293"/>
        <v>No</v>
      </c>
      <c r="J1781" s="1" t="s">
        <v>161</v>
      </c>
      <c r="K1781" s="1" t="s">
        <v>46</v>
      </c>
      <c r="L1781" s="1"/>
      <c r="M1781" s="1" t="s">
        <v>161</v>
      </c>
      <c r="N1781" s="1"/>
      <c r="O1781" s="1" t="s">
        <v>48</v>
      </c>
      <c r="P1781" s="1">
        <v>18</v>
      </c>
      <c r="Q1781" s="1"/>
      <c r="R1781" s="1">
        <f t="shared" si="291"/>
        <v>18</v>
      </c>
      <c r="S1781" s="1" t="str">
        <f>IF(ISBLANK(Q1781)=TRUE,"80",Q1781)</f>
        <v>80</v>
      </c>
      <c r="T1781" s="1">
        <f t="shared" si="294"/>
        <v>62</v>
      </c>
      <c r="U1781" s="1" t="s">
        <v>41</v>
      </c>
      <c r="V1781" s="1"/>
      <c r="W1781" s="1"/>
      <c r="X1781" s="1"/>
      <c r="Y1781" s="1"/>
      <c r="Z1781" s="1"/>
      <c r="AA1781" s="1"/>
      <c r="AB1781" s="1"/>
      <c r="AC1781" s="1"/>
      <c r="AD1781" s="1"/>
      <c r="AE1781" s="1"/>
      <c r="AF1781" s="1"/>
      <c r="AG1781" s="1"/>
      <c r="AH1781" s="1"/>
      <c r="AI1781" s="1"/>
      <c r="AJ1781" s="1"/>
      <c r="AK1781" s="1"/>
      <c r="AL1781" s="1"/>
      <c r="AM1781" s="1"/>
      <c r="AN1781" s="1"/>
      <c r="AO1781" s="1" t="s">
        <v>4817</v>
      </c>
    </row>
    <row r="1782" spans="1:41">
      <c r="A1782" s="1" t="s">
        <v>4818</v>
      </c>
      <c r="B1782" s="1" t="s">
        <v>4819</v>
      </c>
      <c r="C1782" s="1" t="s">
        <v>36</v>
      </c>
      <c r="D1782" s="1">
        <v>818</v>
      </c>
      <c r="E1782" s="1">
        <v>453835</v>
      </c>
      <c r="F1782" s="5">
        <v>43993</v>
      </c>
      <c r="G1782" s="1"/>
      <c r="H1782" s="1">
        <f t="shared" ca="1" si="292"/>
        <v>111</v>
      </c>
      <c r="I1782" s="1" t="str">
        <f t="shared" ca="1" si="293"/>
        <v>No</v>
      </c>
      <c r="J1782" s="1" t="s">
        <v>94</v>
      </c>
      <c r="K1782" s="1" t="s">
        <v>95</v>
      </c>
      <c r="L1782" s="1"/>
      <c r="M1782" s="1" t="s">
        <v>96</v>
      </c>
      <c r="N1782" s="1"/>
      <c r="O1782" s="1" t="s">
        <v>97</v>
      </c>
      <c r="P1782" s="1">
        <v>18</v>
      </c>
      <c r="Q1782" s="1">
        <v>45</v>
      </c>
      <c r="R1782" s="1">
        <f t="shared" si="291"/>
        <v>18</v>
      </c>
      <c r="S1782" s="1">
        <v>45</v>
      </c>
      <c r="T1782" s="1">
        <f t="shared" si="294"/>
        <v>27</v>
      </c>
      <c r="U1782" s="1" t="s">
        <v>41</v>
      </c>
      <c r="V1782" s="1"/>
      <c r="W1782" s="1"/>
      <c r="X1782" s="1"/>
      <c r="Y1782" s="1"/>
      <c r="Z1782" s="1"/>
      <c r="AA1782" s="1"/>
      <c r="AB1782" s="1"/>
      <c r="AC1782" s="1"/>
      <c r="AD1782" s="1" t="s">
        <v>4820</v>
      </c>
      <c r="AE1782" s="1"/>
      <c r="AF1782" s="1"/>
      <c r="AG1782" s="1"/>
      <c r="AH1782" s="1"/>
      <c r="AI1782" s="1"/>
      <c r="AJ1782" s="1"/>
      <c r="AK1782" s="1"/>
      <c r="AL1782" s="1"/>
      <c r="AM1782" s="1"/>
      <c r="AN1782" s="1"/>
      <c r="AO1782" s="1" t="s">
        <v>4821</v>
      </c>
    </row>
    <row r="1783" spans="1:41">
      <c r="A1783" s="1" t="s">
        <v>4825</v>
      </c>
      <c r="B1783" s="1" t="s">
        <v>4043</v>
      </c>
      <c r="C1783" s="1" t="s">
        <v>36</v>
      </c>
      <c r="D1783" s="1">
        <v>53</v>
      </c>
      <c r="E1783" s="1">
        <v>8280</v>
      </c>
      <c r="F1783" s="5">
        <v>44050</v>
      </c>
      <c r="G1783" s="5">
        <v>44075</v>
      </c>
      <c r="H1783" s="1">
        <f t="shared" ca="1" si="292"/>
        <v>25</v>
      </c>
      <c r="I1783" s="1" t="str">
        <f t="shared" ca="1" si="293"/>
        <v>No</v>
      </c>
      <c r="J1783" s="1" t="s">
        <v>161</v>
      </c>
      <c r="K1783" s="1" t="s">
        <v>46</v>
      </c>
      <c r="L1783" s="1"/>
      <c r="M1783" s="1" t="s">
        <v>161</v>
      </c>
      <c r="N1783" s="1"/>
      <c r="O1783" s="1" t="s">
        <v>48</v>
      </c>
      <c r="P1783" s="1">
        <v>18</v>
      </c>
      <c r="Q1783" s="1"/>
      <c r="R1783" s="1">
        <f t="shared" si="291"/>
        <v>18</v>
      </c>
      <c r="S1783" s="1" t="str">
        <f>IF(ISBLANK(Q1783)=TRUE,"80",Q1783)</f>
        <v>80</v>
      </c>
      <c r="T1783" s="1">
        <f t="shared" si="294"/>
        <v>62</v>
      </c>
      <c r="U1783" s="1" t="s">
        <v>41</v>
      </c>
      <c r="V1783" s="1"/>
      <c r="W1783" s="1"/>
      <c r="X1783" s="1"/>
      <c r="Y1783" s="1"/>
      <c r="Z1783" s="1"/>
      <c r="AA1783" s="1"/>
      <c r="AB1783" s="1"/>
      <c r="AC1783" s="1"/>
      <c r="AD1783" s="1"/>
      <c r="AE1783" s="1"/>
      <c r="AF1783" s="1"/>
      <c r="AG1783" s="1"/>
      <c r="AH1783" s="1"/>
      <c r="AI1783" s="1"/>
      <c r="AJ1783" s="1"/>
      <c r="AK1783" s="1"/>
      <c r="AL1783" s="1"/>
      <c r="AM1783" s="1"/>
      <c r="AN1783" s="1"/>
      <c r="AO1783" s="1" t="s">
        <v>4826</v>
      </c>
    </row>
    <row r="1784" spans="1:41">
      <c r="A1784" s="1" t="s">
        <v>4830</v>
      </c>
      <c r="B1784" s="1" t="s">
        <v>2401</v>
      </c>
      <c r="C1784" s="1" t="s">
        <v>36</v>
      </c>
      <c r="D1784" s="1">
        <v>24</v>
      </c>
      <c r="E1784" s="1">
        <v>13143</v>
      </c>
      <c r="F1784" s="5">
        <v>43976</v>
      </c>
      <c r="G1784" s="5">
        <v>43980</v>
      </c>
      <c r="H1784" s="1">
        <f t="shared" ca="1" si="292"/>
        <v>4</v>
      </c>
      <c r="I1784" s="1" t="str">
        <f t="shared" ca="1" si="293"/>
        <v>No</v>
      </c>
      <c r="J1784" s="1" t="s">
        <v>2023</v>
      </c>
      <c r="K1784" s="1" t="s">
        <v>2024</v>
      </c>
      <c r="L1784" s="1"/>
      <c r="M1784" s="1" t="s">
        <v>2025</v>
      </c>
      <c r="N1784" s="1" t="s">
        <v>337</v>
      </c>
      <c r="O1784" s="1" t="s">
        <v>2026</v>
      </c>
      <c r="P1784" s="1">
        <v>18</v>
      </c>
      <c r="Q1784" s="1">
        <v>23</v>
      </c>
      <c r="R1784" s="1">
        <f t="shared" si="291"/>
        <v>18</v>
      </c>
      <c r="S1784" s="1">
        <v>23</v>
      </c>
      <c r="T1784" s="1">
        <f t="shared" si="294"/>
        <v>5</v>
      </c>
      <c r="U1784" s="1" t="s">
        <v>57</v>
      </c>
      <c r="V1784" s="1"/>
      <c r="W1784" s="1"/>
      <c r="X1784" s="1"/>
      <c r="Y1784" s="1"/>
      <c r="Z1784" s="1"/>
      <c r="AA1784" s="1"/>
      <c r="AB1784" s="1"/>
      <c r="AC1784" s="1"/>
      <c r="AD1784" s="1"/>
      <c r="AE1784" s="1"/>
      <c r="AF1784" s="1"/>
      <c r="AG1784" s="1"/>
      <c r="AH1784" s="1"/>
      <c r="AI1784" s="1"/>
      <c r="AJ1784" s="1" t="s">
        <v>49</v>
      </c>
      <c r="AK1784" s="1" t="s">
        <v>534</v>
      </c>
      <c r="AL1784" s="1"/>
      <c r="AM1784" s="1"/>
      <c r="AN1784" s="1"/>
      <c r="AO1784" s="1" t="s">
        <v>2402</v>
      </c>
    </row>
    <row r="1785" spans="1:41">
      <c r="A1785" s="1" t="s">
        <v>4831</v>
      </c>
      <c r="B1785" s="1" t="s">
        <v>2545</v>
      </c>
      <c r="C1785" s="1" t="s">
        <v>36</v>
      </c>
      <c r="D1785" s="1">
        <v>425</v>
      </c>
      <c r="E1785" s="1">
        <v>51849</v>
      </c>
      <c r="F1785" s="5">
        <v>44084</v>
      </c>
      <c r="G1785" s="5">
        <v>44110</v>
      </c>
      <c r="H1785" s="1">
        <f t="shared" ca="1" si="292"/>
        <v>26</v>
      </c>
      <c r="I1785" s="1" t="str">
        <f t="shared" ca="1" si="293"/>
        <v>No</v>
      </c>
      <c r="J1785" s="1" t="s">
        <v>161</v>
      </c>
      <c r="K1785" s="1" t="s">
        <v>46</v>
      </c>
      <c r="L1785" s="1"/>
      <c r="M1785" s="1" t="s">
        <v>161</v>
      </c>
      <c r="N1785" s="1"/>
      <c r="O1785" s="1" t="s">
        <v>48</v>
      </c>
      <c r="P1785" s="1">
        <v>18</v>
      </c>
      <c r="Q1785" s="1"/>
      <c r="R1785" s="1">
        <f t="shared" si="291"/>
        <v>18</v>
      </c>
      <c r="S1785" s="1" t="str">
        <f t="shared" ref="S1785:S1787" si="300">IF(ISBLANK(Q1785)=TRUE,"80",Q1785)</f>
        <v>80</v>
      </c>
      <c r="T1785" s="1">
        <f t="shared" si="294"/>
        <v>62</v>
      </c>
      <c r="U1785" s="1" t="s">
        <v>41</v>
      </c>
      <c r="V1785" s="1"/>
      <c r="W1785" s="1"/>
      <c r="X1785" s="1"/>
      <c r="Y1785" s="1"/>
      <c r="Z1785" s="1"/>
      <c r="AA1785" s="1"/>
      <c r="AB1785" s="1"/>
      <c r="AC1785" s="1"/>
      <c r="AD1785" s="1"/>
      <c r="AE1785" s="1"/>
      <c r="AF1785" s="1"/>
      <c r="AG1785" s="1"/>
      <c r="AH1785" s="1"/>
      <c r="AI1785" s="1"/>
      <c r="AJ1785" s="1"/>
      <c r="AK1785" s="1"/>
      <c r="AL1785" s="1"/>
      <c r="AM1785" s="1"/>
      <c r="AN1785" s="1"/>
      <c r="AO1785" s="1" t="s">
        <v>4832</v>
      </c>
    </row>
    <row r="1786" spans="1:41">
      <c r="A1786" s="1" t="s">
        <v>4833</v>
      </c>
      <c r="B1786" s="1" t="s">
        <v>69</v>
      </c>
      <c r="C1786" s="1" t="s">
        <v>36</v>
      </c>
      <c r="D1786" s="1">
        <v>1018</v>
      </c>
      <c r="E1786" s="1">
        <v>414423</v>
      </c>
      <c r="F1786" s="5">
        <v>44048</v>
      </c>
      <c r="G1786" s="5">
        <v>44075</v>
      </c>
      <c r="H1786" s="1">
        <f t="shared" ca="1" si="292"/>
        <v>27</v>
      </c>
      <c r="I1786" s="1" t="str">
        <f t="shared" ca="1" si="293"/>
        <v>No</v>
      </c>
      <c r="J1786" s="1" t="s">
        <v>70</v>
      </c>
      <c r="K1786" s="1" t="s">
        <v>71</v>
      </c>
      <c r="L1786" s="1" t="s">
        <v>72</v>
      </c>
      <c r="M1786" s="1" t="s">
        <v>73</v>
      </c>
      <c r="N1786" s="1"/>
      <c r="O1786" s="1" t="s">
        <v>48</v>
      </c>
      <c r="P1786" s="1">
        <v>18</v>
      </c>
      <c r="Q1786" s="1"/>
      <c r="R1786" s="1">
        <f t="shared" si="291"/>
        <v>18</v>
      </c>
      <c r="S1786" s="1" t="str">
        <f t="shared" si="300"/>
        <v>80</v>
      </c>
      <c r="T1786" s="1">
        <f t="shared" si="294"/>
        <v>62</v>
      </c>
      <c r="U1786" s="1" t="s">
        <v>41</v>
      </c>
      <c r="V1786" s="1" t="s">
        <v>74</v>
      </c>
      <c r="W1786" s="1"/>
      <c r="X1786" s="1"/>
      <c r="Y1786" s="1"/>
      <c r="Z1786" s="1"/>
      <c r="AA1786" s="1"/>
      <c r="AB1786" s="1"/>
      <c r="AC1786" s="1"/>
      <c r="AD1786" s="1"/>
      <c r="AE1786" s="1"/>
      <c r="AF1786" s="1"/>
      <c r="AG1786" s="1"/>
      <c r="AH1786" s="1" t="s">
        <v>124</v>
      </c>
      <c r="AI1786" s="1"/>
      <c r="AJ1786" s="1" t="s">
        <v>49</v>
      </c>
      <c r="AK1786" s="1" t="s">
        <v>76</v>
      </c>
      <c r="AL1786" s="1"/>
      <c r="AM1786" s="1"/>
      <c r="AN1786" s="1"/>
      <c r="AO1786" s="1" t="s">
        <v>77</v>
      </c>
    </row>
    <row r="1787" spans="1:41">
      <c r="A1787" s="1" t="s">
        <v>4842</v>
      </c>
      <c r="B1787" s="1" t="s">
        <v>4480</v>
      </c>
      <c r="C1787" s="1" t="s">
        <v>36</v>
      </c>
      <c r="D1787" s="1">
        <v>481</v>
      </c>
      <c r="E1787" s="1">
        <v>317876</v>
      </c>
      <c r="F1787" s="5">
        <v>43914</v>
      </c>
      <c r="G1787" s="5">
        <v>43922</v>
      </c>
      <c r="H1787" s="1">
        <f t="shared" ca="1" si="292"/>
        <v>8</v>
      </c>
      <c r="I1787" s="1" t="str">
        <f t="shared" ca="1" si="293"/>
        <v>No</v>
      </c>
      <c r="J1787" s="1" t="s">
        <v>1350</v>
      </c>
      <c r="K1787" s="1" t="s">
        <v>1351</v>
      </c>
      <c r="L1787" s="1" t="s">
        <v>4481</v>
      </c>
      <c r="M1787" s="1" t="s">
        <v>1562</v>
      </c>
      <c r="N1787" s="1"/>
      <c r="O1787" s="1" t="s">
        <v>48</v>
      </c>
      <c r="P1787" s="1">
        <v>18</v>
      </c>
      <c r="Q1787" s="1"/>
      <c r="R1787" s="1">
        <f t="shared" si="291"/>
        <v>18</v>
      </c>
      <c r="S1787" s="1" t="str">
        <f t="shared" si="300"/>
        <v>80</v>
      </c>
      <c r="T1787" s="1">
        <f t="shared" si="294"/>
        <v>62</v>
      </c>
      <c r="U1787" s="1" t="s">
        <v>41</v>
      </c>
      <c r="V1787" s="1"/>
      <c r="W1787" s="1"/>
      <c r="X1787" s="1"/>
      <c r="Y1787" s="1"/>
      <c r="Z1787" s="1"/>
      <c r="AA1787" s="1"/>
      <c r="AB1787" s="1"/>
      <c r="AC1787" s="1"/>
      <c r="AD1787" s="1"/>
      <c r="AE1787" s="1"/>
      <c r="AF1787" s="1"/>
      <c r="AG1787" s="1"/>
      <c r="AH1787" s="1" t="s">
        <v>124</v>
      </c>
      <c r="AI1787" s="1"/>
      <c r="AJ1787" s="1"/>
      <c r="AK1787" s="1"/>
      <c r="AL1787" s="1"/>
      <c r="AM1787" s="1"/>
      <c r="AN1787" s="1"/>
      <c r="AO1787" s="1" t="s">
        <v>4843</v>
      </c>
    </row>
    <row r="1788" spans="1:41">
      <c r="A1788" s="1" t="s">
        <v>4844</v>
      </c>
      <c r="B1788" s="1" t="s">
        <v>4845</v>
      </c>
      <c r="C1788" s="1" t="s">
        <v>36</v>
      </c>
      <c r="D1788" s="1">
        <v>511</v>
      </c>
      <c r="E1788" s="1">
        <v>125116</v>
      </c>
      <c r="F1788" s="5">
        <v>44070</v>
      </c>
      <c r="G1788" s="1"/>
      <c r="H1788" s="1">
        <f t="shared" ca="1" si="292"/>
        <v>34</v>
      </c>
      <c r="I1788" s="1" t="str">
        <f t="shared" ca="1" si="293"/>
        <v>No</v>
      </c>
      <c r="J1788" s="1" t="s">
        <v>94</v>
      </c>
      <c r="K1788" s="1" t="s">
        <v>95</v>
      </c>
      <c r="L1788" s="1"/>
      <c r="M1788" s="1" t="s">
        <v>96</v>
      </c>
      <c r="N1788" s="1"/>
      <c r="O1788" s="1" t="s">
        <v>97</v>
      </c>
      <c r="P1788" s="1">
        <v>18</v>
      </c>
      <c r="Q1788" s="1">
        <v>45</v>
      </c>
      <c r="R1788" s="1">
        <f t="shared" si="291"/>
        <v>18</v>
      </c>
      <c r="S1788" s="1">
        <v>45</v>
      </c>
      <c r="T1788" s="1">
        <f t="shared" si="294"/>
        <v>27</v>
      </c>
      <c r="U1788" s="1" t="s">
        <v>41</v>
      </c>
      <c r="V1788" s="1" t="s">
        <v>2167</v>
      </c>
      <c r="W1788" s="1"/>
      <c r="X1788" s="1"/>
      <c r="Y1788" s="1"/>
      <c r="Z1788" s="1"/>
      <c r="AA1788" s="1"/>
      <c r="AB1788" s="1"/>
      <c r="AC1788" s="1"/>
      <c r="AD1788" s="1"/>
      <c r="AE1788" s="1"/>
      <c r="AF1788" s="1"/>
      <c r="AG1788" s="1"/>
      <c r="AH1788" s="1"/>
      <c r="AI1788" s="1"/>
      <c r="AJ1788" s="1"/>
      <c r="AK1788" s="1"/>
      <c r="AL1788" s="1"/>
      <c r="AM1788" s="1"/>
      <c r="AN1788" s="1"/>
      <c r="AO1788" s="1" t="s">
        <v>4846</v>
      </c>
    </row>
    <row r="1789" spans="1:41">
      <c r="A1789" s="1" t="s">
        <v>4847</v>
      </c>
      <c r="B1789" s="1" t="s">
        <v>3959</v>
      </c>
      <c r="C1789" s="1" t="s">
        <v>36</v>
      </c>
      <c r="D1789" s="1">
        <v>504</v>
      </c>
      <c r="E1789" s="1">
        <v>155452</v>
      </c>
      <c r="F1789" s="5">
        <v>44075</v>
      </c>
      <c r="G1789" s="5">
        <v>44097</v>
      </c>
      <c r="H1789" s="1">
        <f t="shared" ca="1" si="292"/>
        <v>22</v>
      </c>
      <c r="I1789" s="1" t="str">
        <f t="shared" ca="1" si="293"/>
        <v>No</v>
      </c>
      <c r="J1789" s="1" t="s">
        <v>117</v>
      </c>
      <c r="K1789" s="1" t="s">
        <v>46</v>
      </c>
      <c r="L1789" s="1"/>
      <c r="M1789" s="1" t="s">
        <v>118</v>
      </c>
      <c r="N1789" s="1"/>
      <c r="O1789" s="1" t="s">
        <v>141</v>
      </c>
      <c r="P1789" s="1">
        <v>18</v>
      </c>
      <c r="Q1789" s="1">
        <v>39</v>
      </c>
      <c r="R1789" s="1">
        <f t="shared" si="291"/>
        <v>18</v>
      </c>
      <c r="S1789" s="1">
        <v>39</v>
      </c>
      <c r="T1789" s="1">
        <f t="shared" si="294"/>
        <v>21</v>
      </c>
      <c r="U1789" s="1" t="s">
        <v>41</v>
      </c>
      <c r="V1789" s="1" t="s">
        <v>185</v>
      </c>
      <c r="W1789" s="1"/>
      <c r="X1789" s="1"/>
      <c r="Y1789" s="1"/>
      <c r="Z1789" s="1"/>
      <c r="AA1789" s="1"/>
      <c r="AB1789" s="1"/>
      <c r="AC1789" s="1"/>
      <c r="AD1789" s="1"/>
      <c r="AE1789" s="1"/>
      <c r="AF1789" s="1"/>
      <c r="AG1789" s="1"/>
      <c r="AH1789" s="1"/>
      <c r="AI1789" s="1"/>
      <c r="AJ1789" s="1"/>
      <c r="AK1789" s="1"/>
      <c r="AL1789" s="1" t="s">
        <v>1850</v>
      </c>
      <c r="AM1789" s="1"/>
      <c r="AN1789" s="1"/>
      <c r="AO1789" s="1" t="s">
        <v>4848</v>
      </c>
    </row>
    <row r="1790" spans="1:41">
      <c r="A1790" s="1" t="s">
        <v>4849</v>
      </c>
      <c r="B1790" s="1" t="s">
        <v>1601</v>
      </c>
      <c r="C1790" s="1" t="s">
        <v>36</v>
      </c>
      <c r="D1790" s="1">
        <v>1588</v>
      </c>
      <c r="E1790" s="1">
        <v>675371</v>
      </c>
      <c r="F1790" s="5">
        <v>43831</v>
      </c>
      <c r="G1790" s="5">
        <v>43862</v>
      </c>
      <c r="H1790" s="1">
        <f t="shared" ca="1" si="292"/>
        <v>31</v>
      </c>
      <c r="I1790" s="1" t="str">
        <f t="shared" ca="1" si="293"/>
        <v>No</v>
      </c>
      <c r="J1790" s="1" t="s">
        <v>343</v>
      </c>
      <c r="K1790" s="1" t="s">
        <v>344</v>
      </c>
      <c r="L1790" s="1"/>
      <c r="M1790" s="1" t="s">
        <v>345</v>
      </c>
      <c r="N1790" s="1"/>
      <c r="O1790" s="1" t="s">
        <v>141</v>
      </c>
      <c r="P1790" s="1">
        <v>18</v>
      </c>
      <c r="Q1790" s="1">
        <v>39</v>
      </c>
      <c r="R1790" s="1">
        <f t="shared" si="291"/>
        <v>18</v>
      </c>
      <c r="S1790" s="1">
        <v>39</v>
      </c>
      <c r="T1790" s="1">
        <f t="shared" si="294"/>
        <v>21</v>
      </c>
      <c r="U1790" s="1" t="s">
        <v>41</v>
      </c>
      <c r="V1790" s="1"/>
      <c r="W1790" s="1"/>
      <c r="X1790" s="1"/>
      <c r="Y1790" s="1"/>
      <c r="Z1790" s="1"/>
      <c r="AA1790" s="1"/>
      <c r="AB1790" s="1"/>
      <c r="AC1790" s="1"/>
      <c r="AD1790" s="1"/>
      <c r="AE1790" s="1"/>
      <c r="AF1790" s="1"/>
      <c r="AG1790" s="1"/>
      <c r="AH1790" s="1" t="s">
        <v>2897</v>
      </c>
      <c r="AI1790" s="1"/>
      <c r="AJ1790" s="1"/>
      <c r="AK1790" s="1"/>
      <c r="AL1790" s="1"/>
      <c r="AM1790" s="1"/>
      <c r="AN1790" s="1"/>
      <c r="AO1790" s="1" t="s">
        <v>4850</v>
      </c>
    </row>
    <row r="1791" spans="1:41">
      <c r="A1791" s="1" t="s">
        <v>4851</v>
      </c>
      <c r="B1791" s="1" t="s">
        <v>4852</v>
      </c>
      <c r="C1791" s="1" t="s">
        <v>36</v>
      </c>
      <c r="D1791" s="1">
        <v>592</v>
      </c>
      <c r="E1791" s="1">
        <v>645153</v>
      </c>
      <c r="F1791" s="5">
        <v>43920</v>
      </c>
      <c r="G1791" s="1"/>
      <c r="H1791" s="1">
        <f t="shared" ca="1" si="292"/>
        <v>184</v>
      </c>
      <c r="I1791" s="1" t="str">
        <f t="shared" ca="1" si="293"/>
        <v>No</v>
      </c>
      <c r="J1791" s="1" t="s">
        <v>250</v>
      </c>
      <c r="K1791" s="1" t="s">
        <v>251</v>
      </c>
      <c r="L1791" s="1" t="s">
        <v>252</v>
      </c>
      <c r="M1791" s="1" t="s">
        <v>253</v>
      </c>
      <c r="N1791" s="1"/>
      <c r="O1791" s="1" t="s">
        <v>48</v>
      </c>
      <c r="P1791" s="1">
        <v>18</v>
      </c>
      <c r="Q1791" s="1"/>
      <c r="R1791" s="1">
        <f t="shared" si="291"/>
        <v>18</v>
      </c>
      <c r="S1791" s="1" t="str">
        <f t="shared" ref="S1791:S1792" si="301">IF(ISBLANK(Q1791)=TRUE,"80",Q1791)</f>
        <v>80</v>
      </c>
      <c r="T1791" s="1">
        <f t="shared" si="294"/>
        <v>62</v>
      </c>
      <c r="U1791" s="1" t="s">
        <v>41</v>
      </c>
      <c r="V1791" s="1"/>
      <c r="W1791" s="1"/>
      <c r="X1791" s="1"/>
      <c r="Y1791" s="1"/>
      <c r="Z1791" s="1"/>
      <c r="AA1791" s="1"/>
      <c r="AB1791" s="1"/>
      <c r="AC1791" s="1"/>
      <c r="AD1791" s="1"/>
      <c r="AE1791" s="1"/>
      <c r="AF1791" s="1"/>
      <c r="AG1791" s="1"/>
      <c r="AH1791" s="1"/>
      <c r="AI1791" s="1"/>
      <c r="AJ1791" s="1"/>
      <c r="AK1791" s="1"/>
      <c r="AL1791" s="1"/>
      <c r="AM1791" s="1"/>
      <c r="AN1791" s="1"/>
      <c r="AO1791" s="1" t="s">
        <v>255</v>
      </c>
    </row>
    <row r="1792" spans="1:41">
      <c r="A1792" s="1" t="s">
        <v>4854</v>
      </c>
      <c r="B1792" s="1" t="s">
        <v>4855</v>
      </c>
      <c r="C1792" s="1" t="s">
        <v>36</v>
      </c>
      <c r="D1792" s="1">
        <v>578</v>
      </c>
      <c r="E1792" s="1">
        <v>137434</v>
      </c>
      <c r="F1792" s="5">
        <v>43997</v>
      </c>
      <c r="G1792" s="5">
        <v>44012</v>
      </c>
      <c r="H1792" s="1">
        <f t="shared" ca="1" si="292"/>
        <v>15</v>
      </c>
      <c r="I1792" s="1" t="str">
        <f t="shared" ca="1" si="293"/>
        <v>No</v>
      </c>
      <c r="J1792" s="1" t="s">
        <v>171</v>
      </c>
      <c r="K1792" s="1" t="s">
        <v>46</v>
      </c>
      <c r="L1792" s="1" t="s">
        <v>932</v>
      </c>
      <c r="M1792" s="1" t="s">
        <v>932</v>
      </c>
      <c r="N1792" s="1"/>
      <c r="O1792" s="1" t="s">
        <v>48</v>
      </c>
      <c r="P1792" s="1">
        <v>18</v>
      </c>
      <c r="Q1792" s="1"/>
      <c r="R1792" s="1">
        <f t="shared" si="291"/>
        <v>18</v>
      </c>
      <c r="S1792" s="1" t="str">
        <f t="shared" si="301"/>
        <v>80</v>
      </c>
      <c r="T1792" s="1">
        <f t="shared" si="294"/>
        <v>62</v>
      </c>
      <c r="U1792" s="1" t="s">
        <v>41</v>
      </c>
      <c r="V1792" s="1"/>
      <c r="W1792" s="1"/>
      <c r="X1792" s="1"/>
      <c r="Y1792" s="1"/>
      <c r="Z1792" s="1"/>
      <c r="AA1792" s="1"/>
      <c r="AB1792" s="1"/>
      <c r="AC1792" s="1"/>
      <c r="AD1792" s="1"/>
      <c r="AE1792" s="1"/>
      <c r="AF1792" s="1"/>
      <c r="AG1792" s="1"/>
      <c r="AH1792" s="1" t="s">
        <v>933</v>
      </c>
      <c r="AI1792" s="1"/>
      <c r="AJ1792" s="1" t="s">
        <v>49</v>
      </c>
      <c r="AK1792" s="1"/>
      <c r="AL1792" s="1"/>
      <c r="AM1792" s="1"/>
      <c r="AN1792" s="1"/>
      <c r="AO1792" s="1" t="s">
        <v>934</v>
      </c>
    </row>
    <row r="1793" spans="1:41">
      <c r="A1793" s="1" t="s">
        <v>4856</v>
      </c>
      <c r="B1793" s="1" t="s">
        <v>4857</v>
      </c>
      <c r="C1793" s="1" t="s">
        <v>36</v>
      </c>
      <c r="D1793" s="1">
        <v>20</v>
      </c>
      <c r="E1793" s="1">
        <v>3482</v>
      </c>
      <c r="F1793" s="5">
        <v>44091</v>
      </c>
      <c r="G1793" s="5">
        <v>44125</v>
      </c>
      <c r="H1793" s="1">
        <f t="shared" ca="1" si="292"/>
        <v>34</v>
      </c>
      <c r="I1793" s="1" t="str">
        <f t="shared" ca="1" si="293"/>
        <v>No</v>
      </c>
      <c r="J1793" s="1" t="s">
        <v>94</v>
      </c>
      <c r="K1793" s="1" t="s">
        <v>95</v>
      </c>
      <c r="L1793" s="1"/>
      <c r="M1793" s="1" t="s">
        <v>96</v>
      </c>
      <c r="N1793" s="1"/>
      <c r="O1793" s="1" t="s">
        <v>97</v>
      </c>
      <c r="P1793" s="1">
        <v>18</v>
      </c>
      <c r="Q1793" s="1">
        <v>45</v>
      </c>
      <c r="R1793" s="1">
        <f t="shared" si="291"/>
        <v>18</v>
      </c>
      <c r="S1793" s="1">
        <v>45</v>
      </c>
      <c r="T1793" s="1">
        <f t="shared" si="294"/>
        <v>27</v>
      </c>
      <c r="U1793" s="1" t="s">
        <v>41</v>
      </c>
      <c r="V1793" s="1" t="s">
        <v>1152</v>
      </c>
      <c r="W1793" s="1"/>
      <c r="X1793" s="1"/>
      <c r="Y1793" s="1"/>
      <c r="Z1793" s="1"/>
      <c r="AA1793" s="1"/>
      <c r="AB1793" s="1"/>
      <c r="AC1793" s="1"/>
      <c r="AD1793" s="1"/>
      <c r="AE1793" s="1"/>
      <c r="AF1793" s="1"/>
      <c r="AG1793" s="1"/>
      <c r="AH1793" s="1"/>
      <c r="AI1793" s="1"/>
      <c r="AJ1793" s="1"/>
      <c r="AK1793" s="1"/>
      <c r="AL1793" s="1"/>
      <c r="AM1793" s="1"/>
      <c r="AN1793" s="1"/>
      <c r="AO1793" s="1" t="s">
        <v>4858</v>
      </c>
    </row>
    <row r="1794" spans="1:41">
      <c r="A1794" s="1" t="s">
        <v>4859</v>
      </c>
      <c r="B1794" s="1" t="s">
        <v>4860</v>
      </c>
      <c r="C1794" s="1" t="s">
        <v>36</v>
      </c>
      <c r="D1794" s="1">
        <v>144</v>
      </c>
      <c r="E1794" s="1">
        <v>56224</v>
      </c>
      <c r="F1794" s="5">
        <v>44021</v>
      </c>
      <c r="G1794" s="5">
        <v>44030</v>
      </c>
      <c r="H1794" s="1">
        <f t="shared" ca="1" si="292"/>
        <v>9</v>
      </c>
      <c r="I1794" s="1" t="str">
        <f t="shared" ca="1" si="293"/>
        <v>No</v>
      </c>
      <c r="J1794" s="1" t="s">
        <v>2555</v>
      </c>
      <c r="K1794" s="1" t="s">
        <v>2556</v>
      </c>
      <c r="L1794" s="1"/>
      <c r="M1794" s="1" t="s">
        <v>2557</v>
      </c>
      <c r="N1794" s="1"/>
      <c r="O1794" s="1" t="s">
        <v>141</v>
      </c>
      <c r="P1794" s="1">
        <v>18</v>
      </c>
      <c r="Q1794" s="1">
        <v>39</v>
      </c>
      <c r="R1794" s="1">
        <f t="shared" ref="R1794:R1857" si="302">IF(ISBLANK(P1794)=TRUE,"0",P1794)</f>
        <v>18</v>
      </c>
      <c r="S1794" s="1">
        <v>39</v>
      </c>
      <c r="T1794" s="1">
        <f t="shared" si="294"/>
        <v>21</v>
      </c>
      <c r="U1794" s="1" t="s">
        <v>330</v>
      </c>
      <c r="V1794" s="1"/>
      <c r="W1794" s="1"/>
      <c r="X1794" s="1"/>
      <c r="Y1794" s="1"/>
      <c r="Z1794" s="1"/>
      <c r="AA1794" s="1"/>
      <c r="AB1794" s="1" t="s">
        <v>2558</v>
      </c>
      <c r="AC1794" s="1"/>
      <c r="AD1794" s="1"/>
      <c r="AE1794" s="1"/>
      <c r="AF1794" s="1"/>
      <c r="AG1794" s="1"/>
      <c r="AH1794" s="1"/>
      <c r="AI1794" s="1"/>
      <c r="AJ1794" s="1" t="s">
        <v>49</v>
      </c>
      <c r="AK1794" s="1" t="s">
        <v>76</v>
      </c>
      <c r="AL1794" s="1"/>
      <c r="AM1794" s="1"/>
      <c r="AN1794" s="1"/>
      <c r="AO1794" s="1" t="s">
        <v>4861</v>
      </c>
    </row>
    <row r="1795" spans="1:41">
      <c r="A1795" s="1" t="s">
        <v>4862</v>
      </c>
      <c r="B1795" s="1" t="s">
        <v>4863</v>
      </c>
      <c r="C1795" s="1" t="s">
        <v>36</v>
      </c>
      <c r="D1795" s="1">
        <v>279</v>
      </c>
      <c r="E1795" s="1">
        <v>41222</v>
      </c>
      <c r="F1795" s="5">
        <v>44033</v>
      </c>
      <c r="G1795" s="5">
        <v>44048</v>
      </c>
      <c r="H1795" s="1">
        <f t="shared" ref="H1795:H1858" ca="1" si="303">IF(ISBLANK(G1795)=FALSE,G1795-F1795,TODAY()-F1795)</f>
        <v>15</v>
      </c>
      <c r="I1795" s="1" t="str">
        <f t="shared" ref="I1795:I1858" ca="1" si="304">IF(H1795&gt;0,"No","Yes")</f>
        <v>No</v>
      </c>
      <c r="J1795" s="1" t="s">
        <v>161</v>
      </c>
      <c r="K1795" s="1" t="s">
        <v>46</v>
      </c>
      <c r="L1795" s="1"/>
      <c r="M1795" s="1" t="s">
        <v>161</v>
      </c>
      <c r="N1795" s="1"/>
      <c r="O1795" s="1" t="s">
        <v>83</v>
      </c>
      <c r="P1795" s="1">
        <v>18</v>
      </c>
      <c r="Q1795" s="1">
        <v>34</v>
      </c>
      <c r="R1795" s="1">
        <f t="shared" si="302"/>
        <v>18</v>
      </c>
      <c r="S1795" s="1">
        <v>34</v>
      </c>
      <c r="T1795" s="1">
        <f t="shared" ref="T1795:T1858" si="305">S1795-R1795</f>
        <v>16</v>
      </c>
      <c r="U1795" s="1" t="s">
        <v>41</v>
      </c>
      <c r="V1795" s="1"/>
      <c r="W1795" s="1"/>
      <c r="X1795" s="1"/>
      <c r="Y1795" s="1"/>
      <c r="Z1795" s="1"/>
      <c r="AA1795" s="1"/>
      <c r="AB1795" s="1"/>
      <c r="AC1795" s="1"/>
      <c r="AD1795" s="1"/>
      <c r="AE1795" s="1"/>
      <c r="AF1795" s="1"/>
      <c r="AG1795" s="1"/>
      <c r="AH1795" s="1"/>
      <c r="AI1795" s="1"/>
      <c r="AJ1795" s="1"/>
      <c r="AK1795" s="1"/>
      <c r="AL1795" s="1"/>
      <c r="AM1795" s="1"/>
      <c r="AN1795" s="1"/>
      <c r="AO1795" s="1" t="s">
        <v>4864</v>
      </c>
    </row>
    <row r="1796" spans="1:41">
      <c r="A1796" s="1" t="s">
        <v>4865</v>
      </c>
      <c r="B1796" s="1" t="s">
        <v>1698</v>
      </c>
      <c r="C1796" s="1" t="s">
        <v>36</v>
      </c>
      <c r="D1796" s="1">
        <v>39</v>
      </c>
      <c r="E1796" s="1">
        <v>20818</v>
      </c>
      <c r="F1796" s="5">
        <v>43910</v>
      </c>
      <c r="G1796" s="1"/>
      <c r="H1796" s="1">
        <f t="shared" ca="1" si="303"/>
        <v>194</v>
      </c>
      <c r="I1796" s="1" t="str">
        <f t="shared" ca="1" si="304"/>
        <v>No</v>
      </c>
      <c r="J1796" s="1" t="s">
        <v>258</v>
      </c>
      <c r="K1796" s="1" t="s">
        <v>46</v>
      </c>
      <c r="L1796" s="1"/>
      <c r="M1796" s="1" t="s">
        <v>258</v>
      </c>
      <c r="N1796" s="1"/>
      <c r="O1796" s="1" t="s">
        <v>48</v>
      </c>
      <c r="P1796" s="1">
        <v>18</v>
      </c>
      <c r="Q1796" s="1"/>
      <c r="R1796" s="1">
        <f t="shared" si="302"/>
        <v>18</v>
      </c>
      <c r="S1796" s="1" t="str">
        <f>IF(ISBLANK(Q1796)=TRUE,"80",Q1796)</f>
        <v>80</v>
      </c>
      <c r="T1796" s="1">
        <f t="shared" si="305"/>
        <v>62</v>
      </c>
      <c r="U1796" s="1" t="s">
        <v>41</v>
      </c>
      <c r="V1796" s="1"/>
      <c r="W1796" s="1"/>
      <c r="X1796" s="1"/>
      <c r="Y1796" s="1"/>
      <c r="Z1796" s="1"/>
      <c r="AA1796" s="1"/>
      <c r="AB1796" s="1"/>
      <c r="AC1796" s="1"/>
      <c r="AD1796" s="1"/>
      <c r="AE1796" s="1"/>
      <c r="AF1796" s="1"/>
      <c r="AG1796" s="1"/>
      <c r="AH1796" s="1"/>
      <c r="AI1796" s="1"/>
      <c r="AJ1796" s="1"/>
      <c r="AK1796" s="1"/>
      <c r="AL1796" s="1"/>
      <c r="AM1796" s="1" t="s">
        <v>993</v>
      </c>
      <c r="AN1796" s="1"/>
      <c r="AO1796" s="1" t="s">
        <v>994</v>
      </c>
    </row>
    <row r="1797" spans="1:41">
      <c r="A1797" s="1" t="s">
        <v>4866</v>
      </c>
      <c r="B1797" s="1" t="s">
        <v>4867</v>
      </c>
      <c r="C1797" s="1" t="s">
        <v>36</v>
      </c>
      <c r="D1797" s="1">
        <v>466</v>
      </c>
      <c r="E1797" s="1">
        <v>76363</v>
      </c>
      <c r="F1797" s="5">
        <v>44056</v>
      </c>
      <c r="G1797" s="5">
        <v>44058</v>
      </c>
      <c r="H1797" s="1">
        <f t="shared" ca="1" si="303"/>
        <v>2</v>
      </c>
      <c r="I1797" s="1" t="str">
        <f t="shared" ca="1" si="304"/>
        <v>No</v>
      </c>
      <c r="J1797" s="1" t="s">
        <v>641</v>
      </c>
      <c r="K1797" s="1" t="s">
        <v>642</v>
      </c>
      <c r="L1797" s="1" t="s">
        <v>641</v>
      </c>
      <c r="M1797" s="1" t="s">
        <v>643</v>
      </c>
      <c r="N1797" s="1"/>
      <c r="O1797" s="1" t="s">
        <v>83</v>
      </c>
      <c r="P1797" s="1">
        <v>18</v>
      </c>
      <c r="Q1797" s="1">
        <v>34</v>
      </c>
      <c r="R1797" s="1">
        <f t="shared" si="302"/>
        <v>18</v>
      </c>
      <c r="S1797" s="1">
        <v>34</v>
      </c>
      <c r="T1797" s="1">
        <f t="shared" si="305"/>
        <v>16</v>
      </c>
      <c r="U1797" s="1" t="s">
        <v>41</v>
      </c>
      <c r="V1797" s="1" t="s">
        <v>1554</v>
      </c>
      <c r="W1797" s="1"/>
      <c r="X1797" s="1"/>
      <c r="Y1797" s="1"/>
      <c r="Z1797" s="1"/>
      <c r="AA1797" s="1"/>
      <c r="AB1797" s="1"/>
      <c r="AC1797" s="1"/>
      <c r="AD1797" s="1"/>
      <c r="AE1797" s="1"/>
      <c r="AF1797" s="1"/>
      <c r="AG1797" s="1"/>
      <c r="AH1797" s="1"/>
      <c r="AI1797" s="1"/>
      <c r="AJ1797" s="1"/>
      <c r="AK1797" s="1"/>
      <c r="AL1797" s="1"/>
      <c r="AM1797" s="1"/>
      <c r="AN1797" s="1"/>
      <c r="AO1797" s="1" t="s">
        <v>4868</v>
      </c>
    </row>
    <row r="1798" spans="1:41">
      <c r="A1798" s="1" t="s">
        <v>4869</v>
      </c>
      <c r="B1798" s="1" t="s">
        <v>1884</v>
      </c>
      <c r="C1798" s="1" t="s">
        <v>36</v>
      </c>
      <c r="D1798" s="1">
        <v>33</v>
      </c>
      <c r="E1798" s="1">
        <v>7215</v>
      </c>
      <c r="F1798" s="5">
        <v>44050</v>
      </c>
      <c r="G1798" s="5">
        <v>44075</v>
      </c>
      <c r="H1798" s="1">
        <f t="shared" ca="1" si="303"/>
        <v>25</v>
      </c>
      <c r="I1798" s="1" t="str">
        <f t="shared" ca="1" si="304"/>
        <v>No</v>
      </c>
      <c r="J1798" s="1" t="s">
        <v>161</v>
      </c>
      <c r="K1798" s="1" t="s">
        <v>46</v>
      </c>
      <c r="L1798" s="1"/>
      <c r="M1798" s="1" t="s">
        <v>161</v>
      </c>
      <c r="N1798" s="1"/>
      <c r="O1798" s="1" t="s">
        <v>48</v>
      </c>
      <c r="P1798" s="1">
        <v>18</v>
      </c>
      <c r="Q1798" s="1"/>
      <c r="R1798" s="1">
        <f t="shared" si="302"/>
        <v>18</v>
      </c>
      <c r="S1798" s="1" t="str">
        <f t="shared" ref="S1798:S1799" si="306">IF(ISBLANK(Q1798)=TRUE,"80",Q1798)</f>
        <v>80</v>
      </c>
      <c r="T1798" s="1">
        <f t="shared" si="305"/>
        <v>62</v>
      </c>
      <c r="U1798" s="1" t="s">
        <v>41</v>
      </c>
      <c r="V1798" s="1" t="s">
        <v>1535</v>
      </c>
      <c r="W1798" s="1"/>
      <c r="X1798" s="1"/>
      <c r="Y1798" s="1"/>
      <c r="Z1798" s="1"/>
      <c r="AA1798" s="1"/>
      <c r="AB1798" s="1"/>
      <c r="AC1798" s="1"/>
      <c r="AD1798" s="1"/>
      <c r="AE1798" s="1"/>
      <c r="AF1798" s="1"/>
      <c r="AG1798" s="1"/>
      <c r="AH1798" s="1"/>
      <c r="AI1798" s="1"/>
      <c r="AJ1798" s="1"/>
      <c r="AK1798" s="1"/>
      <c r="AL1798" s="1"/>
      <c r="AM1798" s="1"/>
      <c r="AN1798" s="1"/>
      <c r="AO1798" s="1" t="s">
        <v>4870</v>
      </c>
    </row>
    <row r="1799" spans="1:41">
      <c r="A1799" s="1" t="s">
        <v>4871</v>
      </c>
      <c r="B1799" s="1" t="s">
        <v>1316</v>
      </c>
      <c r="C1799" s="1" t="s">
        <v>36</v>
      </c>
      <c r="D1799" s="1">
        <v>167</v>
      </c>
      <c r="E1799" s="1">
        <v>25884</v>
      </c>
      <c r="F1799" s="5">
        <v>44050</v>
      </c>
      <c r="G1799" s="5">
        <v>44075</v>
      </c>
      <c r="H1799" s="1">
        <f t="shared" ca="1" si="303"/>
        <v>25</v>
      </c>
      <c r="I1799" s="1" t="str">
        <f t="shared" ca="1" si="304"/>
        <v>No</v>
      </c>
      <c r="J1799" s="1" t="s">
        <v>161</v>
      </c>
      <c r="K1799" s="1" t="s">
        <v>46</v>
      </c>
      <c r="L1799" s="1"/>
      <c r="M1799" s="1" t="s">
        <v>161</v>
      </c>
      <c r="N1799" s="1"/>
      <c r="O1799" s="1" t="s">
        <v>48</v>
      </c>
      <c r="P1799" s="1">
        <v>18</v>
      </c>
      <c r="Q1799" s="1"/>
      <c r="R1799" s="1">
        <f t="shared" si="302"/>
        <v>18</v>
      </c>
      <c r="S1799" s="1" t="str">
        <f t="shared" si="306"/>
        <v>80</v>
      </c>
      <c r="T1799" s="1">
        <f t="shared" si="305"/>
        <v>62</v>
      </c>
      <c r="U1799" s="1" t="s">
        <v>41</v>
      </c>
      <c r="V1799" s="1"/>
      <c r="W1799" s="1"/>
      <c r="X1799" s="1"/>
      <c r="Y1799" s="1"/>
      <c r="Z1799" s="1"/>
      <c r="AA1799" s="1"/>
      <c r="AB1799" s="1"/>
      <c r="AC1799" s="1"/>
      <c r="AD1799" s="1"/>
      <c r="AE1799" s="1"/>
      <c r="AF1799" s="1"/>
      <c r="AG1799" s="1"/>
      <c r="AH1799" s="1"/>
      <c r="AI1799" s="1"/>
      <c r="AJ1799" s="1"/>
      <c r="AK1799" s="1"/>
      <c r="AL1799" s="1"/>
      <c r="AM1799" s="1"/>
      <c r="AN1799" s="1"/>
      <c r="AO1799" s="1" t="s">
        <v>4872</v>
      </c>
    </row>
    <row r="1800" spans="1:41">
      <c r="A1800" s="1" t="s">
        <v>4876</v>
      </c>
      <c r="B1800" s="1" t="s">
        <v>1827</v>
      </c>
      <c r="C1800" s="1" t="s">
        <v>36</v>
      </c>
      <c r="D1800" s="1">
        <v>131</v>
      </c>
      <c r="E1800" s="1">
        <v>88497</v>
      </c>
      <c r="F1800" s="5">
        <v>43994</v>
      </c>
      <c r="G1800" s="5">
        <v>44013</v>
      </c>
      <c r="H1800" s="1">
        <f t="shared" ca="1" si="303"/>
        <v>19</v>
      </c>
      <c r="I1800" s="1" t="str">
        <f t="shared" ca="1" si="304"/>
        <v>No</v>
      </c>
      <c r="J1800" s="1" t="s">
        <v>136</v>
      </c>
      <c r="K1800" s="1" t="s">
        <v>137</v>
      </c>
      <c r="L1800" s="1" t="s">
        <v>136</v>
      </c>
      <c r="M1800" s="1" t="s">
        <v>136</v>
      </c>
      <c r="N1800" s="1"/>
      <c r="O1800" s="1" t="s">
        <v>375</v>
      </c>
      <c r="P1800" s="1">
        <v>18</v>
      </c>
      <c r="Q1800" s="1">
        <v>24</v>
      </c>
      <c r="R1800" s="1">
        <f t="shared" si="302"/>
        <v>18</v>
      </c>
      <c r="S1800" s="1">
        <v>24</v>
      </c>
      <c r="T1800" s="1">
        <f t="shared" si="305"/>
        <v>6</v>
      </c>
      <c r="U1800" s="1" t="s">
        <v>41</v>
      </c>
      <c r="V1800" s="1"/>
      <c r="W1800" s="1"/>
      <c r="X1800" s="1"/>
      <c r="Y1800" s="1"/>
      <c r="Z1800" s="1"/>
      <c r="AA1800" s="1"/>
      <c r="AB1800" s="1"/>
      <c r="AC1800" s="1"/>
      <c r="AD1800" s="1"/>
      <c r="AE1800" s="1"/>
      <c r="AF1800" s="1"/>
      <c r="AG1800" s="1"/>
      <c r="AH1800" s="1"/>
      <c r="AI1800" s="1" t="s">
        <v>138</v>
      </c>
      <c r="AJ1800" s="1"/>
      <c r="AK1800" s="1"/>
      <c r="AL1800" s="1"/>
      <c r="AM1800" s="1"/>
      <c r="AN1800" s="1"/>
      <c r="AO1800" s="1"/>
    </row>
    <row r="1801" spans="1:41">
      <c r="A1801" s="1" t="s">
        <v>4877</v>
      </c>
      <c r="B1801" s="1" t="s">
        <v>3143</v>
      </c>
      <c r="C1801" s="1" t="s">
        <v>36</v>
      </c>
      <c r="D1801" s="1">
        <v>127</v>
      </c>
      <c r="E1801" s="1">
        <v>35678</v>
      </c>
      <c r="F1801" s="5">
        <v>44075</v>
      </c>
      <c r="G1801" s="5">
        <v>44097</v>
      </c>
      <c r="H1801" s="1">
        <f t="shared" ca="1" si="303"/>
        <v>22</v>
      </c>
      <c r="I1801" s="1" t="str">
        <f t="shared" ca="1" si="304"/>
        <v>No</v>
      </c>
      <c r="J1801" s="1" t="s">
        <v>117</v>
      </c>
      <c r="K1801" s="1" t="s">
        <v>46</v>
      </c>
      <c r="L1801" s="1"/>
      <c r="M1801" s="1" t="s">
        <v>118</v>
      </c>
      <c r="N1801" s="1"/>
      <c r="O1801" s="1" t="s">
        <v>141</v>
      </c>
      <c r="P1801" s="1">
        <v>18</v>
      </c>
      <c r="Q1801" s="1">
        <v>39</v>
      </c>
      <c r="R1801" s="1">
        <f t="shared" si="302"/>
        <v>18</v>
      </c>
      <c r="S1801" s="1">
        <v>39</v>
      </c>
      <c r="T1801" s="1">
        <f t="shared" si="305"/>
        <v>21</v>
      </c>
      <c r="U1801" s="1" t="s">
        <v>41</v>
      </c>
      <c r="V1801" s="1" t="s">
        <v>142</v>
      </c>
      <c r="W1801" s="1"/>
      <c r="X1801" s="1"/>
      <c r="Y1801" s="1"/>
      <c r="Z1801" s="1"/>
      <c r="AA1801" s="1"/>
      <c r="AB1801" s="1"/>
      <c r="AC1801" s="1"/>
      <c r="AD1801" s="1"/>
      <c r="AE1801" s="1"/>
      <c r="AF1801" s="1"/>
      <c r="AG1801" s="1"/>
      <c r="AH1801" s="1"/>
      <c r="AI1801" s="1"/>
      <c r="AJ1801" s="1"/>
      <c r="AK1801" s="1"/>
      <c r="AL1801" s="1"/>
      <c r="AM1801" s="1"/>
      <c r="AN1801" s="1"/>
      <c r="AO1801" s="1" t="s">
        <v>4878</v>
      </c>
    </row>
    <row r="1802" spans="1:41">
      <c r="A1802" s="1" t="s">
        <v>4881</v>
      </c>
      <c r="B1802" s="1" t="s">
        <v>2486</v>
      </c>
      <c r="C1802" s="1" t="s">
        <v>36</v>
      </c>
      <c r="D1802" s="1">
        <v>372</v>
      </c>
      <c r="E1802" s="1">
        <v>42444</v>
      </c>
      <c r="F1802" s="5">
        <v>44050</v>
      </c>
      <c r="G1802" s="5">
        <v>44075</v>
      </c>
      <c r="H1802" s="1">
        <f t="shared" ca="1" si="303"/>
        <v>25</v>
      </c>
      <c r="I1802" s="1" t="str">
        <f t="shared" ca="1" si="304"/>
        <v>No</v>
      </c>
      <c r="J1802" s="1" t="s">
        <v>161</v>
      </c>
      <c r="K1802" s="1" t="s">
        <v>46</v>
      </c>
      <c r="L1802" s="1"/>
      <c r="M1802" s="1" t="s">
        <v>161</v>
      </c>
      <c r="N1802" s="1"/>
      <c r="O1802" s="1" t="s">
        <v>48</v>
      </c>
      <c r="P1802" s="1">
        <v>18</v>
      </c>
      <c r="Q1802" s="1"/>
      <c r="R1802" s="1">
        <f t="shared" si="302"/>
        <v>18</v>
      </c>
      <c r="S1802" s="1" t="str">
        <f t="shared" ref="S1802:S1804" si="307">IF(ISBLANK(Q1802)=TRUE,"80",Q1802)</f>
        <v>80</v>
      </c>
      <c r="T1802" s="1">
        <f t="shared" si="305"/>
        <v>62</v>
      </c>
      <c r="U1802" s="1" t="s">
        <v>41</v>
      </c>
      <c r="V1802" s="1"/>
      <c r="W1802" s="1"/>
      <c r="X1802" s="1"/>
      <c r="Y1802" s="1"/>
      <c r="Z1802" s="1"/>
      <c r="AA1802" s="1"/>
      <c r="AB1802" s="1"/>
      <c r="AC1802" s="1"/>
      <c r="AD1802" s="1"/>
      <c r="AE1802" s="1"/>
      <c r="AF1802" s="1"/>
      <c r="AG1802" s="1"/>
      <c r="AH1802" s="1"/>
      <c r="AI1802" s="1"/>
      <c r="AJ1802" s="1"/>
      <c r="AK1802" s="1"/>
      <c r="AL1802" s="1"/>
      <c r="AM1802" s="1"/>
      <c r="AN1802" s="1"/>
      <c r="AO1802" s="1" t="s">
        <v>4882</v>
      </c>
    </row>
    <row r="1803" spans="1:41">
      <c r="A1803" s="1" t="s">
        <v>4883</v>
      </c>
      <c r="B1803" s="1" t="s">
        <v>2599</v>
      </c>
      <c r="C1803" s="1" t="s">
        <v>36</v>
      </c>
      <c r="D1803" s="1">
        <v>146</v>
      </c>
      <c r="E1803" s="1">
        <v>30254</v>
      </c>
      <c r="F1803" s="5">
        <v>44088</v>
      </c>
      <c r="G1803" s="1"/>
      <c r="H1803" s="1">
        <f t="shared" ca="1" si="303"/>
        <v>16</v>
      </c>
      <c r="I1803" s="1" t="str">
        <f t="shared" ca="1" si="304"/>
        <v>No</v>
      </c>
      <c r="J1803" s="1" t="s">
        <v>258</v>
      </c>
      <c r="K1803" s="1" t="s">
        <v>46</v>
      </c>
      <c r="L1803" s="1"/>
      <c r="M1803" s="1" t="s">
        <v>258</v>
      </c>
      <c r="N1803" s="1"/>
      <c r="O1803" s="1" t="s">
        <v>48</v>
      </c>
      <c r="P1803" s="1">
        <v>18</v>
      </c>
      <c r="Q1803" s="1"/>
      <c r="R1803" s="1">
        <f t="shared" si="302"/>
        <v>18</v>
      </c>
      <c r="S1803" s="1" t="str">
        <f t="shared" si="307"/>
        <v>80</v>
      </c>
      <c r="T1803" s="1">
        <f t="shared" si="305"/>
        <v>62</v>
      </c>
      <c r="U1803" s="1" t="s">
        <v>41</v>
      </c>
      <c r="V1803" s="1"/>
      <c r="W1803" s="1"/>
      <c r="X1803" s="1"/>
      <c r="Y1803" s="1"/>
      <c r="Z1803" s="1"/>
      <c r="AA1803" s="1"/>
      <c r="AB1803" s="1"/>
      <c r="AC1803" s="1"/>
      <c r="AD1803" s="1"/>
      <c r="AE1803" s="1"/>
      <c r="AF1803" s="1"/>
      <c r="AG1803" s="1"/>
      <c r="AH1803" s="1"/>
      <c r="AI1803" s="1"/>
      <c r="AJ1803" s="1"/>
      <c r="AK1803" s="1"/>
      <c r="AL1803" s="1"/>
      <c r="AM1803" s="1"/>
      <c r="AN1803" s="1"/>
      <c r="AO1803" s="1" t="s">
        <v>1514</v>
      </c>
    </row>
    <row r="1804" spans="1:41">
      <c r="A1804" s="1" t="s">
        <v>4884</v>
      </c>
      <c r="B1804" s="1" t="s">
        <v>4885</v>
      </c>
      <c r="C1804" s="1" t="s">
        <v>36</v>
      </c>
      <c r="D1804" s="1">
        <v>1580</v>
      </c>
      <c r="E1804" s="1">
        <v>179110</v>
      </c>
      <c r="F1804" s="5">
        <v>44092</v>
      </c>
      <c r="G1804" s="5">
        <v>44100</v>
      </c>
      <c r="H1804" s="1">
        <f t="shared" ca="1" si="303"/>
        <v>8</v>
      </c>
      <c r="I1804" s="1" t="str">
        <f t="shared" ca="1" si="304"/>
        <v>No</v>
      </c>
      <c r="J1804" s="1" t="s">
        <v>2284</v>
      </c>
      <c r="K1804" s="1" t="s">
        <v>46</v>
      </c>
      <c r="L1804" s="1" t="s">
        <v>2285</v>
      </c>
      <c r="M1804" s="1" t="s">
        <v>2286</v>
      </c>
      <c r="N1804" s="1" t="s">
        <v>337</v>
      </c>
      <c r="O1804" s="1" t="s">
        <v>48</v>
      </c>
      <c r="P1804" s="1">
        <v>18</v>
      </c>
      <c r="Q1804" s="1"/>
      <c r="R1804" s="1">
        <f t="shared" si="302"/>
        <v>18</v>
      </c>
      <c r="S1804" s="1" t="str">
        <f t="shared" si="307"/>
        <v>80</v>
      </c>
      <c r="T1804" s="1">
        <f t="shared" si="305"/>
        <v>62</v>
      </c>
      <c r="U1804" s="1" t="s">
        <v>41</v>
      </c>
      <c r="V1804" s="1"/>
      <c r="W1804" s="1"/>
      <c r="X1804" s="1"/>
      <c r="Y1804" s="1"/>
      <c r="Z1804" s="1"/>
      <c r="AA1804" s="1"/>
      <c r="AB1804" s="1"/>
      <c r="AC1804" s="1"/>
      <c r="AD1804" s="1"/>
      <c r="AE1804" s="1"/>
      <c r="AF1804" s="1"/>
      <c r="AG1804" s="1"/>
      <c r="AH1804" s="1" t="s">
        <v>2287</v>
      </c>
      <c r="AI1804" s="1"/>
      <c r="AJ1804" s="1"/>
      <c r="AK1804" s="1" t="s">
        <v>76</v>
      </c>
      <c r="AL1804" s="1"/>
      <c r="AM1804" s="1"/>
      <c r="AN1804" s="1"/>
      <c r="AO1804" s="1" t="s">
        <v>4886</v>
      </c>
    </row>
    <row r="1805" spans="1:41">
      <c r="A1805" s="1" t="s">
        <v>4888</v>
      </c>
      <c r="B1805" s="1" t="s">
        <v>2080</v>
      </c>
      <c r="C1805" s="1" t="s">
        <v>36</v>
      </c>
      <c r="D1805" s="1">
        <v>685</v>
      </c>
      <c r="E1805" s="1">
        <v>104251</v>
      </c>
      <c r="F1805" s="5">
        <v>44033</v>
      </c>
      <c r="G1805" s="5">
        <v>44048</v>
      </c>
      <c r="H1805" s="1">
        <f t="shared" ca="1" si="303"/>
        <v>15</v>
      </c>
      <c r="I1805" s="1" t="str">
        <f t="shared" ca="1" si="304"/>
        <v>No</v>
      </c>
      <c r="J1805" s="1" t="s">
        <v>161</v>
      </c>
      <c r="K1805" s="1" t="s">
        <v>46</v>
      </c>
      <c r="L1805" s="1"/>
      <c r="M1805" s="1" t="s">
        <v>161</v>
      </c>
      <c r="N1805" s="1"/>
      <c r="O1805" s="1" t="s">
        <v>83</v>
      </c>
      <c r="P1805" s="1">
        <v>18</v>
      </c>
      <c r="Q1805" s="1">
        <v>34</v>
      </c>
      <c r="R1805" s="1">
        <f t="shared" si="302"/>
        <v>18</v>
      </c>
      <c r="S1805" s="1">
        <v>34</v>
      </c>
      <c r="T1805" s="1">
        <f t="shared" si="305"/>
        <v>16</v>
      </c>
      <c r="U1805" s="1" t="s">
        <v>41</v>
      </c>
      <c r="V1805" s="1"/>
      <c r="W1805" s="1"/>
      <c r="X1805" s="1"/>
      <c r="Y1805" s="1"/>
      <c r="Z1805" s="1"/>
      <c r="AA1805" s="1"/>
      <c r="AB1805" s="1"/>
      <c r="AC1805" s="1"/>
      <c r="AD1805" s="1"/>
      <c r="AE1805" s="1"/>
      <c r="AF1805" s="1"/>
      <c r="AG1805" s="1"/>
      <c r="AH1805" s="1"/>
      <c r="AI1805" s="1"/>
      <c r="AJ1805" s="1"/>
      <c r="AK1805" s="1"/>
      <c r="AL1805" s="1"/>
      <c r="AM1805" s="1"/>
      <c r="AN1805" s="1"/>
      <c r="AO1805" s="1" t="s">
        <v>4889</v>
      </c>
    </row>
    <row r="1806" spans="1:41">
      <c r="A1806" s="1" t="s">
        <v>4890</v>
      </c>
      <c r="B1806" s="1" t="s">
        <v>4891</v>
      </c>
      <c r="C1806" s="1" t="s">
        <v>36</v>
      </c>
      <c r="D1806" s="1">
        <v>122</v>
      </c>
      <c r="E1806" s="1">
        <v>18794</v>
      </c>
      <c r="F1806" s="5">
        <v>44050</v>
      </c>
      <c r="G1806" s="5">
        <v>44075</v>
      </c>
      <c r="H1806" s="1">
        <f t="shared" ca="1" si="303"/>
        <v>25</v>
      </c>
      <c r="I1806" s="1" t="str">
        <f t="shared" ca="1" si="304"/>
        <v>No</v>
      </c>
      <c r="J1806" s="1" t="s">
        <v>161</v>
      </c>
      <c r="K1806" s="1" t="s">
        <v>46</v>
      </c>
      <c r="L1806" s="1"/>
      <c r="M1806" s="1" t="s">
        <v>161</v>
      </c>
      <c r="N1806" s="1"/>
      <c r="O1806" s="1" t="s">
        <v>48</v>
      </c>
      <c r="P1806" s="1">
        <v>18</v>
      </c>
      <c r="Q1806" s="1"/>
      <c r="R1806" s="1">
        <f t="shared" si="302"/>
        <v>18</v>
      </c>
      <c r="S1806" s="1" t="str">
        <f t="shared" ref="S1806:S1808" si="308">IF(ISBLANK(Q1806)=TRUE,"80",Q1806)</f>
        <v>80</v>
      </c>
      <c r="T1806" s="1">
        <f t="shared" si="305"/>
        <v>62</v>
      </c>
      <c r="U1806" s="1" t="s">
        <v>41</v>
      </c>
      <c r="V1806" s="1"/>
      <c r="W1806" s="1"/>
      <c r="X1806" s="1"/>
      <c r="Y1806" s="1"/>
      <c r="Z1806" s="1"/>
      <c r="AA1806" s="1"/>
      <c r="AB1806" s="1"/>
      <c r="AC1806" s="1"/>
      <c r="AD1806" s="1"/>
      <c r="AE1806" s="1"/>
      <c r="AF1806" s="1"/>
      <c r="AG1806" s="1"/>
      <c r="AH1806" s="1"/>
      <c r="AI1806" s="1"/>
      <c r="AJ1806" s="1"/>
      <c r="AK1806" s="1"/>
      <c r="AL1806" s="1"/>
      <c r="AM1806" s="1"/>
      <c r="AN1806" s="1"/>
      <c r="AO1806" s="1" t="s">
        <v>4892</v>
      </c>
    </row>
    <row r="1807" spans="1:41">
      <c r="A1807" s="1" t="s">
        <v>4893</v>
      </c>
      <c r="B1807" s="1" t="s">
        <v>4894</v>
      </c>
      <c r="C1807" s="1" t="s">
        <v>52</v>
      </c>
      <c r="D1807" s="1">
        <v>837</v>
      </c>
      <c r="E1807" s="1">
        <v>449696</v>
      </c>
      <c r="F1807" s="5">
        <v>44001</v>
      </c>
      <c r="G1807" s="5">
        <v>44020</v>
      </c>
      <c r="H1807" s="1">
        <f t="shared" ca="1" si="303"/>
        <v>19</v>
      </c>
      <c r="I1807" s="1" t="str">
        <f t="shared" ca="1" si="304"/>
        <v>No</v>
      </c>
      <c r="J1807" s="1" t="s">
        <v>1964</v>
      </c>
      <c r="K1807" s="1" t="s">
        <v>1965</v>
      </c>
      <c r="L1807" s="1"/>
      <c r="M1807" s="1" t="s">
        <v>1966</v>
      </c>
      <c r="N1807" s="1"/>
      <c r="O1807" s="1" t="s">
        <v>48</v>
      </c>
      <c r="P1807" s="1">
        <v>18</v>
      </c>
      <c r="Q1807" s="1"/>
      <c r="R1807" s="1">
        <f t="shared" si="302"/>
        <v>18</v>
      </c>
      <c r="S1807" s="1" t="str">
        <f t="shared" si="308"/>
        <v>80</v>
      </c>
      <c r="T1807" s="1">
        <f t="shared" si="305"/>
        <v>62</v>
      </c>
      <c r="U1807" s="1" t="s">
        <v>1967</v>
      </c>
      <c r="V1807" s="1" t="s">
        <v>1968</v>
      </c>
      <c r="W1807" s="1"/>
      <c r="X1807" s="1"/>
      <c r="Y1807" s="1"/>
      <c r="Z1807" s="1"/>
      <c r="AA1807" s="1"/>
      <c r="AB1807" s="1" t="s">
        <v>1968</v>
      </c>
      <c r="AC1807" s="1"/>
      <c r="AD1807" s="1"/>
      <c r="AE1807" s="1"/>
      <c r="AF1807" s="1"/>
      <c r="AG1807" s="1"/>
      <c r="AH1807" s="1"/>
      <c r="AI1807" s="1"/>
      <c r="AJ1807" s="1" t="s">
        <v>49</v>
      </c>
      <c r="AK1807" s="1" t="s">
        <v>1969</v>
      </c>
      <c r="AL1807" s="1"/>
      <c r="AM1807" s="1"/>
      <c r="AN1807" s="1"/>
      <c r="AO1807" s="1" t="s">
        <v>1970</v>
      </c>
    </row>
    <row r="1808" spans="1:41">
      <c r="A1808" s="1" t="s">
        <v>4895</v>
      </c>
      <c r="B1808" s="1" t="s">
        <v>2722</v>
      </c>
      <c r="C1808" s="1" t="s">
        <v>36</v>
      </c>
      <c r="D1808" s="1">
        <v>53</v>
      </c>
      <c r="E1808" s="1">
        <v>5678</v>
      </c>
      <c r="F1808" s="5">
        <v>44009</v>
      </c>
      <c r="G1808" s="5">
        <v>44028</v>
      </c>
      <c r="H1808" s="1">
        <f t="shared" ca="1" si="303"/>
        <v>19</v>
      </c>
      <c r="I1808" s="1" t="str">
        <f t="shared" ca="1" si="304"/>
        <v>No</v>
      </c>
      <c r="J1808" s="1" t="s">
        <v>214</v>
      </c>
      <c r="K1808" s="1" t="s">
        <v>215</v>
      </c>
      <c r="L1808" s="1" t="s">
        <v>1044</v>
      </c>
      <c r="M1808" s="1" t="s">
        <v>1045</v>
      </c>
      <c r="N1808" s="1"/>
      <c r="O1808" s="1" t="s">
        <v>48</v>
      </c>
      <c r="P1808" s="1">
        <v>18</v>
      </c>
      <c r="Q1808" s="1"/>
      <c r="R1808" s="1">
        <f t="shared" si="302"/>
        <v>18</v>
      </c>
      <c r="S1808" s="1" t="str">
        <f t="shared" si="308"/>
        <v>80</v>
      </c>
      <c r="T1808" s="1">
        <f t="shared" si="305"/>
        <v>62</v>
      </c>
      <c r="U1808" s="1" t="s">
        <v>41</v>
      </c>
      <c r="V1808" s="1" t="s">
        <v>280</v>
      </c>
      <c r="W1808" s="1"/>
      <c r="X1808" s="1"/>
      <c r="Y1808" s="1"/>
      <c r="Z1808" s="1"/>
      <c r="AA1808" s="1"/>
      <c r="AB1808" s="1"/>
      <c r="AC1808" s="1"/>
      <c r="AD1808" s="1"/>
      <c r="AE1808" s="1"/>
      <c r="AF1808" s="1"/>
      <c r="AG1808" s="1"/>
      <c r="AH1808" s="1"/>
      <c r="AI1808" s="1"/>
      <c r="AJ1808" s="1"/>
      <c r="AK1808" s="1" t="s">
        <v>76</v>
      </c>
      <c r="AL1808" s="1"/>
      <c r="AM1808" s="1"/>
      <c r="AN1808" s="1"/>
      <c r="AO1808" s="1" t="s">
        <v>2723</v>
      </c>
    </row>
    <row r="1809" spans="1:41">
      <c r="A1809" s="1" t="s">
        <v>4896</v>
      </c>
      <c r="B1809" s="1" t="s">
        <v>823</v>
      </c>
      <c r="C1809" s="1" t="s">
        <v>36</v>
      </c>
      <c r="D1809" s="1">
        <v>1930</v>
      </c>
      <c r="E1809" s="1">
        <v>858453</v>
      </c>
      <c r="F1809" s="5">
        <v>44075</v>
      </c>
      <c r="G1809" s="5">
        <v>44082</v>
      </c>
      <c r="H1809" s="1">
        <f t="shared" ca="1" si="303"/>
        <v>7</v>
      </c>
      <c r="I1809" s="1" t="str">
        <f t="shared" ca="1" si="304"/>
        <v>No</v>
      </c>
      <c r="J1809" s="1" t="s">
        <v>80</v>
      </c>
      <c r="K1809" s="1" t="s">
        <v>81</v>
      </c>
      <c r="L1809" s="1" t="s">
        <v>82</v>
      </c>
      <c r="M1809" s="1" t="s">
        <v>82</v>
      </c>
      <c r="N1809" s="1"/>
      <c r="O1809" s="1" t="s">
        <v>83</v>
      </c>
      <c r="P1809" s="1">
        <v>18</v>
      </c>
      <c r="Q1809" s="1">
        <v>34</v>
      </c>
      <c r="R1809" s="1">
        <f t="shared" si="302"/>
        <v>18</v>
      </c>
      <c r="S1809" s="1">
        <v>34</v>
      </c>
      <c r="T1809" s="1">
        <f t="shared" si="305"/>
        <v>16</v>
      </c>
      <c r="U1809" s="1" t="s">
        <v>41</v>
      </c>
      <c r="V1809" s="1" t="s">
        <v>280</v>
      </c>
      <c r="W1809" s="1"/>
      <c r="X1809" s="1"/>
      <c r="Y1809" s="1"/>
      <c r="Z1809" s="1"/>
      <c r="AA1809" s="1"/>
      <c r="AB1809" s="1"/>
      <c r="AC1809" s="1"/>
      <c r="AD1809" s="1"/>
      <c r="AE1809" s="1"/>
      <c r="AF1809" s="1"/>
      <c r="AG1809" s="1"/>
      <c r="AH1809" s="1"/>
      <c r="AI1809" s="1"/>
      <c r="AJ1809" s="1" t="s">
        <v>49</v>
      </c>
      <c r="AK1809" s="1"/>
      <c r="AL1809" s="1"/>
      <c r="AM1809" s="1"/>
      <c r="AN1809" s="1"/>
      <c r="AO1809" s="1"/>
    </row>
    <row r="1810" spans="1:41">
      <c r="A1810" s="1" t="s">
        <v>4902</v>
      </c>
      <c r="B1810" s="1" t="s">
        <v>4903</v>
      </c>
      <c r="C1810" s="1" t="s">
        <v>36</v>
      </c>
      <c r="D1810" s="1">
        <v>235</v>
      </c>
      <c r="E1810" s="1">
        <v>83812</v>
      </c>
      <c r="F1810" s="5">
        <v>43959</v>
      </c>
      <c r="G1810" s="5">
        <v>44013</v>
      </c>
      <c r="H1810" s="1">
        <f t="shared" ca="1" si="303"/>
        <v>54</v>
      </c>
      <c r="I1810" s="1" t="str">
        <f t="shared" ca="1" si="304"/>
        <v>No</v>
      </c>
      <c r="J1810" s="1" t="s">
        <v>117</v>
      </c>
      <c r="K1810" s="1" t="s">
        <v>46</v>
      </c>
      <c r="L1810" s="1"/>
      <c r="M1810" s="1" t="s">
        <v>118</v>
      </c>
      <c r="N1810" s="1"/>
      <c r="O1810" s="1" t="s">
        <v>48</v>
      </c>
      <c r="P1810" s="1">
        <v>18</v>
      </c>
      <c r="Q1810" s="1"/>
      <c r="R1810" s="1">
        <f t="shared" si="302"/>
        <v>18</v>
      </c>
      <c r="S1810" s="1" t="str">
        <f>IF(ISBLANK(Q1810)=TRUE,"80",Q1810)</f>
        <v>80</v>
      </c>
      <c r="T1810" s="1">
        <f t="shared" si="305"/>
        <v>62</v>
      </c>
      <c r="U1810" s="1" t="s">
        <v>41</v>
      </c>
      <c r="V1810" s="1" t="s">
        <v>142</v>
      </c>
      <c r="W1810" s="1"/>
      <c r="X1810" s="1"/>
      <c r="Y1810" s="1"/>
      <c r="Z1810" s="1"/>
      <c r="AA1810" s="1"/>
      <c r="AB1810" s="1"/>
      <c r="AC1810" s="1"/>
      <c r="AD1810" s="1"/>
      <c r="AE1810" s="1"/>
      <c r="AF1810" s="1"/>
      <c r="AG1810" s="1"/>
      <c r="AH1810" s="1"/>
      <c r="AI1810" s="1"/>
      <c r="AJ1810" s="1"/>
      <c r="AK1810" s="1"/>
      <c r="AL1810" s="1"/>
      <c r="AM1810" s="1"/>
      <c r="AN1810" s="1"/>
      <c r="AO1810" s="1" t="s">
        <v>4904</v>
      </c>
    </row>
    <row r="1811" spans="1:41">
      <c r="A1811" s="1" t="s">
        <v>4905</v>
      </c>
      <c r="B1811" s="1" t="s">
        <v>322</v>
      </c>
      <c r="C1811" s="1" t="s">
        <v>36</v>
      </c>
      <c r="D1811" s="1">
        <v>964</v>
      </c>
      <c r="E1811" s="1">
        <v>72099</v>
      </c>
      <c r="F1811" s="5">
        <v>44089</v>
      </c>
      <c r="G1811" s="5">
        <v>44096</v>
      </c>
      <c r="H1811" s="1">
        <f t="shared" ca="1" si="303"/>
        <v>7</v>
      </c>
      <c r="I1811" s="1" t="str">
        <f t="shared" ca="1" si="304"/>
        <v>No</v>
      </c>
      <c r="J1811" s="1" t="s">
        <v>80</v>
      </c>
      <c r="K1811" s="1" t="s">
        <v>81</v>
      </c>
      <c r="L1811" s="1" t="s">
        <v>82</v>
      </c>
      <c r="M1811" s="1" t="s">
        <v>82</v>
      </c>
      <c r="N1811" s="1"/>
      <c r="O1811" s="1" t="s">
        <v>83</v>
      </c>
      <c r="P1811" s="1">
        <v>18</v>
      </c>
      <c r="Q1811" s="1">
        <v>34</v>
      </c>
      <c r="R1811" s="1">
        <f t="shared" si="302"/>
        <v>18</v>
      </c>
      <c r="S1811" s="1">
        <v>34</v>
      </c>
      <c r="T1811" s="1">
        <f t="shared" si="305"/>
        <v>16</v>
      </c>
      <c r="U1811" s="1" t="s">
        <v>41</v>
      </c>
      <c r="V1811" s="1" t="s">
        <v>185</v>
      </c>
      <c r="W1811" s="1"/>
      <c r="X1811" s="1"/>
      <c r="Y1811" s="1"/>
      <c r="Z1811" s="1"/>
      <c r="AA1811" s="1"/>
      <c r="AB1811" s="1"/>
      <c r="AC1811" s="1"/>
      <c r="AD1811" s="1"/>
      <c r="AE1811" s="1"/>
      <c r="AF1811" s="1"/>
      <c r="AG1811" s="1"/>
      <c r="AH1811" s="1"/>
      <c r="AI1811" s="1"/>
      <c r="AJ1811" s="1" t="s">
        <v>49</v>
      </c>
      <c r="AK1811" s="1"/>
      <c r="AL1811" s="1"/>
      <c r="AM1811" s="1"/>
      <c r="AN1811" s="1"/>
      <c r="AO1811" s="1"/>
    </row>
    <row r="1812" spans="1:41">
      <c r="A1812" s="4" t="s">
        <v>4906</v>
      </c>
      <c r="B1812" s="1" t="s">
        <v>4907</v>
      </c>
      <c r="C1812" s="1" t="s">
        <v>36</v>
      </c>
      <c r="D1812" s="1">
        <v>144</v>
      </c>
      <c r="E1812" s="1">
        <v>49829</v>
      </c>
      <c r="F1812" s="5">
        <v>44075</v>
      </c>
      <c r="G1812" s="5">
        <v>44097</v>
      </c>
      <c r="H1812" s="1">
        <f t="shared" ca="1" si="303"/>
        <v>22</v>
      </c>
      <c r="I1812" s="1" t="str">
        <f t="shared" ca="1" si="304"/>
        <v>No</v>
      </c>
      <c r="J1812" s="1" t="s">
        <v>117</v>
      </c>
      <c r="K1812" s="1" t="s">
        <v>46</v>
      </c>
      <c r="L1812" s="1"/>
      <c r="M1812" s="1" t="s">
        <v>118</v>
      </c>
      <c r="N1812" s="1"/>
      <c r="O1812" s="1" t="s">
        <v>141</v>
      </c>
      <c r="P1812" s="1">
        <v>18</v>
      </c>
      <c r="Q1812" s="1">
        <v>39</v>
      </c>
      <c r="R1812" s="1">
        <f t="shared" si="302"/>
        <v>18</v>
      </c>
      <c r="S1812" s="1">
        <v>39</v>
      </c>
      <c r="T1812" s="1">
        <f t="shared" si="305"/>
        <v>21</v>
      </c>
      <c r="U1812" s="1" t="s">
        <v>41</v>
      </c>
      <c r="V1812" s="1" t="s">
        <v>380</v>
      </c>
      <c r="W1812" s="1"/>
      <c r="X1812" s="1"/>
      <c r="Y1812" s="1"/>
      <c r="Z1812" s="1"/>
      <c r="AA1812" s="1"/>
      <c r="AB1812" s="1"/>
      <c r="AC1812" s="1"/>
      <c r="AD1812" s="1"/>
      <c r="AE1812" s="1"/>
      <c r="AF1812" s="1"/>
      <c r="AG1812" s="1"/>
      <c r="AH1812" s="1"/>
      <c r="AI1812" s="1"/>
      <c r="AJ1812" s="1"/>
      <c r="AK1812" s="1"/>
      <c r="AL1812" s="1"/>
      <c r="AM1812" s="1"/>
      <c r="AN1812" s="1"/>
      <c r="AO1812" s="1" t="s">
        <v>4908</v>
      </c>
    </row>
    <row r="1813" spans="1:41">
      <c r="A1813" s="1" t="s">
        <v>4909</v>
      </c>
      <c r="B1813" s="1" t="s">
        <v>4910</v>
      </c>
      <c r="C1813" s="1" t="s">
        <v>36</v>
      </c>
      <c r="D1813" s="1">
        <v>83</v>
      </c>
      <c r="E1813" s="1">
        <v>30006</v>
      </c>
      <c r="F1813" s="5">
        <v>44049</v>
      </c>
      <c r="G1813" s="1"/>
      <c r="H1813" s="1">
        <f t="shared" ca="1" si="303"/>
        <v>55</v>
      </c>
      <c r="I1813" s="1" t="str">
        <f t="shared" ca="1" si="304"/>
        <v>No</v>
      </c>
      <c r="J1813" s="1" t="s">
        <v>94</v>
      </c>
      <c r="K1813" s="1" t="s">
        <v>95</v>
      </c>
      <c r="L1813" s="1"/>
      <c r="M1813" s="1" t="s">
        <v>96</v>
      </c>
      <c r="N1813" s="1" t="s">
        <v>337</v>
      </c>
      <c r="O1813" s="1" t="s">
        <v>97</v>
      </c>
      <c r="P1813" s="1">
        <v>18</v>
      </c>
      <c r="Q1813" s="1">
        <v>45</v>
      </c>
      <c r="R1813" s="1">
        <f t="shared" si="302"/>
        <v>18</v>
      </c>
      <c r="S1813" s="1">
        <v>45</v>
      </c>
      <c r="T1813" s="1">
        <f t="shared" si="305"/>
        <v>27</v>
      </c>
      <c r="U1813" s="1" t="s">
        <v>41</v>
      </c>
      <c r="V1813" s="1" t="s">
        <v>380</v>
      </c>
      <c r="W1813" s="1"/>
      <c r="X1813" s="1"/>
      <c r="Y1813" s="1"/>
      <c r="Z1813" s="1"/>
      <c r="AA1813" s="1"/>
      <c r="AB1813" s="1"/>
      <c r="AC1813" s="1"/>
      <c r="AD1813" s="1"/>
      <c r="AE1813" s="1"/>
      <c r="AF1813" s="1"/>
      <c r="AG1813" s="1"/>
      <c r="AH1813" s="1"/>
      <c r="AI1813" s="1"/>
      <c r="AJ1813" s="1" t="s">
        <v>49</v>
      </c>
      <c r="AK1813" s="1"/>
      <c r="AL1813" s="1"/>
      <c r="AM1813" s="1"/>
      <c r="AN1813" s="1" t="s">
        <v>3532</v>
      </c>
      <c r="AO1813" s="1" t="s">
        <v>4911</v>
      </c>
    </row>
    <row r="1814" spans="1:41">
      <c r="A1814" s="1" t="s">
        <v>4914</v>
      </c>
      <c r="B1814" s="1" t="s">
        <v>4076</v>
      </c>
      <c r="C1814" s="1" t="s">
        <v>36</v>
      </c>
      <c r="D1814" s="1">
        <v>168</v>
      </c>
      <c r="E1814" s="1">
        <v>69650</v>
      </c>
      <c r="F1814" s="5">
        <v>44029</v>
      </c>
      <c r="G1814" s="5">
        <v>44032</v>
      </c>
      <c r="H1814" s="1">
        <f t="shared" ca="1" si="303"/>
        <v>3</v>
      </c>
      <c r="I1814" s="1" t="str">
        <f t="shared" ca="1" si="304"/>
        <v>No</v>
      </c>
      <c r="J1814" s="1" t="s">
        <v>1669</v>
      </c>
      <c r="K1814" s="1" t="s">
        <v>46</v>
      </c>
      <c r="L1814" s="1"/>
      <c r="M1814" s="1" t="s">
        <v>4077</v>
      </c>
      <c r="N1814" s="1"/>
      <c r="O1814" s="1" t="s">
        <v>360</v>
      </c>
      <c r="P1814" s="1">
        <v>18</v>
      </c>
      <c r="Q1814" s="1">
        <v>35</v>
      </c>
      <c r="R1814" s="1">
        <f t="shared" si="302"/>
        <v>18</v>
      </c>
      <c r="S1814" s="1">
        <v>35</v>
      </c>
      <c r="T1814" s="1">
        <f t="shared" si="305"/>
        <v>17</v>
      </c>
      <c r="U1814" s="1" t="s">
        <v>41</v>
      </c>
      <c r="V1814" s="1"/>
      <c r="W1814" s="1"/>
      <c r="X1814" s="1"/>
      <c r="Y1814" s="1"/>
      <c r="Z1814" s="1"/>
      <c r="AA1814" s="1"/>
      <c r="AB1814" s="1"/>
      <c r="AC1814" s="1"/>
      <c r="AD1814" s="1" t="s">
        <v>4078</v>
      </c>
      <c r="AE1814" s="1"/>
      <c r="AF1814" s="1"/>
      <c r="AG1814" s="1"/>
      <c r="AH1814" s="1"/>
      <c r="AI1814" s="1"/>
      <c r="AJ1814" s="1" t="s">
        <v>49</v>
      </c>
      <c r="AK1814" s="1"/>
      <c r="AL1814" s="1"/>
      <c r="AM1814" s="1"/>
      <c r="AN1814" s="1"/>
      <c r="AO1814" s="1" t="s">
        <v>4915</v>
      </c>
    </row>
    <row r="1815" spans="1:41">
      <c r="A1815" s="1" t="s">
        <v>4916</v>
      </c>
      <c r="B1815" s="1" t="s">
        <v>4917</v>
      </c>
      <c r="C1815" s="1" t="s">
        <v>36</v>
      </c>
      <c r="D1815" s="1">
        <v>382</v>
      </c>
      <c r="E1815" s="1">
        <v>112324</v>
      </c>
      <c r="F1815" s="5">
        <v>44070</v>
      </c>
      <c r="G1815" s="1"/>
      <c r="H1815" s="1">
        <f t="shared" ca="1" si="303"/>
        <v>34</v>
      </c>
      <c r="I1815" s="1" t="str">
        <f t="shared" ca="1" si="304"/>
        <v>No</v>
      </c>
      <c r="J1815" s="1" t="s">
        <v>94</v>
      </c>
      <c r="K1815" s="1" t="s">
        <v>95</v>
      </c>
      <c r="L1815" s="1"/>
      <c r="M1815" s="1" t="s">
        <v>96</v>
      </c>
      <c r="N1815" s="1"/>
      <c r="O1815" s="1" t="s">
        <v>97</v>
      </c>
      <c r="P1815" s="1">
        <v>18</v>
      </c>
      <c r="Q1815" s="1">
        <v>45</v>
      </c>
      <c r="R1815" s="1">
        <f t="shared" si="302"/>
        <v>18</v>
      </c>
      <c r="S1815" s="1">
        <v>45</v>
      </c>
      <c r="T1815" s="1">
        <f t="shared" si="305"/>
        <v>27</v>
      </c>
      <c r="U1815" s="1" t="s">
        <v>41</v>
      </c>
      <c r="V1815" s="1" t="s">
        <v>1443</v>
      </c>
      <c r="W1815" s="1"/>
      <c r="X1815" s="1"/>
      <c r="Y1815" s="1"/>
      <c r="Z1815" s="1"/>
      <c r="AA1815" s="1"/>
      <c r="AB1815" s="1"/>
      <c r="AC1815" s="1"/>
      <c r="AD1815" s="1"/>
      <c r="AE1815" s="1"/>
      <c r="AF1815" s="1"/>
      <c r="AG1815" s="1"/>
      <c r="AH1815" s="1"/>
      <c r="AI1815" s="1"/>
      <c r="AJ1815" s="1"/>
      <c r="AK1815" s="1"/>
      <c r="AL1815" s="1"/>
      <c r="AM1815" s="1"/>
      <c r="AN1815" s="1"/>
      <c r="AO1815" s="1" t="s">
        <v>4918</v>
      </c>
    </row>
    <row r="1816" spans="1:41">
      <c r="A1816" s="1" t="s">
        <v>4919</v>
      </c>
      <c r="B1816" s="1" t="s">
        <v>431</v>
      </c>
      <c r="C1816" s="1" t="s">
        <v>36</v>
      </c>
      <c r="D1816" s="1">
        <v>16</v>
      </c>
      <c r="E1816" s="1">
        <v>6224</v>
      </c>
      <c r="F1816" s="5">
        <v>44075</v>
      </c>
      <c r="G1816" s="5">
        <v>44097</v>
      </c>
      <c r="H1816" s="1">
        <f t="shared" ca="1" si="303"/>
        <v>22</v>
      </c>
      <c r="I1816" s="1" t="str">
        <f t="shared" ca="1" si="304"/>
        <v>No</v>
      </c>
      <c r="J1816" s="1" t="s">
        <v>117</v>
      </c>
      <c r="K1816" s="1" t="s">
        <v>46</v>
      </c>
      <c r="L1816" s="1"/>
      <c r="M1816" s="1" t="s">
        <v>118</v>
      </c>
      <c r="N1816" s="1"/>
      <c r="O1816" s="1" t="s">
        <v>141</v>
      </c>
      <c r="P1816" s="1">
        <v>18</v>
      </c>
      <c r="Q1816" s="1">
        <v>39</v>
      </c>
      <c r="R1816" s="1">
        <f t="shared" si="302"/>
        <v>18</v>
      </c>
      <c r="S1816" s="1">
        <v>39</v>
      </c>
      <c r="T1816" s="1">
        <f t="shared" si="305"/>
        <v>21</v>
      </c>
      <c r="U1816" s="1" t="s">
        <v>41</v>
      </c>
      <c r="V1816" s="1" t="s">
        <v>167</v>
      </c>
      <c r="W1816" s="1"/>
      <c r="X1816" s="1"/>
      <c r="Y1816" s="1"/>
      <c r="Z1816" s="1"/>
      <c r="AA1816" s="1"/>
      <c r="AB1816" s="1"/>
      <c r="AC1816" s="1"/>
      <c r="AD1816" s="1"/>
      <c r="AE1816" s="1"/>
      <c r="AF1816" s="1"/>
      <c r="AG1816" s="1"/>
      <c r="AH1816" s="1"/>
      <c r="AI1816" s="1"/>
      <c r="AJ1816" s="1"/>
      <c r="AK1816" s="1"/>
      <c r="AL1816" s="1"/>
      <c r="AM1816" s="1"/>
      <c r="AN1816" s="1"/>
      <c r="AO1816" s="1" t="s">
        <v>4920</v>
      </c>
    </row>
    <row r="1817" spans="1:41">
      <c r="A1817" s="1" t="s">
        <v>4921</v>
      </c>
      <c r="B1817" s="1" t="s">
        <v>4922</v>
      </c>
      <c r="C1817" s="1" t="s">
        <v>128</v>
      </c>
      <c r="D1817" s="1">
        <v>110</v>
      </c>
      <c r="E1817" s="1">
        <v>24249</v>
      </c>
      <c r="F1817" s="5">
        <v>44084</v>
      </c>
      <c r="G1817" s="5">
        <v>44096</v>
      </c>
      <c r="H1817" s="1">
        <f t="shared" ca="1" si="303"/>
        <v>12</v>
      </c>
      <c r="I1817" s="1" t="str">
        <f t="shared" ca="1" si="304"/>
        <v>No</v>
      </c>
      <c r="J1817" s="1" t="s">
        <v>1905</v>
      </c>
      <c r="K1817" s="1" t="s">
        <v>1906</v>
      </c>
      <c r="L1817" s="1"/>
      <c r="M1817" s="1" t="s">
        <v>1907</v>
      </c>
      <c r="N1817" s="1"/>
      <c r="O1817" s="1" t="s">
        <v>1779</v>
      </c>
      <c r="P1817" s="1">
        <v>18</v>
      </c>
      <c r="Q1817" s="1">
        <v>40</v>
      </c>
      <c r="R1817" s="1">
        <f t="shared" si="302"/>
        <v>18</v>
      </c>
      <c r="S1817" s="1">
        <v>40</v>
      </c>
      <c r="T1817" s="1">
        <f t="shared" si="305"/>
        <v>22</v>
      </c>
      <c r="U1817" s="1" t="s">
        <v>132</v>
      </c>
      <c r="V1817" s="1"/>
      <c r="W1817" s="1"/>
      <c r="X1817" s="1"/>
      <c r="Y1817" s="1"/>
      <c r="Z1817" s="1"/>
      <c r="AA1817" s="1"/>
      <c r="AB1817" s="1" t="s">
        <v>4923</v>
      </c>
      <c r="AC1817" s="1"/>
      <c r="AD1817" s="1"/>
      <c r="AE1817" s="1"/>
      <c r="AF1817" s="1"/>
      <c r="AG1817" s="1"/>
      <c r="AH1817" s="1"/>
      <c r="AI1817" s="1"/>
      <c r="AJ1817" s="1" t="s">
        <v>49</v>
      </c>
      <c r="AK1817" s="1" t="s">
        <v>637</v>
      </c>
      <c r="AL1817" s="1"/>
      <c r="AM1817" s="1"/>
      <c r="AN1817" s="1"/>
      <c r="AO1817" s="1" t="s">
        <v>4924</v>
      </c>
    </row>
    <row r="1818" spans="1:41">
      <c r="A1818" s="1" t="s">
        <v>4925</v>
      </c>
      <c r="B1818" s="1" t="s">
        <v>4926</v>
      </c>
      <c r="C1818" s="1" t="s">
        <v>36</v>
      </c>
      <c r="D1818" s="1">
        <v>10</v>
      </c>
      <c r="E1818" s="1">
        <v>4947</v>
      </c>
      <c r="F1818" s="5">
        <v>44043</v>
      </c>
      <c r="G1818" s="5">
        <v>44045</v>
      </c>
      <c r="H1818" s="1">
        <f t="shared" ca="1" si="303"/>
        <v>2</v>
      </c>
      <c r="I1818" s="1" t="str">
        <f t="shared" ca="1" si="304"/>
        <v>No</v>
      </c>
      <c r="J1818" s="1" t="s">
        <v>506</v>
      </c>
      <c r="K1818" s="1" t="s">
        <v>46</v>
      </c>
      <c r="L1818" s="1"/>
      <c r="M1818" s="1" t="s">
        <v>507</v>
      </c>
      <c r="N1818" s="1"/>
      <c r="O1818" s="1" t="s">
        <v>387</v>
      </c>
      <c r="P1818" s="1">
        <v>18</v>
      </c>
      <c r="Q1818" s="1">
        <v>30</v>
      </c>
      <c r="R1818" s="1">
        <f t="shared" si="302"/>
        <v>18</v>
      </c>
      <c r="S1818" s="1">
        <v>30</v>
      </c>
      <c r="T1818" s="1">
        <f t="shared" si="305"/>
        <v>12</v>
      </c>
      <c r="U1818" s="1" t="s">
        <v>41</v>
      </c>
      <c r="V1818" s="1"/>
      <c r="W1818" s="1"/>
      <c r="X1818" s="1"/>
      <c r="Y1818" s="1"/>
      <c r="Z1818" s="1"/>
      <c r="AA1818" s="1"/>
      <c r="AB1818" s="1" t="s">
        <v>508</v>
      </c>
      <c r="AC1818" s="1"/>
      <c r="AD1818" s="1"/>
      <c r="AE1818" s="1"/>
      <c r="AF1818" s="1"/>
      <c r="AG1818" s="1"/>
      <c r="AH1818" s="1"/>
      <c r="AI1818" s="1"/>
      <c r="AJ1818" s="1" t="s">
        <v>49</v>
      </c>
      <c r="AK1818" s="1"/>
      <c r="AL1818" s="1"/>
      <c r="AM1818" s="1"/>
      <c r="AN1818" s="1"/>
      <c r="AO1818" s="1" t="s">
        <v>509</v>
      </c>
    </row>
    <row r="1819" spans="1:41">
      <c r="A1819" s="1" t="s">
        <v>4927</v>
      </c>
      <c r="B1819" s="1" t="s">
        <v>1132</v>
      </c>
      <c r="C1819" s="1" t="s">
        <v>36</v>
      </c>
      <c r="D1819" s="1">
        <v>1791</v>
      </c>
      <c r="E1819" s="1">
        <v>878618</v>
      </c>
      <c r="F1819" s="5">
        <v>44058</v>
      </c>
      <c r="G1819" s="5">
        <v>44064</v>
      </c>
      <c r="H1819" s="1">
        <f t="shared" ca="1" si="303"/>
        <v>6</v>
      </c>
      <c r="I1819" s="1" t="str">
        <f t="shared" ca="1" si="304"/>
        <v>No</v>
      </c>
      <c r="J1819" s="1" t="s">
        <v>641</v>
      </c>
      <c r="K1819" s="1" t="s">
        <v>642</v>
      </c>
      <c r="L1819" s="1" t="s">
        <v>643</v>
      </c>
      <c r="M1819" s="1" t="s">
        <v>643</v>
      </c>
      <c r="N1819" s="1"/>
      <c r="O1819" s="1" t="s">
        <v>83</v>
      </c>
      <c r="P1819" s="1">
        <v>18</v>
      </c>
      <c r="Q1819" s="1">
        <v>34</v>
      </c>
      <c r="R1819" s="1">
        <f t="shared" si="302"/>
        <v>18</v>
      </c>
      <c r="S1819" s="1">
        <v>34</v>
      </c>
      <c r="T1819" s="1">
        <f t="shared" si="305"/>
        <v>16</v>
      </c>
      <c r="U1819" s="1" t="s">
        <v>41</v>
      </c>
      <c r="V1819" s="1" t="s">
        <v>644</v>
      </c>
      <c r="W1819" s="1"/>
      <c r="X1819" s="1"/>
      <c r="Y1819" s="1"/>
      <c r="Z1819" s="1"/>
      <c r="AA1819" s="1"/>
      <c r="AB1819" s="1"/>
      <c r="AC1819" s="1"/>
      <c r="AD1819" s="1"/>
      <c r="AE1819" s="1"/>
      <c r="AF1819" s="1"/>
      <c r="AG1819" s="1"/>
      <c r="AH1819" s="1"/>
      <c r="AI1819" s="1"/>
      <c r="AJ1819" s="1"/>
      <c r="AK1819" s="1"/>
      <c r="AL1819" s="1"/>
      <c r="AM1819" s="1"/>
      <c r="AN1819" s="1"/>
      <c r="AO1819" s="1" t="s">
        <v>4928</v>
      </c>
    </row>
    <row r="1820" spans="1:41">
      <c r="A1820" s="1" t="s">
        <v>4930</v>
      </c>
      <c r="B1820" s="1" t="s">
        <v>4867</v>
      </c>
      <c r="C1820" s="1" t="s">
        <v>36</v>
      </c>
      <c r="D1820" s="1">
        <v>1931</v>
      </c>
      <c r="E1820" s="1">
        <v>947702</v>
      </c>
      <c r="F1820" s="5">
        <v>44058</v>
      </c>
      <c r="G1820" s="5">
        <v>44064</v>
      </c>
      <c r="H1820" s="1">
        <f t="shared" ca="1" si="303"/>
        <v>6</v>
      </c>
      <c r="I1820" s="1" t="str">
        <f t="shared" ca="1" si="304"/>
        <v>No</v>
      </c>
      <c r="J1820" s="1" t="s">
        <v>641</v>
      </c>
      <c r="K1820" s="1" t="s">
        <v>642</v>
      </c>
      <c r="L1820" s="1" t="s">
        <v>643</v>
      </c>
      <c r="M1820" s="1" t="s">
        <v>643</v>
      </c>
      <c r="N1820" s="1"/>
      <c r="O1820" s="1" t="s">
        <v>83</v>
      </c>
      <c r="P1820" s="1">
        <v>18</v>
      </c>
      <c r="Q1820" s="1">
        <v>34</v>
      </c>
      <c r="R1820" s="1">
        <f t="shared" si="302"/>
        <v>18</v>
      </c>
      <c r="S1820" s="1">
        <v>34</v>
      </c>
      <c r="T1820" s="1">
        <f t="shared" si="305"/>
        <v>16</v>
      </c>
      <c r="U1820" s="1" t="s">
        <v>41</v>
      </c>
      <c r="V1820" s="1" t="s">
        <v>644</v>
      </c>
      <c r="W1820" s="1"/>
      <c r="X1820" s="1"/>
      <c r="Y1820" s="1"/>
      <c r="Z1820" s="1"/>
      <c r="AA1820" s="1"/>
      <c r="AB1820" s="1"/>
      <c r="AC1820" s="1"/>
      <c r="AD1820" s="1"/>
      <c r="AE1820" s="1"/>
      <c r="AF1820" s="1"/>
      <c r="AG1820" s="1"/>
      <c r="AH1820" s="1"/>
      <c r="AI1820" s="1"/>
      <c r="AJ1820" s="1"/>
      <c r="AK1820" s="1"/>
      <c r="AL1820" s="1"/>
      <c r="AM1820" s="1"/>
      <c r="AN1820" s="1"/>
      <c r="AO1820" s="1" t="s">
        <v>4931</v>
      </c>
    </row>
    <row r="1821" spans="1:41">
      <c r="A1821" s="1" t="s">
        <v>4932</v>
      </c>
      <c r="B1821" s="1" t="s">
        <v>4933</v>
      </c>
      <c r="C1821" s="1" t="s">
        <v>36</v>
      </c>
      <c r="D1821" s="1">
        <v>344</v>
      </c>
      <c r="E1821" s="1">
        <v>165007</v>
      </c>
      <c r="F1821" s="5">
        <v>44013</v>
      </c>
      <c r="G1821" s="5">
        <v>44044</v>
      </c>
      <c r="H1821" s="1">
        <f t="shared" ca="1" si="303"/>
        <v>31</v>
      </c>
      <c r="I1821" s="1" t="str">
        <f t="shared" ca="1" si="304"/>
        <v>No</v>
      </c>
      <c r="J1821" s="1" t="s">
        <v>117</v>
      </c>
      <c r="K1821" s="1" t="s">
        <v>46</v>
      </c>
      <c r="L1821" s="1"/>
      <c r="M1821" s="1" t="s">
        <v>118</v>
      </c>
      <c r="N1821" s="1"/>
      <c r="O1821" s="1" t="s">
        <v>48</v>
      </c>
      <c r="P1821" s="1">
        <v>18</v>
      </c>
      <c r="Q1821" s="1"/>
      <c r="R1821" s="1">
        <f t="shared" si="302"/>
        <v>18</v>
      </c>
      <c r="S1821" s="1" t="str">
        <f>IF(ISBLANK(Q1821)=TRUE,"80",Q1821)</f>
        <v>80</v>
      </c>
      <c r="T1821" s="1">
        <f t="shared" si="305"/>
        <v>62</v>
      </c>
      <c r="U1821" s="1" t="s">
        <v>41</v>
      </c>
      <c r="V1821" s="1" t="s">
        <v>84</v>
      </c>
      <c r="W1821" s="1"/>
      <c r="X1821" s="1"/>
      <c r="Y1821" s="1"/>
      <c r="Z1821" s="1"/>
      <c r="AA1821" s="1"/>
      <c r="AB1821" s="1"/>
      <c r="AC1821" s="1"/>
      <c r="AD1821" s="1"/>
      <c r="AE1821" s="1"/>
      <c r="AF1821" s="1"/>
      <c r="AG1821" s="1"/>
      <c r="AH1821" s="1"/>
      <c r="AI1821" s="1"/>
      <c r="AJ1821" s="1"/>
      <c r="AK1821" s="1"/>
      <c r="AL1821" s="1"/>
      <c r="AM1821" s="1"/>
      <c r="AN1821" s="1"/>
      <c r="AO1821" s="1" t="s">
        <v>4934</v>
      </c>
    </row>
    <row r="1822" spans="1:41">
      <c r="A1822" s="1" t="s">
        <v>4935</v>
      </c>
      <c r="B1822" s="1" t="s">
        <v>736</v>
      </c>
      <c r="C1822" s="1" t="s">
        <v>36</v>
      </c>
      <c r="D1822" s="1">
        <v>674</v>
      </c>
      <c r="E1822" s="1">
        <v>332194</v>
      </c>
      <c r="F1822" s="5">
        <v>44075</v>
      </c>
      <c r="G1822" s="5">
        <v>44082</v>
      </c>
      <c r="H1822" s="1">
        <f t="shared" ca="1" si="303"/>
        <v>7</v>
      </c>
      <c r="I1822" s="1" t="str">
        <f t="shared" ca="1" si="304"/>
        <v>No</v>
      </c>
      <c r="J1822" s="1" t="s">
        <v>80</v>
      </c>
      <c r="K1822" s="1" t="s">
        <v>81</v>
      </c>
      <c r="L1822" s="1" t="s">
        <v>82</v>
      </c>
      <c r="M1822" s="1" t="s">
        <v>82</v>
      </c>
      <c r="N1822" s="1"/>
      <c r="O1822" s="1" t="s">
        <v>83</v>
      </c>
      <c r="P1822" s="1">
        <v>18</v>
      </c>
      <c r="Q1822" s="1">
        <v>34</v>
      </c>
      <c r="R1822" s="1">
        <f t="shared" si="302"/>
        <v>18</v>
      </c>
      <c r="S1822" s="1">
        <v>34</v>
      </c>
      <c r="T1822" s="1">
        <f t="shared" si="305"/>
        <v>16</v>
      </c>
      <c r="U1822" s="1" t="s">
        <v>41</v>
      </c>
      <c r="V1822" s="1" t="s">
        <v>312</v>
      </c>
      <c r="W1822" s="1"/>
      <c r="X1822" s="1"/>
      <c r="Y1822" s="1"/>
      <c r="Z1822" s="1"/>
      <c r="AA1822" s="1"/>
      <c r="AB1822" s="1"/>
      <c r="AC1822" s="1"/>
      <c r="AD1822" s="1"/>
      <c r="AE1822" s="1"/>
      <c r="AF1822" s="1"/>
      <c r="AG1822" s="1"/>
      <c r="AH1822" s="1"/>
      <c r="AI1822" s="1"/>
      <c r="AJ1822" s="1" t="s">
        <v>49</v>
      </c>
      <c r="AK1822" s="1"/>
      <c r="AL1822" s="1"/>
      <c r="AM1822" s="1"/>
      <c r="AN1822" s="1"/>
      <c r="AO1822" s="1"/>
    </row>
    <row r="1823" spans="1:41">
      <c r="A1823" s="1" t="s">
        <v>4947</v>
      </c>
      <c r="B1823" s="1" t="s">
        <v>4948</v>
      </c>
      <c r="C1823" s="1" t="s">
        <v>102</v>
      </c>
      <c r="D1823" s="1">
        <v>301</v>
      </c>
      <c r="E1823" s="1">
        <v>122421</v>
      </c>
      <c r="F1823" s="5">
        <v>44036</v>
      </c>
      <c r="G1823" s="1"/>
      <c r="H1823" s="1">
        <f t="shared" ca="1" si="303"/>
        <v>68</v>
      </c>
      <c r="I1823" s="1" t="str">
        <f t="shared" ca="1" si="304"/>
        <v>No</v>
      </c>
      <c r="J1823" s="1" t="s">
        <v>1222</v>
      </c>
      <c r="K1823" s="1" t="s">
        <v>1223</v>
      </c>
      <c r="L1823" s="1"/>
      <c r="M1823" s="1" t="s">
        <v>1222</v>
      </c>
      <c r="N1823" s="1"/>
      <c r="O1823" s="1" t="s">
        <v>48</v>
      </c>
      <c r="P1823" s="1">
        <v>18</v>
      </c>
      <c r="Q1823" s="1"/>
      <c r="R1823" s="1">
        <f t="shared" si="302"/>
        <v>18</v>
      </c>
      <c r="S1823" s="1" t="str">
        <f>IF(ISBLANK(Q1823)=TRUE,"80",Q1823)</f>
        <v>80</v>
      </c>
      <c r="T1823" s="1">
        <f t="shared" si="305"/>
        <v>62</v>
      </c>
      <c r="U1823" s="1" t="s">
        <v>107</v>
      </c>
      <c r="V1823" s="1"/>
      <c r="W1823" s="1"/>
      <c r="X1823" s="1"/>
      <c r="Y1823" s="1"/>
      <c r="Z1823" s="1"/>
      <c r="AA1823" s="1"/>
      <c r="AB1823" s="1"/>
      <c r="AC1823" s="1"/>
      <c r="AD1823" s="1"/>
      <c r="AE1823" s="1"/>
      <c r="AF1823" s="1"/>
      <c r="AG1823" s="1"/>
      <c r="AH1823" s="1"/>
      <c r="AI1823" s="1"/>
      <c r="AJ1823" s="1"/>
      <c r="AK1823" s="1"/>
      <c r="AL1823" s="1"/>
      <c r="AM1823" s="1"/>
      <c r="AN1823" s="1"/>
      <c r="AO1823" s="1" t="s">
        <v>4949</v>
      </c>
    </row>
    <row r="1824" spans="1:41">
      <c r="A1824" s="1" t="s">
        <v>4950</v>
      </c>
      <c r="B1824" s="1" t="s">
        <v>4951</v>
      </c>
      <c r="C1824" s="1" t="s">
        <v>36</v>
      </c>
      <c r="D1824" s="1">
        <v>129</v>
      </c>
      <c r="E1824" s="1">
        <v>71108</v>
      </c>
      <c r="F1824" s="5">
        <v>43943</v>
      </c>
      <c r="G1824" s="5">
        <v>43946</v>
      </c>
      <c r="H1824" s="1">
        <f t="shared" ca="1" si="303"/>
        <v>3</v>
      </c>
      <c r="I1824" s="1" t="str">
        <f t="shared" ca="1" si="304"/>
        <v>No</v>
      </c>
      <c r="J1824" s="1" t="s">
        <v>2104</v>
      </c>
      <c r="K1824" s="1" t="s">
        <v>46</v>
      </c>
      <c r="L1824" s="1" t="s">
        <v>2105</v>
      </c>
      <c r="M1824" s="1" t="s">
        <v>2104</v>
      </c>
      <c r="N1824" s="1"/>
      <c r="O1824" s="1" t="s">
        <v>1530</v>
      </c>
      <c r="P1824" s="1">
        <v>18</v>
      </c>
      <c r="Q1824" s="1">
        <v>25</v>
      </c>
      <c r="R1824" s="1">
        <f t="shared" si="302"/>
        <v>18</v>
      </c>
      <c r="S1824" s="1">
        <v>25</v>
      </c>
      <c r="T1824" s="1">
        <f t="shared" si="305"/>
        <v>7</v>
      </c>
      <c r="U1824" s="1" t="s">
        <v>41</v>
      </c>
      <c r="V1824" s="1"/>
      <c r="W1824" s="1"/>
      <c r="X1824" s="1"/>
      <c r="Y1824" s="1"/>
      <c r="Z1824" s="1"/>
      <c r="AA1824" s="1"/>
      <c r="AB1824" s="1"/>
      <c r="AC1824" s="1"/>
      <c r="AD1824" s="1"/>
      <c r="AE1824" s="1"/>
      <c r="AF1824" s="1"/>
      <c r="AG1824" s="1"/>
      <c r="AH1824" s="1"/>
      <c r="AI1824" s="1"/>
      <c r="AJ1824" s="1" t="s">
        <v>49</v>
      </c>
      <c r="AK1824" s="1"/>
      <c r="AL1824" s="1"/>
      <c r="AM1824" s="1"/>
      <c r="AN1824" s="1"/>
      <c r="AO1824" s="1" t="s">
        <v>2106</v>
      </c>
    </row>
    <row r="1825" spans="1:41">
      <c r="A1825" s="1" t="s">
        <v>4953</v>
      </c>
      <c r="B1825" s="1" t="s">
        <v>736</v>
      </c>
      <c r="C1825" s="1" t="s">
        <v>36</v>
      </c>
      <c r="D1825" s="1">
        <v>1858</v>
      </c>
      <c r="E1825" s="1">
        <v>740297</v>
      </c>
      <c r="F1825" s="5">
        <v>44089</v>
      </c>
      <c r="G1825" s="5">
        <v>44096</v>
      </c>
      <c r="H1825" s="1">
        <f t="shared" ca="1" si="303"/>
        <v>7</v>
      </c>
      <c r="I1825" s="1" t="str">
        <f t="shared" ca="1" si="304"/>
        <v>No</v>
      </c>
      <c r="J1825" s="1" t="s">
        <v>80</v>
      </c>
      <c r="K1825" s="1" t="s">
        <v>81</v>
      </c>
      <c r="L1825" s="1" t="s">
        <v>82</v>
      </c>
      <c r="M1825" s="1" t="s">
        <v>82</v>
      </c>
      <c r="N1825" s="1"/>
      <c r="O1825" s="1" t="s">
        <v>83</v>
      </c>
      <c r="P1825" s="1">
        <v>18</v>
      </c>
      <c r="Q1825" s="1">
        <v>34</v>
      </c>
      <c r="R1825" s="1">
        <f t="shared" si="302"/>
        <v>18</v>
      </c>
      <c r="S1825" s="1">
        <v>34</v>
      </c>
      <c r="T1825" s="1">
        <f t="shared" si="305"/>
        <v>16</v>
      </c>
      <c r="U1825" s="1" t="s">
        <v>41</v>
      </c>
      <c r="V1825" s="1" t="s">
        <v>280</v>
      </c>
      <c r="W1825" s="1"/>
      <c r="X1825" s="1"/>
      <c r="Y1825" s="1"/>
      <c r="Z1825" s="1"/>
      <c r="AA1825" s="1"/>
      <c r="AB1825" s="1"/>
      <c r="AC1825" s="1"/>
      <c r="AD1825" s="1"/>
      <c r="AE1825" s="1"/>
      <c r="AF1825" s="1"/>
      <c r="AG1825" s="1"/>
      <c r="AH1825" s="1"/>
      <c r="AI1825" s="1"/>
      <c r="AJ1825" s="1" t="s">
        <v>49</v>
      </c>
      <c r="AK1825" s="1"/>
      <c r="AL1825" s="1"/>
      <c r="AM1825" s="1"/>
      <c r="AN1825" s="1"/>
      <c r="AO1825" s="1"/>
    </row>
    <row r="1826" spans="1:41">
      <c r="A1826" s="1" t="s">
        <v>4966</v>
      </c>
      <c r="B1826" s="1" t="s">
        <v>4967</v>
      </c>
      <c r="C1826" s="1" t="s">
        <v>36</v>
      </c>
      <c r="D1826" s="1">
        <v>11</v>
      </c>
      <c r="E1826" s="1">
        <v>3041</v>
      </c>
      <c r="F1826" s="5">
        <v>44064</v>
      </c>
      <c r="G1826" s="5">
        <v>44105</v>
      </c>
      <c r="H1826" s="1">
        <f t="shared" ca="1" si="303"/>
        <v>41</v>
      </c>
      <c r="I1826" s="1" t="str">
        <f t="shared" ca="1" si="304"/>
        <v>No</v>
      </c>
      <c r="J1826" s="1" t="s">
        <v>2284</v>
      </c>
      <c r="K1826" s="1" t="s">
        <v>46</v>
      </c>
      <c r="L1826" s="1" t="s">
        <v>4968</v>
      </c>
      <c r="M1826" s="1" t="s">
        <v>4968</v>
      </c>
      <c r="N1826" s="1"/>
      <c r="O1826" s="1" t="s">
        <v>48</v>
      </c>
      <c r="P1826" s="1">
        <v>18</v>
      </c>
      <c r="Q1826" s="1"/>
      <c r="R1826" s="1">
        <f t="shared" si="302"/>
        <v>18</v>
      </c>
      <c r="S1826" s="1" t="str">
        <f>IF(ISBLANK(Q1826)=TRUE,"80",Q1826)</f>
        <v>80</v>
      </c>
      <c r="T1826" s="1">
        <f t="shared" si="305"/>
        <v>62</v>
      </c>
      <c r="U1826" s="1" t="s">
        <v>41</v>
      </c>
      <c r="V1826" s="1" t="s">
        <v>2152</v>
      </c>
      <c r="W1826" s="1"/>
      <c r="X1826" s="1"/>
      <c r="Y1826" s="1"/>
      <c r="Z1826" s="1"/>
      <c r="AA1826" s="1"/>
      <c r="AB1826" s="1"/>
      <c r="AC1826" s="1"/>
      <c r="AD1826" s="1"/>
      <c r="AE1826" s="1"/>
      <c r="AF1826" s="1"/>
      <c r="AG1826" s="1"/>
      <c r="AH1826" s="1"/>
      <c r="AI1826" s="1"/>
      <c r="AJ1826" s="1"/>
      <c r="AK1826" s="1"/>
      <c r="AL1826" s="1"/>
      <c r="AM1826" s="1"/>
      <c r="AN1826" s="1"/>
      <c r="AO1826" s="1" t="s">
        <v>4969</v>
      </c>
    </row>
    <row r="1827" spans="1:41">
      <c r="A1827" s="1" t="s">
        <v>4971</v>
      </c>
      <c r="B1827" s="1" t="s">
        <v>140</v>
      </c>
      <c r="C1827" s="1" t="s">
        <v>36</v>
      </c>
      <c r="D1827" s="1">
        <v>219</v>
      </c>
      <c r="E1827" s="1">
        <v>81447</v>
      </c>
      <c r="F1827" s="5">
        <v>44075</v>
      </c>
      <c r="G1827" s="5">
        <v>44097</v>
      </c>
      <c r="H1827" s="1">
        <f t="shared" ca="1" si="303"/>
        <v>22</v>
      </c>
      <c r="I1827" s="1" t="str">
        <f t="shared" ca="1" si="304"/>
        <v>No</v>
      </c>
      <c r="J1827" s="1" t="s">
        <v>117</v>
      </c>
      <c r="K1827" s="1" t="s">
        <v>46</v>
      </c>
      <c r="L1827" s="1"/>
      <c r="M1827" s="1" t="s">
        <v>118</v>
      </c>
      <c r="N1827" s="1"/>
      <c r="O1827" s="1" t="s">
        <v>141</v>
      </c>
      <c r="P1827" s="1">
        <v>18</v>
      </c>
      <c r="Q1827" s="1">
        <v>39</v>
      </c>
      <c r="R1827" s="1">
        <f t="shared" si="302"/>
        <v>18</v>
      </c>
      <c r="S1827" s="1">
        <v>39</v>
      </c>
      <c r="T1827" s="1">
        <f t="shared" si="305"/>
        <v>21</v>
      </c>
      <c r="U1827" s="1" t="s">
        <v>41</v>
      </c>
      <c r="V1827" s="1" t="s">
        <v>280</v>
      </c>
      <c r="W1827" s="1"/>
      <c r="X1827" s="1"/>
      <c r="Y1827" s="1"/>
      <c r="Z1827" s="1"/>
      <c r="AA1827" s="1"/>
      <c r="AB1827" s="1"/>
      <c r="AC1827" s="1"/>
      <c r="AD1827" s="1"/>
      <c r="AE1827" s="1"/>
      <c r="AF1827" s="1"/>
      <c r="AG1827" s="1"/>
      <c r="AH1827" s="1"/>
      <c r="AI1827" s="1"/>
      <c r="AJ1827" s="1"/>
      <c r="AK1827" s="1"/>
      <c r="AL1827" s="1" t="s">
        <v>143</v>
      </c>
      <c r="AM1827" s="1"/>
      <c r="AN1827" s="1"/>
      <c r="AO1827" s="1" t="s">
        <v>4972</v>
      </c>
    </row>
    <row r="1828" spans="1:41">
      <c r="A1828" s="1" t="s">
        <v>4973</v>
      </c>
      <c r="B1828" s="1" t="s">
        <v>785</v>
      </c>
      <c r="C1828" s="1" t="s">
        <v>36</v>
      </c>
      <c r="D1828" s="1">
        <v>9</v>
      </c>
      <c r="E1828" s="1">
        <v>6202</v>
      </c>
      <c r="F1828" s="5">
        <v>43892</v>
      </c>
      <c r="G1828" s="1"/>
      <c r="H1828" s="1">
        <f t="shared" ca="1" si="303"/>
        <v>212</v>
      </c>
      <c r="I1828" s="1" t="str">
        <f t="shared" ca="1" si="304"/>
        <v>No</v>
      </c>
      <c r="J1828" s="1" t="s">
        <v>45</v>
      </c>
      <c r="K1828" s="1" t="s">
        <v>46</v>
      </c>
      <c r="L1828" s="1"/>
      <c r="M1828" s="1" t="s">
        <v>47</v>
      </c>
      <c r="N1828" s="1"/>
      <c r="O1828" s="1" t="s">
        <v>48</v>
      </c>
      <c r="P1828" s="1">
        <v>18</v>
      </c>
      <c r="Q1828" s="1"/>
      <c r="R1828" s="1">
        <f t="shared" si="302"/>
        <v>18</v>
      </c>
      <c r="S1828" s="1" t="str">
        <f>IF(ISBLANK(Q1828)=TRUE,"80",Q1828)</f>
        <v>80</v>
      </c>
      <c r="T1828" s="1">
        <f t="shared" si="305"/>
        <v>62</v>
      </c>
      <c r="U1828" s="1" t="s">
        <v>41</v>
      </c>
      <c r="V1828" s="1"/>
      <c r="W1828" s="1"/>
      <c r="X1828" s="1"/>
      <c r="Y1828" s="1"/>
      <c r="Z1828" s="1"/>
      <c r="AA1828" s="1"/>
      <c r="AB1828" s="1"/>
      <c r="AC1828" s="1"/>
      <c r="AD1828" s="1"/>
      <c r="AE1828" s="1"/>
      <c r="AF1828" s="1"/>
      <c r="AG1828" s="1"/>
      <c r="AH1828" s="1"/>
      <c r="AI1828" s="1"/>
      <c r="AJ1828" s="1" t="s">
        <v>49</v>
      </c>
      <c r="AK1828" s="1"/>
      <c r="AL1828" s="1"/>
      <c r="AM1828" s="1"/>
      <c r="AN1828" s="1"/>
      <c r="AO1828" s="1" t="s">
        <v>583</v>
      </c>
    </row>
    <row r="1829" spans="1:41">
      <c r="A1829" s="1" t="s">
        <v>4974</v>
      </c>
      <c r="B1829" s="1" t="s">
        <v>261</v>
      </c>
      <c r="C1829" s="1" t="s">
        <v>36</v>
      </c>
      <c r="D1829" s="1">
        <v>1064</v>
      </c>
      <c r="E1829" s="1">
        <v>521388</v>
      </c>
      <c r="F1829" s="5">
        <v>44075</v>
      </c>
      <c r="G1829" s="5">
        <v>44082</v>
      </c>
      <c r="H1829" s="1">
        <f t="shared" ca="1" si="303"/>
        <v>7</v>
      </c>
      <c r="I1829" s="1" t="str">
        <f t="shared" ca="1" si="304"/>
        <v>No</v>
      </c>
      <c r="J1829" s="1" t="s">
        <v>80</v>
      </c>
      <c r="K1829" s="1" t="s">
        <v>81</v>
      </c>
      <c r="L1829" s="1" t="s">
        <v>82</v>
      </c>
      <c r="M1829" s="1" t="s">
        <v>82</v>
      </c>
      <c r="N1829" s="1"/>
      <c r="O1829" s="1" t="s">
        <v>83</v>
      </c>
      <c r="P1829" s="1">
        <v>18</v>
      </c>
      <c r="Q1829" s="1">
        <v>34</v>
      </c>
      <c r="R1829" s="1">
        <f t="shared" si="302"/>
        <v>18</v>
      </c>
      <c r="S1829" s="1">
        <v>34</v>
      </c>
      <c r="T1829" s="1">
        <f t="shared" si="305"/>
        <v>16</v>
      </c>
      <c r="U1829" s="1" t="s">
        <v>41</v>
      </c>
      <c r="V1829" s="1" t="s">
        <v>142</v>
      </c>
      <c r="W1829" s="1"/>
      <c r="X1829" s="1"/>
      <c r="Y1829" s="1"/>
      <c r="Z1829" s="1"/>
      <c r="AA1829" s="1"/>
      <c r="AB1829" s="1"/>
      <c r="AC1829" s="1"/>
      <c r="AD1829" s="1"/>
      <c r="AE1829" s="1"/>
      <c r="AF1829" s="1"/>
      <c r="AG1829" s="1"/>
      <c r="AH1829" s="1"/>
      <c r="AI1829" s="1"/>
      <c r="AJ1829" s="1" t="s">
        <v>49</v>
      </c>
      <c r="AK1829" s="1"/>
      <c r="AL1829" s="1"/>
      <c r="AM1829" s="1"/>
      <c r="AN1829" s="1"/>
      <c r="AO1829" s="1"/>
    </row>
    <row r="1830" spans="1:41">
      <c r="A1830" s="1" t="s">
        <v>4975</v>
      </c>
      <c r="B1830" s="1" t="s">
        <v>1416</v>
      </c>
      <c r="C1830" s="1" t="s">
        <v>36</v>
      </c>
      <c r="D1830" s="1">
        <v>3156</v>
      </c>
      <c r="E1830" s="1">
        <v>331514</v>
      </c>
      <c r="F1830" s="5">
        <v>44083</v>
      </c>
      <c r="G1830" s="5">
        <v>44110</v>
      </c>
      <c r="H1830" s="1">
        <f t="shared" ca="1" si="303"/>
        <v>27</v>
      </c>
      <c r="I1830" s="1" t="str">
        <f t="shared" ca="1" si="304"/>
        <v>No</v>
      </c>
      <c r="J1830" s="1" t="s">
        <v>161</v>
      </c>
      <c r="K1830" s="1" t="s">
        <v>46</v>
      </c>
      <c r="L1830" s="1"/>
      <c r="M1830" s="1" t="s">
        <v>161</v>
      </c>
      <c r="N1830" s="1"/>
      <c r="O1830" s="1" t="s">
        <v>48</v>
      </c>
      <c r="P1830" s="1">
        <v>18</v>
      </c>
      <c r="Q1830" s="1"/>
      <c r="R1830" s="1">
        <f t="shared" si="302"/>
        <v>18</v>
      </c>
      <c r="S1830" s="1" t="str">
        <f t="shared" ref="S1830:S1832" si="309">IF(ISBLANK(Q1830)=TRUE,"80",Q1830)</f>
        <v>80</v>
      </c>
      <c r="T1830" s="1">
        <f t="shared" si="305"/>
        <v>62</v>
      </c>
      <c r="U1830" s="1" t="s">
        <v>41</v>
      </c>
      <c r="V1830" s="1" t="s">
        <v>167</v>
      </c>
      <c r="W1830" s="1"/>
      <c r="X1830" s="1"/>
      <c r="Y1830" s="1"/>
      <c r="Z1830" s="1"/>
      <c r="AA1830" s="1"/>
      <c r="AB1830" s="1"/>
      <c r="AC1830" s="1"/>
      <c r="AD1830" s="1"/>
      <c r="AE1830" s="1"/>
      <c r="AF1830" s="1"/>
      <c r="AG1830" s="1"/>
      <c r="AH1830" s="1"/>
      <c r="AI1830" s="1"/>
      <c r="AJ1830" s="1"/>
      <c r="AK1830" s="1"/>
      <c r="AL1830" s="1"/>
      <c r="AM1830" s="1"/>
      <c r="AN1830" s="1"/>
      <c r="AO1830" s="1" t="s">
        <v>4976</v>
      </c>
    </row>
    <row r="1831" spans="1:41">
      <c r="A1831" s="1" t="s">
        <v>4977</v>
      </c>
      <c r="B1831" s="1" t="s">
        <v>3556</v>
      </c>
      <c r="C1831" s="1" t="s">
        <v>36</v>
      </c>
      <c r="D1831" s="1">
        <v>1365</v>
      </c>
      <c r="E1831" s="1">
        <v>180250</v>
      </c>
      <c r="F1831" s="5">
        <v>44043</v>
      </c>
      <c r="G1831" s="5">
        <v>44095</v>
      </c>
      <c r="H1831" s="1">
        <f t="shared" ca="1" si="303"/>
        <v>52</v>
      </c>
      <c r="I1831" s="1" t="str">
        <f t="shared" ca="1" si="304"/>
        <v>No</v>
      </c>
      <c r="J1831" s="1" t="s">
        <v>161</v>
      </c>
      <c r="K1831" s="1" t="s">
        <v>46</v>
      </c>
      <c r="L1831" s="1"/>
      <c r="M1831" s="1" t="s">
        <v>161</v>
      </c>
      <c r="N1831" s="1"/>
      <c r="O1831" s="1" t="s">
        <v>48</v>
      </c>
      <c r="P1831" s="1">
        <v>18</v>
      </c>
      <c r="Q1831" s="1"/>
      <c r="R1831" s="1">
        <f t="shared" si="302"/>
        <v>18</v>
      </c>
      <c r="S1831" s="1" t="str">
        <f t="shared" si="309"/>
        <v>80</v>
      </c>
      <c r="T1831" s="1">
        <f t="shared" si="305"/>
        <v>62</v>
      </c>
      <c r="U1831" s="1" t="s">
        <v>41</v>
      </c>
      <c r="V1831" s="1"/>
      <c r="W1831" s="1"/>
      <c r="X1831" s="1"/>
      <c r="Y1831" s="1"/>
      <c r="Z1831" s="1"/>
      <c r="AA1831" s="1"/>
      <c r="AB1831" s="1"/>
      <c r="AC1831" s="1"/>
      <c r="AD1831" s="1"/>
      <c r="AE1831" s="1"/>
      <c r="AF1831" s="1"/>
      <c r="AG1831" s="1"/>
      <c r="AH1831" s="1"/>
      <c r="AI1831" s="1"/>
      <c r="AJ1831" s="1"/>
      <c r="AK1831" s="1"/>
      <c r="AL1831" s="1"/>
      <c r="AM1831" s="1"/>
      <c r="AN1831" s="1"/>
      <c r="AO1831" s="1" t="s">
        <v>4978</v>
      </c>
    </row>
    <row r="1832" spans="1:41">
      <c r="A1832" s="1" t="s">
        <v>4979</v>
      </c>
      <c r="B1832" s="1" t="s">
        <v>1722</v>
      </c>
      <c r="C1832" s="1" t="s">
        <v>36</v>
      </c>
      <c r="D1832" s="1">
        <v>225</v>
      </c>
      <c r="E1832" s="1">
        <v>23127</v>
      </c>
      <c r="F1832" s="5">
        <v>44075</v>
      </c>
      <c r="G1832" s="5">
        <v>44082</v>
      </c>
      <c r="H1832" s="1">
        <f t="shared" ca="1" si="303"/>
        <v>7</v>
      </c>
      <c r="I1832" s="1" t="str">
        <f t="shared" ca="1" si="304"/>
        <v>No</v>
      </c>
      <c r="J1832" s="1" t="s">
        <v>147</v>
      </c>
      <c r="K1832" s="1" t="s">
        <v>148</v>
      </c>
      <c r="L1832" s="1" t="s">
        <v>1329</v>
      </c>
      <c r="M1832" s="1" t="s">
        <v>350</v>
      </c>
      <c r="N1832" s="1"/>
      <c r="O1832" s="1" t="s">
        <v>48</v>
      </c>
      <c r="P1832" s="1">
        <v>18</v>
      </c>
      <c r="Q1832" s="1"/>
      <c r="R1832" s="1">
        <f t="shared" si="302"/>
        <v>18</v>
      </c>
      <c r="S1832" s="1" t="str">
        <f t="shared" si="309"/>
        <v>80</v>
      </c>
      <c r="T1832" s="1">
        <f t="shared" si="305"/>
        <v>62</v>
      </c>
      <c r="U1832" s="1" t="s">
        <v>41</v>
      </c>
      <c r="V1832" s="1" t="s">
        <v>1305</v>
      </c>
      <c r="W1832" s="1"/>
      <c r="X1832" s="1"/>
      <c r="Y1832" s="1"/>
      <c r="Z1832" s="1"/>
      <c r="AA1832" s="1"/>
      <c r="AB1832" s="1"/>
      <c r="AC1832" s="1"/>
      <c r="AD1832" s="1"/>
      <c r="AE1832" s="1"/>
      <c r="AF1832" s="1"/>
      <c r="AG1832" s="1"/>
      <c r="AH1832" s="1"/>
      <c r="AI1832" s="1"/>
      <c r="AJ1832" s="1"/>
      <c r="AK1832" s="1"/>
      <c r="AL1832" s="1"/>
      <c r="AM1832" s="1"/>
      <c r="AN1832" s="1"/>
      <c r="AO1832" s="1" t="s">
        <v>4980</v>
      </c>
    </row>
    <row r="1833" spans="1:41">
      <c r="A1833" s="1" t="s">
        <v>4981</v>
      </c>
      <c r="B1833" s="1" t="s">
        <v>4982</v>
      </c>
      <c r="C1833" s="1" t="s">
        <v>36</v>
      </c>
      <c r="D1833" s="1">
        <v>339</v>
      </c>
      <c r="E1833" s="1">
        <v>97704</v>
      </c>
      <c r="F1833" s="5">
        <v>44062</v>
      </c>
      <c r="G1833" s="5">
        <v>44088</v>
      </c>
      <c r="H1833" s="1">
        <f t="shared" ca="1" si="303"/>
        <v>26</v>
      </c>
      <c r="I1833" s="1" t="str">
        <f t="shared" ca="1" si="304"/>
        <v>No</v>
      </c>
      <c r="J1833" s="1" t="s">
        <v>617</v>
      </c>
      <c r="K1833" s="1" t="s">
        <v>618</v>
      </c>
      <c r="L1833" s="1" t="s">
        <v>1813</v>
      </c>
      <c r="M1833" s="1" t="s">
        <v>1814</v>
      </c>
      <c r="N1833" s="1"/>
      <c r="O1833" s="1" t="s">
        <v>1779</v>
      </c>
      <c r="P1833" s="1">
        <v>18</v>
      </c>
      <c r="Q1833" s="1">
        <v>40</v>
      </c>
      <c r="R1833" s="1">
        <f t="shared" si="302"/>
        <v>18</v>
      </c>
      <c r="S1833" s="1">
        <v>40</v>
      </c>
      <c r="T1833" s="1">
        <f t="shared" si="305"/>
        <v>22</v>
      </c>
      <c r="U1833" s="1" t="s">
        <v>41</v>
      </c>
      <c r="V1833" s="1"/>
      <c r="W1833" s="1"/>
      <c r="X1833" s="1"/>
      <c r="Y1833" s="1"/>
      <c r="Z1833" s="1" t="s">
        <v>1815</v>
      </c>
      <c r="AA1833" s="1"/>
      <c r="AB1833" s="1"/>
      <c r="AC1833" s="1"/>
      <c r="AD1833" s="1"/>
      <c r="AE1833" s="1"/>
      <c r="AF1833" s="1"/>
      <c r="AG1833" s="1"/>
      <c r="AH1833" s="1" t="s">
        <v>1816</v>
      </c>
      <c r="AI1833" s="1"/>
      <c r="AJ1833" s="1" t="s">
        <v>49</v>
      </c>
      <c r="AK1833" s="1"/>
      <c r="AL1833" s="1"/>
      <c r="AM1833" s="1"/>
      <c r="AN1833" s="1"/>
      <c r="AO1833" s="1" t="s">
        <v>1817</v>
      </c>
    </row>
    <row r="1834" spans="1:41">
      <c r="A1834" s="1" t="s">
        <v>4983</v>
      </c>
      <c r="B1834" s="1" t="s">
        <v>1470</v>
      </c>
      <c r="C1834" s="1" t="s">
        <v>36</v>
      </c>
      <c r="D1834" s="1">
        <v>1861</v>
      </c>
      <c r="E1834" s="1">
        <v>794747</v>
      </c>
      <c r="F1834" s="5">
        <v>43833</v>
      </c>
      <c r="G1834" s="5">
        <v>43865</v>
      </c>
      <c r="H1834" s="1">
        <f t="shared" ca="1" si="303"/>
        <v>32</v>
      </c>
      <c r="I1834" s="1" t="str">
        <f t="shared" ca="1" si="304"/>
        <v>No</v>
      </c>
      <c r="J1834" s="1" t="s">
        <v>292</v>
      </c>
      <c r="K1834" s="1" t="s">
        <v>293</v>
      </c>
      <c r="L1834" s="1" t="s">
        <v>294</v>
      </c>
      <c r="M1834" s="1" t="s">
        <v>292</v>
      </c>
      <c r="N1834" s="1"/>
      <c r="O1834" s="1" t="s">
        <v>48</v>
      </c>
      <c r="P1834" s="1">
        <v>18</v>
      </c>
      <c r="Q1834" s="1"/>
      <c r="R1834" s="1">
        <f t="shared" si="302"/>
        <v>18</v>
      </c>
      <c r="S1834" s="1" t="str">
        <f t="shared" ref="S1834:S1842" si="310">IF(ISBLANK(Q1834)=TRUE,"80",Q1834)</f>
        <v>80</v>
      </c>
      <c r="T1834" s="1">
        <f t="shared" si="305"/>
        <v>62</v>
      </c>
      <c r="U1834" s="1" t="s">
        <v>41</v>
      </c>
      <c r="V1834" s="1" t="s">
        <v>566</v>
      </c>
      <c r="W1834" s="1"/>
      <c r="X1834" s="1"/>
      <c r="Y1834" s="1"/>
      <c r="Z1834" s="1"/>
      <c r="AA1834" s="1"/>
      <c r="AB1834" s="1"/>
      <c r="AC1834" s="1"/>
      <c r="AD1834" s="1"/>
      <c r="AE1834" s="1"/>
      <c r="AF1834" s="1"/>
      <c r="AG1834" s="1"/>
      <c r="AH1834" s="1"/>
      <c r="AI1834" s="1"/>
      <c r="AJ1834" s="1"/>
      <c r="AK1834" s="1"/>
      <c r="AL1834" s="1"/>
      <c r="AM1834" s="1"/>
      <c r="AN1834" s="1"/>
      <c r="AO1834" s="1" t="s">
        <v>1471</v>
      </c>
    </row>
    <row r="1835" spans="1:41">
      <c r="A1835" s="1" t="s">
        <v>4984</v>
      </c>
      <c r="B1835" s="1" t="s">
        <v>4985</v>
      </c>
      <c r="C1835" s="1" t="s">
        <v>36</v>
      </c>
      <c r="D1835" s="1">
        <v>142</v>
      </c>
      <c r="E1835" s="1">
        <v>28714</v>
      </c>
      <c r="F1835" s="5">
        <v>44075</v>
      </c>
      <c r="G1835" s="5">
        <v>44118</v>
      </c>
      <c r="H1835" s="1">
        <f t="shared" ca="1" si="303"/>
        <v>43</v>
      </c>
      <c r="I1835" s="1" t="str">
        <f t="shared" ca="1" si="304"/>
        <v>No</v>
      </c>
      <c r="J1835" s="1" t="s">
        <v>189</v>
      </c>
      <c r="K1835" s="1" t="s">
        <v>190</v>
      </c>
      <c r="L1835" s="1" t="s">
        <v>191</v>
      </c>
      <c r="M1835" s="1" t="s">
        <v>192</v>
      </c>
      <c r="N1835" s="1"/>
      <c r="O1835" s="1" t="s">
        <v>48</v>
      </c>
      <c r="P1835" s="1">
        <v>18</v>
      </c>
      <c r="Q1835" s="1"/>
      <c r="R1835" s="1">
        <f t="shared" si="302"/>
        <v>18</v>
      </c>
      <c r="S1835" s="1" t="str">
        <f t="shared" si="310"/>
        <v>80</v>
      </c>
      <c r="T1835" s="1">
        <f t="shared" si="305"/>
        <v>62</v>
      </c>
      <c r="U1835" s="1" t="s">
        <v>41</v>
      </c>
      <c r="V1835" s="1"/>
      <c r="W1835" s="1"/>
      <c r="X1835" s="1"/>
      <c r="Y1835" s="1"/>
      <c r="Z1835" s="1"/>
      <c r="AA1835" s="1"/>
      <c r="AB1835" s="1"/>
      <c r="AC1835" s="1"/>
      <c r="AD1835" s="3">
        <v>7.0080708007095004E+68</v>
      </c>
      <c r="AE1835" s="1"/>
      <c r="AF1835" s="1"/>
      <c r="AG1835" s="1"/>
      <c r="AH1835" s="1"/>
      <c r="AI1835" s="1"/>
      <c r="AJ1835" s="1" t="s">
        <v>49</v>
      </c>
      <c r="AK1835" s="1" t="s">
        <v>76</v>
      </c>
      <c r="AL1835" s="1"/>
      <c r="AM1835" s="1"/>
      <c r="AN1835" s="1"/>
      <c r="AO1835" s="1" t="s">
        <v>193</v>
      </c>
    </row>
    <row r="1836" spans="1:41">
      <c r="A1836" s="1" t="s">
        <v>4986</v>
      </c>
      <c r="B1836" s="1" t="s">
        <v>4987</v>
      </c>
      <c r="C1836" s="1" t="s">
        <v>36</v>
      </c>
      <c r="D1836" s="1">
        <v>528</v>
      </c>
      <c r="E1836" s="1">
        <v>449274</v>
      </c>
      <c r="F1836" s="5">
        <v>43868</v>
      </c>
      <c r="G1836" s="1"/>
      <c r="H1836" s="1">
        <f t="shared" ca="1" si="303"/>
        <v>236</v>
      </c>
      <c r="I1836" s="1" t="str">
        <f t="shared" ca="1" si="304"/>
        <v>No</v>
      </c>
      <c r="J1836" s="1" t="s">
        <v>250</v>
      </c>
      <c r="K1836" s="1" t="s">
        <v>251</v>
      </c>
      <c r="L1836" s="1" t="s">
        <v>399</v>
      </c>
      <c r="M1836" s="1" t="s">
        <v>253</v>
      </c>
      <c r="N1836" s="1"/>
      <c r="O1836" s="1" t="s">
        <v>48</v>
      </c>
      <c r="P1836" s="1">
        <v>18</v>
      </c>
      <c r="Q1836" s="1"/>
      <c r="R1836" s="1">
        <f t="shared" si="302"/>
        <v>18</v>
      </c>
      <c r="S1836" s="1" t="str">
        <f t="shared" si="310"/>
        <v>80</v>
      </c>
      <c r="T1836" s="1">
        <f t="shared" si="305"/>
        <v>62</v>
      </c>
      <c r="U1836" s="1" t="s">
        <v>41</v>
      </c>
      <c r="V1836" s="1"/>
      <c r="W1836" s="1" t="s">
        <v>400</v>
      </c>
      <c r="X1836" s="1"/>
      <c r="Y1836" s="1"/>
      <c r="Z1836" s="1"/>
      <c r="AA1836" s="1"/>
      <c r="AB1836" s="1"/>
      <c r="AC1836" s="1"/>
      <c r="AD1836" s="1"/>
      <c r="AE1836" s="1"/>
      <c r="AF1836" s="1"/>
      <c r="AG1836" s="1"/>
      <c r="AH1836" s="1"/>
      <c r="AI1836" s="1"/>
      <c r="AJ1836" s="1"/>
      <c r="AK1836" s="1"/>
      <c r="AL1836" s="1"/>
      <c r="AM1836" s="1"/>
      <c r="AN1836" s="1"/>
      <c r="AO1836" s="1" t="s">
        <v>1023</v>
      </c>
    </row>
    <row r="1837" spans="1:41">
      <c r="A1837" s="1" t="s">
        <v>4988</v>
      </c>
      <c r="B1837" s="1" t="s">
        <v>2952</v>
      </c>
      <c r="C1837" s="1" t="s">
        <v>36</v>
      </c>
      <c r="D1837" s="1">
        <v>172</v>
      </c>
      <c r="E1837" s="1">
        <v>24297</v>
      </c>
      <c r="F1837" s="5">
        <v>44050</v>
      </c>
      <c r="G1837" s="5">
        <v>44075</v>
      </c>
      <c r="H1837" s="1">
        <f t="shared" ca="1" si="303"/>
        <v>25</v>
      </c>
      <c r="I1837" s="1" t="str">
        <f t="shared" ca="1" si="304"/>
        <v>No</v>
      </c>
      <c r="J1837" s="1" t="s">
        <v>161</v>
      </c>
      <c r="K1837" s="1" t="s">
        <v>46</v>
      </c>
      <c r="L1837" s="1"/>
      <c r="M1837" s="1" t="s">
        <v>161</v>
      </c>
      <c r="N1837" s="1"/>
      <c r="O1837" s="1" t="s">
        <v>48</v>
      </c>
      <c r="P1837" s="1">
        <v>18</v>
      </c>
      <c r="Q1837" s="1"/>
      <c r="R1837" s="1">
        <f t="shared" si="302"/>
        <v>18</v>
      </c>
      <c r="S1837" s="1" t="str">
        <f t="shared" si="310"/>
        <v>80</v>
      </c>
      <c r="T1837" s="1">
        <f t="shared" si="305"/>
        <v>62</v>
      </c>
      <c r="U1837" s="1" t="s">
        <v>41</v>
      </c>
      <c r="V1837" s="1"/>
      <c r="W1837" s="1"/>
      <c r="X1837" s="1"/>
      <c r="Y1837" s="1"/>
      <c r="Z1837" s="1"/>
      <c r="AA1837" s="1"/>
      <c r="AB1837" s="1"/>
      <c r="AC1837" s="1"/>
      <c r="AD1837" s="1"/>
      <c r="AE1837" s="1"/>
      <c r="AF1837" s="1"/>
      <c r="AG1837" s="1"/>
      <c r="AH1837" s="1"/>
      <c r="AI1837" s="1"/>
      <c r="AJ1837" s="1"/>
      <c r="AK1837" s="1"/>
      <c r="AL1837" s="1"/>
      <c r="AM1837" s="1"/>
      <c r="AN1837" s="1"/>
      <c r="AO1837" s="1" t="s">
        <v>4989</v>
      </c>
    </row>
    <row r="1838" spans="1:41">
      <c r="A1838" s="1" t="s">
        <v>4992</v>
      </c>
      <c r="B1838" s="1" t="s">
        <v>4993</v>
      </c>
      <c r="C1838" s="1" t="s">
        <v>36</v>
      </c>
      <c r="D1838" s="1">
        <v>0</v>
      </c>
      <c r="E1838" s="1">
        <v>237</v>
      </c>
      <c r="F1838" s="5">
        <v>43935</v>
      </c>
      <c r="G1838" s="1"/>
      <c r="H1838" s="1">
        <f t="shared" ca="1" si="303"/>
        <v>169</v>
      </c>
      <c r="I1838" s="1" t="str">
        <f t="shared" ca="1" si="304"/>
        <v>No</v>
      </c>
      <c r="J1838" s="1" t="s">
        <v>3692</v>
      </c>
      <c r="K1838" s="1" t="s">
        <v>46</v>
      </c>
      <c r="L1838" s="1"/>
      <c r="M1838" s="1" t="s">
        <v>3693</v>
      </c>
      <c r="N1838" s="1"/>
      <c r="O1838" s="1" t="s">
        <v>48</v>
      </c>
      <c r="P1838" s="1">
        <v>18</v>
      </c>
      <c r="Q1838" s="1"/>
      <c r="R1838" s="1">
        <f t="shared" si="302"/>
        <v>18</v>
      </c>
      <c r="S1838" s="1" t="str">
        <f t="shared" si="310"/>
        <v>80</v>
      </c>
      <c r="T1838" s="1">
        <f t="shared" si="305"/>
        <v>62</v>
      </c>
      <c r="U1838" s="1" t="s">
        <v>41</v>
      </c>
      <c r="V1838" s="1"/>
      <c r="W1838" s="1"/>
      <c r="X1838" s="1"/>
      <c r="Y1838" s="1"/>
      <c r="Z1838" s="1"/>
      <c r="AA1838" s="1"/>
      <c r="AB1838" s="1"/>
      <c r="AC1838" s="1"/>
      <c r="AD1838" s="1"/>
      <c r="AE1838" s="1"/>
      <c r="AF1838" s="1"/>
      <c r="AG1838" s="1"/>
      <c r="AH1838" s="1" t="s">
        <v>4994</v>
      </c>
      <c r="AI1838" s="1"/>
      <c r="AJ1838" s="1" t="s">
        <v>49</v>
      </c>
      <c r="AK1838" s="1"/>
      <c r="AL1838" s="1"/>
      <c r="AM1838" s="1"/>
      <c r="AN1838" s="1"/>
      <c r="AO1838" s="1" t="s">
        <v>3695</v>
      </c>
    </row>
    <row r="1839" spans="1:41">
      <c r="A1839" s="1" t="s">
        <v>4998</v>
      </c>
      <c r="B1839" s="1" t="s">
        <v>2597</v>
      </c>
      <c r="C1839" s="1" t="s">
        <v>36</v>
      </c>
      <c r="D1839" s="1">
        <v>532</v>
      </c>
      <c r="E1839" s="1">
        <v>83172</v>
      </c>
      <c r="F1839" s="5">
        <v>44009</v>
      </c>
      <c r="G1839" s="5">
        <v>44027</v>
      </c>
      <c r="H1839" s="1">
        <f t="shared" ca="1" si="303"/>
        <v>18</v>
      </c>
      <c r="I1839" s="1" t="str">
        <f t="shared" ca="1" si="304"/>
        <v>No</v>
      </c>
      <c r="J1839" s="1" t="s">
        <v>214</v>
      </c>
      <c r="K1839" s="1" t="s">
        <v>215</v>
      </c>
      <c r="L1839" s="1" t="s">
        <v>755</v>
      </c>
      <c r="M1839" s="1" t="s">
        <v>755</v>
      </c>
      <c r="N1839" s="1"/>
      <c r="O1839" s="1" t="s">
        <v>48</v>
      </c>
      <c r="P1839" s="1">
        <v>18</v>
      </c>
      <c r="Q1839" s="1"/>
      <c r="R1839" s="1">
        <f t="shared" si="302"/>
        <v>18</v>
      </c>
      <c r="S1839" s="1" t="str">
        <f t="shared" si="310"/>
        <v>80</v>
      </c>
      <c r="T1839" s="1">
        <f t="shared" si="305"/>
        <v>62</v>
      </c>
      <c r="U1839" s="1" t="s">
        <v>41</v>
      </c>
      <c r="V1839" s="1" t="s">
        <v>185</v>
      </c>
      <c r="W1839" s="1"/>
      <c r="X1839" s="1"/>
      <c r="Y1839" s="1"/>
      <c r="Z1839" s="1"/>
      <c r="AA1839" s="1"/>
      <c r="AB1839" s="1"/>
      <c r="AC1839" s="1"/>
      <c r="AD1839" s="1"/>
      <c r="AE1839" s="1"/>
      <c r="AF1839" s="1"/>
      <c r="AG1839" s="1"/>
      <c r="AH1839" s="1"/>
      <c r="AI1839" s="1"/>
      <c r="AJ1839" s="1"/>
      <c r="AK1839" s="1" t="s">
        <v>76</v>
      </c>
      <c r="AL1839" s="1"/>
      <c r="AM1839" s="1"/>
      <c r="AN1839" s="1"/>
      <c r="AO1839" s="1" t="s">
        <v>756</v>
      </c>
    </row>
    <row r="1840" spans="1:41">
      <c r="A1840" s="1" t="s">
        <v>4999</v>
      </c>
      <c r="B1840" s="1" t="s">
        <v>2440</v>
      </c>
      <c r="C1840" s="1" t="s">
        <v>36</v>
      </c>
      <c r="D1840" s="1">
        <v>212</v>
      </c>
      <c r="E1840" s="1">
        <v>62614</v>
      </c>
      <c r="F1840" s="5">
        <v>44034</v>
      </c>
      <c r="G1840" s="5">
        <v>44044</v>
      </c>
      <c r="H1840" s="1">
        <f t="shared" ca="1" si="303"/>
        <v>10</v>
      </c>
      <c r="I1840" s="1" t="str">
        <f t="shared" ca="1" si="304"/>
        <v>No</v>
      </c>
      <c r="J1840" s="1" t="s">
        <v>122</v>
      </c>
      <c r="K1840" s="1" t="s">
        <v>123</v>
      </c>
      <c r="L1840" s="1" t="s">
        <v>122</v>
      </c>
      <c r="M1840" s="1" t="s">
        <v>122</v>
      </c>
      <c r="N1840" s="1"/>
      <c r="O1840" s="1" t="s">
        <v>48</v>
      </c>
      <c r="P1840" s="1">
        <v>18</v>
      </c>
      <c r="Q1840" s="1"/>
      <c r="R1840" s="1">
        <f t="shared" si="302"/>
        <v>18</v>
      </c>
      <c r="S1840" s="1" t="str">
        <f t="shared" si="310"/>
        <v>80</v>
      </c>
      <c r="T1840" s="1">
        <f t="shared" si="305"/>
        <v>62</v>
      </c>
      <c r="U1840" s="1" t="s">
        <v>41</v>
      </c>
      <c r="V1840" s="1"/>
      <c r="W1840" s="1"/>
      <c r="X1840" s="1"/>
      <c r="Y1840" s="1"/>
      <c r="Z1840" s="1"/>
      <c r="AA1840" s="1"/>
      <c r="AB1840" s="1"/>
      <c r="AC1840" s="1"/>
      <c r="AD1840" s="1"/>
      <c r="AE1840" s="1"/>
      <c r="AF1840" s="1"/>
      <c r="AG1840" s="1"/>
      <c r="AH1840" s="1" t="s">
        <v>2035</v>
      </c>
      <c r="AI1840" s="1"/>
      <c r="AJ1840" s="1" t="s">
        <v>49</v>
      </c>
      <c r="AK1840" s="1"/>
      <c r="AL1840" s="1"/>
      <c r="AM1840" s="1"/>
      <c r="AN1840" s="1"/>
      <c r="AO1840" s="1" t="s">
        <v>2441</v>
      </c>
    </row>
    <row r="1841" spans="1:41">
      <c r="A1841" s="1" t="s">
        <v>5000</v>
      </c>
      <c r="B1841" s="1" t="s">
        <v>5001</v>
      </c>
      <c r="C1841" s="1" t="s">
        <v>36</v>
      </c>
      <c r="D1841" s="1">
        <v>169</v>
      </c>
      <c r="E1841" s="1">
        <v>14083</v>
      </c>
      <c r="F1841" s="5">
        <v>44043</v>
      </c>
      <c r="G1841" s="5">
        <v>44095</v>
      </c>
      <c r="H1841" s="1">
        <f t="shared" ca="1" si="303"/>
        <v>52</v>
      </c>
      <c r="I1841" s="1" t="str">
        <f t="shared" ca="1" si="304"/>
        <v>No</v>
      </c>
      <c r="J1841" s="1" t="s">
        <v>161</v>
      </c>
      <c r="K1841" s="1" t="s">
        <v>46</v>
      </c>
      <c r="L1841" s="1"/>
      <c r="M1841" s="1" t="s">
        <v>161</v>
      </c>
      <c r="N1841" s="1"/>
      <c r="O1841" s="1" t="s">
        <v>48</v>
      </c>
      <c r="P1841" s="1">
        <v>18</v>
      </c>
      <c r="Q1841" s="1"/>
      <c r="R1841" s="1">
        <f t="shared" si="302"/>
        <v>18</v>
      </c>
      <c r="S1841" s="1" t="str">
        <f t="shared" si="310"/>
        <v>80</v>
      </c>
      <c r="T1841" s="1">
        <f t="shared" si="305"/>
        <v>62</v>
      </c>
      <c r="U1841" s="1" t="s">
        <v>41</v>
      </c>
      <c r="V1841" s="1"/>
      <c r="W1841" s="1"/>
      <c r="X1841" s="1"/>
      <c r="Y1841" s="1"/>
      <c r="Z1841" s="1"/>
      <c r="AA1841" s="1"/>
      <c r="AB1841" s="1"/>
      <c r="AC1841" s="1"/>
      <c r="AD1841" s="1"/>
      <c r="AE1841" s="1"/>
      <c r="AF1841" s="1"/>
      <c r="AG1841" s="1"/>
      <c r="AH1841" s="1"/>
      <c r="AI1841" s="1"/>
      <c r="AJ1841" s="1"/>
      <c r="AK1841" s="1"/>
      <c r="AL1841" s="1"/>
      <c r="AM1841" s="1"/>
      <c r="AN1841" s="1"/>
      <c r="AO1841" s="1" t="s">
        <v>5002</v>
      </c>
    </row>
    <row r="1842" spans="1:41">
      <c r="A1842" s="1" t="s">
        <v>5003</v>
      </c>
      <c r="B1842" s="1" t="s">
        <v>5004</v>
      </c>
      <c r="C1842" s="1" t="s">
        <v>36</v>
      </c>
      <c r="D1842" s="1">
        <v>29</v>
      </c>
      <c r="E1842" s="1">
        <v>4220</v>
      </c>
      <c r="F1842" s="5">
        <v>44079</v>
      </c>
      <c r="G1842" s="5">
        <v>44086</v>
      </c>
      <c r="H1842" s="1">
        <f t="shared" ca="1" si="303"/>
        <v>7</v>
      </c>
      <c r="I1842" s="1" t="str">
        <f t="shared" ca="1" si="304"/>
        <v>No</v>
      </c>
      <c r="J1842" s="1" t="s">
        <v>589</v>
      </c>
      <c r="K1842" s="1" t="s">
        <v>590</v>
      </c>
      <c r="L1842" s="1" t="s">
        <v>591</v>
      </c>
      <c r="M1842" s="1" t="s">
        <v>592</v>
      </c>
      <c r="N1842" s="1"/>
      <c r="O1842" s="1" t="s">
        <v>48</v>
      </c>
      <c r="P1842" s="1">
        <v>18</v>
      </c>
      <c r="Q1842" s="1"/>
      <c r="R1842" s="1">
        <f t="shared" si="302"/>
        <v>18</v>
      </c>
      <c r="S1842" s="1" t="str">
        <f t="shared" si="310"/>
        <v>80</v>
      </c>
      <c r="T1842" s="1">
        <f t="shared" si="305"/>
        <v>62</v>
      </c>
      <c r="U1842" s="1" t="s">
        <v>41</v>
      </c>
      <c r="V1842" s="1"/>
      <c r="W1842" s="1" t="s">
        <v>593</v>
      </c>
      <c r="X1842" s="1"/>
      <c r="Y1842" s="1"/>
      <c r="Z1842" s="1"/>
      <c r="AA1842" s="1"/>
      <c r="AB1842" s="1" t="s">
        <v>594</v>
      </c>
      <c r="AC1842" s="1"/>
      <c r="AD1842" s="1"/>
      <c r="AE1842" s="1"/>
      <c r="AF1842" s="1"/>
      <c r="AG1842" s="1"/>
      <c r="AH1842" s="1"/>
      <c r="AI1842" s="1"/>
      <c r="AJ1842" s="1"/>
      <c r="AK1842" s="1"/>
      <c r="AL1842" s="1"/>
      <c r="AM1842" s="1"/>
      <c r="AN1842" s="1"/>
      <c r="AO1842" s="1" t="s">
        <v>5005</v>
      </c>
    </row>
    <row r="1843" spans="1:41">
      <c r="A1843" s="1" t="s">
        <v>5006</v>
      </c>
      <c r="B1843" s="1" t="s">
        <v>659</v>
      </c>
      <c r="C1843" s="1" t="s">
        <v>36</v>
      </c>
      <c r="D1843" s="1">
        <v>162</v>
      </c>
      <c r="E1843" s="1">
        <v>54379</v>
      </c>
      <c r="F1843" s="5">
        <v>44075</v>
      </c>
      <c r="G1843" s="5">
        <v>44097</v>
      </c>
      <c r="H1843" s="1">
        <f t="shared" ca="1" si="303"/>
        <v>22</v>
      </c>
      <c r="I1843" s="1" t="str">
        <f t="shared" ca="1" si="304"/>
        <v>No</v>
      </c>
      <c r="J1843" s="1" t="s">
        <v>117</v>
      </c>
      <c r="K1843" s="1" t="s">
        <v>46</v>
      </c>
      <c r="L1843" s="1"/>
      <c r="M1843" s="1" t="s">
        <v>118</v>
      </c>
      <c r="N1843" s="1"/>
      <c r="O1843" s="1" t="s">
        <v>141</v>
      </c>
      <c r="P1843" s="1">
        <v>18</v>
      </c>
      <c r="Q1843" s="1">
        <v>39</v>
      </c>
      <c r="R1843" s="1">
        <f t="shared" si="302"/>
        <v>18</v>
      </c>
      <c r="S1843" s="1">
        <v>39</v>
      </c>
      <c r="T1843" s="1">
        <f t="shared" si="305"/>
        <v>21</v>
      </c>
      <c r="U1843" s="1" t="s">
        <v>41</v>
      </c>
      <c r="V1843" s="1" t="s">
        <v>84</v>
      </c>
      <c r="W1843" s="1"/>
      <c r="X1843" s="1"/>
      <c r="Y1843" s="1"/>
      <c r="Z1843" s="1"/>
      <c r="AA1843" s="1"/>
      <c r="AB1843" s="1"/>
      <c r="AC1843" s="1"/>
      <c r="AD1843" s="1"/>
      <c r="AE1843" s="1"/>
      <c r="AF1843" s="1"/>
      <c r="AG1843" s="1"/>
      <c r="AH1843" s="1"/>
      <c r="AI1843" s="1"/>
      <c r="AJ1843" s="1"/>
      <c r="AK1843" s="1"/>
      <c r="AL1843" s="1"/>
      <c r="AM1843" s="1"/>
      <c r="AN1843" s="1"/>
      <c r="AO1843" s="1" t="s">
        <v>5007</v>
      </c>
    </row>
    <row r="1844" spans="1:41">
      <c r="A1844" s="1" t="s">
        <v>5010</v>
      </c>
      <c r="B1844" s="1" t="s">
        <v>5011</v>
      </c>
      <c r="C1844" s="1" t="s">
        <v>128</v>
      </c>
      <c r="D1844" s="1">
        <v>304</v>
      </c>
      <c r="E1844" s="1">
        <v>97244</v>
      </c>
      <c r="F1844" s="5">
        <v>44081</v>
      </c>
      <c r="G1844" s="5">
        <v>44102</v>
      </c>
      <c r="H1844" s="1">
        <f t="shared" ca="1" si="303"/>
        <v>21</v>
      </c>
      <c r="I1844" s="1" t="str">
        <f t="shared" ca="1" si="304"/>
        <v>No</v>
      </c>
      <c r="J1844" s="1" t="s">
        <v>207</v>
      </c>
      <c r="K1844" s="1" t="s">
        <v>208</v>
      </c>
      <c r="L1844" s="1"/>
      <c r="M1844" s="1" t="s">
        <v>209</v>
      </c>
      <c r="N1844" s="1"/>
      <c r="O1844" s="1" t="s">
        <v>48</v>
      </c>
      <c r="P1844" s="1">
        <v>18</v>
      </c>
      <c r="Q1844" s="1"/>
      <c r="R1844" s="1">
        <f t="shared" si="302"/>
        <v>18</v>
      </c>
      <c r="S1844" s="1" t="str">
        <f>IF(ISBLANK(Q1844)=TRUE,"80",Q1844)</f>
        <v>80</v>
      </c>
      <c r="T1844" s="1">
        <f t="shared" si="305"/>
        <v>62</v>
      </c>
      <c r="U1844" s="1" t="s">
        <v>132</v>
      </c>
      <c r="V1844" s="1" t="s">
        <v>210</v>
      </c>
      <c r="W1844" s="1"/>
      <c r="X1844" s="1"/>
      <c r="Y1844" s="1"/>
      <c r="Z1844" s="1"/>
      <c r="AA1844" s="1"/>
      <c r="AB1844" s="1"/>
      <c r="AC1844" s="1"/>
      <c r="AD1844" s="1"/>
      <c r="AE1844" s="1"/>
      <c r="AF1844" s="1"/>
      <c r="AG1844" s="1"/>
      <c r="AH1844" s="1"/>
      <c r="AI1844" s="1"/>
      <c r="AJ1844" s="1" t="s">
        <v>49</v>
      </c>
      <c r="AK1844" s="1" t="s">
        <v>76</v>
      </c>
      <c r="AL1844" s="1"/>
      <c r="AM1844" s="1"/>
      <c r="AN1844" s="1"/>
      <c r="AO1844" s="1" t="s">
        <v>5012</v>
      </c>
    </row>
    <row r="1845" spans="1:41">
      <c r="A1845" s="1" t="s">
        <v>5013</v>
      </c>
      <c r="B1845" s="1" t="s">
        <v>3143</v>
      </c>
      <c r="C1845" s="1" t="s">
        <v>36</v>
      </c>
      <c r="D1845" s="1">
        <v>37</v>
      </c>
      <c r="E1845" s="1">
        <v>11093</v>
      </c>
      <c r="F1845" s="5">
        <v>44075</v>
      </c>
      <c r="G1845" s="5">
        <v>44097</v>
      </c>
      <c r="H1845" s="1">
        <f t="shared" ca="1" si="303"/>
        <v>22</v>
      </c>
      <c r="I1845" s="1" t="str">
        <f t="shared" ca="1" si="304"/>
        <v>No</v>
      </c>
      <c r="J1845" s="1" t="s">
        <v>117</v>
      </c>
      <c r="K1845" s="1" t="s">
        <v>46</v>
      </c>
      <c r="L1845" s="1"/>
      <c r="M1845" s="1" t="s">
        <v>118</v>
      </c>
      <c r="N1845" s="1"/>
      <c r="O1845" s="1" t="s">
        <v>141</v>
      </c>
      <c r="P1845" s="1">
        <v>18</v>
      </c>
      <c r="Q1845" s="1">
        <v>39</v>
      </c>
      <c r="R1845" s="1">
        <f t="shared" si="302"/>
        <v>18</v>
      </c>
      <c r="S1845" s="1">
        <v>39</v>
      </c>
      <c r="T1845" s="1">
        <f t="shared" si="305"/>
        <v>21</v>
      </c>
      <c r="U1845" s="1" t="s">
        <v>41</v>
      </c>
      <c r="V1845" s="1" t="s">
        <v>280</v>
      </c>
      <c r="W1845" s="1"/>
      <c r="X1845" s="1"/>
      <c r="Y1845" s="1"/>
      <c r="Z1845" s="1"/>
      <c r="AA1845" s="1"/>
      <c r="AB1845" s="1"/>
      <c r="AC1845" s="1"/>
      <c r="AD1845" s="1"/>
      <c r="AE1845" s="1"/>
      <c r="AF1845" s="1"/>
      <c r="AG1845" s="1"/>
      <c r="AH1845" s="1"/>
      <c r="AI1845" s="1"/>
      <c r="AJ1845" s="1"/>
      <c r="AK1845" s="1"/>
      <c r="AL1845" s="1"/>
      <c r="AM1845" s="1"/>
      <c r="AN1845" s="1"/>
      <c r="AO1845" s="1" t="s">
        <v>5014</v>
      </c>
    </row>
    <row r="1846" spans="1:41">
      <c r="A1846" s="1" t="s">
        <v>5015</v>
      </c>
      <c r="B1846" s="1" t="s">
        <v>3925</v>
      </c>
      <c r="C1846" s="1" t="s">
        <v>36</v>
      </c>
      <c r="D1846" s="1">
        <v>96</v>
      </c>
      <c r="E1846" s="1">
        <v>43356</v>
      </c>
      <c r="F1846" s="5">
        <v>43948</v>
      </c>
      <c r="G1846" s="1"/>
      <c r="H1846" s="1">
        <f t="shared" ca="1" si="303"/>
        <v>156</v>
      </c>
      <c r="I1846" s="1" t="str">
        <f t="shared" ca="1" si="304"/>
        <v>No</v>
      </c>
      <c r="J1846" s="1" t="s">
        <v>136</v>
      </c>
      <c r="K1846" s="1" t="s">
        <v>137</v>
      </c>
      <c r="L1846" s="1" t="s">
        <v>136</v>
      </c>
      <c r="M1846" s="1" t="s">
        <v>136</v>
      </c>
      <c r="N1846" s="1"/>
      <c r="O1846" s="1" t="s">
        <v>48</v>
      </c>
      <c r="P1846" s="1">
        <v>18</v>
      </c>
      <c r="Q1846" s="1"/>
      <c r="R1846" s="1">
        <f t="shared" si="302"/>
        <v>18</v>
      </c>
      <c r="S1846" s="1" t="str">
        <f>IF(ISBLANK(Q1846)=TRUE,"80",Q1846)</f>
        <v>80</v>
      </c>
      <c r="T1846" s="1">
        <f t="shared" si="305"/>
        <v>62</v>
      </c>
      <c r="U1846" s="1" t="s">
        <v>41</v>
      </c>
      <c r="V1846" s="1"/>
      <c r="W1846" s="1"/>
      <c r="X1846" s="1"/>
      <c r="Y1846" s="1"/>
      <c r="Z1846" s="1"/>
      <c r="AA1846" s="1"/>
      <c r="AB1846" s="1"/>
      <c r="AC1846" s="1"/>
      <c r="AD1846" s="1"/>
      <c r="AE1846" s="1"/>
      <c r="AF1846" s="1"/>
      <c r="AG1846" s="1"/>
      <c r="AH1846" s="1"/>
      <c r="AI1846" s="1"/>
      <c r="AJ1846" s="1"/>
      <c r="AK1846" s="1"/>
      <c r="AL1846" s="1"/>
      <c r="AM1846" s="1"/>
      <c r="AN1846" s="1"/>
      <c r="AO1846" s="1"/>
    </row>
    <row r="1847" spans="1:41">
      <c r="A1847" s="1" t="s">
        <v>5020</v>
      </c>
      <c r="B1847" s="1" t="s">
        <v>311</v>
      </c>
      <c r="C1847" s="1" t="s">
        <v>36</v>
      </c>
      <c r="D1847" s="1">
        <v>6118</v>
      </c>
      <c r="E1847" s="1">
        <v>2687736</v>
      </c>
      <c r="F1847" s="5">
        <v>44075</v>
      </c>
      <c r="G1847" s="5">
        <v>44082</v>
      </c>
      <c r="H1847" s="1">
        <f t="shared" ca="1" si="303"/>
        <v>7</v>
      </c>
      <c r="I1847" s="1" t="str">
        <f t="shared" ca="1" si="304"/>
        <v>No</v>
      </c>
      <c r="J1847" s="1" t="s">
        <v>80</v>
      </c>
      <c r="K1847" s="1" t="s">
        <v>81</v>
      </c>
      <c r="L1847" s="1" t="s">
        <v>82</v>
      </c>
      <c r="M1847" s="1" t="s">
        <v>82</v>
      </c>
      <c r="N1847" s="1"/>
      <c r="O1847" s="1" t="s">
        <v>83</v>
      </c>
      <c r="P1847" s="1">
        <v>18</v>
      </c>
      <c r="Q1847" s="1">
        <v>34</v>
      </c>
      <c r="R1847" s="1">
        <f t="shared" si="302"/>
        <v>18</v>
      </c>
      <c r="S1847" s="1">
        <v>34</v>
      </c>
      <c r="T1847" s="1">
        <f t="shared" si="305"/>
        <v>16</v>
      </c>
      <c r="U1847" s="1" t="s">
        <v>41</v>
      </c>
      <c r="V1847" s="1" t="s">
        <v>185</v>
      </c>
      <c r="W1847" s="1"/>
      <c r="X1847" s="1"/>
      <c r="Y1847" s="1"/>
      <c r="Z1847" s="1"/>
      <c r="AA1847" s="1"/>
      <c r="AB1847" s="1"/>
      <c r="AC1847" s="1"/>
      <c r="AD1847" s="1"/>
      <c r="AE1847" s="1"/>
      <c r="AF1847" s="1"/>
      <c r="AG1847" s="1"/>
      <c r="AH1847" s="1"/>
      <c r="AI1847" s="1"/>
      <c r="AJ1847" s="1" t="s">
        <v>49</v>
      </c>
      <c r="AK1847" s="1"/>
      <c r="AL1847" s="1"/>
      <c r="AM1847" s="1"/>
      <c r="AN1847" s="1"/>
      <c r="AO1847" s="1"/>
    </row>
    <row r="1848" spans="1:41">
      <c r="A1848" s="1" t="s">
        <v>5023</v>
      </c>
      <c r="B1848" s="1" t="s">
        <v>5024</v>
      </c>
      <c r="C1848" s="1" t="s">
        <v>36</v>
      </c>
      <c r="D1848" s="1">
        <v>11</v>
      </c>
      <c r="E1848" s="1">
        <v>2475</v>
      </c>
      <c r="F1848" s="5">
        <v>44092</v>
      </c>
      <c r="G1848" s="5">
        <v>44099</v>
      </c>
      <c r="H1848" s="1">
        <f t="shared" ca="1" si="303"/>
        <v>7</v>
      </c>
      <c r="I1848" s="1" t="str">
        <f t="shared" ca="1" si="304"/>
        <v>No</v>
      </c>
      <c r="J1848" s="1" t="s">
        <v>5025</v>
      </c>
      <c r="K1848" s="1" t="s">
        <v>46</v>
      </c>
      <c r="L1848" s="1"/>
      <c r="M1848" s="1" t="s">
        <v>5026</v>
      </c>
      <c r="N1848" s="1"/>
      <c r="O1848" s="1" t="s">
        <v>48</v>
      </c>
      <c r="P1848" s="1">
        <v>18</v>
      </c>
      <c r="Q1848" s="1"/>
      <c r="R1848" s="1">
        <f t="shared" si="302"/>
        <v>18</v>
      </c>
      <c r="S1848" s="1" t="str">
        <f>IF(ISBLANK(Q1848)=TRUE,"80",Q1848)</f>
        <v>80</v>
      </c>
      <c r="T1848" s="1">
        <f t="shared" si="305"/>
        <v>62</v>
      </c>
      <c r="U1848" s="1" t="s">
        <v>41</v>
      </c>
      <c r="V1848" s="1"/>
      <c r="W1848" s="1"/>
      <c r="X1848" s="1"/>
      <c r="Y1848" s="1"/>
      <c r="Z1848" s="1" t="s">
        <v>5027</v>
      </c>
      <c r="AA1848" s="1"/>
      <c r="AB1848" s="1"/>
      <c r="AC1848" s="1"/>
      <c r="AD1848" s="1"/>
      <c r="AE1848" s="1"/>
      <c r="AF1848" s="1"/>
      <c r="AG1848" s="1"/>
      <c r="AH1848" s="1"/>
      <c r="AI1848" s="1"/>
      <c r="AJ1848" s="1" t="s">
        <v>49</v>
      </c>
      <c r="AK1848" s="1"/>
      <c r="AL1848" s="1"/>
      <c r="AM1848" s="1"/>
      <c r="AN1848" s="1"/>
      <c r="AO1848" s="1" t="s">
        <v>5028</v>
      </c>
    </row>
    <row r="1849" spans="1:41">
      <c r="A1849" s="1" t="s">
        <v>5029</v>
      </c>
      <c r="B1849" s="1" t="s">
        <v>5030</v>
      </c>
      <c r="C1849" s="1" t="s">
        <v>36</v>
      </c>
      <c r="D1849" s="1">
        <v>764</v>
      </c>
      <c r="E1849" s="1">
        <v>256795</v>
      </c>
      <c r="F1849" s="5">
        <v>44070</v>
      </c>
      <c r="G1849" s="1"/>
      <c r="H1849" s="1">
        <f t="shared" ca="1" si="303"/>
        <v>34</v>
      </c>
      <c r="I1849" s="1" t="str">
        <f t="shared" ca="1" si="304"/>
        <v>No</v>
      </c>
      <c r="J1849" s="1" t="s">
        <v>94</v>
      </c>
      <c r="K1849" s="1" t="s">
        <v>95</v>
      </c>
      <c r="L1849" s="1"/>
      <c r="M1849" s="1" t="s">
        <v>96</v>
      </c>
      <c r="N1849" s="1"/>
      <c r="O1849" s="1" t="s">
        <v>97</v>
      </c>
      <c r="P1849" s="1">
        <v>18</v>
      </c>
      <c r="Q1849" s="1">
        <v>45</v>
      </c>
      <c r="R1849" s="1">
        <f t="shared" si="302"/>
        <v>18</v>
      </c>
      <c r="S1849" s="1">
        <v>45</v>
      </c>
      <c r="T1849" s="1">
        <f t="shared" si="305"/>
        <v>27</v>
      </c>
      <c r="U1849" s="1" t="s">
        <v>41</v>
      </c>
      <c r="V1849" s="1" t="s">
        <v>380</v>
      </c>
      <c r="W1849" s="1"/>
      <c r="X1849" s="1"/>
      <c r="Y1849" s="1"/>
      <c r="Z1849" s="1"/>
      <c r="AA1849" s="1"/>
      <c r="AB1849" s="1"/>
      <c r="AC1849" s="1"/>
      <c r="AD1849" s="1"/>
      <c r="AE1849" s="1"/>
      <c r="AF1849" s="1"/>
      <c r="AG1849" s="1"/>
      <c r="AH1849" s="1"/>
      <c r="AI1849" s="1"/>
      <c r="AJ1849" s="1"/>
      <c r="AK1849" s="1"/>
      <c r="AL1849" s="1"/>
      <c r="AM1849" s="1"/>
      <c r="AN1849" s="1"/>
      <c r="AO1849" s="1" t="s">
        <v>5031</v>
      </c>
    </row>
    <row r="1850" spans="1:41">
      <c r="A1850" s="1" t="s">
        <v>5032</v>
      </c>
      <c r="B1850" s="1" t="s">
        <v>2988</v>
      </c>
      <c r="C1850" s="1" t="s">
        <v>36</v>
      </c>
      <c r="D1850" s="1">
        <v>248</v>
      </c>
      <c r="E1850" s="1">
        <v>35112</v>
      </c>
      <c r="F1850" s="5">
        <v>44043</v>
      </c>
      <c r="G1850" s="5">
        <v>44079</v>
      </c>
      <c r="H1850" s="1">
        <f t="shared" ca="1" si="303"/>
        <v>36</v>
      </c>
      <c r="I1850" s="1" t="str">
        <f t="shared" ca="1" si="304"/>
        <v>No</v>
      </c>
      <c r="J1850" s="1" t="s">
        <v>161</v>
      </c>
      <c r="K1850" s="1" t="s">
        <v>46</v>
      </c>
      <c r="L1850" s="1"/>
      <c r="M1850" s="1" t="s">
        <v>161</v>
      </c>
      <c r="N1850" s="1"/>
      <c r="O1850" s="1" t="s">
        <v>48</v>
      </c>
      <c r="P1850" s="1">
        <v>18</v>
      </c>
      <c r="Q1850" s="1"/>
      <c r="R1850" s="1">
        <f t="shared" si="302"/>
        <v>18</v>
      </c>
      <c r="S1850" s="1" t="str">
        <f>IF(ISBLANK(Q1850)=TRUE,"80",Q1850)</f>
        <v>80</v>
      </c>
      <c r="T1850" s="1">
        <f t="shared" si="305"/>
        <v>62</v>
      </c>
      <c r="U1850" s="1" t="s">
        <v>41</v>
      </c>
      <c r="V1850" s="1"/>
      <c r="W1850" s="1"/>
      <c r="X1850" s="1"/>
      <c r="Y1850" s="1"/>
      <c r="Z1850" s="1"/>
      <c r="AA1850" s="1"/>
      <c r="AB1850" s="1"/>
      <c r="AC1850" s="1"/>
      <c r="AD1850" s="1"/>
      <c r="AE1850" s="1"/>
      <c r="AF1850" s="1"/>
      <c r="AG1850" s="1"/>
      <c r="AH1850" s="1"/>
      <c r="AI1850" s="1"/>
      <c r="AJ1850" s="1"/>
      <c r="AK1850" s="1"/>
      <c r="AL1850" s="1"/>
      <c r="AM1850" s="1"/>
      <c r="AN1850" s="1"/>
      <c r="AO1850" s="1" t="s">
        <v>5033</v>
      </c>
    </row>
    <row r="1851" spans="1:41">
      <c r="A1851" s="1" t="s">
        <v>5034</v>
      </c>
      <c r="B1851" s="1" t="s">
        <v>5035</v>
      </c>
      <c r="C1851" s="1" t="s">
        <v>36</v>
      </c>
      <c r="D1851" s="1">
        <v>43</v>
      </c>
      <c r="E1851" s="1">
        <v>25436</v>
      </c>
      <c r="F1851" s="5">
        <v>43943</v>
      </c>
      <c r="G1851" s="5">
        <v>43946</v>
      </c>
      <c r="H1851" s="1">
        <f t="shared" ca="1" si="303"/>
        <v>3</v>
      </c>
      <c r="I1851" s="1" t="str">
        <f t="shared" ca="1" si="304"/>
        <v>No</v>
      </c>
      <c r="J1851" s="1" t="s">
        <v>2104</v>
      </c>
      <c r="K1851" s="1" t="s">
        <v>46</v>
      </c>
      <c r="L1851" s="1" t="s">
        <v>2105</v>
      </c>
      <c r="M1851" s="1" t="s">
        <v>2104</v>
      </c>
      <c r="N1851" s="1"/>
      <c r="O1851" s="1" t="s">
        <v>1530</v>
      </c>
      <c r="P1851" s="1">
        <v>18</v>
      </c>
      <c r="Q1851" s="1">
        <v>25</v>
      </c>
      <c r="R1851" s="1">
        <f t="shared" si="302"/>
        <v>18</v>
      </c>
      <c r="S1851" s="1">
        <v>25</v>
      </c>
      <c r="T1851" s="1">
        <f t="shared" si="305"/>
        <v>7</v>
      </c>
      <c r="U1851" s="1" t="s">
        <v>41</v>
      </c>
      <c r="V1851" s="1"/>
      <c r="W1851" s="1"/>
      <c r="X1851" s="1"/>
      <c r="Y1851" s="1"/>
      <c r="Z1851" s="1"/>
      <c r="AA1851" s="1"/>
      <c r="AB1851" s="1"/>
      <c r="AC1851" s="1"/>
      <c r="AD1851" s="1"/>
      <c r="AE1851" s="1"/>
      <c r="AF1851" s="1"/>
      <c r="AG1851" s="1"/>
      <c r="AH1851" s="1"/>
      <c r="AI1851" s="1"/>
      <c r="AJ1851" s="1" t="s">
        <v>49</v>
      </c>
      <c r="AK1851" s="1"/>
      <c r="AL1851" s="1"/>
      <c r="AM1851" s="1"/>
      <c r="AN1851" s="1"/>
      <c r="AO1851" s="1" t="s">
        <v>2106</v>
      </c>
    </row>
    <row r="1852" spans="1:41">
      <c r="A1852" s="1" t="s">
        <v>5036</v>
      </c>
      <c r="B1852" s="1" t="s">
        <v>3143</v>
      </c>
      <c r="C1852" s="1" t="s">
        <v>36</v>
      </c>
      <c r="D1852" s="1">
        <v>113</v>
      </c>
      <c r="E1852" s="1">
        <v>38407</v>
      </c>
      <c r="F1852" s="5">
        <v>44075</v>
      </c>
      <c r="G1852" s="5">
        <v>44097</v>
      </c>
      <c r="H1852" s="1">
        <f t="shared" ca="1" si="303"/>
        <v>22</v>
      </c>
      <c r="I1852" s="1" t="str">
        <f t="shared" ca="1" si="304"/>
        <v>No</v>
      </c>
      <c r="J1852" s="1" t="s">
        <v>117</v>
      </c>
      <c r="K1852" s="1" t="s">
        <v>46</v>
      </c>
      <c r="L1852" s="1"/>
      <c r="M1852" s="1" t="s">
        <v>118</v>
      </c>
      <c r="N1852" s="1"/>
      <c r="O1852" s="1" t="s">
        <v>141</v>
      </c>
      <c r="P1852" s="1">
        <v>18</v>
      </c>
      <c r="Q1852" s="1">
        <v>39</v>
      </c>
      <c r="R1852" s="1">
        <f t="shared" si="302"/>
        <v>18</v>
      </c>
      <c r="S1852" s="1">
        <v>39</v>
      </c>
      <c r="T1852" s="1">
        <f t="shared" si="305"/>
        <v>21</v>
      </c>
      <c r="U1852" s="1" t="s">
        <v>41</v>
      </c>
      <c r="V1852" s="1" t="s">
        <v>380</v>
      </c>
      <c r="W1852" s="1"/>
      <c r="X1852" s="1"/>
      <c r="Y1852" s="1"/>
      <c r="Z1852" s="1"/>
      <c r="AA1852" s="1"/>
      <c r="AB1852" s="1"/>
      <c r="AC1852" s="1"/>
      <c r="AD1852" s="1"/>
      <c r="AE1852" s="1"/>
      <c r="AF1852" s="1"/>
      <c r="AG1852" s="1"/>
      <c r="AH1852" s="1"/>
      <c r="AI1852" s="1"/>
      <c r="AJ1852" s="1"/>
      <c r="AK1852" s="1"/>
      <c r="AL1852" s="1"/>
      <c r="AM1852" s="1"/>
      <c r="AN1852" s="1"/>
      <c r="AO1852" s="1" t="s">
        <v>5037</v>
      </c>
    </row>
    <row r="1853" spans="1:41">
      <c r="A1853" s="1" t="s">
        <v>5040</v>
      </c>
      <c r="B1853" s="1" t="s">
        <v>1390</v>
      </c>
      <c r="C1853" s="1" t="s">
        <v>325</v>
      </c>
      <c r="D1853" s="1">
        <v>49</v>
      </c>
      <c r="E1853" s="1">
        <v>16609</v>
      </c>
      <c r="F1853" s="5">
        <v>43895</v>
      </c>
      <c r="G1853" s="5">
        <v>43917</v>
      </c>
      <c r="H1853" s="1">
        <f t="shared" ca="1" si="303"/>
        <v>22</v>
      </c>
      <c r="I1853" s="1" t="str">
        <f t="shared" ca="1" si="304"/>
        <v>No</v>
      </c>
      <c r="J1853" s="1" t="s">
        <v>519</v>
      </c>
      <c r="K1853" s="1" t="s">
        <v>520</v>
      </c>
      <c r="L1853" s="1" t="s">
        <v>521</v>
      </c>
      <c r="M1853" s="1" t="s">
        <v>521</v>
      </c>
      <c r="N1853" s="1"/>
      <c r="O1853" s="1" t="s">
        <v>375</v>
      </c>
      <c r="P1853" s="1">
        <v>18</v>
      </c>
      <c r="Q1853" s="1">
        <v>24</v>
      </c>
      <c r="R1853" s="1">
        <f t="shared" si="302"/>
        <v>18</v>
      </c>
      <c r="S1853" s="1">
        <v>24</v>
      </c>
      <c r="T1853" s="1">
        <f t="shared" si="305"/>
        <v>6</v>
      </c>
      <c r="U1853" s="1" t="s">
        <v>523</v>
      </c>
      <c r="V1853" s="1"/>
      <c r="W1853" s="1"/>
      <c r="X1853" s="1"/>
      <c r="Y1853" s="1"/>
      <c r="Z1853" s="1"/>
      <c r="AA1853" s="1"/>
      <c r="AB1853" s="1"/>
      <c r="AC1853" s="1"/>
      <c r="AD1853" s="3">
        <v>410140124169</v>
      </c>
      <c r="AE1853" s="1"/>
      <c r="AF1853" s="1"/>
      <c r="AG1853" s="1"/>
      <c r="AH1853" s="1"/>
      <c r="AI1853" s="1"/>
      <c r="AJ1853" s="1" t="s">
        <v>49</v>
      </c>
      <c r="AK1853" s="1"/>
      <c r="AL1853" s="1"/>
      <c r="AM1853" s="1"/>
      <c r="AN1853" s="1"/>
      <c r="AO1853" s="1" t="s">
        <v>1391</v>
      </c>
    </row>
    <row r="1854" spans="1:41">
      <c r="A1854" s="1" t="s">
        <v>5041</v>
      </c>
      <c r="B1854" s="1" t="s">
        <v>5042</v>
      </c>
      <c r="C1854" s="1" t="s">
        <v>36</v>
      </c>
      <c r="D1854" s="1">
        <v>331</v>
      </c>
      <c r="E1854" s="1">
        <v>37645</v>
      </c>
      <c r="F1854" s="5">
        <v>43867</v>
      </c>
      <c r="G1854" s="5">
        <v>43894</v>
      </c>
      <c r="H1854" s="1">
        <f t="shared" ca="1" si="303"/>
        <v>27</v>
      </c>
      <c r="I1854" s="1" t="str">
        <f t="shared" ca="1" si="304"/>
        <v>No</v>
      </c>
      <c r="J1854" s="1" t="s">
        <v>161</v>
      </c>
      <c r="K1854" s="1" t="s">
        <v>46</v>
      </c>
      <c r="L1854" s="1"/>
      <c r="M1854" s="1" t="s">
        <v>161</v>
      </c>
      <c r="N1854" s="1"/>
      <c r="O1854" s="1" t="s">
        <v>48</v>
      </c>
      <c r="P1854" s="1">
        <v>18</v>
      </c>
      <c r="Q1854" s="1"/>
      <c r="R1854" s="1">
        <f t="shared" si="302"/>
        <v>18</v>
      </c>
      <c r="S1854" s="1" t="str">
        <f>IF(ISBLANK(Q1854)=TRUE,"80",Q1854)</f>
        <v>80</v>
      </c>
      <c r="T1854" s="1">
        <f t="shared" si="305"/>
        <v>62</v>
      </c>
      <c r="U1854" s="1" t="s">
        <v>41</v>
      </c>
      <c r="V1854" s="1" t="s">
        <v>921</v>
      </c>
      <c r="W1854" s="1"/>
      <c r="X1854" s="1"/>
      <c r="Y1854" s="1"/>
      <c r="Z1854" s="1"/>
      <c r="AA1854" s="1"/>
      <c r="AB1854" s="1"/>
      <c r="AC1854" s="1"/>
      <c r="AD1854" s="1"/>
      <c r="AE1854" s="1"/>
      <c r="AF1854" s="1"/>
      <c r="AG1854" s="1"/>
      <c r="AH1854" s="1"/>
      <c r="AI1854" s="1"/>
      <c r="AJ1854" s="1"/>
      <c r="AK1854" s="1"/>
      <c r="AL1854" s="1"/>
      <c r="AM1854" s="1"/>
      <c r="AN1854" s="1"/>
      <c r="AO1854" s="1" t="s">
        <v>5043</v>
      </c>
    </row>
    <row r="1855" spans="1:41">
      <c r="A1855" s="1" t="s">
        <v>5044</v>
      </c>
      <c r="B1855" s="1" t="s">
        <v>5045</v>
      </c>
      <c r="C1855" s="1" t="s">
        <v>36</v>
      </c>
      <c r="D1855" s="1">
        <v>265</v>
      </c>
      <c r="E1855" s="1">
        <v>110222</v>
      </c>
      <c r="F1855" s="5">
        <v>44000</v>
      </c>
      <c r="G1855" s="5">
        <v>44010</v>
      </c>
      <c r="H1855" s="1">
        <f t="shared" ca="1" si="303"/>
        <v>10</v>
      </c>
      <c r="I1855" s="1" t="str">
        <f t="shared" ca="1" si="304"/>
        <v>No</v>
      </c>
      <c r="J1855" s="1" t="s">
        <v>2555</v>
      </c>
      <c r="K1855" s="1" t="s">
        <v>2556</v>
      </c>
      <c r="L1855" s="1"/>
      <c r="M1855" s="1" t="s">
        <v>2557</v>
      </c>
      <c r="N1855" s="1"/>
      <c r="O1855" s="1" t="s">
        <v>141</v>
      </c>
      <c r="P1855" s="1">
        <v>18</v>
      </c>
      <c r="Q1855" s="1">
        <v>39</v>
      </c>
      <c r="R1855" s="1">
        <f t="shared" si="302"/>
        <v>18</v>
      </c>
      <c r="S1855" s="1">
        <v>39</v>
      </c>
      <c r="T1855" s="1">
        <f t="shared" si="305"/>
        <v>21</v>
      </c>
      <c r="U1855" s="1" t="s">
        <v>330</v>
      </c>
      <c r="V1855" s="1"/>
      <c r="W1855" s="1"/>
      <c r="X1855" s="1"/>
      <c r="Y1855" s="1"/>
      <c r="Z1855" s="1"/>
      <c r="AA1855" s="1"/>
      <c r="AB1855" s="1" t="s">
        <v>2558</v>
      </c>
      <c r="AC1855" s="1"/>
      <c r="AD1855" s="1"/>
      <c r="AE1855" s="1"/>
      <c r="AF1855" s="1"/>
      <c r="AG1855" s="1"/>
      <c r="AH1855" s="1"/>
      <c r="AI1855" s="1"/>
      <c r="AJ1855" s="1" t="s">
        <v>49</v>
      </c>
      <c r="AK1855" s="1"/>
      <c r="AL1855" s="1"/>
      <c r="AM1855" s="1"/>
      <c r="AN1855" s="1"/>
      <c r="AO1855" s="1" t="s">
        <v>5046</v>
      </c>
    </row>
    <row r="1856" spans="1:41">
      <c r="A1856" s="1" t="s">
        <v>5047</v>
      </c>
      <c r="B1856" s="1" t="s">
        <v>5048</v>
      </c>
      <c r="C1856" s="1" t="s">
        <v>102</v>
      </c>
      <c r="D1856" s="1">
        <v>361</v>
      </c>
      <c r="E1856" s="1">
        <v>217219</v>
      </c>
      <c r="F1856" s="5">
        <v>43946</v>
      </c>
      <c r="G1856" s="5">
        <v>43962</v>
      </c>
      <c r="H1856" s="1">
        <f t="shared" ca="1" si="303"/>
        <v>16</v>
      </c>
      <c r="I1856" s="1" t="str">
        <f t="shared" ca="1" si="304"/>
        <v>No</v>
      </c>
      <c r="J1856" s="1" t="s">
        <v>103</v>
      </c>
      <c r="K1856" s="1" t="s">
        <v>104</v>
      </c>
      <c r="L1856" s="1"/>
      <c r="M1856" s="1" t="s">
        <v>105</v>
      </c>
      <c r="N1856" s="1"/>
      <c r="O1856" s="1" t="s">
        <v>375</v>
      </c>
      <c r="P1856" s="1">
        <v>18</v>
      </c>
      <c r="Q1856" s="1">
        <v>24</v>
      </c>
      <c r="R1856" s="1">
        <f t="shared" si="302"/>
        <v>18</v>
      </c>
      <c r="S1856" s="1">
        <v>24</v>
      </c>
      <c r="T1856" s="1">
        <f t="shared" si="305"/>
        <v>6</v>
      </c>
      <c r="U1856" s="1" t="s">
        <v>107</v>
      </c>
      <c r="V1856" s="1"/>
      <c r="W1856" s="1"/>
      <c r="X1856" s="1"/>
      <c r="Y1856" s="1"/>
      <c r="Z1856" s="1" t="s">
        <v>4175</v>
      </c>
      <c r="AA1856" s="1"/>
      <c r="AB1856" s="1"/>
      <c r="AC1856" s="1"/>
      <c r="AD1856" s="1"/>
      <c r="AE1856" s="1"/>
      <c r="AF1856" s="1"/>
      <c r="AG1856" s="1"/>
      <c r="AH1856" s="1"/>
      <c r="AI1856" s="1"/>
      <c r="AJ1856" s="1" t="s">
        <v>49</v>
      </c>
      <c r="AK1856" s="1"/>
      <c r="AL1856" s="1"/>
      <c r="AM1856" s="1"/>
      <c r="AN1856" s="1"/>
      <c r="AO1856" s="1" t="s">
        <v>4176</v>
      </c>
    </row>
    <row r="1857" spans="1:41">
      <c r="A1857" s="1" t="s">
        <v>5056</v>
      </c>
      <c r="B1857" s="1" t="s">
        <v>2710</v>
      </c>
      <c r="C1857" s="1" t="s">
        <v>36</v>
      </c>
      <c r="D1857" s="1">
        <v>136</v>
      </c>
      <c r="E1857" s="1">
        <v>59955</v>
      </c>
      <c r="F1857" s="5">
        <v>43959</v>
      </c>
      <c r="G1857" s="5">
        <v>44013</v>
      </c>
      <c r="H1857" s="1">
        <f t="shared" ca="1" si="303"/>
        <v>54</v>
      </c>
      <c r="I1857" s="1" t="str">
        <f t="shared" ca="1" si="304"/>
        <v>No</v>
      </c>
      <c r="J1857" s="1" t="s">
        <v>117</v>
      </c>
      <c r="K1857" s="1" t="s">
        <v>46</v>
      </c>
      <c r="L1857" s="1"/>
      <c r="M1857" s="1" t="s">
        <v>118</v>
      </c>
      <c r="N1857" s="1"/>
      <c r="O1857" s="1" t="s">
        <v>48</v>
      </c>
      <c r="P1857" s="1">
        <v>18</v>
      </c>
      <c r="Q1857" s="1"/>
      <c r="R1857" s="1">
        <f t="shared" si="302"/>
        <v>18</v>
      </c>
      <c r="S1857" s="1" t="str">
        <f t="shared" ref="S1857:S1860" si="311">IF(ISBLANK(Q1857)=TRUE,"80",Q1857)</f>
        <v>80</v>
      </c>
      <c r="T1857" s="1">
        <f t="shared" si="305"/>
        <v>62</v>
      </c>
      <c r="U1857" s="1" t="s">
        <v>41</v>
      </c>
      <c r="V1857" s="1" t="s">
        <v>280</v>
      </c>
      <c r="W1857" s="1"/>
      <c r="X1857" s="1"/>
      <c r="Y1857" s="1"/>
      <c r="Z1857" s="1"/>
      <c r="AA1857" s="1"/>
      <c r="AB1857" s="1"/>
      <c r="AC1857" s="1"/>
      <c r="AD1857" s="1"/>
      <c r="AE1857" s="1"/>
      <c r="AF1857" s="1"/>
      <c r="AG1857" s="1"/>
      <c r="AH1857" s="1"/>
      <c r="AI1857" s="1"/>
      <c r="AJ1857" s="1"/>
      <c r="AK1857" s="1"/>
      <c r="AL1857" s="1"/>
      <c r="AM1857" s="1"/>
      <c r="AN1857" s="1"/>
      <c r="AO1857" s="1" t="s">
        <v>5057</v>
      </c>
    </row>
    <row r="1858" spans="1:41">
      <c r="A1858" s="1" t="s">
        <v>5058</v>
      </c>
      <c r="B1858" s="1" t="s">
        <v>1734</v>
      </c>
      <c r="C1858" s="1" t="s">
        <v>36</v>
      </c>
      <c r="D1858" s="1">
        <v>6</v>
      </c>
      <c r="E1858" s="1">
        <v>1970</v>
      </c>
      <c r="F1858" s="5">
        <v>44091</v>
      </c>
      <c r="G1858" s="1"/>
      <c r="H1858" s="1">
        <f t="shared" ca="1" si="303"/>
        <v>13</v>
      </c>
      <c r="I1858" s="1" t="str">
        <f t="shared" ca="1" si="304"/>
        <v>No</v>
      </c>
      <c r="J1858" s="1" t="s">
        <v>258</v>
      </c>
      <c r="K1858" s="1" t="s">
        <v>46</v>
      </c>
      <c r="L1858" s="1"/>
      <c r="M1858" s="1" t="s">
        <v>258</v>
      </c>
      <c r="N1858" s="1"/>
      <c r="O1858" s="1" t="s">
        <v>48</v>
      </c>
      <c r="P1858" s="1">
        <v>18</v>
      </c>
      <c r="Q1858" s="1"/>
      <c r="R1858" s="1">
        <f t="shared" ref="R1858:R1921" si="312">IF(ISBLANK(P1858)=TRUE,"0",P1858)</f>
        <v>18</v>
      </c>
      <c r="S1858" s="1" t="str">
        <f t="shared" si="311"/>
        <v>80</v>
      </c>
      <c r="T1858" s="1">
        <f t="shared" si="305"/>
        <v>62</v>
      </c>
      <c r="U1858" s="1" t="s">
        <v>41</v>
      </c>
      <c r="V1858" s="1"/>
      <c r="W1858" s="1"/>
      <c r="X1858" s="1"/>
      <c r="Y1858" s="1"/>
      <c r="Z1858" s="1"/>
      <c r="AA1858" s="1"/>
      <c r="AB1858" s="1"/>
      <c r="AC1858" s="1"/>
      <c r="AD1858" s="1"/>
      <c r="AE1858" s="1"/>
      <c r="AF1858" s="1"/>
      <c r="AG1858" s="1"/>
      <c r="AH1858" s="1"/>
      <c r="AI1858" s="1"/>
      <c r="AJ1858" s="1"/>
      <c r="AK1858" s="1"/>
      <c r="AL1858" s="1"/>
      <c r="AM1858" s="1"/>
      <c r="AN1858" s="1"/>
      <c r="AO1858" s="1" t="s">
        <v>1514</v>
      </c>
    </row>
    <row r="1859" spans="1:41">
      <c r="A1859" s="1" t="s">
        <v>5059</v>
      </c>
      <c r="B1859" s="1" t="s">
        <v>5060</v>
      </c>
      <c r="C1859" s="1" t="s">
        <v>128</v>
      </c>
      <c r="D1859" s="1">
        <v>206</v>
      </c>
      <c r="E1859" s="1">
        <v>111979</v>
      </c>
      <c r="F1859" s="5">
        <v>43956</v>
      </c>
      <c r="G1859" s="5">
        <v>43962</v>
      </c>
      <c r="H1859" s="1">
        <f t="shared" ref="H1859:H1922" ca="1" si="313">IF(ISBLANK(G1859)=FALSE,G1859-F1859,TODAY()-F1859)</f>
        <v>6</v>
      </c>
      <c r="I1859" s="1" t="str">
        <f t="shared" ref="I1859:I1922" ca="1" si="314">IF(H1859&gt;0,"No","Yes")</f>
        <v>No</v>
      </c>
      <c r="J1859" s="1" t="s">
        <v>129</v>
      </c>
      <c r="K1859" s="1" t="s">
        <v>130</v>
      </c>
      <c r="L1859" s="1"/>
      <c r="M1859" s="1" t="s">
        <v>131</v>
      </c>
      <c r="N1859" s="1"/>
      <c r="O1859" s="1" t="s">
        <v>48</v>
      </c>
      <c r="P1859" s="1">
        <v>18</v>
      </c>
      <c r="Q1859" s="1"/>
      <c r="R1859" s="1">
        <f t="shared" si="312"/>
        <v>18</v>
      </c>
      <c r="S1859" s="1" t="str">
        <f t="shared" si="311"/>
        <v>80</v>
      </c>
      <c r="T1859" s="1">
        <f t="shared" ref="T1859:T1922" si="315">S1859-R1859</f>
        <v>62</v>
      </c>
      <c r="U1859" s="1" t="s">
        <v>132</v>
      </c>
      <c r="V1859" s="1"/>
      <c r="W1859" s="1"/>
      <c r="X1859" s="1"/>
      <c r="Y1859" s="1"/>
      <c r="Z1859" s="1"/>
      <c r="AA1859" s="1"/>
      <c r="AB1859" s="1"/>
      <c r="AC1859" s="1"/>
      <c r="AD1859" s="1"/>
      <c r="AE1859" s="1"/>
      <c r="AF1859" s="1"/>
      <c r="AG1859" s="1"/>
      <c r="AH1859" s="1" t="s">
        <v>4804</v>
      </c>
      <c r="AI1859" s="1"/>
      <c r="AJ1859" s="1"/>
      <c r="AK1859" s="1" t="s">
        <v>76</v>
      </c>
      <c r="AL1859" s="1"/>
      <c r="AM1859" s="1"/>
      <c r="AN1859" s="1"/>
      <c r="AO1859" s="1"/>
    </row>
    <row r="1860" spans="1:41">
      <c r="A1860" s="1" t="s">
        <v>5063</v>
      </c>
      <c r="B1860" s="1" t="s">
        <v>3357</v>
      </c>
      <c r="C1860" s="1" t="s">
        <v>36</v>
      </c>
      <c r="D1860" s="1">
        <v>24</v>
      </c>
      <c r="E1860" s="1">
        <v>46555</v>
      </c>
      <c r="F1860" s="5">
        <v>43886</v>
      </c>
      <c r="G1860" s="1"/>
      <c r="H1860" s="1">
        <f t="shared" ca="1" si="313"/>
        <v>218</v>
      </c>
      <c r="I1860" s="1" t="str">
        <f t="shared" ca="1" si="314"/>
        <v>No</v>
      </c>
      <c r="J1860" s="1" t="s">
        <v>258</v>
      </c>
      <c r="K1860" s="1" t="s">
        <v>46</v>
      </c>
      <c r="L1860" s="1"/>
      <c r="M1860" s="1" t="s">
        <v>258</v>
      </c>
      <c r="N1860" s="1"/>
      <c r="O1860" s="1" t="s">
        <v>48</v>
      </c>
      <c r="P1860" s="1">
        <v>18</v>
      </c>
      <c r="Q1860" s="1"/>
      <c r="R1860" s="1">
        <f t="shared" si="312"/>
        <v>18</v>
      </c>
      <c r="S1860" s="1" t="str">
        <f t="shared" si="311"/>
        <v>80</v>
      </c>
      <c r="T1860" s="1">
        <f t="shared" si="315"/>
        <v>62</v>
      </c>
      <c r="U1860" s="1" t="s">
        <v>41</v>
      </c>
      <c r="V1860" s="1"/>
      <c r="W1860" s="1"/>
      <c r="X1860" s="1"/>
      <c r="Y1860" s="1"/>
      <c r="Z1860" s="1"/>
      <c r="AA1860" s="1"/>
      <c r="AB1860" s="1"/>
      <c r="AC1860" s="1"/>
      <c r="AD1860" s="1"/>
      <c r="AE1860" s="1"/>
      <c r="AF1860" s="1"/>
      <c r="AG1860" s="1"/>
      <c r="AH1860" s="1"/>
      <c r="AI1860" s="1"/>
      <c r="AJ1860" s="1"/>
      <c r="AK1860" s="1"/>
      <c r="AL1860" s="1"/>
      <c r="AM1860" s="1"/>
      <c r="AN1860" s="1"/>
      <c r="AO1860" s="1" t="s">
        <v>994</v>
      </c>
    </row>
    <row r="1861" spans="1:41">
      <c r="A1861" s="1" t="s">
        <v>5070</v>
      </c>
      <c r="B1861" s="1" t="s">
        <v>5071</v>
      </c>
      <c r="C1861" s="1" t="s">
        <v>36</v>
      </c>
      <c r="D1861" s="1">
        <v>779</v>
      </c>
      <c r="E1861" s="1">
        <v>183317</v>
      </c>
      <c r="F1861" s="5">
        <v>44070</v>
      </c>
      <c r="G1861" s="1"/>
      <c r="H1861" s="1">
        <f t="shared" ca="1" si="313"/>
        <v>34</v>
      </c>
      <c r="I1861" s="1" t="str">
        <f t="shared" ca="1" si="314"/>
        <v>No</v>
      </c>
      <c r="J1861" s="1" t="s">
        <v>94</v>
      </c>
      <c r="K1861" s="1" t="s">
        <v>95</v>
      </c>
      <c r="L1861" s="1"/>
      <c r="M1861" s="1" t="s">
        <v>96</v>
      </c>
      <c r="N1861" s="1"/>
      <c r="O1861" s="1" t="s">
        <v>97</v>
      </c>
      <c r="P1861" s="1">
        <v>18</v>
      </c>
      <c r="Q1861" s="1">
        <v>45</v>
      </c>
      <c r="R1861" s="1">
        <f t="shared" si="312"/>
        <v>18</v>
      </c>
      <c r="S1861" s="1">
        <v>45</v>
      </c>
      <c r="T1861" s="1">
        <f t="shared" si="315"/>
        <v>27</v>
      </c>
      <c r="U1861" s="1" t="s">
        <v>41</v>
      </c>
      <c r="V1861" s="1" t="s">
        <v>167</v>
      </c>
      <c r="W1861" s="1"/>
      <c r="X1861" s="1"/>
      <c r="Y1861" s="1"/>
      <c r="Z1861" s="1"/>
      <c r="AA1861" s="1"/>
      <c r="AB1861" s="1"/>
      <c r="AC1861" s="1"/>
      <c r="AD1861" s="1"/>
      <c r="AE1861" s="1"/>
      <c r="AF1861" s="1"/>
      <c r="AG1861" s="1"/>
      <c r="AH1861" s="1"/>
      <c r="AI1861" s="1"/>
      <c r="AJ1861" s="1"/>
      <c r="AK1861" s="1"/>
      <c r="AL1861" s="1"/>
      <c r="AM1861" s="1"/>
      <c r="AN1861" s="1"/>
      <c r="AO1861" s="1" t="s">
        <v>5072</v>
      </c>
    </row>
    <row r="1862" spans="1:41">
      <c r="A1862" s="1" t="s">
        <v>5073</v>
      </c>
      <c r="B1862" s="1" t="s">
        <v>2963</v>
      </c>
      <c r="C1862" s="1" t="s">
        <v>128</v>
      </c>
      <c r="D1862" s="1">
        <v>330</v>
      </c>
      <c r="E1862" s="1">
        <v>36231</v>
      </c>
      <c r="F1862" s="5">
        <v>43888</v>
      </c>
      <c r="G1862" s="5">
        <v>43922</v>
      </c>
      <c r="H1862" s="1">
        <f t="shared" ca="1" si="313"/>
        <v>34</v>
      </c>
      <c r="I1862" s="1" t="str">
        <f t="shared" ca="1" si="314"/>
        <v>No</v>
      </c>
      <c r="J1862" s="1" t="s">
        <v>129</v>
      </c>
      <c r="K1862" s="1" t="s">
        <v>130</v>
      </c>
      <c r="L1862" s="1"/>
      <c r="M1862" s="1" t="s">
        <v>131</v>
      </c>
      <c r="N1862" s="1"/>
      <c r="O1862" s="1" t="s">
        <v>48</v>
      </c>
      <c r="P1862" s="1">
        <v>18</v>
      </c>
      <c r="Q1862" s="1"/>
      <c r="R1862" s="1">
        <f t="shared" si="312"/>
        <v>18</v>
      </c>
      <c r="S1862" s="1" t="str">
        <f>IF(ISBLANK(Q1862)=TRUE,"80",Q1862)</f>
        <v>80</v>
      </c>
      <c r="T1862" s="1">
        <f t="shared" si="315"/>
        <v>62</v>
      </c>
      <c r="U1862" s="1" t="s">
        <v>132</v>
      </c>
      <c r="V1862" s="1"/>
      <c r="W1862" s="1"/>
      <c r="X1862" s="1"/>
      <c r="Y1862" s="1"/>
      <c r="Z1862" s="1"/>
      <c r="AA1862" s="1"/>
      <c r="AB1862" s="1"/>
      <c r="AC1862" s="1"/>
      <c r="AD1862" s="1"/>
      <c r="AE1862" s="1"/>
      <c r="AF1862" s="1"/>
      <c r="AG1862" s="1"/>
      <c r="AH1862" s="1"/>
      <c r="AI1862" s="1"/>
      <c r="AJ1862" s="1"/>
      <c r="AK1862" s="1" t="s">
        <v>76</v>
      </c>
      <c r="AL1862" s="1"/>
      <c r="AM1862" s="1"/>
      <c r="AN1862" s="1"/>
      <c r="AO1862" s="1" t="s">
        <v>133</v>
      </c>
    </row>
    <row r="1863" spans="1:41">
      <c r="A1863" s="1" t="s">
        <v>5074</v>
      </c>
      <c r="B1863" s="1" t="s">
        <v>5075</v>
      </c>
      <c r="C1863" s="1" t="s">
        <v>36</v>
      </c>
      <c r="D1863" s="1">
        <v>1159</v>
      </c>
      <c r="E1863" s="1">
        <v>723245</v>
      </c>
      <c r="F1863" s="5">
        <v>43994</v>
      </c>
      <c r="G1863" s="1"/>
      <c r="H1863" s="1">
        <f t="shared" ca="1" si="313"/>
        <v>110</v>
      </c>
      <c r="I1863" s="1" t="str">
        <f t="shared" ca="1" si="314"/>
        <v>No</v>
      </c>
      <c r="J1863" s="1" t="s">
        <v>94</v>
      </c>
      <c r="K1863" s="1" t="s">
        <v>95</v>
      </c>
      <c r="L1863" s="1"/>
      <c r="M1863" s="1" t="s">
        <v>96</v>
      </c>
      <c r="N1863" s="1"/>
      <c r="O1863" s="1" t="s">
        <v>97</v>
      </c>
      <c r="P1863" s="1">
        <v>18</v>
      </c>
      <c r="Q1863" s="1">
        <v>45</v>
      </c>
      <c r="R1863" s="1">
        <f t="shared" si="312"/>
        <v>18</v>
      </c>
      <c r="S1863" s="1">
        <v>45</v>
      </c>
      <c r="T1863" s="1">
        <f t="shared" si="315"/>
        <v>27</v>
      </c>
      <c r="U1863" s="1" t="s">
        <v>41</v>
      </c>
      <c r="V1863" s="1" t="s">
        <v>566</v>
      </c>
      <c r="W1863" s="1"/>
      <c r="X1863" s="1"/>
      <c r="Y1863" s="1"/>
      <c r="Z1863" s="1"/>
      <c r="AA1863" s="1"/>
      <c r="AB1863" s="1"/>
      <c r="AC1863" s="1"/>
      <c r="AD1863" s="1"/>
      <c r="AE1863" s="1"/>
      <c r="AF1863" s="1"/>
      <c r="AG1863" s="1"/>
      <c r="AH1863" s="1"/>
      <c r="AI1863" s="1"/>
      <c r="AJ1863" s="1"/>
      <c r="AK1863" s="1"/>
      <c r="AL1863" s="1"/>
      <c r="AM1863" s="1"/>
      <c r="AN1863" s="1"/>
      <c r="AO1863" s="1" t="s">
        <v>5076</v>
      </c>
    </row>
    <row r="1864" spans="1:41">
      <c r="A1864" s="1" t="s">
        <v>5077</v>
      </c>
      <c r="B1864" s="1" t="s">
        <v>2300</v>
      </c>
      <c r="C1864" s="1" t="s">
        <v>36</v>
      </c>
      <c r="D1864" s="1">
        <v>56</v>
      </c>
      <c r="E1864" s="1">
        <v>12190</v>
      </c>
      <c r="F1864" s="5">
        <v>44088</v>
      </c>
      <c r="G1864" s="1"/>
      <c r="H1864" s="1">
        <f t="shared" ca="1" si="313"/>
        <v>16</v>
      </c>
      <c r="I1864" s="1" t="str">
        <f t="shared" ca="1" si="314"/>
        <v>No</v>
      </c>
      <c r="J1864" s="1" t="s">
        <v>2301</v>
      </c>
      <c r="K1864" s="1" t="s">
        <v>2302</v>
      </c>
      <c r="L1864" s="1"/>
      <c r="M1864" s="1" t="s">
        <v>2303</v>
      </c>
      <c r="N1864" s="1"/>
      <c r="O1864" s="1" t="s">
        <v>48</v>
      </c>
      <c r="P1864" s="1">
        <v>18</v>
      </c>
      <c r="Q1864" s="1"/>
      <c r="R1864" s="1">
        <f t="shared" si="312"/>
        <v>18</v>
      </c>
      <c r="S1864" s="1" t="str">
        <f t="shared" ref="S1864:S1866" si="316">IF(ISBLANK(Q1864)=TRUE,"80",Q1864)</f>
        <v>80</v>
      </c>
      <c r="T1864" s="1">
        <f t="shared" si="315"/>
        <v>62</v>
      </c>
      <c r="U1864" s="1" t="s">
        <v>41</v>
      </c>
      <c r="V1864" s="1"/>
      <c r="W1864" s="1"/>
      <c r="X1864" s="1"/>
      <c r="Y1864" s="1"/>
      <c r="Z1864" s="1"/>
      <c r="AA1864" s="1"/>
      <c r="AB1864" s="1"/>
      <c r="AC1864" s="1"/>
      <c r="AD1864" s="1"/>
      <c r="AE1864" s="1"/>
      <c r="AF1864" s="1"/>
      <c r="AG1864" s="1"/>
      <c r="AH1864" s="1"/>
      <c r="AI1864" s="1"/>
      <c r="AJ1864" s="1"/>
      <c r="AK1864" s="1"/>
      <c r="AL1864" s="1"/>
      <c r="AM1864" s="1"/>
      <c r="AN1864" s="1"/>
      <c r="AO1864" s="1" t="s">
        <v>2304</v>
      </c>
    </row>
    <row r="1865" spans="1:41">
      <c r="A1865" s="1" t="s">
        <v>5078</v>
      </c>
      <c r="B1865" s="1" t="s">
        <v>1986</v>
      </c>
      <c r="C1865" s="1" t="s">
        <v>36</v>
      </c>
      <c r="D1865" s="1">
        <v>1241</v>
      </c>
      <c r="E1865" s="1">
        <v>609145</v>
      </c>
      <c r="F1865" s="5">
        <v>43834</v>
      </c>
      <c r="G1865" s="5">
        <v>43861</v>
      </c>
      <c r="H1865" s="1">
        <f t="shared" ca="1" si="313"/>
        <v>27</v>
      </c>
      <c r="I1865" s="1" t="str">
        <f t="shared" ca="1" si="314"/>
        <v>No</v>
      </c>
      <c r="J1865" s="1" t="s">
        <v>292</v>
      </c>
      <c r="K1865" s="1" t="s">
        <v>293</v>
      </c>
      <c r="L1865" s="1" t="s">
        <v>292</v>
      </c>
      <c r="M1865" s="1" t="s">
        <v>292</v>
      </c>
      <c r="N1865" s="1"/>
      <c r="O1865" s="1" t="s">
        <v>48</v>
      </c>
      <c r="P1865" s="1">
        <v>18</v>
      </c>
      <c r="Q1865" s="1"/>
      <c r="R1865" s="1">
        <f t="shared" si="312"/>
        <v>18</v>
      </c>
      <c r="S1865" s="1" t="str">
        <f t="shared" si="316"/>
        <v>80</v>
      </c>
      <c r="T1865" s="1">
        <f t="shared" si="315"/>
        <v>62</v>
      </c>
      <c r="U1865" s="1" t="s">
        <v>41</v>
      </c>
      <c r="V1865" s="1" t="s">
        <v>1507</v>
      </c>
      <c r="W1865" s="1"/>
      <c r="X1865" s="1"/>
      <c r="Y1865" s="1"/>
      <c r="Z1865" s="1"/>
      <c r="AA1865" s="1"/>
      <c r="AB1865" s="1"/>
      <c r="AC1865" s="1"/>
      <c r="AD1865" s="1"/>
      <c r="AE1865" s="1"/>
      <c r="AF1865" s="1"/>
      <c r="AG1865" s="1"/>
      <c r="AH1865" s="1" t="s">
        <v>3028</v>
      </c>
      <c r="AI1865" s="1"/>
      <c r="AJ1865" s="1" t="s">
        <v>49</v>
      </c>
      <c r="AK1865" s="1"/>
      <c r="AL1865" s="1"/>
      <c r="AM1865" s="1"/>
      <c r="AN1865" s="1"/>
      <c r="AO1865" s="1" t="s">
        <v>1987</v>
      </c>
    </row>
    <row r="1866" spans="1:41">
      <c r="A1866" s="1" t="s">
        <v>5079</v>
      </c>
      <c r="B1866" s="1" t="s">
        <v>5080</v>
      </c>
      <c r="C1866" s="1" t="s">
        <v>36</v>
      </c>
      <c r="D1866" s="1">
        <v>105</v>
      </c>
      <c r="E1866" s="1">
        <v>52281</v>
      </c>
      <c r="F1866" s="5">
        <v>43931</v>
      </c>
      <c r="G1866" s="5">
        <v>43952</v>
      </c>
      <c r="H1866" s="1">
        <f t="shared" ca="1" si="313"/>
        <v>21</v>
      </c>
      <c r="I1866" s="1" t="str">
        <f t="shared" ca="1" si="314"/>
        <v>No</v>
      </c>
      <c r="J1866" s="1" t="s">
        <v>1462</v>
      </c>
      <c r="K1866" s="1" t="s">
        <v>1463</v>
      </c>
      <c r="L1866" s="1"/>
      <c r="M1866" s="1" t="s">
        <v>1464</v>
      </c>
      <c r="N1866" s="1"/>
      <c r="O1866" s="1" t="s">
        <v>48</v>
      </c>
      <c r="P1866" s="1">
        <v>18</v>
      </c>
      <c r="Q1866" s="1"/>
      <c r="R1866" s="1">
        <f t="shared" si="312"/>
        <v>18</v>
      </c>
      <c r="S1866" s="1" t="str">
        <f t="shared" si="316"/>
        <v>80</v>
      </c>
      <c r="T1866" s="1">
        <f t="shared" si="315"/>
        <v>62</v>
      </c>
      <c r="U1866" s="1" t="s">
        <v>41</v>
      </c>
      <c r="V1866" s="1"/>
      <c r="W1866" s="1"/>
      <c r="X1866" s="1"/>
      <c r="Y1866" s="1"/>
      <c r="Z1866" s="1"/>
      <c r="AA1866" s="1"/>
      <c r="AB1866" s="1" t="s">
        <v>1465</v>
      </c>
      <c r="AC1866" s="1"/>
      <c r="AD1866" s="1"/>
      <c r="AE1866" s="1"/>
      <c r="AF1866" s="1"/>
      <c r="AG1866" s="1"/>
      <c r="AH1866" s="1"/>
      <c r="AI1866" s="1"/>
      <c r="AJ1866" s="1" t="s">
        <v>49</v>
      </c>
      <c r="AK1866" s="1"/>
      <c r="AL1866" s="1"/>
      <c r="AM1866" s="1"/>
      <c r="AN1866" s="1"/>
      <c r="AO1866" s="1"/>
    </row>
    <row r="1867" spans="1:41">
      <c r="A1867" s="1" t="s">
        <v>5082</v>
      </c>
      <c r="B1867" s="1" t="s">
        <v>5083</v>
      </c>
      <c r="C1867" s="1" t="s">
        <v>36</v>
      </c>
      <c r="D1867" s="1">
        <v>555</v>
      </c>
      <c r="E1867" s="1">
        <v>104673</v>
      </c>
      <c r="F1867" s="5">
        <v>43879</v>
      </c>
      <c r="G1867" s="1"/>
      <c r="H1867" s="1">
        <f t="shared" ca="1" si="313"/>
        <v>225</v>
      </c>
      <c r="I1867" s="1" t="str">
        <f t="shared" ca="1" si="314"/>
        <v>No</v>
      </c>
      <c r="J1867" s="1" t="s">
        <v>2396</v>
      </c>
      <c r="K1867" s="1" t="s">
        <v>46</v>
      </c>
      <c r="L1867" s="1"/>
      <c r="M1867" s="1" t="s">
        <v>2397</v>
      </c>
      <c r="N1867" s="1"/>
      <c r="O1867" s="1" t="s">
        <v>387</v>
      </c>
      <c r="P1867" s="1">
        <v>18</v>
      </c>
      <c r="Q1867" s="1">
        <v>30</v>
      </c>
      <c r="R1867" s="1">
        <f t="shared" si="312"/>
        <v>18</v>
      </c>
      <c r="S1867" s="1">
        <v>30</v>
      </c>
      <c r="T1867" s="1">
        <f t="shared" si="315"/>
        <v>12</v>
      </c>
      <c r="U1867" s="1" t="s">
        <v>41</v>
      </c>
      <c r="V1867" s="1" t="s">
        <v>2261</v>
      </c>
      <c r="W1867" s="1"/>
      <c r="X1867" s="1"/>
      <c r="Y1867" s="1"/>
      <c r="Z1867" s="1"/>
      <c r="AA1867" s="1"/>
      <c r="AB1867" s="1"/>
      <c r="AC1867" s="1"/>
      <c r="AD1867" s="1"/>
      <c r="AE1867" s="1"/>
      <c r="AF1867" s="1"/>
      <c r="AG1867" s="1"/>
      <c r="AH1867" s="1"/>
      <c r="AI1867" s="1"/>
      <c r="AJ1867" s="1" t="s">
        <v>49</v>
      </c>
      <c r="AK1867" s="1"/>
      <c r="AL1867" s="1" t="s">
        <v>3264</v>
      </c>
      <c r="AM1867" s="1"/>
      <c r="AN1867" s="1"/>
      <c r="AO1867" s="1" t="s">
        <v>3265</v>
      </c>
    </row>
    <row r="1868" spans="1:41">
      <c r="A1868" s="1" t="s">
        <v>5084</v>
      </c>
      <c r="B1868" s="1" t="s">
        <v>5085</v>
      </c>
      <c r="C1868" s="1" t="s">
        <v>36</v>
      </c>
      <c r="D1868" s="1">
        <v>225</v>
      </c>
      <c r="E1868" s="1">
        <v>58439</v>
      </c>
      <c r="F1868" s="5">
        <v>43884</v>
      </c>
      <c r="G1868" s="5">
        <v>43894</v>
      </c>
      <c r="H1868" s="1">
        <f t="shared" ca="1" si="313"/>
        <v>10</v>
      </c>
      <c r="I1868" s="1" t="str">
        <f t="shared" ca="1" si="314"/>
        <v>No</v>
      </c>
      <c r="J1868" s="1" t="s">
        <v>161</v>
      </c>
      <c r="K1868" s="1" t="s">
        <v>46</v>
      </c>
      <c r="L1868" s="1"/>
      <c r="M1868" s="1" t="s">
        <v>161</v>
      </c>
      <c r="N1868" s="1"/>
      <c r="O1868" s="1" t="s">
        <v>48</v>
      </c>
      <c r="P1868" s="1">
        <v>18</v>
      </c>
      <c r="Q1868" s="1"/>
      <c r="R1868" s="1">
        <f t="shared" si="312"/>
        <v>18</v>
      </c>
      <c r="S1868" s="1" t="str">
        <f t="shared" ref="S1868:S1869" si="317">IF(ISBLANK(Q1868)=TRUE,"80",Q1868)</f>
        <v>80</v>
      </c>
      <c r="T1868" s="1">
        <f t="shared" si="315"/>
        <v>62</v>
      </c>
      <c r="U1868" s="1" t="s">
        <v>41</v>
      </c>
      <c r="V1868" s="1" t="s">
        <v>921</v>
      </c>
      <c r="W1868" s="1"/>
      <c r="X1868" s="1"/>
      <c r="Y1868" s="1"/>
      <c r="Z1868" s="1"/>
      <c r="AA1868" s="1"/>
      <c r="AB1868" s="1"/>
      <c r="AC1868" s="1"/>
      <c r="AD1868" s="1"/>
      <c r="AE1868" s="1"/>
      <c r="AF1868" s="1"/>
      <c r="AG1868" s="1"/>
      <c r="AH1868" s="1"/>
      <c r="AI1868" s="1"/>
      <c r="AJ1868" s="1"/>
      <c r="AK1868" s="1"/>
      <c r="AL1868" s="1"/>
      <c r="AM1868" s="1"/>
      <c r="AN1868" s="1"/>
      <c r="AO1868" s="1" t="s">
        <v>5086</v>
      </c>
    </row>
    <row r="1869" spans="1:41">
      <c r="A1869" s="1" t="s">
        <v>5087</v>
      </c>
      <c r="B1869" s="1" t="s">
        <v>4456</v>
      </c>
      <c r="C1869" s="1" t="s">
        <v>36</v>
      </c>
      <c r="D1869" s="1">
        <v>248</v>
      </c>
      <c r="E1869" s="1">
        <v>85201</v>
      </c>
      <c r="F1869" s="5">
        <v>43997</v>
      </c>
      <c r="G1869" s="5">
        <v>44012</v>
      </c>
      <c r="H1869" s="1">
        <f t="shared" ca="1" si="313"/>
        <v>15</v>
      </c>
      <c r="I1869" s="1" t="str">
        <f t="shared" ca="1" si="314"/>
        <v>No</v>
      </c>
      <c r="J1869" s="1" t="s">
        <v>171</v>
      </c>
      <c r="K1869" s="1" t="s">
        <v>46</v>
      </c>
      <c r="L1869" s="1" t="s">
        <v>932</v>
      </c>
      <c r="M1869" s="1" t="s">
        <v>932</v>
      </c>
      <c r="N1869" s="1"/>
      <c r="O1869" s="1" t="s">
        <v>48</v>
      </c>
      <c r="P1869" s="1">
        <v>18</v>
      </c>
      <c r="Q1869" s="1"/>
      <c r="R1869" s="1">
        <f t="shared" si="312"/>
        <v>18</v>
      </c>
      <c r="S1869" s="1" t="str">
        <f t="shared" si="317"/>
        <v>80</v>
      </c>
      <c r="T1869" s="1">
        <f t="shared" si="315"/>
        <v>62</v>
      </c>
      <c r="U1869" s="1" t="s">
        <v>41</v>
      </c>
      <c r="V1869" s="1"/>
      <c r="W1869" s="1"/>
      <c r="X1869" s="1"/>
      <c r="Y1869" s="1"/>
      <c r="Z1869" s="1"/>
      <c r="AA1869" s="1"/>
      <c r="AB1869" s="1"/>
      <c r="AC1869" s="1"/>
      <c r="AD1869" s="1"/>
      <c r="AE1869" s="1"/>
      <c r="AF1869" s="1"/>
      <c r="AG1869" s="1"/>
      <c r="AH1869" s="1" t="s">
        <v>933</v>
      </c>
      <c r="AI1869" s="1"/>
      <c r="AJ1869" s="1" t="s">
        <v>49</v>
      </c>
      <c r="AK1869" s="1"/>
      <c r="AL1869" s="1"/>
      <c r="AM1869" s="1"/>
      <c r="AN1869" s="1"/>
      <c r="AO1869" s="1" t="s">
        <v>934</v>
      </c>
    </row>
    <row r="1870" spans="1:41">
      <c r="A1870" s="1" t="s">
        <v>5088</v>
      </c>
      <c r="B1870" s="1" t="s">
        <v>2001</v>
      </c>
      <c r="C1870" s="1" t="s">
        <v>36</v>
      </c>
      <c r="D1870" s="1">
        <v>201</v>
      </c>
      <c r="E1870" s="1">
        <v>74486</v>
      </c>
      <c r="F1870" s="5">
        <v>44075</v>
      </c>
      <c r="G1870" s="5">
        <v>44097</v>
      </c>
      <c r="H1870" s="1">
        <f t="shared" ca="1" si="313"/>
        <v>22</v>
      </c>
      <c r="I1870" s="1" t="str">
        <f t="shared" ca="1" si="314"/>
        <v>No</v>
      </c>
      <c r="J1870" s="1" t="s">
        <v>117</v>
      </c>
      <c r="K1870" s="1" t="s">
        <v>46</v>
      </c>
      <c r="L1870" s="1"/>
      <c r="M1870" s="1" t="s">
        <v>118</v>
      </c>
      <c r="N1870" s="1"/>
      <c r="O1870" s="1" t="s">
        <v>141</v>
      </c>
      <c r="P1870" s="1">
        <v>18</v>
      </c>
      <c r="Q1870" s="1">
        <v>39</v>
      </c>
      <c r="R1870" s="1">
        <f t="shared" si="312"/>
        <v>18</v>
      </c>
      <c r="S1870" s="1">
        <v>39</v>
      </c>
      <c r="T1870" s="1">
        <f t="shared" si="315"/>
        <v>21</v>
      </c>
      <c r="U1870" s="1" t="s">
        <v>41</v>
      </c>
      <c r="V1870" s="1" t="s">
        <v>185</v>
      </c>
      <c r="W1870" s="1"/>
      <c r="X1870" s="1"/>
      <c r="Y1870" s="1"/>
      <c r="Z1870" s="1"/>
      <c r="AA1870" s="1"/>
      <c r="AB1870" s="1"/>
      <c r="AC1870" s="1"/>
      <c r="AD1870" s="1"/>
      <c r="AE1870" s="1"/>
      <c r="AF1870" s="1"/>
      <c r="AG1870" s="1"/>
      <c r="AH1870" s="1"/>
      <c r="AI1870" s="1"/>
      <c r="AJ1870" s="1"/>
      <c r="AK1870" s="1"/>
      <c r="AL1870" s="1"/>
      <c r="AM1870" s="1"/>
      <c r="AN1870" s="1"/>
      <c r="AO1870" s="1" t="s">
        <v>5089</v>
      </c>
    </row>
    <row r="1871" spans="1:41">
      <c r="A1871" s="1" t="s">
        <v>5090</v>
      </c>
      <c r="B1871" s="1" t="s">
        <v>5001</v>
      </c>
      <c r="C1871" s="1" t="s">
        <v>36</v>
      </c>
      <c r="D1871" s="1">
        <v>77</v>
      </c>
      <c r="E1871" s="1">
        <v>12539</v>
      </c>
      <c r="F1871" s="5">
        <v>44043</v>
      </c>
      <c r="G1871" s="5">
        <v>44079</v>
      </c>
      <c r="H1871" s="1">
        <f t="shared" ca="1" si="313"/>
        <v>36</v>
      </c>
      <c r="I1871" s="1" t="str">
        <f t="shared" ca="1" si="314"/>
        <v>No</v>
      </c>
      <c r="J1871" s="1" t="s">
        <v>161</v>
      </c>
      <c r="K1871" s="1" t="s">
        <v>46</v>
      </c>
      <c r="L1871" s="1"/>
      <c r="M1871" s="1" t="s">
        <v>161</v>
      </c>
      <c r="N1871" s="1"/>
      <c r="O1871" s="1" t="s">
        <v>48</v>
      </c>
      <c r="P1871" s="1">
        <v>18</v>
      </c>
      <c r="Q1871" s="1"/>
      <c r="R1871" s="1">
        <f t="shared" si="312"/>
        <v>18</v>
      </c>
      <c r="S1871" s="1" t="str">
        <f t="shared" ref="S1871:S1876" si="318">IF(ISBLANK(Q1871)=TRUE,"80",Q1871)</f>
        <v>80</v>
      </c>
      <c r="T1871" s="1">
        <f t="shared" si="315"/>
        <v>62</v>
      </c>
      <c r="U1871" s="1" t="s">
        <v>41</v>
      </c>
      <c r="V1871" s="1"/>
      <c r="W1871" s="1"/>
      <c r="X1871" s="1"/>
      <c r="Y1871" s="1"/>
      <c r="Z1871" s="1"/>
      <c r="AA1871" s="1"/>
      <c r="AB1871" s="1"/>
      <c r="AC1871" s="1"/>
      <c r="AD1871" s="1"/>
      <c r="AE1871" s="1"/>
      <c r="AF1871" s="1"/>
      <c r="AG1871" s="1"/>
      <c r="AH1871" s="1"/>
      <c r="AI1871" s="1"/>
      <c r="AJ1871" s="1"/>
      <c r="AK1871" s="1"/>
      <c r="AL1871" s="1"/>
      <c r="AM1871" s="1"/>
      <c r="AN1871" s="1"/>
      <c r="AO1871" s="1" t="s">
        <v>5091</v>
      </c>
    </row>
    <row r="1872" spans="1:41">
      <c r="A1872" s="1" t="s">
        <v>5104</v>
      </c>
      <c r="B1872" s="1" t="s">
        <v>5105</v>
      </c>
      <c r="C1872" s="1" t="s">
        <v>36</v>
      </c>
      <c r="D1872" s="1">
        <v>143</v>
      </c>
      <c r="E1872" s="1">
        <v>59574</v>
      </c>
      <c r="F1872" s="5">
        <v>43913</v>
      </c>
      <c r="G1872" s="5">
        <v>43927</v>
      </c>
      <c r="H1872" s="1">
        <f t="shared" ca="1" si="313"/>
        <v>14</v>
      </c>
      <c r="I1872" s="1" t="str">
        <f t="shared" ca="1" si="314"/>
        <v>No</v>
      </c>
      <c r="J1872" s="1" t="s">
        <v>147</v>
      </c>
      <c r="K1872" s="1" t="s">
        <v>148</v>
      </c>
      <c r="L1872" s="1" t="s">
        <v>1387</v>
      </c>
      <c r="M1872" s="1" t="s">
        <v>1387</v>
      </c>
      <c r="N1872" s="1"/>
      <c r="O1872" s="1" t="s">
        <v>48</v>
      </c>
      <c r="P1872" s="1">
        <v>18</v>
      </c>
      <c r="Q1872" s="1"/>
      <c r="R1872" s="1">
        <f t="shared" si="312"/>
        <v>18</v>
      </c>
      <c r="S1872" s="1" t="str">
        <f t="shared" si="318"/>
        <v>80</v>
      </c>
      <c r="T1872" s="1">
        <f t="shared" si="315"/>
        <v>62</v>
      </c>
      <c r="U1872" s="1" t="s">
        <v>41</v>
      </c>
      <c r="V1872" s="1" t="s">
        <v>312</v>
      </c>
      <c r="W1872" s="1"/>
      <c r="X1872" s="1"/>
      <c r="Y1872" s="1"/>
      <c r="Z1872" s="1"/>
      <c r="AA1872" s="1"/>
      <c r="AB1872" s="1"/>
      <c r="AC1872" s="1"/>
      <c r="AD1872" s="1"/>
      <c r="AE1872" s="1"/>
      <c r="AF1872" s="1"/>
      <c r="AG1872" s="1"/>
      <c r="AH1872" s="1"/>
      <c r="AI1872" s="1"/>
      <c r="AJ1872" s="1"/>
      <c r="AK1872" s="1"/>
      <c r="AL1872" s="1"/>
      <c r="AM1872" s="1"/>
      <c r="AN1872" s="1"/>
      <c r="AO1872" s="1" t="s">
        <v>5106</v>
      </c>
    </row>
    <row r="1873" spans="1:41">
      <c r="A1873" s="1" t="s">
        <v>5107</v>
      </c>
      <c r="B1873" s="1" t="s">
        <v>5108</v>
      </c>
      <c r="C1873" s="1" t="s">
        <v>36</v>
      </c>
      <c r="D1873" s="1">
        <v>74</v>
      </c>
      <c r="E1873" s="1">
        <v>16090</v>
      </c>
      <c r="F1873" s="5">
        <v>43892</v>
      </c>
      <c r="G1873" s="1"/>
      <c r="H1873" s="1">
        <f t="shared" ca="1" si="313"/>
        <v>212</v>
      </c>
      <c r="I1873" s="1" t="str">
        <f t="shared" ca="1" si="314"/>
        <v>No</v>
      </c>
      <c r="J1873" s="1" t="s">
        <v>5109</v>
      </c>
      <c r="K1873" s="1" t="s">
        <v>46</v>
      </c>
      <c r="L1873" s="1"/>
      <c r="M1873" s="1" t="s">
        <v>5110</v>
      </c>
      <c r="N1873" s="1"/>
      <c r="O1873" s="1" t="s">
        <v>48</v>
      </c>
      <c r="P1873" s="1">
        <v>18</v>
      </c>
      <c r="Q1873" s="1"/>
      <c r="R1873" s="1">
        <f t="shared" si="312"/>
        <v>18</v>
      </c>
      <c r="S1873" s="1" t="str">
        <f t="shared" si="318"/>
        <v>80</v>
      </c>
      <c r="T1873" s="1">
        <f t="shared" si="315"/>
        <v>62</v>
      </c>
      <c r="U1873" s="1" t="s">
        <v>41</v>
      </c>
      <c r="V1873" s="1" t="s">
        <v>5111</v>
      </c>
      <c r="W1873" s="1"/>
      <c r="X1873" s="1"/>
      <c r="Y1873" s="1"/>
      <c r="Z1873" s="1"/>
      <c r="AA1873" s="1"/>
      <c r="AB1873" s="1"/>
      <c r="AC1873" s="1"/>
      <c r="AD1873" s="1"/>
      <c r="AE1873" s="1"/>
      <c r="AF1873" s="1"/>
      <c r="AG1873" s="1"/>
      <c r="AH1873" s="1"/>
      <c r="AI1873" s="1"/>
      <c r="AJ1873" s="1" t="s">
        <v>49</v>
      </c>
      <c r="AK1873" s="1"/>
      <c r="AL1873" s="1" t="s">
        <v>724</v>
      </c>
      <c r="AM1873" s="1"/>
      <c r="AN1873" s="1"/>
      <c r="AO1873" s="1" t="s">
        <v>5112</v>
      </c>
    </row>
    <row r="1874" spans="1:41">
      <c r="A1874" s="1" t="s">
        <v>5113</v>
      </c>
      <c r="B1874" s="1" t="s">
        <v>4480</v>
      </c>
      <c r="C1874" s="1" t="s">
        <v>36</v>
      </c>
      <c r="D1874" s="1">
        <v>481</v>
      </c>
      <c r="E1874" s="1">
        <v>220271</v>
      </c>
      <c r="F1874" s="5">
        <v>43914</v>
      </c>
      <c r="G1874" s="5">
        <v>43922</v>
      </c>
      <c r="H1874" s="1">
        <f t="shared" ca="1" si="313"/>
        <v>8</v>
      </c>
      <c r="I1874" s="1" t="str">
        <f t="shared" ca="1" si="314"/>
        <v>No</v>
      </c>
      <c r="J1874" s="1" t="s">
        <v>1350</v>
      </c>
      <c r="K1874" s="1" t="s">
        <v>1351</v>
      </c>
      <c r="L1874" s="1" t="s">
        <v>4481</v>
      </c>
      <c r="M1874" s="1" t="s">
        <v>1562</v>
      </c>
      <c r="N1874" s="1"/>
      <c r="O1874" s="1" t="s">
        <v>48</v>
      </c>
      <c r="P1874" s="1">
        <v>18</v>
      </c>
      <c r="Q1874" s="1"/>
      <c r="R1874" s="1">
        <f t="shared" si="312"/>
        <v>18</v>
      </c>
      <c r="S1874" s="1" t="str">
        <f t="shared" si="318"/>
        <v>80</v>
      </c>
      <c r="T1874" s="1">
        <f t="shared" si="315"/>
        <v>62</v>
      </c>
      <c r="U1874" s="1" t="s">
        <v>41</v>
      </c>
      <c r="V1874" s="1"/>
      <c r="W1874" s="1"/>
      <c r="X1874" s="1"/>
      <c r="Y1874" s="1"/>
      <c r="Z1874" s="1"/>
      <c r="AA1874" s="1"/>
      <c r="AB1874" s="1"/>
      <c r="AC1874" s="1"/>
      <c r="AD1874" s="1"/>
      <c r="AE1874" s="1"/>
      <c r="AF1874" s="1"/>
      <c r="AG1874" s="1"/>
      <c r="AH1874" s="1"/>
      <c r="AI1874" s="1"/>
      <c r="AJ1874" s="1"/>
      <c r="AK1874" s="1"/>
      <c r="AL1874" s="1"/>
      <c r="AM1874" s="1"/>
      <c r="AN1874" s="1"/>
      <c r="AO1874" s="1" t="s">
        <v>5114</v>
      </c>
    </row>
    <row r="1875" spans="1:41">
      <c r="A1875" s="1" t="s">
        <v>5115</v>
      </c>
      <c r="B1875" s="1" t="s">
        <v>5116</v>
      </c>
      <c r="C1875" s="1" t="s">
        <v>36</v>
      </c>
      <c r="D1875" s="1">
        <v>32</v>
      </c>
      <c r="E1875" s="1">
        <v>4452</v>
      </c>
      <c r="F1875" s="5">
        <v>44053</v>
      </c>
      <c r="G1875" s="5">
        <v>44075</v>
      </c>
      <c r="H1875" s="1">
        <f t="shared" ca="1" si="313"/>
        <v>22</v>
      </c>
      <c r="I1875" s="1" t="str">
        <f t="shared" ca="1" si="314"/>
        <v>No</v>
      </c>
      <c r="J1875" s="1" t="s">
        <v>2218</v>
      </c>
      <c r="K1875" s="1" t="s">
        <v>46</v>
      </c>
      <c r="L1875" s="1" t="s">
        <v>2219</v>
      </c>
      <c r="M1875" s="1" t="s">
        <v>2219</v>
      </c>
      <c r="N1875" s="1"/>
      <c r="O1875" s="1" t="s">
        <v>48</v>
      </c>
      <c r="P1875" s="1">
        <v>18</v>
      </c>
      <c r="Q1875" s="1"/>
      <c r="R1875" s="1">
        <f t="shared" si="312"/>
        <v>18</v>
      </c>
      <c r="S1875" s="1" t="str">
        <f t="shared" si="318"/>
        <v>80</v>
      </c>
      <c r="T1875" s="1">
        <f t="shared" si="315"/>
        <v>62</v>
      </c>
      <c r="U1875" s="1" t="s">
        <v>41</v>
      </c>
      <c r="V1875" s="1" t="s">
        <v>380</v>
      </c>
      <c r="W1875" s="1"/>
      <c r="X1875" s="1"/>
      <c r="Y1875" s="1"/>
      <c r="Z1875" s="1"/>
      <c r="AA1875" s="1"/>
      <c r="AB1875" s="1"/>
      <c r="AC1875" s="1"/>
      <c r="AD1875" s="1"/>
      <c r="AE1875" s="1"/>
      <c r="AF1875" s="1"/>
      <c r="AG1875" s="1"/>
      <c r="AH1875" s="1"/>
      <c r="AI1875" s="1"/>
      <c r="AJ1875" s="1"/>
      <c r="AK1875" s="1" t="s">
        <v>76</v>
      </c>
      <c r="AL1875" s="1"/>
      <c r="AM1875" s="1"/>
      <c r="AN1875" s="1"/>
      <c r="AO1875" s="1" t="s">
        <v>5117</v>
      </c>
    </row>
    <row r="1876" spans="1:41">
      <c r="A1876" s="1" t="s">
        <v>5118</v>
      </c>
      <c r="B1876" s="1" t="s">
        <v>4210</v>
      </c>
      <c r="C1876" s="1" t="s">
        <v>36</v>
      </c>
      <c r="D1876" s="1">
        <v>74</v>
      </c>
      <c r="E1876" s="1">
        <v>11164</v>
      </c>
      <c r="F1876" s="5">
        <v>44088</v>
      </c>
      <c r="G1876" s="1"/>
      <c r="H1876" s="1">
        <f t="shared" ca="1" si="313"/>
        <v>16</v>
      </c>
      <c r="I1876" s="1" t="str">
        <f t="shared" ca="1" si="314"/>
        <v>No</v>
      </c>
      <c r="J1876" s="1" t="s">
        <v>2301</v>
      </c>
      <c r="K1876" s="1" t="s">
        <v>2302</v>
      </c>
      <c r="L1876" s="1"/>
      <c r="M1876" s="1" t="s">
        <v>2303</v>
      </c>
      <c r="N1876" s="1"/>
      <c r="O1876" s="1" t="s">
        <v>48</v>
      </c>
      <c r="P1876" s="1">
        <v>18</v>
      </c>
      <c r="Q1876" s="1"/>
      <c r="R1876" s="1">
        <f t="shared" si="312"/>
        <v>18</v>
      </c>
      <c r="S1876" s="1" t="str">
        <f t="shared" si="318"/>
        <v>80</v>
      </c>
      <c r="T1876" s="1">
        <f t="shared" si="315"/>
        <v>62</v>
      </c>
      <c r="U1876" s="1" t="s">
        <v>41</v>
      </c>
      <c r="V1876" s="1"/>
      <c r="W1876" s="1"/>
      <c r="X1876" s="1"/>
      <c r="Y1876" s="1"/>
      <c r="Z1876" s="1"/>
      <c r="AA1876" s="1"/>
      <c r="AB1876" s="1"/>
      <c r="AC1876" s="1"/>
      <c r="AD1876" s="1"/>
      <c r="AE1876" s="1"/>
      <c r="AF1876" s="1"/>
      <c r="AG1876" s="1"/>
      <c r="AH1876" s="1"/>
      <c r="AI1876" s="1"/>
      <c r="AJ1876" s="1"/>
      <c r="AK1876" s="1"/>
      <c r="AL1876" s="1"/>
      <c r="AM1876" s="1"/>
      <c r="AN1876" s="1"/>
      <c r="AO1876" s="1" t="s">
        <v>4211</v>
      </c>
    </row>
    <row r="1877" spans="1:41">
      <c r="A1877" s="1" t="s">
        <v>5119</v>
      </c>
      <c r="B1877" s="1" t="s">
        <v>5120</v>
      </c>
      <c r="C1877" s="1" t="s">
        <v>36</v>
      </c>
      <c r="D1877" s="1">
        <v>18</v>
      </c>
      <c r="E1877" s="1">
        <v>5904</v>
      </c>
      <c r="F1877" s="5">
        <v>44049</v>
      </c>
      <c r="G1877" s="5">
        <v>44120</v>
      </c>
      <c r="H1877" s="1">
        <f t="shared" ca="1" si="313"/>
        <v>71</v>
      </c>
      <c r="I1877" s="1" t="str">
        <f t="shared" ca="1" si="314"/>
        <v>No</v>
      </c>
      <c r="J1877" s="1" t="s">
        <v>2555</v>
      </c>
      <c r="K1877" s="1" t="s">
        <v>2556</v>
      </c>
      <c r="L1877" s="1"/>
      <c r="M1877" s="1" t="s">
        <v>2557</v>
      </c>
      <c r="N1877" s="1"/>
      <c r="O1877" s="1" t="s">
        <v>141</v>
      </c>
      <c r="P1877" s="1">
        <v>18</v>
      </c>
      <c r="Q1877" s="1">
        <v>39</v>
      </c>
      <c r="R1877" s="1">
        <f t="shared" si="312"/>
        <v>18</v>
      </c>
      <c r="S1877" s="1">
        <v>39</v>
      </c>
      <c r="T1877" s="1">
        <f t="shared" si="315"/>
        <v>21</v>
      </c>
      <c r="U1877" s="1" t="s">
        <v>330</v>
      </c>
      <c r="V1877" s="1"/>
      <c r="W1877" s="1"/>
      <c r="X1877" s="1"/>
      <c r="Y1877" s="1"/>
      <c r="Z1877" s="1"/>
      <c r="AA1877" s="1"/>
      <c r="AB1877" s="1" t="s">
        <v>2558</v>
      </c>
      <c r="AC1877" s="1"/>
      <c r="AD1877" s="1"/>
      <c r="AE1877" s="1"/>
      <c r="AF1877" s="1"/>
      <c r="AG1877" s="1"/>
      <c r="AH1877" s="1"/>
      <c r="AI1877" s="1"/>
      <c r="AJ1877" s="1" t="s">
        <v>49</v>
      </c>
      <c r="AK1877" s="1" t="s">
        <v>76</v>
      </c>
      <c r="AL1877" s="1"/>
      <c r="AM1877" s="1"/>
      <c r="AN1877" s="1"/>
      <c r="AO1877" s="1" t="s">
        <v>5121</v>
      </c>
    </row>
    <row r="1878" spans="1:41">
      <c r="A1878" s="1" t="s">
        <v>5124</v>
      </c>
      <c r="B1878" s="1" t="s">
        <v>3801</v>
      </c>
      <c r="C1878" s="1" t="s">
        <v>36</v>
      </c>
      <c r="D1878" s="1">
        <v>74</v>
      </c>
      <c r="E1878" s="1">
        <v>10716</v>
      </c>
      <c r="F1878" s="5">
        <v>44050</v>
      </c>
      <c r="G1878" s="5">
        <v>44075</v>
      </c>
      <c r="H1878" s="1">
        <f t="shared" ca="1" si="313"/>
        <v>25</v>
      </c>
      <c r="I1878" s="1" t="str">
        <f t="shared" ca="1" si="314"/>
        <v>No</v>
      </c>
      <c r="J1878" s="1" t="s">
        <v>161</v>
      </c>
      <c r="K1878" s="1" t="s">
        <v>46</v>
      </c>
      <c r="L1878" s="1"/>
      <c r="M1878" s="1" t="s">
        <v>161</v>
      </c>
      <c r="N1878" s="1" t="s">
        <v>337</v>
      </c>
      <c r="O1878" s="1" t="s">
        <v>48</v>
      </c>
      <c r="P1878" s="1">
        <v>18</v>
      </c>
      <c r="Q1878" s="1"/>
      <c r="R1878" s="1">
        <f t="shared" si="312"/>
        <v>18</v>
      </c>
      <c r="S1878" s="1" t="str">
        <f>IF(ISBLANK(Q1878)=TRUE,"80",Q1878)</f>
        <v>80</v>
      </c>
      <c r="T1878" s="1">
        <f t="shared" si="315"/>
        <v>62</v>
      </c>
      <c r="U1878" s="1" t="s">
        <v>41</v>
      </c>
      <c r="V1878" s="1" t="s">
        <v>4786</v>
      </c>
      <c r="W1878" s="1"/>
      <c r="X1878" s="1"/>
      <c r="Y1878" s="1"/>
      <c r="Z1878" s="1"/>
      <c r="AA1878" s="1"/>
      <c r="AB1878" s="1"/>
      <c r="AC1878" s="1"/>
      <c r="AD1878" s="1"/>
      <c r="AE1878" s="1"/>
      <c r="AF1878" s="1"/>
      <c r="AG1878" s="1"/>
      <c r="AH1878" s="1"/>
      <c r="AI1878" s="1"/>
      <c r="AJ1878" s="1"/>
      <c r="AK1878" s="1"/>
      <c r="AL1878" s="1"/>
      <c r="AM1878" s="1"/>
      <c r="AN1878" s="1"/>
      <c r="AO1878" s="1" t="s">
        <v>5125</v>
      </c>
    </row>
    <row r="1879" spans="1:41">
      <c r="A1879" s="1" t="s">
        <v>5127</v>
      </c>
      <c r="B1879" s="1" t="s">
        <v>736</v>
      </c>
      <c r="C1879" s="1" t="s">
        <v>36</v>
      </c>
      <c r="D1879" s="1">
        <v>656</v>
      </c>
      <c r="E1879" s="1">
        <v>322238</v>
      </c>
      <c r="F1879" s="5">
        <v>44075</v>
      </c>
      <c r="G1879" s="5">
        <v>44082</v>
      </c>
      <c r="H1879" s="1">
        <f t="shared" ca="1" si="313"/>
        <v>7</v>
      </c>
      <c r="I1879" s="1" t="str">
        <f t="shared" ca="1" si="314"/>
        <v>No</v>
      </c>
      <c r="J1879" s="1" t="s">
        <v>80</v>
      </c>
      <c r="K1879" s="1" t="s">
        <v>81</v>
      </c>
      <c r="L1879" s="1" t="s">
        <v>82</v>
      </c>
      <c r="M1879" s="1" t="s">
        <v>82</v>
      </c>
      <c r="N1879" s="1"/>
      <c r="O1879" s="1" t="s">
        <v>83</v>
      </c>
      <c r="P1879" s="1">
        <v>18</v>
      </c>
      <c r="Q1879" s="1">
        <v>34</v>
      </c>
      <c r="R1879" s="1">
        <f t="shared" si="312"/>
        <v>18</v>
      </c>
      <c r="S1879" s="1">
        <v>34</v>
      </c>
      <c r="T1879" s="1">
        <f t="shared" si="315"/>
        <v>16</v>
      </c>
      <c r="U1879" s="1" t="s">
        <v>41</v>
      </c>
      <c r="V1879" s="1" t="s">
        <v>142</v>
      </c>
      <c r="W1879" s="1"/>
      <c r="X1879" s="1"/>
      <c r="Y1879" s="1"/>
      <c r="Z1879" s="1"/>
      <c r="AA1879" s="1"/>
      <c r="AB1879" s="1"/>
      <c r="AC1879" s="1"/>
      <c r="AD1879" s="1"/>
      <c r="AE1879" s="1"/>
      <c r="AF1879" s="1"/>
      <c r="AG1879" s="1"/>
      <c r="AH1879" s="1"/>
      <c r="AI1879" s="1"/>
      <c r="AJ1879" s="1" t="s">
        <v>49</v>
      </c>
      <c r="AK1879" s="1"/>
      <c r="AL1879" s="1"/>
      <c r="AM1879" s="1"/>
      <c r="AN1879" s="1"/>
      <c r="AO1879" s="1"/>
    </row>
    <row r="1880" spans="1:41">
      <c r="A1880" s="1" t="s">
        <v>5134</v>
      </c>
      <c r="B1880" s="1" t="s">
        <v>140</v>
      </c>
      <c r="C1880" s="1" t="s">
        <v>36</v>
      </c>
      <c r="D1880" s="1">
        <v>277</v>
      </c>
      <c r="E1880" s="1">
        <v>101154</v>
      </c>
      <c r="F1880" s="5">
        <v>44075</v>
      </c>
      <c r="G1880" s="5">
        <v>44097</v>
      </c>
      <c r="H1880" s="1">
        <f t="shared" ca="1" si="313"/>
        <v>22</v>
      </c>
      <c r="I1880" s="1" t="str">
        <f t="shared" ca="1" si="314"/>
        <v>No</v>
      </c>
      <c r="J1880" s="1" t="s">
        <v>117</v>
      </c>
      <c r="K1880" s="1" t="s">
        <v>46</v>
      </c>
      <c r="L1880" s="1"/>
      <c r="M1880" s="1" t="s">
        <v>118</v>
      </c>
      <c r="N1880" s="1"/>
      <c r="O1880" s="1" t="s">
        <v>141</v>
      </c>
      <c r="P1880" s="1">
        <v>18</v>
      </c>
      <c r="Q1880" s="1">
        <v>39</v>
      </c>
      <c r="R1880" s="1">
        <f t="shared" si="312"/>
        <v>18</v>
      </c>
      <c r="S1880" s="1">
        <v>39</v>
      </c>
      <c r="T1880" s="1">
        <f t="shared" si="315"/>
        <v>21</v>
      </c>
      <c r="U1880" s="1" t="s">
        <v>41</v>
      </c>
      <c r="V1880" s="1" t="s">
        <v>84</v>
      </c>
      <c r="W1880" s="1"/>
      <c r="X1880" s="1"/>
      <c r="Y1880" s="1"/>
      <c r="Z1880" s="1"/>
      <c r="AA1880" s="1"/>
      <c r="AB1880" s="1"/>
      <c r="AC1880" s="1"/>
      <c r="AD1880" s="1"/>
      <c r="AE1880" s="1"/>
      <c r="AF1880" s="1"/>
      <c r="AG1880" s="1"/>
      <c r="AH1880" s="1"/>
      <c r="AI1880" s="1"/>
      <c r="AJ1880" s="1"/>
      <c r="AK1880" s="1"/>
      <c r="AL1880" s="1"/>
      <c r="AM1880" s="1"/>
      <c r="AN1880" s="1"/>
      <c r="AO1880" s="1" t="s">
        <v>5135</v>
      </c>
    </row>
    <row r="1881" spans="1:41">
      <c r="A1881" s="1" t="s">
        <v>5136</v>
      </c>
      <c r="B1881" s="1" t="s">
        <v>5137</v>
      </c>
      <c r="C1881" s="1" t="s">
        <v>36</v>
      </c>
      <c r="D1881" s="1">
        <v>222</v>
      </c>
      <c r="E1881" s="1">
        <v>78748</v>
      </c>
      <c r="F1881" s="5">
        <v>43959</v>
      </c>
      <c r="G1881" s="5">
        <v>44013</v>
      </c>
      <c r="H1881" s="1">
        <f t="shared" ca="1" si="313"/>
        <v>54</v>
      </c>
      <c r="I1881" s="1" t="str">
        <f t="shared" ca="1" si="314"/>
        <v>No</v>
      </c>
      <c r="J1881" s="1" t="s">
        <v>117</v>
      </c>
      <c r="K1881" s="1" t="s">
        <v>46</v>
      </c>
      <c r="L1881" s="1"/>
      <c r="M1881" s="1" t="s">
        <v>118</v>
      </c>
      <c r="N1881" s="1"/>
      <c r="O1881" s="1" t="s">
        <v>48</v>
      </c>
      <c r="P1881" s="1">
        <v>18</v>
      </c>
      <c r="Q1881" s="1"/>
      <c r="R1881" s="1">
        <f t="shared" si="312"/>
        <v>18</v>
      </c>
      <c r="S1881" s="1" t="str">
        <f t="shared" ref="S1881:S1882" si="319">IF(ISBLANK(Q1881)=TRUE,"80",Q1881)</f>
        <v>80</v>
      </c>
      <c r="T1881" s="1">
        <f t="shared" si="315"/>
        <v>62</v>
      </c>
      <c r="U1881" s="1" t="s">
        <v>41</v>
      </c>
      <c r="V1881" s="1" t="s">
        <v>142</v>
      </c>
      <c r="W1881" s="1"/>
      <c r="X1881" s="1"/>
      <c r="Y1881" s="1"/>
      <c r="Z1881" s="1"/>
      <c r="AA1881" s="1"/>
      <c r="AB1881" s="1"/>
      <c r="AC1881" s="1"/>
      <c r="AD1881" s="1"/>
      <c r="AE1881" s="1"/>
      <c r="AF1881" s="1"/>
      <c r="AG1881" s="1"/>
      <c r="AH1881" s="1"/>
      <c r="AI1881" s="1"/>
      <c r="AJ1881" s="1"/>
      <c r="AK1881" s="1"/>
      <c r="AL1881" s="1"/>
      <c r="AM1881" s="1"/>
      <c r="AN1881" s="1"/>
      <c r="AO1881" s="1" t="s">
        <v>5138</v>
      </c>
    </row>
    <row r="1882" spans="1:41">
      <c r="A1882" s="1" t="s">
        <v>5141</v>
      </c>
      <c r="B1882" s="1" t="s">
        <v>687</v>
      </c>
      <c r="C1882" s="1" t="s">
        <v>36</v>
      </c>
      <c r="D1882" s="1">
        <v>20</v>
      </c>
      <c r="E1882" s="1">
        <v>4053</v>
      </c>
      <c r="F1882" s="5">
        <v>44050</v>
      </c>
      <c r="G1882" s="5">
        <v>44075</v>
      </c>
      <c r="H1882" s="1">
        <f t="shared" ca="1" si="313"/>
        <v>25</v>
      </c>
      <c r="I1882" s="1" t="str">
        <f t="shared" ca="1" si="314"/>
        <v>No</v>
      </c>
      <c r="J1882" s="1" t="s">
        <v>161</v>
      </c>
      <c r="K1882" s="1" t="s">
        <v>46</v>
      </c>
      <c r="L1882" s="1"/>
      <c r="M1882" s="1" t="s">
        <v>161</v>
      </c>
      <c r="N1882" s="1"/>
      <c r="O1882" s="1" t="s">
        <v>48</v>
      </c>
      <c r="P1882" s="1">
        <v>18</v>
      </c>
      <c r="Q1882" s="1"/>
      <c r="R1882" s="1">
        <f t="shared" si="312"/>
        <v>18</v>
      </c>
      <c r="S1882" s="1" t="str">
        <f t="shared" si="319"/>
        <v>80</v>
      </c>
      <c r="T1882" s="1">
        <f t="shared" si="315"/>
        <v>62</v>
      </c>
      <c r="U1882" s="1" t="s">
        <v>41</v>
      </c>
      <c r="V1882" s="1" t="s">
        <v>1535</v>
      </c>
      <c r="W1882" s="1"/>
      <c r="X1882" s="1"/>
      <c r="Y1882" s="1"/>
      <c r="Z1882" s="1"/>
      <c r="AA1882" s="1"/>
      <c r="AB1882" s="1"/>
      <c r="AC1882" s="1"/>
      <c r="AD1882" s="1"/>
      <c r="AE1882" s="1"/>
      <c r="AF1882" s="1"/>
      <c r="AG1882" s="1"/>
      <c r="AH1882" s="1"/>
      <c r="AI1882" s="1"/>
      <c r="AJ1882" s="1"/>
      <c r="AK1882" s="1"/>
      <c r="AL1882" s="1"/>
      <c r="AM1882" s="1"/>
      <c r="AN1882" s="1"/>
      <c r="AO1882" s="1" t="s">
        <v>5142</v>
      </c>
    </row>
    <row r="1883" spans="1:41">
      <c r="A1883" s="1" t="s">
        <v>5145</v>
      </c>
      <c r="B1883" s="1" t="s">
        <v>5146</v>
      </c>
      <c r="C1883" s="1" t="s">
        <v>36</v>
      </c>
      <c r="D1883" s="1">
        <v>406</v>
      </c>
      <c r="E1883" s="1">
        <v>93481</v>
      </c>
      <c r="F1883" s="5">
        <v>44082</v>
      </c>
      <c r="G1883" s="5">
        <v>44117</v>
      </c>
      <c r="H1883" s="1">
        <f t="shared" ca="1" si="313"/>
        <v>35</v>
      </c>
      <c r="I1883" s="1" t="str">
        <f t="shared" ca="1" si="314"/>
        <v>No</v>
      </c>
      <c r="J1883" s="1" t="s">
        <v>214</v>
      </c>
      <c r="K1883" s="1" t="s">
        <v>215</v>
      </c>
      <c r="L1883" s="1" t="s">
        <v>1079</v>
      </c>
      <c r="M1883" s="1" t="s">
        <v>1080</v>
      </c>
      <c r="N1883" s="1"/>
      <c r="O1883" s="1" t="s">
        <v>97</v>
      </c>
      <c r="P1883" s="1">
        <v>18</v>
      </c>
      <c r="Q1883" s="1">
        <v>45</v>
      </c>
      <c r="R1883" s="1">
        <f t="shared" si="312"/>
        <v>18</v>
      </c>
      <c r="S1883" s="1">
        <v>45</v>
      </c>
      <c r="T1883" s="1">
        <f t="shared" si="315"/>
        <v>27</v>
      </c>
      <c r="U1883" s="1" t="s">
        <v>41</v>
      </c>
      <c r="V1883" s="1" t="s">
        <v>142</v>
      </c>
      <c r="W1883" s="1"/>
      <c r="X1883" s="1"/>
      <c r="Y1883" s="1"/>
      <c r="Z1883" s="1"/>
      <c r="AA1883" s="1"/>
      <c r="AB1883" s="1"/>
      <c r="AC1883" s="1"/>
      <c r="AD1883" s="1"/>
      <c r="AE1883" s="1"/>
      <c r="AF1883" s="1"/>
      <c r="AG1883" s="1"/>
      <c r="AH1883" s="1" t="s">
        <v>1081</v>
      </c>
      <c r="AI1883" s="1"/>
      <c r="AJ1883" s="1"/>
      <c r="AK1883" s="1"/>
      <c r="AL1883" s="1"/>
      <c r="AM1883" s="1"/>
      <c r="AN1883" s="1"/>
      <c r="AO1883" s="1" t="s">
        <v>1082</v>
      </c>
    </row>
    <row r="1884" spans="1:41">
      <c r="A1884" s="1" t="s">
        <v>5149</v>
      </c>
      <c r="B1884" s="1" t="s">
        <v>758</v>
      </c>
      <c r="C1884" s="1" t="s">
        <v>102</v>
      </c>
      <c r="D1884" s="1">
        <v>271</v>
      </c>
      <c r="E1884" s="1">
        <v>494740</v>
      </c>
      <c r="F1884" s="5">
        <v>43990</v>
      </c>
      <c r="G1884" s="5">
        <v>43995</v>
      </c>
      <c r="H1884" s="1">
        <f t="shared" ca="1" si="313"/>
        <v>5</v>
      </c>
      <c r="I1884" s="1" t="str">
        <f t="shared" ca="1" si="314"/>
        <v>No</v>
      </c>
      <c r="J1884" s="1" t="s">
        <v>759</v>
      </c>
      <c r="K1884" s="1" t="s">
        <v>760</v>
      </c>
      <c r="L1884" s="1"/>
      <c r="M1884" s="1" t="s">
        <v>759</v>
      </c>
      <c r="N1884" s="1"/>
      <c r="O1884" s="1" t="s">
        <v>48</v>
      </c>
      <c r="P1884" s="1">
        <v>18</v>
      </c>
      <c r="Q1884" s="1"/>
      <c r="R1884" s="1">
        <f t="shared" si="312"/>
        <v>18</v>
      </c>
      <c r="S1884" s="1" t="str">
        <f>IF(ISBLANK(Q1884)=TRUE,"80",Q1884)</f>
        <v>80</v>
      </c>
      <c r="T1884" s="1">
        <f t="shared" si="315"/>
        <v>62</v>
      </c>
      <c r="U1884" s="1" t="s">
        <v>107</v>
      </c>
      <c r="V1884" s="1"/>
      <c r="W1884" s="1"/>
      <c r="X1884" s="1"/>
      <c r="Y1884" s="1"/>
      <c r="Z1884" s="1"/>
      <c r="AA1884" s="1"/>
      <c r="AB1884" s="1"/>
      <c r="AC1884" s="1"/>
      <c r="AD1884" s="1"/>
      <c r="AE1884" s="1"/>
      <c r="AF1884" s="1"/>
      <c r="AG1884" s="1"/>
      <c r="AH1884" s="1"/>
      <c r="AI1884" s="1"/>
      <c r="AJ1884" s="1" t="s">
        <v>49</v>
      </c>
      <c r="AK1884" s="1"/>
      <c r="AL1884" s="1"/>
      <c r="AM1884" s="1"/>
      <c r="AN1884" s="1"/>
      <c r="AO1884" s="1"/>
    </row>
    <row r="1885" spans="1:41">
      <c r="A1885" s="1" t="s">
        <v>5151</v>
      </c>
      <c r="B1885" s="1" t="s">
        <v>1830</v>
      </c>
      <c r="C1885" s="1" t="s">
        <v>36</v>
      </c>
      <c r="D1885" s="1">
        <v>1594</v>
      </c>
      <c r="E1885" s="1">
        <v>1067628</v>
      </c>
      <c r="F1885" s="5">
        <v>43993</v>
      </c>
      <c r="G1885" s="5">
        <v>44013</v>
      </c>
      <c r="H1885" s="1">
        <f t="shared" ca="1" si="313"/>
        <v>20</v>
      </c>
      <c r="I1885" s="1" t="str">
        <f t="shared" ca="1" si="314"/>
        <v>No</v>
      </c>
      <c r="J1885" s="1" t="s">
        <v>136</v>
      </c>
      <c r="K1885" s="1" t="s">
        <v>137</v>
      </c>
      <c r="L1885" s="1" t="s">
        <v>136</v>
      </c>
      <c r="M1885" s="1" t="s">
        <v>136</v>
      </c>
      <c r="N1885" s="1"/>
      <c r="O1885" s="1" t="s">
        <v>375</v>
      </c>
      <c r="P1885" s="1">
        <v>18</v>
      </c>
      <c r="Q1885" s="1">
        <v>24</v>
      </c>
      <c r="R1885" s="1">
        <f t="shared" si="312"/>
        <v>18</v>
      </c>
      <c r="S1885" s="1">
        <v>24</v>
      </c>
      <c r="T1885" s="1">
        <f t="shared" si="315"/>
        <v>6</v>
      </c>
      <c r="U1885" s="1" t="s">
        <v>41</v>
      </c>
      <c r="V1885" s="1"/>
      <c r="W1885" s="1"/>
      <c r="X1885" s="1"/>
      <c r="Y1885" s="1"/>
      <c r="Z1885" s="1"/>
      <c r="AA1885" s="1"/>
      <c r="AB1885" s="1"/>
      <c r="AC1885" s="1"/>
      <c r="AD1885" s="1"/>
      <c r="AE1885" s="1"/>
      <c r="AF1885" s="1"/>
      <c r="AG1885" s="1"/>
      <c r="AH1885" s="1"/>
      <c r="AI1885" s="1" t="s">
        <v>138</v>
      </c>
      <c r="AJ1885" s="1"/>
      <c r="AK1885" s="1"/>
      <c r="AL1885" s="1"/>
      <c r="AM1885" s="1"/>
      <c r="AN1885" s="1"/>
      <c r="AO1885" s="1"/>
    </row>
    <row r="1886" spans="1:41">
      <c r="A1886" s="1" t="s">
        <v>5152</v>
      </c>
      <c r="B1886" s="1" t="s">
        <v>537</v>
      </c>
      <c r="C1886" s="1" t="s">
        <v>36</v>
      </c>
      <c r="D1886" s="1">
        <v>2942</v>
      </c>
      <c r="E1886" s="1">
        <v>265889</v>
      </c>
      <c r="F1886" s="5">
        <v>44068</v>
      </c>
      <c r="G1886" s="5">
        <v>44074</v>
      </c>
      <c r="H1886" s="1">
        <f t="shared" ca="1" si="313"/>
        <v>6</v>
      </c>
      <c r="I1886" s="1" t="str">
        <f t="shared" ca="1" si="314"/>
        <v>No</v>
      </c>
      <c r="J1886" s="1" t="s">
        <v>80</v>
      </c>
      <c r="K1886" s="1" t="s">
        <v>81</v>
      </c>
      <c r="L1886" s="1" t="s">
        <v>82</v>
      </c>
      <c r="M1886" s="1" t="s">
        <v>82</v>
      </c>
      <c r="N1886" s="1"/>
      <c r="O1886" s="1" t="s">
        <v>83</v>
      </c>
      <c r="P1886" s="1">
        <v>18</v>
      </c>
      <c r="Q1886" s="1">
        <v>34</v>
      </c>
      <c r="R1886" s="1">
        <f t="shared" si="312"/>
        <v>18</v>
      </c>
      <c r="S1886" s="1">
        <v>34</v>
      </c>
      <c r="T1886" s="1">
        <f t="shared" si="315"/>
        <v>16</v>
      </c>
      <c r="U1886" s="1" t="s">
        <v>41</v>
      </c>
      <c r="V1886" s="1" t="s">
        <v>280</v>
      </c>
      <c r="W1886" s="1"/>
      <c r="X1886" s="1"/>
      <c r="Y1886" s="1"/>
      <c r="Z1886" s="1"/>
      <c r="AA1886" s="1"/>
      <c r="AB1886" s="1"/>
      <c r="AC1886" s="1"/>
      <c r="AD1886" s="1"/>
      <c r="AE1886" s="1"/>
      <c r="AF1886" s="1"/>
      <c r="AG1886" s="1"/>
      <c r="AH1886" s="1"/>
      <c r="AI1886" s="1"/>
      <c r="AJ1886" s="1" t="s">
        <v>49</v>
      </c>
      <c r="AK1886" s="1"/>
      <c r="AL1886" s="1"/>
      <c r="AM1886" s="1"/>
      <c r="AN1886" s="1"/>
      <c r="AO1886" s="1"/>
    </row>
    <row r="1887" spans="1:41">
      <c r="A1887" s="1" t="s">
        <v>5153</v>
      </c>
      <c r="B1887" s="1" t="s">
        <v>5154</v>
      </c>
      <c r="C1887" s="1" t="s">
        <v>36</v>
      </c>
      <c r="D1887" s="1">
        <v>12236</v>
      </c>
      <c r="E1887" s="1">
        <v>1252792</v>
      </c>
      <c r="F1887" s="5">
        <v>43955</v>
      </c>
      <c r="G1887" s="5">
        <v>43983</v>
      </c>
      <c r="H1887" s="1">
        <f t="shared" ca="1" si="313"/>
        <v>28</v>
      </c>
      <c r="I1887" s="1" t="str">
        <f t="shared" ca="1" si="314"/>
        <v>No</v>
      </c>
      <c r="J1887" s="1" t="s">
        <v>343</v>
      </c>
      <c r="K1887" s="1" t="s">
        <v>344</v>
      </c>
      <c r="L1887" s="1"/>
      <c r="M1887" s="1" t="s">
        <v>345</v>
      </c>
      <c r="N1887" s="1"/>
      <c r="O1887" s="1" t="s">
        <v>141</v>
      </c>
      <c r="P1887" s="1">
        <v>18</v>
      </c>
      <c r="Q1887" s="1">
        <v>39</v>
      </c>
      <c r="R1887" s="1">
        <f t="shared" si="312"/>
        <v>18</v>
      </c>
      <c r="S1887" s="1">
        <v>39</v>
      </c>
      <c r="T1887" s="1">
        <f t="shared" si="315"/>
        <v>21</v>
      </c>
      <c r="U1887" s="1" t="s">
        <v>41</v>
      </c>
      <c r="V1887" s="1"/>
      <c r="W1887" s="1"/>
      <c r="X1887" s="1"/>
      <c r="Y1887" s="1"/>
      <c r="Z1887" s="1"/>
      <c r="AA1887" s="1"/>
      <c r="AB1887" s="1"/>
      <c r="AC1887" s="1"/>
      <c r="AD1887" s="1"/>
      <c r="AE1887" s="1"/>
      <c r="AF1887" s="1"/>
      <c r="AG1887" s="1"/>
      <c r="AH1887" s="1"/>
      <c r="AI1887" s="1"/>
      <c r="AJ1887" s="1"/>
      <c r="AK1887" s="1"/>
      <c r="AL1887" s="1"/>
      <c r="AM1887" s="1"/>
      <c r="AN1887" s="1"/>
      <c r="AO1887" s="1" t="s">
        <v>5155</v>
      </c>
    </row>
    <row r="1888" spans="1:41">
      <c r="A1888" s="1" t="s">
        <v>5156</v>
      </c>
      <c r="B1888" s="1" t="s">
        <v>1958</v>
      </c>
      <c r="C1888" s="1" t="s">
        <v>36</v>
      </c>
      <c r="D1888" s="1">
        <v>3520</v>
      </c>
      <c r="E1888" s="1">
        <v>1075926</v>
      </c>
      <c r="F1888" s="5">
        <v>44035</v>
      </c>
      <c r="G1888" s="5">
        <v>44044</v>
      </c>
      <c r="H1888" s="1">
        <f t="shared" ca="1" si="313"/>
        <v>9</v>
      </c>
      <c r="I1888" s="1" t="str">
        <f t="shared" ca="1" si="314"/>
        <v>No</v>
      </c>
      <c r="J1888" s="1" t="s">
        <v>558</v>
      </c>
      <c r="K1888" s="1" t="s">
        <v>559</v>
      </c>
      <c r="L1888" s="1" t="s">
        <v>560</v>
      </c>
      <c r="M1888" s="1" t="s">
        <v>561</v>
      </c>
      <c r="N1888" s="1"/>
      <c r="O1888" s="1" t="s">
        <v>48</v>
      </c>
      <c r="P1888" s="1">
        <v>18</v>
      </c>
      <c r="Q1888" s="1"/>
      <c r="R1888" s="1">
        <f t="shared" si="312"/>
        <v>18</v>
      </c>
      <c r="S1888" s="1" t="str">
        <f>IF(ISBLANK(Q1888)=TRUE,"80",Q1888)</f>
        <v>80</v>
      </c>
      <c r="T1888" s="1">
        <f t="shared" si="315"/>
        <v>62</v>
      </c>
      <c r="U1888" s="1" t="s">
        <v>41</v>
      </c>
      <c r="V1888" s="1"/>
      <c r="W1888" s="1"/>
      <c r="X1888" s="1"/>
      <c r="Y1888" s="1"/>
      <c r="Z1888" s="1"/>
      <c r="AA1888" s="1"/>
      <c r="AB1888" s="1"/>
      <c r="AC1888" s="1"/>
      <c r="AD1888" s="1" t="s">
        <v>2209</v>
      </c>
      <c r="AE1888" s="1"/>
      <c r="AF1888" s="1"/>
      <c r="AG1888" s="1"/>
      <c r="AH1888" s="1" t="s">
        <v>1379</v>
      </c>
      <c r="AI1888" s="1"/>
      <c r="AJ1888" s="1" t="s">
        <v>49</v>
      </c>
      <c r="AK1888" s="1" t="s">
        <v>76</v>
      </c>
      <c r="AL1888" s="1"/>
      <c r="AM1888" s="1"/>
      <c r="AN1888" s="1"/>
      <c r="AO1888" s="1" t="s">
        <v>563</v>
      </c>
    </row>
    <row r="1889" spans="1:41">
      <c r="A1889" s="1" t="s">
        <v>5157</v>
      </c>
      <c r="B1889" s="1" t="s">
        <v>5158</v>
      </c>
      <c r="C1889" s="1" t="s">
        <v>36</v>
      </c>
      <c r="D1889" s="1">
        <v>29</v>
      </c>
      <c r="E1889" s="1">
        <v>7489</v>
      </c>
      <c r="F1889" s="5">
        <v>44049</v>
      </c>
      <c r="G1889" s="5">
        <v>44120</v>
      </c>
      <c r="H1889" s="1">
        <f t="shared" ca="1" si="313"/>
        <v>71</v>
      </c>
      <c r="I1889" s="1" t="str">
        <f t="shared" ca="1" si="314"/>
        <v>No</v>
      </c>
      <c r="J1889" s="1" t="s">
        <v>2555</v>
      </c>
      <c r="K1889" s="1" t="s">
        <v>2556</v>
      </c>
      <c r="L1889" s="1"/>
      <c r="M1889" s="1" t="s">
        <v>2557</v>
      </c>
      <c r="N1889" s="1"/>
      <c r="O1889" s="1" t="s">
        <v>141</v>
      </c>
      <c r="P1889" s="1">
        <v>18</v>
      </c>
      <c r="Q1889" s="1">
        <v>39</v>
      </c>
      <c r="R1889" s="1">
        <f t="shared" si="312"/>
        <v>18</v>
      </c>
      <c r="S1889" s="1">
        <v>39</v>
      </c>
      <c r="T1889" s="1">
        <f t="shared" si="315"/>
        <v>21</v>
      </c>
      <c r="U1889" s="1" t="s">
        <v>330</v>
      </c>
      <c r="V1889" s="1"/>
      <c r="W1889" s="1"/>
      <c r="X1889" s="1"/>
      <c r="Y1889" s="1"/>
      <c r="Z1889" s="1"/>
      <c r="AA1889" s="1"/>
      <c r="AB1889" s="1" t="s">
        <v>2558</v>
      </c>
      <c r="AC1889" s="1"/>
      <c r="AD1889" s="1"/>
      <c r="AE1889" s="1"/>
      <c r="AF1889" s="1"/>
      <c r="AG1889" s="1"/>
      <c r="AH1889" s="1"/>
      <c r="AI1889" s="1"/>
      <c r="AJ1889" s="1" t="s">
        <v>49</v>
      </c>
      <c r="AK1889" s="1" t="s">
        <v>76</v>
      </c>
      <c r="AL1889" s="1"/>
      <c r="AM1889" s="1"/>
      <c r="AN1889" s="1"/>
      <c r="AO1889" s="1" t="s">
        <v>5159</v>
      </c>
    </row>
    <row r="1890" spans="1:41">
      <c r="A1890" s="1" t="s">
        <v>5160</v>
      </c>
      <c r="B1890" s="1" t="s">
        <v>736</v>
      </c>
      <c r="C1890" s="1" t="s">
        <v>36</v>
      </c>
      <c r="D1890" s="1">
        <v>4313</v>
      </c>
      <c r="E1890" s="1">
        <v>338721</v>
      </c>
      <c r="F1890" s="5">
        <v>44075</v>
      </c>
      <c r="G1890" s="5">
        <v>44082</v>
      </c>
      <c r="H1890" s="1">
        <f t="shared" ca="1" si="313"/>
        <v>7</v>
      </c>
      <c r="I1890" s="1" t="str">
        <f t="shared" ca="1" si="314"/>
        <v>No</v>
      </c>
      <c r="J1890" s="1" t="s">
        <v>80</v>
      </c>
      <c r="K1890" s="1" t="s">
        <v>81</v>
      </c>
      <c r="L1890" s="1" t="s">
        <v>82</v>
      </c>
      <c r="M1890" s="1" t="s">
        <v>82</v>
      </c>
      <c r="N1890" s="1"/>
      <c r="O1890" s="1" t="s">
        <v>83</v>
      </c>
      <c r="P1890" s="1">
        <v>18</v>
      </c>
      <c r="Q1890" s="1">
        <v>34</v>
      </c>
      <c r="R1890" s="1">
        <f t="shared" si="312"/>
        <v>18</v>
      </c>
      <c r="S1890" s="1">
        <v>34</v>
      </c>
      <c r="T1890" s="1">
        <f t="shared" si="315"/>
        <v>16</v>
      </c>
      <c r="U1890" s="1" t="s">
        <v>41</v>
      </c>
      <c r="V1890" s="1" t="s">
        <v>280</v>
      </c>
      <c r="W1890" s="1"/>
      <c r="X1890" s="1"/>
      <c r="Y1890" s="1"/>
      <c r="Z1890" s="1"/>
      <c r="AA1890" s="1"/>
      <c r="AB1890" s="1"/>
      <c r="AC1890" s="1"/>
      <c r="AD1890" s="1"/>
      <c r="AE1890" s="1"/>
      <c r="AF1890" s="1"/>
      <c r="AG1890" s="1"/>
      <c r="AH1890" s="1"/>
      <c r="AI1890" s="1"/>
      <c r="AJ1890" s="1" t="s">
        <v>49</v>
      </c>
      <c r="AK1890" s="1"/>
      <c r="AL1890" s="1"/>
      <c r="AM1890" s="1"/>
      <c r="AN1890" s="1"/>
      <c r="AO1890" s="1"/>
    </row>
    <row r="1891" spans="1:41">
      <c r="A1891" s="1" t="s">
        <v>5166</v>
      </c>
      <c r="B1891" s="1" t="s">
        <v>2773</v>
      </c>
      <c r="C1891" s="1" t="s">
        <v>36</v>
      </c>
      <c r="D1891" s="1">
        <v>6</v>
      </c>
      <c r="E1891" s="1">
        <v>1753</v>
      </c>
      <c r="F1891" s="5">
        <v>43884</v>
      </c>
      <c r="G1891" s="5">
        <v>43894</v>
      </c>
      <c r="H1891" s="1">
        <f t="shared" ca="1" si="313"/>
        <v>10</v>
      </c>
      <c r="I1891" s="1" t="str">
        <f t="shared" ca="1" si="314"/>
        <v>No</v>
      </c>
      <c r="J1891" s="1" t="s">
        <v>117</v>
      </c>
      <c r="K1891" s="1" t="s">
        <v>46</v>
      </c>
      <c r="L1891" s="1"/>
      <c r="M1891" s="1" t="s">
        <v>118</v>
      </c>
      <c r="N1891" s="1"/>
      <c r="O1891" s="1" t="s">
        <v>48</v>
      </c>
      <c r="P1891" s="1">
        <v>18</v>
      </c>
      <c r="Q1891" s="1"/>
      <c r="R1891" s="1">
        <f t="shared" si="312"/>
        <v>18</v>
      </c>
      <c r="S1891" s="1" t="str">
        <f>IF(ISBLANK(Q1891)=TRUE,"80",Q1891)</f>
        <v>80</v>
      </c>
      <c r="T1891" s="1">
        <f t="shared" si="315"/>
        <v>62</v>
      </c>
      <c r="U1891" s="1" t="s">
        <v>41</v>
      </c>
      <c r="V1891" s="1" t="s">
        <v>185</v>
      </c>
      <c r="W1891" s="1"/>
      <c r="X1891" s="1"/>
      <c r="Y1891" s="1"/>
      <c r="Z1891" s="1"/>
      <c r="AA1891" s="1"/>
      <c r="AB1891" s="1"/>
      <c r="AC1891" s="1"/>
      <c r="AD1891" s="1"/>
      <c r="AE1891" s="1"/>
      <c r="AF1891" s="1"/>
      <c r="AG1891" s="1"/>
      <c r="AH1891" s="1"/>
      <c r="AI1891" s="1"/>
      <c r="AJ1891" s="1"/>
      <c r="AK1891" s="1"/>
      <c r="AL1891" s="1"/>
      <c r="AM1891" s="1"/>
      <c r="AN1891" s="1"/>
      <c r="AO1891" s="1" t="s">
        <v>5167</v>
      </c>
    </row>
    <row r="1892" spans="1:41">
      <c r="A1892" s="1" t="s">
        <v>5170</v>
      </c>
      <c r="B1892" s="1" t="s">
        <v>1827</v>
      </c>
      <c r="C1892" s="1" t="s">
        <v>36</v>
      </c>
      <c r="D1892" s="1">
        <v>84</v>
      </c>
      <c r="E1892" s="1">
        <v>59497</v>
      </c>
      <c r="F1892" s="5">
        <v>43994</v>
      </c>
      <c r="G1892" s="5">
        <v>44013</v>
      </c>
      <c r="H1892" s="1">
        <f t="shared" ca="1" si="313"/>
        <v>19</v>
      </c>
      <c r="I1892" s="1" t="str">
        <f t="shared" ca="1" si="314"/>
        <v>No</v>
      </c>
      <c r="J1892" s="1" t="s">
        <v>136</v>
      </c>
      <c r="K1892" s="1" t="s">
        <v>137</v>
      </c>
      <c r="L1892" s="1" t="s">
        <v>136</v>
      </c>
      <c r="M1892" s="1" t="s">
        <v>136</v>
      </c>
      <c r="N1892" s="1"/>
      <c r="O1892" s="1" t="s">
        <v>375</v>
      </c>
      <c r="P1892" s="1">
        <v>18</v>
      </c>
      <c r="Q1892" s="1">
        <v>24</v>
      </c>
      <c r="R1892" s="1">
        <f t="shared" si="312"/>
        <v>18</v>
      </c>
      <c r="S1892" s="1">
        <v>24</v>
      </c>
      <c r="T1892" s="1">
        <f t="shared" si="315"/>
        <v>6</v>
      </c>
      <c r="U1892" s="1" t="s">
        <v>41</v>
      </c>
      <c r="V1892" s="1"/>
      <c r="W1892" s="1"/>
      <c r="X1892" s="1"/>
      <c r="Y1892" s="1"/>
      <c r="Z1892" s="1"/>
      <c r="AA1892" s="1"/>
      <c r="AB1892" s="1"/>
      <c r="AC1892" s="1"/>
      <c r="AD1892" s="1"/>
      <c r="AE1892" s="1"/>
      <c r="AF1892" s="1"/>
      <c r="AG1892" s="1"/>
      <c r="AH1892" s="1"/>
      <c r="AI1892" s="1" t="s">
        <v>138</v>
      </c>
      <c r="AJ1892" s="1"/>
      <c r="AK1892" s="1"/>
      <c r="AL1892" s="1"/>
      <c r="AM1892" s="1"/>
      <c r="AN1892" s="1"/>
      <c r="AO1892" s="1"/>
    </row>
    <row r="1893" spans="1:41">
      <c r="A1893" s="1" t="s">
        <v>5172</v>
      </c>
      <c r="B1893" s="1" t="s">
        <v>5173</v>
      </c>
      <c r="C1893" s="1" t="s">
        <v>36</v>
      </c>
      <c r="D1893" s="1">
        <v>68</v>
      </c>
      <c r="E1893" s="1">
        <v>7438</v>
      </c>
      <c r="F1893" s="5">
        <v>44078</v>
      </c>
      <c r="G1893" s="5">
        <v>44131</v>
      </c>
      <c r="H1893" s="1">
        <f t="shared" ca="1" si="313"/>
        <v>53</v>
      </c>
      <c r="I1893" s="1" t="str">
        <f t="shared" ca="1" si="314"/>
        <v>No</v>
      </c>
      <c r="J1893" s="1" t="s">
        <v>701</v>
      </c>
      <c r="K1893" s="1" t="s">
        <v>702</v>
      </c>
      <c r="L1893" s="1" t="s">
        <v>952</v>
      </c>
      <c r="M1893" s="1" t="s">
        <v>3488</v>
      </c>
      <c r="N1893" s="1" t="s">
        <v>337</v>
      </c>
      <c r="O1893" s="1" t="s">
        <v>141</v>
      </c>
      <c r="P1893" s="1">
        <v>18</v>
      </c>
      <c r="Q1893" s="1">
        <v>39</v>
      </c>
      <c r="R1893" s="1">
        <f t="shared" si="312"/>
        <v>18</v>
      </c>
      <c r="S1893" s="1">
        <v>39</v>
      </c>
      <c r="T1893" s="1">
        <f t="shared" si="315"/>
        <v>21</v>
      </c>
      <c r="U1893" s="1" t="s">
        <v>41</v>
      </c>
      <c r="V1893" s="1"/>
      <c r="W1893" s="1"/>
      <c r="X1893" s="1"/>
      <c r="Y1893" s="1"/>
      <c r="Z1893" s="1"/>
      <c r="AA1893" s="1"/>
      <c r="AB1893" s="1"/>
      <c r="AC1893" s="1"/>
      <c r="AD1893" s="1" t="s">
        <v>3489</v>
      </c>
      <c r="AE1893" s="1"/>
      <c r="AF1893" s="1"/>
      <c r="AG1893" s="1"/>
      <c r="AH1893" s="1"/>
      <c r="AI1893" s="1"/>
      <c r="AJ1893" s="1" t="s">
        <v>49</v>
      </c>
      <c r="AK1893" s="1" t="s">
        <v>76</v>
      </c>
      <c r="AL1893" s="1" t="s">
        <v>3490</v>
      </c>
      <c r="AM1893" s="1"/>
      <c r="AN1893" s="1"/>
      <c r="AO1893" s="1" t="s">
        <v>4053</v>
      </c>
    </row>
    <row r="1894" spans="1:41">
      <c r="A1894" s="1" t="s">
        <v>5174</v>
      </c>
      <c r="B1894" s="1" t="s">
        <v>4088</v>
      </c>
      <c r="C1894" s="1" t="s">
        <v>36</v>
      </c>
      <c r="D1894" s="1">
        <v>105</v>
      </c>
      <c r="E1894" s="1">
        <v>34946</v>
      </c>
      <c r="F1894" s="5">
        <v>44082</v>
      </c>
      <c r="G1894" s="5">
        <v>44090</v>
      </c>
      <c r="H1894" s="1">
        <f t="shared" ca="1" si="313"/>
        <v>8</v>
      </c>
      <c r="I1894" s="1" t="str">
        <f t="shared" ca="1" si="314"/>
        <v>No</v>
      </c>
      <c r="J1894" s="1" t="s">
        <v>384</v>
      </c>
      <c r="K1894" s="1" t="s">
        <v>385</v>
      </c>
      <c r="L1894" s="1" t="s">
        <v>386</v>
      </c>
      <c r="M1894" s="1" t="s">
        <v>384</v>
      </c>
      <c r="N1894" s="1"/>
      <c r="O1894" s="1" t="s">
        <v>387</v>
      </c>
      <c r="P1894" s="1">
        <v>18</v>
      </c>
      <c r="Q1894" s="1">
        <v>30</v>
      </c>
      <c r="R1894" s="1">
        <f t="shared" si="312"/>
        <v>18</v>
      </c>
      <c r="S1894" s="1">
        <v>30</v>
      </c>
      <c r="T1894" s="1">
        <f t="shared" si="315"/>
        <v>12</v>
      </c>
      <c r="U1894" s="1" t="s">
        <v>41</v>
      </c>
      <c r="V1894" s="1"/>
      <c r="W1894" s="1"/>
      <c r="X1894" s="1"/>
      <c r="Y1894" s="1"/>
      <c r="Z1894" s="1"/>
      <c r="AA1894" s="1"/>
      <c r="AB1894" s="1"/>
      <c r="AC1894" s="1"/>
      <c r="AD1894" s="1"/>
      <c r="AE1894" s="1"/>
      <c r="AF1894" s="1"/>
      <c r="AG1894" s="1"/>
      <c r="AH1894" s="1" t="s">
        <v>388</v>
      </c>
      <c r="AI1894" s="1"/>
      <c r="AJ1894" s="1" t="s">
        <v>49</v>
      </c>
      <c r="AK1894" s="1"/>
      <c r="AL1894" s="1"/>
      <c r="AM1894" s="1"/>
      <c r="AN1894" s="1"/>
      <c r="AO1894" s="1" t="s">
        <v>4089</v>
      </c>
    </row>
    <row r="1895" spans="1:41">
      <c r="A1895" s="1" t="s">
        <v>5175</v>
      </c>
      <c r="B1895" s="1" t="s">
        <v>5176</v>
      </c>
      <c r="C1895" s="1" t="s">
        <v>36</v>
      </c>
      <c r="D1895" s="1">
        <v>283</v>
      </c>
      <c r="E1895" s="1">
        <v>81327</v>
      </c>
      <c r="F1895" s="5">
        <v>44075</v>
      </c>
      <c r="G1895" s="5">
        <v>44097</v>
      </c>
      <c r="H1895" s="1">
        <f t="shared" ca="1" si="313"/>
        <v>22</v>
      </c>
      <c r="I1895" s="1" t="str">
        <f t="shared" ca="1" si="314"/>
        <v>No</v>
      </c>
      <c r="J1895" s="1" t="s">
        <v>117</v>
      </c>
      <c r="K1895" s="1" t="s">
        <v>46</v>
      </c>
      <c r="L1895" s="1"/>
      <c r="M1895" s="1" t="s">
        <v>118</v>
      </c>
      <c r="N1895" s="1"/>
      <c r="O1895" s="1" t="s">
        <v>141</v>
      </c>
      <c r="P1895" s="1">
        <v>18</v>
      </c>
      <c r="Q1895" s="1">
        <v>39</v>
      </c>
      <c r="R1895" s="1">
        <f t="shared" si="312"/>
        <v>18</v>
      </c>
      <c r="S1895" s="1">
        <v>39</v>
      </c>
      <c r="T1895" s="1">
        <f t="shared" si="315"/>
        <v>21</v>
      </c>
      <c r="U1895" s="1" t="s">
        <v>41</v>
      </c>
      <c r="V1895" s="1" t="s">
        <v>84</v>
      </c>
      <c r="W1895" s="1"/>
      <c r="X1895" s="1"/>
      <c r="Y1895" s="1"/>
      <c r="Z1895" s="1"/>
      <c r="AA1895" s="1"/>
      <c r="AB1895" s="1"/>
      <c r="AC1895" s="1"/>
      <c r="AD1895" s="1"/>
      <c r="AE1895" s="1"/>
      <c r="AF1895" s="1"/>
      <c r="AG1895" s="1"/>
      <c r="AH1895" s="1"/>
      <c r="AI1895" s="1"/>
      <c r="AJ1895" s="1"/>
      <c r="AK1895" s="1"/>
      <c r="AL1895" s="1" t="s">
        <v>859</v>
      </c>
      <c r="AM1895" s="1"/>
      <c r="AN1895" s="1"/>
      <c r="AO1895" s="1" t="s">
        <v>5177</v>
      </c>
    </row>
    <row r="1896" spans="1:41">
      <c r="A1896" s="1" t="s">
        <v>5178</v>
      </c>
      <c r="B1896" s="1" t="s">
        <v>823</v>
      </c>
      <c r="C1896" s="1" t="s">
        <v>36</v>
      </c>
      <c r="D1896" s="1">
        <v>3649</v>
      </c>
      <c r="E1896" s="1">
        <v>345039</v>
      </c>
      <c r="F1896" s="5">
        <v>44068</v>
      </c>
      <c r="G1896" s="5">
        <v>44074</v>
      </c>
      <c r="H1896" s="1">
        <f t="shared" ca="1" si="313"/>
        <v>6</v>
      </c>
      <c r="I1896" s="1" t="str">
        <f t="shared" ca="1" si="314"/>
        <v>No</v>
      </c>
      <c r="J1896" s="1" t="s">
        <v>80</v>
      </c>
      <c r="K1896" s="1" t="s">
        <v>81</v>
      </c>
      <c r="L1896" s="1" t="s">
        <v>82</v>
      </c>
      <c r="M1896" s="1" t="s">
        <v>82</v>
      </c>
      <c r="N1896" s="1"/>
      <c r="O1896" s="1" t="s">
        <v>83</v>
      </c>
      <c r="P1896" s="1">
        <v>18</v>
      </c>
      <c r="Q1896" s="1">
        <v>34</v>
      </c>
      <c r="R1896" s="1">
        <f t="shared" si="312"/>
        <v>18</v>
      </c>
      <c r="S1896" s="1">
        <v>34</v>
      </c>
      <c r="T1896" s="1">
        <f t="shared" si="315"/>
        <v>16</v>
      </c>
      <c r="U1896" s="1" t="s">
        <v>41</v>
      </c>
      <c r="V1896" s="1" t="s">
        <v>142</v>
      </c>
      <c r="W1896" s="1"/>
      <c r="X1896" s="1"/>
      <c r="Y1896" s="1"/>
      <c r="Z1896" s="1"/>
      <c r="AA1896" s="1"/>
      <c r="AB1896" s="1"/>
      <c r="AC1896" s="1"/>
      <c r="AD1896" s="1"/>
      <c r="AE1896" s="1"/>
      <c r="AF1896" s="1"/>
      <c r="AG1896" s="1"/>
      <c r="AH1896" s="1"/>
      <c r="AI1896" s="1"/>
      <c r="AJ1896" s="1" t="s">
        <v>49</v>
      </c>
      <c r="AK1896" s="1"/>
      <c r="AL1896" s="1"/>
      <c r="AM1896" s="1"/>
      <c r="AN1896" s="1"/>
      <c r="AO1896" s="1"/>
    </row>
    <row r="1897" spans="1:41">
      <c r="A1897" s="1" t="s">
        <v>5181</v>
      </c>
      <c r="B1897" s="1" t="s">
        <v>1722</v>
      </c>
      <c r="C1897" s="1" t="s">
        <v>36</v>
      </c>
      <c r="D1897" s="1">
        <v>975</v>
      </c>
      <c r="E1897" s="1">
        <v>96971</v>
      </c>
      <c r="F1897" s="5">
        <v>44075</v>
      </c>
      <c r="G1897" s="5">
        <v>44082</v>
      </c>
      <c r="H1897" s="1">
        <f t="shared" ca="1" si="313"/>
        <v>7</v>
      </c>
      <c r="I1897" s="1" t="str">
        <f t="shared" ca="1" si="314"/>
        <v>No</v>
      </c>
      <c r="J1897" s="1" t="s">
        <v>147</v>
      </c>
      <c r="K1897" s="1" t="s">
        <v>148</v>
      </c>
      <c r="L1897" s="1" t="s">
        <v>1329</v>
      </c>
      <c r="M1897" s="1" t="s">
        <v>350</v>
      </c>
      <c r="N1897" s="1"/>
      <c r="O1897" s="1" t="s">
        <v>48</v>
      </c>
      <c r="P1897" s="1">
        <v>18</v>
      </c>
      <c r="Q1897" s="1"/>
      <c r="R1897" s="1">
        <f t="shared" si="312"/>
        <v>18</v>
      </c>
      <c r="S1897" s="1" t="str">
        <f t="shared" ref="S1897:S1898" si="320">IF(ISBLANK(Q1897)=TRUE,"80",Q1897)</f>
        <v>80</v>
      </c>
      <c r="T1897" s="1">
        <f t="shared" si="315"/>
        <v>62</v>
      </c>
      <c r="U1897" s="1" t="s">
        <v>41</v>
      </c>
      <c r="V1897" s="1" t="s">
        <v>142</v>
      </c>
      <c r="W1897" s="1"/>
      <c r="X1897" s="1"/>
      <c r="Y1897" s="1"/>
      <c r="Z1897" s="1"/>
      <c r="AA1897" s="1"/>
      <c r="AB1897" s="1"/>
      <c r="AC1897" s="1"/>
      <c r="AD1897" s="1"/>
      <c r="AE1897" s="1"/>
      <c r="AF1897" s="1"/>
      <c r="AG1897" s="1"/>
      <c r="AH1897" s="1"/>
      <c r="AI1897" s="1"/>
      <c r="AJ1897" s="1"/>
      <c r="AK1897" s="1"/>
      <c r="AL1897" s="1"/>
      <c r="AM1897" s="1"/>
      <c r="AN1897" s="1"/>
      <c r="AO1897" s="1" t="s">
        <v>5182</v>
      </c>
    </row>
    <row r="1898" spans="1:41">
      <c r="A1898" s="1" t="s">
        <v>5183</v>
      </c>
      <c r="B1898" s="1" t="s">
        <v>5184</v>
      </c>
      <c r="C1898" s="1" t="s">
        <v>36</v>
      </c>
      <c r="D1898" s="1">
        <v>96</v>
      </c>
      <c r="E1898" s="1">
        <v>34346</v>
      </c>
      <c r="F1898" s="5">
        <v>43891</v>
      </c>
      <c r="G1898" s="5">
        <v>43910</v>
      </c>
      <c r="H1898" s="1">
        <f t="shared" ca="1" si="313"/>
        <v>19</v>
      </c>
      <c r="I1898" s="1" t="str">
        <f t="shared" ca="1" si="314"/>
        <v>No</v>
      </c>
      <c r="J1898" s="1" t="s">
        <v>1579</v>
      </c>
      <c r="K1898" s="1" t="s">
        <v>1580</v>
      </c>
      <c r="L1898" s="1"/>
      <c r="M1898" s="1" t="s">
        <v>1581</v>
      </c>
      <c r="N1898" s="1"/>
      <c r="O1898" s="1" t="s">
        <v>48</v>
      </c>
      <c r="P1898" s="1">
        <v>18</v>
      </c>
      <c r="Q1898" s="1"/>
      <c r="R1898" s="1">
        <f t="shared" si="312"/>
        <v>18</v>
      </c>
      <c r="S1898" s="1" t="str">
        <f t="shared" si="320"/>
        <v>80</v>
      </c>
      <c r="T1898" s="1">
        <f t="shared" si="315"/>
        <v>62</v>
      </c>
      <c r="U1898" s="1" t="s">
        <v>41</v>
      </c>
      <c r="V1898" s="1" t="s">
        <v>1582</v>
      </c>
      <c r="W1898" s="1"/>
      <c r="X1898" s="1"/>
      <c r="Y1898" s="1"/>
      <c r="Z1898" s="1"/>
      <c r="AA1898" s="1"/>
      <c r="AB1898" s="1"/>
      <c r="AC1898" s="1"/>
      <c r="AD1898" s="1"/>
      <c r="AE1898" s="1"/>
      <c r="AF1898" s="1"/>
      <c r="AG1898" s="1"/>
      <c r="AH1898" s="1" t="s">
        <v>1158</v>
      </c>
      <c r="AI1898" s="1"/>
      <c r="AJ1898" s="1" t="s">
        <v>49</v>
      </c>
      <c r="AK1898" s="1" t="s">
        <v>76</v>
      </c>
      <c r="AL1898" s="1"/>
      <c r="AM1898" s="1"/>
      <c r="AN1898" s="1"/>
      <c r="AO1898" s="1" t="s">
        <v>5185</v>
      </c>
    </row>
    <row r="1899" spans="1:41">
      <c r="A1899" s="1" t="s">
        <v>5186</v>
      </c>
      <c r="B1899" s="1" t="s">
        <v>736</v>
      </c>
      <c r="C1899" s="1" t="s">
        <v>36</v>
      </c>
      <c r="D1899" s="1">
        <v>66497</v>
      </c>
      <c r="E1899" s="1">
        <v>10897936</v>
      </c>
      <c r="F1899" s="5">
        <v>44089</v>
      </c>
      <c r="G1899" s="5">
        <v>44096</v>
      </c>
      <c r="H1899" s="1">
        <f t="shared" ca="1" si="313"/>
        <v>7</v>
      </c>
      <c r="I1899" s="1" t="str">
        <f t="shared" ca="1" si="314"/>
        <v>No</v>
      </c>
      <c r="J1899" s="1" t="s">
        <v>80</v>
      </c>
      <c r="K1899" s="1" t="s">
        <v>81</v>
      </c>
      <c r="L1899" s="1" t="s">
        <v>1006</v>
      </c>
      <c r="M1899" s="1" t="s">
        <v>82</v>
      </c>
      <c r="N1899" s="1"/>
      <c r="O1899" s="1" t="s">
        <v>83</v>
      </c>
      <c r="P1899" s="1">
        <v>18</v>
      </c>
      <c r="Q1899" s="1">
        <v>34</v>
      </c>
      <c r="R1899" s="1">
        <f t="shared" si="312"/>
        <v>18</v>
      </c>
      <c r="S1899" s="1">
        <v>34</v>
      </c>
      <c r="T1899" s="1">
        <f t="shared" si="315"/>
        <v>16</v>
      </c>
      <c r="U1899" s="1" t="s">
        <v>41</v>
      </c>
      <c r="V1899" s="1" t="s">
        <v>142</v>
      </c>
      <c r="W1899" s="1"/>
      <c r="X1899" s="1"/>
      <c r="Y1899" s="1"/>
      <c r="Z1899" s="1"/>
      <c r="AA1899" s="1"/>
      <c r="AB1899" s="1"/>
      <c r="AC1899" s="1"/>
      <c r="AD1899" s="1"/>
      <c r="AE1899" s="1"/>
      <c r="AF1899" s="1"/>
      <c r="AG1899" s="1"/>
      <c r="AH1899" s="1"/>
      <c r="AI1899" s="1"/>
      <c r="AJ1899" s="1" t="s">
        <v>49</v>
      </c>
      <c r="AK1899" s="1"/>
      <c r="AL1899" s="1"/>
      <c r="AM1899" s="1"/>
      <c r="AN1899" s="1"/>
      <c r="AO1899" s="1"/>
    </row>
    <row r="1900" spans="1:41">
      <c r="A1900" s="1" t="s">
        <v>5187</v>
      </c>
      <c r="B1900" s="1" t="s">
        <v>5188</v>
      </c>
      <c r="C1900" s="1" t="s">
        <v>36</v>
      </c>
      <c r="D1900" s="1">
        <v>247</v>
      </c>
      <c r="E1900" s="1">
        <v>70911</v>
      </c>
      <c r="F1900" s="5">
        <v>44070</v>
      </c>
      <c r="G1900" s="1"/>
      <c r="H1900" s="1">
        <f t="shared" ca="1" si="313"/>
        <v>34</v>
      </c>
      <c r="I1900" s="1" t="str">
        <f t="shared" ca="1" si="314"/>
        <v>No</v>
      </c>
      <c r="J1900" s="1" t="s">
        <v>94</v>
      </c>
      <c r="K1900" s="1" t="s">
        <v>95</v>
      </c>
      <c r="L1900" s="1"/>
      <c r="M1900" s="1" t="s">
        <v>96</v>
      </c>
      <c r="N1900" s="1"/>
      <c r="O1900" s="1" t="s">
        <v>97</v>
      </c>
      <c r="P1900" s="1">
        <v>18</v>
      </c>
      <c r="Q1900" s="1">
        <v>45</v>
      </c>
      <c r="R1900" s="1">
        <f t="shared" si="312"/>
        <v>18</v>
      </c>
      <c r="S1900" s="1">
        <v>45</v>
      </c>
      <c r="T1900" s="1">
        <f t="shared" si="315"/>
        <v>27</v>
      </c>
      <c r="U1900" s="1" t="s">
        <v>41</v>
      </c>
      <c r="V1900" s="1" t="s">
        <v>312</v>
      </c>
      <c r="W1900" s="1"/>
      <c r="X1900" s="1"/>
      <c r="Y1900" s="1"/>
      <c r="Z1900" s="1"/>
      <c r="AA1900" s="1"/>
      <c r="AB1900" s="1"/>
      <c r="AC1900" s="1"/>
      <c r="AD1900" s="1"/>
      <c r="AE1900" s="1"/>
      <c r="AF1900" s="1"/>
      <c r="AG1900" s="1"/>
      <c r="AH1900" s="1"/>
      <c r="AI1900" s="1"/>
      <c r="AJ1900" s="1"/>
      <c r="AK1900" s="1"/>
      <c r="AL1900" s="1"/>
      <c r="AM1900" s="1"/>
      <c r="AN1900" s="1"/>
      <c r="AO1900" s="1" t="s">
        <v>5189</v>
      </c>
    </row>
    <row r="1901" spans="1:41">
      <c r="A1901" s="1" t="s">
        <v>5192</v>
      </c>
      <c r="B1901" s="1" t="s">
        <v>5193</v>
      </c>
      <c r="C1901" s="1" t="s">
        <v>36</v>
      </c>
      <c r="D1901" s="1">
        <v>211</v>
      </c>
      <c r="E1901" s="1">
        <v>124783</v>
      </c>
      <c r="F1901" s="5">
        <v>43853</v>
      </c>
      <c r="G1901" s="5">
        <v>43865</v>
      </c>
      <c r="H1901" s="1">
        <f t="shared" ca="1" si="313"/>
        <v>12</v>
      </c>
      <c r="I1901" s="1" t="str">
        <f t="shared" ca="1" si="314"/>
        <v>No</v>
      </c>
      <c r="J1901" s="1" t="s">
        <v>918</v>
      </c>
      <c r="K1901" s="1" t="s">
        <v>919</v>
      </c>
      <c r="L1901" s="1" t="s">
        <v>920</v>
      </c>
      <c r="M1901" s="1" t="s">
        <v>920</v>
      </c>
      <c r="N1901" s="1"/>
      <c r="O1901" s="1" t="s">
        <v>360</v>
      </c>
      <c r="P1901" s="1">
        <v>18</v>
      </c>
      <c r="Q1901" s="1">
        <v>35</v>
      </c>
      <c r="R1901" s="1">
        <f t="shared" si="312"/>
        <v>18</v>
      </c>
      <c r="S1901" s="1">
        <v>35</v>
      </c>
      <c r="T1901" s="1">
        <f t="shared" si="315"/>
        <v>17</v>
      </c>
      <c r="U1901" s="1" t="s">
        <v>41</v>
      </c>
      <c r="V1901" s="1" t="s">
        <v>921</v>
      </c>
      <c r="W1901" s="1"/>
      <c r="X1901" s="1"/>
      <c r="Y1901" s="1"/>
      <c r="Z1901" s="1"/>
      <c r="AA1901" s="1"/>
      <c r="AB1901" s="1"/>
      <c r="AC1901" s="1"/>
      <c r="AD1901" s="1"/>
      <c r="AE1901" s="1"/>
      <c r="AF1901" s="1"/>
      <c r="AG1901" s="1"/>
      <c r="AH1901" s="1"/>
      <c r="AI1901" s="1"/>
      <c r="AJ1901" s="1"/>
      <c r="AK1901" s="1"/>
      <c r="AL1901" s="1"/>
      <c r="AM1901" s="1"/>
      <c r="AN1901" s="1"/>
      <c r="AO1901" s="1" t="s">
        <v>2071</v>
      </c>
    </row>
    <row r="1902" spans="1:41">
      <c r="A1902" s="1" t="s">
        <v>5194</v>
      </c>
      <c r="B1902" s="1" t="s">
        <v>1643</v>
      </c>
      <c r="C1902" s="1" t="s">
        <v>36</v>
      </c>
      <c r="D1902" s="1">
        <v>76</v>
      </c>
      <c r="E1902" s="1">
        <v>185719</v>
      </c>
      <c r="F1902" s="5">
        <v>43902</v>
      </c>
      <c r="G1902" s="1"/>
      <c r="H1902" s="1">
        <f t="shared" ca="1" si="313"/>
        <v>202</v>
      </c>
      <c r="I1902" s="1" t="str">
        <f t="shared" ca="1" si="314"/>
        <v>No</v>
      </c>
      <c r="J1902" s="1" t="s">
        <v>258</v>
      </c>
      <c r="K1902" s="1" t="s">
        <v>46</v>
      </c>
      <c r="L1902" s="1"/>
      <c r="M1902" s="1" t="s">
        <v>258</v>
      </c>
      <c r="N1902" s="1"/>
      <c r="O1902" s="1" t="s">
        <v>48</v>
      </c>
      <c r="P1902" s="1">
        <v>18</v>
      </c>
      <c r="Q1902" s="1"/>
      <c r="R1902" s="1">
        <f t="shared" si="312"/>
        <v>18</v>
      </c>
      <c r="S1902" s="1" t="str">
        <f>IF(ISBLANK(Q1902)=TRUE,"80",Q1902)</f>
        <v>80</v>
      </c>
      <c r="T1902" s="1">
        <f t="shared" si="315"/>
        <v>62</v>
      </c>
      <c r="U1902" s="1" t="s">
        <v>41</v>
      </c>
      <c r="V1902" s="1"/>
      <c r="W1902" s="1"/>
      <c r="X1902" s="1"/>
      <c r="Y1902" s="1"/>
      <c r="Z1902" s="1"/>
      <c r="AA1902" s="1"/>
      <c r="AB1902" s="1"/>
      <c r="AC1902" s="1"/>
      <c r="AD1902" s="1"/>
      <c r="AE1902" s="1"/>
      <c r="AF1902" s="1"/>
      <c r="AG1902" s="1"/>
      <c r="AH1902" s="1"/>
      <c r="AI1902" s="1"/>
      <c r="AJ1902" s="1"/>
      <c r="AK1902" s="1"/>
      <c r="AL1902" s="1"/>
      <c r="AM1902" s="1"/>
      <c r="AN1902" s="1"/>
      <c r="AO1902" s="1" t="s">
        <v>259</v>
      </c>
    </row>
    <row r="1903" spans="1:41">
      <c r="A1903" s="1" t="s">
        <v>5197</v>
      </c>
      <c r="B1903" s="1" t="s">
        <v>640</v>
      </c>
      <c r="C1903" s="1" t="s">
        <v>36</v>
      </c>
      <c r="D1903" s="1">
        <v>1467</v>
      </c>
      <c r="E1903" s="1">
        <v>143253</v>
      </c>
      <c r="F1903" s="5">
        <v>44056</v>
      </c>
      <c r="G1903" s="5">
        <v>44060</v>
      </c>
      <c r="H1903" s="1">
        <f t="shared" ca="1" si="313"/>
        <v>4</v>
      </c>
      <c r="I1903" s="1" t="str">
        <f t="shared" ca="1" si="314"/>
        <v>No</v>
      </c>
      <c r="J1903" s="1" t="s">
        <v>641</v>
      </c>
      <c r="K1903" s="1" t="s">
        <v>642</v>
      </c>
      <c r="L1903" s="1" t="s">
        <v>641</v>
      </c>
      <c r="M1903" s="1" t="s">
        <v>643</v>
      </c>
      <c r="N1903" s="1"/>
      <c r="O1903" s="1" t="s">
        <v>83</v>
      </c>
      <c r="P1903" s="1">
        <v>18</v>
      </c>
      <c r="Q1903" s="1">
        <v>34</v>
      </c>
      <c r="R1903" s="1">
        <f t="shared" si="312"/>
        <v>18</v>
      </c>
      <c r="S1903" s="1">
        <v>34</v>
      </c>
      <c r="T1903" s="1">
        <f t="shared" si="315"/>
        <v>16</v>
      </c>
      <c r="U1903" s="1" t="s">
        <v>41</v>
      </c>
      <c r="V1903" s="1" t="s">
        <v>1554</v>
      </c>
      <c r="W1903" s="1"/>
      <c r="X1903" s="1"/>
      <c r="Y1903" s="1"/>
      <c r="Z1903" s="1"/>
      <c r="AA1903" s="1"/>
      <c r="AB1903" s="1"/>
      <c r="AC1903" s="1"/>
      <c r="AD1903" s="1"/>
      <c r="AE1903" s="1"/>
      <c r="AF1903" s="1"/>
      <c r="AG1903" s="1"/>
      <c r="AH1903" s="1"/>
      <c r="AI1903" s="1"/>
      <c r="AJ1903" s="1"/>
      <c r="AK1903" s="1"/>
      <c r="AL1903" s="1"/>
      <c r="AM1903" s="1"/>
      <c r="AN1903" s="1"/>
      <c r="AO1903" s="1" t="s">
        <v>5198</v>
      </c>
    </row>
    <row r="1904" spans="1:41">
      <c r="A1904" s="1" t="s">
        <v>5199</v>
      </c>
      <c r="B1904" s="1" t="s">
        <v>4432</v>
      </c>
      <c r="C1904" s="1" t="s">
        <v>36</v>
      </c>
      <c r="D1904" s="1">
        <v>475</v>
      </c>
      <c r="E1904" s="1">
        <v>327466</v>
      </c>
      <c r="F1904" s="5">
        <v>43957</v>
      </c>
      <c r="G1904" s="1"/>
      <c r="H1904" s="1">
        <f t="shared" ca="1" si="313"/>
        <v>147</v>
      </c>
      <c r="I1904" s="1" t="str">
        <f t="shared" ca="1" si="314"/>
        <v>No</v>
      </c>
      <c r="J1904" s="1" t="s">
        <v>147</v>
      </c>
      <c r="K1904" s="1" t="s">
        <v>148</v>
      </c>
      <c r="L1904" s="1"/>
      <c r="M1904" s="1" t="s">
        <v>4433</v>
      </c>
      <c r="N1904" s="1"/>
      <c r="O1904" s="1" t="s">
        <v>48</v>
      </c>
      <c r="P1904" s="1">
        <v>18</v>
      </c>
      <c r="Q1904" s="1"/>
      <c r="R1904" s="1">
        <f t="shared" si="312"/>
        <v>18</v>
      </c>
      <c r="S1904" s="1" t="str">
        <f>IF(ISBLANK(Q1904)=TRUE,"80",Q1904)</f>
        <v>80</v>
      </c>
      <c r="T1904" s="1">
        <f t="shared" si="315"/>
        <v>62</v>
      </c>
      <c r="U1904" s="1" t="s">
        <v>41</v>
      </c>
      <c r="V1904" s="1"/>
      <c r="W1904" s="1"/>
      <c r="X1904" s="1"/>
      <c r="Y1904" s="1"/>
      <c r="Z1904" s="1"/>
      <c r="AA1904" s="1"/>
      <c r="AB1904" s="1"/>
      <c r="AC1904" s="1"/>
      <c r="AD1904" s="1"/>
      <c r="AE1904" s="1"/>
      <c r="AF1904" s="1"/>
      <c r="AG1904" s="1"/>
      <c r="AH1904" s="1"/>
      <c r="AI1904" s="1"/>
      <c r="AJ1904" s="1"/>
      <c r="AK1904" s="1"/>
      <c r="AL1904" s="1"/>
      <c r="AM1904" s="1"/>
      <c r="AN1904" s="1"/>
      <c r="AO1904" s="1" t="s">
        <v>4434</v>
      </c>
    </row>
    <row r="1905" spans="1:41">
      <c r="A1905" s="1" t="s">
        <v>5200</v>
      </c>
      <c r="B1905" s="1" t="s">
        <v>5201</v>
      </c>
      <c r="C1905" s="1" t="s">
        <v>36</v>
      </c>
      <c r="D1905" s="1">
        <v>1926</v>
      </c>
      <c r="E1905" s="1">
        <v>909629</v>
      </c>
      <c r="F1905" s="5">
        <v>43997</v>
      </c>
      <c r="G1905" s="1"/>
      <c r="H1905" s="1">
        <f t="shared" ca="1" si="313"/>
        <v>107</v>
      </c>
      <c r="I1905" s="1" t="str">
        <f t="shared" ca="1" si="314"/>
        <v>No</v>
      </c>
      <c r="J1905" s="1" t="s">
        <v>94</v>
      </c>
      <c r="K1905" s="1" t="s">
        <v>95</v>
      </c>
      <c r="L1905" s="1"/>
      <c r="M1905" s="1" t="s">
        <v>96</v>
      </c>
      <c r="N1905" s="1"/>
      <c r="O1905" s="1" t="s">
        <v>97</v>
      </c>
      <c r="P1905" s="1">
        <v>18</v>
      </c>
      <c r="Q1905" s="1">
        <v>45</v>
      </c>
      <c r="R1905" s="1">
        <f t="shared" si="312"/>
        <v>18</v>
      </c>
      <c r="S1905" s="1">
        <v>45</v>
      </c>
      <c r="T1905" s="1">
        <f t="shared" si="315"/>
        <v>27</v>
      </c>
      <c r="U1905" s="1" t="s">
        <v>41</v>
      </c>
      <c r="V1905" s="1" t="s">
        <v>2167</v>
      </c>
      <c r="W1905" s="1"/>
      <c r="X1905" s="1"/>
      <c r="Y1905" s="1"/>
      <c r="Z1905" s="1"/>
      <c r="AA1905" s="1"/>
      <c r="AB1905" s="1"/>
      <c r="AC1905" s="1"/>
      <c r="AD1905" s="1"/>
      <c r="AE1905" s="1"/>
      <c r="AF1905" s="1"/>
      <c r="AG1905" s="1"/>
      <c r="AH1905" s="1"/>
      <c r="AI1905" s="1"/>
      <c r="AJ1905" s="1"/>
      <c r="AK1905" s="1"/>
      <c r="AL1905" s="1"/>
      <c r="AM1905" s="1"/>
      <c r="AN1905" s="1"/>
      <c r="AO1905" s="1" t="s">
        <v>5202</v>
      </c>
    </row>
    <row r="1906" spans="1:41">
      <c r="A1906" s="1" t="s">
        <v>5206</v>
      </c>
      <c r="B1906" s="1" t="s">
        <v>5207</v>
      </c>
      <c r="C1906" s="1" t="s">
        <v>36</v>
      </c>
      <c r="D1906" s="1">
        <v>146</v>
      </c>
      <c r="E1906" s="1">
        <v>54093</v>
      </c>
      <c r="F1906" s="5">
        <v>44068</v>
      </c>
      <c r="G1906" s="5">
        <v>44081</v>
      </c>
      <c r="H1906" s="1">
        <f t="shared" ca="1" si="313"/>
        <v>13</v>
      </c>
      <c r="I1906" s="1" t="str">
        <f t="shared" ca="1" si="314"/>
        <v>No</v>
      </c>
      <c r="J1906" s="1" t="s">
        <v>70</v>
      </c>
      <c r="K1906" s="1" t="s">
        <v>71</v>
      </c>
      <c r="L1906" s="1"/>
      <c r="M1906" s="1" t="s">
        <v>73</v>
      </c>
      <c r="N1906" s="1"/>
      <c r="O1906" s="1" t="s">
        <v>83</v>
      </c>
      <c r="P1906" s="1">
        <v>18</v>
      </c>
      <c r="Q1906" s="1">
        <v>34</v>
      </c>
      <c r="R1906" s="1">
        <f t="shared" si="312"/>
        <v>18</v>
      </c>
      <c r="S1906" s="1">
        <v>34</v>
      </c>
      <c r="T1906" s="1">
        <f t="shared" si="315"/>
        <v>16</v>
      </c>
      <c r="U1906" s="1" t="s">
        <v>41</v>
      </c>
      <c r="V1906" s="1" t="s">
        <v>74</v>
      </c>
      <c r="W1906" s="1"/>
      <c r="X1906" s="1"/>
      <c r="Y1906" s="1"/>
      <c r="Z1906" s="1"/>
      <c r="AA1906" s="1"/>
      <c r="AB1906" s="1"/>
      <c r="AC1906" s="1"/>
      <c r="AD1906" s="1"/>
      <c r="AE1906" s="1"/>
      <c r="AF1906" s="1"/>
      <c r="AG1906" s="1"/>
      <c r="AH1906" s="1" t="s">
        <v>883</v>
      </c>
      <c r="AI1906" s="1"/>
      <c r="AJ1906" s="1"/>
      <c r="AK1906" s="1" t="s">
        <v>76</v>
      </c>
      <c r="AL1906" s="1"/>
      <c r="AM1906" s="1"/>
      <c r="AN1906" s="1"/>
      <c r="AO1906" s="1" t="s">
        <v>77</v>
      </c>
    </row>
    <row r="1907" spans="1:41">
      <c r="A1907" s="1" t="s">
        <v>5208</v>
      </c>
      <c r="B1907" s="1" t="s">
        <v>1698</v>
      </c>
      <c r="C1907" s="1" t="s">
        <v>36</v>
      </c>
      <c r="D1907" s="1">
        <v>8</v>
      </c>
      <c r="E1907" s="1">
        <v>3811</v>
      </c>
      <c r="F1907" s="5">
        <v>43910</v>
      </c>
      <c r="G1907" s="1"/>
      <c r="H1907" s="1">
        <f t="shared" ca="1" si="313"/>
        <v>194</v>
      </c>
      <c r="I1907" s="1" t="str">
        <f t="shared" ca="1" si="314"/>
        <v>No</v>
      </c>
      <c r="J1907" s="1" t="s">
        <v>258</v>
      </c>
      <c r="K1907" s="1" t="s">
        <v>46</v>
      </c>
      <c r="L1907" s="1"/>
      <c r="M1907" s="1" t="s">
        <v>258</v>
      </c>
      <c r="N1907" s="1"/>
      <c r="O1907" s="1" t="s">
        <v>48</v>
      </c>
      <c r="P1907" s="1">
        <v>18</v>
      </c>
      <c r="Q1907" s="1"/>
      <c r="R1907" s="1">
        <f t="shared" si="312"/>
        <v>18</v>
      </c>
      <c r="S1907" s="1" t="str">
        <f>IF(ISBLANK(Q1907)=TRUE,"80",Q1907)</f>
        <v>80</v>
      </c>
      <c r="T1907" s="1">
        <f t="shared" si="315"/>
        <v>62</v>
      </c>
      <c r="U1907" s="1" t="s">
        <v>41</v>
      </c>
      <c r="V1907" s="1"/>
      <c r="W1907" s="1"/>
      <c r="X1907" s="1"/>
      <c r="Y1907" s="1"/>
      <c r="Z1907" s="1"/>
      <c r="AA1907" s="1"/>
      <c r="AB1907" s="1"/>
      <c r="AC1907" s="1"/>
      <c r="AD1907" s="1"/>
      <c r="AE1907" s="1"/>
      <c r="AF1907" s="1"/>
      <c r="AG1907" s="1"/>
      <c r="AH1907" s="1" t="s">
        <v>3324</v>
      </c>
      <c r="AI1907" s="1"/>
      <c r="AJ1907" s="1" t="s">
        <v>49</v>
      </c>
      <c r="AK1907" s="1"/>
      <c r="AL1907" s="1"/>
      <c r="AM1907" s="1" t="s">
        <v>993</v>
      </c>
      <c r="AN1907" s="1"/>
      <c r="AO1907" s="1" t="s">
        <v>994</v>
      </c>
    </row>
    <row r="1908" spans="1:41">
      <c r="A1908" s="1" t="s">
        <v>5209</v>
      </c>
      <c r="B1908" s="1" t="s">
        <v>342</v>
      </c>
      <c r="C1908" s="1" t="s">
        <v>36</v>
      </c>
      <c r="D1908" s="1">
        <v>1538</v>
      </c>
      <c r="E1908" s="1">
        <v>582465</v>
      </c>
      <c r="F1908" s="5">
        <v>43862</v>
      </c>
      <c r="G1908" s="5">
        <v>43891</v>
      </c>
      <c r="H1908" s="1">
        <f t="shared" ca="1" si="313"/>
        <v>29</v>
      </c>
      <c r="I1908" s="1" t="str">
        <f t="shared" ca="1" si="314"/>
        <v>No</v>
      </c>
      <c r="J1908" s="1" t="s">
        <v>343</v>
      </c>
      <c r="K1908" s="1" t="s">
        <v>344</v>
      </c>
      <c r="L1908" s="1"/>
      <c r="M1908" s="1" t="s">
        <v>345</v>
      </c>
      <c r="N1908" s="1"/>
      <c r="O1908" s="1" t="s">
        <v>141</v>
      </c>
      <c r="P1908" s="1">
        <v>18</v>
      </c>
      <c r="Q1908" s="1">
        <v>39</v>
      </c>
      <c r="R1908" s="1">
        <f t="shared" si="312"/>
        <v>18</v>
      </c>
      <c r="S1908" s="1">
        <v>39</v>
      </c>
      <c r="T1908" s="1">
        <f t="shared" si="315"/>
        <v>21</v>
      </c>
      <c r="U1908" s="1" t="s">
        <v>41</v>
      </c>
      <c r="V1908" s="1"/>
      <c r="W1908" s="1"/>
      <c r="X1908" s="1"/>
      <c r="Y1908" s="1"/>
      <c r="Z1908" s="1"/>
      <c r="AA1908" s="1"/>
      <c r="AB1908" s="1"/>
      <c r="AC1908" s="1"/>
      <c r="AD1908" s="1"/>
      <c r="AE1908" s="1"/>
      <c r="AF1908" s="1"/>
      <c r="AG1908" s="1"/>
      <c r="AH1908" s="1"/>
      <c r="AI1908" s="1"/>
      <c r="AJ1908" s="1"/>
      <c r="AK1908" s="1"/>
      <c r="AL1908" s="1"/>
      <c r="AM1908" s="1"/>
      <c r="AN1908" s="1"/>
      <c r="AO1908" s="1" t="s">
        <v>1319</v>
      </c>
    </row>
    <row r="1909" spans="1:41">
      <c r="A1909" s="1" t="s">
        <v>5210</v>
      </c>
      <c r="B1909" s="1" t="s">
        <v>322</v>
      </c>
      <c r="C1909" s="1" t="s">
        <v>36</v>
      </c>
      <c r="D1909" s="1">
        <v>234</v>
      </c>
      <c r="E1909" s="1">
        <v>46858</v>
      </c>
      <c r="F1909" s="5">
        <v>44089</v>
      </c>
      <c r="G1909" s="5">
        <v>44096</v>
      </c>
      <c r="H1909" s="1">
        <f t="shared" ca="1" si="313"/>
        <v>7</v>
      </c>
      <c r="I1909" s="1" t="str">
        <f t="shared" ca="1" si="314"/>
        <v>No</v>
      </c>
      <c r="J1909" s="1" t="s">
        <v>80</v>
      </c>
      <c r="K1909" s="1" t="s">
        <v>81</v>
      </c>
      <c r="L1909" s="1" t="s">
        <v>82</v>
      </c>
      <c r="M1909" s="1" t="s">
        <v>82</v>
      </c>
      <c r="N1909" s="1"/>
      <c r="O1909" s="1" t="s">
        <v>83</v>
      </c>
      <c r="P1909" s="1">
        <v>18</v>
      </c>
      <c r="Q1909" s="1">
        <v>34</v>
      </c>
      <c r="R1909" s="1">
        <f t="shared" si="312"/>
        <v>18</v>
      </c>
      <c r="S1909" s="1">
        <v>34</v>
      </c>
      <c r="T1909" s="1">
        <f t="shared" si="315"/>
        <v>16</v>
      </c>
      <c r="U1909" s="1" t="s">
        <v>41</v>
      </c>
      <c r="V1909" s="1" t="s">
        <v>1507</v>
      </c>
      <c r="W1909" s="1"/>
      <c r="X1909" s="1"/>
      <c r="Y1909" s="1"/>
      <c r="Z1909" s="1"/>
      <c r="AA1909" s="1"/>
      <c r="AB1909" s="1"/>
      <c r="AC1909" s="1"/>
      <c r="AD1909" s="1"/>
      <c r="AE1909" s="1"/>
      <c r="AF1909" s="1"/>
      <c r="AG1909" s="1"/>
      <c r="AH1909" s="1"/>
      <c r="AI1909" s="1"/>
      <c r="AJ1909" s="1" t="s">
        <v>49</v>
      </c>
      <c r="AK1909" s="1"/>
      <c r="AL1909" s="1"/>
      <c r="AM1909" s="1"/>
      <c r="AN1909" s="1"/>
      <c r="AO1909" s="1"/>
    </row>
    <row r="1910" spans="1:41">
      <c r="A1910" s="1" t="s">
        <v>5211</v>
      </c>
      <c r="B1910" s="1" t="s">
        <v>858</v>
      </c>
      <c r="C1910" s="1" t="s">
        <v>36</v>
      </c>
      <c r="D1910" s="1">
        <v>464</v>
      </c>
      <c r="E1910" s="1">
        <v>147750</v>
      </c>
      <c r="F1910" s="5">
        <v>44075</v>
      </c>
      <c r="G1910" s="5">
        <v>44097</v>
      </c>
      <c r="H1910" s="1">
        <f t="shared" ca="1" si="313"/>
        <v>22</v>
      </c>
      <c r="I1910" s="1" t="str">
        <f t="shared" ca="1" si="314"/>
        <v>No</v>
      </c>
      <c r="J1910" s="1" t="s">
        <v>117</v>
      </c>
      <c r="K1910" s="1" t="s">
        <v>46</v>
      </c>
      <c r="L1910" s="1"/>
      <c r="M1910" s="1" t="s">
        <v>118</v>
      </c>
      <c r="N1910" s="1"/>
      <c r="O1910" s="1" t="s">
        <v>141</v>
      </c>
      <c r="P1910" s="1">
        <v>18</v>
      </c>
      <c r="Q1910" s="1">
        <v>39</v>
      </c>
      <c r="R1910" s="1">
        <f t="shared" si="312"/>
        <v>18</v>
      </c>
      <c r="S1910" s="1">
        <v>39</v>
      </c>
      <c r="T1910" s="1">
        <f t="shared" si="315"/>
        <v>21</v>
      </c>
      <c r="U1910" s="1" t="s">
        <v>41</v>
      </c>
      <c r="V1910" s="1" t="s">
        <v>142</v>
      </c>
      <c r="W1910" s="1"/>
      <c r="X1910" s="1"/>
      <c r="Y1910" s="1"/>
      <c r="Z1910" s="1"/>
      <c r="AA1910" s="1"/>
      <c r="AB1910" s="1"/>
      <c r="AC1910" s="1"/>
      <c r="AD1910" s="1"/>
      <c r="AE1910" s="1"/>
      <c r="AF1910" s="1"/>
      <c r="AG1910" s="1"/>
      <c r="AH1910" s="1"/>
      <c r="AI1910" s="1"/>
      <c r="AJ1910" s="1"/>
      <c r="AK1910" s="1"/>
      <c r="AL1910" s="1"/>
      <c r="AM1910" s="1"/>
      <c r="AN1910" s="1"/>
      <c r="AO1910" s="1" t="s">
        <v>5212</v>
      </c>
    </row>
    <row r="1911" spans="1:41">
      <c r="A1911" s="1" t="s">
        <v>5214</v>
      </c>
      <c r="B1911" s="1" t="s">
        <v>4459</v>
      </c>
      <c r="C1911" s="1" t="s">
        <v>36</v>
      </c>
      <c r="D1911" s="1">
        <v>92</v>
      </c>
      <c r="E1911" s="1">
        <v>27864</v>
      </c>
      <c r="F1911" s="5">
        <v>44082</v>
      </c>
      <c r="G1911" s="5">
        <v>44090</v>
      </c>
      <c r="H1911" s="1">
        <f t="shared" ca="1" si="313"/>
        <v>8</v>
      </c>
      <c r="I1911" s="1" t="str">
        <f t="shared" ca="1" si="314"/>
        <v>No</v>
      </c>
      <c r="J1911" s="1" t="s">
        <v>384</v>
      </c>
      <c r="K1911" s="1" t="s">
        <v>385</v>
      </c>
      <c r="L1911" s="1" t="s">
        <v>386</v>
      </c>
      <c r="M1911" s="1" t="s">
        <v>384</v>
      </c>
      <c r="N1911" s="1"/>
      <c r="O1911" s="1" t="s">
        <v>387</v>
      </c>
      <c r="P1911" s="1">
        <v>18</v>
      </c>
      <c r="Q1911" s="1">
        <v>30</v>
      </c>
      <c r="R1911" s="1">
        <f t="shared" si="312"/>
        <v>18</v>
      </c>
      <c r="S1911" s="1">
        <v>30</v>
      </c>
      <c r="T1911" s="1">
        <f t="shared" si="315"/>
        <v>12</v>
      </c>
      <c r="U1911" s="1" t="s">
        <v>41</v>
      </c>
      <c r="V1911" s="1"/>
      <c r="W1911" s="1"/>
      <c r="X1911" s="1"/>
      <c r="Y1911" s="1"/>
      <c r="Z1911" s="1"/>
      <c r="AA1911" s="1"/>
      <c r="AB1911" s="1"/>
      <c r="AC1911" s="1"/>
      <c r="AD1911" s="1"/>
      <c r="AE1911" s="1"/>
      <c r="AF1911" s="1"/>
      <c r="AG1911" s="1"/>
      <c r="AH1911" s="1" t="s">
        <v>388</v>
      </c>
      <c r="AI1911" s="1"/>
      <c r="AJ1911" s="1" t="s">
        <v>49</v>
      </c>
      <c r="AK1911" s="1"/>
      <c r="AL1911" s="1"/>
      <c r="AM1911" s="1"/>
      <c r="AN1911" s="1"/>
      <c r="AO1911" s="1" t="s">
        <v>4460</v>
      </c>
    </row>
    <row r="1912" spans="1:41">
      <c r="A1912" s="1" t="s">
        <v>5215</v>
      </c>
      <c r="B1912" s="1" t="s">
        <v>2618</v>
      </c>
      <c r="C1912" s="1" t="s">
        <v>36</v>
      </c>
      <c r="D1912" s="1">
        <v>2514</v>
      </c>
      <c r="E1912" s="1">
        <v>1696518</v>
      </c>
      <c r="F1912" s="5">
        <v>43891</v>
      </c>
      <c r="G1912" s="5">
        <v>43922</v>
      </c>
      <c r="H1912" s="1">
        <f t="shared" ca="1" si="313"/>
        <v>31</v>
      </c>
      <c r="I1912" s="1" t="str">
        <f t="shared" ca="1" si="314"/>
        <v>No</v>
      </c>
      <c r="J1912" s="1" t="s">
        <v>343</v>
      </c>
      <c r="K1912" s="1" t="s">
        <v>344</v>
      </c>
      <c r="L1912" s="1"/>
      <c r="M1912" s="1" t="s">
        <v>345</v>
      </c>
      <c r="N1912" s="1"/>
      <c r="O1912" s="1" t="s">
        <v>141</v>
      </c>
      <c r="P1912" s="1">
        <v>18</v>
      </c>
      <c r="Q1912" s="1">
        <v>39</v>
      </c>
      <c r="R1912" s="1">
        <f t="shared" si="312"/>
        <v>18</v>
      </c>
      <c r="S1912" s="1">
        <v>39</v>
      </c>
      <c r="T1912" s="1">
        <f t="shared" si="315"/>
        <v>21</v>
      </c>
      <c r="U1912" s="1" t="s">
        <v>41</v>
      </c>
      <c r="V1912" s="1"/>
      <c r="W1912" s="1"/>
      <c r="X1912" s="1"/>
      <c r="Y1912" s="1"/>
      <c r="Z1912" s="1"/>
      <c r="AA1912" s="1"/>
      <c r="AB1912" s="1"/>
      <c r="AC1912" s="1"/>
      <c r="AD1912" s="1"/>
      <c r="AE1912" s="1"/>
      <c r="AF1912" s="1"/>
      <c r="AG1912" s="1"/>
      <c r="AH1912" s="1" t="s">
        <v>5216</v>
      </c>
      <c r="AI1912" s="1"/>
      <c r="AJ1912" s="1"/>
      <c r="AK1912" s="1"/>
      <c r="AL1912" s="1"/>
      <c r="AM1912" s="1"/>
      <c r="AN1912" s="1"/>
      <c r="AO1912" s="1" t="s">
        <v>5217</v>
      </c>
    </row>
    <row r="1913" spans="1:41">
      <c r="A1913" s="1" t="s">
        <v>5218</v>
      </c>
      <c r="B1913" s="1" t="s">
        <v>5219</v>
      </c>
      <c r="C1913" s="1" t="s">
        <v>36</v>
      </c>
      <c r="D1913" s="1">
        <v>66</v>
      </c>
      <c r="E1913" s="1">
        <v>48420</v>
      </c>
      <c r="F1913" s="5">
        <v>43852</v>
      </c>
      <c r="G1913" s="1"/>
      <c r="H1913" s="1">
        <f t="shared" ca="1" si="313"/>
        <v>252</v>
      </c>
      <c r="I1913" s="1" t="str">
        <f t="shared" ca="1" si="314"/>
        <v>No</v>
      </c>
      <c r="J1913" s="1" t="s">
        <v>1447</v>
      </c>
      <c r="K1913" s="1" t="s">
        <v>46</v>
      </c>
      <c r="L1913" s="1" t="s">
        <v>3202</v>
      </c>
      <c r="M1913" s="1" t="s">
        <v>1447</v>
      </c>
      <c r="N1913" s="1"/>
      <c r="O1913" s="1" t="s">
        <v>360</v>
      </c>
      <c r="P1913" s="1">
        <v>18</v>
      </c>
      <c r="Q1913" s="1">
        <v>35</v>
      </c>
      <c r="R1913" s="1">
        <f t="shared" si="312"/>
        <v>18</v>
      </c>
      <c r="S1913" s="1">
        <v>35</v>
      </c>
      <c r="T1913" s="1">
        <f t="shared" si="315"/>
        <v>17</v>
      </c>
      <c r="U1913" s="1" t="s">
        <v>41</v>
      </c>
      <c r="V1913" s="1"/>
      <c r="W1913" s="1"/>
      <c r="X1913" s="1"/>
      <c r="Y1913" s="1"/>
      <c r="Z1913" s="1"/>
      <c r="AA1913" s="1"/>
      <c r="AB1913" s="1"/>
      <c r="AC1913" s="1"/>
      <c r="AD1913" s="1"/>
      <c r="AE1913" s="1"/>
      <c r="AF1913" s="1"/>
      <c r="AG1913" s="1"/>
      <c r="AH1913" s="1" t="s">
        <v>5220</v>
      </c>
      <c r="AI1913" s="1"/>
      <c r="AJ1913" s="1" t="s">
        <v>49</v>
      </c>
      <c r="AK1913" s="1"/>
      <c r="AL1913" s="1"/>
      <c r="AM1913" s="1"/>
      <c r="AN1913" s="1"/>
      <c r="AO1913" s="1" t="s">
        <v>5221</v>
      </c>
    </row>
    <row r="1914" spans="1:41">
      <c r="A1914" s="1" t="s">
        <v>5224</v>
      </c>
      <c r="B1914" s="1" t="s">
        <v>5225</v>
      </c>
      <c r="C1914" s="1" t="s">
        <v>36</v>
      </c>
      <c r="D1914" s="1">
        <v>174</v>
      </c>
      <c r="E1914" s="1">
        <v>60001</v>
      </c>
      <c r="F1914" s="5">
        <v>44070</v>
      </c>
      <c r="G1914" s="1"/>
      <c r="H1914" s="1">
        <f t="shared" ca="1" si="313"/>
        <v>34</v>
      </c>
      <c r="I1914" s="1" t="str">
        <f t="shared" ca="1" si="314"/>
        <v>No</v>
      </c>
      <c r="J1914" s="1" t="s">
        <v>94</v>
      </c>
      <c r="K1914" s="1" t="s">
        <v>95</v>
      </c>
      <c r="L1914" s="1"/>
      <c r="M1914" s="1" t="s">
        <v>96</v>
      </c>
      <c r="N1914" s="1"/>
      <c r="O1914" s="1" t="s">
        <v>97</v>
      </c>
      <c r="P1914" s="1">
        <v>18</v>
      </c>
      <c r="Q1914" s="1">
        <v>45</v>
      </c>
      <c r="R1914" s="1">
        <f t="shared" si="312"/>
        <v>18</v>
      </c>
      <c r="S1914" s="1">
        <v>45</v>
      </c>
      <c r="T1914" s="1">
        <f t="shared" si="315"/>
        <v>27</v>
      </c>
      <c r="U1914" s="1" t="s">
        <v>41</v>
      </c>
      <c r="V1914" s="1" t="s">
        <v>896</v>
      </c>
      <c r="W1914" s="1"/>
      <c r="X1914" s="1"/>
      <c r="Y1914" s="1"/>
      <c r="Z1914" s="1"/>
      <c r="AA1914" s="1"/>
      <c r="AB1914" s="1"/>
      <c r="AC1914" s="1"/>
      <c r="AD1914" s="1"/>
      <c r="AE1914" s="1"/>
      <c r="AF1914" s="1"/>
      <c r="AG1914" s="1"/>
      <c r="AH1914" s="1"/>
      <c r="AI1914" s="1"/>
      <c r="AJ1914" s="1"/>
      <c r="AK1914" s="1"/>
      <c r="AL1914" s="1"/>
      <c r="AM1914" s="1"/>
      <c r="AN1914" s="1"/>
      <c r="AO1914" s="1" t="s">
        <v>5226</v>
      </c>
    </row>
    <row r="1915" spans="1:41">
      <c r="A1915" s="1" t="s">
        <v>5227</v>
      </c>
      <c r="B1915" s="1" t="s">
        <v>5228</v>
      </c>
      <c r="C1915" s="1" t="s">
        <v>36</v>
      </c>
      <c r="D1915" s="1">
        <v>600</v>
      </c>
      <c r="E1915" s="1">
        <v>300414</v>
      </c>
      <c r="F1915" s="5">
        <v>44013</v>
      </c>
      <c r="G1915" s="5">
        <v>44044</v>
      </c>
      <c r="H1915" s="1">
        <f t="shared" ca="1" si="313"/>
        <v>31</v>
      </c>
      <c r="I1915" s="1" t="str">
        <f t="shared" ca="1" si="314"/>
        <v>No</v>
      </c>
      <c r="J1915" s="1" t="s">
        <v>372</v>
      </c>
      <c r="K1915" s="1" t="s">
        <v>373</v>
      </c>
      <c r="L1915" s="1"/>
      <c r="M1915" s="1" t="s">
        <v>374</v>
      </c>
      <c r="N1915" s="1"/>
      <c r="O1915" s="1" t="s">
        <v>375</v>
      </c>
      <c r="P1915" s="1">
        <v>18</v>
      </c>
      <c r="Q1915" s="1">
        <v>24</v>
      </c>
      <c r="R1915" s="1">
        <f t="shared" si="312"/>
        <v>18</v>
      </c>
      <c r="S1915" s="1">
        <v>24</v>
      </c>
      <c r="T1915" s="1">
        <f t="shared" si="315"/>
        <v>6</v>
      </c>
      <c r="U1915" s="1" t="s">
        <v>41</v>
      </c>
      <c r="V1915" s="1" t="s">
        <v>376</v>
      </c>
      <c r="W1915" s="1"/>
      <c r="X1915" s="1"/>
      <c r="Y1915" s="1"/>
      <c r="Z1915" s="1"/>
      <c r="AA1915" s="1"/>
      <c r="AB1915" s="1"/>
      <c r="AC1915" s="1"/>
      <c r="AD1915" s="1"/>
      <c r="AE1915" s="1"/>
      <c r="AF1915" s="1"/>
      <c r="AG1915" s="1"/>
      <c r="AH1915" s="1"/>
      <c r="AI1915" s="1"/>
      <c r="AJ1915" s="1" t="s">
        <v>49</v>
      </c>
      <c r="AK1915" s="1"/>
      <c r="AL1915" s="1"/>
      <c r="AM1915" s="1"/>
      <c r="AN1915" s="1"/>
      <c r="AO1915" s="1" t="s">
        <v>5229</v>
      </c>
    </row>
    <row r="1916" spans="1:41">
      <c r="A1916" s="1" t="s">
        <v>5233</v>
      </c>
      <c r="B1916" s="1" t="s">
        <v>1054</v>
      </c>
      <c r="C1916" s="1" t="s">
        <v>36</v>
      </c>
      <c r="D1916" s="1">
        <v>322</v>
      </c>
      <c r="E1916" s="1">
        <v>36684</v>
      </c>
      <c r="F1916" s="5">
        <v>44050</v>
      </c>
      <c r="G1916" s="5">
        <v>44075</v>
      </c>
      <c r="H1916" s="1">
        <f t="shared" ca="1" si="313"/>
        <v>25</v>
      </c>
      <c r="I1916" s="1" t="str">
        <f t="shared" ca="1" si="314"/>
        <v>No</v>
      </c>
      <c r="J1916" s="1" t="s">
        <v>161</v>
      </c>
      <c r="K1916" s="1" t="s">
        <v>46</v>
      </c>
      <c r="L1916" s="1"/>
      <c r="M1916" s="1" t="s">
        <v>161</v>
      </c>
      <c r="N1916" s="1"/>
      <c r="O1916" s="1" t="s">
        <v>48</v>
      </c>
      <c r="P1916" s="1">
        <v>18</v>
      </c>
      <c r="Q1916" s="1"/>
      <c r="R1916" s="1">
        <f t="shared" si="312"/>
        <v>18</v>
      </c>
      <c r="S1916" s="1" t="str">
        <f t="shared" ref="S1916:S1917" si="321">IF(ISBLANK(Q1916)=TRUE,"80",Q1916)</f>
        <v>80</v>
      </c>
      <c r="T1916" s="1">
        <f t="shared" si="315"/>
        <v>62</v>
      </c>
      <c r="U1916" s="1" t="s">
        <v>41</v>
      </c>
      <c r="V1916" s="1"/>
      <c r="W1916" s="1"/>
      <c r="X1916" s="1"/>
      <c r="Y1916" s="1"/>
      <c r="Z1916" s="1"/>
      <c r="AA1916" s="1"/>
      <c r="AB1916" s="1"/>
      <c r="AC1916" s="1"/>
      <c r="AD1916" s="1"/>
      <c r="AE1916" s="1"/>
      <c r="AF1916" s="1"/>
      <c r="AG1916" s="1"/>
      <c r="AH1916" s="1"/>
      <c r="AI1916" s="1"/>
      <c r="AJ1916" s="1"/>
      <c r="AK1916" s="1"/>
      <c r="AL1916" s="1"/>
      <c r="AM1916" s="1"/>
      <c r="AN1916" s="1"/>
      <c r="AO1916" s="1" t="s">
        <v>5234</v>
      </c>
    </row>
    <row r="1917" spans="1:41">
      <c r="A1917" s="1" t="s">
        <v>5236</v>
      </c>
      <c r="B1917" s="1" t="s">
        <v>3074</v>
      </c>
      <c r="C1917" s="1" t="s">
        <v>36</v>
      </c>
      <c r="D1917" s="1">
        <v>1000</v>
      </c>
      <c r="E1917" s="1">
        <v>492081</v>
      </c>
      <c r="F1917" s="5">
        <v>44035</v>
      </c>
      <c r="G1917" s="5">
        <v>44043</v>
      </c>
      <c r="H1917" s="1">
        <f t="shared" ca="1" si="313"/>
        <v>8</v>
      </c>
      <c r="I1917" s="1" t="str">
        <f t="shared" ca="1" si="314"/>
        <v>No</v>
      </c>
      <c r="J1917" s="1" t="s">
        <v>87</v>
      </c>
      <c r="K1917" s="1" t="s">
        <v>88</v>
      </c>
      <c r="L1917" s="1" t="s">
        <v>3075</v>
      </c>
      <c r="M1917" s="1" t="s">
        <v>89</v>
      </c>
      <c r="N1917" s="1"/>
      <c r="O1917" s="1" t="s">
        <v>48</v>
      </c>
      <c r="P1917" s="1">
        <v>18</v>
      </c>
      <c r="Q1917" s="1"/>
      <c r="R1917" s="1">
        <f t="shared" si="312"/>
        <v>18</v>
      </c>
      <c r="S1917" s="1" t="str">
        <f t="shared" si="321"/>
        <v>80</v>
      </c>
      <c r="T1917" s="1">
        <f t="shared" si="315"/>
        <v>62</v>
      </c>
      <c r="U1917" s="1" t="s">
        <v>41</v>
      </c>
      <c r="V1917" s="1" t="s">
        <v>84</v>
      </c>
      <c r="W1917" s="1"/>
      <c r="X1917" s="1"/>
      <c r="Y1917" s="1"/>
      <c r="Z1917" s="1"/>
      <c r="AA1917" s="1"/>
      <c r="AB1917" s="1"/>
      <c r="AC1917" s="1"/>
      <c r="AD1917" s="1"/>
      <c r="AE1917" s="1"/>
      <c r="AF1917" s="1"/>
      <c r="AG1917" s="1"/>
      <c r="AH1917" s="1"/>
      <c r="AI1917" s="1"/>
      <c r="AJ1917" s="1"/>
      <c r="AK1917" s="1"/>
      <c r="AL1917" s="1"/>
      <c r="AM1917" s="1"/>
      <c r="AN1917" s="1"/>
      <c r="AO1917" s="1" t="s">
        <v>5237</v>
      </c>
    </row>
    <row r="1918" spans="1:41">
      <c r="A1918" s="1" t="s">
        <v>5238</v>
      </c>
      <c r="B1918" s="1" t="s">
        <v>2905</v>
      </c>
      <c r="C1918" s="1" t="s">
        <v>36</v>
      </c>
      <c r="D1918" s="1">
        <v>32</v>
      </c>
      <c r="E1918" s="1">
        <v>4723</v>
      </c>
      <c r="F1918" s="5">
        <v>44091</v>
      </c>
      <c r="G1918" s="5">
        <v>44109</v>
      </c>
      <c r="H1918" s="1">
        <f t="shared" ca="1" si="313"/>
        <v>18</v>
      </c>
      <c r="I1918" s="1" t="str">
        <f t="shared" ca="1" si="314"/>
        <v>No</v>
      </c>
      <c r="J1918" s="1" t="s">
        <v>87</v>
      </c>
      <c r="K1918" s="1" t="s">
        <v>88</v>
      </c>
      <c r="L1918" s="1"/>
      <c r="M1918" s="1" t="s">
        <v>89</v>
      </c>
      <c r="N1918" s="1"/>
      <c r="O1918" s="1" t="s">
        <v>83</v>
      </c>
      <c r="P1918" s="1">
        <v>18</v>
      </c>
      <c r="Q1918" s="1">
        <v>34</v>
      </c>
      <c r="R1918" s="1">
        <f t="shared" si="312"/>
        <v>18</v>
      </c>
      <c r="S1918" s="1">
        <v>34</v>
      </c>
      <c r="T1918" s="1">
        <f t="shared" si="315"/>
        <v>16</v>
      </c>
      <c r="U1918" s="1" t="s">
        <v>41</v>
      </c>
      <c r="V1918" s="1"/>
      <c r="W1918" s="1"/>
      <c r="X1918" s="1"/>
      <c r="Y1918" s="1"/>
      <c r="Z1918" s="1"/>
      <c r="AA1918" s="1"/>
      <c r="AB1918" s="1"/>
      <c r="AC1918" s="1"/>
      <c r="AD1918" s="1"/>
      <c r="AE1918" s="1"/>
      <c r="AF1918" s="1"/>
      <c r="AG1918" s="1"/>
      <c r="AH1918" s="1"/>
      <c r="AI1918" s="1"/>
      <c r="AJ1918" s="1"/>
      <c r="AK1918" s="1"/>
      <c r="AL1918" s="1"/>
      <c r="AM1918" s="1"/>
      <c r="AN1918" s="1"/>
      <c r="AO1918" s="1" t="s">
        <v>91</v>
      </c>
    </row>
    <row r="1919" spans="1:41">
      <c r="A1919" s="1" t="s">
        <v>5240</v>
      </c>
      <c r="B1919" s="1" t="s">
        <v>5241</v>
      </c>
      <c r="C1919" s="1" t="s">
        <v>36</v>
      </c>
      <c r="D1919" s="1">
        <v>10010</v>
      </c>
      <c r="E1919" s="1">
        <v>3541633</v>
      </c>
      <c r="F1919" s="5">
        <v>44040</v>
      </c>
      <c r="G1919" s="1"/>
      <c r="H1919" s="1">
        <f t="shared" ca="1" si="313"/>
        <v>64</v>
      </c>
      <c r="I1919" s="1" t="str">
        <f t="shared" ca="1" si="314"/>
        <v>No</v>
      </c>
      <c r="J1919" s="1" t="s">
        <v>94</v>
      </c>
      <c r="K1919" s="1" t="s">
        <v>95</v>
      </c>
      <c r="L1919" s="1"/>
      <c r="M1919" s="1" t="s">
        <v>96</v>
      </c>
      <c r="N1919" s="1"/>
      <c r="O1919" s="1" t="s">
        <v>97</v>
      </c>
      <c r="P1919" s="1">
        <v>18</v>
      </c>
      <c r="Q1919" s="1">
        <v>45</v>
      </c>
      <c r="R1919" s="1">
        <f t="shared" si="312"/>
        <v>18</v>
      </c>
      <c r="S1919" s="1">
        <v>45</v>
      </c>
      <c r="T1919" s="1">
        <f t="shared" si="315"/>
        <v>27</v>
      </c>
      <c r="U1919" s="1" t="s">
        <v>41</v>
      </c>
      <c r="V1919" s="1" t="s">
        <v>84</v>
      </c>
      <c r="W1919" s="1"/>
      <c r="X1919" s="1"/>
      <c r="Y1919" s="1"/>
      <c r="Z1919" s="1"/>
      <c r="AA1919" s="1"/>
      <c r="AB1919" s="1"/>
      <c r="AC1919" s="1"/>
      <c r="AD1919" s="1"/>
      <c r="AE1919" s="1"/>
      <c r="AF1919" s="1"/>
      <c r="AG1919" s="1"/>
      <c r="AH1919" s="1"/>
      <c r="AI1919" s="1"/>
      <c r="AJ1919" s="1"/>
      <c r="AK1919" s="1"/>
      <c r="AL1919" s="1"/>
      <c r="AM1919" s="1"/>
      <c r="AN1919" s="1"/>
      <c r="AO1919" s="1" t="s">
        <v>5242</v>
      </c>
    </row>
    <row r="1920" spans="1:41">
      <c r="A1920" s="1" t="s">
        <v>5250</v>
      </c>
      <c r="B1920" s="1" t="s">
        <v>685</v>
      </c>
      <c r="C1920" s="1" t="s">
        <v>36</v>
      </c>
      <c r="D1920" s="1">
        <v>4319</v>
      </c>
      <c r="E1920" s="1">
        <v>2652926</v>
      </c>
      <c r="F1920" s="5">
        <v>43945</v>
      </c>
      <c r="G1920" s="1"/>
      <c r="H1920" s="1">
        <f t="shared" ca="1" si="313"/>
        <v>159</v>
      </c>
      <c r="I1920" s="1" t="str">
        <f t="shared" ca="1" si="314"/>
        <v>No</v>
      </c>
      <c r="J1920" s="1" t="s">
        <v>136</v>
      </c>
      <c r="K1920" s="1" t="s">
        <v>137</v>
      </c>
      <c r="L1920" s="1" t="s">
        <v>264</v>
      </c>
      <c r="M1920" s="1" t="s">
        <v>136</v>
      </c>
      <c r="N1920" s="1"/>
      <c r="O1920" s="1" t="s">
        <v>48</v>
      </c>
      <c r="P1920" s="1">
        <v>18</v>
      </c>
      <c r="Q1920" s="1"/>
      <c r="R1920" s="1">
        <f t="shared" si="312"/>
        <v>18</v>
      </c>
      <c r="S1920" s="1" t="str">
        <f t="shared" ref="S1920:S1922" si="322">IF(ISBLANK(Q1920)=TRUE,"80",Q1920)</f>
        <v>80</v>
      </c>
      <c r="T1920" s="1">
        <f t="shared" si="315"/>
        <v>62</v>
      </c>
      <c r="U1920" s="1" t="s">
        <v>41</v>
      </c>
      <c r="V1920" s="1"/>
      <c r="W1920" s="1"/>
      <c r="X1920" s="1"/>
      <c r="Y1920" s="1"/>
      <c r="Z1920" s="1"/>
      <c r="AA1920" s="1"/>
      <c r="AB1920" s="1"/>
      <c r="AC1920" s="1"/>
      <c r="AD1920" s="1"/>
      <c r="AE1920" s="1"/>
      <c r="AF1920" s="1"/>
      <c r="AG1920" s="1"/>
      <c r="AH1920" s="1" t="s">
        <v>124</v>
      </c>
      <c r="AI1920" s="1"/>
      <c r="AJ1920" s="1"/>
      <c r="AK1920" s="1"/>
      <c r="AL1920" s="1"/>
      <c r="AM1920" s="1"/>
      <c r="AN1920" s="1"/>
      <c r="AO1920" s="1"/>
    </row>
    <row r="1921" spans="1:41">
      <c r="A1921" s="1" t="s">
        <v>5251</v>
      </c>
      <c r="B1921" s="1" t="s">
        <v>5252</v>
      </c>
      <c r="C1921" s="1" t="s">
        <v>36</v>
      </c>
      <c r="D1921" s="1">
        <v>1024</v>
      </c>
      <c r="E1921" s="1">
        <v>144130</v>
      </c>
      <c r="F1921" s="5">
        <v>44077</v>
      </c>
      <c r="G1921" s="5">
        <v>44110</v>
      </c>
      <c r="H1921" s="1">
        <f t="shared" ca="1" si="313"/>
        <v>33</v>
      </c>
      <c r="I1921" s="1" t="str">
        <f t="shared" ca="1" si="314"/>
        <v>No</v>
      </c>
      <c r="J1921" s="1" t="s">
        <v>2284</v>
      </c>
      <c r="K1921" s="1" t="s">
        <v>46</v>
      </c>
      <c r="L1921" s="1" t="s">
        <v>4968</v>
      </c>
      <c r="M1921" s="1" t="s">
        <v>4968</v>
      </c>
      <c r="N1921" s="1"/>
      <c r="O1921" s="1" t="s">
        <v>48</v>
      </c>
      <c r="P1921" s="1">
        <v>18</v>
      </c>
      <c r="Q1921" s="1"/>
      <c r="R1921" s="1">
        <f t="shared" si="312"/>
        <v>18</v>
      </c>
      <c r="S1921" s="1" t="str">
        <f t="shared" si="322"/>
        <v>80</v>
      </c>
      <c r="T1921" s="1">
        <f t="shared" si="315"/>
        <v>62</v>
      </c>
      <c r="U1921" s="1" t="s">
        <v>41</v>
      </c>
      <c r="V1921" s="1" t="s">
        <v>2152</v>
      </c>
      <c r="W1921" s="1"/>
      <c r="X1921" s="1"/>
      <c r="Y1921" s="1"/>
      <c r="Z1921" s="1"/>
      <c r="AA1921" s="1"/>
      <c r="AB1921" s="1"/>
      <c r="AC1921" s="1"/>
      <c r="AD1921" s="1"/>
      <c r="AE1921" s="1"/>
      <c r="AF1921" s="1"/>
      <c r="AG1921" s="1"/>
      <c r="AH1921" s="1"/>
      <c r="AI1921" s="1"/>
      <c r="AJ1921" s="1"/>
      <c r="AK1921" s="1"/>
      <c r="AL1921" s="1"/>
      <c r="AM1921" s="1"/>
      <c r="AN1921" s="1"/>
      <c r="AO1921" s="1" t="s">
        <v>5253</v>
      </c>
    </row>
    <row r="1922" spans="1:41">
      <c r="A1922" s="1" t="s">
        <v>5254</v>
      </c>
      <c r="B1922" s="1" t="s">
        <v>5255</v>
      </c>
      <c r="C1922" s="1" t="s">
        <v>36</v>
      </c>
      <c r="D1922" s="1">
        <v>68</v>
      </c>
      <c r="E1922" s="1">
        <v>30289</v>
      </c>
      <c r="F1922" s="5">
        <v>43873</v>
      </c>
      <c r="G1922" s="5">
        <v>43889</v>
      </c>
      <c r="H1922" s="1">
        <f t="shared" ca="1" si="313"/>
        <v>16</v>
      </c>
      <c r="I1922" s="1" t="str">
        <f t="shared" ca="1" si="314"/>
        <v>No</v>
      </c>
      <c r="J1922" s="1" t="s">
        <v>5256</v>
      </c>
      <c r="K1922" s="1" t="s">
        <v>5257</v>
      </c>
      <c r="L1922" s="1" t="s">
        <v>5256</v>
      </c>
      <c r="M1922" s="1" t="s">
        <v>5256</v>
      </c>
      <c r="N1922" s="1"/>
      <c r="O1922" s="1" t="s">
        <v>48</v>
      </c>
      <c r="P1922" s="1">
        <v>18</v>
      </c>
      <c r="Q1922" s="1"/>
      <c r="R1922" s="1">
        <f t="shared" ref="R1922:R1985" si="323">IF(ISBLANK(P1922)=TRUE,"0",P1922)</f>
        <v>18</v>
      </c>
      <c r="S1922" s="1" t="str">
        <f t="shared" si="322"/>
        <v>80</v>
      </c>
      <c r="T1922" s="1">
        <f t="shared" si="315"/>
        <v>62</v>
      </c>
      <c r="U1922" s="1" t="s">
        <v>41</v>
      </c>
      <c r="V1922" s="1"/>
      <c r="W1922" s="1"/>
      <c r="X1922" s="1"/>
      <c r="Y1922" s="1"/>
      <c r="Z1922" s="1"/>
      <c r="AA1922" s="1"/>
      <c r="AB1922" s="1"/>
      <c r="AC1922" s="1"/>
      <c r="AD1922" s="1">
        <v>78801</v>
      </c>
      <c r="AE1922" s="1"/>
      <c r="AF1922" s="1"/>
      <c r="AG1922" s="1"/>
      <c r="AH1922" s="1"/>
      <c r="AI1922" s="1"/>
      <c r="AJ1922" s="1" t="s">
        <v>49</v>
      </c>
      <c r="AK1922" s="1"/>
      <c r="AL1922" s="1"/>
      <c r="AM1922" s="1"/>
      <c r="AN1922" s="1"/>
      <c r="AO1922" s="1" t="s">
        <v>5258</v>
      </c>
    </row>
    <row r="1923" spans="1:41">
      <c r="A1923" s="1" t="s">
        <v>5265</v>
      </c>
      <c r="B1923" s="1" t="s">
        <v>2381</v>
      </c>
      <c r="C1923" s="1" t="s">
        <v>36</v>
      </c>
      <c r="D1923" s="1">
        <v>107</v>
      </c>
      <c r="E1923" s="1">
        <v>19483</v>
      </c>
      <c r="F1923" s="5">
        <v>44058</v>
      </c>
      <c r="G1923" s="5">
        <v>44064</v>
      </c>
      <c r="H1923" s="1">
        <f t="shared" ref="H1923:H1986" ca="1" si="324">IF(ISBLANK(G1923)=FALSE,G1923-F1923,TODAY()-F1923)</f>
        <v>6</v>
      </c>
      <c r="I1923" s="1" t="str">
        <f t="shared" ref="I1923:I1986" ca="1" si="325">IF(H1923&gt;0,"No","Yes")</f>
        <v>No</v>
      </c>
      <c r="J1923" s="1" t="s">
        <v>641</v>
      </c>
      <c r="K1923" s="1" t="s">
        <v>642</v>
      </c>
      <c r="L1923" s="1" t="s">
        <v>643</v>
      </c>
      <c r="M1923" s="1" t="s">
        <v>643</v>
      </c>
      <c r="N1923" s="1"/>
      <c r="O1923" s="1" t="s">
        <v>83</v>
      </c>
      <c r="P1923" s="1">
        <v>18</v>
      </c>
      <c r="Q1923" s="1">
        <v>34</v>
      </c>
      <c r="R1923" s="1">
        <f t="shared" si="323"/>
        <v>18</v>
      </c>
      <c r="S1923" s="1">
        <v>34</v>
      </c>
      <c r="T1923" s="1">
        <f t="shared" ref="T1923:T1986" si="326">S1923-R1923</f>
        <v>16</v>
      </c>
      <c r="U1923" s="1" t="s">
        <v>41</v>
      </c>
      <c r="V1923" s="1" t="s">
        <v>644</v>
      </c>
      <c r="W1923" s="1"/>
      <c r="X1923" s="1"/>
      <c r="Y1923" s="1"/>
      <c r="Z1923" s="1"/>
      <c r="AA1923" s="1"/>
      <c r="AB1923" s="1"/>
      <c r="AC1923" s="1"/>
      <c r="AD1923" s="1"/>
      <c r="AE1923" s="1"/>
      <c r="AF1923" s="1"/>
      <c r="AG1923" s="1"/>
      <c r="AH1923" s="1"/>
      <c r="AI1923" s="1"/>
      <c r="AJ1923" s="1"/>
      <c r="AK1923" s="1"/>
      <c r="AL1923" s="1"/>
      <c r="AM1923" s="1"/>
      <c r="AN1923" s="1"/>
      <c r="AO1923" s="1" t="s">
        <v>5266</v>
      </c>
    </row>
    <row r="1924" spans="1:41">
      <c r="A1924" s="1" t="s">
        <v>5267</v>
      </c>
      <c r="B1924" s="1" t="s">
        <v>5268</v>
      </c>
      <c r="C1924" s="1" t="s">
        <v>36</v>
      </c>
      <c r="D1924" s="1">
        <v>633</v>
      </c>
      <c r="E1924" s="1">
        <v>258713</v>
      </c>
      <c r="F1924" s="5">
        <v>43960</v>
      </c>
      <c r="G1924" s="5">
        <v>43984</v>
      </c>
      <c r="H1924" s="1">
        <f t="shared" ca="1" si="324"/>
        <v>24</v>
      </c>
      <c r="I1924" s="1" t="str">
        <f t="shared" ca="1" si="325"/>
        <v>No</v>
      </c>
      <c r="J1924" s="1" t="s">
        <v>117</v>
      </c>
      <c r="K1924" s="1" t="s">
        <v>46</v>
      </c>
      <c r="L1924" s="1"/>
      <c r="M1924" s="1" t="s">
        <v>118</v>
      </c>
      <c r="N1924" s="1"/>
      <c r="O1924" s="1" t="s">
        <v>48</v>
      </c>
      <c r="P1924" s="1">
        <v>18</v>
      </c>
      <c r="Q1924" s="1"/>
      <c r="R1924" s="1">
        <f t="shared" si="323"/>
        <v>18</v>
      </c>
      <c r="S1924" s="1" t="str">
        <f t="shared" ref="S1924:S1925" si="327">IF(ISBLANK(Q1924)=TRUE,"80",Q1924)</f>
        <v>80</v>
      </c>
      <c r="T1924" s="1">
        <f t="shared" si="326"/>
        <v>62</v>
      </c>
      <c r="U1924" s="1" t="s">
        <v>41</v>
      </c>
      <c r="V1924" s="1" t="s">
        <v>185</v>
      </c>
      <c r="W1924" s="1"/>
      <c r="X1924" s="1"/>
      <c r="Y1924" s="1"/>
      <c r="Z1924" s="1"/>
      <c r="AA1924" s="1"/>
      <c r="AB1924" s="1"/>
      <c r="AC1924" s="1"/>
      <c r="AD1924" s="1"/>
      <c r="AE1924" s="1"/>
      <c r="AF1924" s="1"/>
      <c r="AG1924" s="1"/>
      <c r="AH1924" s="1"/>
      <c r="AI1924" s="1"/>
      <c r="AJ1924" s="1"/>
      <c r="AK1924" s="1"/>
      <c r="AL1924" s="1"/>
      <c r="AM1924" s="1"/>
      <c r="AN1924" s="1"/>
      <c r="AO1924" s="1" t="s">
        <v>5269</v>
      </c>
    </row>
    <row r="1925" spans="1:41">
      <c r="A1925" s="1" t="s">
        <v>5270</v>
      </c>
      <c r="B1925" s="1" t="s">
        <v>3592</v>
      </c>
      <c r="C1925" s="1" t="s">
        <v>36</v>
      </c>
      <c r="D1925" s="1">
        <v>883</v>
      </c>
      <c r="E1925" s="1">
        <v>318841</v>
      </c>
      <c r="F1925" s="5">
        <v>43955</v>
      </c>
      <c r="G1925" s="5">
        <v>43962</v>
      </c>
      <c r="H1925" s="1">
        <f t="shared" ca="1" si="324"/>
        <v>7</v>
      </c>
      <c r="I1925" s="1" t="str">
        <f t="shared" ca="1" si="325"/>
        <v>No</v>
      </c>
      <c r="J1925" s="1" t="s">
        <v>701</v>
      </c>
      <c r="K1925" s="1" t="s">
        <v>702</v>
      </c>
      <c r="L1925" s="1"/>
      <c r="M1925" s="1" t="s">
        <v>703</v>
      </c>
      <c r="N1925" s="1"/>
      <c r="O1925" s="1" t="s">
        <v>48</v>
      </c>
      <c r="P1925" s="1">
        <v>18</v>
      </c>
      <c r="Q1925" s="1"/>
      <c r="R1925" s="1">
        <f t="shared" si="323"/>
        <v>18</v>
      </c>
      <c r="S1925" s="1" t="str">
        <f t="shared" si="327"/>
        <v>80</v>
      </c>
      <c r="T1925" s="1">
        <f t="shared" si="326"/>
        <v>62</v>
      </c>
      <c r="U1925" s="1" t="s">
        <v>41</v>
      </c>
      <c r="V1925" s="1" t="s">
        <v>5271</v>
      </c>
      <c r="W1925" s="1"/>
      <c r="X1925" s="1"/>
      <c r="Y1925" s="1"/>
      <c r="Z1925" s="1"/>
      <c r="AA1925" s="1"/>
      <c r="AB1925" s="1"/>
      <c r="AC1925" s="1"/>
      <c r="AD1925" s="1"/>
      <c r="AE1925" s="1"/>
      <c r="AF1925" s="1"/>
      <c r="AG1925" s="1"/>
      <c r="AH1925" s="1"/>
      <c r="AI1925" s="1"/>
      <c r="AJ1925" s="1"/>
      <c r="AK1925" s="1"/>
      <c r="AL1925" s="1"/>
      <c r="AM1925" s="1"/>
      <c r="AN1925" s="1"/>
      <c r="AO1925" s="1" t="s">
        <v>830</v>
      </c>
    </row>
    <row r="1926" spans="1:41">
      <c r="A1926" s="1" t="s">
        <v>5272</v>
      </c>
      <c r="B1926" s="1" t="s">
        <v>4119</v>
      </c>
      <c r="C1926" s="1" t="s">
        <v>36</v>
      </c>
      <c r="D1926" s="1">
        <v>13</v>
      </c>
      <c r="E1926" s="1">
        <v>8231</v>
      </c>
      <c r="F1926" s="5">
        <v>43869</v>
      </c>
      <c r="G1926" s="1"/>
      <c r="H1926" s="1">
        <f t="shared" ca="1" si="324"/>
        <v>235</v>
      </c>
      <c r="I1926" s="1" t="str">
        <f t="shared" ca="1" si="325"/>
        <v>No</v>
      </c>
      <c r="J1926" s="1" t="s">
        <v>1447</v>
      </c>
      <c r="K1926" s="1" t="s">
        <v>46</v>
      </c>
      <c r="L1926" s="1"/>
      <c r="M1926" s="1" t="s">
        <v>1447</v>
      </c>
      <c r="N1926" s="1"/>
      <c r="O1926" s="1" t="s">
        <v>360</v>
      </c>
      <c r="P1926" s="1">
        <v>18</v>
      </c>
      <c r="Q1926" s="1">
        <v>35</v>
      </c>
      <c r="R1926" s="1">
        <f t="shared" si="323"/>
        <v>18</v>
      </c>
      <c r="S1926" s="1">
        <v>35</v>
      </c>
      <c r="T1926" s="1">
        <f t="shared" si="326"/>
        <v>17</v>
      </c>
      <c r="U1926" s="1" t="s">
        <v>41</v>
      </c>
      <c r="V1926" s="1"/>
      <c r="W1926" s="1"/>
      <c r="X1926" s="1"/>
      <c r="Y1926" s="1"/>
      <c r="Z1926" s="1"/>
      <c r="AA1926" s="1"/>
      <c r="AB1926" s="1"/>
      <c r="AC1926" s="1"/>
      <c r="AD1926" s="1"/>
      <c r="AE1926" s="1"/>
      <c r="AF1926" s="1"/>
      <c r="AG1926" s="1"/>
      <c r="AH1926" s="1" t="s">
        <v>5273</v>
      </c>
      <c r="AI1926" s="1"/>
      <c r="AJ1926" s="1"/>
      <c r="AK1926" s="1"/>
      <c r="AL1926" s="1"/>
      <c r="AM1926" s="1"/>
      <c r="AN1926" s="1"/>
      <c r="AO1926" s="1" t="s">
        <v>4120</v>
      </c>
    </row>
    <row r="1927" spans="1:41">
      <c r="A1927" s="1" t="s">
        <v>5274</v>
      </c>
      <c r="B1927" s="1" t="s">
        <v>2483</v>
      </c>
      <c r="C1927" s="1" t="s">
        <v>36</v>
      </c>
      <c r="D1927" s="1">
        <v>2</v>
      </c>
      <c r="E1927" s="1">
        <v>1318</v>
      </c>
      <c r="F1927" s="5">
        <v>43869</v>
      </c>
      <c r="G1927" s="1"/>
      <c r="H1927" s="1">
        <f t="shared" ca="1" si="324"/>
        <v>235</v>
      </c>
      <c r="I1927" s="1" t="str">
        <f t="shared" ca="1" si="325"/>
        <v>No</v>
      </c>
      <c r="J1927" s="1" t="s">
        <v>1447</v>
      </c>
      <c r="K1927" s="1" t="s">
        <v>46</v>
      </c>
      <c r="L1927" s="1"/>
      <c r="M1927" s="1" t="s">
        <v>1447</v>
      </c>
      <c r="N1927" s="1"/>
      <c r="O1927" s="1" t="s">
        <v>360</v>
      </c>
      <c r="P1927" s="1">
        <v>18</v>
      </c>
      <c r="Q1927" s="1">
        <v>35</v>
      </c>
      <c r="R1927" s="1">
        <f t="shared" si="323"/>
        <v>18</v>
      </c>
      <c r="S1927" s="1">
        <v>35</v>
      </c>
      <c r="T1927" s="1">
        <f t="shared" si="326"/>
        <v>17</v>
      </c>
      <c r="U1927" s="1" t="s">
        <v>41</v>
      </c>
      <c r="V1927" s="1"/>
      <c r="W1927" s="1"/>
      <c r="X1927" s="1"/>
      <c r="Y1927" s="1"/>
      <c r="Z1927" s="1"/>
      <c r="AA1927" s="1"/>
      <c r="AB1927" s="1"/>
      <c r="AC1927" s="1"/>
      <c r="AD1927" s="1"/>
      <c r="AE1927" s="1"/>
      <c r="AF1927" s="1"/>
      <c r="AG1927" s="1"/>
      <c r="AH1927" s="1" t="s">
        <v>5273</v>
      </c>
      <c r="AI1927" s="1"/>
      <c r="AJ1927" s="1"/>
      <c r="AK1927" s="1"/>
      <c r="AL1927" s="1"/>
      <c r="AM1927" s="1"/>
      <c r="AN1927" s="1"/>
      <c r="AO1927" s="1" t="s">
        <v>2484</v>
      </c>
    </row>
    <row r="1928" spans="1:41">
      <c r="A1928" s="1" t="s">
        <v>5277</v>
      </c>
      <c r="B1928" s="1" t="s">
        <v>5278</v>
      </c>
      <c r="C1928" s="1" t="s">
        <v>36</v>
      </c>
      <c r="D1928" s="1">
        <v>229</v>
      </c>
      <c r="E1928" s="1">
        <v>41635</v>
      </c>
      <c r="F1928" s="5">
        <v>44014</v>
      </c>
      <c r="G1928" s="5">
        <v>44028</v>
      </c>
      <c r="H1928" s="1">
        <f t="shared" ca="1" si="324"/>
        <v>14</v>
      </c>
      <c r="I1928" s="1" t="str">
        <f t="shared" ca="1" si="325"/>
        <v>No</v>
      </c>
      <c r="J1928" s="1" t="s">
        <v>161</v>
      </c>
      <c r="K1928" s="1" t="s">
        <v>46</v>
      </c>
      <c r="L1928" s="1"/>
      <c r="M1928" s="1" t="s">
        <v>161</v>
      </c>
      <c r="N1928" s="1"/>
      <c r="O1928" s="1" t="s">
        <v>48</v>
      </c>
      <c r="P1928" s="1">
        <v>18</v>
      </c>
      <c r="Q1928" s="1"/>
      <c r="R1928" s="1">
        <f t="shared" si="323"/>
        <v>18</v>
      </c>
      <c r="S1928" s="1" t="str">
        <f t="shared" ref="S1928:S1933" si="328">IF(ISBLANK(Q1928)=TRUE,"80",Q1928)</f>
        <v>80</v>
      </c>
      <c r="T1928" s="1">
        <f t="shared" si="326"/>
        <v>62</v>
      </c>
      <c r="U1928" s="1" t="s">
        <v>41</v>
      </c>
      <c r="V1928" s="1"/>
      <c r="W1928" s="1"/>
      <c r="X1928" s="1"/>
      <c r="Y1928" s="1"/>
      <c r="Z1928" s="1"/>
      <c r="AA1928" s="1"/>
      <c r="AB1928" s="1"/>
      <c r="AC1928" s="1"/>
      <c r="AD1928" s="1"/>
      <c r="AE1928" s="1"/>
      <c r="AF1928" s="1"/>
      <c r="AG1928" s="1"/>
      <c r="AH1928" s="1"/>
      <c r="AI1928" s="1"/>
      <c r="AJ1928" s="1"/>
      <c r="AK1928" s="1"/>
      <c r="AL1928" s="1"/>
      <c r="AM1928" s="1"/>
      <c r="AN1928" s="1"/>
      <c r="AO1928" s="1" t="s">
        <v>5279</v>
      </c>
    </row>
    <row r="1929" spans="1:41">
      <c r="A1929" s="1" t="s">
        <v>5282</v>
      </c>
      <c r="B1929" s="1" t="s">
        <v>5283</v>
      </c>
      <c r="C1929" s="1" t="s">
        <v>102</v>
      </c>
      <c r="D1929" s="1">
        <v>1</v>
      </c>
      <c r="E1929" s="1">
        <v>390</v>
      </c>
      <c r="F1929" s="5">
        <v>43903</v>
      </c>
      <c r="G1929" s="5">
        <v>43921</v>
      </c>
      <c r="H1929" s="1">
        <f t="shared" ca="1" si="324"/>
        <v>18</v>
      </c>
      <c r="I1929" s="1" t="str">
        <f t="shared" ca="1" si="325"/>
        <v>No</v>
      </c>
      <c r="J1929" s="1" t="s">
        <v>605</v>
      </c>
      <c r="K1929" s="1" t="s">
        <v>606</v>
      </c>
      <c r="L1929" s="1" t="s">
        <v>1182</v>
      </c>
      <c r="M1929" s="1" t="s">
        <v>605</v>
      </c>
      <c r="N1929" s="1"/>
      <c r="O1929" s="1" t="s">
        <v>48</v>
      </c>
      <c r="P1929" s="1">
        <v>18</v>
      </c>
      <c r="Q1929" s="1"/>
      <c r="R1929" s="1">
        <f t="shared" si="323"/>
        <v>18</v>
      </c>
      <c r="S1929" s="1" t="str">
        <f t="shared" si="328"/>
        <v>80</v>
      </c>
      <c r="T1929" s="1">
        <f t="shared" si="326"/>
        <v>62</v>
      </c>
      <c r="U1929" s="1" t="s">
        <v>107</v>
      </c>
      <c r="V1929" s="1" t="s">
        <v>1183</v>
      </c>
      <c r="W1929" s="1"/>
      <c r="X1929" s="1"/>
      <c r="Y1929" s="1"/>
      <c r="Z1929" s="1"/>
      <c r="AA1929" s="1"/>
      <c r="AB1929" s="1"/>
      <c r="AC1929" s="1"/>
      <c r="AD1929" s="1"/>
      <c r="AE1929" s="1"/>
      <c r="AF1929" s="1"/>
      <c r="AG1929" s="1"/>
      <c r="AH1929" s="1"/>
      <c r="AI1929" s="1"/>
      <c r="AJ1929" s="1" t="s">
        <v>49</v>
      </c>
      <c r="AK1929" s="1" t="s">
        <v>1969</v>
      </c>
      <c r="AL1929" s="1"/>
      <c r="AM1929" s="1"/>
      <c r="AN1929" s="1"/>
      <c r="AO1929" s="1" t="s">
        <v>1185</v>
      </c>
    </row>
    <row r="1930" spans="1:41">
      <c r="A1930" s="1" t="s">
        <v>5284</v>
      </c>
      <c r="B1930" s="1" t="s">
        <v>5285</v>
      </c>
      <c r="C1930" s="1" t="s">
        <v>36</v>
      </c>
      <c r="D1930" s="1">
        <v>3629</v>
      </c>
      <c r="E1930" s="1">
        <v>3251515</v>
      </c>
      <c r="F1930" s="5">
        <v>43900</v>
      </c>
      <c r="G1930" s="1"/>
      <c r="H1930" s="1">
        <f t="shared" ca="1" si="324"/>
        <v>204</v>
      </c>
      <c r="I1930" s="1" t="str">
        <f t="shared" ca="1" si="325"/>
        <v>No</v>
      </c>
      <c r="J1930" s="1" t="s">
        <v>250</v>
      </c>
      <c r="K1930" s="1" t="s">
        <v>251</v>
      </c>
      <c r="L1930" s="1" t="s">
        <v>252</v>
      </c>
      <c r="M1930" s="1" t="s">
        <v>253</v>
      </c>
      <c r="N1930" s="1"/>
      <c r="O1930" s="1" t="s">
        <v>48</v>
      </c>
      <c r="P1930" s="1">
        <v>18</v>
      </c>
      <c r="Q1930" s="1"/>
      <c r="R1930" s="1">
        <f t="shared" si="323"/>
        <v>18</v>
      </c>
      <c r="S1930" s="1" t="str">
        <f t="shared" si="328"/>
        <v>80</v>
      </c>
      <c r="T1930" s="1">
        <f t="shared" si="326"/>
        <v>62</v>
      </c>
      <c r="U1930" s="1" t="s">
        <v>41</v>
      </c>
      <c r="V1930" s="1"/>
      <c r="W1930" s="1"/>
      <c r="X1930" s="1"/>
      <c r="Y1930" s="1"/>
      <c r="Z1930" s="1"/>
      <c r="AA1930" s="1"/>
      <c r="AB1930" s="1"/>
      <c r="AC1930" s="1"/>
      <c r="AD1930" s="1"/>
      <c r="AE1930" s="1"/>
      <c r="AF1930" s="1"/>
      <c r="AG1930" s="1"/>
      <c r="AH1930" s="1"/>
      <c r="AI1930" s="1"/>
      <c r="AJ1930" s="1"/>
      <c r="AK1930" s="1"/>
      <c r="AL1930" s="1"/>
      <c r="AM1930" s="1"/>
      <c r="AN1930" s="1"/>
      <c r="AO1930" s="1" t="s">
        <v>1023</v>
      </c>
    </row>
    <row r="1931" spans="1:41">
      <c r="A1931" s="1" t="s">
        <v>5286</v>
      </c>
      <c r="B1931" s="1" t="s">
        <v>5287</v>
      </c>
      <c r="C1931" s="1" t="s">
        <v>36</v>
      </c>
      <c r="D1931" s="1">
        <v>762</v>
      </c>
      <c r="E1931" s="1">
        <v>250340</v>
      </c>
      <c r="F1931" s="5">
        <v>43959</v>
      </c>
      <c r="G1931" s="5">
        <v>44013</v>
      </c>
      <c r="H1931" s="1">
        <f t="shared" ca="1" si="324"/>
        <v>54</v>
      </c>
      <c r="I1931" s="1" t="str">
        <f t="shared" ca="1" si="325"/>
        <v>No</v>
      </c>
      <c r="J1931" s="1" t="s">
        <v>117</v>
      </c>
      <c r="K1931" s="1" t="s">
        <v>46</v>
      </c>
      <c r="L1931" s="1"/>
      <c r="M1931" s="1" t="s">
        <v>118</v>
      </c>
      <c r="N1931" s="1"/>
      <c r="O1931" s="1" t="s">
        <v>48</v>
      </c>
      <c r="P1931" s="1">
        <v>18</v>
      </c>
      <c r="Q1931" s="1"/>
      <c r="R1931" s="1">
        <f t="shared" si="323"/>
        <v>18</v>
      </c>
      <c r="S1931" s="1" t="str">
        <f t="shared" si="328"/>
        <v>80</v>
      </c>
      <c r="T1931" s="1">
        <f t="shared" si="326"/>
        <v>62</v>
      </c>
      <c r="U1931" s="1" t="s">
        <v>41</v>
      </c>
      <c r="V1931" s="1" t="s">
        <v>167</v>
      </c>
      <c r="W1931" s="1"/>
      <c r="X1931" s="1"/>
      <c r="Y1931" s="1"/>
      <c r="Z1931" s="1"/>
      <c r="AA1931" s="1"/>
      <c r="AB1931" s="1"/>
      <c r="AC1931" s="1"/>
      <c r="AD1931" s="1"/>
      <c r="AE1931" s="1"/>
      <c r="AF1931" s="1"/>
      <c r="AG1931" s="1"/>
      <c r="AH1931" s="1"/>
      <c r="AI1931" s="1"/>
      <c r="AJ1931" s="1"/>
      <c r="AK1931" s="1"/>
      <c r="AL1931" s="1"/>
      <c r="AM1931" s="1"/>
      <c r="AN1931" s="1"/>
      <c r="AO1931" s="1" t="s">
        <v>5288</v>
      </c>
    </row>
    <row r="1932" spans="1:41">
      <c r="A1932" s="1" t="s">
        <v>5289</v>
      </c>
      <c r="B1932" s="1" t="s">
        <v>5290</v>
      </c>
      <c r="C1932" s="1" t="s">
        <v>36</v>
      </c>
      <c r="D1932" s="1">
        <v>4</v>
      </c>
      <c r="E1932" s="1">
        <v>709</v>
      </c>
      <c r="F1932" s="5">
        <v>44079</v>
      </c>
      <c r="G1932" s="5">
        <v>44086</v>
      </c>
      <c r="H1932" s="1">
        <f t="shared" ca="1" si="324"/>
        <v>7</v>
      </c>
      <c r="I1932" s="1" t="str">
        <f t="shared" ca="1" si="325"/>
        <v>No</v>
      </c>
      <c r="J1932" s="1" t="s">
        <v>589</v>
      </c>
      <c r="K1932" s="1" t="s">
        <v>590</v>
      </c>
      <c r="L1932" s="1" t="s">
        <v>591</v>
      </c>
      <c r="M1932" s="1" t="s">
        <v>592</v>
      </c>
      <c r="N1932" s="1"/>
      <c r="O1932" s="1" t="s">
        <v>48</v>
      </c>
      <c r="P1932" s="1">
        <v>18</v>
      </c>
      <c r="Q1932" s="1"/>
      <c r="R1932" s="1">
        <f t="shared" si="323"/>
        <v>18</v>
      </c>
      <c r="S1932" s="1" t="str">
        <f t="shared" si="328"/>
        <v>80</v>
      </c>
      <c r="T1932" s="1">
        <f t="shared" si="326"/>
        <v>62</v>
      </c>
      <c r="U1932" s="1" t="s">
        <v>41</v>
      </c>
      <c r="V1932" s="1"/>
      <c r="W1932" s="1" t="s">
        <v>593</v>
      </c>
      <c r="X1932" s="1"/>
      <c r="Y1932" s="1"/>
      <c r="Z1932" s="1"/>
      <c r="AA1932" s="1"/>
      <c r="AB1932" s="1" t="s">
        <v>594</v>
      </c>
      <c r="AC1932" s="1"/>
      <c r="AD1932" s="1"/>
      <c r="AE1932" s="1"/>
      <c r="AF1932" s="1"/>
      <c r="AG1932" s="1"/>
      <c r="AH1932" s="1"/>
      <c r="AI1932" s="1"/>
      <c r="AJ1932" s="1"/>
      <c r="AK1932" s="1"/>
      <c r="AL1932" s="1"/>
      <c r="AM1932" s="1"/>
      <c r="AN1932" s="1"/>
      <c r="AO1932" s="1" t="s">
        <v>5291</v>
      </c>
    </row>
    <row r="1933" spans="1:41">
      <c r="A1933" s="1" t="s">
        <v>5292</v>
      </c>
      <c r="B1933" s="1" t="s">
        <v>2599</v>
      </c>
      <c r="C1933" s="1" t="s">
        <v>36</v>
      </c>
      <c r="D1933" s="1">
        <v>13</v>
      </c>
      <c r="E1933" s="1">
        <v>3981</v>
      </c>
      <c r="F1933" s="5">
        <v>44091</v>
      </c>
      <c r="G1933" s="1"/>
      <c r="H1933" s="1">
        <f t="shared" ca="1" si="324"/>
        <v>13</v>
      </c>
      <c r="I1933" s="1" t="str">
        <f t="shared" ca="1" si="325"/>
        <v>No</v>
      </c>
      <c r="J1933" s="1" t="s">
        <v>258</v>
      </c>
      <c r="K1933" s="1" t="s">
        <v>46</v>
      </c>
      <c r="L1933" s="1"/>
      <c r="M1933" s="1" t="s">
        <v>258</v>
      </c>
      <c r="N1933" s="1"/>
      <c r="O1933" s="1" t="s">
        <v>48</v>
      </c>
      <c r="P1933" s="1">
        <v>18</v>
      </c>
      <c r="Q1933" s="1"/>
      <c r="R1933" s="1">
        <f t="shared" si="323"/>
        <v>18</v>
      </c>
      <c r="S1933" s="1" t="str">
        <f t="shared" si="328"/>
        <v>80</v>
      </c>
      <c r="T1933" s="1">
        <f t="shared" si="326"/>
        <v>62</v>
      </c>
      <c r="U1933" s="1" t="s">
        <v>41</v>
      </c>
      <c r="V1933" s="1"/>
      <c r="W1933" s="1"/>
      <c r="X1933" s="1"/>
      <c r="Y1933" s="1"/>
      <c r="Z1933" s="1"/>
      <c r="AA1933" s="1"/>
      <c r="AB1933" s="1"/>
      <c r="AC1933" s="1"/>
      <c r="AD1933" s="1"/>
      <c r="AE1933" s="1"/>
      <c r="AF1933" s="1"/>
      <c r="AG1933" s="1"/>
      <c r="AH1933" s="1"/>
      <c r="AI1933" s="1"/>
      <c r="AJ1933" s="1"/>
      <c r="AK1933" s="1"/>
      <c r="AL1933" s="1"/>
      <c r="AM1933" s="1"/>
      <c r="AN1933" s="1"/>
      <c r="AO1933" s="1" t="s">
        <v>1514</v>
      </c>
    </row>
    <row r="1934" spans="1:41">
      <c r="A1934" s="1" t="s">
        <v>5301</v>
      </c>
      <c r="B1934" s="1" t="s">
        <v>640</v>
      </c>
      <c r="C1934" s="1" t="s">
        <v>36</v>
      </c>
      <c r="D1934" s="1">
        <v>240</v>
      </c>
      <c r="E1934" s="1">
        <v>62532</v>
      </c>
      <c r="F1934" s="5">
        <v>44058</v>
      </c>
      <c r="G1934" s="5">
        <v>44064</v>
      </c>
      <c r="H1934" s="1">
        <f t="shared" ca="1" si="324"/>
        <v>6</v>
      </c>
      <c r="I1934" s="1" t="str">
        <f t="shared" ca="1" si="325"/>
        <v>No</v>
      </c>
      <c r="J1934" s="1" t="s">
        <v>641</v>
      </c>
      <c r="K1934" s="1" t="s">
        <v>642</v>
      </c>
      <c r="L1934" s="1" t="s">
        <v>643</v>
      </c>
      <c r="M1934" s="1" t="s">
        <v>643</v>
      </c>
      <c r="N1934" s="1"/>
      <c r="O1934" s="1" t="s">
        <v>83</v>
      </c>
      <c r="P1934" s="1">
        <v>18</v>
      </c>
      <c r="Q1934" s="1">
        <v>34</v>
      </c>
      <c r="R1934" s="1">
        <f t="shared" si="323"/>
        <v>18</v>
      </c>
      <c r="S1934" s="1">
        <v>34</v>
      </c>
      <c r="T1934" s="1">
        <f t="shared" si="326"/>
        <v>16</v>
      </c>
      <c r="U1934" s="1" t="s">
        <v>41</v>
      </c>
      <c r="V1934" s="1" t="s">
        <v>644</v>
      </c>
      <c r="W1934" s="1"/>
      <c r="X1934" s="1"/>
      <c r="Y1934" s="1"/>
      <c r="Z1934" s="1"/>
      <c r="AA1934" s="1"/>
      <c r="AB1934" s="1"/>
      <c r="AC1934" s="1"/>
      <c r="AD1934" s="1"/>
      <c r="AE1934" s="1"/>
      <c r="AF1934" s="1"/>
      <c r="AG1934" s="1"/>
      <c r="AH1934" s="1"/>
      <c r="AI1934" s="1"/>
      <c r="AJ1934" s="1"/>
      <c r="AK1934" s="1"/>
      <c r="AL1934" s="1"/>
      <c r="AM1934" s="1"/>
      <c r="AN1934" s="1"/>
      <c r="AO1934" s="1" t="s">
        <v>645</v>
      </c>
    </row>
    <row r="1935" spans="1:41">
      <c r="A1935" s="1" t="s">
        <v>5302</v>
      </c>
      <c r="B1935" s="1" t="s">
        <v>2643</v>
      </c>
      <c r="C1935" s="1" t="s">
        <v>36</v>
      </c>
      <c r="D1935" s="1">
        <v>484</v>
      </c>
      <c r="E1935" s="1">
        <v>123455</v>
      </c>
      <c r="F1935" s="5">
        <v>44070</v>
      </c>
      <c r="G1935" s="1"/>
      <c r="H1935" s="1">
        <f t="shared" ca="1" si="324"/>
        <v>34</v>
      </c>
      <c r="I1935" s="1" t="str">
        <f t="shared" ca="1" si="325"/>
        <v>No</v>
      </c>
      <c r="J1935" s="1" t="s">
        <v>94</v>
      </c>
      <c r="K1935" s="1" t="s">
        <v>95</v>
      </c>
      <c r="L1935" s="1"/>
      <c r="M1935" s="1" t="s">
        <v>96</v>
      </c>
      <c r="N1935" s="1"/>
      <c r="O1935" s="1" t="s">
        <v>97</v>
      </c>
      <c r="P1935" s="1">
        <v>18</v>
      </c>
      <c r="Q1935" s="1">
        <v>45</v>
      </c>
      <c r="R1935" s="1">
        <f t="shared" si="323"/>
        <v>18</v>
      </c>
      <c r="S1935" s="1">
        <v>45</v>
      </c>
      <c r="T1935" s="1">
        <f t="shared" si="326"/>
        <v>27</v>
      </c>
      <c r="U1935" s="1" t="s">
        <v>41</v>
      </c>
      <c r="V1935" s="1" t="s">
        <v>1507</v>
      </c>
      <c r="W1935" s="1"/>
      <c r="X1935" s="1"/>
      <c r="Y1935" s="1"/>
      <c r="Z1935" s="1"/>
      <c r="AA1935" s="1"/>
      <c r="AB1935" s="1"/>
      <c r="AC1935" s="1"/>
      <c r="AD1935" s="1"/>
      <c r="AE1935" s="1"/>
      <c r="AF1935" s="1"/>
      <c r="AG1935" s="1"/>
      <c r="AH1935" s="1"/>
      <c r="AI1935" s="1"/>
      <c r="AJ1935" s="1"/>
      <c r="AK1935" s="1"/>
      <c r="AL1935" s="1"/>
      <c r="AM1935" s="1"/>
      <c r="AN1935" s="1"/>
      <c r="AO1935" s="1" t="s">
        <v>5303</v>
      </c>
    </row>
    <row r="1936" spans="1:41">
      <c r="A1936" s="1" t="s">
        <v>5304</v>
      </c>
      <c r="B1936" s="1" t="s">
        <v>342</v>
      </c>
      <c r="C1936" s="1" t="s">
        <v>36</v>
      </c>
      <c r="D1936" s="1">
        <v>368</v>
      </c>
      <c r="E1936" s="1">
        <v>186668</v>
      </c>
      <c r="F1936" s="5">
        <v>43831</v>
      </c>
      <c r="G1936" s="5">
        <v>43862</v>
      </c>
      <c r="H1936" s="1">
        <f t="shared" ca="1" si="324"/>
        <v>31</v>
      </c>
      <c r="I1936" s="1" t="str">
        <f t="shared" ca="1" si="325"/>
        <v>No</v>
      </c>
      <c r="J1936" s="1" t="s">
        <v>343</v>
      </c>
      <c r="K1936" s="1" t="s">
        <v>344</v>
      </c>
      <c r="L1936" s="1"/>
      <c r="M1936" s="1" t="s">
        <v>345</v>
      </c>
      <c r="N1936" s="1"/>
      <c r="O1936" s="1" t="s">
        <v>141</v>
      </c>
      <c r="P1936" s="1">
        <v>18</v>
      </c>
      <c r="Q1936" s="1">
        <v>39</v>
      </c>
      <c r="R1936" s="1">
        <f t="shared" si="323"/>
        <v>18</v>
      </c>
      <c r="S1936" s="1">
        <v>39</v>
      </c>
      <c r="T1936" s="1">
        <f t="shared" si="326"/>
        <v>21</v>
      </c>
      <c r="U1936" s="1" t="s">
        <v>41</v>
      </c>
      <c r="V1936" s="1"/>
      <c r="W1936" s="1"/>
      <c r="X1936" s="1"/>
      <c r="Y1936" s="1"/>
      <c r="Z1936" s="1"/>
      <c r="AA1936" s="1"/>
      <c r="AB1936" s="1"/>
      <c r="AC1936" s="1"/>
      <c r="AD1936" s="1"/>
      <c r="AE1936" s="1"/>
      <c r="AF1936" s="1"/>
      <c r="AG1936" s="1"/>
      <c r="AH1936" s="1" t="s">
        <v>2897</v>
      </c>
      <c r="AI1936" s="1"/>
      <c r="AJ1936" s="1"/>
      <c r="AK1936" s="1"/>
      <c r="AL1936" s="1"/>
      <c r="AM1936" s="1"/>
      <c r="AN1936" s="1"/>
      <c r="AO1936" s="1" t="s">
        <v>2898</v>
      </c>
    </row>
    <row r="1937" spans="1:41">
      <c r="A1937" s="1" t="s">
        <v>5305</v>
      </c>
      <c r="B1937" s="1" t="s">
        <v>5306</v>
      </c>
      <c r="C1937" s="1" t="s">
        <v>36</v>
      </c>
      <c r="D1937" s="1">
        <v>70</v>
      </c>
      <c r="E1937" s="1">
        <v>4976</v>
      </c>
      <c r="F1937" s="5">
        <v>44096</v>
      </c>
      <c r="G1937" s="5">
        <v>44103</v>
      </c>
      <c r="H1937" s="1">
        <f t="shared" ca="1" si="324"/>
        <v>7</v>
      </c>
      <c r="I1937" s="1" t="str">
        <f t="shared" ca="1" si="325"/>
        <v>No</v>
      </c>
      <c r="J1937" s="1" t="s">
        <v>147</v>
      </c>
      <c r="K1937" s="1" t="s">
        <v>148</v>
      </c>
      <c r="L1937" s="1" t="s">
        <v>149</v>
      </c>
      <c r="M1937" s="1" t="s">
        <v>350</v>
      </c>
      <c r="N1937" s="1"/>
      <c r="O1937" s="1" t="s">
        <v>48</v>
      </c>
      <c r="P1937" s="1">
        <v>18</v>
      </c>
      <c r="Q1937" s="1"/>
      <c r="R1937" s="1">
        <f t="shared" si="323"/>
        <v>18</v>
      </c>
      <c r="S1937" s="1" t="str">
        <f>IF(ISBLANK(Q1937)=TRUE,"80",Q1937)</f>
        <v>80</v>
      </c>
      <c r="T1937" s="1">
        <f t="shared" si="326"/>
        <v>62</v>
      </c>
      <c r="U1937" s="1" t="s">
        <v>41</v>
      </c>
      <c r="V1937" s="1" t="s">
        <v>1305</v>
      </c>
      <c r="W1937" s="1"/>
      <c r="X1937" s="1"/>
      <c r="Y1937" s="1"/>
      <c r="Z1937" s="1"/>
      <c r="AA1937" s="1"/>
      <c r="AB1937" s="1"/>
      <c r="AC1937" s="1"/>
      <c r="AD1937" s="1"/>
      <c r="AE1937" s="1"/>
      <c r="AF1937" s="1"/>
      <c r="AG1937" s="1"/>
      <c r="AH1937" s="1"/>
      <c r="AI1937" s="1"/>
      <c r="AJ1937" s="1"/>
      <c r="AK1937" s="1"/>
      <c r="AL1937" s="1"/>
      <c r="AM1937" s="1"/>
      <c r="AN1937" s="1"/>
      <c r="AO1937" s="1" t="s">
        <v>5307</v>
      </c>
    </row>
    <row r="1938" spans="1:41">
      <c r="A1938" s="1" t="s">
        <v>5310</v>
      </c>
      <c r="B1938" s="1" t="s">
        <v>5311</v>
      </c>
      <c r="C1938" s="1" t="s">
        <v>36</v>
      </c>
      <c r="D1938" s="1">
        <v>500</v>
      </c>
      <c r="E1938" s="1">
        <v>299661</v>
      </c>
      <c r="F1938" s="5">
        <v>43855</v>
      </c>
      <c r="G1938" s="5">
        <v>43862</v>
      </c>
      <c r="H1938" s="1">
        <f t="shared" ca="1" si="324"/>
        <v>7</v>
      </c>
      <c r="I1938" s="1" t="str">
        <f t="shared" ca="1" si="325"/>
        <v>No</v>
      </c>
      <c r="J1938" s="1" t="s">
        <v>2923</v>
      </c>
      <c r="K1938" s="1" t="s">
        <v>46</v>
      </c>
      <c r="L1938" s="1" t="s">
        <v>2923</v>
      </c>
      <c r="M1938" s="1" t="s">
        <v>2923</v>
      </c>
      <c r="N1938" s="1"/>
      <c r="O1938" s="1" t="s">
        <v>2924</v>
      </c>
      <c r="P1938" s="1">
        <v>18</v>
      </c>
      <c r="Q1938" s="1">
        <v>29</v>
      </c>
      <c r="R1938" s="1">
        <f t="shared" si="323"/>
        <v>18</v>
      </c>
      <c r="S1938" s="1">
        <v>29</v>
      </c>
      <c r="T1938" s="1">
        <f t="shared" si="326"/>
        <v>11</v>
      </c>
      <c r="U1938" s="1" t="s">
        <v>41</v>
      </c>
      <c r="V1938" s="1"/>
      <c r="W1938" s="1"/>
      <c r="X1938" s="1"/>
      <c r="Y1938" s="1"/>
      <c r="Z1938" s="1"/>
      <c r="AA1938" s="1"/>
      <c r="AB1938" s="1" t="s">
        <v>5312</v>
      </c>
      <c r="AC1938" s="1"/>
      <c r="AD1938" s="1"/>
      <c r="AE1938" s="1"/>
      <c r="AF1938" s="1"/>
      <c r="AG1938" s="1"/>
      <c r="AH1938" s="1" t="s">
        <v>5313</v>
      </c>
      <c r="AI1938" s="1"/>
      <c r="AJ1938" s="1" t="s">
        <v>49</v>
      </c>
      <c r="AK1938" s="1" t="s">
        <v>76</v>
      </c>
      <c r="AL1938" s="1"/>
      <c r="AM1938" s="1"/>
      <c r="AN1938" s="1"/>
      <c r="AO1938" s="1" t="s">
        <v>2927</v>
      </c>
    </row>
    <row r="1939" spans="1:41">
      <c r="A1939" s="1" t="s">
        <v>5314</v>
      </c>
      <c r="B1939" s="1" t="s">
        <v>5315</v>
      </c>
      <c r="C1939" s="1" t="s">
        <v>36</v>
      </c>
      <c r="D1939" s="1">
        <v>4336</v>
      </c>
      <c r="E1939" s="1">
        <v>396340</v>
      </c>
      <c r="F1939" s="5">
        <v>44014</v>
      </c>
      <c r="G1939" s="5">
        <v>44047</v>
      </c>
      <c r="H1939" s="1">
        <f t="shared" ca="1" si="324"/>
        <v>33</v>
      </c>
      <c r="I1939" s="1" t="str">
        <f t="shared" ca="1" si="325"/>
        <v>No</v>
      </c>
      <c r="J1939" s="1" t="s">
        <v>214</v>
      </c>
      <c r="K1939" s="1" t="s">
        <v>215</v>
      </c>
      <c r="L1939" s="1" t="s">
        <v>4082</v>
      </c>
      <c r="M1939" s="1" t="s">
        <v>4082</v>
      </c>
      <c r="N1939" s="1"/>
      <c r="O1939" s="1" t="s">
        <v>48</v>
      </c>
      <c r="P1939" s="1">
        <v>18</v>
      </c>
      <c r="Q1939" s="1"/>
      <c r="R1939" s="1">
        <f t="shared" si="323"/>
        <v>18</v>
      </c>
      <c r="S1939" s="1" t="str">
        <f>IF(ISBLANK(Q1939)=TRUE,"80",Q1939)</f>
        <v>80</v>
      </c>
      <c r="T1939" s="1">
        <f t="shared" si="326"/>
        <v>62</v>
      </c>
      <c r="U1939" s="1" t="s">
        <v>41</v>
      </c>
      <c r="V1939" s="1"/>
      <c r="W1939" s="1"/>
      <c r="X1939" s="1" t="s">
        <v>4083</v>
      </c>
      <c r="Y1939" s="1"/>
      <c r="Z1939" s="1"/>
      <c r="AA1939" s="1"/>
      <c r="AB1939" s="1"/>
      <c r="AC1939" s="1"/>
      <c r="AD1939" s="1"/>
      <c r="AE1939" s="1"/>
      <c r="AF1939" s="1"/>
      <c r="AG1939" s="1"/>
      <c r="AH1939" s="1"/>
      <c r="AI1939" s="1"/>
      <c r="AJ1939" s="1"/>
      <c r="AK1939" s="1"/>
      <c r="AL1939" s="1"/>
      <c r="AM1939" s="1"/>
      <c r="AN1939" s="1"/>
      <c r="AO1939" s="1"/>
    </row>
    <row r="1940" spans="1:41">
      <c r="A1940" s="1" t="s">
        <v>5316</v>
      </c>
      <c r="B1940" s="1" t="s">
        <v>4511</v>
      </c>
      <c r="C1940" s="1" t="s">
        <v>36</v>
      </c>
      <c r="D1940" s="1">
        <v>171</v>
      </c>
      <c r="E1940" s="1">
        <v>17384</v>
      </c>
      <c r="F1940" s="5">
        <v>44077</v>
      </c>
      <c r="G1940" s="5">
        <v>44098</v>
      </c>
      <c r="H1940" s="1">
        <f t="shared" ca="1" si="324"/>
        <v>21</v>
      </c>
      <c r="I1940" s="1" t="str">
        <f t="shared" ca="1" si="325"/>
        <v>No</v>
      </c>
      <c r="J1940" s="1" t="s">
        <v>70</v>
      </c>
      <c r="K1940" s="1" t="s">
        <v>71</v>
      </c>
      <c r="L1940" s="1" t="s">
        <v>721</v>
      </c>
      <c r="M1940" s="1" t="s">
        <v>318</v>
      </c>
      <c r="N1940" s="1"/>
      <c r="O1940" s="1" t="s">
        <v>83</v>
      </c>
      <c r="P1940" s="1">
        <v>18</v>
      </c>
      <c r="Q1940" s="1">
        <v>34</v>
      </c>
      <c r="R1940" s="1">
        <f t="shared" si="323"/>
        <v>18</v>
      </c>
      <c r="S1940" s="1">
        <v>34</v>
      </c>
      <c r="T1940" s="1">
        <f t="shared" si="326"/>
        <v>16</v>
      </c>
      <c r="U1940" s="1" t="s">
        <v>41</v>
      </c>
      <c r="V1940" s="1"/>
      <c r="W1940" s="1"/>
      <c r="X1940" s="1"/>
      <c r="Y1940" s="1"/>
      <c r="Z1940" s="1"/>
      <c r="AA1940" s="1"/>
      <c r="AB1940" s="1"/>
      <c r="AC1940" s="1"/>
      <c r="AD1940" s="1" t="s">
        <v>722</v>
      </c>
      <c r="AE1940" s="1"/>
      <c r="AF1940" s="1"/>
      <c r="AG1940" s="1"/>
      <c r="AH1940" s="1"/>
      <c r="AI1940" s="1"/>
      <c r="AJ1940" s="1" t="s">
        <v>49</v>
      </c>
      <c r="AK1940" s="1"/>
      <c r="AL1940" s="1"/>
      <c r="AM1940" s="1"/>
      <c r="AN1940" s="1"/>
      <c r="AO1940" s="1"/>
    </row>
    <row r="1941" spans="1:41">
      <c r="A1941" s="1" t="s">
        <v>5317</v>
      </c>
      <c r="B1941" s="1" t="s">
        <v>5318</v>
      </c>
      <c r="C1941" s="1" t="s">
        <v>36</v>
      </c>
      <c r="D1941" s="1">
        <v>10903</v>
      </c>
      <c r="E1941" s="1">
        <v>865905</v>
      </c>
      <c r="F1941" s="5">
        <v>44077</v>
      </c>
      <c r="G1941" s="5">
        <v>44098</v>
      </c>
      <c r="H1941" s="1">
        <f t="shared" ca="1" si="324"/>
        <v>21</v>
      </c>
      <c r="I1941" s="1" t="str">
        <f t="shared" ca="1" si="325"/>
        <v>No</v>
      </c>
      <c r="J1941" s="1" t="s">
        <v>70</v>
      </c>
      <c r="K1941" s="1" t="s">
        <v>71</v>
      </c>
      <c r="L1941" s="1" t="s">
        <v>721</v>
      </c>
      <c r="M1941" s="1" t="s">
        <v>318</v>
      </c>
      <c r="N1941" s="1"/>
      <c r="O1941" s="1" t="s">
        <v>83</v>
      </c>
      <c r="P1941" s="1">
        <v>18</v>
      </c>
      <c r="Q1941" s="1">
        <v>34</v>
      </c>
      <c r="R1941" s="1">
        <f t="shared" si="323"/>
        <v>18</v>
      </c>
      <c r="S1941" s="1">
        <v>34</v>
      </c>
      <c r="T1941" s="1">
        <f t="shared" si="326"/>
        <v>16</v>
      </c>
      <c r="U1941" s="1" t="s">
        <v>41</v>
      </c>
      <c r="V1941" s="1"/>
      <c r="W1941" s="1"/>
      <c r="X1941" s="1"/>
      <c r="Y1941" s="1"/>
      <c r="Z1941" s="1"/>
      <c r="AA1941" s="1"/>
      <c r="AB1941" s="1"/>
      <c r="AC1941" s="1"/>
      <c r="AD1941" s="1" t="s">
        <v>3861</v>
      </c>
      <c r="AE1941" s="1"/>
      <c r="AF1941" s="1"/>
      <c r="AG1941" s="1"/>
      <c r="AH1941" s="1"/>
      <c r="AI1941" s="1"/>
      <c r="AJ1941" s="1" t="s">
        <v>49</v>
      </c>
      <c r="AK1941" s="1"/>
      <c r="AL1941" s="1"/>
      <c r="AM1941" s="1"/>
      <c r="AN1941" s="1"/>
      <c r="AO1941" s="1" t="s">
        <v>3862</v>
      </c>
    </row>
    <row r="1942" spans="1:41">
      <c r="A1942" s="1" t="s">
        <v>5321</v>
      </c>
      <c r="B1942" s="1" t="s">
        <v>943</v>
      </c>
      <c r="C1942" s="1" t="s">
        <v>36</v>
      </c>
      <c r="D1942" s="1">
        <v>2753</v>
      </c>
      <c r="E1942" s="1">
        <v>267066</v>
      </c>
      <c r="F1942" s="5">
        <v>43918</v>
      </c>
      <c r="G1942" s="5">
        <v>43981</v>
      </c>
      <c r="H1942" s="1">
        <f t="shared" ca="1" si="324"/>
        <v>63</v>
      </c>
      <c r="I1942" s="1" t="str">
        <f t="shared" ca="1" si="325"/>
        <v>No</v>
      </c>
      <c r="J1942" s="1" t="s">
        <v>558</v>
      </c>
      <c r="K1942" s="1" t="s">
        <v>559</v>
      </c>
      <c r="L1942" s="1" t="s">
        <v>944</v>
      </c>
      <c r="M1942" s="1" t="s">
        <v>945</v>
      </c>
      <c r="N1942" s="1"/>
      <c r="O1942" s="1" t="s">
        <v>83</v>
      </c>
      <c r="P1942" s="1">
        <v>18</v>
      </c>
      <c r="Q1942" s="1">
        <v>34</v>
      </c>
      <c r="R1942" s="1">
        <f t="shared" si="323"/>
        <v>18</v>
      </c>
      <c r="S1942" s="1">
        <v>34</v>
      </c>
      <c r="T1942" s="1">
        <f t="shared" si="326"/>
        <v>16</v>
      </c>
      <c r="U1942" s="1" t="s">
        <v>41</v>
      </c>
      <c r="V1942" s="1" t="s">
        <v>2425</v>
      </c>
      <c r="W1942" s="1"/>
      <c r="X1942" s="1"/>
      <c r="Y1942" s="1"/>
      <c r="Z1942" s="1"/>
      <c r="AA1942" s="1"/>
      <c r="AB1942" s="1"/>
      <c r="AC1942" s="1"/>
      <c r="AD1942" s="1"/>
      <c r="AE1942" s="1"/>
      <c r="AF1942" s="1"/>
      <c r="AG1942" s="1"/>
      <c r="AH1942" s="1"/>
      <c r="AI1942" s="1"/>
      <c r="AJ1942" s="1" t="s">
        <v>49</v>
      </c>
      <c r="AK1942" s="1" t="s">
        <v>288</v>
      </c>
      <c r="AL1942" s="1"/>
      <c r="AM1942" s="1"/>
      <c r="AN1942" s="1"/>
      <c r="AO1942" s="1" t="s">
        <v>947</v>
      </c>
    </row>
    <row r="1943" spans="1:41">
      <c r="A1943" s="1" t="s">
        <v>5322</v>
      </c>
      <c r="B1943" s="1" t="s">
        <v>140</v>
      </c>
      <c r="C1943" s="1" t="s">
        <v>36</v>
      </c>
      <c r="D1943" s="1">
        <v>727</v>
      </c>
      <c r="E1943" s="1">
        <v>225294</v>
      </c>
      <c r="F1943" s="5">
        <v>44075</v>
      </c>
      <c r="G1943" s="5">
        <v>44097</v>
      </c>
      <c r="H1943" s="1">
        <f t="shared" ca="1" si="324"/>
        <v>22</v>
      </c>
      <c r="I1943" s="1" t="str">
        <f t="shared" ca="1" si="325"/>
        <v>No</v>
      </c>
      <c r="J1943" s="1" t="s">
        <v>117</v>
      </c>
      <c r="K1943" s="1" t="s">
        <v>46</v>
      </c>
      <c r="L1943" s="1"/>
      <c r="M1943" s="1" t="s">
        <v>118</v>
      </c>
      <c r="N1943" s="1"/>
      <c r="O1943" s="1" t="s">
        <v>141</v>
      </c>
      <c r="P1943" s="1">
        <v>18</v>
      </c>
      <c r="Q1943" s="1">
        <v>39</v>
      </c>
      <c r="R1943" s="1">
        <f t="shared" si="323"/>
        <v>18</v>
      </c>
      <c r="S1943" s="1">
        <v>39</v>
      </c>
      <c r="T1943" s="1">
        <f t="shared" si="326"/>
        <v>21</v>
      </c>
      <c r="U1943" s="1" t="s">
        <v>41</v>
      </c>
      <c r="V1943" s="1" t="s">
        <v>84</v>
      </c>
      <c r="W1943" s="1"/>
      <c r="X1943" s="1"/>
      <c r="Y1943" s="1"/>
      <c r="Z1943" s="1"/>
      <c r="AA1943" s="1"/>
      <c r="AB1943" s="1"/>
      <c r="AC1943" s="1"/>
      <c r="AD1943" s="1"/>
      <c r="AE1943" s="1"/>
      <c r="AF1943" s="1"/>
      <c r="AG1943" s="1"/>
      <c r="AH1943" s="1"/>
      <c r="AI1943" s="1"/>
      <c r="AJ1943" s="1"/>
      <c r="AK1943" s="1"/>
      <c r="AL1943" s="1" t="s">
        <v>1850</v>
      </c>
      <c r="AM1943" s="1"/>
      <c r="AN1943" s="1"/>
      <c r="AO1943" s="1" t="s">
        <v>5323</v>
      </c>
    </row>
    <row r="1944" spans="1:41">
      <c r="A1944" s="1" t="s">
        <v>5330</v>
      </c>
      <c r="B1944" s="1" t="s">
        <v>5331</v>
      </c>
      <c r="C1944" s="1" t="s">
        <v>52</v>
      </c>
      <c r="D1944" s="1">
        <v>430</v>
      </c>
      <c r="E1944" s="1">
        <v>115331</v>
      </c>
      <c r="F1944" s="5">
        <v>44095</v>
      </c>
      <c r="G1944" s="5">
        <v>44107</v>
      </c>
      <c r="H1944" s="1">
        <f t="shared" ca="1" si="324"/>
        <v>12</v>
      </c>
      <c r="I1944" s="1" t="str">
        <f t="shared" ca="1" si="325"/>
        <v>No</v>
      </c>
      <c r="J1944" s="1" t="s">
        <v>1964</v>
      </c>
      <c r="K1944" s="1" t="s">
        <v>1965</v>
      </c>
      <c r="L1944" s="1"/>
      <c r="M1944" s="1" t="s">
        <v>1966</v>
      </c>
      <c r="N1944" s="1"/>
      <c r="O1944" s="1" t="s">
        <v>48</v>
      </c>
      <c r="P1944" s="1">
        <v>18</v>
      </c>
      <c r="Q1944" s="1"/>
      <c r="R1944" s="1">
        <f t="shared" si="323"/>
        <v>18</v>
      </c>
      <c r="S1944" s="1" t="str">
        <f t="shared" ref="S1944:S1948" si="329">IF(ISBLANK(Q1944)=TRUE,"80",Q1944)</f>
        <v>80</v>
      </c>
      <c r="T1944" s="1">
        <f t="shared" si="326"/>
        <v>62</v>
      </c>
      <c r="U1944" s="1" t="s">
        <v>1967</v>
      </c>
      <c r="V1944" s="1" t="s">
        <v>1968</v>
      </c>
      <c r="W1944" s="1"/>
      <c r="X1944" s="1"/>
      <c r="Y1944" s="1"/>
      <c r="Z1944" s="1"/>
      <c r="AA1944" s="1"/>
      <c r="AB1944" s="1" t="s">
        <v>1968</v>
      </c>
      <c r="AC1944" s="1"/>
      <c r="AD1944" s="1"/>
      <c r="AE1944" s="1"/>
      <c r="AF1944" s="1"/>
      <c r="AG1944" s="1"/>
      <c r="AH1944" s="1"/>
      <c r="AI1944" s="1"/>
      <c r="AJ1944" s="1" t="s">
        <v>49</v>
      </c>
      <c r="AK1944" s="1" t="s">
        <v>5332</v>
      </c>
      <c r="AL1944" s="1"/>
      <c r="AM1944" s="1"/>
      <c r="AN1944" s="1"/>
      <c r="AO1944" s="1" t="s">
        <v>5333</v>
      </c>
    </row>
    <row r="1945" spans="1:41">
      <c r="A1945" s="1" t="s">
        <v>5334</v>
      </c>
      <c r="B1945" s="1" t="s">
        <v>2540</v>
      </c>
      <c r="C1945" s="1" t="s">
        <v>36</v>
      </c>
      <c r="D1945" s="1">
        <v>73</v>
      </c>
      <c r="E1945" s="1">
        <v>11313</v>
      </c>
      <c r="F1945" s="5">
        <v>44050</v>
      </c>
      <c r="G1945" s="5">
        <v>44075</v>
      </c>
      <c r="H1945" s="1">
        <f t="shared" ca="1" si="324"/>
        <v>25</v>
      </c>
      <c r="I1945" s="1" t="str">
        <f t="shared" ca="1" si="325"/>
        <v>No</v>
      </c>
      <c r="J1945" s="1" t="s">
        <v>161</v>
      </c>
      <c r="K1945" s="1" t="s">
        <v>46</v>
      </c>
      <c r="L1945" s="1"/>
      <c r="M1945" s="1" t="s">
        <v>161</v>
      </c>
      <c r="N1945" s="1"/>
      <c r="O1945" s="1" t="s">
        <v>48</v>
      </c>
      <c r="P1945" s="1">
        <v>18</v>
      </c>
      <c r="Q1945" s="1"/>
      <c r="R1945" s="1">
        <f t="shared" si="323"/>
        <v>18</v>
      </c>
      <c r="S1945" s="1" t="str">
        <f t="shared" si="329"/>
        <v>80</v>
      </c>
      <c r="T1945" s="1">
        <f t="shared" si="326"/>
        <v>62</v>
      </c>
      <c r="U1945" s="1" t="s">
        <v>41</v>
      </c>
      <c r="V1945" s="1" t="s">
        <v>1535</v>
      </c>
      <c r="W1945" s="1"/>
      <c r="X1945" s="1"/>
      <c r="Y1945" s="1"/>
      <c r="Z1945" s="1"/>
      <c r="AA1945" s="1"/>
      <c r="AB1945" s="1"/>
      <c r="AC1945" s="1"/>
      <c r="AD1945" s="1"/>
      <c r="AE1945" s="1"/>
      <c r="AF1945" s="1"/>
      <c r="AG1945" s="1"/>
      <c r="AH1945" s="1"/>
      <c r="AI1945" s="1"/>
      <c r="AJ1945" s="1"/>
      <c r="AK1945" s="1"/>
      <c r="AL1945" s="1"/>
      <c r="AM1945" s="1"/>
      <c r="AN1945" s="1"/>
      <c r="AO1945" s="1" t="s">
        <v>5335</v>
      </c>
    </row>
    <row r="1946" spans="1:41">
      <c r="A1946" s="4" t="s">
        <v>5336</v>
      </c>
      <c r="B1946" s="1" t="s">
        <v>1513</v>
      </c>
      <c r="C1946" s="1" t="s">
        <v>36</v>
      </c>
      <c r="D1946" s="1">
        <v>123</v>
      </c>
      <c r="E1946" s="1">
        <v>15730</v>
      </c>
      <c r="F1946" s="5">
        <v>44088</v>
      </c>
      <c r="G1946" s="1"/>
      <c r="H1946" s="1">
        <f t="shared" ca="1" si="324"/>
        <v>16</v>
      </c>
      <c r="I1946" s="1" t="str">
        <f t="shared" ca="1" si="325"/>
        <v>No</v>
      </c>
      <c r="J1946" s="1" t="s">
        <v>258</v>
      </c>
      <c r="K1946" s="1" t="s">
        <v>46</v>
      </c>
      <c r="L1946" s="1"/>
      <c r="M1946" s="1" t="s">
        <v>258</v>
      </c>
      <c r="N1946" s="1"/>
      <c r="O1946" s="1" t="s">
        <v>48</v>
      </c>
      <c r="P1946" s="1">
        <v>18</v>
      </c>
      <c r="Q1946" s="1"/>
      <c r="R1946" s="1">
        <f t="shared" si="323"/>
        <v>18</v>
      </c>
      <c r="S1946" s="1" t="str">
        <f t="shared" si="329"/>
        <v>80</v>
      </c>
      <c r="T1946" s="1">
        <f t="shared" si="326"/>
        <v>62</v>
      </c>
      <c r="U1946" s="1" t="s">
        <v>41</v>
      </c>
      <c r="V1946" s="1"/>
      <c r="W1946" s="1"/>
      <c r="X1946" s="1"/>
      <c r="Y1946" s="1"/>
      <c r="Z1946" s="1"/>
      <c r="AA1946" s="1"/>
      <c r="AB1946" s="1"/>
      <c r="AC1946" s="1"/>
      <c r="AD1946" s="1"/>
      <c r="AE1946" s="1"/>
      <c r="AF1946" s="1"/>
      <c r="AG1946" s="1"/>
      <c r="AH1946" s="1"/>
      <c r="AI1946" s="1"/>
      <c r="AJ1946" s="1"/>
      <c r="AK1946" s="1"/>
      <c r="AL1946" s="1"/>
      <c r="AM1946" s="1"/>
      <c r="AN1946" s="1"/>
      <c r="AO1946" s="1" t="s">
        <v>1514</v>
      </c>
    </row>
    <row r="1947" spans="1:41">
      <c r="A1947" s="1" t="s">
        <v>5337</v>
      </c>
      <c r="B1947" s="1" t="s">
        <v>2586</v>
      </c>
      <c r="C1947" s="1" t="s">
        <v>36</v>
      </c>
      <c r="D1947" s="1">
        <v>182</v>
      </c>
      <c r="E1947" s="1">
        <v>15449</v>
      </c>
      <c r="F1947" s="5">
        <v>44085</v>
      </c>
      <c r="G1947" s="5">
        <v>44097</v>
      </c>
      <c r="H1947" s="1">
        <f t="shared" ca="1" si="324"/>
        <v>12</v>
      </c>
      <c r="I1947" s="1" t="str">
        <f t="shared" ca="1" si="325"/>
        <v>No</v>
      </c>
      <c r="J1947" s="1" t="s">
        <v>478</v>
      </c>
      <c r="K1947" s="1" t="s">
        <v>46</v>
      </c>
      <c r="L1947" s="1"/>
      <c r="M1947" s="1" t="s">
        <v>478</v>
      </c>
      <c r="N1947" s="1"/>
      <c r="O1947" s="1" t="s">
        <v>48</v>
      </c>
      <c r="P1947" s="1">
        <v>18</v>
      </c>
      <c r="Q1947" s="1"/>
      <c r="R1947" s="1">
        <f t="shared" si="323"/>
        <v>18</v>
      </c>
      <c r="S1947" s="1" t="str">
        <f t="shared" si="329"/>
        <v>80</v>
      </c>
      <c r="T1947" s="1">
        <f t="shared" si="326"/>
        <v>62</v>
      </c>
      <c r="U1947" s="1" t="s">
        <v>41</v>
      </c>
      <c r="V1947" s="1" t="s">
        <v>84</v>
      </c>
      <c r="W1947" s="1"/>
      <c r="X1947" s="1"/>
      <c r="Y1947" s="1"/>
      <c r="Z1947" s="1"/>
      <c r="AA1947" s="1"/>
      <c r="AB1947" s="1"/>
      <c r="AC1947" s="1"/>
      <c r="AD1947" s="1"/>
      <c r="AE1947" s="1"/>
      <c r="AF1947" s="1"/>
      <c r="AG1947" s="1"/>
      <c r="AH1947" s="1"/>
      <c r="AI1947" s="1"/>
      <c r="AJ1947" s="1"/>
      <c r="AK1947" s="1"/>
      <c r="AL1947" s="1"/>
      <c r="AM1947" s="1"/>
      <c r="AN1947" s="1"/>
      <c r="AO1947" s="1" t="s">
        <v>479</v>
      </c>
    </row>
    <row r="1948" spans="1:41">
      <c r="A1948" s="1" t="s">
        <v>5338</v>
      </c>
      <c r="B1948" s="1" t="s">
        <v>5339</v>
      </c>
      <c r="C1948" s="1" t="s">
        <v>36</v>
      </c>
      <c r="D1948" s="1">
        <v>79</v>
      </c>
      <c r="E1948" s="1">
        <v>104119</v>
      </c>
      <c r="F1948" s="5">
        <v>43888</v>
      </c>
      <c r="G1948" s="1"/>
      <c r="H1948" s="1">
        <f t="shared" ca="1" si="324"/>
        <v>216</v>
      </c>
      <c r="I1948" s="1" t="str">
        <f t="shared" ca="1" si="325"/>
        <v>No</v>
      </c>
      <c r="J1948" s="1" t="s">
        <v>250</v>
      </c>
      <c r="K1948" s="1" t="s">
        <v>251</v>
      </c>
      <c r="L1948" s="1" t="s">
        <v>4997</v>
      </c>
      <c r="M1948" s="1" t="s">
        <v>253</v>
      </c>
      <c r="N1948" s="1"/>
      <c r="O1948" s="1" t="s">
        <v>48</v>
      </c>
      <c r="P1948" s="1">
        <v>18</v>
      </c>
      <c r="Q1948" s="1"/>
      <c r="R1948" s="1">
        <f t="shared" si="323"/>
        <v>18</v>
      </c>
      <c r="S1948" s="1" t="str">
        <f t="shared" si="329"/>
        <v>80</v>
      </c>
      <c r="T1948" s="1">
        <f t="shared" si="326"/>
        <v>62</v>
      </c>
      <c r="U1948" s="1" t="s">
        <v>41</v>
      </c>
      <c r="V1948" s="1"/>
      <c r="W1948" s="1" t="s">
        <v>400</v>
      </c>
      <c r="X1948" s="1"/>
      <c r="Y1948" s="1"/>
      <c r="Z1948" s="1"/>
      <c r="AA1948" s="1"/>
      <c r="AB1948" s="1"/>
      <c r="AC1948" s="1"/>
      <c r="AD1948" s="1"/>
      <c r="AE1948" s="1"/>
      <c r="AF1948" s="1"/>
      <c r="AG1948" s="1"/>
      <c r="AH1948" s="1"/>
      <c r="AI1948" s="1"/>
      <c r="AJ1948" s="1" t="s">
        <v>49</v>
      </c>
      <c r="AK1948" s="1"/>
      <c r="AL1948" s="1"/>
      <c r="AM1948" s="1"/>
      <c r="AN1948" s="1"/>
      <c r="AO1948" s="1" t="s">
        <v>1023</v>
      </c>
    </row>
    <row r="1949" spans="1:41">
      <c r="A1949" s="1" t="s">
        <v>5340</v>
      </c>
      <c r="B1949" s="1" t="s">
        <v>5341</v>
      </c>
      <c r="C1949" s="1" t="s">
        <v>36</v>
      </c>
      <c r="D1949" s="1">
        <v>240</v>
      </c>
      <c r="E1949" s="1">
        <v>89390</v>
      </c>
      <c r="F1949" s="5">
        <v>43788</v>
      </c>
      <c r="G1949" s="5">
        <v>43869</v>
      </c>
      <c r="H1949" s="1">
        <f t="shared" ca="1" si="324"/>
        <v>81</v>
      </c>
      <c r="I1949" s="1" t="str">
        <f t="shared" ca="1" si="325"/>
        <v>No</v>
      </c>
      <c r="J1949" s="1" t="s">
        <v>462</v>
      </c>
      <c r="K1949" s="1" t="s">
        <v>463</v>
      </c>
      <c r="L1949" s="1"/>
      <c r="M1949" s="1" t="s">
        <v>464</v>
      </c>
      <c r="N1949" s="1"/>
      <c r="O1949" s="1" t="s">
        <v>83</v>
      </c>
      <c r="P1949" s="1">
        <v>18</v>
      </c>
      <c r="Q1949" s="1">
        <v>34</v>
      </c>
      <c r="R1949" s="1">
        <f t="shared" si="323"/>
        <v>18</v>
      </c>
      <c r="S1949" s="1">
        <v>34</v>
      </c>
      <c r="T1949" s="1">
        <f t="shared" si="326"/>
        <v>16</v>
      </c>
      <c r="U1949" s="1" t="s">
        <v>41</v>
      </c>
      <c r="V1949" s="1" t="s">
        <v>465</v>
      </c>
      <c r="W1949" s="1"/>
      <c r="X1949" s="1"/>
      <c r="Y1949" s="1"/>
      <c r="Z1949" s="1"/>
      <c r="AA1949" s="1"/>
      <c r="AB1949" s="1"/>
      <c r="AC1949" s="1"/>
      <c r="AD1949" s="1"/>
      <c r="AE1949" s="1"/>
      <c r="AF1949" s="1"/>
      <c r="AG1949" s="1"/>
      <c r="AH1949" s="1"/>
      <c r="AI1949" s="1"/>
      <c r="AJ1949" s="1" t="s">
        <v>49</v>
      </c>
      <c r="AK1949" s="1" t="s">
        <v>76</v>
      </c>
      <c r="AL1949" s="1" t="s">
        <v>412</v>
      </c>
      <c r="AM1949" s="1"/>
      <c r="AN1949" s="1"/>
      <c r="AO1949" s="1" t="s">
        <v>466</v>
      </c>
    </row>
    <row r="1950" spans="1:41">
      <c r="A1950" s="1" t="s">
        <v>5351</v>
      </c>
      <c r="B1950" s="1" t="s">
        <v>5352</v>
      </c>
      <c r="C1950" s="1" t="s">
        <v>36</v>
      </c>
      <c r="D1950" s="1">
        <v>69</v>
      </c>
      <c r="E1950" s="1">
        <v>4406</v>
      </c>
      <c r="F1950" s="5">
        <v>44040</v>
      </c>
      <c r="G1950" s="5">
        <v>44075</v>
      </c>
      <c r="H1950" s="1">
        <f t="shared" ca="1" si="324"/>
        <v>35</v>
      </c>
      <c r="I1950" s="1" t="str">
        <f t="shared" ca="1" si="325"/>
        <v>No</v>
      </c>
      <c r="J1950" s="1" t="s">
        <v>214</v>
      </c>
      <c r="K1950" s="1" t="s">
        <v>215</v>
      </c>
      <c r="L1950" s="1" t="s">
        <v>1606</v>
      </c>
      <c r="M1950" s="1" t="s">
        <v>1607</v>
      </c>
      <c r="N1950" s="1" t="s">
        <v>235</v>
      </c>
      <c r="O1950" s="1" t="s">
        <v>48</v>
      </c>
      <c r="P1950" s="1">
        <v>18</v>
      </c>
      <c r="Q1950" s="1"/>
      <c r="R1950" s="1">
        <f t="shared" si="323"/>
        <v>18</v>
      </c>
      <c r="S1950" s="1" t="str">
        <f>IF(ISBLANK(Q1950)=TRUE,"80",Q1950)</f>
        <v>80</v>
      </c>
      <c r="T1950" s="1">
        <f t="shared" si="326"/>
        <v>62</v>
      </c>
      <c r="U1950" s="1" t="s">
        <v>41</v>
      </c>
      <c r="V1950" s="1"/>
      <c r="W1950" s="1"/>
      <c r="X1950" s="1" t="s">
        <v>1608</v>
      </c>
      <c r="Y1950" s="1"/>
      <c r="Z1950" s="1"/>
      <c r="AA1950" s="1"/>
      <c r="AB1950" s="1"/>
      <c r="AC1950" s="1"/>
      <c r="AD1950" s="1"/>
      <c r="AE1950" s="1"/>
      <c r="AF1950" s="1"/>
      <c r="AG1950" s="1"/>
      <c r="AH1950" s="1"/>
      <c r="AI1950" s="1"/>
      <c r="AJ1950" s="1"/>
      <c r="AK1950" s="1"/>
      <c r="AL1950" s="1"/>
      <c r="AM1950" s="1"/>
      <c r="AN1950" s="1"/>
      <c r="AO1950" s="1"/>
    </row>
    <row r="1951" spans="1:41">
      <c r="A1951" s="1" t="s">
        <v>5353</v>
      </c>
      <c r="B1951" s="1" t="s">
        <v>5354</v>
      </c>
      <c r="C1951" s="1" t="s">
        <v>36</v>
      </c>
      <c r="D1951" s="1">
        <v>2681</v>
      </c>
      <c r="E1951" s="1">
        <v>904957</v>
      </c>
      <c r="F1951" s="5">
        <v>44085</v>
      </c>
      <c r="G1951" s="5">
        <v>44136</v>
      </c>
      <c r="H1951" s="1">
        <f t="shared" ca="1" si="324"/>
        <v>51</v>
      </c>
      <c r="I1951" s="1" t="str">
        <f t="shared" ca="1" si="325"/>
        <v>No</v>
      </c>
      <c r="J1951" s="1" t="s">
        <v>701</v>
      </c>
      <c r="K1951" s="1" t="s">
        <v>702</v>
      </c>
      <c r="L1951" s="1" t="s">
        <v>5355</v>
      </c>
      <c r="M1951" s="1" t="s">
        <v>5356</v>
      </c>
      <c r="N1951" s="1"/>
      <c r="O1951" s="1" t="s">
        <v>83</v>
      </c>
      <c r="P1951" s="1">
        <v>18</v>
      </c>
      <c r="Q1951" s="1">
        <v>34</v>
      </c>
      <c r="R1951" s="1">
        <f t="shared" si="323"/>
        <v>18</v>
      </c>
      <c r="S1951" s="1">
        <v>34</v>
      </c>
      <c r="T1951" s="1">
        <f t="shared" si="326"/>
        <v>16</v>
      </c>
      <c r="U1951" s="1" t="s">
        <v>41</v>
      </c>
      <c r="V1951" s="1" t="s">
        <v>338</v>
      </c>
      <c r="W1951" s="1"/>
      <c r="X1951" s="1"/>
      <c r="Y1951" s="1"/>
      <c r="Z1951" s="1"/>
      <c r="AA1951" s="1"/>
      <c r="AB1951" s="1"/>
      <c r="AC1951" s="1"/>
      <c r="AD1951" s="1"/>
      <c r="AE1951" s="1"/>
      <c r="AF1951" s="1"/>
      <c r="AG1951" s="1"/>
      <c r="AH1951" s="1"/>
      <c r="AI1951" s="1"/>
      <c r="AJ1951" s="1"/>
      <c r="AK1951" s="1"/>
      <c r="AL1951" s="1"/>
      <c r="AM1951" s="1"/>
      <c r="AN1951" s="1"/>
      <c r="AO1951" s="1"/>
    </row>
    <row r="1952" spans="1:41">
      <c r="A1952" s="1" t="s">
        <v>5357</v>
      </c>
      <c r="B1952" s="1" t="s">
        <v>5358</v>
      </c>
      <c r="C1952" s="1" t="s">
        <v>36</v>
      </c>
      <c r="D1952" s="1">
        <v>211</v>
      </c>
      <c r="E1952" s="1">
        <v>92116</v>
      </c>
      <c r="F1952" s="5">
        <v>43788</v>
      </c>
      <c r="G1952" s="5">
        <v>43869</v>
      </c>
      <c r="H1952" s="1">
        <f t="shared" ca="1" si="324"/>
        <v>81</v>
      </c>
      <c r="I1952" s="1" t="str">
        <f t="shared" ca="1" si="325"/>
        <v>No</v>
      </c>
      <c r="J1952" s="1" t="s">
        <v>462</v>
      </c>
      <c r="K1952" s="1" t="s">
        <v>463</v>
      </c>
      <c r="L1952" s="1"/>
      <c r="M1952" s="1" t="s">
        <v>464</v>
      </c>
      <c r="N1952" s="1"/>
      <c r="O1952" s="1" t="s">
        <v>83</v>
      </c>
      <c r="P1952" s="1">
        <v>18</v>
      </c>
      <c r="Q1952" s="1">
        <v>34</v>
      </c>
      <c r="R1952" s="1">
        <f t="shared" si="323"/>
        <v>18</v>
      </c>
      <c r="S1952" s="1">
        <v>34</v>
      </c>
      <c r="T1952" s="1">
        <f t="shared" si="326"/>
        <v>16</v>
      </c>
      <c r="U1952" s="1" t="s">
        <v>41</v>
      </c>
      <c r="V1952" s="1" t="s">
        <v>465</v>
      </c>
      <c r="W1952" s="1"/>
      <c r="X1952" s="1"/>
      <c r="Y1952" s="1"/>
      <c r="Z1952" s="1"/>
      <c r="AA1952" s="1"/>
      <c r="AB1952" s="1"/>
      <c r="AC1952" s="1"/>
      <c r="AD1952" s="1"/>
      <c r="AE1952" s="1"/>
      <c r="AF1952" s="1"/>
      <c r="AG1952" s="1"/>
      <c r="AH1952" s="1"/>
      <c r="AI1952" s="1"/>
      <c r="AJ1952" s="1" t="s">
        <v>49</v>
      </c>
      <c r="AK1952" s="1" t="s">
        <v>76</v>
      </c>
      <c r="AL1952" s="1"/>
      <c r="AM1952" s="1"/>
      <c r="AN1952" s="1"/>
      <c r="AO1952" s="1" t="s">
        <v>2838</v>
      </c>
    </row>
    <row r="1953" spans="1:41">
      <c r="A1953" s="1" t="s">
        <v>5366</v>
      </c>
      <c r="B1953" s="1" t="s">
        <v>736</v>
      </c>
      <c r="C1953" s="1" t="s">
        <v>36</v>
      </c>
      <c r="D1953" s="1">
        <v>10432</v>
      </c>
      <c r="E1953" s="1">
        <v>805821</v>
      </c>
      <c r="F1953" s="5">
        <v>44082</v>
      </c>
      <c r="G1953" s="5">
        <v>44089</v>
      </c>
      <c r="H1953" s="1">
        <f t="shared" ca="1" si="324"/>
        <v>7</v>
      </c>
      <c r="I1953" s="1" t="str">
        <f t="shared" ca="1" si="325"/>
        <v>No</v>
      </c>
      <c r="J1953" s="1" t="s">
        <v>80</v>
      </c>
      <c r="K1953" s="1" t="s">
        <v>81</v>
      </c>
      <c r="L1953" s="1" t="s">
        <v>82</v>
      </c>
      <c r="M1953" s="1" t="s">
        <v>82</v>
      </c>
      <c r="N1953" s="1"/>
      <c r="O1953" s="1" t="s">
        <v>83</v>
      </c>
      <c r="P1953" s="1">
        <v>18</v>
      </c>
      <c r="Q1953" s="1">
        <v>34</v>
      </c>
      <c r="R1953" s="1">
        <f t="shared" si="323"/>
        <v>18</v>
      </c>
      <c r="S1953" s="1">
        <v>34</v>
      </c>
      <c r="T1953" s="1">
        <f t="shared" si="326"/>
        <v>16</v>
      </c>
      <c r="U1953" s="1" t="s">
        <v>41</v>
      </c>
      <c r="V1953" s="1" t="s">
        <v>167</v>
      </c>
      <c r="W1953" s="1"/>
      <c r="X1953" s="1"/>
      <c r="Y1953" s="1"/>
      <c r="Z1953" s="1"/>
      <c r="AA1953" s="1"/>
      <c r="AB1953" s="1"/>
      <c r="AC1953" s="1"/>
      <c r="AD1953" s="1"/>
      <c r="AE1953" s="1"/>
      <c r="AF1953" s="1"/>
      <c r="AG1953" s="1"/>
      <c r="AH1953" s="1"/>
      <c r="AI1953" s="1"/>
      <c r="AJ1953" s="1" t="s">
        <v>49</v>
      </c>
      <c r="AK1953" s="1"/>
      <c r="AL1953" s="1"/>
      <c r="AM1953" s="1"/>
      <c r="AN1953" s="1"/>
      <c r="AO1953" s="1"/>
    </row>
    <row r="1954" spans="1:41">
      <c r="A1954" s="1" t="s">
        <v>5367</v>
      </c>
      <c r="B1954" s="1" t="s">
        <v>1928</v>
      </c>
      <c r="C1954" s="1" t="s">
        <v>36</v>
      </c>
      <c r="D1954" s="1">
        <v>11</v>
      </c>
      <c r="E1954" s="1">
        <v>2558</v>
      </c>
      <c r="F1954" s="5">
        <v>44091</v>
      </c>
      <c r="G1954" s="5">
        <v>44109</v>
      </c>
      <c r="H1954" s="1">
        <f t="shared" ca="1" si="324"/>
        <v>18</v>
      </c>
      <c r="I1954" s="1" t="str">
        <f t="shared" ca="1" si="325"/>
        <v>No</v>
      </c>
      <c r="J1954" s="1" t="s">
        <v>87</v>
      </c>
      <c r="K1954" s="1" t="s">
        <v>88</v>
      </c>
      <c r="L1954" s="1"/>
      <c r="M1954" s="1" t="s">
        <v>89</v>
      </c>
      <c r="N1954" s="1"/>
      <c r="O1954" s="1" t="s">
        <v>83</v>
      </c>
      <c r="P1954" s="1">
        <v>18</v>
      </c>
      <c r="Q1954" s="1">
        <v>34</v>
      </c>
      <c r="R1954" s="1">
        <f t="shared" si="323"/>
        <v>18</v>
      </c>
      <c r="S1954" s="1">
        <v>34</v>
      </c>
      <c r="T1954" s="1">
        <f t="shared" si="326"/>
        <v>16</v>
      </c>
      <c r="U1954" s="1" t="s">
        <v>41</v>
      </c>
      <c r="V1954" s="1"/>
      <c r="W1954" s="1"/>
      <c r="X1954" s="1"/>
      <c r="Y1954" s="1"/>
      <c r="Z1954" s="1"/>
      <c r="AA1954" s="1"/>
      <c r="AB1954" s="1"/>
      <c r="AC1954" s="1"/>
      <c r="AD1954" s="1"/>
      <c r="AE1954" s="1"/>
      <c r="AF1954" s="1"/>
      <c r="AG1954" s="1"/>
      <c r="AH1954" s="1"/>
      <c r="AI1954" s="1"/>
      <c r="AJ1954" s="1"/>
      <c r="AK1954" s="1"/>
      <c r="AL1954" s="1"/>
      <c r="AM1954" s="1"/>
      <c r="AN1954" s="1"/>
      <c r="AO1954" s="1" t="s">
        <v>182</v>
      </c>
    </row>
    <row r="1955" spans="1:41">
      <c r="A1955" s="1" t="s">
        <v>5368</v>
      </c>
      <c r="B1955" s="1" t="s">
        <v>2597</v>
      </c>
      <c r="C1955" s="1" t="s">
        <v>36</v>
      </c>
      <c r="D1955" s="1">
        <v>394</v>
      </c>
      <c r="E1955" s="1">
        <v>66081</v>
      </c>
      <c r="F1955" s="5">
        <v>44009</v>
      </c>
      <c r="G1955" s="5">
        <v>44027</v>
      </c>
      <c r="H1955" s="1">
        <f t="shared" ca="1" si="324"/>
        <v>18</v>
      </c>
      <c r="I1955" s="1" t="str">
        <f t="shared" ca="1" si="325"/>
        <v>No</v>
      </c>
      <c r="J1955" s="1" t="s">
        <v>214</v>
      </c>
      <c r="K1955" s="1" t="s">
        <v>215</v>
      </c>
      <c r="L1955" s="1" t="s">
        <v>755</v>
      </c>
      <c r="M1955" s="1" t="s">
        <v>755</v>
      </c>
      <c r="N1955" s="1"/>
      <c r="O1955" s="1" t="s">
        <v>48</v>
      </c>
      <c r="P1955" s="1">
        <v>18</v>
      </c>
      <c r="Q1955" s="1"/>
      <c r="R1955" s="1">
        <f t="shared" si="323"/>
        <v>18</v>
      </c>
      <c r="S1955" s="1" t="str">
        <f t="shared" ref="S1955:S1957" si="330">IF(ISBLANK(Q1955)=TRUE,"80",Q1955)</f>
        <v>80</v>
      </c>
      <c r="T1955" s="1">
        <f t="shared" si="326"/>
        <v>62</v>
      </c>
      <c r="U1955" s="1" t="s">
        <v>41</v>
      </c>
      <c r="V1955" s="1" t="s">
        <v>185</v>
      </c>
      <c r="W1955" s="1"/>
      <c r="X1955" s="1"/>
      <c r="Y1955" s="1"/>
      <c r="Z1955" s="1"/>
      <c r="AA1955" s="1"/>
      <c r="AB1955" s="1"/>
      <c r="AC1955" s="1"/>
      <c r="AD1955" s="1"/>
      <c r="AE1955" s="1"/>
      <c r="AF1955" s="1"/>
      <c r="AG1955" s="1"/>
      <c r="AH1955" s="1"/>
      <c r="AI1955" s="1"/>
      <c r="AJ1955" s="1"/>
      <c r="AK1955" s="1" t="s">
        <v>76</v>
      </c>
      <c r="AL1955" s="1"/>
      <c r="AM1955" s="1"/>
      <c r="AN1955" s="1"/>
      <c r="AO1955" s="1" t="s">
        <v>756</v>
      </c>
    </row>
    <row r="1956" spans="1:41">
      <c r="A1956" s="1" t="s">
        <v>5372</v>
      </c>
      <c r="B1956" s="1" t="s">
        <v>1734</v>
      </c>
      <c r="C1956" s="1" t="s">
        <v>36</v>
      </c>
      <c r="D1956" s="1">
        <v>77</v>
      </c>
      <c r="E1956" s="1">
        <v>15952</v>
      </c>
      <c r="F1956" s="5">
        <v>44088</v>
      </c>
      <c r="G1956" s="1"/>
      <c r="H1956" s="1">
        <f t="shared" ca="1" si="324"/>
        <v>16</v>
      </c>
      <c r="I1956" s="1" t="str">
        <f t="shared" ca="1" si="325"/>
        <v>No</v>
      </c>
      <c r="J1956" s="1" t="s">
        <v>258</v>
      </c>
      <c r="K1956" s="1" t="s">
        <v>46</v>
      </c>
      <c r="L1956" s="1"/>
      <c r="M1956" s="1" t="s">
        <v>258</v>
      </c>
      <c r="N1956" s="1"/>
      <c r="O1956" s="1" t="s">
        <v>48</v>
      </c>
      <c r="P1956" s="1">
        <v>18</v>
      </c>
      <c r="Q1956" s="1"/>
      <c r="R1956" s="1">
        <f t="shared" si="323"/>
        <v>18</v>
      </c>
      <c r="S1956" s="1" t="str">
        <f t="shared" si="330"/>
        <v>80</v>
      </c>
      <c r="T1956" s="1">
        <f t="shared" si="326"/>
        <v>62</v>
      </c>
      <c r="U1956" s="1" t="s">
        <v>41</v>
      </c>
      <c r="V1956" s="1"/>
      <c r="W1956" s="1"/>
      <c r="X1956" s="1"/>
      <c r="Y1956" s="1"/>
      <c r="Z1956" s="1"/>
      <c r="AA1956" s="1"/>
      <c r="AB1956" s="1"/>
      <c r="AC1956" s="1"/>
      <c r="AD1956" s="1"/>
      <c r="AE1956" s="1"/>
      <c r="AF1956" s="1"/>
      <c r="AG1956" s="1"/>
      <c r="AH1956" s="1"/>
      <c r="AI1956" s="1"/>
      <c r="AJ1956" s="1"/>
      <c r="AK1956" s="1"/>
      <c r="AL1956" s="1"/>
      <c r="AM1956" s="1"/>
      <c r="AN1956" s="1"/>
      <c r="AO1956" s="1" t="s">
        <v>1514</v>
      </c>
    </row>
    <row r="1957" spans="1:41">
      <c r="A1957" s="1" t="s">
        <v>5373</v>
      </c>
      <c r="B1957" s="1" t="s">
        <v>4351</v>
      </c>
      <c r="C1957" s="1" t="s">
        <v>128</v>
      </c>
      <c r="D1957" s="1">
        <v>1344</v>
      </c>
      <c r="E1957" s="1">
        <v>147928</v>
      </c>
      <c r="F1957" s="5">
        <v>43888</v>
      </c>
      <c r="G1957" s="5">
        <v>43922</v>
      </c>
      <c r="H1957" s="1">
        <f t="shared" ca="1" si="324"/>
        <v>34</v>
      </c>
      <c r="I1957" s="1" t="str">
        <f t="shared" ca="1" si="325"/>
        <v>No</v>
      </c>
      <c r="J1957" s="1" t="s">
        <v>129</v>
      </c>
      <c r="K1957" s="1" t="s">
        <v>130</v>
      </c>
      <c r="L1957" s="1"/>
      <c r="M1957" s="1" t="s">
        <v>131</v>
      </c>
      <c r="N1957" s="1"/>
      <c r="O1957" s="1" t="s">
        <v>48</v>
      </c>
      <c r="P1957" s="1">
        <v>18</v>
      </c>
      <c r="Q1957" s="1"/>
      <c r="R1957" s="1">
        <f t="shared" si="323"/>
        <v>18</v>
      </c>
      <c r="S1957" s="1" t="str">
        <f t="shared" si="330"/>
        <v>80</v>
      </c>
      <c r="T1957" s="1">
        <f t="shared" si="326"/>
        <v>62</v>
      </c>
      <c r="U1957" s="1" t="s">
        <v>132</v>
      </c>
      <c r="V1957" s="1"/>
      <c r="W1957" s="1"/>
      <c r="X1957" s="1"/>
      <c r="Y1957" s="1"/>
      <c r="Z1957" s="1"/>
      <c r="AA1957" s="1"/>
      <c r="AB1957" s="1"/>
      <c r="AC1957" s="1"/>
      <c r="AD1957" s="1"/>
      <c r="AE1957" s="1"/>
      <c r="AF1957" s="1"/>
      <c r="AG1957" s="1"/>
      <c r="AH1957" s="1"/>
      <c r="AI1957" s="1"/>
      <c r="AJ1957" s="1"/>
      <c r="AK1957" s="1" t="s">
        <v>76</v>
      </c>
      <c r="AL1957" s="1"/>
      <c r="AM1957" s="1"/>
      <c r="AN1957" s="1"/>
      <c r="AO1957" s="1" t="s">
        <v>133</v>
      </c>
    </row>
    <row r="1958" spans="1:41">
      <c r="A1958" s="1" t="s">
        <v>5374</v>
      </c>
      <c r="B1958" s="1" t="s">
        <v>1132</v>
      </c>
      <c r="C1958" s="1" t="s">
        <v>36</v>
      </c>
      <c r="D1958" s="1">
        <v>1906</v>
      </c>
      <c r="E1958" s="1">
        <v>529364</v>
      </c>
      <c r="F1958" s="5">
        <v>44058</v>
      </c>
      <c r="G1958" s="5">
        <v>44064</v>
      </c>
      <c r="H1958" s="1">
        <f t="shared" ca="1" si="324"/>
        <v>6</v>
      </c>
      <c r="I1958" s="1" t="str">
        <f t="shared" ca="1" si="325"/>
        <v>No</v>
      </c>
      <c r="J1958" s="1" t="s">
        <v>641</v>
      </c>
      <c r="K1958" s="1" t="s">
        <v>642</v>
      </c>
      <c r="L1958" s="1" t="s">
        <v>643</v>
      </c>
      <c r="M1958" s="1" t="s">
        <v>643</v>
      </c>
      <c r="N1958" s="1"/>
      <c r="O1958" s="1" t="s">
        <v>83</v>
      </c>
      <c r="P1958" s="1">
        <v>18</v>
      </c>
      <c r="Q1958" s="1">
        <v>34</v>
      </c>
      <c r="R1958" s="1">
        <f t="shared" si="323"/>
        <v>18</v>
      </c>
      <c r="S1958" s="1">
        <v>34</v>
      </c>
      <c r="T1958" s="1">
        <f t="shared" si="326"/>
        <v>16</v>
      </c>
      <c r="U1958" s="1" t="s">
        <v>41</v>
      </c>
      <c r="V1958" s="1" t="s">
        <v>644</v>
      </c>
      <c r="W1958" s="1"/>
      <c r="X1958" s="1"/>
      <c r="Y1958" s="1"/>
      <c r="Z1958" s="1"/>
      <c r="AA1958" s="1"/>
      <c r="AB1958" s="1"/>
      <c r="AC1958" s="1"/>
      <c r="AD1958" s="1"/>
      <c r="AE1958" s="1"/>
      <c r="AF1958" s="1"/>
      <c r="AG1958" s="1"/>
      <c r="AH1958" s="1"/>
      <c r="AI1958" s="1"/>
      <c r="AJ1958" s="1"/>
      <c r="AK1958" s="1"/>
      <c r="AL1958" s="1"/>
      <c r="AM1958" s="1"/>
      <c r="AN1958" s="1"/>
      <c r="AO1958" s="1" t="s">
        <v>1133</v>
      </c>
    </row>
    <row r="1959" spans="1:41">
      <c r="A1959" s="1" t="s">
        <v>5375</v>
      </c>
      <c r="B1959" s="1" t="s">
        <v>5376</v>
      </c>
      <c r="C1959" s="1" t="s">
        <v>36</v>
      </c>
      <c r="D1959" s="1">
        <v>148</v>
      </c>
      <c r="E1959" s="1">
        <v>66057</v>
      </c>
      <c r="F1959" s="5">
        <v>43959</v>
      </c>
      <c r="G1959" s="5">
        <v>44013</v>
      </c>
      <c r="H1959" s="1">
        <f t="shared" ca="1" si="324"/>
        <v>54</v>
      </c>
      <c r="I1959" s="1" t="str">
        <f t="shared" ca="1" si="325"/>
        <v>No</v>
      </c>
      <c r="J1959" s="1" t="s">
        <v>117</v>
      </c>
      <c r="K1959" s="1" t="s">
        <v>46</v>
      </c>
      <c r="L1959" s="1"/>
      <c r="M1959" s="1" t="s">
        <v>118</v>
      </c>
      <c r="N1959" s="1"/>
      <c r="O1959" s="1" t="s">
        <v>48</v>
      </c>
      <c r="P1959" s="1">
        <v>18</v>
      </c>
      <c r="Q1959" s="1"/>
      <c r="R1959" s="1">
        <f t="shared" si="323"/>
        <v>18</v>
      </c>
      <c r="S1959" s="1" t="str">
        <f t="shared" ref="S1959:S1960" si="331">IF(ISBLANK(Q1959)=TRUE,"80",Q1959)</f>
        <v>80</v>
      </c>
      <c r="T1959" s="1">
        <f t="shared" si="326"/>
        <v>62</v>
      </c>
      <c r="U1959" s="1" t="s">
        <v>41</v>
      </c>
      <c r="V1959" s="1" t="s">
        <v>280</v>
      </c>
      <c r="W1959" s="1"/>
      <c r="X1959" s="1"/>
      <c r="Y1959" s="1"/>
      <c r="Z1959" s="1"/>
      <c r="AA1959" s="1"/>
      <c r="AB1959" s="1"/>
      <c r="AC1959" s="1"/>
      <c r="AD1959" s="1"/>
      <c r="AE1959" s="1"/>
      <c r="AF1959" s="1"/>
      <c r="AG1959" s="1"/>
      <c r="AH1959" s="1"/>
      <c r="AI1959" s="1"/>
      <c r="AJ1959" s="1"/>
      <c r="AK1959" s="1"/>
      <c r="AL1959" s="1"/>
      <c r="AM1959" s="1"/>
      <c r="AN1959" s="1"/>
      <c r="AO1959" s="1" t="s">
        <v>5377</v>
      </c>
    </row>
    <row r="1960" spans="1:41">
      <c r="A1960" s="1" t="s">
        <v>5378</v>
      </c>
      <c r="B1960" s="1" t="s">
        <v>751</v>
      </c>
      <c r="C1960" s="1" t="s">
        <v>36</v>
      </c>
      <c r="D1960" s="1">
        <v>30</v>
      </c>
      <c r="E1960" s="1">
        <v>4942</v>
      </c>
      <c r="F1960" s="5">
        <v>44050</v>
      </c>
      <c r="G1960" s="5">
        <v>44075</v>
      </c>
      <c r="H1960" s="1">
        <f t="shared" ca="1" si="324"/>
        <v>25</v>
      </c>
      <c r="I1960" s="1" t="str">
        <f t="shared" ca="1" si="325"/>
        <v>No</v>
      </c>
      <c r="J1960" s="1" t="s">
        <v>161</v>
      </c>
      <c r="K1960" s="1" t="s">
        <v>46</v>
      </c>
      <c r="L1960" s="1"/>
      <c r="M1960" s="1" t="s">
        <v>161</v>
      </c>
      <c r="N1960" s="1"/>
      <c r="O1960" s="1" t="s">
        <v>48</v>
      </c>
      <c r="P1960" s="1">
        <v>18</v>
      </c>
      <c r="Q1960" s="1"/>
      <c r="R1960" s="1">
        <f t="shared" si="323"/>
        <v>18</v>
      </c>
      <c r="S1960" s="1" t="str">
        <f t="shared" si="331"/>
        <v>80</v>
      </c>
      <c r="T1960" s="1">
        <f t="shared" si="326"/>
        <v>62</v>
      </c>
      <c r="U1960" s="1" t="s">
        <v>41</v>
      </c>
      <c r="V1960" s="1"/>
      <c r="W1960" s="1"/>
      <c r="X1960" s="1"/>
      <c r="Y1960" s="1"/>
      <c r="Z1960" s="1"/>
      <c r="AA1960" s="1"/>
      <c r="AB1960" s="1"/>
      <c r="AC1960" s="1"/>
      <c r="AD1960" s="1"/>
      <c r="AE1960" s="1"/>
      <c r="AF1960" s="1"/>
      <c r="AG1960" s="1"/>
      <c r="AH1960" s="1"/>
      <c r="AI1960" s="1"/>
      <c r="AJ1960" s="1"/>
      <c r="AK1960" s="1"/>
      <c r="AL1960" s="1"/>
      <c r="AM1960" s="1"/>
      <c r="AN1960" s="1"/>
      <c r="AO1960" s="1" t="s">
        <v>5379</v>
      </c>
    </row>
    <row r="1961" spans="1:41">
      <c r="A1961" s="1" t="s">
        <v>5383</v>
      </c>
      <c r="B1961" s="1" t="s">
        <v>858</v>
      </c>
      <c r="C1961" s="1" t="s">
        <v>36</v>
      </c>
      <c r="D1961" s="1">
        <v>878</v>
      </c>
      <c r="E1961" s="1">
        <v>293067</v>
      </c>
      <c r="F1961" s="5">
        <v>44075</v>
      </c>
      <c r="G1961" s="5">
        <v>44097</v>
      </c>
      <c r="H1961" s="1">
        <f t="shared" ca="1" si="324"/>
        <v>22</v>
      </c>
      <c r="I1961" s="1" t="str">
        <f t="shared" ca="1" si="325"/>
        <v>No</v>
      </c>
      <c r="J1961" s="1" t="s">
        <v>117</v>
      </c>
      <c r="K1961" s="1" t="s">
        <v>46</v>
      </c>
      <c r="L1961" s="1"/>
      <c r="M1961" s="1" t="s">
        <v>118</v>
      </c>
      <c r="N1961" s="1"/>
      <c r="O1961" s="1" t="s">
        <v>141</v>
      </c>
      <c r="P1961" s="1">
        <v>18</v>
      </c>
      <c r="Q1961" s="1">
        <v>39</v>
      </c>
      <c r="R1961" s="1">
        <f t="shared" si="323"/>
        <v>18</v>
      </c>
      <c r="S1961" s="1">
        <v>39</v>
      </c>
      <c r="T1961" s="1">
        <f t="shared" si="326"/>
        <v>21</v>
      </c>
      <c r="U1961" s="1" t="s">
        <v>41</v>
      </c>
      <c r="V1961" s="1" t="s">
        <v>142</v>
      </c>
      <c r="W1961" s="1"/>
      <c r="X1961" s="1"/>
      <c r="Y1961" s="1"/>
      <c r="Z1961" s="1"/>
      <c r="AA1961" s="1"/>
      <c r="AB1961" s="1"/>
      <c r="AC1961" s="1"/>
      <c r="AD1961" s="1"/>
      <c r="AE1961" s="1"/>
      <c r="AF1961" s="1"/>
      <c r="AG1961" s="1"/>
      <c r="AH1961" s="1"/>
      <c r="AI1961" s="1"/>
      <c r="AJ1961" s="1"/>
      <c r="AK1961" s="1"/>
      <c r="AL1961" s="1" t="s">
        <v>143</v>
      </c>
      <c r="AM1961" s="1"/>
      <c r="AN1961" s="1"/>
      <c r="AO1961" s="1" t="s">
        <v>5384</v>
      </c>
    </row>
    <row r="1962" spans="1:41">
      <c r="A1962" s="1" t="s">
        <v>5385</v>
      </c>
      <c r="B1962" s="1" t="s">
        <v>5386</v>
      </c>
      <c r="C1962" s="1" t="s">
        <v>36</v>
      </c>
      <c r="D1962" s="1">
        <v>137</v>
      </c>
      <c r="E1962" s="1">
        <v>109845</v>
      </c>
      <c r="F1962" s="5">
        <v>43895</v>
      </c>
      <c r="G1962" s="1"/>
      <c r="H1962" s="1">
        <f t="shared" ca="1" si="324"/>
        <v>209</v>
      </c>
      <c r="I1962" s="1" t="str">
        <f t="shared" ca="1" si="325"/>
        <v>No</v>
      </c>
      <c r="J1962" s="1" t="s">
        <v>250</v>
      </c>
      <c r="K1962" s="1" t="s">
        <v>251</v>
      </c>
      <c r="L1962" s="1" t="s">
        <v>252</v>
      </c>
      <c r="M1962" s="1" t="s">
        <v>253</v>
      </c>
      <c r="N1962" s="1" t="s">
        <v>235</v>
      </c>
      <c r="O1962" s="1" t="s">
        <v>48</v>
      </c>
      <c r="P1962" s="1">
        <v>18</v>
      </c>
      <c r="Q1962" s="1"/>
      <c r="R1962" s="1">
        <f t="shared" si="323"/>
        <v>18</v>
      </c>
      <c r="S1962" s="1" t="str">
        <f t="shared" ref="S1962:S1964" si="332">IF(ISBLANK(Q1962)=TRUE,"80",Q1962)</f>
        <v>80</v>
      </c>
      <c r="T1962" s="1">
        <f t="shared" si="326"/>
        <v>62</v>
      </c>
      <c r="U1962" s="1" t="s">
        <v>41</v>
      </c>
      <c r="V1962" s="1"/>
      <c r="W1962" s="1" t="s">
        <v>400</v>
      </c>
      <c r="X1962" s="1"/>
      <c r="Y1962" s="1"/>
      <c r="Z1962" s="1"/>
      <c r="AA1962" s="1"/>
      <c r="AB1962" s="1"/>
      <c r="AC1962" s="1"/>
      <c r="AD1962" s="1"/>
      <c r="AE1962" s="1"/>
      <c r="AF1962" s="1"/>
      <c r="AG1962" s="1"/>
      <c r="AH1962" s="1"/>
      <c r="AI1962" s="1"/>
      <c r="AJ1962" s="1" t="s">
        <v>49</v>
      </c>
      <c r="AK1962" s="1"/>
      <c r="AL1962" s="1"/>
      <c r="AM1962" s="1"/>
      <c r="AN1962" s="1"/>
      <c r="AO1962" s="1" t="s">
        <v>1023</v>
      </c>
    </row>
    <row r="1963" spans="1:41">
      <c r="A1963" s="1" t="s">
        <v>5387</v>
      </c>
      <c r="B1963" s="1" t="s">
        <v>5388</v>
      </c>
      <c r="C1963" s="1" t="s">
        <v>102</v>
      </c>
      <c r="D1963" s="1">
        <v>743</v>
      </c>
      <c r="E1963" s="1">
        <v>492615</v>
      </c>
      <c r="F1963" s="5">
        <v>43983</v>
      </c>
      <c r="G1963" s="5">
        <v>44043</v>
      </c>
      <c r="H1963" s="1">
        <f t="shared" ca="1" si="324"/>
        <v>60</v>
      </c>
      <c r="I1963" s="1" t="str">
        <f t="shared" ca="1" si="325"/>
        <v>No</v>
      </c>
      <c r="J1963" s="1" t="s">
        <v>759</v>
      </c>
      <c r="K1963" s="1" t="s">
        <v>760</v>
      </c>
      <c r="L1963" s="1"/>
      <c r="M1963" s="1" t="s">
        <v>759</v>
      </c>
      <c r="N1963" s="1"/>
      <c r="O1963" s="1" t="s">
        <v>48</v>
      </c>
      <c r="P1963" s="1">
        <v>18</v>
      </c>
      <c r="Q1963" s="1"/>
      <c r="R1963" s="1">
        <f t="shared" si="323"/>
        <v>18</v>
      </c>
      <c r="S1963" s="1" t="str">
        <f t="shared" si="332"/>
        <v>80</v>
      </c>
      <c r="T1963" s="1">
        <f t="shared" si="326"/>
        <v>62</v>
      </c>
      <c r="U1963" s="1" t="s">
        <v>107</v>
      </c>
      <c r="V1963" s="1"/>
      <c r="W1963" s="1"/>
      <c r="X1963" s="1"/>
      <c r="Y1963" s="1"/>
      <c r="Z1963" s="1"/>
      <c r="AA1963" s="1"/>
      <c r="AB1963" s="1"/>
      <c r="AC1963" s="1"/>
      <c r="AD1963" s="1"/>
      <c r="AE1963" s="1"/>
      <c r="AF1963" s="1"/>
      <c r="AG1963" s="1"/>
      <c r="AH1963" s="1"/>
      <c r="AI1963" s="1"/>
      <c r="AJ1963" s="1" t="s">
        <v>49</v>
      </c>
      <c r="AK1963" s="1" t="s">
        <v>76</v>
      </c>
      <c r="AL1963" s="1"/>
      <c r="AM1963" s="1"/>
      <c r="AN1963" s="1"/>
      <c r="AO1963" s="1" t="s">
        <v>5389</v>
      </c>
    </row>
    <row r="1964" spans="1:41">
      <c r="A1964" s="1" t="s">
        <v>5390</v>
      </c>
      <c r="B1964" s="1" t="s">
        <v>5391</v>
      </c>
      <c r="C1964" s="1" t="s">
        <v>36</v>
      </c>
      <c r="D1964" s="1">
        <v>181</v>
      </c>
      <c r="E1964" s="1">
        <v>328621</v>
      </c>
      <c r="F1964" s="5">
        <v>43882</v>
      </c>
      <c r="G1964" s="5">
        <v>43922</v>
      </c>
      <c r="H1964" s="1">
        <f t="shared" ca="1" si="324"/>
        <v>40</v>
      </c>
      <c r="I1964" s="1" t="str">
        <f t="shared" ca="1" si="325"/>
        <v>No</v>
      </c>
      <c r="J1964" s="1" t="s">
        <v>155</v>
      </c>
      <c r="K1964" s="1" t="s">
        <v>156</v>
      </c>
      <c r="L1964" s="1"/>
      <c r="M1964" s="1" t="s">
        <v>157</v>
      </c>
      <c r="N1964" s="1"/>
      <c r="O1964" s="1" t="s">
        <v>48</v>
      </c>
      <c r="P1964" s="1">
        <v>18</v>
      </c>
      <c r="Q1964" s="1"/>
      <c r="R1964" s="1">
        <f t="shared" si="323"/>
        <v>18</v>
      </c>
      <c r="S1964" s="1" t="str">
        <f t="shared" si="332"/>
        <v>80</v>
      </c>
      <c r="T1964" s="1">
        <f t="shared" si="326"/>
        <v>62</v>
      </c>
      <c r="U1964" s="1" t="s">
        <v>41</v>
      </c>
      <c r="V1964" s="1"/>
      <c r="W1964" s="1"/>
      <c r="X1964" s="1"/>
      <c r="Y1964" s="1"/>
      <c r="Z1964" s="1"/>
      <c r="AA1964" s="1"/>
      <c r="AB1964" s="1"/>
      <c r="AC1964" s="1"/>
      <c r="AD1964" s="1"/>
      <c r="AE1964" s="1"/>
      <c r="AF1964" s="1"/>
      <c r="AG1964" s="1"/>
      <c r="AH1964" s="1"/>
      <c r="AI1964" s="1"/>
      <c r="AJ1964" s="1"/>
      <c r="AK1964" s="1"/>
      <c r="AL1964" s="1"/>
      <c r="AM1964" s="1"/>
      <c r="AN1964" s="1"/>
      <c r="AO1964" s="1" t="s">
        <v>763</v>
      </c>
    </row>
    <row r="1965" spans="1:41">
      <c r="A1965" s="4" t="s">
        <v>5392</v>
      </c>
      <c r="B1965" s="1" t="s">
        <v>1553</v>
      </c>
      <c r="C1965" s="1" t="s">
        <v>36</v>
      </c>
      <c r="D1965" s="1">
        <v>687</v>
      </c>
      <c r="E1965" s="1">
        <v>114656</v>
      </c>
      <c r="F1965" s="5">
        <v>44056</v>
      </c>
      <c r="G1965" s="5">
        <v>44060</v>
      </c>
      <c r="H1965" s="1">
        <f t="shared" ca="1" si="324"/>
        <v>4</v>
      </c>
      <c r="I1965" s="1" t="str">
        <f t="shared" ca="1" si="325"/>
        <v>No</v>
      </c>
      <c r="J1965" s="1" t="s">
        <v>641</v>
      </c>
      <c r="K1965" s="1" t="s">
        <v>642</v>
      </c>
      <c r="L1965" s="1" t="s">
        <v>641</v>
      </c>
      <c r="M1965" s="1" t="s">
        <v>643</v>
      </c>
      <c r="N1965" s="1"/>
      <c r="O1965" s="1" t="s">
        <v>83</v>
      </c>
      <c r="P1965" s="1">
        <v>18</v>
      </c>
      <c r="Q1965" s="1">
        <v>34</v>
      </c>
      <c r="R1965" s="1">
        <f t="shared" si="323"/>
        <v>18</v>
      </c>
      <c r="S1965" s="1">
        <v>34</v>
      </c>
      <c r="T1965" s="1">
        <f t="shared" si="326"/>
        <v>16</v>
      </c>
      <c r="U1965" s="1" t="s">
        <v>41</v>
      </c>
      <c r="V1965" s="1" t="s">
        <v>1554</v>
      </c>
      <c r="W1965" s="1"/>
      <c r="X1965" s="1"/>
      <c r="Y1965" s="1"/>
      <c r="Z1965" s="1"/>
      <c r="AA1965" s="1"/>
      <c r="AB1965" s="1"/>
      <c r="AC1965" s="1"/>
      <c r="AD1965" s="1"/>
      <c r="AE1965" s="1"/>
      <c r="AF1965" s="1"/>
      <c r="AG1965" s="1"/>
      <c r="AH1965" s="1"/>
      <c r="AI1965" s="1"/>
      <c r="AJ1965" s="1"/>
      <c r="AK1965" s="1"/>
      <c r="AL1965" s="1"/>
      <c r="AM1965" s="1"/>
      <c r="AN1965" s="1"/>
      <c r="AO1965" s="1" t="s">
        <v>5393</v>
      </c>
    </row>
    <row r="1966" spans="1:41">
      <c r="A1966" s="1" t="s">
        <v>5396</v>
      </c>
      <c r="B1966" s="1" t="s">
        <v>2988</v>
      </c>
      <c r="C1966" s="1" t="s">
        <v>36</v>
      </c>
      <c r="D1966" s="1">
        <v>438</v>
      </c>
      <c r="E1966" s="1">
        <v>92149</v>
      </c>
      <c r="F1966" s="5">
        <v>44043</v>
      </c>
      <c r="G1966" s="5">
        <v>44079</v>
      </c>
      <c r="H1966" s="1">
        <f t="shared" ca="1" si="324"/>
        <v>36</v>
      </c>
      <c r="I1966" s="1" t="str">
        <f t="shared" ca="1" si="325"/>
        <v>No</v>
      </c>
      <c r="J1966" s="1" t="s">
        <v>161</v>
      </c>
      <c r="K1966" s="1" t="s">
        <v>46</v>
      </c>
      <c r="L1966" s="1"/>
      <c r="M1966" s="1" t="s">
        <v>161</v>
      </c>
      <c r="N1966" s="1"/>
      <c r="O1966" s="1" t="s">
        <v>48</v>
      </c>
      <c r="P1966" s="1">
        <v>18</v>
      </c>
      <c r="Q1966" s="1"/>
      <c r="R1966" s="1">
        <f t="shared" si="323"/>
        <v>18</v>
      </c>
      <c r="S1966" s="1" t="str">
        <f>IF(ISBLANK(Q1966)=TRUE,"80",Q1966)</f>
        <v>80</v>
      </c>
      <c r="T1966" s="1">
        <f t="shared" si="326"/>
        <v>62</v>
      </c>
      <c r="U1966" s="1" t="s">
        <v>41</v>
      </c>
      <c r="V1966" s="1"/>
      <c r="W1966" s="1"/>
      <c r="X1966" s="1"/>
      <c r="Y1966" s="1"/>
      <c r="Z1966" s="1"/>
      <c r="AA1966" s="1"/>
      <c r="AB1966" s="1"/>
      <c r="AC1966" s="1"/>
      <c r="AD1966" s="1"/>
      <c r="AE1966" s="1"/>
      <c r="AF1966" s="1"/>
      <c r="AG1966" s="1"/>
      <c r="AH1966" s="1"/>
      <c r="AI1966" s="1"/>
      <c r="AJ1966" s="1"/>
      <c r="AK1966" s="1"/>
      <c r="AL1966" s="1"/>
      <c r="AM1966" s="1"/>
      <c r="AN1966" s="1"/>
      <c r="AO1966" s="1" t="s">
        <v>5397</v>
      </c>
    </row>
    <row r="1967" spans="1:41">
      <c r="A1967" s="1" t="s">
        <v>5398</v>
      </c>
      <c r="B1967" s="1" t="s">
        <v>5399</v>
      </c>
      <c r="C1967" s="1" t="s">
        <v>36</v>
      </c>
      <c r="D1967" s="1">
        <v>170</v>
      </c>
      <c r="E1967" s="1">
        <v>36182</v>
      </c>
      <c r="F1967" s="5">
        <v>44082</v>
      </c>
      <c r="G1967" s="5">
        <v>44090</v>
      </c>
      <c r="H1967" s="1">
        <f t="shared" ca="1" si="324"/>
        <v>8</v>
      </c>
      <c r="I1967" s="1" t="str">
        <f t="shared" ca="1" si="325"/>
        <v>No</v>
      </c>
      <c r="J1967" s="1" t="s">
        <v>384</v>
      </c>
      <c r="K1967" s="1" t="s">
        <v>385</v>
      </c>
      <c r="L1967" s="1" t="s">
        <v>386</v>
      </c>
      <c r="M1967" s="1" t="s">
        <v>384</v>
      </c>
      <c r="N1967" s="1"/>
      <c r="O1967" s="1" t="s">
        <v>387</v>
      </c>
      <c r="P1967" s="1">
        <v>18</v>
      </c>
      <c r="Q1967" s="1">
        <v>30</v>
      </c>
      <c r="R1967" s="1">
        <f t="shared" si="323"/>
        <v>18</v>
      </c>
      <c r="S1967" s="1">
        <v>30</v>
      </c>
      <c r="T1967" s="1">
        <f t="shared" si="326"/>
        <v>12</v>
      </c>
      <c r="U1967" s="1" t="s">
        <v>41</v>
      </c>
      <c r="V1967" s="1"/>
      <c r="W1967" s="1"/>
      <c r="X1967" s="1"/>
      <c r="Y1967" s="1"/>
      <c r="Z1967" s="1"/>
      <c r="AA1967" s="1"/>
      <c r="AB1967" s="1"/>
      <c r="AC1967" s="1"/>
      <c r="AD1967" s="1"/>
      <c r="AE1967" s="1"/>
      <c r="AF1967" s="1"/>
      <c r="AG1967" s="1"/>
      <c r="AH1967" s="1" t="s">
        <v>388</v>
      </c>
      <c r="AI1967" s="1"/>
      <c r="AJ1967" s="1" t="s">
        <v>49</v>
      </c>
      <c r="AK1967" s="1"/>
      <c r="AL1967" s="1"/>
      <c r="AM1967" s="1"/>
      <c r="AN1967" s="1"/>
      <c r="AO1967" s="1" t="s">
        <v>5400</v>
      </c>
    </row>
    <row r="1968" spans="1:41">
      <c r="A1968" s="1" t="s">
        <v>5401</v>
      </c>
      <c r="B1968" s="1" t="s">
        <v>4816</v>
      </c>
      <c r="C1968" s="1" t="s">
        <v>36</v>
      </c>
      <c r="D1968" s="1">
        <v>62</v>
      </c>
      <c r="E1968" s="1">
        <v>7358</v>
      </c>
      <c r="F1968" s="5">
        <v>44050</v>
      </c>
      <c r="G1968" s="5">
        <v>44075</v>
      </c>
      <c r="H1968" s="1">
        <f t="shared" ca="1" si="324"/>
        <v>25</v>
      </c>
      <c r="I1968" s="1" t="str">
        <f t="shared" ca="1" si="325"/>
        <v>No</v>
      </c>
      <c r="J1968" s="1" t="s">
        <v>161</v>
      </c>
      <c r="K1968" s="1" t="s">
        <v>46</v>
      </c>
      <c r="L1968" s="1"/>
      <c r="M1968" s="1" t="s">
        <v>161</v>
      </c>
      <c r="N1968" s="1"/>
      <c r="O1968" s="1" t="s">
        <v>48</v>
      </c>
      <c r="P1968" s="1">
        <v>18</v>
      </c>
      <c r="Q1968" s="1"/>
      <c r="R1968" s="1">
        <f t="shared" si="323"/>
        <v>18</v>
      </c>
      <c r="S1968" s="1" t="str">
        <f t="shared" ref="S1968:S1969" si="333">IF(ISBLANK(Q1968)=TRUE,"80",Q1968)</f>
        <v>80</v>
      </c>
      <c r="T1968" s="1">
        <f t="shared" si="326"/>
        <v>62</v>
      </c>
      <c r="U1968" s="1" t="s">
        <v>41</v>
      </c>
      <c r="V1968" s="1"/>
      <c r="W1968" s="1"/>
      <c r="X1968" s="1"/>
      <c r="Y1968" s="1"/>
      <c r="Z1968" s="1"/>
      <c r="AA1968" s="1"/>
      <c r="AB1968" s="1"/>
      <c r="AC1968" s="1"/>
      <c r="AD1968" s="1"/>
      <c r="AE1968" s="1"/>
      <c r="AF1968" s="1"/>
      <c r="AG1968" s="1"/>
      <c r="AH1968" s="1"/>
      <c r="AI1968" s="1"/>
      <c r="AJ1968" s="1"/>
      <c r="AK1968" s="1"/>
      <c r="AL1968" s="1"/>
      <c r="AM1968" s="1"/>
      <c r="AN1968" s="1"/>
      <c r="AO1968" s="1" t="s">
        <v>5402</v>
      </c>
    </row>
    <row r="1969" spans="1:41">
      <c r="A1969" s="1" t="s">
        <v>5403</v>
      </c>
      <c r="B1969" s="1" t="s">
        <v>4967</v>
      </c>
      <c r="C1969" s="1" t="s">
        <v>36</v>
      </c>
      <c r="D1969" s="1">
        <v>1</v>
      </c>
      <c r="E1969" s="1">
        <v>499</v>
      </c>
      <c r="F1969" s="5">
        <v>44064</v>
      </c>
      <c r="G1969" s="5">
        <v>44105</v>
      </c>
      <c r="H1969" s="1">
        <f t="shared" ca="1" si="324"/>
        <v>41</v>
      </c>
      <c r="I1969" s="1" t="str">
        <f t="shared" ca="1" si="325"/>
        <v>No</v>
      </c>
      <c r="J1969" s="1" t="s">
        <v>2284</v>
      </c>
      <c r="K1969" s="1" t="s">
        <v>46</v>
      </c>
      <c r="L1969" s="1" t="s">
        <v>4968</v>
      </c>
      <c r="M1969" s="1" t="s">
        <v>4968</v>
      </c>
      <c r="N1969" s="1" t="s">
        <v>235</v>
      </c>
      <c r="O1969" s="1" t="s">
        <v>48</v>
      </c>
      <c r="P1969" s="1">
        <v>18</v>
      </c>
      <c r="Q1969" s="1"/>
      <c r="R1969" s="1">
        <f t="shared" si="323"/>
        <v>18</v>
      </c>
      <c r="S1969" s="1" t="str">
        <f t="shared" si="333"/>
        <v>80</v>
      </c>
      <c r="T1969" s="1">
        <f t="shared" si="326"/>
        <v>62</v>
      </c>
      <c r="U1969" s="1" t="s">
        <v>41</v>
      </c>
      <c r="V1969" s="1" t="s">
        <v>2152</v>
      </c>
      <c r="W1969" s="1"/>
      <c r="X1969" s="1"/>
      <c r="Y1969" s="1"/>
      <c r="Z1969" s="1"/>
      <c r="AA1969" s="1"/>
      <c r="AB1969" s="1"/>
      <c r="AC1969" s="1"/>
      <c r="AD1969" s="1"/>
      <c r="AE1969" s="1"/>
      <c r="AF1969" s="1"/>
      <c r="AG1969" s="1"/>
      <c r="AH1969" s="1"/>
      <c r="AI1969" s="1"/>
      <c r="AJ1969" s="1" t="s">
        <v>49</v>
      </c>
      <c r="AK1969" s="1"/>
      <c r="AL1969" s="1" t="s">
        <v>3610</v>
      </c>
      <c r="AM1969" s="1"/>
      <c r="AN1969" s="1"/>
      <c r="AO1969" s="1" t="s">
        <v>5404</v>
      </c>
    </row>
    <row r="1970" spans="1:41">
      <c r="A1970" s="1" t="s">
        <v>5405</v>
      </c>
      <c r="B1970" s="1" t="s">
        <v>5406</v>
      </c>
      <c r="C1970" s="1" t="s">
        <v>36</v>
      </c>
      <c r="D1970" s="1">
        <v>384</v>
      </c>
      <c r="E1970" s="1">
        <v>132010</v>
      </c>
      <c r="F1970" s="5">
        <v>44075</v>
      </c>
      <c r="G1970" s="5">
        <v>44097</v>
      </c>
      <c r="H1970" s="1">
        <f t="shared" ca="1" si="324"/>
        <v>22</v>
      </c>
      <c r="I1970" s="1" t="str">
        <f t="shared" ca="1" si="325"/>
        <v>No</v>
      </c>
      <c r="J1970" s="1" t="s">
        <v>117</v>
      </c>
      <c r="K1970" s="1" t="s">
        <v>46</v>
      </c>
      <c r="L1970" s="1"/>
      <c r="M1970" s="1" t="s">
        <v>118</v>
      </c>
      <c r="N1970" s="1"/>
      <c r="O1970" s="1" t="s">
        <v>141</v>
      </c>
      <c r="P1970" s="1">
        <v>18</v>
      </c>
      <c r="Q1970" s="1">
        <v>39</v>
      </c>
      <c r="R1970" s="1">
        <f t="shared" si="323"/>
        <v>18</v>
      </c>
      <c r="S1970" s="1">
        <v>39</v>
      </c>
      <c r="T1970" s="1">
        <f t="shared" si="326"/>
        <v>21</v>
      </c>
      <c r="U1970" s="1" t="s">
        <v>41</v>
      </c>
      <c r="V1970" s="1" t="s">
        <v>380</v>
      </c>
      <c r="W1970" s="1"/>
      <c r="X1970" s="1"/>
      <c r="Y1970" s="1"/>
      <c r="Z1970" s="1"/>
      <c r="AA1970" s="1"/>
      <c r="AB1970" s="1"/>
      <c r="AC1970" s="1"/>
      <c r="AD1970" s="1"/>
      <c r="AE1970" s="1"/>
      <c r="AF1970" s="1"/>
      <c r="AG1970" s="1"/>
      <c r="AH1970" s="1"/>
      <c r="AI1970" s="1"/>
      <c r="AJ1970" s="1"/>
      <c r="AK1970" s="1"/>
      <c r="AL1970" s="1" t="s">
        <v>1192</v>
      </c>
      <c r="AM1970" s="1"/>
      <c r="AN1970" s="1"/>
      <c r="AO1970" s="1" t="s">
        <v>5407</v>
      </c>
    </row>
    <row r="1971" spans="1:41">
      <c r="A1971" s="1" t="s">
        <v>5409</v>
      </c>
      <c r="B1971" s="1" t="s">
        <v>5410</v>
      </c>
      <c r="C1971" s="1" t="s">
        <v>36</v>
      </c>
      <c r="D1971" s="1">
        <v>2146</v>
      </c>
      <c r="E1971" s="1">
        <v>807018</v>
      </c>
      <c r="F1971" s="5">
        <v>43997</v>
      </c>
      <c r="G1971" s="5">
        <v>44058</v>
      </c>
      <c r="H1971" s="1">
        <f t="shared" ca="1" si="324"/>
        <v>61</v>
      </c>
      <c r="I1971" s="1" t="str">
        <f t="shared" ca="1" si="325"/>
        <v>No</v>
      </c>
      <c r="J1971" s="1" t="s">
        <v>111</v>
      </c>
      <c r="K1971" s="1" t="s">
        <v>112</v>
      </c>
      <c r="L1971" s="1" t="s">
        <v>1206</v>
      </c>
      <c r="M1971" s="1" t="s">
        <v>365</v>
      </c>
      <c r="N1971" s="1" t="s">
        <v>337</v>
      </c>
      <c r="O1971" s="1" t="s">
        <v>48</v>
      </c>
      <c r="P1971" s="1">
        <v>18</v>
      </c>
      <c r="Q1971" s="1"/>
      <c r="R1971" s="1">
        <f t="shared" si="323"/>
        <v>18</v>
      </c>
      <c r="S1971" s="1" t="str">
        <f t="shared" ref="S1971:S1972" si="334">IF(ISBLANK(Q1971)=TRUE,"80",Q1971)</f>
        <v>80</v>
      </c>
      <c r="T1971" s="1">
        <f t="shared" si="326"/>
        <v>62</v>
      </c>
      <c r="U1971" s="1" t="s">
        <v>41</v>
      </c>
      <c r="V1971" s="1"/>
      <c r="W1971" s="1" t="s">
        <v>366</v>
      </c>
      <c r="X1971" s="1"/>
      <c r="Y1971" s="1"/>
      <c r="Z1971" s="1"/>
      <c r="AA1971" s="1"/>
      <c r="AB1971" s="1" t="s">
        <v>1207</v>
      </c>
      <c r="AC1971" s="1"/>
      <c r="AD1971" s="1"/>
      <c r="AE1971" s="1" t="s">
        <v>1208</v>
      </c>
      <c r="AF1971" s="1"/>
      <c r="AG1971" s="1"/>
      <c r="AH1971" s="1"/>
      <c r="AI1971" s="1"/>
      <c r="AJ1971" s="1" t="s">
        <v>49</v>
      </c>
      <c r="AK1971" s="1"/>
      <c r="AL1971" s="1"/>
      <c r="AM1971" s="1"/>
      <c r="AN1971" s="1"/>
      <c r="AO1971" s="1" t="s">
        <v>369</v>
      </c>
    </row>
    <row r="1972" spans="1:41">
      <c r="A1972" s="1" t="s">
        <v>5411</v>
      </c>
      <c r="B1972" s="1" t="s">
        <v>1175</v>
      </c>
      <c r="C1972" s="1" t="s">
        <v>36</v>
      </c>
      <c r="D1972" s="1">
        <v>582</v>
      </c>
      <c r="E1972" s="1">
        <v>63710</v>
      </c>
      <c r="F1972" s="5">
        <v>44083</v>
      </c>
      <c r="G1972" s="5">
        <v>44110</v>
      </c>
      <c r="H1972" s="1">
        <f t="shared" ca="1" si="324"/>
        <v>27</v>
      </c>
      <c r="I1972" s="1" t="str">
        <f t="shared" ca="1" si="325"/>
        <v>No</v>
      </c>
      <c r="J1972" s="1" t="s">
        <v>161</v>
      </c>
      <c r="K1972" s="1" t="s">
        <v>46</v>
      </c>
      <c r="L1972" s="1"/>
      <c r="M1972" s="1" t="s">
        <v>161</v>
      </c>
      <c r="N1972" s="1"/>
      <c r="O1972" s="1" t="s">
        <v>48</v>
      </c>
      <c r="P1972" s="1">
        <v>18</v>
      </c>
      <c r="Q1972" s="1"/>
      <c r="R1972" s="1">
        <f t="shared" si="323"/>
        <v>18</v>
      </c>
      <c r="S1972" s="1" t="str">
        <f t="shared" si="334"/>
        <v>80</v>
      </c>
      <c r="T1972" s="1">
        <f t="shared" si="326"/>
        <v>62</v>
      </c>
      <c r="U1972" s="1" t="s">
        <v>41</v>
      </c>
      <c r="V1972" s="1"/>
      <c r="W1972" s="1"/>
      <c r="X1972" s="1"/>
      <c r="Y1972" s="1"/>
      <c r="Z1972" s="1"/>
      <c r="AA1972" s="1"/>
      <c r="AB1972" s="1"/>
      <c r="AC1972" s="1"/>
      <c r="AD1972" s="1"/>
      <c r="AE1972" s="1"/>
      <c r="AF1972" s="1"/>
      <c r="AG1972" s="1"/>
      <c r="AH1972" s="1"/>
      <c r="AI1972" s="1"/>
      <c r="AJ1972" s="1"/>
      <c r="AK1972" s="1"/>
      <c r="AL1972" s="1"/>
      <c r="AM1972" s="1"/>
      <c r="AN1972" s="1"/>
      <c r="AO1972" s="1" t="s">
        <v>5412</v>
      </c>
    </row>
    <row r="1973" spans="1:41">
      <c r="A1973" s="1" t="s">
        <v>5413</v>
      </c>
      <c r="B1973" s="1" t="s">
        <v>1127</v>
      </c>
      <c r="C1973" s="1" t="s">
        <v>36</v>
      </c>
      <c r="D1973" s="1">
        <v>3656</v>
      </c>
      <c r="E1973" s="1">
        <v>377674</v>
      </c>
      <c r="F1973" s="5">
        <v>43838</v>
      </c>
      <c r="G1973" s="5">
        <v>43890</v>
      </c>
      <c r="H1973" s="1">
        <f t="shared" ca="1" si="324"/>
        <v>52</v>
      </c>
      <c r="I1973" s="1" t="str">
        <f t="shared" ca="1" si="325"/>
        <v>No</v>
      </c>
      <c r="J1973" s="1" t="s">
        <v>226</v>
      </c>
      <c r="K1973" s="1" t="s">
        <v>227</v>
      </c>
      <c r="L1973" s="1"/>
      <c r="M1973" s="1" t="s">
        <v>228</v>
      </c>
      <c r="N1973" s="1"/>
      <c r="O1973" s="1" t="s">
        <v>375</v>
      </c>
      <c r="P1973" s="1">
        <v>18</v>
      </c>
      <c r="Q1973" s="1">
        <v>24</v>
      </c>
      <c r="R1973" s="1">
        <f t="shared" si="323"/>
        <v>18</v>
      </c>
      <c r="S1973" s="1">
        <v>24</v>
      </c>
      <c r="T1973" s="1">
        <f t="shared" si="326"/>
        <v>6</v>
      </c>
      <c r="U1973" s="1" t="s">
        <v>41</v>
      </c>
      <c r="V1973" s="1"/>
      <c r="W1973" s="1"/>
      <c r="X1973" s="1"/>
      <c r="Y1973" s="1"/>
      <c r="Z1973" s="1"/>
      <c r="AA1973" s="1"/>
      <c r="AB1973" s="1"/>
      <c r="AC1973" s="1"/>
      <c r="AD1973" s="1"/>
      <c r="AE1973" s="1"/>
      <c r="AF1973" s="1"/>
      <c r="AG1973" s="1"/>
      <c r="AH1973" s="1"/>
      <c r="AI1973" s="1"/>
      <c r="AJ1973" s="1"/>
      <c r="AK1973" s="1" t="s">
        <v>76</v>
      </c>
      <c r="AL1973" s="1"/>
      <c r="AM1973" s="1"/>
      <c r="AN1973" s="1"/>
      <c r="AO1973" s="1" t="s">
        <v>1819</v>
      </c>
    </row>
    <row r="1974" spans="1:41">
      <c r="A1974" s="1" t="s">
        <v>5414</v>
      </c>
      <c r="B1974" s="1" t="s">
        <v>1960</v>
      </c>
      <c r="C1974" s="1" t="s">
        <v>36</v>
      </c>
      <c r="D1974" s="1">
        <v>139</v>
      </c>
      <c r="E1974" s="1">
        <v>13385</v>
      </c>
      <c r="F1974" s="5">
        <v>44050</v>
      </c>
      <c r="G1974" s="5">
        <v>44075</v>
      </c>
      <c r="H1974" s="1">
        <f t="shared" ca="1" si="324"/>
        <v>25</v>
      </c>
      <c r="I1974" s="1" t="str">
        <f t="shared" ca="1" si="325"/>
        <v>No</v>
      </c>
      <c r="J1974" s="1" t="s">
        <v>161</v>
      </c>
      <c r="K1974" s="1" t="s">
        <v>46</v>
      </c>
      <c r="L1974" s="1"/>
      <c r="M1974" s="1" t="s">
        <v>161</v>
      </c>
      <c r="N1974" s="1"/>
      <c r="O1974" s="1" t="s">
        <v>48</v>
      </c>
      <c r="P1974" s="1">
        <v>18</v>
      </c>
      <c r="Q1974" s="1"/>
      <c r="R1974" s="1">
        <f t="shared" si="323"/>
        <v>18</v>
      </c>
      <c r="S1974" s="1" t="str">
        <f>IF(ISBLANK(Q1974)=TRUE,"80",Q1974)</f>
        <v>80</v>
      </c>
      <c r="T1974" s="1">
        <f t="shared" si="326"/>
        <v>62</v>
      </c>
      <c r="U1974" s="1" t="s">
        <v>41</v>
      </c>
      <c r="V1974" s="1"/>
      <c r="W1974" s="1"/>
      <c r="X1974" s="1"/>
      <c r="Y1974" s="1"/>
      <c r="Z1974" s="1"/>
      <c r="AA1974" s="1"/>
      <c r="AB1974" s="1"/>
      <c r="AC1974" s="1"/>
      <c r="AD1974" s="1"/>
      <c r="AE1974" s="1"/>
      <c r="AF1974" s="1"/>
      <c r="AG1974" s="1"/>
      <c r="AH1974" s="1"/>
      <c r="AI1974" s="1"/>
      <c r="AJ1974" s="1"/>
      <c r="AK1974" s="1"/>
      <c r="AL1974" s="1"/>
      <c r="AM1974" s="1"/>
      <c r="AN1974" s="1"/>
      <c r="AO1974" s="1" t="s">
        <v>5415</v>
      </c>
    </row>
    <row r="1975" spans="1:41">
      <c r="A1975" s="1" t="s">
        <v>5418</v>
      </c>
      <c r="B1975" s="1" t="s">
        <v>1601</v>
      </c>
      <c r="C1975" s="1" t="s">
        <v>36</v>
      </c>
      <c r="D1975" s="1">
        <v>418</v>
      </c>
      <c r="E1975" s="1">
        <v>164450</v>
      </c>
      <c r="F1975" s="5">
        <v>43862</v>
      </c>
      <c r="G1975" s="5">
        <v>43891</v>
      </c>
      <c r="H1975" s="1">
        <f t="shared" ca="1" si="324"/>
        <v>29</v>
      </c>
      <c r="I1975" s="1" t="str">
        <f t="shared" ca="1" si="325"/>
        <v>No</v>
      </c>
      <c r="J1975" s="1" t="s">
        <v>343</v>
      </c>
      <c r="K1975" s="1" t="s">
        <v>344</v>
      </c>
      <c r="L1975" s="1"/>
      <c r="M1975" s="1" t="s">
        <v>345</v>
      </c>
      <c r="N1975" s="1"/>
      <c r="O1975" s="1" t="s">
        <v>141</v>
      </c>
      <c r="P1975" s="1">
        <v>18</v>
      </c>
      <c r="Q1975" s="1">
        <v>39</v>
      </c>
      <c r="R1975" s="1">
        <f t="shared" si="323"/>
        <v>18</v>
      </c>
      <c r="S1975" s="1">
        <v>39</v>
      </c>
      <c r="T1975" s="1">
        <f t="shared" si="326"/>
        <v>21</v>
      </c>
      <c r="U1975" s="1" t="s">
        <v>41</v>
      </c>
      <c r="V1975" s="1"/>
      <c r="W1975" s="1"/>
      <c r="X1975" s="1"/>
      <c r="Y1975" s="1"/>
      <c r="Z1975" s="1"/>
      <c r="AA1975" s="1"/>
      <c r="AB1975" s="1"/>
      <c r="AC1975" s="1"/>
      <c r="AD1975" s="1"/>
      <c r="AE1975" s="1"/>
      <c r="AF1975" s="1"/>
      <c r="AG1975" s="1"/>
      <c r="AH1975" s="1"/>
      <c r="AI1975" s="1"/>
      <c r="AJ1975" s="1"/>
      <c r="AK1975" s="1"/>
      <c r="AL1975" s="1"/>
      <c r="AM1975" s="1"/>
      <c r="AN1975" s="1"/>
      <c r="AO1975" s="1" t="s">
        <v>5419</v>
      </c>
    </row>
    <row r="1976" spans="1:41">
      <c r="A1976" s="1" t="s">
        <v>5420</v>
      </c>
      <c r="B1976" s="1" t="s">
        <v>679</v>
      </c>
      <c r="C1976" s="1" t="s">
        <v>36</v>
      </c>
      <c r="D1976" s="1">
        <v>4680</v>
      </c>
      <c r="E1976" s="1">
        <v>2238210</v>
      </c>
      <c r="F1976" s="5">
        <v>43987</v>
      </c>
      <c r="G1976" s="5">
        <v>44003</v>
      </c>
      <c r="H1976" s="1">
        <f t="shared" ca="1" si="324"/>
        <v>16</v>
      </c>
      <c r="I1976" s="1" t="str">
        <f t="shared" ca="1" si="325"/>
        <v>No</v>
      </c>
      <c r="J1976" s="1" t="s">
        <v>680</v>
      </c>
      <c r="K1976" s="1" t="s">
        <v>681</v>
      </c>
      <c r="L1976" s="1"/>
      <c r="M1976" s="1" t="s">
        <v>682</v>
      </c>
      <c r="N1976" s="1"/>
      <c r="O1976" s="1" t="s">
        <v>360</v>
      </c>
      <c r="P1976" s="1">
        <v>18</v>
      </c>
      <c r="Q1976" s="1">
        <v>35</v>
      </c>
      <c r="R1976" s="1">
        <f t="shared" si="323"/>
        <v>18</v>
      </c>
      <c r="S1976" s="1">
        <v>35</v>
      </c>
      <c r="T1976" s="1">
        <f t="shared" si="326"/>
        <v>17</v>
      </c>
      <c r="U1976" s="1" t="s">
        <v>41</v>
      </c>
      <c r="V1976" s="1"/>
      <c r="W1976" s="1"/>
      <c r="X1976" s="1"/>
      <c r="Y1976" s="1"/>
      <c r="Z1976" s="1"/>
      <c r="AA1976" s="1"/>
      <c r="AB1976" s="1"/>
      <c r="AC1976" s="1"/>
      <c r="AD1976" s="1"/>
      <c r="AE1976" s="1"/>
      <c r="AF1976" s="1"/>
      <c r="AG1976" s="1"/>
      <c r="AH1976" s="1" t="s">
        <v>4495</v>
      </c>
      <c r="AI1976" s="1"/>
      <c r="AJ1976" s="1" t="s">
        <v>49</v>
      </c>
      <c r="AK1976" s="1"/>
      <c r="AL1976" s="1"/>
      <c r="AM1976" s="1"/>
      <c r="AN1976" s="1"/>
      <c r="AO1976" s="1" t="s">
        <v>5421</v>
      </c>
    </row>
    <row r="1977" spans="1:41">
      <c r="A1977" s="1" t="s">
        <v>5422</v>
      </c>
      <c r="B1977" s="1" t="s">
        <v>3726</v>
      </c>
      <c r="C1977" s="1" t="s">
        <v>36</v>
      </c>
      <c r="D1977" s="1">
        <v>116</v>
      </c>
      <c r="E1977" s="1">
        <v>13073</v>
      </c>
      <c r="F1977" s="5">
        <v>44043</v>
      </c>
      <c r="G1977" s="5">
        <v>44079</v>
      </c>
      <c r="H1977" s="1">
        <f t="shared" ca="1" si="324"/>
        <v>36</v>
      </c>
      <c r="I1977" s="1" t="str">
        <f t="shared" ca="1" si="325"/>
        <v>No</v>
      </c>
      <c r="J1977" s="1" t="s">
        <v>161</v>
      </c>
      <c r="K1977" s="1" t="s">
        <v>46</v>
      </c>
      <c r="L1977" s="1"/>
      <c r="M1977" s="1" t="s">
        <v>161</v>
      </c>
      <c r="N1977" s="1"/>
      <c r="O1977" s="1" t="s">
        <v>48</v>
      </c>
      <c r="P1977" s="1">
        <v>18</v>
      </c>
      <c r="Q1977" s="1"/>
      <c r="R1977" s="1">
        <f t="shared" si="323"/>
        <v>18</v>
      </c>
      <c r="S1977" s="1" t="str">
        <f>IF(ISBLANK(Q1977)=TRUE,"80",Q1977)</f>
        <v>80</v>
      </c>
      <c r="T1977" s="1">
        <f t="shared" si="326"/>
        <v>62</v>
      </c>
      <c r="U1977" s="1" t="s">
        <v>41</v>
      </c>
      <c r="V1977" s="1"/>
      <c r="W1977" s="1"/>
      <c r="X1977" s="1"/>
      <c r="Y1977" s="1"/>
      <c r="Z1977" s="1"/>
      <c r="AA1977" s="1"/>
      <c r="AB1977" s="1"/>
      <c r="AC1977" s="1"/>
      <c r="AD1977" s="1"/>
      <c r="AE1977" s="1"/>
      <c r="AF1977" s="1"/>
      <c r="AG1977" s="1"/>
      <c r="AH1977" s="1"/>
      <c r="AI1977" s="1"/>
      <c r="AJ1977" s="1"/>
      <c r="AK1977" s="1"/>
      <c r="AL1977" s="1"/>
      <c r="AM1977" s="1"/>
      <c r="AN1977" s="1"/>
      <c r="AO1977" s="1" t="s">
        <v>5423</v>
      </c>
    </row>
    <row r="1978" spans="1:41">
      <c r="A1978" s="1" t="s">
        <v>5424</v>
      </c>
      <c r="B1978" s="1" t="s">
        <v>5425</v>
      </c>
      <c r="C1978" s="1" t="s">
        <v>36</v>
      </c>
      <c r="D1978" s="1">
        <v>41</v>
      </c>
      <c r="E1978" s="1">
        <v>11688</v>
      </c>
      <c r="F1978" s="5">
        <v>44068</v>
      </c>
      <c r="G1978" s="5">
        <v>44077</v>
      </c>
      <c r="H1978" s="1">
        <f t="shared" ca="1" si="324"/>
        <v>9</v>
      </c>
      <c r="I1978" s="1" t="str">
        <f t="shared" ca="1" si="325"/>
        <v>No</v>
      </c>
      <c r="J1978" s="1" t="s">
        <v>117</v>
      </c>
      <c r="K1978" s="1" t="s">
        <v>46</v>
      </c>
      <c r="L1978" s="1"/>
      <c r="M1978" s="1" t="s">
        <v>118</v>
      </c>
      <c r="N1978" s="1"/>
      <c r="O1978" s="1" t="s">
        <v>141</v>
      </c>
      <c r="P1978" s="1">
        <v>18</v>
      </c>
      <c r="Q1978" s="1">
        <v>39</v>
      </c>
      <c r="R1978" s="1">
        <f t="shared" si="323"/>
        <v>18</v>
      </c>
      <c r="S1978" s="1">
        <v>39</v>
      </c>
      <c r="T1978" s="1">
        <f t="shared" si="326"/>
        <v>21</v>
      </c>
      <c r="U1978" s="1" t="s">
        <v>41</v>
      </c>
      <c r="V1978" s="1" t="s">
        <v>2703</v>
      </c>
      <c r="W1978" s="1"/>
      <c r="X1978" s="1"/>
      <c r="Y1978" s="1"/>
      <c r="Z1978" s="1"/>
      <c r="AA1978" s="1"/>
      <c r="AB1978" s="1"/>
      <c r="AC1978" s="1"/>
      <c r="AD1978" s="1"/>
      <c r="AE1978" s="1"/>
      <c r="AF1978" s="1"/>
      <c r="AG1978" s="1"/>
      <c r="AH1978" s="1"/>
      <c r="AI1978" s="1"/>
      <c r="AJ1978" s="1"/>
      <c r="AK1978" s="1"/>
      <c r="AL1978" s="1"/>
      <c r="AM1978" s="1"/>
      <c r="AN1978" s="1"/>
      <c r="AO1978" s="1" t="s">
        <v>2704</v>
      </c>
    </row>
    <row r="1979" spans="1:41">
      <c r="A1979" s="1" t="s">
        <v>5426</v>
      </c>
      <c r="B1979" s="1" t="s">
        <v>322</v>
      </c>
      <c r="C1979" s="1" t="s">
        <v>36</v>
      </c>
      <c r="D1979" s="1">
        <v>4692</v>
      </c>
      <c r="E1979" s="1">
        <v>333107</v>
      </c>
      <c r="F1979" s="5">
        <v>44096</v>
      </c>
      <c r="G1979" s="5">
        <v>44103</v>
      </c>
      <c r="H1979" s="1">
        <f t="shared" ca="1" si="324"/>
        <v>7</v>
      </c>
      <c r="I1979" s="1" t="str">
        <f t="shared" ca="1" si="325"/>
        <v>No</v>
      </c>
      <c r="J1979" s="1" t="s">
        <v>80</v>
      </c>
      <c r="K1979" s="1" t="s">
        <v>81</v>
      </c>
      <c r="L1979" s="1" t="s">
        <v>82</v>
      </c>
      <c r="M1979" s="1" t="s">
        <v>82</v>
      </c>
      <c r="N1979" s="1"/>
      <c r="O1979" s="1" t="s">
        <v>83</v>
      </c>
      <c r="P1979" s="1">
        <v>18</v>
      </c>
      <c r="Q1979" s="1">
        <v>34</v>
      </c>
      <c r="R1979" s="1">
        <f t="shared" si="323"/>
        <v>18</v>
      </c>
      <c r="S1979" s="1">
        <v>34</v>
      </c>
      <c r="T1979" s="1">
        <f t="shared" si="326"/>
        <v>16</v>
      </c>
      <c r="U1979" s="1" t="s">
        <v>41</v>
      </c>
      <c r="V1979" s="1" t="s">
        <v>312</v>
      </c>
      <c r="W1979" s="1"/>
      <c r="X1979" s="1"/>
      <c r="Y1979" s="1"/>
      <c r="Z1979" s="1"/>
      <c r="AA1979" s="1"/>
      <c r="AB1979" s="1"/>
      <c r="AC1979" s="1"/>
      <c r="AD1979" s="1"/>
      <c r="AE1979" s="1"/>
      <c r="AF1979" s="1"/>
      <c r="AG1979" s="1"/>
      <c r="AH1979" s="1"/>
      <c r="AI1979" s="1"/>
      <c r="AJ1979" s="1" t="s">
        <v>49</v>
      </c>
      <c r="AK1979" s="1"/>
      <c r="AL1979" s="1"/>
      <c r="AM1979" s="1"/>
      <c r="AN1979" s="1"/>
      <c r="AO1979" s="1"/>
    </row>
    <row r="1980" spans="1:41">
      <c r="A1980" s="1" t="s">
        <v>5427</v>
      </c>
      <c r="B1980" s="1" t="s">
        <v>5428</v>
      </c>
      <c r="C1980" s="1" t="s">
        <v>36</v>
      </c>
      <c r="D1980" s="1">
        <v>269</v>
      </c>
      <c r="E1980" s="1">
        <v>13404</v>
      </c>
      <c r="F1980" s="5">
        <v>44096</v>
      </c>
      <c r="G1980" s="5">
        <v>44103</v>
      </c>
      <c r="H1980" s="1">
        <f t="shared" ca="1" si="324"/>
        <v>7</v>
      </c>
      <c r="I1980" s="1" t="str">
        <f t="shared" ca="1" si="325"/>
        <v>No</v>
      </c>
      <c r="J1980" s="1" t="s">
        <v>147</v>
      </c>
      <c r="K1980" s="1" t="s">
        <v>148</v>
      </c>
      <c r="L1980" s="1" t="s">
        <v>149</v>
      </c>
      <c r="M1980" s="1" t="s">
        <v>350</v>
      </c>
      <c r="N1980" s="1"/>
      <c r="O1980" s="1" t="s">
        <v>48</v>
      </c>
      <c r="P1980" s="1">
        <v>18</v>
      </c>
      <c r="Q1980" s="1"/>
      <c r="R1980" s="1">
        <f t="shared" si="323"/>
        <v>18</v>
      </c>
      <c r="S1980" s="1" t="str">
        <f>IF(ISBLANK(Q1980)=TRUE,"80",Q1980)</f>
        <v>80</v>
      </c>
      <c r="T1980" s="1">
        <f t="shared" si="326"/>
        <v>62</v>
      </c>
      <c r="U1980" s="1" t="s">
        <v>41</v>
      </c>
      <c r="V1980" s="1" t="s">
        <v>142</v>
      </c>
      <c r="W1980" s="1"/>
      <c r="X1980" s="1"/>
      <c r="Y1980" s="1"/>
      <c r="Z1980" s="1"/>
      <c r="AA1980" s="1"/>
      <c r="AB1980" s="1"/>
      <c r="AC1980" s="1"/>
      <c r="AD1980" s="1"/>
      <c r="AE1980" s="1"/>
      <c r="AF1980" s="1"/>
      <c r="AG1980" s="1"/>
      <c r="AH1980" s="1"/>
      <c r="AI1980" s="1"/>
      <c r="AJ1980" s="1"/>
      <c r="AK1980" s="1"/>
      <c r="AL1980" s="1"/>
      <c r="AM1980" s="1"/>
      <c r="AN1980" s="1"/>
      <c r="AO1980" s="1" t="s">
        <v>3923</v>
      </c>
    </row>
    <row r="1981" spans="1:41">
      <c r="A1981" s="1" t="s">
        <v>5429</v>
      </c>
      <c r="B1981" s="1" t="s">
        <v>5430</v>
      </c>
      <c r="C1981" s="1" t="s">
        <v>36</v>
      </c>
      <c r="D1981" s="1">
        <v>330</v>
      </c>
      <c r="E1981" s="1">
        <v>99941</v>
      </c>
      <c r="F1981" s="5">
        <v>44070</v>
      </c>
      <c r="G1981" s="1"/>
      <c r="H1981" s="1">
        <f t="shared" ca="1" si="324"/>
        <v>34</v>
      </c>
      <c r="I1981" s="1" t="str">
        <f t="shared" ca="1" si="325"/>
        <v>No</v>
      </c>
      <c r="J1981" s="1" t="s">
        <v>94</v>
      </c>
      <c r="K1981" s="1" t="s">
        <v>95</v>
      </c>
      <c r="L1981" s="1"/>
      <c r="M1981" s="1" t="s">
        <v>96</v>
      </c>
      <c r="N1981" s="1"/>
      <c r="O1981" s="1" t="s">
        <v>97</v>
      </c>
      <c r="P1981" s="1">
        <v>18</v>
      </c>
      <c r="Q1981" s="1">
        <v>45</v>
      </c>
      <c r="R1981" s="1">
        <f t="shared" si="323"/>
        <v>18</v>
      </c>
      <c r="S1981" s="1">
        <v>45</v>
      </c>
      <c r="T1981" s="1">
        <f t="shared" si="326"/>
        <v>27</v>
      </c>
      <c r="U1981" s="1" t="s">
        <v>41</v>
      </c>
      <c r="V1981" s="1" t="s">
        <v>1443</v>
      </c>
      <c r="W1981" s="1"/>
      <c r="X1981" s="1"/>
      <c r="Y1981" s="1"/>
      <c r="Z1981" s="1"/>
      <c r="AA1981" s="1"/>
      <c r="AB1981" s="1"/>
      <c r="AC1981" s="1"/>
      <c r="AD1981" s="1"/>
      <c r="AE1981" s="1"/>
      <c r="AF1981" s="1"/>
      <c r="AG1981" s="1"/>
      <c r="AH1981" s="1"/>
      <c r="AI1981" s="1"/>
      <c r="AJ1981" s="1"/>
      <c r="AK1981" s="1"/>
      <c r="AL1981" s="1"/>
      <c r="AM1981" s="1"/>
      <c r="AN1981" s="1"/>
      <c r="AO1981" s="1" t="s">
        <v>5431</v>
      </c>
    </row>
    <row r="1982" spans="1:41">
      <c r="A1982" s="1" t="s">
        <v>5434</v>
      </c>
      <c r="B1982" s="1" t="s">
        <v>5435</v>
      </c>
      <c r="C1982" s="1" t="s">
        <v>36</v>
      </c>
      <c r="D1982" s="1">
        <v>432</v>
      </c>
      <c r="E1982" s="1">
        <v>194735</v>
      </c>
      <c r="F1982" s="5">
        <v>43756</v>
      </c>
      <c r="G1982" s="5">
        <v>43982</v>
      </c>
      <c r="H1982" s="1">
        <f t="shared" ca="1" si="324"/>
        <v>226</v>
      </c>
      <c r="I1982" s="1" t="str">
        <f t="shared" ca="1" si="325"/>
        <v>No</v>
      </c>
      <c r="J1982" s="1" t="s">
        <v>111</v>
      </c>
      <c r="K1982" s="1" t="s">
        <v>112</v>
      </c>
      <c r="L1982" s="1"/>
      <c r="M1982" s="1" t="s">
        <v>336</v>
      </c>
      <c r="N1982" s="1" t="s">
        <v>337</v>
      </c>
      <c r="O1982" s="1" t="s">
        <v>48</v>
      </c>
      <c r="P1982" s="1">
        <v>18</v>
      </c>
      <c r="Q1982" s="1"/>
      <c r="R1982" s="1">
        <f t="shared" si="323"/>
        <v>18</v>
      </c>
      <c r="S1982" s="1" t="str">
        <f>IF(ISBLANK(Q1982)=TRUE,"80",Q1982)</f>
        <v>80</v>
      </c>
      <c r="T1982" s="1">
        <f t="shared" si="326"/>
        <v>62</v>
      </c>
      <c r="U1982" s="1" t="s">
        <v>41</v>
      </c>
      <c r="V1982" s="1"/>
      <c r="W1982" s="1"/>
      <c r="X1982" s="1"/>
      <c r="Y1982" s="1"/>
      <c r="Z1982" s="1" t="s">
        <v>1874</v>
      </c>
      <c r="AA1982" s="1"/>
      <c r="AB1982" s="1"/>
      <c r="AC1982" s="1"/>
      <c r="AD1982" s="1"/>
      <c r="AE1982" s="1"/>
      <c r="AF1982" s="1"/>
      <c r="AG1982" s="1"/>
      <c r="AH1982" s="1"/>
      <c r="AI1982" s="1"/>
      <c r="AJ1982" s="1" t="s">
        <v>49</v>
      </c>
      <c r="AK1982" s="1"/>
      <c r="AL1982" s="1"/>
      <c r="AM1982" s="1"/>
      <c r="AN1982" s="1"/>
      <c r="AO1982" s="1" t="s">
        <v>340</v>
      </c>
    </row>
    <row r="1983" spans="1:41">
      <c r="A1983" s="1" t="s">
        <v>5437</v>
      </c>
      <c r="B1983" s="1" t="s">
        <v>5438</v>
      </c>
      <c r="C1983" s="1" t="s">
        <v>36</v>
      </c>
      <c r="D1983" s="1">
        <v>4230</v>
      </c>
      <c r="E1983" s="1">
        <v>356901</v>
      </c>
      <c r="F1983" s="5">
        <v>44077</v>
      </c>
      <c r="G1983" s="5">
        <v>44098</v>
      </c>
      <c r="H1983" s="1">
        <f t="shared" ca="1" si="324"/>
        <v>21</v>
      </c>
      <c r="I1983" s="1" t="str">
        <f t="shared" ca="1" si="325"/>
        <v>No</v>
      </c>
      <c r="J1983" s="1" t="s">
        <v>70</v>
      </c>
      <c r="K1983" s="1" t="s">
        <v>71</v>
      </c>
      <c r="L1983" s="1" t="s">
        <v>721</v>
      </c>
      <c r="M1983" s="1" t="s">
        <v>318</v>
      </c>
      <c r="N1983" s="1"/>
      <c r="O1983" s="1" t="s">
        <v>83</v>
      </c>
      <c r="P1983" s="1">
        <v>18</v>
      </c>
      <c r="Q1983" s="1">
        <v>34</v>
      </c>
      <c r="R1983" s="1">
        <f t="shared" si="323"/>
        <v>18</v>
      </c>
      <c r="S1983" s="1">
        <v>34</v>
      </c>
      <c r="T1983" s="1">
        <f t="shared" si="326"/>
        <v>16</v>
      </c>
      <c r="U1983" s="1" t="s">
        <v>41</v>
      </c>
      <c r="V1983" s="1"/>
      <c r="W1983" s="1"/>
      <c r="X1983" s="1"/>
      <c r="Y1983" s="1"/>
      <c r="Z1983" s="1"/>
      <c r="AA1983" s="1"/>
      <c r="AB1983" s="1"/>
      <c r="AC1983" s="1"/>
      <c r="AD1983" s="1" t="s">
        <v>722</v>
      </c>
      <c r="AE1983" s="1"/>
      <c r="AF1983" s="1"/>
      <c r="AG1983" s="1"/>
      <c r="AH1983" s="1"/>
      <c r="AI1983" s="1"/>
      <c r="AJ1983" s="1" t="s">
        <v>49</v>
      </c>
      <c r="AK1983" s="1"/>
      <c r="AL1983" s="1"/>
      <c r="AM1983" s="1"/>
      <c r="AN1983" s="1"/>
      <c r="AO1983" s="1" t="s">
        <v>4512</v>
      </c>
    </row>
    <row r="1984" spans="1:41">
      <c r="A1984" s="1" t="s">
        <v>5439</v>
      </c>
      <c r="B1984" s="1" t="s">
        <v>5440</v>
      </c>
      <c r="C1984" s="1" t="s">
        <v>128</v>
      </c>
      <c r="D1984" s="1">
        <v>504</v>
      </c>
      <c r="E1984" s="1">
        <v>208597</v>
      </c>
      <c r="F1984" s="5">
        <v>44092</v>
      </c>
      <c r="G1984" s="5">
        <v>44114</v>
      </c>
      <c r="H1984" s="1">
        <f t="shared" ca="1" si="324"/>
        <v>22</v>
      </c>
      <c r="I1984" s="1" t="str">
        <f t="shared" ca="1" si="325"/>
        <v>No</v>
      </c>
      <c r="J1984" s="1" t="s">
        <v>1905</v>
      </c>
      <c r="K1984" s="1" t="s">
        <v>1906</v>
      </c>
      <c r="L1984" s="1"/>
      <c r="M1984" s="1" t="s">
        <v>1907</v>
      </c>
      <c r="N1984" s="1"/>
      <c r="O1984" s="1" t="s">
        <v>1779</v>
      </c>
      <c r="P1984" s="1">
        <v>18</v>
      </c>
      <c r="Q1984" s="1">
        <v>40</v>
      </c>
      <c r="R1984" s="1">
        <f t="shared" si="323"/>
        <v>18</v>
      </c>
      <c r="S1984" s="1">
        <v>40</v>
      </c>
      <c r="T1984" s="1">
        <f t="shared" si="326"/>
        <v>22</v>
      </c>
      <c r="U1984" s="1" t="s">
        <v>132</v>
      </c>
      <c r="V1984" s="1" t="s">
        <v>961</v>
      </c>
      <c r="W1984" s="1"/>
      <c r="X1984" s="1"/>
      <c r="Y1984" s="1"/>
      <c r="Z1984" s="1"/>
      <c r="AA1984" s="1"/>
      <c r="AB1984" s="1"/>
      <c r="AC1984" s="1"/>
      <c r="AD1984" s="1"/>
      <c r="AE1984" s="1"/>
      <c r="AF1984" s="1"/>
      <c r="AG1984" s="1"/>
      <c r="AH1984" s="1"/>
      <c r="AI1984" s="1"/>
      <c r="AJ1984" s="1" t="s">
        <v>49</v>
      </c>
      <c r="AK1984" s="1" t="s">
        <v>76</v>
      </c>
      <c r="AL1984" s="1"/>
      <c r="AM1984" s="1"/>
      <c r="AN1984" s="1"/>
      <c r="AO1984" s="1" t="s">
        <v>5441</v>
      </c>
    </row>
    <row r="1985" spans="1:41">
      <c r="A1985" s="1" t="s">
        <v>5442</v>
      </c>
      <c r="B1985" s="1" t="s">
        <v>5443</v>
      </c>
      <c r="C1985" s="1" t="s">
        <v>36</v>
      </c>
      <c r="D1985" s="1">
        <v>88</v>
      </c>
      <c r="E1985" s="1">
        <v>151419</v>
      </c>
      <c r="F1985" s="5">
        <v>43882</v>
      </c>
      <c r="G1985" s="5">
        <v>43922</v>
      </c>
      <c r="H1985" s="1">
        <f t="shared" ca="1" si="324"/>
        <v>40</v>
      </c>
      <c r="I1985" s="1" t="str">
        <f t="shared" ca="1" si="325"/>
        <v>No</v>
      </c>
      <c r="J1985" s="1" t="s">
        <v>155</v>
      </c>
      <c r="K1985" s="1" t="s">
        <v>156</v>
      </c>
      <c r="L1985" s="1"/>
      <c r="M1985" s="1" t="s">
        <v>157</v>
      </c>
      <c r="N1985" s="1"/>
      <c r="O1985" s="1" t="s">
        <v>48</v>
      </c>
      <c r="P1985" s="1">
        <v>18</v>
      </c>
      <c r="Q1985" s="1"/>
      <c r="R1985" s="1">
        <f t="shared" si="323"/>
        <v>18</v>
      </c>
      <c r="S1985" s="1" t="str">
        <f>IF(ISBLANK(Q1985)=TRUE,"80",Q1985)</f>
        <v>80</v>
      </c>
      <c r="T1985" s="1">
        <f t="shared" si="326"/>
        <v>62</v>
      </c>
      <c r="U1985" s="1" t="s">
        <v>41</v>
      </c>
      <c r="V1985" s="1"/>
      <c r="W1985" s="1"/>
      <c r="X1985" s="1"/>
      <c r="Y1985" s="1"/>
      <c r="Z1985" s="1"/>
      <c r="AA1985" s="1"/>
      <c r="AB1985" s="1"/>
      <c r="AC1985" s="1"/>
      <c r="AD1985" s="1"/>
      <c r="AE1985" s="1"/>
      <c r="AF1985" s="1"/>
      <c r="AG1985" s="1"/>
      <c r="AH1985" s="1"/>
      <c r="AI1985" s="1"/>
      <c r="AJ1985" s="1"/>
      <c r="AK1985" s="1" t="s">
        <v>76</v>
      </c>
      <c r="AL1985" s="1"/>
      <c r="AM1985" s="1"/>
      <c r="AN1985" s="1"/>
      <c r="AO1985" s="1" t="s">
        <v>763</v>
      </c>
    </row>
    <row r="1986" spans="1:41">
      <c r="A1986" s="1" t="s">
        <v>5444</v>
      </c>
      <c r="B1986" s="1" t="s">
        <v>79</v>
      </c>
      <c r="C1986" s="1" t="s">
        <v>36</v>
      </c>
      <c r="D1986" s="1">
        <v>43728</v>
      </c>
      <c r="E1986" s="1">
        <v>11141011</v>
      </c>
      <c r="F1986" s="5">
        <v>44082</v>
      </c>
      <c r="G1986" s="5">
        <v>44089</v>
      </c>
      <c r="H1986" s="1">
        <f t="shared" ca="1" si="324"/>
        <v>7</v>
      </c>
      <c r="I1986" s="1" t="str">
        <f t="shared" ca="1" si="325"/>
        <v>No</v>
      </c>
      <c r="J1986" s="1" t="s">
        <v>80</v>
      </c>
      <c r="K1986" s="1" t="s">
        <v>81</v>
      </c>
      <c r="L1986" s="1" t="s">
        <v>1006</v>
      </c>
      <c r="M1986" s="1" t="s">
        <v>82</v>
      </c>
      <c r="N1986" s="1"/>
      <c r="O1986" s="1" t="s">
        <v>83</v>
      </c>
      <c r="P1986" s="1">
        <v>18</v>
      </c>
      <c r="Q1986" s="1">
        <v>34</v>
      </c>
      <c r="R1986" s="1">
        <f t="shared" ref="R1986:R2049" si="335">IF(ISBLANK(P1986)=TRUE,"0",P1986)</f>
        <v>18</v>
      </c>
      <c r="S1986" s="1">
        <v>34</v>
      </c>
      <c r="T1986" s="1">
        <f t="shared" si="326"/>
        <v>16</v>
      </c>
      <c r="U1986" s="1" t="s">
        <v>41</v>
      </c>
      <c r="V1986" s="1" t="s">
        <v>142</v>
      </c>
      <c r="W1986" s="1"/>
      <c r="X1986" s="1"/>
      <c r="Y1986" s="1"/>
      <c r="Z1986" s="1"/>
      <c r="AA1986" s="1"/>
      <c r="AB1986" s="1"/>
      <c r="AC1986" s="1"/>
      <c r="AD1986" s="1"/>
      <c r="AE1986" s="1"/>
      <c r="AF1986" s="1"/>
      <c r="AG1986" s="1"/>
      <c r="AH1986" s="1"/>
      <c r="AI1986" s="1"/>
      <c r="AJ1986" s="1" t="s">
        <v>49</v>
      </c>
      <c r="AK1986" s="1"/>
      <c r="AL1986" s="1"/>
      <c r="AM1986" s="1"/>
      <c r="AN1986" s="1"/>
      <c r="AO1986" s="1"/>
    </row>
    <row r="1987" spans="1:41">
      <c r="A1987" s="1" t="s">
        <v>5445</v>
      </c>
      <c r="B1987" s="1" t="s">
        <v>5446</v>
      </c>
      <c r="C1987" s="1" t="s">
        <v>36</v>
      </c>
      <c r="D1987" s="1">
        <v>93</v>
      </c>
      <c r="E1987" s="1">
        <v>41732</v>
      </c>
      <c r="F1987" s="5">
        <v>44062</v>
      </c>
      <c r="G1987" s="5">
        <v>44075</v>
      </c>
      <c r="H1987" s="1">
        <f t="shared" ref="H1987:H2050" ca="1" si="336">IF(ISBLANK(G1987)=FALSE,G1987-F1987,TODAY()-F1987)</f>
        <v>13</v>
      </c>
      <c r="I1987" s="1" t="str">
        <f t="shared" ref="I1987:I2050" ca="1" si="337">IF(H1987&gt;0,"No","Yes")</f>
        <v>No</v>
      </c>
      <c r="J1987" s="1" t="s">
        <v>117</v>
      </c>
      <c r="K1987" s="1" t="s">
        <v>46</v>
      </c>
      <c r="L1987" s="1"/>
      <c r="M1987" s="1" t="s">
        <v>118</v>
      </c>
      <c r="N1987" s="1"/>
      <c r="O1987" s="1" t="s">
        <v>141</v>
      </c>
      <c r="P1987" s="1">
        <v>18</v>
      </c>
      <c r="Q1987" s="1">
        <v>39</v>
      </c>
      <c r="R1987" s="1">
        <f t="shared" si="335"/>
        <v>18</v>
      </c>
      <c r="S1987" s="1">
        <v>39</v>
      </c>
      <c r="T1987" s="1">
        <f t="shared" ref="T1987:T2050" si="338">S1987-R1987</f>
        <v>21</v>
      </c>
      <c r="U1987" s="1" t="s">
        <v>41</v>
      </c>
      <c r="V1987" s="1" t="s">
        <v>142</v>
      </c>
      <c r="W1987" s="1"/>
      <c r="X1987" s="1"/>
      <c r="Y1987" s="1"/>
      <c r="Z1987" s="1"/>
      <c r="AA1987" s="1"/>
      <c r="AB1987" s="1"/>
      <c r="AC1987" s="1"/>
      <c r="AD1987" s="1"/>
      <c r="AE1987" s="1"/>
      <c r="AF1987" s="1"/>
      <c r="AG1987" s="1"/>
      <c r="AH1987" s="1"/>
      <c r="AI1987" s="1"/>
      <c r="AJ1987" s="1"/>
      <c r="AK1987" s="1"/>
      <c r="AL1987" s="1"/>
      <c r="AM1987" s="1"/>
      <c r="AN1987" s="1"/>
      <c r="AO1987" s="1" t="s">
        <v>5447</v>
      </c>
    </row>
    <row r="1988" spans="1:41">
      <c r="A1988" s="1" t="s">
        <v>5448</v>
      </c>
      <c r="B1988" s="1" t="s">
        <v>928</v>
      </c>
      <c r="C1988" s="1" t="s">
        <v>128</v>
      </c>
      <c r="D1988" s="1">
        <v>431</v>
      </c>
      <c r="E1988" s="1">
        <v>228623</v>
      </c>
      <c r="F1988" s="5">
        <v>43887</v>
      </c>
      <c r="G1988" s="5">
        <v>43921</v>
      </c>
      <c r="H1988" s="1">
        <f t="shared" ca="1" si="336"/>
        <v>34</v>
      </c>
      <c r="I1988" s="1" t="str">
        <f t="shared" ca="1" si="337"/>
        <v>No</v>
      </c>
      <c r="J1988" s="1" t="s">
        <v>129</v>
      </c>
      <c r="K1988" s="1" t="s">
        <v>130</v>
      </c>
      <c r="L1988" s="1"/>
      <c r="M1988" s="1" t="s">
        <v>131</v>
      </c>
      <c r="N1988" s="1"/>
      <c r="O1988" s="1" t="s">
        <v>48</v>
      </c>
      <c r="P1988" s="1">
        <v>18</v>
      </c>
      <c r="Q1988" s="1"/>
      <c r="R1988" s="1">
        <f t="shared" si="335"/>
        <v>18</v>
      </c>
      <c r="S1988" s="1" t="str">
        <f>IF(ISBLANK(Q1988)=TRUE,"80",Q1988)</f>
        <v>80</v>
      </c>
      <c r="T1988" s="1">
        <f t="shared" si="338"/>
        <v>62</v>
      </c>
      <c r="U1988" s="1" t="s">
        <v>132</v>
      </c>
      <c r="V1988" s="1"/>
      <c r="W1988" s="1"/>
      <c r="X1988" s="1"/>
      <c r="Y1988" s="1"/>
      <c r="Z1988" s="1"/>
      <c r="AA1988" s="1"/>
      <c r="AB1988" s="1"/>
      <c r="AC1988" s="1"/>
      <c r="AD1988" s="1"/>
      <c r="AE1988" s="1"/>
      <c r="AF1988" s="1"/>
      <c r="AG1988" s="1"/>
      <c r="AH1988" s="1"/>
      <c r="AI1988" s="1"/>
      <c r="AJ1988" s="1"/>
      <c r="AK1988" s="1" t="s">
        <v>76</v>
      </c>
      <c r="AL1988" s="1"/>
      <c r="AM1988" s="1"/>
      <c r="AN1988" s="1"/>
      <c r="AO1988" s="1" t="s">
        <v>929</v>
      </c>
    </row>
    <row r="1989" spans="1:41">
      <c r="A1989" s="1" t="s">
        <v>5451</v>
      </c>
      <c r="B1989" s="1" t="s">
        <v>823</v>
      </c>
      <c r="C1989" s="1" t="s">
        <v>36</v>
      </c>
      <c r="D1989" s="1">
        <v>3969</v>
      </c>
      <c r="E1989" s="1">
        <v>311929</v>
      </c>
      <c r="F1989" s="5">
        <v>44075</v>
      </c>
      <c r="G1989" s="5">
        <v>44082</v>
      </c>
      <c r="H1989" s="1">
        <f t="shared" ca="1" si="336"/>
        <v>7</v>
      </c>
      <c r="I1989" s="1" t="str">
        <f t="shared" ca="1" si="337"/>
        <v>No</v>
      </c>
      <c r="J1989" s="1" t="s">
        <v>80</v>
      </c>
      <c r="K1989" s="1" t="s">
        <v>81</v>
      </c>
      <c r="L1989" s="1" t="s">
        <v>82</v>
      </c>
      <c r="M1989" s="1" t="s">
        <v>82</v>
      </c>
      <c r="N1989" s="1"/>
      <c r="O1989" s="1" t="s">
        <v>83</v>
      </c>
      <c r="P1989" s="1">
        <v>18</v>
      </c>
      <c r="Q1989" s="1">
        <v>34</v>
      </c>
      <c r="R1989" s="1">
        <f t="shared" si="335"/>
        <v>18</v>
      </c>
      <c r="S1989" s="1">
        <v>34</v>
      </c>
      <c r="T1989" s="1">
        <f t="shared" si="338"/>
        <v>16</v>
      </c>
      <c r="U1989" s="1" t="s">
        <v>41</v>
      </c>
      <c r="V1989" s="1" t="s">
        <v>167</v>
      </c>
      <c r="W1989" s="1"/>
      <c r="X1989" s="1"/>
      <c r="Y1989" s="1"/>
      <c r="Z1989" s="1"/>
      <c r="AA1989" s="1"/>
      <c r="AB1989" s="1"/>
      <c r="AC1989" s="1"/>
      <c r="AD1989" s="1"/>
      <c r="AE1989" s="1"/>
      <c r="AF1989" s="1"/>
      <c r="AG1989" s="1"/>
      <c r="AH1989" s="1"/>
      <c r="AI1989" s="1"/>
      <c r="AJ1989" s="1" t="s">
        <v>49</v>
      </c>
      <c r="AK1989" s="1"/>
      <c r="AL1989" s="1"/>
      <c r="AM1989" s="1"/>
      <c r="AN1989" s="1"/>
      <c r="AO1989" s="1"/>
    </row>
    <row r="1990" spans="1:41">
      <c r="A1990" s="1" t="s">
        <v>5458</v>
      </c>
      <c r="B1990" s="1" t="s">
        <v>5459</v>
      </c>
      <c r="C1990" s="1" t="s">
        <v>36</v>
      </c>
      <c r="D1990" s="1">
        <v>75</v>
      </c>
      <c r="E1990" s="1">
        <v>26755</v>
      </c>
      <c r="F1990" s="5">
        <v>44075</v>
      </c>
      <c r="G1990" s="5">
        <v>44097</v>
      </c>
      <c r="H1990" s="1">
        <f t="shared" ca="1" si="336"/>
        <v>22</v>
      </c>
      <c r="I1990" s="1" t="str">
        <f t="shared" ca="1" si="337"/>
        <v>No</v>
      </c>
      <c r="J1990" s="1" t="s">
        <v>117</v>
      </c>
      <c r="K1990" s="1" t="s">
        <v>46</v>
      </c>
      <c r="L1990" s="1"/>
      <c r="M1990" s="1" t="s">
        <v>118</v>
      </c>
      <c r="N1990" s="1"/>
      <c r="O1990" s="1" t="s">
        <v>141</v>
      </c>
      <c r="P1990" s="1">
        <v>18</v>
      </c>
      <c r="Q1990" s="1">
        <v>39</v>
      </c>
      <c r="R1990" s="1">
        <f t="shared" si="335"/>
        <v>18</v>
      </c>
      <c r="S1990" s="1">
        <v>39</v>
      </c>
      <c r="T1990" s="1">
        <f t="shared" si="338"/>
        <v>21</v>
      </c>
      <c r="U1990" s="1" t="s">
        <v>41</v>
      </c>
      <c r="V1990" s="1" t="s">
        <v>280</v>
      </c>
      <c r="W1990" s="1"/>
      <c r="X1990" s="1"/>
      <c r="Y1990" s="1"/>
      <c r="Z1990" s="1"/>
      <c r="AA1990" s="1"/>
      <c r="AB1990" s="1"/>
      <c r="AC1990" s="1"/>
      <c r="AD1990" s="1"/>
      <c r="AE1990" s="1"/>
      <c r="AF1990" s="1"/>
      <c r="AG1990" s="1"/>
      <c r="AH1990" s="1"/>
      <c r="AI1990" s="1"/>
      <c r="AJ1990" s="1"/>
      <c r="AK1990" s="1"/>
      <c r="AL1990" s="1" t="s">
        <v>570</v>
      </c>
      <c r="AM1990" s="1"/>
      <c r="AN1990" s="1"/>
      <c r="AO1990" s="1" t="s">
        <v>5460</v>
      </c>
    </row>
    <row r="1991" spans="1:41">
      <c r="A1991" s="1" t="s">
        <v>5462</v>
      </c>
      <c r="B1991" s="1" t="s">
        <v>3574</v>
      </c>
      <c r="C1991" s="1" t="s">
        <v>36</v>
      </c>
      <c r="D1991" s="1">
        <v>0</v>
      </c>
      <c r="E1991" s="1">
        <v>43</v>
      </c>
      <c r="F1991" s="5">
        <v>44002</v>
      </c>
      <c r="G1991" s="5">
        <v>44003</v>
      </c>
      <c r="H1991" s="1">
        <f t="shared" ca="1" si="336"/>
        <v>1</v>
      </c>
      <c r="I1991" s="1" t="str">
        <f t="shared" ca="1" si="337"/>
        <v>No</v>
      </c>
      <c r="J1991" s="1" t="s">
        <v>409</v>
      </c>
      <c r="K1991" s="1" t="s">
        <v>46</v>
      </c>
      <c r="L1991" s="1"/>
      <c r="M1991" s="1" t="s">
        <v>410</v>
      </c>
      <c r="N1991" s="1"/>
      <c r="O1991" s="1" t="s">
        <v>48</v>
      </c>
      <c r="P1991" s="1">
        <v>18</v>
      </c>
      <c r="Q1991" s="1"/>
      <c r="R1991" s="1">
        <f t="shared" si="335"/>
        <v>18</v>
      </c>
      <c r="S1991" s="1" t="str">
        <f t="shared" ref="S1991:S1996" si="339">IF(ISBLANK(Q1991)=TRUE,"80",Q1991)</f>
        <v>80</v>
      </c>
      <c r="T1991" s="1">
        <f t="shared" si="338"/>
        <v>62</v>
      </c>
      <c r="U1991" s="1" t="s">
        <v>41</v>
      </c>
      <c r="V1991" s="1" t="s">
        <v>411</v>
      </c>
      <c r="W1991" s="1"/>
      <c r="X1991" s="1"/>
      <c r="Y1991" s="1"/>
      <c r="Z1991" s="1"/>
      <c r="AA1991" s="1"/>
      <c r="AB1991" s="1"/>
      <c r="AC1991" s="1"/>
      <c r="AD1991" s="1"/>
      <c r="AE1991" s="1"/>
      <c r="AF1991" s="1"/>
      <c r="AG1991" s="1"/>
      <c r="AH1991" s="1"/>
      <c r="AI1991" s="1"/>
      <c r="AJ1991" s="1" t="s">
        <v>49</v>
      </c>
      <c r="AK1991" s="1" t="s">
        <v>76</v>
      </c>
      <c r="AL1991" s="1" t="s">
        <v>412</v>
      </c>
      <c r="AM1991" s="1"/>
      <c r="AN1991" s="1"/>
      <c r="AO1991" s="1" t="s">
        <v>3575</v>
      </c>
    </row>
    <row r="1992" spans="1:41">
      <c r="A1992" s="1" t="s">
        <v>5463</v>
      </c>
      <c r="B1992" s="1" t="s">
        <v>5464</v>
      </c>
      <c r="C1992" s="1" t="s">
        <v>36</v>
      </c>
      <c r="D1992" s="1">
        <v>727</v>
      </c>
      <c r="E1992" s="1">
        <v>248177</v>
      </c>
      <c r="F1992" s="5">
        <v>43960</v>
      </c>
      <c r="G1992" s="5">
        <v>43984</v>
      </c>
      <c r="H1992" s="1">
        <f t="shared" ca="1" si="336"/>
        <v>24</v>
      </c>
      <c r="I1992" s="1" t="str">
        <f t="shared" ca="1" si="337"/>
        <v>No</v>
      </c>
      <c r="J1992" s="1" t="s">
        <v>117</v>
      </c>
      <c r="K1992" s="1" t="s">
        <v>46</v>
      </c>
      <c r="L1992" s="1"/>
      <c r="M1992" s="1" t="s">
        <v>118</v>
      </c>
      <c r="N1992" s="1"/>
      <c r="O1992" s="1" t="s">
        <v>48</v>
      </c>
      <c r="P1992" s="1">
        <v>18</v>
      </c>
      <c r="Q1992" s="1"/>
      <c r="R1992" s="1">
        <f t="shared" si="335"/>
        <v>18</v>
      </c>
      <c r="S1992" s="1" t="str">
        <f t="shared" si="339"/>
        <v>80</v>
      </c>
      <c r="T1992" s="1">
        <f t="shared" si="338"/>
        <v>62</v>
      </c>
      <c r="U1992" s="1" t="s">
        <v>41</v>
      </c>
      <c r="V1992" s="1" t="s">
        <v>142</v>
      </c>
      <c r="W1992" s="1"/>
      <c r="X1992" s="1"/>
      <c r="Y1992" s="1"/>
      <c r="Z1992" s="1"/>
      <c r="AA1992" s="1"/>
      <c r="AB1992" s="1"/>
      <c r="AC1992" s="1"/>
      <c r="AD1992" s="1"/>
      <c r="AE1992" s="1"/>
      <c r="AF1992" s="1"/>
      <c r="AG1992" s="1"/>
      <c r="AH1992" s="1"/>
      <c r="AI1992" s="1"/>
      <c r="AJ1992" s="1"/>
      <c r="AK1992" s="1"/>
      <c r="AL1992" s="1"/>
      <c r="AM1992" s="1"/>
      <c r="AN1992" s="1"/>
      <c r="AO1992" s="1" t="s">
        <v>5465</v>
      </c>
    </row>
    <row r="1993" spans="1:41">
      <c r="A1993" s="1" t="s">
        <v>5466</v>
      </c>
      <c r="B1993" s="1" t="s">
        <v>687</v>
      </c>
      <c r="C1993" s="1" t="s">
        <v>36</v>
      </c>
      <c r="D1993" s="1">
        <v>76</v>
      </c>
      <c r="E1993" s="1">
        <v>11912</v>
      </c>
      <c r="F1993" s="5">
        <v>44050</v>
      </c>
      <c r="G1993" s="5">
        <v>44075</v>
      </c>
      <c r="H1993" s="1">
        <f t="shared" ca="1" si="336"/>
        <v>25</v>
      </c>
      <c r="I1993" s="1" t="str">
        <f t="shared" ca="1" si="337"/>
        <v>No</v>
      </c>
      <c r="J1993" s="1" t="s">
        <v>161</v>
      </c>
      <c r="K1993" s="1" t="s">
        <v>46</v>
      </c>
      <c r="L1993" s="1"/>
      <c r="M1993" s="1" t="s">
        <v>161</v>
      </c>
      <c r="N1993" s="1"/>
      <c r="O1993" s="1" t="s">
        <v>48</v>
      </c>
      <c r="P1993" s="1">
        <v>18</v>
      </c>
      <c r="Q1993" s="1"/>
      <c r="R1993" s="1">
        <f t="shared" si="335"/>
        <v>18</v>
      </c>
      <c r="S1993" s="1" t="str">
        <f t="shared" si="339"/>
        <v>80</v>
      </c>
      <c r="T1993" s="1">
        <f t="shared" si="338"/>
        <v>62</v>
      </c>
      <c r="U1993" s="1" t="s">
        <v>41</v>
      </c>
      <c r="V1993" s="1"/>
      <c r="W1993" s="1"/>
      <c r="X1993" s="1"/>
      <c r="Y1993" s="1"/>
      <c r="Z1993" s="1"/>
      <c r="AA1993" s="1"/>
      <c r="AB1993" s="1"/>
      <c r="AC1993" s="1"/>
      <c r="AD1993" s="1"/>
      <c r="AE1993" s="1"/>
      <c r="AF1993" s="1"/>
      <c r="AG1993" s="1"/>
      <c r="AH1993" s="1"/>
      <c r="AI1993" s="1"/>
      <c r="AJ1993" s="1"/>
      <c r="AK1993" s="1"/>
      <c r="AL1993" s="1"/>
      <c r="AM1993" s="1"/>
      <c r="AN1993" s="1"/>
      <c r="AO1993" s="1" t="s">
        <v>5467</v>
      </c>
    </row>
    <row r="1994" spans="1:41">
      <c r="A1994" s="1" t="s">
        <v>5479</v>
      </c>
      <c r="B1994" s="1" t="s">
        <v>754</v>
      </c>
      <c r="C1994" s="1" t="s">
        <v>36</v>
      </c>
      <c r="D1994" s="1">
        <v>185</v>
      </c>
      <c r="E1994" s="1">
        <v>30362</v>
      </c>
      <c r="F1994" s="5">
        <v>44009</v>
      </c>
      <c r="G1994" s="5">
        <v>44027</v>
      </c>
      <c r="H1994" s="1">
        <f t="shared" ca="1" si="336"/>
        <v>18</v>
      </c>
      <c r="I1994" s="1" t="str">
        <f t="shared" ca="1" si="337"/>
        <v>No</v>
      </c>
      <c r="J1994" s="1" t="s">
        <v>214</v>
      </c>
      <c r="K1994" s="1" t="s">
        <v>215</v>
      </c>
      <c r="L1994" s="1" t="s">
        <v>755</v>
      </c>
      <c r="M1994" s="1" t="s">
        <v>755</v>
      </c>
      <c r="N1994" s="1"/>
      <c r="O1994" s="1" t="s">
        <v>48</v>
      </c>
      <c r="P1994" s="1">
        <v>18</v>
      </c>
      <c r="Q1994" s="1"/>
      <c r="R1994" s="1">
        <f t="shared" si="335"/>
        <v>18</v>
      </c>
      <c r="S1994" s="1" t="str">
        <f t="shared" si="339"/>
        <v>80</v>
      </c>
      <c r="T1994" s="1">
        <f t="shared" si="338"/>
        <v>62</v>
      </c>
      <c r="U1994" s="1" t="s">
        <v>41</v>
      </c>
      <c r="V1994" s="1" t="s">
        <v>185</v>
      </c>
      <c r="W1994" s="1"/>
      <c r="X1994" s="1"/>
      <c r="Y1994" s="1"/>
      <c r="Z1994" s="1"/>
      <c r="AA1994" s="1"/>
      <c r="AB1994" s="1"/>
      <c r="AC1994" s="1"/>
      <c r="AD1994" s="1"/>
      <c r="AE1994" s="1"/>
      <c r="AF1994" s="1"/>
      <c r="AG1994" s="1"/>
      <c r="AH1994" s="1"/>
      <c r="AI1994" s="1"/>
      <c r="AJ1994" s="1"/>
      <c r="AK1994" s="1" t="s">
        <v>76</v>
      </c>
      <c r="AL1994" s="1"/>
      <c r="AM1994" s="1"/>
      <c r="AN1994" s="1"/>
      <c r="AO1994" s="1" t="s">
        <v>756</v>
      </c>
    </row>
    <row r="1995" spans="1:41">
      <c r="A1995" s="1" t="s">
        <v>5481</v>
      </c>
      <c r="B1995" s="1" t="s">
        <v>5482</v>
      </c>
      <c r="C1995" s="1" t="s">
        <v>128</v>
      </c>
      <c r="D1995" s="1">
        <v>6</v>
      </c>
      <c r="E1995" s="1">
        <v>1310</v>
      </c>
      <c r="F1995" s="5">
        <v>44083</v>
      </c>
      <c r="G1995" s="5">
        <v>44087</v>
      </c>
      <c r="H1995" s="1">
        <f t="shared" ca="1" si="336"/>
        <v>4</v>
      </c>
      <c r="I1995" s="1" t="str">
        <f t="shared" ca="1" si="337"/>
        <v>No</v>
      </c>
      <c r="J1995" s="1" t="s">
        <v>1100</v>
      </c>
      <c r="K1995" s="1" t="s">
        <v>1101</v>
      </c>
      <c r="L1995" s="1" t="s">
        <v>1102</v>
      </c>
      <c r="M1995" s="1" t="s">
        <v>1103</v>
      </c>
      <c r="N1995" s="1"/>
      <c r="O1995" s="1" t="s">
        <v>48</v>
      </c>
      <c r="P1995" s="1">
        <v>18</v>
      </c>
      <c r="Q1995" s="1"/>
      <c r="R1995" s="1">
        <f t="shared" si="335"/>
        <v>18</v>
      </c>
      <c r="S1995" s="1" t="str">
        <f t="shared" si="339"/>
        <v>80</v>
      </c>
      <c r="T1995" s="1">
        <f t="shared" si="338"/>
        <v>62</v>
      </c>
      <c r="U1995" s="1" t="s">
        <v>132</v>
      </c>
      <c r="V1995" s="1"/>
      <c r="W1995" s="1"/>
      <c r="X1995" s="1"/>
      <c r="Y1995" s="1"/>
      <c r="Z1995" s="1" t="s">
        <v>1104</v>
      </c>
      <c r="AA1995" s="1"/>
      <c r="AB1995" s="1"/>
      <c r="AC1995" s="1"/>
      <c r="AD1995" s="1"/>
      <c r="AE1995" s="1"/>
      <c r="AF1995" s="1"/>
      <c r="AG1995" s="1"/>
      <c r="AH1995" s="1"/>
      <c r="AI1995" s="1"/>
      <c r="AJ1995" s="1" t="s">
        <v>49</v>
      </c>
      <c r="AK1995" s="1"/>
      <c r="AL1995" s="1"/>
      <c r="AM1995" s="1"/>
      <c r="AN1995" s="1"/>
      <c r="AO1995" s="1"/>
    </row>
    <row r="1996" spans="1:41">
      <c r="A1996" s="1" t="s">
        <v>5483</v>
      </c>
      <c r="B1996" s="1" t="s">
        <v>5484</v>
      </c>
      <c r="C1996" s="1" t="s">
        <v>102</v>
      </c>
      <c r="D1996" s="1">
        <v>172</v>
      </c>
      <c r="E1996" s="1">
        <v>103226</v>
      </c>
      <c r="F1996" s="5">
        <v>43983</v>
      </c>
      <c r="G1996" s="5">
        <v>44043</v>
      </c>
      <c r="H1996" s="1">
        <f t="shared" ca="1" si="336"/>
        <v>60</v>
      </c>
      <c r="I1996" s="1" t="str">
        <f t="shared" ca="1" si="337"/>
        <v>No</v>
      </c>
      <c r="J1996" s="1" t="s">
        <v>759</v>
      </c>
      <c r="K1996" s="1" t="s">
        <v>760</v>
      </c>
      <c r="L1996" s="1"/>
      <c r="M1996" s="1" t="s">
        <v>759</v>
      </c>
      <c r="N1996" s="1"/>
      <c r="O1996" s="1" t="s">
        <v>48</v>
      </c>
      <c r="P1996" s="1">
        <v>18</v>
      </c>
      <c r="Q1996" s="1"/>
      <c r="R1996" s="1">
        <f t="shared" si="335"/>
        <v>18</v>
      </c>
      <c r="S1996" s="1" t="str">
        <f t="shared" si="339"/>
        <v>80</v>
      </c>
      <c r="T1996" s="1">
        <f t="shared" si="338"/>
        <v>62</v>
      </c>
      <c r="U1996" s="1" t="s">
        <v>107</v>
      </c>
      <c r="V1996" s="1"/>
      <c r="W1996" s="1"/>
      <c r="X1996" s="1"/>
      <c r="Y1996" s="1"/>
      <c r="Z1996" s="1"/>
      <c r="AA1996" s="1"/>
      <c r="AB1996" s="1"/>
      <c r="AC1996" s="1"/>
      <c r="AD1996" s="1"/>
      <c r="AE1996" s="1"/>
      <c r="AF1996" s="1"/>
      <c r="AG1996" s="1"/>
      <c r="AH1996" s="1"/>
      <c r="AI1996" s="1"/>
      <c r="AJ1996" s="1" t="s">
        <v>49</v>
      </c>
      <c r="AK1996" s="1" t="s">
        <v>76</v>
      </c>
      <c r="AL1996" s="1"/>
      <c r="AM1996" s="1"/>
      <c r="AN1996" s="1"/>
      <c r="AO1996" s="1" t="s">
        <v>5485</v>
      </c>
    </row>
    <row r="1997" spans="1:41">
      <c r="A1997" s="1" t="s">
        <v>5486</v>
      </c>
      <c r="B1997" s="1" t="s">
        <v>4068</v>
      </c>
      <c r="C1997" s="1" t="s">
        <v>36</v>
      </c>
      <c r="D1997" s="1">
        <v>367</v>
      </c>
      <c r="E1997" s="1">
        <v>62313</v>
      </c>
      <c r="F1997" s="5">
        <v>44042</v>
      </c>
      <c r="G1997" s="5">
        <v>44082</v>
      </c>
      <c r="H1997" s="1">
        <f t="shared" ca="1" si="336"/>
        <v>40</v>
      </c>
      <c r="I1997" s="1" t="str">
        <f t="shared" ca="1" si="337"/>
        <v>No</v>
      </c>
      <c r="J1997" s="1" t="s">
        <v>1142</v>
      </c>
      <c r="K1997" s="1" t="s">
        <v>1143</v>
      </c>
      <c r="L1997" s="1"/>
      <c r="M1997" s="1" t="s">
        <v>1144</v>
      </c>
      <c r="N1997" s="1" t="s">
        <v>337</v>
      </c>
      <c r="O1997" s="1" t="s">
        <v>141</v>
      </c>
      <c r="P1997" s="1">
        <v>18</v>
      </c>
      <c r="Q1997" s="1">
        <v>39</v>
      </c>
      <c r="R1997" s="1">
        <f t="shared" si="335"/>
        <v>18</v>
      </c>
      <c r="S1997" s="1">
        <v>39</v>
      </c>
      <c r="T1997" s="1">
        <f t="shared" si="338"/>
        <v>21</v>
      </c>
      <c r="U1997" s="1" t="s">
        <v>41</v>
      </c>
      <c r="V1997" s="1" t="s">
        <v>280</v>
      </c>
      <c r="W1997" s="1"/>
      <c r="X1997" s="1"/>
      <c r="Y1997" s="1"/>
      <c r="Z1997" s="1"/>
      <c r="AA1997" s="1"/>
      <c r="AB1997" s="1"/>
      <c r="AC1997" s="1"/>
      <c r="AD1997" s="1"/>
      <c r="AE1997" s="1"/>
      <c r="AF1997" s="1"/>
      <c r="AG1997" s="1"/>
      <c r="AH1997" s="1"/>
      <c r="AI1997" s="1"/>
      <c r="AJ1997" s="1"/>
      <c r="AK1997" s="1"/>
      <c r="AL1997" s="1"/>
      <c r="AM1997" s="1"/>
      <c r="AN1997" s="1"/>
      <c r="AO1997" s="1" t="s">
        <v>1145</v>
      </c>
    </row>
    <row r="1998" spans="1:41">
      <c r="A1998" s="1" t="s">
        <v>5489</v>
      </c>
      <c r="B1998" s="1" t="s">
        <v>1860</v>
      </c>
      <c r="C1998" s="1" t="s">
        <v>36</v>
      </c>
      <c r="D1998" s="1">
        <v>27</v>
      </c>
      <c r="E1998" s="1">
        <v>4217</v>
      </c>
      <c r="F1998" s="5">
        <v>44091</v>
      </c>
      <c r="G1998" s="5">
        <v>44109</v>
      </c>
      <c r="H1998" s="1">
        <f t="shared" ca="1" si="336"/>
        <v>18</v>
      </c>
      <c r="I1998" s="1" t="str">
        <f t="shared" ca="1" si="337"/>
        <v>No</v>
      </c>
      <c r="J1998" s="1" t="s">
        <v>87</v>
      </c>
      <c r="K1998" s="1" t="s">
        <v>88</v>
      </c>
      <c r="L1998" s="1"/>
      <c r="M1998" s="1" t="s">
        <v>89</v>
      </c>
      <c r="N1998" s="1"/>
      <c r="O1998" s="1" t="s">
        <v>83</v>
      </c>
      <c r="P1998" s="1">
        <v>18</v>
      </c>
      <c r="Q1998" s="1">
        <v>34</v>
      </c>
      <c r="R1998" s="1">
        <f t="shared" si="335"/>
        <v>18</v>
      </c>
      <c r="S1998" s="1">
        <v>34</v>
      </c>
      <c r="T1998" s="1">
        <f t="shared" si="338"/>
        <v>16</v>
      </c>
      <c r="U1998" s="1" t="s">
        <v>41</v>
      </c>
      <c r="V1998" s="1"/>
      <c r="W1998" s="1"/>
      <c r="X1998" s="1"/>
      <c r="Y1998" s="1"/>
      <c r="Z1998" s="1"/>
      <c r="AA1998" s="1"/>
      <c r="AB1998" s="1"/>
      <c r="AC1998" s="1"/>
      <c r="AD1998" s="1"/>
      <c r="AE1998" s="1"/>
      <c r="AF1998" s="1"/>
      <c r="AG1998" s="1"/>
      <c r="AH1998" s="1"/>
      <c r="AI1998" s="1"/>
      <c r="AJ1998" s="1"/>
      <c r="AK1998" s="1"/>
      <c r="AL1998" s="1"/>
      <c r="AM1998" s="1"/>
      <c r="AN1998" s="1"/>
      <c r="AO1998" s="1" t="s">
        <v>204</v>
      </c>
    </row>
    <row r="1999" spans="1:41">
      <c r="A1999" s="1" t="s">
        <v>5491</v>
      </c>
      <c r="B1999" s="1" t="s">
        <v>1734</v>
      </c>
      <c r="C1999" s="1" t="s">
        <v>36</v>
      </c>
      <c r="D1999" s="1">
        <v>30</v>
      </c>
      <c r="E1999" s="1">
        <v>5133</v>
      </c>
      <c r="F1999" s="5">
        <v>44088</v>
      </c>
      <c r="G1999" s="1"/>
      <c r="H1999" s="1">
        <f t="shared" ca="1" si="336"/>
        <v>16</v>
      </c>
      <c r="I1999" s="1" t="str">
        <f t="shared" ca="1" si="337"/>
        <v>No</v>
      </c>
      <c r="J1999" s="1" t="s">
        <v>258</v>
      </c>
      <c r="K1999" s="1" t="s">
        <v>46</v>
      </c>
      <c r="L1999" s="1"/>
      <c r="M1999" s="1" t="s">
        <v>258</v>
      </c>
      <c r="N1999" s="1"/>
      <c r="O1999" s="1" t="s">
        <v>48</v>
      </c>
      <c r="P1999" s="1">
        <v>18</v>
      </c>
      <c r="Q1999" s="1"/>
      <c r="R1999" s="1">
        <f t="shared" si="335"/>
        <v>18</v>
      </c>
      <c r="S1999" s="1" t="str">
        <f>IF(ISBLANK(Q1999)=TRUE,"80",Q1999)</f>
        <v>80</v>
      </c>
      <c r="T1999" s="1">
        <f t="shared" si="338"/>
        <v>62</v>
      </c>
      <c r="U1999" s="1" t="s">
        <v>41</v>
      </c>
      <c r="V1999" s="1"/>
      <c r="W1999" s="1"/>
      <c r="X1999" s="1"/>
      <c r="Y1999" s="1"/>
      <c r="Z1999" s="1"/>
      <c r="AA1999" s="1"/>
      <c r="AB1999" s="1"/>
      <c r="AC1999" s="1"/>
      <c r="AD1999" s="1"/>
      <c r="AE1999" s="1"/>
      <c r="AF1999" s="1"/>
      <c r="AG1999" s="1"/>
      <c r="AH1999" s="1"/>
      <c r="AI1999" s="1"/>
      <c r="AJ1999" s="1"/>
      <c r="AK1999" s="1"/>
      <c r="AL1999" s="1"/>
      <c r="AM1999" s="1"/>
      <c r="AN1999" s="1"/>
      <c r="AO1999" s="1" t="s">
        <v>1514</v>
      </c>
    </row>
    <row r="2000" spans="1:41">
      <c r="A2000" s="1" t="s">
        <v>5492</v>
      </c>
      <c r="B2000" s="1" t="s">
        <v>5493</v>
      </c>
      <c r="C2000" s="1" t="s">
        <v>36</v>
      </c>
      <c r="D2000" s="1">
        <v>252</v>
      </c>
      <c r="E2000" s="1">
        <v>114333</v>
      </c>
      <c r="F2000" s="5">
        <v>44049</v>
      </c>
      <c r="G2000" s="5">
        <v>44055</v>
      </c>
      <c r="H2000" s="1">
        <f t="shared" ca="1" si="336"/>
        <v>6</v>
      </c>
      <c r="I2000" s="1" t="str">
        <f t="shared" ca="1" si="337"/>
        <v>No</v>
      </c>
      <c r="J2000" s="1" t="s">
        <v>1164</v>
      </c>
      <c r="K2000" s="1" t="s">
        <v>46</v>
      </c>
      <c r="L2000" s="1" t="s">
        <v>1164</v>
      </c>
      <c r="M2000" s="1" t="s">
        <v>1164</v>
      </c>
      <c r="N2000" s="1"/>
      <c r="O2000" s="1" t="s">
        <v>1530</v>
      </c>
      <c r="P2000" s="1">
        <v>18</v>
      </c>
      <c r="Q2000" s="1">
        <v>25</v>
      </c>
      <c r="R2000" s="1">
        <f t="shared" si="335"/>
        <v>18</v>
      </c>
      <c r="S2000" s="1">
        <v>25</v>
      </c>
      <c r="T2000" s="1">
        <f t="shared" si="338"/>
        <v>7</v>
      </c>
      <c r="U2000" s="1" t="s">
        <v>41</v>
      </c>
      <c r="V2000" s="1" t="s">
        <v>312</v>
      </c>
      <c r="W2000" s="1"/>
      <c r="X2000" s="1"/>
      <c r="Y2000" s="1"/>
      <c r="Z2000" s="1"/>
      <c r="AA2000" s="1"/>
      <c r="AB2000" s="1"/>
      <c r="AC2000" s="1"/>
      <c r="AD2000" s="1"/>
      <c r="AE2000" s="1"/>
      <c r="AF2000" s="1"/>
      <c r="AG2000" s="1"/>
      <c r="AH2000" s="1"/>
      <c r="AI2000" s="1"/>
      <c r="AJ2000" s="1"/>
      <c r="AK2000" s="1" t="s">
        <v>76</v>
      </c>
      <c r="AL2000" s="1"/>
      <c r="AM2000" s="1"/>
      <c r="AN2000" s="1"/>
      <c r="AO2000" s="1" t="s">
        <v>5494</v>
      </c>
    </row>
    <row r="2001" spans="1:41">
      <c r="A2001" s="1" t="s">
        <v>5495</v>
      </c>
      <c r="B2001" s="1" t="s">
        <v>5496</v>
      </c>
      <c r="C2001" s="1" t="s">
        <v>36</v>
      </c>
      <c r="D2001" s="1">
        <v>709</v>
      </c>
      <c r="E2001" s="1">
        <v>295340</v>
      </c>
      <c r="F2001" s="5">
        <v>43960</v>
      </c>
      <c r="G2001" s="5">
        <v>43984</v>
      </c>
      <c r="H2001" s="1">
        <f t="shared" ca="1" si="336"/>
        <v>24</v>
      </c>
      <c r="I2001" s="1" t="str">
        <f t="shared" ca="1" si="337"/>
        <v>No</v>
      </c>
      <c r="J2001" s="1" t="s">
        <v>117</v>
      </c>
      <c r="K2001" s="1" t="s">
        <v>46</v>
      </c>
      <c r="L2001" s="1"/>
      <c r="M2001" s="1" t="s">
        <v>118</v>
      </c>
      <c r="N2001" s="1"/>
      <c r="O2001" s="1" t="s">
        <v>48</v>
      </c>
      <c r="P2001" s="1">
        <v>18</v>
      </c>
      <c r="Q2001" s="1"/>
      <c r="R2001" s="1">
        <f t="shared" si="335"/>
        <v>18</v>
      </c>
      <c r="S2001" s="1" t="str">
        <f t="shared" ref="S2001:S2003" si="340">IF(ISBLANK(Q2001)=TRUE,"80",Q2001)</f>
        <v>80</v>
      </c>
      <c r="T2001" s="1">
        <f t="shared" si="338"/>
        <v>62</v>
      </c>
      <c r="U2001" s="1" t="s">
        <v>41</v>
      </c>
      <c r="V2001" s="1" t="s">
        <v>280</v>
      </c>
      <c r="W2001" s="1"/>
      <c r="X2001" s="1"/>
      <c r="Y2001" s="1"/>
      <c r="Z2001" s="1"/>
      <c r="AA2001" s="1"/>
      <c r="AB2001" s="1"/>
      <c r="AC2001" s="1"/>
      <c r="AD2001" s="1"/>
      <c r="AE2001" s="1"/>
      <c r="AF2001" s="1"/>
      <c r="AG2001" s="1"/>
      <c r="AH2001" s="1"/>
      <c r="AI2001" s="1"/>
      <c r="AJ2001" s="1"/>
      <c r="AK2001" s="1"/>
      <c r="AL2001" s="1"/>
      <c r="AM2001" s="1"/>
      <c r="AN2001" s="1"/>
      <c r="AO2001" s="1" t="s">
        <v>5497</v>
      </c>
    </row>
    <row r="2002" spans="1:41">
      <c r="A2002" s="1" t="s">
        <v>5498</v>
      </c>
      <c r="B2002" s="1" t="s">
        <v>5499</v>
      </c>
      <c r="C2002" s="1" t="s">
        <v>36</v>
      </c>
      <c r="D2002" s="1">
        <v>53</v>
      </c>
      <c r="E2002" s="1">
        <v>25618</v>
      </c>
      <c r="F2002" s="5">
        <v>44095</v>
      </c>
      <c r="G2002" s="5">
        <v>44099</v>
      </c>
      <c r="H2002" s="1">
        <f t="shared" ca="1" si="336"/>
        <v>4</v>
      </c>
      <c r="I2002" s="1" t="str">
        <f t="shared" ca="1" si="337"/>
        <v>No</v>
      </c>
      <c r="J2002" s="1" t="s">
        <v>2259</v>
      </c>
      <c r="K2002" s="1" t="s">
        <v>46</v>
      </c>
      <c r="L2002" s="1"/>
      <c r="M2002" s="1" t="s">
        <v>2260</v>
      </c>
      <c r="N2002" s="1"/>
      <c r="O2002" s="1" t="s">
        <v>48</v>
      </c>
      <c r="P2002" s="1">
        <v>18</v>
      </c>
      <c r="Q2002" s="1"/>
      <c r="R2002" s="1">
        <f t="shared" si="335"/>
        <v>18</v>
      </c>
      <c r="S2002" s="1" t="str">
        <f t="shared" si="340"/>
        <v>80</v>
      </c>
      <c r="T2002" s="1">
        <f t="shared" si="338"/>
        <v>62</v>
      </c>
      <c r="U2002" s="1" t="s">
        <v>41</v>
      </c>
      <c r="V2002" s="1" t="s">
        <v>2261</v>
      </c>
      <c r="W2002" s="1"/>
      <c r="X2002" s="1"/>
      <c r="Y2002" s="1"/>
      <c r="Z2002" s="1"/>
      <c r="AA2002" s="1"/>
      <c r="AB2002" s="1"/>
      <c r="AC2002" s="1"/>
      <c r="AD2002" s="1"/>
      <c r="AE2002" s="1"/>
      <c r="AF2002" s="1"/>
      <c r="AG2002" s="1"/>
      <c r="AH2002" s="1"/>
      <c r="AI2002" s="1"/>
      <c r="AJ2002" s="1" t="s">
        <v>49</v>
      </c>
      <c r="AK2002" s="1" t="s">
        <v>76</v>
      </c>
      <c r="AL2002" s="1"/>
      <c r="AM2002" s="1"/>
      <c r="AN2002" s="1"/>
      <c r="AO2002" s="1"/>
    </row>
    <row r="2003" spans="1:41">
      <c r="A2003" s="4" t="s">
        <v>5500</v>
      </c>
      <c r="B2003" s="1" t="s">
        <v>1722</v>
      </c>
      <c r="C2003" s="1" t="s">
        <v>36</v>
      </c>
      <c r="D2003" s="1">
        <v>96</v>
      </c>
      <c r="E2003" s="1">
        <v>8938</v>
      </c>
      <c r="F2003" s="5">
        <v>44082</v>
      </c>
      <c r="G2003" s="5">
        <v>44089</v>
      </c>
      <c r="H2003" s="1">
        <f t="shared" ca="1" si="336"/>
        <v>7</v>
      </c>
      <c r="I2003" s="1" t="str">
        <f t="shared" ca="1" si="337"/>
        <v>No</v>
      </c>
      <c r="J2003" s="1" t="s">
        <v>147</v>
      </c>
      <c r="K2003" s="1" t="s">
        <v>148</v>
      </c>
      <c r="L2003" s="1" t="s">
        <v>149</v>
      </c>
      <c r="M2003" s="1" t="s">
        <v>350</v>
      </c>
      <c r="N2003" s="1"/>
      <c r="O2003" s="1" t="s">
        <v>48</v>
      </c>
      <c r="P2003" s="1">
        <v>18</v>
      </c>
      <c r="Q2003" s="1"/>
      <c r="R2003" s="1">
        <f t="shared" si="335"/>
        <v>18</v>
      </c>
      <c r="S2003" s="1" t="str">
        <f t="shared" si="340"/>
        <v>80</v>
      </c>
      <c r="T2003" s="1">
        <f t="shared" si="338"/>
        <v>62</v>
      </c>
      <c r="U2003" s="1" t="s">
        <v>41</v>
      </c>
      <c r="V2003" s="1" t="s">
        <v>1060</v>
      </c>
      <c r="W2003" s="1"/>
      <c r="X2003" s="1"/>
      <c r="Y2003" s="1"/>
      <c r="Z2003" s="1"/>
      <c r="AA2003" s="1"/>
      <c r="AB2003" s="1"/>
      <c r="AC2003" s="1"/>
      <c r="AD2003" s="1"/>
      <c r="AE2003" s="1"/>
      <c r="AF2003" s="1"/>
      <c r="AG2003" s="1"/>
      <c r="AH2003" s="1"/>
      <c r="AI2003" s="1"/>
      <c r="AJ2003" s="1"/>
      <c r="AK2003" s="1"/>
      <c r="AL2003" s="1"/>
      <c r="AM2003" s="1"/>
      <c r="AN2003" s="1"/>
      <c r="AO2003" s="1" t="s">
        <v>4551</v>
      </c>
    </row>
    <row r="2004" spans="1:41">
      <c r="A2004" s="1" t="s">
        <v>5505</v>
      </c>
      <c r="B2004" s="1" t="s">
        <v>5506</v>
      </c>
      <c r="C2004" s="1" t="s">
        <v>36</v>
      </c>
      <c r="D2004" s="1">
        <v>79</v>
      </c>
      <c r="E2004" s="1">
        <v>15251</v>
      </c>
      <c r="F2004" s="5">
        <v>44070</v>
      </c>
      <c r="G2004" s="1"/>
      <c r="H2004" s="1">
        <f t="shared" ca="1" si="336"/>
        <v>34</v>
      </c>
      <c r="I2004" s="1" t="str">
        <f t="shared" ca="1" si="337"/>
        <v>No</v>
      </c>
      <c r="J2004" s="1" t="s">
        <v>2113</v>
      </c>
      <c r="K2004" s="1" t="s">
        <v>46</v>
      </c>
      <c r="L2004" s="1"/>
      <c r="M2004" s="1" t="s">
        <v>2114</v>
      </c>
      <c r="N2004" s="1"/>
      <c r="O2004" s="1" t="s">
        <v>1530</v>
      </c>
      <c r="P2004" s="1">
        <v>18</v>
      </c>
      <c r="Q2004" s="1">
        <v>25</v>
      </c>
      <c r="R2004" s="1">
        <f t="shared" si="335"/>
        <v>18</v>
      </c>
      <c r="S2004" s="1">
        <v>25</v>
      </c>
      <c r="T2004" s="1">
        <f t="shared" si="338"/>
        <v>7</v>
      </c>
      <c r="U2004" s="1" t="s">
        <v>41</v>
      </c>
      <c r="V2004" s="1" t="s">
        <v>2115</v>
      </c>
      <c r="W2004" s="1"/>
      <c r="X2004" s="1"/>
      <c r="Y2004" s="1"/>
      <c r="Z2004" s="1"/>
      <c r="AA2004" s="1"/>
      <c r="AB2004" s="1"/>
      <c r="AC2004" s="1"/>
      <c r="AD2004" s="1"/>
      <c r="AE2004" s="1"/>
      <c r="AF2004" s="1"/>
      <c r="AG2004" s="1"/>
      <c r="AH2004" s="1" t="s">
        <v>883</v>
      </c>
      <c r="AI2004" s="1"/>
      <c r="AJ2004" s="1"/>
      <c r="AK2004" s="1"/>
      <c r="AL2004" s="1" t="s">
        <v>2116</v>
      </c>
      <c r="AM2004" s="1"/>
      <c r="AN2004" s="1"/>
      <c r="AO2004" s="1" t="s">
        <v>5507</v>
      </c>
    </row>
    <row r="2005" spans="1:41">
      <c r="A2005" s="1" t="s">
        <v>5508</v>
      </c>
      <c r="B2005" s="1" t="s">
        <v>1560</v>
      </c>
      <c r="C2005" s="1" t="s">
        <v>36</v>
      </c>
      <c r="D2005" s="1">
        <v>245</v>
      </c>
      <c r="E2005" s="1">
        <v>11944</v>
      </c>
      <c r="F2005" s="5">
        <v>44003</v>
      </c>
      <c r="G2005" s="5">
        <v>44005</v>
      </c>
      <c r="H2005" s="1">
        <f t="shared" ca="1" si="336"/>
        <v>2</v>
      </c>
      <c r="I2005" s="1" t="str">
        <f t="shared" ca="1" si="337"/>
        <v>No</v>
      </c>
      <c r="J2005" s="1" t="s">
        <v>1350</v>
      </c>
      <c r="K2005" s="1" t="s">
        <v>1351</v>
      </c>
      <c r="L2005" s="1" t="s">
        <v>1561</v>
      </c>
      <c r="M2005" s="1" t="s">
        <v>1562</v>
      </c>
      <c r="N2005" s="1"/>
      <c r="O2005" s="1" t="s">
        <v>48</v>
      </c>
      <c r="P2005" s="1">
        <v>18</v>
      </c>
      <c r="Q2005" s="1"/>
      <c r="R2005" s="1">
        <f t="shared" si="335"/>
        <v>18</v>
      </c>
      <c r="S2005" s="1" t="str">
        <f t="shared" ref="S2005:S2006" si="341">IF(ISBLANK(Q2005)=TRUE,"80",Q2005)</f>
        <v>80</v>
      </c>
      <c r="T2005" s="1">
        <f t="shared" si="338"/>
        <v>62</v>
      </c>
      <c r="U2005" s="1" t="s">
        <v>41</v>
      </c>
      <c r="V2005" s="1"/>
      <c r="W2005" s="1"/>
      <c r="X2005" s="1" t="s">
        <v>1563</v>
      </c>
      <c r="Y2005" s="1"/>
      <c r="Z2005" s="1"/>
      <c r="AA2005" s="1"/>
      <c r="AB2005" s="1"/>
      <c r="AC2005" s="1"/>
      <c r="AD2005" s="1"/>
      <c r="AE2005" s="1"/>
      <c r="AF2005" s="1"/>
      <c r="AG2005" s="1"/>
      <c r="AH2005" s="1"/>
      <c r="AI2005" s="1"/>
      <c r="AJ2005" s="1" t="s">
        <v>49</v>
      </c>
      <c r="AK2005" s="1"/>
      <c r="AL2005" s="1"/>
      <c r="AM2005" s="1"/>
      <c r="AN2005" s="1"/>
      <c r="AO2005" s="1" t="s">
        <v>1564</v>
      </c>
    </row>
    <row r="2006" spans="1:41">
      <c r="A2006" s="1" t="s">
        <v>5512</v>
      </c>
      <c r="B2006" s="1" t="s">
        <v>5513</v>
      </c>
      <c r="C2006" s="1" t="s">
        <v>36</v>
      </c>
      <c r="D2006" s="1">
        <v>195</v>
      </c>
      <c r="E2006" s="1">
        <v>39490</v>
      </c>
      <c r="F2006" s="5">
        <v>44074</v>
      </c>
      <c r="G2006" s="5">
        <v>44137</v>
      </c>
      <c r="H2006" s="1">
        <f t="shared" ca="1" si="336"/>
        <v>63</v>
      </c>
      <c r="I2006" s="1" t="str">
        <f t="shared" ca="1" si="337"/>
        <v>No</v>
      </c>
      <c r="J2006" s="1" t="s">
        <v>1615</v>
      </c>
      <c r="K2006" s="1" t="s">
        <v>1616</v>
      </c>
      <c r="L2006" s="1"/>
      <c r="M2006" s="1" t="s">
        <v>1617</v>
      </c>
      <c r="N2006" s="1"/>
      <c r="O2006" s="1" t="s">
        <v>48</v>
      </c>
      <c r="P2006" s="1">
        <v>18</v>
      </c>
      <c r="Q2006" s="1"/>
      <c r="R2006" s="1">
        <f t="shared" si="335"/>
        <v>18</v>
      </c>
      <c r="S2006" s="1" t="str">
        <f t="shared" si="341"/>
        <v>80</v>
      </c>
      <c r="T2006" s="1">
        <f t="shared" si="338"/>
        <v>62</v>
      </c>
      <c r="U2006" s="1" t="s">
        <v>41</v>
      </c>
      <c r="V2006" s="1"/>
      <c r="W2006" s="1"/>
      <c r="X2006" s="1"/>
      <c r="Y2006" s="1"/>
      <c r="Z2006" s="1"/>
      <c r="AA2006" s="1"/>
      <c r="AB2006" s="1"/>
      <c r="AC2006" s="1"/>
      <c r="AD2006" s="1" t="s">
        <v>1888</v>
      </c>
      <c r="AE2006" s="1"/>
      <c r="AF2006" s="1"/>
      <c r="AG2006" s="1"/>
      <c r="AH2006" s="1"/>
      <c r="AI2006" s="1"/>
      <c r="AJ2006" s="1" t="s">
        <v>49</v>
      </c>
      <c r="AK2006" s="1"/>
      <c r="AL2006" s="1"/>
      <c r="AM2006" s="1"/>
      <c r="AN2006" s="1"/>
      <c r="AO2006" s="1" t="s">
        <v>1889</v>
      </c>
    </row>
    <row r="2007" spans="1:41">
      <c r="A2007" s="1" t="s">
        <v>5515</v>
      </c>
      <c r="B2007" s="1" t="s">
        <v>2618</v>
      </c>
      <c r="C2007" s="1" t="s">
        <v>36</v>
      </c>
      <c r="D2007" s="1">
        <v>370</v>
      </c>
      <c r="E2007" s="1">
        <v>232977</v>
      </c>
      <c r="F2007" s="5">
        <v>43891</v>
      </c>
      <c r="G2007" s="5">
        <v>43922</v>
      </c>
      <c r="H2007" s="1">
        <f t="shared" ca="1" si="336"/>
        <v>31</v>
      </c>
      <c r="I2007" s="1" t="str">
        <f t="shared" ca="1" si="337"/>
        <v>No</v>
      </c>
      <c r="J2007" s="1" t="s">
        <v>343</v>
      </c>
      <c r="K2007" s="1" t="s">
        <v>344</v>
      </c>
      <c r="L2007" s="1"/>
      <c r="M2007" s="1" t="s">
        <v>345</v>
      </c>
      <c r="N2007" s="1"/>
      <c r="O2007" s="1" t="s">
        <v>141</v>
      </c>
      <c r="P2007" s="1">
        <v>18</v>
      </c>
      <c r="Q2007" s="1">
        <v>39</v>
      </c>
      <c r="R2007" s="1">
        <f t="shared" si="335"/>
        <v>18</v>
      </c>
      <c r="S2007" s="1">
        <v>39</v>
      </c>
      <c r="T2007" s="1">
        <f t="shared" si="338"/>
        <v>21</v>
      </c>
      <c r="U2007" s="1" t="s">
        <v>41</v>
      </c>
      <c r="V2007" s="1"/>
      <c r="W2007" s="1"/>
      <c r="X2007" s="1"/>
      <c r="Y2007" s="1"/>
      <c r="Z2007" s="1"/>
      <c r="AA2007" s="1"/>
      <c r="AB2007" s="1"/>
      <c r="AC2007" s="1"/>
      <c r="AD2007" s="1"/>
      <c r="AE2007" s="1"/>
      <c r="AF2007" s="1"/>
      <c r="AG2007" s="1"/>
      <c r="AH2007" s="1"/>
      <c r="AI2007" s="1"/>
      <c r="AJ2007" s="1"/>
      <c r="AK2007" s="1"/>
      <c r="AL2007" s="1"/>
      <c r="AM2007" s="1"/>
      <c r="AN2007" s="1"/>
      <c r="AO2007" s="1" t="s">
        <v>4523</v>
      </c>
    </row>
    <row r="2008" spans="1:41">
      <c r="A2008" s="1" t="s">
        <v>5518</v>
      </c>
      <c r="B2008" s="1" t="s">
        <v>474</v>
      </c>
      <c r="C2008" s="1" t="s">
        <v>36</v>
      </c>
      <c r="D2008" s="1">
        <v>686</v>
      </c>
      <c r="E2008" s="1">
        <v>233092</v>
      </c>
      <c r="F2008" s="5">
        <v>44067</v>
      </c>
      <c r="G2008" s="5">
        <v>44105</v>
      </c>
      <c r="H2008" s="1">
        <f t="shared" ca="1" si="336"/>
        <v>38</v>
      </c>
      <c r="I2008" s="1" t="str">
        <f t="shared" ca="1" si="337"/>
        <v>No</v>
      </c>
      <c r="J2008" s="1" t="s">
        <v>343</v>
      </c>
      <c r="K2008" s="1" t="s">
        <v>344</v>
      </c>
      <c r="L2008" s="1"/>
      <c r="M2008" s="1" t="s">
        <v>345</v>
      </c>
      <c r="N2008" s="1"/>
      <c r="O2008" s="1" t="s">
        <v>141</v>
      </c>
      <c r="P2008" s="1">
        <v>18</v>
      </c>
      <c r="Q2008" s="1">
        <v>39</v>
      </c>
      <c r="R2008" s="1">
        <f t="shared" si="335"/>
        <v>18</v>
      </c>
      <c r="S2008" s="1">
        <v>39</v>
      </c>
      <c r="T2008" s="1">
        <f t="shared" si="338"/>
        <v>21</v>
      </c>
      <c r="U2008" s="1" t="s">
        <v>41</v>
      </c>
      <c r="V2008" s="1"/>
      <c r="W2008" s="1"/>
      <c r="X2008" s="1"/>
      <c r="Y2008" s="1"/>
      <c r="Z2008" s="1"/>
      <c r="AA2008" s="1"/>
      <c r="AB2008" s="1"/>
      <c r="AC2008" s="1"/>
      <c r="AD2008" s="1"/>
      <c r="AE2008" s="1"/>
      <c r="AF2008" s="1"/>
      <c r="AG2008" s="1"/>
      <c r="AH2008" s="1" t="s">
        <v>745</v>
      </c>
      <c r="AI2008" s="1"/>
      <c r="AJ2008" s="1" t="s">
        <v>49</v>
      </c>
      <c r="AK2008" s="1"/>
      <c r="AL2008" s="1"/>
      <c r="AM2008" s="1"/>
      <c r="AN2008" s="1"/>
      <c r="AO2008" s="1" t="s">
        <v>5519</v>
      </c>
    </row>
    <row r="2009" spans="1:41">
      <c r="A2009" s="1" t="s">
        <v>5520</v>
      </c>
      <c r="B2009" s="1" t="s">
        <v>5521</v>
      </c>
      <c r="C2009" s="1" t="s">
        <v>36</v>
      </c>
      <c r="D2009" s="1">
        <v>182</v>
      </c>
      <c r="E2009" s="1">
        <v>71217</v>
      </c>
      <c r="F2009" s="5">
        <v>44082</v>
      </c>
      <c r="G2009" s="5">
        <v>44090</v>
      </c>
      <c r="H2009" s="1">
        <f t="shared" ca="1" si="336"/>
        <v>8</v>
      </c>
      <c r="I2009" s="1" t="str">
        <f t="shared" ca="1" si="337"/>
        <v>No</v>
      </c>
      <c r="J2009" s="1" t="s">
        <v>384</v>
      </c>
      <c r="K2009" s="1" t="s">
        <v>385</v>
      </c>
      <c r="L2009" s="1" t="s">
        <v>386</v>
      </c>
      <c r="M2009" s="1" t="s">
        <v>384</v>
      </c>
      <c r="N2009" s="1"/>
      <c r="O2009" s="1" t="s">
        <v>387</v>
      </c>
      <c r="P2009" s="1">
        <v>18</v>
      </c>
      <c r="Q2009" s="1">
        <v>30</v>
      </c>
      <c r="R2009" s="1">
        <f t="shared" si="335"/>
        <v>18</v>
      </c>
      <c r="S2009" s="1">
        <v>30</v>
      </c>
      <c r="T2009" s="1">
        <f t="shared" si="338"/>
        <v>12</v>
      </c>
      <c r="U2009" s="1" t="s">
        <v>41</v>
      </c>
      <c r="V2009" s="1"/>
      <c r="W2009" s="1"/>
      <c r="X2009" s="1"/>
      <c r="Y2009" s="1"/>
      <c r="Z2009" s="1"/>
      <c r="AA2009" s="1"/>
      <c r="AB2009" s="1"/>
      <c r="AC2009" s="1"/>
      <c r="AD2009" s="1"/>
      <c r="AE2009" s="1"/>
      <c r="AF2009" s="1"/>
      <c r="AG2009" s="1"/>
      <c r="AH2009" s="1" t="s">
        <v>388</v>
      </c>
      <c r="AI2009" s="1"/>
      <c r="AJ2009" s="1" t="s">
        <v>49</v>
      </c>
      <c r="AK2009" s="1"/>
      <c r="AL2009" s="1"/>
      <c r="AM2009" s="1"/>
      <c r="AN2009" s="1"/>
      <c r="AO2009" s="1" t="s">
        <v>5522</v>
      </c>
    </row>
    <row r="2010" spans="1:41">
      <c r="A2010" s="1" t="s">
        <v>5523</v>
      </c>
      <c r="B2010" s="1" t="s">
        <v>5524</v>
      </c>
      <c r="C2010" s="1" t="s">
        <v>36</v>
      </c>
      <c r="D2010" s="1">
        <v>2725</v>
      </c>
      <c r="E2010" s="1">
        <v>227674</v>
      </c>
      <c r="F2010" s="5">
        <v>44063</v>
      </c>
      <c r="G2010" s="5">
        <v>44067</v>
      </c>
      <c r="H2010" s="1">
        <f t="shared" ca="1" si="336"/>
        <v>4</v>
      </c>
      <c r="I2010" s="1" t="str">
        <f t="shared" ca="1" si="337"/>
        <v>No</v>
      </c>
      <c r="J2010" s="1" t="s">
        <v>80</v>
      </c>
      <c r="K2010" s="1" t="s">
        <v>81</v>
      </c>
      <c r="L2010" s="1" t="s">
        <v>82</v>
      </c>
      <c r="M2010" s="1" t="s">
        <v>82</v>
      </c>
      <c r="N2010" s="1"/>
      <c r="O2010" s="1" t="s">
        <v>83</v>
      </c>
      <c r="P2010" s="1">
        <v>18</v>
      </c>
      <c r="Q2010" s="1">
        <v>34</v>
      </c>
      <c r="R2010" s="1">
        <f t="shared" si="335"/>
        <v>18</v>
      </c>
      <c r="S2010" s="1">
        <v>34</v>
      </c>
      <c r="T2010" s="1">
        <f t="shared" si="338"/>
        <v>16</v>
      </c>
      <c r="U2010" s="1" t="s">
        <v>41</v>
      </c>
      <c r="V2010" s="1" t="s">
        <v>84</v>
      </c>
      <c r="W2010" s="1"/>
      <c r="X2010" s="1"/>
      <c r="Y2010" s="1"/>
      <c r="Z2010" s="1"/>
      <c r="AA2010" s="1"/>
      <c r="AB2010" s="1"/>
      <c r="AC2010" s="1"/>
      <c r="AD2010" s="1"/>
      <c r="AE2010" s="1"/>
      <c r="AF2010" s="1"/>
      <c r="AG2010" s="1"/>
      <c r="AH2010" s="1"/>
      <c r="AI2010" s="1"/>
      <c r="AJ2010" s="1" t="s">
        <v>49</v>
      </c>
      <c r="AK2010" s="1"/>
      <c r="AL2010" s="1"/>
      <c r="AM2010" s="1"/>
      <c r="AN2010" s="1"/>
      <c r="AO2010" s="1"/>
    </row>
    <row r="2011" spans="1:41">
      <c r="A2011" s="1" t="s">
        <v>5525</v>
      </c>
      <c r="B2011" s="1" t="s">
        <v>5526</v>
      </c>
      <c r="C2011" s="1" t="s">
        <v>36</v>
      </c>
      <c r="D2011" s="1">
        <v>420</v>
      </c>
      <c r="E2011" s="1">
        <v>21218</v>
      </c>
      <c r="F2011" s="5">
        <v>44096</v>
      </c>
      <c r="G2011" s="5">
        <v>44103</v>
      </c>
      <c r="H2011" s="1">
        <f t="shared" ca="1" si="336"/>
        <v>7</v>
      </c>
      <c r="I2011" s="1" t="str">
        <f t="shared" ca="1" si="337"/>
        <v>No</v>
      </c>
      <c r="J2011" s="1" t="s">
        <v>147</v>
      </c>
      <c r="K2011" s="1" t="s">
        <v>148</v>
      </c>
      <c r="L2011" s="1" t="s">
        <v>149</v>
      </c>
      <c r="M2011" s="1" t="s">
        <v>350</v>
      </c>
      <c r="N2011" s="1"/>
      <c r="O2011" s="1" t="s">
        <v>48</v>
      </c>
      <c r="P2011" s="1">
        <v>18</v>
      </c>
      <c r="Q2011" s="1"/>
      <c r="R2011" s="1">
        <f t="shared" si="335"/>
        <v>18</v>
      </c>
      <c r="S2011" s="1" t="str">
        <f>IF(ISBLANK(Q2011)=TRUE,"80",Q2011)</f>
        <v>80</v>
      </c>
      <c r="T2011" s="1">
        <f t="shared" si="338"/>
        <v>62</v>
      </c>
      <c r="U2011" s="1" t="s">
        <v>41</v>
      </c>
      <c r="V2011" s="1" t="s">
        <v>312</v>
      </c>
      <c r="W2011" s="1"/>
      <c r="X2011" s="1"/>
      <c r="Y2011" s="1"/>
      <c r="Z2011" s="1"/>
      <c r="AA2011" s="1"/>
      <c r="AB2011" s="1"/>
      <c r="AC2011" s="1"/>
      <c r="AD2011" s="1"/>
      <c r="AE2011" s="1"/>
      <c r="AF2011" s="1"/>
      <c r="AG2011" s="1"/>
      <c r="AH2011" s="1"/>
      <c r="AI2011" s="1"/>
      <c r="AJ2011" s="1"/>
      <c r="AK2011" s="1"/>
      <c r="AL2011" s="1"/>
      <c r="AM2011" s="1"/>
      <c r="AN2011" s="1"/>
      <c r="AO2011" s="1" t="s">
        <v>5527</v>
      </c>
    </row>
    <row r="2012" spans="1:41">
      <c r="A2012" s="1" t="s">
        <v>5528</v>
      </c>
      <c r="B2012" s="1" t="s">
        <v>4181</v>
      </c>
      <c r="C2012" s="1" t="s">
        <v>36</v>
      </c>
      <c r="D2012" s="1">
        <v>45</v>
      </c>
      <c r="E2012" s="1">
        <v>6533</v>
      </c>
      <c r="F2012" s="5">
        <v>44078</v>
      </c>
      <c r="G2012" s="5">
        <v>44131</v>
      </c>
      <c r="H2012" s="1">
        <f t="shared" ca="1" si="336"/>
        <v>53</v>
      </c>
      <c r="I2012" s="1" t="str">
        <f t="shared" ca="1" si="337"/>
        <v>No</v>
      </c>
      <c r="J2012" s="1" t="s">
        <v>701</v>
      </c>
      <c r="K2012" s="1" t="s">
        <v>702</v>
      </c>
      <c r="L2012" s="1" t="s">
        <v>952</v>
      </c>
      <c r="M2012" s="1" t="s">
        <v>3488</v>
      </c>
      <c r="N2012" s="1" t="s">
        <v>337</v>
      </c>
      <c r="O2012" s="1" t="s">
        <v>141</v>
      </c>
      <c r="P2012" s="1">
        <v>18</v>
      </c>
      <c r="Q2012" s="1">
        <v>39</v>
      </c>
      <c r="R2012" s="1">
        <f t="shared" si="335"/>
        <v>18</v>
      </c>
      <c r="S2012" s="1">
        <v>39</v>
      </c>
      <c r="T2012" s="1">
        <f t="shared" si="338"/>
        <v>21</v>
      </c>
      <c r="U2012" s="1" t="s">
        <v>41</v>
      </c>
      <c r="V2012" s="1"/>
      <c r="W2012" s="1"/>
      <c r="X2012" s="1"/>
      <c r="Y2012" s="1"/>
      <c r="Z2012" s="1"/>
      <c r="AA2012" s="1"/>
      <c r="AB2012" s="1"/>
      <c r="AC2012" s="1"/>
      <c r="AD2012" s="1" t="s">
        <v>3489</v>
      </c>
      <c r="AE2012" s="1"/>
      <c r="AF2012" s="1"/>
      <c r="AG2012" s="1"/>
      <c r="AH2012" s="1"/>
      <c r="AI2012" s="1"/>
      <c r="AJ2012" s="1" t="s">
        <v>49</v>
      </c>
      <c r="AK2012" s="1" t="s">
        <v>76</v>
      </c>
      <c r="AL2012" s="1" t="s">
        <v>3490</v>
      </c>
      <c r="AM2012" s="1"/>
      <c r="AN2012" s="1"/>
      <c r="AO2012" s="1" t="s">
        <v>3491</v>
      </c>
    </row>
    <row r="2013" spans="1:41">
      <c r="A2013" s="1" t="s">
        <v>5529</v>
      </c>
      <c r="B2013" s="1" t="s">
        <v>261</v>
      </c>
      <c r="C2013" s="1" t="s">
        <v>36</v>
      </c>
      <c r="D2013" s="1">
        <v>3865</v>
      </c>
      <c r="E2013" s="1">
        <v>365376</v>
      </c>
      <c r="F2013" s="5">
        <v>44068</v>
      </c>
      <c r="G2013" s="5">
        <v>44074</v>
      </c>
      <c r="H2013" s="1">
        <f t="shared" ca="1" si="336"/>
        <v>6</v>
      </c>
      <c r="I2013" s="1" t="str">
        <f t="shared" ca="1" si="337"/>
        <v>No</v>
      </c>
      <c r="J2013" s="1" t="s">
        <v>80</v>
      </c>
      <c r="K2013" s="1" t="s">
        <v>81</v>
      </c>
      <c r="L2013" s="1" t="s">
        <v>82</v>
      </c>
      <c r="M2013" s="1" t="s">
        <v>82</v>
      </c>
      <c r="N2013" s="1"/>
      <c r="O2013" s="1" t="s">
        <v>83</v>
      </c>
      <c r="P2013" s="1">
        <v>18</v>
      </c>
      <c r="Q2013" s="1">
        <v>34</v>
      </c>
      <c r="R2013" s="1">
        <f t="shared" si="335"/>
        <v>18</v>
      </c>
      <c r="S2013" s="1">
        <v>34</v>
      </c>
      <c r="T2013" s="1">
        <f t="shared" si="338"/>
        <v>16</v>
      </c>
      <c r="U2013" s="1" t="s">
        <v>41</v>
      </c>
      <c r="V2013" s="1" t="s">
        <v>142</v>
      </c>
      <c r="W2013" s="1"/>
      <c r="X2013" s="1"/>
      <c r="Y2013" s="1"/>
      <c r="Z2013" s="1"/>
      <c r="AA2013" s="1"/>
      <c r="AB2013" s="1"/>
      <c r="AC2013" s="1"/>
      <c r="AD2013" s="1"/>
      <c r="AE2013" s="1"/>
      <c r="AF2013" s="1"/>
      <c r="AG2013" s="1"/>
      <c r="AH2013" s="1"/>
      <c r="AI2013" s="1"/>
      <c r="AJ2013" s="1" t="s">
        <v>49</v>
      </c>
      <c r="AK2013" s="1"/>
      <c r="AL2013" s="1"/>
      <c r="AM2013" s="1"/>
      <c r="AN2013" s="1"/>
      <c r="AO2013" s="1"/>
    </row>
    <row r="2014" spans="1:41">
      <c r="A2014" s="1" t="s">
        <v>5530</v>
      </c>
      <c r="B2014" s="1" t="s">
        <v>5531</v>
      </c>
      <c r="C2014" s="1" t="s">
        <v>36</v>
      </c>
      <c r="D2014" s="1">
        <v>783</v>
      </c>
      <c r="E2014" s="1">
        <v>77524</v>
      </c>
      <c r="F2014" s="5">
        <v>44033</v>
      </c>
      <c r="G2014" s="5">
        <v>44040</v>
      </c>
      <c r="H2014" s="1">
        <f t="shared" ca="1" si="336"/>
        <v>7</v>
      </c>
      <c r="I2014" s="1" t="str">
        <f t="shared" ca="1" si="337"/>
        <v>No</v>
      </c>
      <c r="J2014" s="1" t="s">
        <v>82</v>
      </c>
      <c r="K2014" s="1" t="s">
        <v>1214</v>
      </c>
      <c r="L2014" s="1" t="s">
        <v>82</v>
      </c>
      <c r="M2014" s="1" t="s">
        <v>82</v>
      </c>
      <c r="N2014" s="1"/>
      <c r="O2014" s="1" t="s">
        <v>83</v>
      </c>
      <c r="P2014" s="1">
        <v>18</v>
      </c>
      <c r="Q2014" s="1">
        <v>34</v>
      </c>
      <c r="R2014" s="1">
        <f t="shared" si="335"/>
        <v>18</v>
      </c>
      <c r="S2014" s="1">
        <v>34</v>
      </c>
      <c r="T2014" s="1">
        <f t="shared" si="338"/>
        <v>16</v>
      </c>
      <c r="U2014" s="1" t="s">
        <v>41</v>
      </c>
      <c r="V2014" s="1"/>
      <c r="W2014" s="1"/>
      <c r="X2014" s="1"/>
      <c r="Y2014" s="1"/>
      <c r="Z2014" s="1"/>
      <c r="AA2014" s="1"/>
      <c r="AB2014" s="1"/>
      <c r="AC2014" s="1"/>
      <c r="AD2014" s="3">
        <v>3.21773220832209E+179</v>
      </c>
      <c r="AE2014" s="1"/>
      <c r="AF2014" s="1"/>
      <c r="AG2014" s="1"/>
      <c r="AH2014" s="1"/>
      <c r="AI2014" s="1"/>
      <c r="AJ2014" s="1" t="s">
        <v>49</v>
      </c>
      <c r="AK2014" s="1" t="s">
        <v>76</v>
      </c>
      <c r="AL2014" s="1"/>
      <c r="AM2014" s="1"/>
      <c r="AN2014" s="1"/>
      <c r="AO2014" s="1"/>
    </row>
    <row r="2015" spans="1:41">
      <c r="A2015" s="1" t="s">
        <v>5534</v>
      </c>
      <c r="B2015" s="1" t="s">
        <v>736</v>
      </c>
      <c r="C2015" s="1" t="s">
        <v>36</v>
      </c>
      <c r="D2015" s="1">
        <v>15489</v>
      </c>
      <c r="E2015" s="1">
        <v>1236589</v>
      </c>
      <c r="F2015" s="5">
        <v>44075</v>
      </c>
      <c r="G2015" s="5">
        <v>44082</v>
      </c>
      <c r="H2015" s="1">
        <f t="shared" ca="1" si="336"/>
        <v>7</v>
      </c>
      <c r="I2015" s="1" t="str">
        <f t="shared" ca="1" si="337"/>
        <v>No</v>
      </c>
      <c r="J2015" s="1" t="s">
        <v>80</v>
      </c>
      <c r="K2015" s="1" t="s">
        <v>81</v>
      </c>
      <c r="L2015" s="1" t="s">
        <v>82</v>
      </c>
      <c r="M2015" s="1" t="s">
        <v>82</v>
      </c>
      <c r="N2015" s="1"/>
      <c r="O2015" s="1" t="s">
        <v>83</v>
      </c>
      <c r="P2015" s="1">
        <v>18</v>
      </c>
      <c r="Q2015" s="1">
        <v>34</v>
      </c>
      <c r="R2015" s="1">
        <f t="shared" si="335"/>
        <v>18</v>
      </c>
      <c r="S2015" s="1">
        <v>34</v>
      </c>
      <c r="T2015" s="1">
        <f t="shared" si="338"/>
        <v>16</v>
      </c>
      <c r="U2015" s="1" t="s">
        <v>41</v>
      </c>
      <c r="V2015" s="1" t="s">
        <v>312</v>
      </c>
      <c r="W2015" s="1"/>
      <c r="X2015" s="1"/>
      <c r="Y2015" s="1"/>
      <c r="Z2015" s="1"/>
      <c r="AA2015" s="1"/>
      <c r="AB2015" s="1"/>
      <c r="AC2015" s="1"/>
      <c r="AD2015" s="1"/>
      <c r="AE2015" s="1"/>
      <c r="AF2015" s="1"/>
      <c r="AG2015" s="1"/>
      <c r="AH2015" s="1"/>
      <c r="AI2015" s="1"/>
      <c r="AJ2015" s="1" t="s">
        <v>49</v>
      </c>
      <c r="AK2015" s="1"/>
      <c r="AL2015" s="1"/>
      <c r="AM2015" s="1"/>
      <c r="AN2015" s="1"/>
      <c r="AO2015" s="1"/>
    </row>
    <row r="2016" spans="1:41">
      <c r="A2016" s="1" t="s">
        <v>5536</v>
      </c>
      <c r="B2016" s="1" t="s">
        <v>5537</v>
      </c>
      <c r="C2016" s="1" t="s">
        <v>36</v>
      </c>
      <c r="D2016" s="1">
        <v>201</v>
      </c>
      <c r="E2016" s="1">
        <v>29265</v>
      </c>
      <c r="F2016" s="5">
        <v>44009</v>
      </c>
      <c r="G2016" s="5">
        <v>44028</v>
      </c>
      <c r="H2016" s="1">
        <f t="shared" ca="1" si="336"/>
        <v>19</v>
      </c>
      <c r="I2016" s="1" t="str">
        <f t="shared" ca="1" si="337"/>
        <v>No</v>
      </c>
      <c r="J2016" s="1" t="s">
        <v>214</v>
      </c>
      <c r="K2016" s="1" t="s">
        <v>215</v>
      </c>
      <c r="L2016" s="1" t="s">
        <v>1044</v>
      </c>
      <c r="M2016" s="1" t="s">
        <v>1045</v>
      </c>
      <c r="N2016" s="1"/>
      <c r="O2016" s="1" t="s">
        <v>48</v>
      </c>
      <c r="P2016" s="1">
        <v>18</v>
      </c>
      <c r="Q2016" s="1"/>
      <c r="R2016" s="1">
        <f t="shared" si="335"/>
        <v>18</v>
      </c>
      <c r="S2016" s="1" t="str">
        <f>IF(ISBLANK(Q2016)=TRUE,"80",Q2016)</f>
        <v>80</v>
      </c>
      <c r="T2016" s="1">
        <f t="shared" si="338"/>
        <v>62</v>
      </c>
      <c r="U2016" s="1" t="s">
        <v>41</v>
      </c>
      <c r="V2016" s="1" t="s">
        <v>280</v>
      </c>
      <c r="W2016" s="1"/>
      <c r="X2016" s="1"/>
      <c r="Y2016" s="1"/>
      <c r="Z2016" s="1"/>
      <c r="AA2016" s="1"/>
      <c r="AB2016" s="1"/>
      <c r="AC2016" s="1"/>
      <c r="AD2016" s="1"/>
      <c r="AE2016" s="1"/>
      <c r="AF2016" s="1"/>
      <c r="AG2016" s="1"/>
      <c r="AH2016" s="1"/>
      <c r="AI2016" s="1"/>
      <c r="AJ2016" s="1"/>
      <c r="AK2016" s="1" t="s">
        <v>76</v>
      </c>
      <c r="AL2016" s="1"/>
      <c r="AM2016" s="1"/>
      <c r="AN2016" s="1"/>
      <c r="AO2016" s="1" t="s">
        <v>756</v>
      </c>
    </row>
    <row r="2017" spans="1:41">
      <c r="A2017" s="1" t="s">
        <v>5548</v>
      </c>
      <c r="B2017" s="1" t="s">
        <v>5549</v>
      </c>
      <c r="C2017" s="1" t="s">
        <v>52</v>
      </c>
      <c r="D2017" s="1">
        <v>173</v>
      </c>
      <c r="E2017" s="1">
        <v>34805</v>
      </c>
      <c r="F2017" s="5">
        <v>43819</v>
      </c>
      <c r="G2017" s="5">
        <v>43842</v>
      </c>
      <c r="H2017" s="1">
        <f t="shared" ca="1" si="336"/>
        <v>23</v>
      </c>
      <c r="I2017" s="1" t="str">
        <f t="shared" ca="1" si="337"/>
        <v>No</v>
      </c>
      <c r="J2017" s="1" t="s">
        <v>5550</v>
      </c>
      <c r="K2017" s="1" t="s">
        <v>5551</v>
      </c>
      <c r="L2017" s="1" t="s">
        <v>5552</v>
      </c>
      <c r="M2017" s="1" t="s">
        <v>5553</v>
      </c>
      <c r="N2017" s="1"/>
      <c r="O2017" s="1" t="s">
        <v>360</v>
      </c>
      <c r="P2017" s="1">
        <v>18</v>
      </c>
      <c r="Q2017" s="1">
        <v>35</v>
      </c>
      <c r="R2017" s="1">
        <f t="shared" si="335"/>
        <v>18</v>
      </c>
      <c r="S2017" s="1">
        <v>35</v>
      </c>
      <c r="T2017" s="1">
        <f t="shared" si="338"/>
        <v>17</v>
      </c>
      <c r="U2017" s="1" t="s">
        <v>989</v>
      </c>
      <c r="V2017" s="1"/>
      <c r="W2017" s="1"/>
      <c r="X2017" s="1"/>
      <c r="Y2017" s="1"/>
      <c r="Z2017" s="1"/>
      <c r="AA2017" s="1"/>
      <c r="AB2017" s="1"/>
      <c r="AC2017" s="1"/>
      <c r="AD2017" s="1" t="s">
        <v>5554</v>
      </c>
      <c r="AE2017" s="1"/>
      <c r="AF2017" s="1"/>
      <c r="AG2017" s="1"/>
      <c r="AH2017" s="1"/>
      <c r="AI2017" s="1"/>
      <c r="AJ2017" s="1" t="s">
        <v>49</v>
      </c>
      <c r="AK2017" s="1" t="s">
        <v>5555</v>
      </c>
      <c r="AL2017" s="1"/>
      <c r="AM2017" s="1"/>
      <c r="AN2017" s="1"/>
      <c r="AO2017" s="1" t="s">
        <v>5556</v>
      </c>
    </row>
    <row r="2018" spans="1:41">
      <c r="A2018" s="1" t="s">
        <v>5557</v>
      </c>
      <c r="B2018" s="1" t="s">
        <v>1034</v>
      </c>
      <c r="C2018" s="1" t="s">
        <v>36</v>
      </c>
      <c r="D2018" s="1">
        <v>2045</v>
      </c>
      <c r="E2018" s="1">
        <v>300041</v>
      </c>
      <c r="F2018" s="5">
        <v>44043</v>
      </c>
      <c r="G2018" s="5">
        <v>44095</v>
      </c>
      <c r="H2018" s="1">
        <f t="shared" ca="1" si="336"/>
        <v>52</v>
      </c>
      <c r="I2018" s="1" t="str">
        <f t="shared" ca="1" si="337"/>
        <v>No</v>
      </c>
      <c r="J2018" s="1" t="s">
        <v>161</v>
      </c>
      <c r="K2018" s="1" t="s">
        <v>46</v>
      </c>
      <c r="L2018" s="1"/>
      <c r="M2018" s="1" t="s">
        <v>161</v>
      </c>
      <c r="N2018" s="1"/>
      <c r="O2018" s="1" t="s">
        <v>48</v>
      </c>
      <c r="P2018" s="1">
        <v>18</v>
      </c>
      <c r="Q2018" s="1"/>
      <c r="R2018" s="1">
        <f t="shared" si="335"/>
        <v>18</v>
      </c>
      <c r="S2018" s="1" t="str">
        <f t="shared" ref="S2018:S2019" si="342">IF(ISBLANK(Q2018)=TRUE,"80",Q2018)</f>
        <v>80</v>
      </c>
      <c r="T2018" s="1">
        <f t="shared" si="338"/>
        <v>62</v>
      </c>
      <c r="U2018" s="1" t="s">
        <v>41</v>
      </c>
      <c r="V2018" s="1"/>
      <c r="W2018" s="1"/>
      <c r="X2018" s="1"/>
      <c r="Y2018" s="1"/>
      <c r="Z2018" s="1"/>
      <c r="AA2018" s="1"/>
      <c r="AB2018" s="1"/>
      <c r="AC2018" s="1"/>
      <c r="AD2018" s="1"/>
      <c r="AE2018" s="1"/>
      <c r="AF2018" s="1"/>
      <c r="AG2018" s="1"/>
      <c r="AH2018" s="1"/>
      <c r="AI2018" s="1"/>
      <c r="AJ2018" s="1"/>
      <c r="AK2018" s="1"/>
      <c r="AL2018" s="1"/>
      <c r="AM2018" s="1"/>
      <c r="AN2018" s="1"/>
      <c r="AO2018" s="1" t="s">
        <v>5558</v>
      </c>
    </row>
    <row r="2019" spans="1:41">
      <c r="A2019" s="1" t="s">
        <v>5559</v>
      </c>
      <c r="B2019" s="1" t="s">
        <v>5560</v>
      </c>
      <c r="C2019" s="1" t="s">
        <v>102</v>
      </c>
      <c r="D2019" s="1">
        <v>256</v>
      </c>
      <c r="E2019" s="1">
        <v>115968</v>
      </c>
      <c r="F2019" s="5">
        <v>44026</v>
      </c>
      <c r="G2019" s="5">
        <v>44040</v>
      </c>
      <c r="H2019" s="1">
        <f t="shared" ca="1" si="336"/>
        <v>14</v>
      </c>
      <c r="I2019" s="1" t="str">
        <f t="shared" ca="1" si="337"/>
        <v>No</v>
      </c>
      <c r="J2019" s="1" t="s">
        <v>1222</v>
      </c>
      <c r="K2019" s="1" t="s">
        <v>1223</v>
      </c>
      <c r="L2019" s="1"/>
      <c r="M2019" s="1" t="s">
        <v>1222</v>
      </c>
      <c r="N2019" s="1"/>
      <c r="O2019" s="1" t="s">
        <v>48</v>
      </c>
      <c r="P2019" s="1">
        <v>18</v>
      </c>
      <c r="Q2019" s="1"/>
      <c r="R2019" s="1">
        <f t="shared" si="335"/>
        <v>18</v>
      </c>
      <c r="S2019" s="1" t="str">
        <f t="shared" si="342"/>
        <v>80</v>
      </c>
      <c r="T2019" s="1">
        <f t="shared" si="338"/>
        <v>62</v>
      </c>
      <c r="U2019" s="1" t="s">
        <v>107</v>
      </c>
      <c r="V2019" s="1"/>
      <c r="W2019" s="1"/>
      <c r="X2019" s="1"/>
      <c r="Y2019" s="1"/>
      <c r="Z2019" s="1"/>
      <c r="AA2019" s="1"/>
      <c r="AB2019" s="1"/>
      <c r="AC2019" s="1" t="s">
        <v>1224</v>
      </c>
      <c r="AD2019" s="1"/>
      <c r="AE2019" s="1"/>
      <c r="AF2019" s="1"/>
      <c r="AG2019" s="1"/>
      <c r="AH2019" s="1"/>
      <c r="AI2019" s="1" t="s">
        <v>138</v>
      </c>
      <c r="AJ2019" s="1"/>
      <c r="AK2019" s="1"/>
      <c r="AL2019" s="1"/>
      <c r="AM2019" s="1"/>
      <c r="AN2019" s="1"/>
      <c r="AO2019" s="1" t="s">
        <v>1225</v>
      </c>
    </row>
    <row r="2020" spans="1:41">
      <c r="A2020" s="1" t="s">
        <v>5570</v>
      </c>
      <c r="B2020" s="1" t="s">
        <v>5571</v>
      </c>
      <c r="C2020" s="1" t="s">
        <v>36</v>
      </c>
      <c r="D2020" s="1">
        <v>8157</v>
      </c>
      <c r="E2020" s="1">
        <v>2897082</v>
      </c>
      <c r="F2020" s="5">
        <v>44040</v>
      </c>
      <c r="G2020" s="1"/>
      <c r="H2020" s="1">
        <f t="shared" ca="1" si="336"/>
        <v>64</v>
      </c>
      <c r="I2020" s="1" t="str">
        <f t="shared" ca="1" si="337"/>
        <v>No</v>
      </c>
      <c r="J2020" s="1" t="s">
        <v>94</v>
      </c>
      <c r="K2020" s="1" t="s">
        <v>95</v>
      </c>
      <c r="L2020" s="1"/>
      <c r="M2020" s="1" t="s">
        <v>96</v>
      </c>
      <c r="N2020" s="1"/>
      <c r="O2020" s="1" t="s">
        <v>97</v>
      </c>
      <c r="P2020" s="1">
        <v>18</v>
      </c>
      <c r="Q2020" s="1">
        <v>45</v>
      </c>
      <c r="R2020" s="1">
        <f t="shared" si="335"/>
        <v>18</v>
      </c>
      <c r="S2020" s="1">
        <v>45</v>
      </c>
      <c r="T2020" s="1">
        <f t="shared" si="338"/>
        <v>27</v>
      </c>
      <c r="U2020" s="1" t="s">
        <v>41</v>
      </c>
      <c r="V2020" s="1" t="s">
        <v>280</v>
      </c>
      <c r="W2020" s="1"/>
      <c r="X2020" s="1"/>
      <c r="Y2020" s="1"/>
      <c r="Z2020" s="1"/>
      <c r="AA2020" s="1"/>
      <c r="AB2020" s="1"/>
      <c r="AC2020" s="1"/>
      <c r="AD2020" s="1"/>
      <c r="AE2020" s="1"/>
      <c r="AF2020" s="1"/>
      <c r="AG2020" s="1"/>
      <c r="AH2020" s="1"/>
      <c r="AI2020" s="1"/>
      <c r="AJ2020" s="1"/>
      <c r="AK2020" s="1"/>
      <c r="AL2020" s="1"/>
      <c r="AM2020" s="1"/>
      <c r="AN2020" s="1"/>
      <c r="AO2020" s="1" t="s">
        <v>5572</v>
      </c>
    </row>
    <row r="2021" spans="1:41">
      <c r="A2021" s="1" t="s">
        <v>5573</v>
      </c>
      <c r="B2021" s="1" t="s">
        <v>2581</v>
      </c>
      <c r="C2021" s="1" t="s">
        <v>52</v>
      </c>
      <c r="D2021" s="1">
        <v>619</v>
      </c>
      <c r="E2021" s="1">
        <v>115612</v>
      </c>
      <c r="F2021" s="5">
        <v>43853</v>
      </c>
      <c r="G2021" s="5">
        <v>43863</v>
      </c>
      <c r="H2021" s="1">
        <f t="shared" ca="1" si="336"/>
        <v>10</v>
      </c>
      <c r="I2021" s="1" t="str">
        <f t="shared" ca="1" si="337"/>
        <v>No</v>
      </c>
      <c r="J2021" s="1" t="s">
        <v>2271</v>
      </c>
      <c r="K2021" s="1" t="s">
        <v>2272</v>
      </c>
      <c r="L2021" s="1"/>
      <c r="M2021" s="1" t="s">
        <v>2273</v>
      </c>
      <c r="N2021" s="1"/>
      <c r="O2021" s="1" t="s">
        <v>48</v>
      </c>
      <c r="P2021" s="1">
        <v>18</v>
      </c>
      <c r="Q2021" s="1"/>
      <c r="R2021" s="1">
        <f t="shared" si="335"/>
        <v>18</v>
      </c>
      <c r="S2021" s="1" t="str">
        <f t="shared" ref="S2021:S2022" si="343">IF(ISBLANK(Q2021)=TRUE,"80",Q2021)</f>
        <v>80</v>
      </c>
      <c r="T2021" s="1">
        <f t="shared" si="338"/>
        <v>62</v>
      </c>
      <c r="U2021" s="1" t="s">
        <v>57</v>
      </c>
      <c r="V2021" s="1"/>
      <c r="W2021" s="1"/>
      <c r="X2021" s="1"/>
      <c r="Y2021" s="1"/>
      <c r="Z2021" s="1"/>
      <c r="AA2021" s="1"/>
      <c r="AB2021" s="1" t="s">
        <v>2274</v>
      </c>
      <c r="AC2021" s="1"/>
      <c r="AD2021" s="1"/>
      <c r="AE2021" s="1"/>
      <c r="AF2021" s="1"/>
      <c r="AG2021" s="1"/>
      <c r="AH2021" s="1"/>
      <c r="AI2021" s="1"/>
      <c r="AJ2021" s="1" t="s">
        <v>49</v>
      </c>
      <c r="AK2021" s="1"/>
      <c r="AL2021" s="1"/>
      <c r="AM2021" s="1"/>
      <c r="AN2021" s="1"/>
      <c r="AO2021" s="1" t="s">
        <v>2582</v>
      </c>
    </row>
    <row r="2022" spans="1:41">
      <c r="A2022" s="1" t="s">
        <v>5574</v>
      </c>
      <c r="B2022" s="1" t="s">
        <v>5575</v>
      </c>
      <c r="C2022" s="1" t="s">
        <v>36</v>
      </c>
      <c r="D2022" s="1">
        <v>38</v>
      </c>
      <c r="E2022" s="1">
        <v>4336</v>
      </c>
      <c r="F2022" s="5">
        <v>44053</v>
      </c>
      <c r="G2022" s="5">
        <v>44075</v>
      </c>
      <c r="H2022" s="1">
        <f t="shared" ca="1" si="336"/>
        <v>22</v>
      </c>
      <c r="I2022" s="1" t="str">
        <f t="shared" ca="1" si="337"/>
        <v>No</v>
      </c>
      <c r="J2022" s="1" t="s">
        <v>2218</v>
      </c>
      <c r="K2022" s="1" t="s">
        <v>46</v>
      </c>
      <c r="L2022" s="1" t="s">
        <v>2219</v>
      </c>
      <c r="M2022" s="1" t="s">
        <v>2219</v>
      </c>
      <c r="N2022" s="1"/>
      <c r="O2022" s="1" t="s">
        <v>48</v>
      </c>
      <c r="P2022" s="1">
        <v>18</v>
      </c>
      <c r="Q2022" s="1"/>
      <c r="R2022" s="1">
        <f t="shared" si="335"/>
        <v>18</v>
      </c>
      <c r="S2022" s="1" t="str">
        <f t="shared" si="343"/>
        <v>80</v>
      </c>
      <c r="T2022" s="1">
        <f t="shared" si="338"/>
        <v>62</v>
      </c>
      <c r="U2022" s="1" t="s">
        <v>41</v>
      </c>
      <c r="V2022" s="1" t="s">
        <v>185</v>
      </c>
      <c r="W2022" s="1"/>
      <c r="X2022" s="1"/>
      <c r="Y2022" s="1"/>
      <c r="Z2022" s="1"/>
      <c r="AA2022" s="1"/>
      <c r="AB2022" s="1"/>
      <c r="AC2022" s="1"/>
      <c r="AD2022" s="1"/>
      <c r="AE2022" s="1"/>
      <c r="AF2022" s="1"/>
      <c r="AG2022" s="1"/>
      <c r="AH2022" s="1"/>
      <c r="AI2022" s="1"/>
      <c r="AJ2022" s="1"/>
      <c r="AK2022" s="1" t="s">
        <v>76</v>
      </c>
      <c r="AL2022" s="1"/>
      <c r="AM2022" s="1"/>
      <c r="AN2022" s="1"/>
      <c r="AO2022" s="1" t="s">
        <v>5576</v>
      </c>
    </row>
    <row r="2023" spans="1:41">
      <c r="A2023" s="1" t="s">
        <v>5577</v>
      </c>
      <c r="B2023" s="1" t="s">
        <v>5578</v>
      </c>
      <c r="C2023" s="1" t="s">
        <v>36</v>
      </c>
      <c r="D2023" s="1">
        <v>135</v>
      </c>
      <c r="E2023" s="1">
        <v>22252</v>
      </c>
      <c r="F2023" s="5">
        <v>44033</v>
      </c>
      <c r="G2023" s="5">
        <v>44048</v>
      </c>
      <c r="H2023" s="1">
        <f t="shared" ca="1" si="336"/>
        <v>15</v>
      </c>
      <c r="I2023" s="1" t="str">
        <f t="shared" ca="1" si="337"/>
        <v>No</v>
      </c>
      <c r="J2023" s="1" t="s">
        <v>161</v>
      </c>
      <c r="K2023" s="1" t="s">
        <v>46</v>
      </c>
      <c r="L2023" s="1"/>
      <c r="M2023" s="1" t="s">
        <v>161</v>
      </c>
      <c r="N2023" s="1"/>
      <c r="O2023" s="1" t="s">
        <v>83</v>
      </c>
      <c r="P2023" s="1">
        <v>18</v>
      </c>
      <c r="Q2023" s="1">
        <v>34</v>
      </c>
      <c r="R2023" s="1">
        <f t="shared" si="335"/>
        <v>18</v>
      </c>
      <c r="S2023" s="1">
        <v>34</v>
      </c>
      <c r="T2023" s="1">
        <f t="shared" si="338"/>
        <v>16</v>
      </c>
      <c r="U2023" s="1" t="s">
        <v>41</v>
      </c>
      <c r="V2023" s="1"/>
      <c r="W2023" s="1"/>
      <c r="X2023" s="1"/>
      <c r="Y2023" s="1"/>
      <c r="Z2023" s="1"/>
      <c r="AA2023" s="1"/>
      <c r="AB2023" s="1"/>
      <c r="AC2023" s="1"/>
      <c r="AD2023" s="1"/>
      <c r="AE2023" s="1"/>
      <c r="AF2023" s="1"/>
      <c r="AG2023" s="1"/>
      <c r="AH2023" s="1"/>
      <c r="AI2023" s="1"/>
      <c r="AJ2023" s="1"/>
      <c r="AK2023" s="1"/>
      <c r="AL2023" s="1"/>
      <c r="AM2023" s="1"/>
      <c r="AN2023" s="1"/>
      <c r="AO2023" s="1" t="s">
        <v>5579</v>
      </c>
    </row>
    <row r="2024" spans="1:41">
      <c r="A2024" s="1" t="s">
        <v>5580</v>
      </c>
      <c r="B2024" s="1" t="s">
        <v>5581</v>
      </c>
      <c r="C2024" s="1" t="s">
        <v>36</v>
      </c>
      <c r="D2024" s="1">
        <v>3</v>
      </c>
      <c r="E2024" s="1">
        <v>928</v>
      </c>
      <c r="F2024" s="5">
        <v>43884</v>
      </c>
      <c r="G2024" s="5">
        <v>43894</v>
      </c>
      <c r="H2024" s="1">
        <f t="shared" ca="1" si="336"/>
        <v>10</v>
      </c>
      <c r="I2024" s="1" t="str">
        <f t="shared" ca="1" si="337"/>
        <v>No</v>
      </c>
      <c r="J2024" s="1" t="s">
        <v>161</v>
      </c>
      <c r="K2024" s="1" t="s">
        <v>46</v>
      </c>
      <c r="L2024" s="1"/>
      <c r="M2024" s="1" t="s">
        <v>161</v>
      </c>
      <c r="N2024" s="1"/>
      <c r="O2024" s="1" t="s">
        <v>48</v>
      </c>
      <c r="P2024" s="1">
        <v>18</v>
      </c>
      <c r="Q2024" s="1"/>
      <c r="R2024" s="1">
        <f t="shared" si="335"/>
        <v>18</v>
      </c>
      <c r="S2024" s="1" t="str">
        <f t="shared" ref="S2024:S2027" si="344">IF(ISBLANK(Q2024)=TRUE,"80",Q2024)</f>
        <v>80</v>
      </c>
      <c r="T2024" s="1">
        <f t="shared" si="338"/>
        <v>62</v>
      </c>
      <c r="U2024" s="1" t="s">
        <v>41</v>
      </c>
      <c r="V2024" s="1" t="s">
        <v>185</v>
      </c>
      <c r="W2024" s="1"/>
      <c r="X2024" s="1"/>
      <c r="Y2024" s="1"/>
      <c r="Z2024" s="1"/>
      <c r="AA2024" s="1"/>
      <c r="AB2024" s="1"/>
      <c r="AC2024" s="1"/>
      <c r="AD2024" s="1"/>
      <c r="AE2024" s="1"/>
      <c r="AF2024" s="1"/>
      <c r="AG2024" s="1"/>
      <c r="AH2024" s="1"/>
      <c r="AI2024" s="1"/>
      <c r="AJ2024" s="1"/>
      <c r="AK2024" s="1"/>
      <c r="AL2024" s="1"/>
      <c r="AM2024" s="1"/>
      <c r="AN2024" s="1"/>
      <c r="AO2024" s="1" t="s">
        <v>5582</v>
      </c>
    </row>
    <row r="2025" spans="1:41">
      <c r="A2025" s="1" t="s">
        <v>5583</v>
      </c>
      <c r="B2025" s="1" t="s">
        <v>5584</v>
      </c>
      <c r="C2025" s="1" t="s">
        <v>36</v>
      </c>
      <c r="D2025" s="1">
        <v>35</v>
      </c>
      <c r="E2025" s="1">
        <v>11361</v>
      </c>
      <c r="F2025" s="5">
        <v>44013</v>
      </c>
      <c r="G2025" s="5">
        <v>44044</v>
      </c>
      <c r="H2025" s="1">
        <f t="shared" ca="1" si="336"/>
        <v>31</v>
      </c>
      <c r="I2025" s="1" t="str">
        <f t="shared" ca="1" si="337"/>
        <v>No</v>
      </c>
      <c r="J2025" s="1" t="s">
        <v>117</v>
      </c>
      <c r="K2025" s="1" t="s">
        <v>46</v>
      </c>
      <c r="L2025" s="1"/>
      <c r="M2025" s="1" t="s">
        <v>118</v>
      </c>
      <c r="N2025" s="1"/>
      <c r="O2025" s="1" t="s">
        <v>48</v>
      </c>
      <c r="P2025" s="1">
        <v>18</v>
      </c>
      <c r="Q2025" s="1"/>
      <c r="R2025" s="1">
        <f t="shared" si="335"/>
        <v>18</v>
      </c>
      <c r="S2025" s="1" t="str">
        <f t="shared" si="344"/>
        <v>80</v>
      </c>
      <c r="T2025" s="1">
        <f t="shared" si="338"/>
        <v>62</v>
      </c>
      <c r="U2025" s="1" t="s">
        <v>41</v>
      </c>
      <c r="V2025" s="1" t="s">
        <v>84</v>
      </c>
      <c r="W2025" s="1"/>
      <c r="X2025" s="1"/>
      <c r="Y2025" s="1"/>
      <c r="Z2025" s="1"/>
      <c r="AA2025" s="1"/>
      <c r="AB2025" s="1"/>
      <c r="AC2025" s="1"/>
      <c r="AD2025" s="1"/>
      <c r="AE2025" s="1"/>
      <c r="AF2025" s="1"/>
      <c r="AG2025" s="1"/>
      <c r="AH2025" s="1"/>
      <c r="AI2025" s="1"/>
      <c r="AJ2025" s="1"/>
      <c r="AK2025" s="1"/>
      <c r="AL2025" s="1"/>
      <c r="AM2025" s="1"/>
      <c r="AN2025" s="1"/>
      <c r="AO2025" s="1" t="s">
        <v>5585</v>
      </c>
    </row>
    <row r="2026" spans="1:41">
      <c r="A2026" s="1" t="s">
        <v>5586</v>
      </c>
      <c r="B2026" s="1" t="s">
        <v>5587</v>
      </c>
      <c r="C2026" s="1" t="s">
        <v>36</v>
      </c>
      <c r="D2026" s="1">
        <v>1069</v>
      </c>
      <c r="E2026" s="1">
        <v>94327</v>
      </c>
      <c r="F2026" s="5">
        <v>44056</v>
      </c>
      <c r="G2026" s="5">
        <v>44095</v>
      </c>
      <c r="H2026" s="1">
        <f t="shared" ca="1" si="336"/>
        <v>39</v>
      </c>
      <c r="I2026" s="1" t="str">
        <f t="shared" ca="1" si="337"/>
        <v>No</v>
      </c>
      <c r="J2026" s="1" t="s">
        <v>161</v>
      </c>
      <c r="K2026" s="1" t="s">
        <v>46</v>
      </c>
      <c r="L2026" s="1"/>
      <c r="M2026" s="1" t="s">
        <v>161</v>
      </c>
      <c r="N2026" s="1"/>
      <c r="O2026" s="1" t="s">
        <v>48</v>
      </c>
      <c r="P2026" s="1">
        <v>18</v>
      </c>
      <c r="Q2026" s="1"/>
      <c r="R2026" s="1">
        <f t="shared" si="335"/>
        <v>18</v>
      </c>
      <c r="S2026" s="1" t="str">
        <f t="shared" si="344"/>
        <v>80</v>
      </c>
      <c r="T2026" s="1">
        <f t="shared" si="338"/>
        <v>62</v>
      </c>
      <c r="U2026" s="1" t="s">
        <v>41</v>
      </c>
      <c r="V2026" s="1"/>
      <c r="W2026" s="1"/>
      <c r="X2026" s="1"/>
      <c r="Y2026" s="1"/>
      <c r="Z2026" s="1"/>
      <c r="AA2026" s="1"/>
      <c r="AB2026" s="1"/>
      <c r="AC2026" s="1"/>
      <c r="AD2026" s="1"/>
      <c r="AE2026" s="1"/>
      <c r="AF2026" s="1"/>
      <c r="AG2026" s="1"/>
      <c r="AH2026" s="1"/>
      <c r="AI2026" s="1"/>
      <c r="AJ2026" s="1"/>
      <c r="AK2026" s="1"/>
      <c r="AL2026" s="1"/>
      <c r="AM2026" s="1"/>
      <c r="AN2026" s="1"/>
      <c r="AO2026" s="1" t="s">
        <v>5588</v>
      </c>
    </row>
    <row r="2027" spans="1:41">
      <c r="A2027" s="1" t="s">
        <v>5596</v>
      </c>
      <c r="B2027" s="1" t="s">
        <v>5597</v>
      </c>
      <c r="C2027" s="1" t="s">
        <v>36</v>
      </c>
      <c r="D2027" s="1">
        <v>1123</v>
      </c>
      <c r="E2027" s="1">
        <v>354680</v>
      </c>
      <c r="F2027" s="5">
        <v>43998</v>
      </c>
      <c r="G2027" s="5">
        <v>44058</v>
      </c>
      <c r="H2027" s="1">
        <f t="shared" ca="1" si="336"/>
        <v>60</v>
      </c>
      <c r="I2027" s="1" t="str">
        <f t="shared" ca="1" si="337"/>
        <v>No</v>
      </c>
      <c r="J2027" s="1" t="s">
        <v>111</v>
      </c>
      <c r="K2027" s="1" t="s">
        <v>112</v>
      </c>
      <c r="L2027" s="1"/>
      <c r="M2027" s="1" t="s">
        <v>365</v>
      </c>
      <c r="N2027" s="1" t="s">
        <v>337</v>
      </c>
      <c r="O2027" s="1" t="s">
        <v>48</v>
      </c>
      <c r="P2027" s="1">
        <v>18</v>
      </c>
      <c r="Q2027" s="1"/>
      <c r="R2027" s="1">
        <f t="shared" si="335"/>
        <v>18</v>
      </c>
      <c r="S2027" s="1" t="str">
        <f t="shared" si="344"/>
        <v>80</v>
      </c>
      <c r="T2027" s="1">
        <f t="shared" si="338"/>
        <v>62</v>
      </c>
      <c r="U2027" s="1" t="s">
        <v>41</v>
      </c>
      <c r="V2027" s="1" t="s">
        <v>84</v>
      </c>
      <c r="W2027" s="1"/>
      <c r="X2027" s="1"/>
      <c r="Y2027" s="1"/>
      <c r="Z2027" s="1"/>
      <c r="AA2027" s="1"/>
      <c r="AB2027" s="1"/>
      <c r="AC2027" s="1"/>
      <c r="AD2027" s="1"/>
      <c r="AE2027" s="1" t="s">
        <v>2675</v>
      </c>
      <c r="AF2027" s="1"/>
      <c r="AG2027" s="1"/>
      <c r="AH2027" s="1"/>
      <c r="AI2027" s="1"/>
      <c r="AJ2027" s="1" t="s">
        <v>49</v>
      </c>
      <c r="AK2027" s="1"/>
      <c r="AL2027" s="1"/>
      <c r="AM2027" s="1"/>
      <c r="AN2027" s="1"/>
      <c r="AO2027" s="1" t="s">
        <v>369</v>
      </c>
    </row>
    <row r="2028" spans="1:41">
      <c r="A2028" s="1" t="s">
        <v>5598</v>
      </c>
      <c r="B2028" s="1" t="s">
        <v>5599</v>
      </c>
      <c r="C2028" s="1" t="s">
        <v>36</v>
      </c>
      <c r="D2028" s="1">
        <v>4744</v>
      </c>
      <c r="E2028" s="1">
        <v>2329479</v>
      </c>
      <c r="F2028" s="5">
        <v>44075</v>
      </c>
      <c r="G2028" s="5">
        <v>44089</v>
      </c>
      <c r="H2028" s="1">
        <f t="shared" ca="1" si="336"/>
        <v>14</v>
      </c>
      <c r="I2028" s="1" t="str">
        <f t="shared" ca="1" si="337"/>
        <v>No</v>
      </c>
      <c r="J2028" s="1" t="s">
        <v>239</v>
      </c>
      <c r="K2028" s="1" t="s">
        <v>46</v>
      </c>
      <c r="L2028" s="1"/>
      <c r="M2028" s="1" t="s">
        <v>240</v>
      </c>
      <c r="N2028" s="1"/>
      <c r="O2028" s="1" t="s">
        <v>83</v>
      </c>
      <c r="P2028" s="1">
        <v>18</v>
      </c>
      <c r="Q2028" s="1">
        <v>34</v>
      </c>
      <c r="R2028" s="1">
        <f t="shared" si="335"/>
        <v>18</v>
      </c>
      <c r="S2028" s="1">
        <v>34</v>
      </c>
      <c r="T2028" s="1">
        <f t="shared" si="338"/>
        <v>16</v>
      </c>
      <c r="U2028" s="1" t="s">
        <v>41</v>
      </c>
      <c r="V2028" s="1"/>
      <c r="W2028" s="1"/>
      <c r="X2028" s="1"/>
      <c r="Y2028" s="1"/>
      <c r="Z2028" s="1"/>
      <c r="AA2028" s="1"/>
      <c r="AB2028" s="1"/>
      <c r="AC2028" s="1"/>
      <c r="AD2028" s="1"/>
      <c r="AE2028" s="1"/>
      <c r="AF2028" s="1"/>
      <c r="AG2028" s="1"/>
      <c r="AH2028" s="1"/>
      <c r="AI2028" s="1"/>
      <c r="AJ2028" s="1" t="s">
        <v>49</v>
      </c>
      <c r="AK2028" s="1" t="s">
        <v>76</v>
      </c>
      <c r="AL2028" s="1"/>
      <c r="AM2028" s="1"/>
      <c r="AN2028" s="1"/>
      <c r="AO2028" s="1" t="s">
        <v>5600</v>
      </c>
    </row>
    <row r="2029" spans="1:41">
      <c r="A2029" s="1" t="s">
        <v>5601</v>
      </c>
      <c r="B2029" s="1" t="s">
        <v>1610</v>
      </c>
      <c r="C2029" s="1" t="s">
        <v>36</v>
      </c>
      <c r="D2029" s="1">
        <v>28</v>
      </c>
      <c r="E2029" s="1">
        <v>4532</v>
      </c>
      <c r="F2029" s="5">
        <v>44050</v>
      </c>
      <c r="G2029" s="5">
        <v>44075</v>
      </c>
      <c r="H2029" s="1">
        <f t="shared" ca="1" si="336"/>
        <v>25</v>
      </c>
      <c r="I2029" s="1" t="str">
        <f t="shared" ca="1" si="337"/>
        <v>No</v>
      </c>
      <c r="J2029" s="1" t="s">
        <v>161</v>
      </c>
      <c r="K2029" s="1" t="s">
        <v>46</v>
      </c>
      <c r="L2029" s="1"/>
      <c r="M2029" s="1" t="s">
        <v>161</v>
      </c>
      <c r="N2029" s="1"/>
      <c r="O2029" s="1" t="s">
        <v>48</v>
      </c>
      <c r="P2029" s="1">
        <v>18</v>
      </c>
      <c r="Q2029" s="1"/>
      <c r="R2029" s="1">
        <f t="shared" si="335"/>
        <v>18</v>
      </c>
      <c r="S2029" s="1" t="str">
        <f>IF(ISBLANK(Q2029)=TRUE,"80",Q2029)</f>
        <v>80</v>
      </c>
      <c r="T2029" s="1">
        <f t="shared" si="338"/>
        <v>62</v>
      </c>
      <c r="U2029" s="1" t="s">
        <v>41</v>
      </c>
      <c r="V2029" s="1" t="s">
        <v>1535</v>
      </c>
      <c r="W2029" s="1"/>
      <c r="X2029" s="1"/>
      <c r="Y2029" s="1"/>
      <c r="Z2029" s="1"/>
      <c r="AA2029" s="1"/>
      <c r="AB2029" s="1"/>
      <c r="AC2029" s="1"/>
      <c r="AD2029" s="1"/>
      <c r="AE2029" s="1"/>
      <c r="AF2029" s="1"/>
      <c r="AG2029" s="1"/>
      <c r="AH2029" s="1"/>
      <c r="AI2029" s="1"/>
      <c r="AJ2029" s="1"/>
      <c r="AK2029" s="1"/>
      <c r="AL2029" s="1"/>
      <c r="AM2029" s="1"/>
      <c r="AN2029" s="1"/>
      <c r="AO2029" s="1" t="s">
        <v>5602</v>
      </c>
    </row>
    <row r="2030" spans="1:41">
      <c r="A2030" s="1" t="s">
        <v>5603</v>
      </c>
      <c r="B2030" s="1" t="s">
        <v>2001</v>
      </c>
      <c r="C2030" s="1" t="s">
        <v>36</v>
      </c>
      <c r="D2030" s="1">
        <v>266</v>
      </c>
      <c r="E2030" s="1">
        <v>101060</v>
      </c>
      <c r="F2030" s="5">
        <v>44075</v>
      </c>
      <c r="G2030" s="5">
        <v>44097</v>
      </c>
      <c r="H2030" s="1">
        <f t="shared" ca="1" si="336"/>
        <v>22</v>
      </c>
      <c r="I2030" s="1" t="str">
        <f t="shared" ca="1" si="337"/>
        <v>No</v>
      </c>
      <c r="J2030" s="1" t="s">
        <v>117</v>
      </c>
      <c r="K2030" s="1" t="s">
        <v>46</v>
      </c>
      <c r="L2030" s="1"/>
      <c r="M2030" s="1" t="s">
        <v>118</v>
      </c>
      <c r="N2030" s="1"/>
      <c r="O2030" s="1" t="s">
        <v>141</v>
      </c>
      <c r="P2030" s="1">
        <v>18</v>
      </c>
      <c r="Q2030" s="1">
        <v>39</v>
      </c>
      <c r="R2030" s="1">
        <f t="shared" si="335"/>
        <v>18</v>
      </c>
      <c r="S2030" s="1">
        <v>39</v>
      </c>
      <c r="T2030" s="1">
        <f t="shared" si="338"/>
        <v>21</v>
      </c>
      <c r="U2030" s="1" t="s">
        <v>41</v>
      </c>
      <c r="V2030" s="1" t="s">
        <v>380</v>
      </c>
      <c r="W2030" s="1"/>
      <c r="X2030" s="1"/>
      <c r="Y2030" s="1"/>
      <c r="Z2030" s="1"/>
      <c r="AA2030" s="1"/>
      <c r="AB2030" s="1"/>
      <c r="AC2030" s="1"/>
      <c r="AD2030" s="1"/>
      <c r="AE2030" s="1"/>
      <c r="AF2030" s="1"/>
      <c r="AG2030" s="1"/>
      <c r="AH2030" s="1"/>
      <c r="AI2030" s="1"/>
      <c r="AJ2030" s="1"/>
      <c r="AK2030" s="1"/>
      <c r="AL2030" s="1" t="s">
        <v>1192</v>
      </c>
      <c r="AM2030" s="1"/>
      <c r="AN2030" s="1"/>
      <c r="AO2030" s="1" t="s">
        <v>5604</v>
      </c>
    </row>
    <row r="2031" spans="1:41">
      <c r="A2031" s="1" t="s">
        <v>5605</v>
      </c>
      <c r="B2031" s="1" t="s">
        <v>5606</v>
      </c>
      <c r="C2031" s="1" t="s">
        <v>36</v>
      </c>
      <c r="D2031" s="1">
        <v>149</v>
      </c>
      <c r="E2031" s="1">
        <v>73321</v>
      </c>
      <c r="F2031" s="5">
        <v>43756</v>
      </c>
      <c r="G2031" s="5">
        <v>43982</v>
      </c>
      <c r="H2031" s="1">
        <f t="shared" ca="1" si="336"/>
        <v>226</v>
      </c>
      <c r="I2031" s="1" t="str">
        <f t="shared" ca="1" si="337"/>
        <v>No</v>
      </c>
      <c r="J2031" s="1" t="s">
        <v>111</v>
      </c>
      <c r="K2031" s="1" t="s">
        <v>112</v>
      </c>
      <c r="L2031" s="1"/>
      <c r="M2031" s="1" t="s">
        <v>336</v>
      </c>
      <c r="N2031" s="1" t="s">
        <v>337</v>
      </c>
      <c r="O2031" s="1" t="s">
        <v>48</v>
      </c>
      <c r="P2031" s="1">
        <v>18</v>
      </c>
      <c r="Q2031" s="1"/>
      <c r="R2031" s="1">
        <f t="shared" si="335"/>
        <v>18</v>
      </c>
      <c r="S2031" s="1" t="str">
        <f t="shared" ref="S2031:S2032" si="345">IF(ISBLANK(Q2031)=TRUE,"80",Q2031)</f>
        <v>80</v>
      </c>
      <c r="T2031" s="1">
        <f t="shared" si="338"/>
        <v>62</v>
      </c>
      <c r="U2031" s="1" t="s">
        <v>41</v>
      </c>
      <c r="V2031" s="1"/>
      <c r="W2031" s="1"/>
      <c r="X2031" s="1"/>
      <c r="Y2031" s="1"/>
      <c r="Z2031" s="1" t="s">
        <v>1874</v>
      </c>
      <c r="AA2031" s="1"/>
      <c r="AB2031" s="1"/>
      <c r="AC2031" s="1"/>
      <c r="AD2031" s="1"/>
      <c r="AE2031" s="1"/>
      <c r="AF2031" s="1"/>
      <c r="AG2031" s="1"/>
      <c r="AH2031" s="1"/>
      <c r="AI2031" s="1"/>
      <c r="AJ2031" s="1" t="s">
        <v>49</v>
      </c>
      <c r="AK2031" s="1"/>
      <c r="AL2031" s="1"/>
      <c r="AM2031" s="1"/>
      <c r="AN2031" s="1"/>
      <c r="AO2031" s="1" t="s">
        <v>3566</v>
      </c>
    </row>
    <row r="2032" spans="1:41">
      <c r="A2032" s="1" t="s">
        <v>5607</v>
      </c>
      <c r="B2032" s="1" t="s">
        <v>687</v>
      </c>
      <c r="C2032" s="1" t="s">
        <v>36</v>
      </c>
      <c r="D2032" s="1">
        <v>47</v>
      </c>
      <c r="E2032" s="1">
        <v>6262</v>
      </c>
      <c r="F2032" s="5">
        <v>44050</v>
      </c>
      <c r="G2032" s="5">
        <v>44075</v>
      </c>
      <c r="H2032" s="1">
        <f t="shared" ca="1" si="336"/>
        <v>25</v>
      </c>
      <c r="I2032" s="1" t="str">
        <f t="shared" ca="1" si="337"/>
        <v>No</v>
      </c>
      <c r="J2032" s="1" t="s">
        <v>161</v>
      </c>
      <c r="K2032" s="1" t="s">
        <v>46</v>
      </c>
      <c r="L2032" s="1"/>
      <c r="M2032" s="1" t="s">
        <v>161</v>
      </c>
      <c r="N2032" s="1"/>
      <c r="O2032" s="1" t="s">
        <v>48</v>
      </c>
      <c r="P2032" s="1">
        <v>18</v>
      </c>
      <c r="Q2032" s="1"/>
      <c r="R2032" s="1">
        <f t="shared" si="335"/>
        <v>18</v>
      </c>
      <c r="S2032" s="1" t="str">
        <f t="shared" si="345"/>
        <v>80</v>
      </c>
      <c r="T2032" s="1">
        <f t="shared" si="338"/>
        <v>62</v>
      </c>
      <c r="U2032" s="1" t="s">
        <v>41</v>
      </c>
      <c r="V2032" s="1"/>
      <c r="W2032" s="1"/>
      <c r="X2032" s="1"/>
      <c r="Y2032" s="1"/>
      <c r="Z2032" s="1"/>
      <c r="AA2032" s="1"/>
      <c r="AB2032" s="1"/>
      <c r="AC2032" s="1"/>
      <c r="AD2032" s="1"/>
      <c r="AE2032" s="1"/>
      <c r="AF2032" s="1"/>
      <c r="AG2032" s="1"/>
      <c r="AH2032" s="1"/>
      <c r="AI2032" s="1"/>
      <c r="AJ2032" s="1"/>
      <c r="AK2032" s="1"/>
      <c r="AL2032" s="1"/>
      <c r="AM2032" s="1"/>
      <c r="AN2032" s="1"/>
      <c r="AO2032" s="1" t="s">
        <v>5608</v>
      </c>
    </row>
    <row r="2033" spans="1:41">
      <c r="A2033" s="1" t="s">
        <v>5609</v>
      </c>
      <c r="B2033" s="1" t="s">
        <v>5610</v>
      </c>
      <c r="C2033" s="1" t="s">
        <v>36</v>
      </c>
      <c r="D2033" s="1">
        <v>168</v>
      </c>
      <c r="E2033" s="1">
        <v>60691</v>
      </c>
      <c r="F2033" s="5">
        <v>44070</v>
      </c>
      <c r="G2033" s="1"/>
      <c r="H2033" s="1">
        <f t="shared" ca="1" si="336"/>
        <v>34</v>
      </c>
      <c r="I2033" s="1" t="str">
        <f t="shared" ca="1" si="337"/>
        <v>No</v>
      </c>
      <c r="J2033" s="1" t="s">
        <v>94</v>
      </c>
      <c r="K2033" s="1" t="s">
        <v>95</v>
      </c>
      <c r="L2033" s="1"/>
      <c r="M2033" s="1" t="s">
        <v>96</v>
      </c>
      <c r="N2033" s="1"/>
      <c r="O2033" s="1" t="s">
        <v>97</v>
      </c>
      <c r="P2033" s="1">
        <v>18</v>
      </c>
      <c r="Q2033" s="1">
        <v>45</v>
      </c>
      <c r="R2033" s="1">
        <f t="shared" si="335"/>
        <v>18</v>
      </c>
      <c r="S2033" s="1">
        <v>45</v>
      </c>
      <c r="T2033" s="1">
        <f t="shared" si="338"/>
        <v>27</v>
      </c>
      <c r="U2033" s="1" t="s">
        <v>41</v>
      </c>
      <c r="V2033" s="1" t="s">
        <v>142</v>
      </c>
      <c r="W2033" s="1"/>
      <c r="X2033" s="1"/>
      <c r="Y2033" s="1"/>
      <c r="Z2033" s="1"/>
      <c r="AA2033" s="1"/>
      <c r="AB2033" s="1"/>
      <c r="AC2033" s="1"/>
      <c r="AD2033" s="1"/>
      <c r="AE2033" s="1"/>
      <c r="AF2033" s="1"/>
      <c r="AG2033" s="1"/>
      <c r="AH2033" s="1"/>
      <c r="AI2033" s="1"/>
      <c r="AJ2033" s="1"/>
      <c r="AK2033" s="1"/>
      <c r="AL2033" s="1"/>
      <c r="AM2033" s="1"/>
      <c r="AN2033" s="1"/>
      <c r="AO2033" s="1" t="s">
        <v>5611</v>
      </c>
    </row>
    <row r="2034" spans="1:41">
      <c r="A2034" s="4" t="s">
        <v>5612</v>
      </c>
      <c r="B2034" s="1" t="s">
        <v>477</v>
      </c>
      <c r="C2034" s="1" t="s">
        <v>36</v>
      </c>
      <c r="D2034" s="1">
        <v>287</v>
      </c>
      <c r="E2034" s="1">
        <v>22015</v>
      </c>
      <c r="F2034" s="5">
        <v>44085</v>
      </c>
      <c r="G2034" s="5">
        <v>44097</v>
      </c>
      <c r="H2034" s="1">
        <f t="shared" ca="1" si="336"/>
        <v>12</v>
      </c>
      <c r="I2034" s="1" t="str">
        <f t="shared" ca="1" si="337"/>
        <v>No</v>
      </c>
      <c r="J2034" s="1" t="s">
        <v>478</v>
      </c>
      <c r="K2034" s="1" t="s">
        <v>46</v>
      </c>
      <c r="L2034" s="1"/>
      <c r="M2034" s="1" t="s">
        <v>478</v>
      </c>
      <c r="N2034" s="1"/>
      <c r="O2034" s="1" t="s">
        <v>48</v>
      </c>
      <c r="P2034" s="1">
        <v>18</v>
      </c>
      <c r="Q2034" s="1"/>
      <c r="R2034" s="1">
        <f t="shared" si="335"/>
        <v>18</v>
      </c>
      <c r="S2034" s="1" t="str">
        <f>IF(ISBLANK(Q2034)=TRUE,"80",Q2034)</f>
        <v>80</v>
      </c>
      <c r="T2034" s="1">
        <f t="shared" si="338"/>
        <v>62</v>
      </c>
      <c r="U2034" s="1" t="s">
        <v>41</v>
      </c>
      <c r="V2034" s="1" t="s">
        <v>84</v>
      </c>
      <c r="W2034" s="1"/>
      <c r="X2034" s="1"/>
      <c r="Y2034" s="1"/>
      <c r="Z2034" s="1"/>
      <c r="AA2034" s="1"/>
      <c r="AB2034" s="1"/>
      <c r="AC2034" s="1"/>
      <c r="AD2034" s="1"/>
      <c r="AE2034" s="1"/>
      <c r="AF2034" s="1"/>
      <c r="AG2034" s="1"/>
      <c r="AH2034" s="1"/>
      <c r="AI2034" s="1"/>
      <c r="AJ2034" s="1"/>
      <c r="AK2034" s="1"/>
      <c r="AL2034" s="1"/>
      <c r="AM2034" s="1"/>
      <c r="AN2034" s="1"/>
      <c r="AO2034" s="1" t="s">
        <v>479</v>
      </c>
    </row>
    <row r="2035" spans="1:41">
      <c r="A2035" s="1" t="s">
        <v>5616</v>
      </c>
      <c r="B2035" s="1" t="s">
        <v>1218</v>
      </c>
      <c r="C2035" s="1" t="s">
        <v>36</v>
      </c>
      <c r="D2035" s="1">
        <v>2737</v>
      </c>
      <c r="E2035" s="1">
        <v>1636589</v>
      </c>
      <c r="F2035" s="5">
        <v>43891</v>
      </c>
      <c r="G2035" s="5">
        <v>43922</v>
      </c>
      <c r="H2035" s="1">
        <f t="shared" ca="1" si="336"/>
        <v>31</v>
      </c>
      <c r="I2035" s="1" t="str">
        <f t="shared" ca="1" si="337"/>
        <v>No</v>
      </c>
      <c r="J2035" s="1" t="s">
        <v>343</v>
      </c>
      <c r="K2035" s="1" t="s">
        <v>344</v>
      </c>
      <c r="L2035" s="1"/>
      <c r="M2035" s="1" t="s">
        <v>345</v>
      </c>
      <c r="N2035" s="1"/>
      <c r="O2035" s="1" t="s">
        <v>141</v>
      </c>
      <c r="P2035" s="1">
        <v>18</v>
      </c>
      <c r="Q2035" s="1">
        <v>39</v>
      </c>
      <c r="R2035" s="1">
        <f t="shared" si="335"/>
        <v>18</v>
      </c>
      <c r="S2035" s="1">
        <v>39</v>
      </c>
      <c r="T2035" s="1">
        <f t="shared" si="338"/>
        <v>21</v>
      </c>
      <c r="U2035" s="1" t="s">
        <v>41</v>
      </c>
      <c r="V2035" s="1"/>
      <c r="W2035" s="1"/>
      <c r="X2035" s="1"/>
      <c r="Y2035" s="1"/>
      <c r="Z2035" s="1"/>
      <c r="AA2035" s="1"/>
      <c r="AB2035" s="1"/>
      <c r="AC2035" s="1"/>
      <c r="AD2035" s="1"/>
      <c r="AE2035" s="1"/>
      <c r="AF2035" s="1"/>
      <c r="AG2035" s="1"/>
      <c r="AH2035" s="1"/>
      <c r="AI2035" s="1"/>
      <c r="AJ2035" s="1"/>
      <c r="AK2035" s="1"/>
      <c r="AL2035" s="1"/>
      <c r="AM2035" s="1"/>
      <c r="AN2035" s="1"/>
      <c r="AO2035" s="1" t="s">
        <v>5617</v>
      </c>
    </row>
    <row r="2036" spans="1:41">
      <c r="A2036" s="1" t="s">
        <v>5626</v>
      </c>
      <c r="B2036" s="1" t="s">
        <v>79</v>
      </c>
      <c r="C2036" s="1" t="s">
        <v>36</v>
      </c>
      <c r="D2036" s="1">
        <v>22169</v>
      </c>
      <c r="E2036" s="1">
        <v>5521316</v>
      </c>
      <c r="F2036" s="5">
        <v>44082</v>
      </c>
      <c r="G2036" s="5">
        <v>44089</v>
      </c>
      <c r="H2036" s="1">
        <f t="shared" ca="1" si="336"/>
        <v>7</v>
      </c>
      <c r="I2036" s="1" t="str">
        <f t="shared" ca="1" si="337"/>
        <v>No</v>
      </c>
      <c r="J2036" s="1" t="s">
        <v>80</v>
      </c>
      <c r="K2036" s="1" t="s">
        <v>81</v>
      </c>
      <c r="L2036" s="1" t="s">
        <v>82</v>
      </c>
      <c r="M2036" s="1" t="s">
        <v>82</v>
      </c>
      <c r="N2036" s="1"/>
      <c r="O2036" s="1" t="s">
        <v>83</v>
      </c>
      <c r="P2036" s="1">
        <v>18</v>
      </c>
      <c r="Q2036" s="1">
        <v>34</v>
      </c>
      <c r="R2036" s="1">
        <f t="shared" si="335"/>
        <v>18</v>
      </c>
      <c r="S2036" s="1">
        <v>34</v>
      </c>
      <c r="T2036" s="1">
        <f t="shared" si="338"/>
        <v>16</v>
      </c>
      <c r="U2036" s="1" t="s">
        <v>41</v>
      </c>
      <c r="V2036" s="1" t="s">
        <v>142</v>
      </c>
      <c r="W2036" s="1"/>
      <c r="X2036" s="1"/>
      <c r="Y2036" s="1"/>
      <c r="Z2036" s="1"/>
      <c r="AA2036" s="1"/>
      <c r="AB2036" s="1"/>
      <c r="AC2036" s="1"/>
      <c r="AD2036" s="1"/>
      <c r="AE2036" s="1"/>
      <c r="AF2036" s="1"/>
      <c r="AG2036" s="1"/>
      <c r="AH2036" s="1"/>
      <c r="AI2036" s="1"/>
      <c r="AJ2036" s="1" t="s">
        <v>49</v>
      </c>
      <c r="AK2036" s="1"/>
      <c r="AL2036" s="1"/>
      <c r="AM2036" s="1"/>
      <c r="AN2036" s="1"/>
      <c r="AO2036" s="1"/>
    </row>
    <row r="2037" spans="1:41">
      <c r="A2037" s="1" t="s">
        <v>5627</v>
      </c>
      <c r="B2037" s="1" t="s">
        <v>5628</v>
      </c>
      <c r="C2037" s="1" t="s">
        <v>36</v>
      </c>
      <c r="D2037" s="1">
        <v>82</v>
      </c>
      <c r="E2037" s="1">
        <v>39094</v>
      </c>
      <c r="F2037" s="5">
        <v>43960</v>
      </c>
      <c r="G2037" s="5">
        <v>43984</v>
      </c>
      <c r="H2037" s="1">
        <f t="shared" ca="1" si="336"/>
        <v>24</v>
      </c>
      <c r="I2037" s="1" t="str">
        <f t="shared" ca="1" si="337"/>
        <v>No</v>
      </c>
      <c r="J2037" s="1" t="s">
        <v>117</v>
      </c>
      <c r="K2037" s="1" t="s">
        <v>46</v>
      </c>
      <c r="L2037" s="1"/>
      <c r="M2037" s="1" t="s">
        <v>118</v>
      </c>
      <c r="N2037" s="1"/>
      <c r="O2037" s="1" t="s">
        <v>48</v>
      </c>
      <c r="P2037" s="1">
        <v>18</v>
      </c>
      <c r="Q2037" s="1"/>
      <c r="R2037" s="1">
        <f t="shared" si="335"/>
        <v>18</v>
      </c>
      <c r="S2037" s="1" t="str">
        <f>IF(ISBLANK(Q2037)=TRUE,"80",Q2037)</f>
        <v>80</v>
      </c>
      <c r="T2037" s="1">
        <f t="shared" si="338"/>
        <v>62</v>
      </c>
      <c r="U2037" s="1" t="s">
        <v>41</v>
      </c>
      <c r="V2037" s="1" t="s">
        <v>185</v>
      </c>
      <c r="W2037" s="1"/>
      <c r="X2037" s="1"/>
      <c r="Y2037" s="1"/>
      <c r="Z2037" s="1"/>
      <c r="AA2037" s="1"/>
      <c r="AB2037" s="1"/>
      <c r="AC2037" s="1"/>
      <c r="AD2037" s="1"/>
      <c r="AE2037" s="1"/>
      <c r="AF2037" s="1"/>
      <c r="AG2037" s="1"/>
      <c r="AH2037" s="1"/>
      <c r="AI2037" s="1"/>
      <c r="AJ2037" s="1"/>
      <c r="AK2037" s="1"/>
      <c r="AL2037" s="1"/>
      <c r="AM2037" s="1"/>
      <c r="AN2037" s="1"/>
      <c r="AO2037" s="1" t="s">
        <v>5629</v>
      </c>
    </row>
    <row r="2038" spans="1:41">
      <c r="A2038" s="1" t="s">
        <v>5630</v>
      </c>
      <c r="B2038" s="1" t="s">
        <v>823</v>
      </c>
      <c r="C2038" s="1" t="s">
        <v>36</v>
      </c>
      <c r="D2038" s="1">
        <v>1146</v>
      </c>
      <c r="E2038" s="1">
        <v>112089</v>
      </c>
      <c r="F2038" s="5">
        <v>44063</v>
      </c>
      <c r="G2038" s="5">
        <v>44067</v>
      </c>
      <c r="H2038" s="1">
        <f t="shared" ca="1" si="336"/>
        <v>4</v>
      </c>
      <c r="I2038" s="1" t="str">
        <f t="shared" ca="1" si="337"/>
        <v>No</v>
      </c>
      <c r="J2038" s="1" t="s">
        <v>80</v>
      </c>
      <c r="K2038" s="1" t="s">
        <v>81</v>
      </c>
      <c r="L2038" s="1" t="s">
        <v>82</v>
      </c>
      <c r="M2038" s="1" t="s">
        <v>82</v>
      </c>
      <c r="N2038" s="1"/>
      <c r="O2038" s="1" t="s">
        <v>83</v>
      </c>
      <c r="P2038" s="1">
        <v>18</v>
      </c>
      <c r="Q2038" s="1">
        <v>34</v>
      </c>
      <c r="R2038" s="1">
        <f t="shared" si="335"/>
        <v>18</v>
      </c>
      <c r="S2038" s="1">
        <v>34</v>
      </c>
      <c r="T2038" s="1">
        <f t="shared" si="338"/>
        <v>16</v>
      </c>
      <c r="U2038" s="1" t="s">
        <v>41</v>
      </c>
      <c r="V2038" s="1" t="s">
        <v>280</v>
      </c>
      <c r="W2038" s="1"/>
      <c r="X2038" s="1"/>
      <c r="Y2038" s="1"/>
      <c r="Z2038" s="1"/>
      <c r="AA2038" s="1"/>
      <c r="AB2038" s="1"/>
      <c r="AC2038" s="1"/>
      <c r="AD2038" s="1"/>
      <c r="AE2038" s="1"/>
      <c r="AF2038" s="1"/>
      <c r="AG2038" s="1"/>
      <c r="AH2038" s="1"/>
      <c r="AI2038" s="1"/>
      <c r="AJ2038" s="1" t="s">
        <v>49</v>
      </c>
      <c r="AK2038" s="1"/>
      <c r="AL2038" s="1"/>
      <c r="AM2038" s="1"/>
      <c r="AN2038" s="1"/>
      <c r="AO2038" s="1"/>
    </row>
    <row r="2039" spans="1:41">
      <c r="A2039" s="1" t="s">
        <v>5631</v>
      </c>
      <c r="B2039" s="1" t="s">
        <v>5632</v>
      </c>
      <c r="C2039" s="1" t="s">
        <v>36</v>
      </c>
      <c r="D2039" s="1">
        <v>135</v>
      </c>
      <c r="E2039" s="1">
        <v>33587</v>
      </c>
      <c r="F2039" s="5">
        <v>44045</v>
      </c>
      <c r="G2039" s="5">
        <v>44054</v>
      </c>
      <c r="H2039" s="1">
        <f t="shared" ca="1" si="336"/>
        <v>9</v>
      </c>
      <c r="I2039" s="1" t="str">
        <f t="shared" ca="1" si="337"/>
        <v>No</v>
      </c>
      <c r="J2039" s="1" t="s">
        <v>5633</v>
      </c>
      <c r="K2039" s="1" t="s">
        <v>46</v>
      </c>
      <c r="L2039" s="1" t="s">
        <v>5634</v>
      </c>
      <c r="M2039" s="1" t="s">
        <v>5635</v>
      </c>
      <c r="N2039" s="1"/>
      <c r="O2039" s="1" t="s">
        <v>48</v>
      </c>
      <c r="P2039" s="1">
        <v>18</v>
      </c>
      <c r="Q2039" s="1"/>
      <c r="R2039" s="1">
        <f t="shared" si="335"/>
        <v>18</v>
      </c>
      <c r="S2039" s="1" t="str">
        <f>IF(ISBLANK(Q2039)=TRUE,"80",Q2039)</f>
        <v>80</v>
      </c>
      <c r="T2039" s="1">
        <f t="shared" si="338"/>
        <v>62</v>
      </c>
      <c r="U2039" s="1" t="s">
        <v>41</v>
      </c>
      <c r="V2039" s="1"/>
      <c r="W2039" s="1"/>
      <c r="X2039" s="1"/>
      <c r="Y2039" s="1"/>
      <c r="Z2039" s="1" t="s">
        <v>5636</v>
      </c>
      <c r="AA2039" s="1"/>
      <c r="AB2039" s="1"/>
      <c r="AC2039" s="1"/>
      <c r="AD2039" s="1"/>
      <c r="AE2039" s="1"/>
      <c r="AF2039" s="1"/>
      <c r="AG2039" s="1"/>
      <c r="AH2039" s="1"/>
      <c r="AI2039" s="1"/>
      <c r="AJ2039" s="1" t="s">
        <v>49</v>
      </c>
      <c r="AK2039" s="1" t="s">
        <v>76</v>
      </c>
      <c r="AL2039" s="1"/>
      <c r="AM2039" s="1"/>
      <c r="AN2039" s="1"/>
      <c r="AO2039" s="1" t="s">
        <v>5637</v>
      </c>
    </row>
    <row r="2040" spans="1:41">
      <c r="A2040" s="1" t="s">
        <v>5644</v>
      </c>
      <c r="B2040" s="1" t="s">
        <v>5645</v>
      </c>
      <c r="C2040" s="1" t="s">
        <v>36</v>
      </c>
      <c r="D2040" s="1">
        <v>48</v>
      </c>
      <c r="E2040" s="1">
        <v>22315</v>
      </c>
      <c r="F2040" s="5">
        <v>44011</v>
      </c>
      <c r="G2040" s="5">
        <v>44012</v>
      </c>
      <c r="H2040" s="1">
        <f t="shared" ca="1" si="336"/>
        <v>1</v>
      </c>
      <c r="I2040" s="1" t="str">
        <f t="shared" ca="1" si="337"/>
        <v>No</v>
      </c>
      <c r="J2040" s="1" t="s">
        <v>1579</v>
      </c>
      <c r="K2040" s="1" t="s">
        <v>1580</v>
      </c>
      <c r="L2040" s="1" t="s">
        <v>2659</v>
      </c>
      <c r="M2040" s="1" t="s">
        <v>1581</v>
      </c>
      <c r="N2040" s="1"/>
      <c r="O2040" s="1" t="s">
        <v>387</v>
      </c>
      <c r="P2040" s="1">
        <v>18</v>
      </c>
      <c r="Q2040" s="1">
        <v>30</v>
      </c>
      <c r="R2040" s="1">
        <f t="shared" si="335"/>
        <v>18</v>
      </c>
      <c r="S2040" s="1">
        <v>30</v>
      </c>
      <c r="T2040" s="1">
        <f t="shared" si="338"/>
        <v>12</v>
      </c>
      <c r="U2040" s="1" t="s">
        <v>41</v>
      </c>
      <c r="V2040" s="1"/>
      <c r="W2040" s="1"/>
      <c r="X2040" s="1"/>
      <c r="Y2040" s="1"/>
      <c r="Z2040" s="1"/>
      <c r="AA2040" s="1"/>
      <c r="AB2040" s="1"/>
      <c r="AC2040" s="1"/>
      <c r="AD2040" s="1"/>
      <c r="AE2040" s="1"/>
      <c r="AF2040" s="1"/>
      <c r="AG2040" s="1"/>
      <c r="AH2040" s="1" t="s">
        <v>883</v>
      </c>
      <c r="AI2040" s="1"/>
      <c r="AJ2040" s="1"/>
      <c r="AK2040" s="1"/>
      <c r="AL2040" s="1"/>
      <c r="AM2040" s="1"/>
      <c r="AN2040" s="1"/>
      <c r="AO2040" s="1" t="s">
        <v>5646</v>
      </c>
    </row>
    <row r="2041" spans="1:41">
      <c r="A2041" s="1" t="s">
        <v>5647</v>
      </c>
      <c r="B2041" s="1" t="s">
        <v>364</v>
      </c>
      <c r="C2041" s="1" t="s">
        <v>36</v>
      </c>
      <c r="D2041" s="1">
        <v>2133</v>
      </c>
      <c r="E2041" s="1">
        <v>834901</v>
      </c>
      <c r="F2041" s="5">
        <v>43969</v>
      </c>
      <c r="G2041" s="5">
        <v>43997</v>
      </c>
      <c r="H2041" s="1">
        <f t="shared" ca="1" si="336"/>
        <v>28</v>
      </c>
      <c r="I2041" s="1" t="str">
        <f t="shared" ca="1" si="337"/>
        <v>No</v>
      </c>
      <c r="J2041" s="1" t="s">
        <v>111</v>
      </c>
      <c r="K2041" s="1" t="s">
        <v>112</v>
      </c>
      <c r="L2041" s="1"/>
      <c r="M2041" s="1" t="s">
        <v>365</v>
      </c>
      <c r="N2041" s="1" t="s">
        <v>337</v>
      </c>
      <c r="O2041" s="1" t="s">
        <v>48</v>
      </c>
      <c r="P2041" s="1">
        <v>18</v>
      </c>
      <c r="Q2041" s="1"/>
      <c r="R2041" s="1">
        <f t="shared" si="335"/>
        <v>18</v>
      </c>
      <c r="S2041" s="1" t="str">
        <f t="shared" ref="S2041:S2045" si="346">IF(ISBLANK(Q2041)=TRUE,"80",Q2041)</f>
        <v>80</v>
      </c>
      <c r="T2041" s="1">
        <f t="shared" si="338"/>
        <v>62</v>
      </c>
      <c r="U2041" s="1" t="s">
        <v>41</v>
      </c>
      <c r="V2041" s="1" t="s">
        <v>185</v>
      </c>
      <c r="W2041" s="1"/>
      <c r="X2041" s="1"/>
      <c r="Y2041" s="1"/>
      <c r="Z2041" s="1"/>
      <c r="AA2041" s="1"/>
      <c r="AB2041" s="1"/>
      <c r="AC2041" s="1"/>
      <c r="AD2041" s="1"/>
      <c r="AE2041" s="1" t="s">
        <v>368</v>
      </c>
      <c r="AF2041" s="1"/>
      <c r="AG2041" s="1"/>
      <c r="AH2041" s="1" t="s">
        <v>1228</v>
      </c>
      <c r="AI2041" s="1"/>
      <c r="AJ2041" s="1" t="s">
        <v>49</v>
      </c>
      <c r="AK2041" s="1" t="s">
        <v>76</v>
      </c>
      <c r="AL2041" s="1"/>
      <c r="AM2041" s="1"/>
      <c r="AN2041" s="1"/>
      <c r="AO2041" s="1" t="s">
        <v>369</v>
      </c>
    </row>
    <row r="2042" spans="1:41">
      <c r="A2042" s="1" t="s">
        <v>5648</v>
      </c>
      <c r="B2042" s="1" t="s">
        <v>687</v>
      </c>
      <c r="C2042" s="1" t="s">
        <v>36</v>
      </c>
      <c r="D2042" s="1">
        <v>71</v>
      </c>
      <c r="E2042" s="1">
        <v>10660</v>
      </c>
      <c r="F2042" s="5">
        <v>44050</v>
      </c>
      <c r="G2042" s="5">
        <v>44075</v>
      </c>
      <c r="H2042" s="1">
        <f t="shared" ca="1" si="336"/>
        <v>25</v>
      </c>
      <c r="I2042" s="1" t="str">
        <f t="shared" ca="1" si="337"/>
        <v>No</v>
      </c>
      <c r="J2042" s="1" t="s">
        <v>161</v>
      </c>
      <c r="K2042" s="1" t="s">
        <v>46</v>
      </c>
      <c r="L2042" s="1"/>
      <c r="M2042" s="1" t="s">
        <v>161</v>
      </c>
      <c r="N2042" s="1" t="s">
        <v>337</v>
      </c>
      <c r="O2042" s="1" t="s">
        <v>48</v>
      </c>
      <c r="P2042" s="1">
        <v>18</v>
      </c>
      <c r="Q2042" s="1"/>
      <c r="R2042" s="1">
        <f t="shared" si="335"/>
        <v>18</v>
      </c>
      <c r="S2042" s="1" t="str">
        <f t="shared" si="346"/>
        <v>80</v>
      </c>
      <c r="T2042" s="1">
        <f t="shared" si="338"/>
        <v>62</v>
      </c>
      <c r="U2042" s="1" t="s">
        <v>41</v>
      </c>
      <c r="V2042" s="1" t="s">
        <v>4786</v>
      </c>
      <c r="W2042" s="1"/>
      <c r="X2042" s="1"/>
      <c r="Y2042" s="1"/>
      <c r="Z2042" s="1"/>
      <c r="AA2042" s="1"/>
      <c r="AB2042" s="1"/>
      <c r="AC2042" s="1"/>
      <c r="AD2042" s="1"/>
      <c r="AE2042" s="1"/>
      <c r="AF2042" s="1"/>
      <c r="AG2042" s="1"/>
      <c r="AH2042" s="1"/>
      <c r="AI2042" s="1"/>
      <c r="AJ2042" s="1"/>
      <c r="AK2042" s="1"/>
      <c r="AL2042" s="1"/>
      <c r="AM2042" s="1"/>
      <c r="AN2042" s="1"/>
      <c r="AO2042" s="1" t="s">
        <v>5649</v>
      </c>
    </row>
    <row r="2043" spans="1:41">
      <c r="A2043" s="1" t="s">
        <v>5651</v>
      </c>
      <c r="B2043" s="1" t="s">
        <v>5652</v>
      </c>
      <c r="C2043" s="1" t="s">
        <v>128</v>
      </c>
      <c r="D2043" s="1">
        <v>2000</v>
      </c>
      <c r="E2043" s="1">
        <v>621946</v>
      </c>
      <c r="F2043" s="5">
        <v>44044</v>
      </c>
      <c r="G2043" s="5">
        <v>44049</v>
      </c>
      <c r="H2043" s="1">
        <f t="shared" ca="1" si="336"/>
        <v>5</v>
      </c>
      <c r="I2043" s="1" t="str">
        <f t="shared" ca="1" si="337"/>
        <v>No</v>
      </c>
      <c r="J2043" s="1" t="s">
        <v>5653</v>
      </c>
      <c r="K2043" s="1" t="s">
        <v>5654</v>
      </c>
      <c r="L2043" s="1"/>
      <c r="M2043" s="1" t="s">
        <v>5655</v>
      </c>
      <c r="N2043" s="1"/>
      <c r="O2043" s="1" t="s">
        <v>48</v>
      </c>
      <c r="P2043" s="1">
        <v>18</v>
      </c>
      <c r="Q2043" s="1"/>
      <c r="R2043" s="1">
        <f t="shared" si="335"/>
        <v>18</v>
      </c>
      <c r="S2043" s="1" t="str">
        <f t="shared" si="346"/>
        <v>80</v>
      </c>
      <c r="T2043" s="1">
        <f t="shared" si="338"/>
        <v>62</v>
      </c>
      <c r="U2043" s="1" t="s">
        <v>132</v>
      </c>
      <c r="V2043" s="1"/>
      <c r="W2043" s="1"/>
      <c r="X2043" s="1"/>
      <c r="Y2043" s="1"/>
      <c r="Z2043" s="1"/>
      <c r="AA2043" s="1"/>
      <c r="AB2043" s="1"/>
      <c r="AC2043" s="1"/>
      <c r="AD2043" s="1" t="s">
        <v>5656</v>
      </c>
      <c r="AE2043" s="1" t="s">
        <v>5657</v>
      </c>
      <c r="AF2043" s="1"/>
      <c r="AG2043" s="1"/>
      <c r="AH2043" s="1"/>
      <c r="AI2043" s="1"/>
      <c r="AJ2043" s="1" t="s">
        <v>49</v>
      </c>
      <c r="AK2043" s="1" t="s">
        <v>76</v>
      </c>
      <c r="AL2043" s="1"/>
      <c r="AM2043" s="1"/>
      <c r="AN2043" s="1"/>
      <c r="AO2043" s="1" t="s">
        <v>5658</v>
      </c>
    </row>
    <row r="2044" spans="1:41">
      <c r="A2044" s="1" t="s">
        <v>5659</v>
      </c>
      <c r="B2044" s="1" t="s">
        <v>1328</v>
      </c>
      <c r="C2044" s="1" t="s">
        <v>36</v>
      </c>
      <c r="D2044" s="1">
        <v>374</v>
      </c>
      <c r="E2044" s="1">
        <v>38296</v>
      </c>
      <c r="F2044" s="5">
        <v>44075</v>
      </c>
      <c r="G2044" s="5">
        <v>44082</v>
      </c>
      <c r="H2044" s="1">
        <f t="shared" ca="1" si="336"/>
        <v>7</v>
      </c>
      <c r="I2044" s="1" t="str">
        <f t="shared" ca="1" si="337"/>
        <v>No</v>
      </c>
      <c r="J2044" s="1" t="s">
        <v>147</v>
      </c>
      <c r="K2044" s="1" t="s">
        <v>148</v>
      </c>
      <c r="L2044" s="1" t="s">
        <v>1329</v>
      </c>
      <c r="M2044" s="1" t="s">
        <v>350</v>
      </c>
      <c r="N2044" s="1"/>
      <c r="O2044" s="1" t="s">
        <v>48</v>
      </c>
      <c r="P2044" s="1">
        <v>18</v>
      </c>
      <c r="Q2044" s="1"/>
      <c r="R2044" s="1">
        <f t="shared" si="335"/>
        <v>18</v>
      </c>
      <c r="S2044" s="1" t="str">
        <f t="shared" si="346"/>
        <v>80</v>
      </c>
      <c r="T2044" s="1">
        <f t="shared" si="338"/>
        <v>62</v>
      </c>
      <c r="U2044" s="1" t="s">
        <v>41</v>
      </c>
      <c r="V2044" s="1" t="s">
        <v>1305</v>
      </c>
      <c r="W2044" s="1"/>
      <c r="X2044" s="1"/>
      <c r="Y2044" s="1"/>
      <c r="Z2044" s="1"/>
      <c r="AA2044" s="1"/>
      <c r="AB2044" s="1"/>
      <c r="AC2044" s="1"/>
      <c r="AD2044" s="1"/>
      <c r="AE2044" s="1"/>
      <c r="AF2044" s="1"/>
      <c r="AG2044" s="1"/>
      <c r="AH2044" s="1"/>
      <c r="AI2044" s="1"/>
      <c r="AJ2044" s="1"/>
      <c r="AK2044" s="1"/>
      <c r="AL2044" s="1"/>
      <c r="AM2044" s="1"/>
      <c r="AN2044" s="1"/>
      <c r="AO2044" s="1" t="s">
        <v>2595</v>
      </c>
    </row>
    <row r="2045" spans="1:41">
      <c r="A2045" s="1" t="s">
        <v>5662</v>
      </c>
      <c r="B2045" s="1" t="s">
        <v>499</v>
      </c>
      <c r="C2045" s="1" t="s">
        <v>36</v>
      </c>
      <c r="D2045" s="1">
        <v>29</v>
      </c>
      <c r="E2045" s="1">
        <v>4362</v>
      </c>
      <c r="F2045" s="5">
        <v>44050</v>
      </c>
      <c r="G2045" s="5">
        <v>44075</v>
      </c>
      <c r="H2045" s="1">
        <f t="shared" ca="1" si="336"/>
        <v>25</v>
      </c>
      <c r="I2045" s="1" t="str">
        <f t="shared" ca="1" si="337"/>
        <v>No</v>
      </c>
      <c r="J2045" s="1" t="s">
        <v>161</v>
      </c>
      <c r="K2045" s="1" t="s">
        <v>46</v>
      </c>
      <c r="L2045" s="1"/>
      <c r="M2045" s="1" t="s">
        <v>161</v>
      </c>
      <c r="N2045" s="1"/>
      <c r="O2045" s="1" t="s">
        <v>48</v>
      </c>
      <c r="P2045" s="1">
        <v>18</v>
      </c>
      <c r="Q2045" s="1"/>
      <c r="R2045" s="1">
        <f t="shared" si="335"/>
        <v>18</v>
      </c>
      <c r="S2045" s="1" t="str">
        <f t="shared" si="346"/>
        <v>80</v>
      </c>
      <c r="T2045" s="1">
        <f t="shared" si="338"/>
        <v>62</v>
      </c>
      <c r="U2045" s="1" t="s">
        <v>41</v>
      </c>
      <c r="V2045" s="1"/>
      <c r="W2045" s="1"/>
      <c r="X2045" s="1"/>
      <c r="Y2045" s="1"/>
      <c r="Z2045" s="1"/>
      <c r="AA2045" s="1"/>
      <c r="AB2045" s="1"/>
      <c r="AC2045" s="1"/>
      <c r="AD2045" s="1"/>
      <c r="AE2045" s="1"/>
      <c r="AF2045" s="1"/>
      <c r="AG2045" s="1"/>
      <c r="AH2045" s="1"/>
      <c r="AI2045" s="1"/>
      <c r="AJ2045" s="1"/>
      <c r="AK2045" s="1"/>
      <c r="AL2045" s="1"/>
      <c r="AM2045" s="1"/>
      <c r="AN2045" s="1"/>
      <c r="AO2045" s="1" t="s">
        <v>5663</v>
      </c>
    </row>
    <row r="2046" spans="1:41">
      <c r="A2046" s="1" t="s">
        <v>5664</v>
      </c>
      <c r="B2046" s="1" t="s">
        <v>5665</v>
      </c>
      <c r="C2046" s="1" t="s">
        <v>128</v>
      </c>
      <c r="D2046" s="1">
        <v>33</v>
      </c>
      <c r="E2046" s="1">
        <v>11695</v>
      </c>
      <c r="F2046" s="5">
        <v>44092</v>
      </c>
      <c r="G2046" s="5">
        <v>44114</v>
      </c>
      <c r="H2046" s="1">
        <f t="shared" ca="1" si="336"/>
        <v>22</v>
      </c>
      <c r="I2046" s="1" t="str">
        <f t="shared" ca="1" si="337"/>
        <v>No</v>
      </c>
      <c r="J2046" s="1" t="s">
        <v>1905</v>
      </c>
      <c r="K2046" s="1" t="s">
        <v>1906</v>
      </c>
      <c r="L2046" s="1"/>
      <c r="M2046" s="1" t="s">
        <v>1907</v>
      </c>
      <c r="N2046" s="1"/>
      <c r="O2046" s="1" t="s">
        <v>375</v>
      </c>
      <c r="P2046" s="1">
        <v>18</v>
      </c>
      <c r="Q2046" s="1">
        <v>24</v>
      </c>
      <c r="R2046" s="1">
        <f t="shared" si="335"/>
        <v>18</v>
      </c>
      <c r="S2046" s="1">
        <v>24</v>
      </c>
      <c r="T2046" s="1">
        <f t="shared" si="338"/>
        <v>6</v>
      </c>
      <c r="U2046" s="1" t="s">
        <v>132</v>
      </c>
      <c r="V2046" s="1" t="s">
        <v>961</v>
      </c>
      <c r="W2046" s="1"/>
      <c r="X2046" s="1"/>
      <c r="Y2046" s="1"/>
      <c r="Z2046" s="1"/>
      <c r="AA2046" s="1"/>
      <c r="AB2046" s="1"/>
      <c r="AC2046" s="1"/>
      <c r="AD2046" s="1"/>
      <c r="AE2046" s="1"/>
      <c r="AF2046" s="1"/>
      <c r="AG2046" s="1"/>
      <c r="AH2046" s="1"/>
      <c r="AI2046" s="1"/>
      <c r="AJ2046" s="1" t="s">
        <v>49</v>
      </c>
      <c r="AK2046" s="1" t="s">
        <v>637</v>
      </c>
      <c r="AL2046" s="1"/>
      <c r="AM2046" s="1"/>
      <c r="AN2046" s="1"/>
      <c r="AO2046" s="1" t="s">
        <v>5666</v>
      </c>
    </row>
    <row r="2047" spans="1:41">
      <c r="A2047" s="1" t="s">
        <v>5667</v>
      </c>
      <c r="B2047" s="1" t="s">
        <v>2618</v>
      </c>
      <c r="C2047" s="1" t="s">
        <v>36</v>
      </c>
      <c r="D2047" s="1">
        <v>750</v>
      </c>
      <c r="E2047" s="1">
        <v>327183</v>
      </c>
      <c r="F2047" s="5">
        <v>43831</v>
      </c>
      <c r="G2047" s="5">
        <v>43862</v>
      </c>
      <c r="H2047" s="1">
        <f t="shared" ca="1" si="336"/>
        <v>31</v>
      </c>
      <c r="I2047" s="1" t="str">
        <f t="shared" ca="1" si="337"/>
        <v>No</v>
      </c>
      <c r="J2047" s="1" t="s">
        <v>343</v>
      </c>
      <c r="K2047" s="1" t="s">
        <v>344</v>
      </c>
      <c r="L2047" s="1"/>
      <c r="M2047" s="1" t="s">
        <v>345</v>
      </c>
      <c r="N2047" s="1"/>
      <c r="O2047" s="1" t="s">
        <v>141</v>
      </c>
      <c r="P2047" s="1">
        <v>18</v>
      </c>
      <c r="Q2047" s="1">
        <v>39</v>
      </c>
      <c r="R2047" s="1">
        <f t="shared" si="335"/>
        <v>18</v>
      </c>
      <c r="S2047" s="1">
        <v>39</v>
      </c>
      <c r="T2047" s="1">
        <f t="shared" si="338"/>
        <v>21</v>
      </c>
      <c r="U2047" s="1" t="s">
        <v>41</v>
      </c>
      <c r="V2047" s="1"/>
      <c r="W2047" s="1"/>
      <c r="X2047" s="1"/>
      <c r="Y2047" s="1"/>
      <c r="Z2047" s="1"/>
      <c r="AA2047" s="1"/>
      <c r="AB2047" s="1"/>
      <c r="AC2047" s="1"/>
      <c r="AD2047" s="1"/>
      <c r="AE2047" s="1"/>
      <c r="AF2047" s="1"/>
      <c r="AG2047" s="1"/>
      <c r="AH2047" s="1"/>
      <c r="AI2047" s="1"/>
      <c r="AJ2047" s="1"/>
      <c r="AK2047" s="1"/>
      <c r="AL2047" s="1"/>
      <c r="AM2047" s="1"/>
      <c r="AN2047" s="1"/>
      <c r="AO2047" s="1" t="s">
        <v>4467</v>
      </c>
    </row>
    <row r="2048" spans="1:41">
      <c r="A2048" s="1" t="s">
        <v>5671</v>
      </c>
      <c r="B2048" s="1" t="s">
        <v>5252</v>
      </c>
      <c r="C2048" s="1" t="s">
        <v>36</v>
      </c>
      <c r="D2048" s="1">
        <v>362</v>
      </c>
      <c r="E2048" s="1">
        <v>49040</v>
      </c>
      <c r="F2048" s="5">
        <v>44077</v>
      </c>
      <c r="G2048" s="5">
        <v>44110</v>
      </c>
      <c r="H2048" s="1">
        <f t="shared" ca="1" si="336"/>
        <v>33</v>
      </c>
      <c r="I2048" s="1" t="str">
        <f t="shared" ca="1" si="337"/>
        <v>No</v>
      </c>
      <c r="J2048" s="1" t="s">
        <v>2284</v>
      </c>
      <c r="K2048" s="1" t="s">
        <v>46</v>
      </c>
      <c r="L2048" s="1" t="s">
        <v>4968</v>
      </c>
      <c r="M2048" s="1" t="s">
        <v>4968</v>
      </c>
      <c r="N2048" s="1"/>
      <c r="O2048" s="1" t="s">
        <v>48</v>
      </c>
      <c r="P2048" s="1">
        <v>18</v>
      </c>
      <c r="Q2048" s="1"/>
      <c r="R2048" s="1">
        <f t="shared" si="335"/>
        <v>18</v>
      </c>
      <c r="S2048" s="1" t="str">
        <f>IF(ISBLANK(Q2048)=TRUE,"80",Q2048)</f>
        <v>80</v>
      </c>
      <c r="T2048" s="1">
        <f t="shared" si="338"/>
        <v>62</v>
      </c>
      <c r="U2048" s="1" t="s">
        <v>41</v>
      </c>
      <c r="V2048" s="1" t="s">
        <v>2152</v>
      </c>
      <c r="W2048" s="1"/>
      <c r="X2048" s="1"/>
      <c r="Y2048" s="1"/>
      <c r="Z2048" s="1"/>
      <c r="AA2048" s="1"/>
      <c r="AB2048" s="1"/>
      <c r="AC2048" s="1"/>
      <c r="AD2048" s="1"/>
      <c r="AE2048" s="1"/>
      <c r="AF2048" s="1"/>
      <c r="AG2048" s="1"/>
      <c r="AH2048" s="1"/>
      <c r="AI2048" s="1"/>
      <c r="AJ2048" s="1"/>
      <c r="AK2048" s="1"/>
      <c r="AL2048" s="1"/>
      <c r="AM2048" s="1"/>
      <c r="AN2048" s="1"/>
      <c r="AO2048" s="1" t="s">
        <v>5253</v>
      </c>
    </row>
    <row r="2049" spans="1:41">
      <c r="A2049" s="1" t="s">
        <v>5672</v>
      </c>
      <c r="B2049" s="1" t="s">
        <v>181</v>
      </c>
      <c r="C2049" s="1" t="s">
        <v>36</v>
      </c>
      <c r="D2049" s="1">
        <v>58</v>
      </c>
      <c r="E2049" s="1">
        <v>8356</v>
      </c>
      <c r="F2049" s="5">
        <v>44091</v>
      </c>
      <c r="G2049" s="5">
        <v>44109</v>
      </c>
      <c r="H2049" s="1">
        <f t="shared" ca="1" si="336"/>
        <v>18</v>
      </c>
      <c r="I2049" s="1" t="str">
        <f t="shared" ca="1" si="337"/>
        <v>No</v>
      </c>
      <c r="J2049" s="1" t="s">
        <v>87</v>
      </c>
      <c r="K2049" s="1" t="s">
        <v>88</v>
      </c>
      <c r="L2049" s="1"/>
      <c r="M2049" s="1" t="s">
        <v>89</v>
      </c>
      <c r="N2049" s="1"/>
      <c r="O2049" s="1" t="s">
        <v>83</v>
      </c>
      <c r="P2049" s="1">
        <v>18</v>
      </c>
      <c r="Q2049" s="1">
        <v>34</v>
      </c>
      <c r="R2049" s="1">
        <f t="shared" si="335"/>
        <v>18</v>
      </c>
      <c r="S2049" s="1">
        <v>34</v>
      </c>
      <c r="T2049" s="1">
        <f t="shared" si="338"/>
        <v>16</v>
      </c>
      <c r="U2049" s="1" t="s">
        <v>41</v>
      </c>
      <c r="V2049" s="1"/>
      <c r="W2049" s="1"/>
      <c r="X2049" s="1"/>
      <c r="Y2049" s="1"/>
      <c r="Z2049" s="1"/>
      <c r="AA2049" s="1"/>
      <c r="AB2049" s="1"/>
      <c r="AC2049" s="1"/>
      <c r="AD2049" s="1"/>
      <c r="AE2049" s="1"/>
      <c r="AF2049" s="1"/>
      <c r="AG2049" s="1"/>
      <c r="AH2049" s="1" t="s">
        <v>90</v>
      </c>
      <c r="AI2049" s="1"/>
      <c r="AJ2049" s="1"/>
      <c r="AK2049" s="1"/>
      <c r="AL2049" s="1"/>
      <c r="AM2049" s="1"/>
      <c r="AN2049" s="1"/>
      <c r="AO2049" s="1" t="s">
        <v>182</v>
      </c>
    </row>
    <row r="2050" spans="1:41">
      <c r="A2050" s="1" t="s">
        <v>5673</v>
      </c>
      <c r="B2050" s="1" t="s">
        <v>5674</v>
      </c>
      <c r="C2050" s="1" t="s">
        <v>36</v>
      </c>
      <c r="D2050" s="1">
        <v>362</v>
      </c>
      <c r="E2050" s="1">
        <v>18074</v>
      </c>
      <c r="F2050" s="5">
        <v>44096</v>
      </c>
      <c r="G2050" s="5">
        <v>44103</v>
      </c>
      <c r="H2050" s="1">
        <f t="shared" ca="1" si="336"/>
        <v>7</v>
      </c>
      <c r="I2050" s="1" t="str">
        <f t="shared" ca="1" si="337"/>
        <v>No</v>
      </c>
      <c r="J2050" s="1" t="s">
        <v>147</v>
      </c>
      <c r="K2050" s="1" t="s">
        <v>148</v>
      </c>
      <c r="L2050" s="1" t="s">
        <v>149</v>
      </c>
      <c r="M2050" s="1" t="s">
        <v>350</v>
      </c>
      <c r="N2050" s="1"/>
      <c r="O2050" s="1" t="s">
        <v>48</v>
      </c>
      <c r="P2050" s="1">
        <v>18</v>
      </c>
      <c r="Q2050" s="1"/>
      <c r="R2050" s="1">
        <f t="shared" ref="R2050:R2113" si="347">IF(ISBLANK(P2050)=TRUE,"0",P2050)</f>
        <v>18</v>
      </c>
      <c r="S2050" s="1" t="str">
        <f>IF(ISBLANK(Q2050)=TRUE,"80",Q2050)</f>
        <v>80</v>
      </c>
      <c r="T2050" s="1">
        <f t="shared" si="338"/>
        <v>62</v>
      </c>
      <c r="U2050" s="1" t="s">
        <v>41</v>
      </c>
      <c r="V2050" s="1" t="s">
        <v>312</v>
      </c>
      <c r="W2050" s="1"/>
      <c r="X2050" s="1"/>
      <c r="Y2050" s="1"/>
      <c r="Z2050" s="1"/>
      <c r="AA2050" s="1"/>
      <c r="AB2050" s="1"/>
      <c r="AC2050" s="1"/>
      <c r="AD2050" s="1"/>
      <c r="AE2050" s="1"/>
      <c r="AF2050" s="1"/>
      <c r="AG2050" s="1"/>
      <c r="AH2050" s="1"/>
      <c r="AI2050" s="1"/>
      <c r="AJ2050" s="1"/>
      <c r="AK2050" s="1"/>
      <c r="AL2050" s="1"/>
      <c r="AM2050" s="1"/>
      <c r="AN2050" s="1"/>
      <c r="AO2050" s="1" t="s">
        <v>5675</v>
      </c>
    </row>
    <row r="2051" spans="1:41">
      <c r="A2051" s="1" t="s">
        <v>5678</v>
      </c>
      <c r="B2051" s="1" t="s">
        <v>5679</v>
      </c>
      <c r="C2051" s="1" t="s">
        <v>36</v>
      </c>
      <c r="D2051" s="1">
        <v>6396</v>
      </c>
      <c r="E2051" s="1">
        <v>1924966</v>
      </c>
      <c r="F2051" s="5">
        <v>44040</v>
      </c>
      <c r="G2051" s="1"/>
      <c r="H2051" s="1">
        <f t="shared" ref="H2051:H2114" ca="1" si="348">IF(ISBLANK(G2051)=FALSE,G2051-F2051,TODAY()-F2051)</f>
        <v>64</v>
      </c>
      <c r="I2051" s="1" t="str">
        <f t="shared" ref="I2051:I2114" ca="1" si="349">IF(H2051&gt;0,"No","Yes")</f>
        <v>No</v>
      </c>
      <c r="J2051" s="1" t="s">
        <v>94</v>
      </c>
      <c r="K2051" s="1" t="s">
        <v>95</v>
      </c>
      <c r="L2051" s="1"/>
      <c r="M2051" s="1" t="s">
        <v>96</v>
      </c>
      <c r="N2051" s="1"/>
      <c r="O2051" s="1" t="s">
        <v>97</v>
      </c>
      <c r="P2051" s="1">
        <v>18</v>
      </c>
      <c r="Q2051" s="1">
        <v>45</v>
      </c>
      <c r="R2051" s="1">
        <f t="shared" si="347"/>
        <v>18</v>
      </c>
      <c r="S2051" s="1">
        <v>45</v>
      </c>
      <c r="T2051" s="1">
        <f t="shared" ref="T2051:T2114" si="350">S2051-R2051</f>
        <v>27</v>
      </c>
      <c r="U2051" s="1" t="s">
        <v>41</v>
      </c>
      <c r="V2051" s="1" t="s">
        <v>2971</v>
      </c>
      <c r="W2051" s="1"/>
      <c r="X2051" s="1"/>
      <c r="Y2051" s="1"/>
      <c r="Z2051" s="1"/>
      <c r="AA2051" s="1"/>
      <c r="AB2051" s="1"/>
      <c r="AC2051" s="1"/>
      <c r="AD2051" s="1"/>
      <c r="AE2051" s="1"/>
      <c r="AF2051" s="1"/>
      <c r="AG2051" s="1"/>
      <c r="AH2051" s="1"/>
      <c r="AI2051" s="1"/>
      <c r="AJ2051" s="1"/>
      <c r="AK2051" s="1"/>
      <c r="AL2051" s="1"/>
      <c r="AM2051" s="1"/>
      <c r="AN2051" s="1"/>
      <c r="AO2051" s="1" t="s">
        <v>5680</v>
      </c>
    </row>
    <row r="2052" spans="1:41">
      <c r="A2052" s="1" t="s">
        <v>5682</v>
      </c>
      <c r="B2052" s="1" t="s">
        <v>5683</v>
      </c>
      <c r="C2052" s="1" t="s">
        <v>36</v>
      </c>
      <c r="D2052" s="1">
        <v>127</v>
      </c>
      <c r="E2052" s="1">
        <v>28960</v>
      </c>
      <c r="F2052" s="5">
        <v>44014</v>
      </c>
      <c r="G2052" s="5">
        <v>44028</v>
      </c>
      <c r="H2052" s="1">
        <f t="shared" ca="1" si="348"/>
        <v>14</v>
      </c>
      <c r="I2052" s="1" t="str">
        <f t="shared" ca="1" si="349"/>
        <v>No</v>
      </c>
      <c r="J2052" s="1" t="s">
        <v>161</v>
      </c>
      <c r="K2052" s="1" t="s">
        <v>46</v>
      </c>
      <c r="L2052" s="1"/>
      <c r="M2052" s="1" t="s">
        <v>161</v>
      </c>
      <c r="N2052" s="1"/>
      <c r="O2052" s="1" t="s">
        <v>48</v>
      </c>
      <c r="P2052" s="1">
        <v>18</v>
      </c>
      <c r="Q2052" s="1"/>
      <c r="R2052" s="1">
        <f t="shared" si="347"/>
        <v>18</v>
      </c>
      <c r="S2052" s="1" t="str">
        <f t="shared" ref="S2052:S2053" si="351">IF(ISBLANK(Q2052)=TRUE,"80",Q2052)</f>
        <v>80</v>
      </c>
      <c r="T2052" s="1">
        <f t="shared" si="350"/>
        <v>62</v>
      </c>
      <c r="U2052" s="1" t="s">
        <v>41</v>
      </c>
      <c r="V2052" s="1"/>
      <c r="W2052" s="1"/>
      <c r="X2052" s="1"/>
      <c r="Y2052" s="1"/>
      <c r="Z2052" s="1"/>
      <c r="AA2052" s="1"/>
      <c r="AB2052" s="1"/>
      <c r="AC2052" s="1"/>
      <c r="AD2052" s="1"/>
      <c r="AE2052" s="1"/>
      <c r="AF2052" s="1"/>
      <c r="AG2052" s="1"/>
      <c r="AH2052" s="1"/>
      <c r="AI2052" s="1"/>
      <c r="AJ2052" s="1"/>
      <c r="AK2052" s="1"/>
      <c r="AL2052" s="1"/>
      <c r="AM2052" s="1"/>
      <c r="AN2052" s="1"/>
      <c r="AO2052" s="1" t="s">
        <v>5684</v>
      </c>
    </row>
    <row r="2053" spans="1:41">
      <c r="A2053" s="1" t="s">
        <v>5685</v>
      </c>
      <c r="B2053" s="1" t="s">
        <v>3074</v>
      </c>
      <c r="C2053" s="1" t="s">
        <v>36</v>
      </c>
      <c r="D2053" s="1">
        <v>2000</v>
      </c>
      <c r="E2053" s="1">
        <v>922270</v>
      </c>
      <c r="F2053" s="5">
        <v>44035</v>
      </c>
      <c r="G2053" s="5">
        <v>44043</v>
      </c>
      <c r="H2053" s="1">
        <f t="shared" ca="1" si="348"/>
        <v>8</v>
      </c>
      <c r="I2053" s="1" t="str">
        <f t="shared" ca="1" si="349"/>
        <v>No</v>
      </c>
      <c r="J2053" s="1" t="s">
        <v>87</v>
      </c>
      <c r="K2053" s="1" t="s">
        <v>88</v>
      </c>
      <c r="L2053" s="1" t="s">
        <v>3075</v>
      </c>
      <c r="M2053" s="1" t="s">
        <v>89</v>
      </c>
      <c r="N2053" s="1"/>
      <c r="O2053" s="1" t="s">
        <v>48</v>
      </c>
      <c r="P2053" s="1">
        <v>18</v>
      </c>
      <c r="Q2053" s="1"/>
      <c r="R2053" s="1">
        <f t="shared" si="347"/>
        <v>18</v>
      </c>
      <c r="S2053" s="1" t="str">
        <f t="shared" si="351"/>
        <v>80</v>
      </c>
      <c r="T2053" s="1">
        <f t="shared" si="350"/>
        <v>62</v>
      </c>
      <c r="U2053" s="1" t="s">
        <v>41</v>
      </c>
      <c r="V2053" s="1" t="s">
        <v>380</v>
      </c>
      <c r="W2053" s="1"/>
      <c r="X2053" s="1"/>
      <c r="Y2053" s="1"/>
      <c r="Z2053" s="1"/>
      <c r="AA2053" s="1"/>
      <c r="AB2053" s="1"/>
      <c r="AC2053" s="1"/>
      <c r="AD2053" s="1"/>
      <c r="AE2053" s="1"/>
      <c r="AF2053" s="1"/>
      <c r="AG2053" s="1"/>
      <c r="AH2053" s="1" t="s">
        <v>3076</v>
      </c>
      <c r="AI2053" s="1"/>
      <c r="AJ2053" s="1"/>
      <c r="AK2053" s="1"/>
      <c r="AL2053" s="1"/>
      <c r="AM2053" s="1"/>
      <c r="AN2053" s="1"/>
      <c r="AO2053" s="1" t="s">
        <v>5686</v>
      </c>
    </row>
    <row r="2054" spans="1:41">
      <c r="A2054" s="1" t="s">
        <v>5687</v>
      </c>
      <c r="B2054" s="1" t="s">
        <v>5688</v>
      </c>
      <c r="C2054" s="1" t="s">
        <v>36</v>
      </c>
      <c r="D2054" s="1">
        <v>498</v>
      </c>
      <c r="E2054" s="1">
        <v>95059</v>
      </c>
      <c r="F2054" s="5">
        <v>44055</v>
      </c>
      <c r="G2054" s="5">
        <v>44102</v>
      </c>
      <c r="H2054" s="1">
        <f t="shared" ca="1" si="348"/>
        <v>47</v>
      </c>
      <c r="I2054" s="1" t="str">
        <f t="shared" ca="1" si="349"/>
        <v>No</v>
      </c>
      <c r="J2054" s="1" t="s">
        <v>111</v>
      </c>
      <c r="K2054" s="1" t="s">
        <v>112</v>
      </c>
      <c r="L2054" s="1" t="s">
        <v>4161</v>
      </c>
      <c r="M2054" s="1" t="s">
        <v>4162</v>
      </c>
      <c r="N2054" s="1"/>
      <c r="O2054" s="1" t="s">
        <v>387</v>
      </c>
      <c r="P2054" s="1">
        <v>18</v>
      </c>
      <c r="Q2054" s="1">
        <v>30</v>
      </c>
      <c r="R2054" s="1">
        <f t="shared" si="347"/>
        <v>18</v>
      </c>
      <c r="S2054" s="1">
        <v>30</v>
      </c>
      <c r="T2054" s="1">
        <f t="shared" si="350"/>
        <v>12</v>
      </c>
      <c r="U2054" s="1" t="s">
        <v>41</v>
      </c>
      <c r="V2054" s="1"/>
      <c r="W2054" s="1"/>
      <c r="X2054" s="1" t="s">
        <v>4163</v>
      </c>
      <c r="Y2054" s="1"/>
      <c r="Z2054" s="1"/>
      <c r="AA2054" s="1"/>
      <c r="AB2054" s="1"/>
      <c r="AC2054" s="1"/>
      <c r="AD2054" s="1"/>
      <c r="AE2054" s="1"/>
      <c r="AF2054" s="1"/>
      <c r="AG2054" s="1"/>
      <c r="AH2054" s="1"/>
      <c r="AI2054" s="1"/>
      <c r="AJ2054" s="1" t="s">
        <v>49</v>
      </c>
      <c r="AK2054" s="1" t="s">
        <v>76</v>
      </c>
      <c r="AL2054" s="1"/>
      <c r="AM2054" s="1"/>
      <c r="AN2054" s="1"/>
      <c r="AO2054" s="1" t="s">
        <v>4164</v>
      </c>
    </row>
    <row r="2055" spans="1:41">
      <c r="A2055" s="1" t="s">
        <v>5690</v>
      </c>
      <c r="B2055" s="1" t="s">
        <v>5691</v>
      </c>
      <c r="C2055" s="1" t="s">
        <v>36</v>
      </c>
      <c r="D2055" s="1">
        <v>141</v>
      </c>
      <c r="E2055" s="1">
        <v>62120</v>
      </c>
      <c r="F2055" s="5">
        <v>43959</v>
      </c>
      <c r="G2055" s="5">
        <v>44013</v>
      </c>
      <c r="H2055" s="1">
        <f t="shared" ca="1" si="348"/>
        <v>54</v>
      </c>
      <c r="I2055" s="1" t="str">
        <f t="shared" ca="1" si="349"/>
        <v>No</v>
      </c>
      <c r="J2055" s="1" t="s">
        <v>117</v>
      </c>
      <c r="K2055" s="1" t="s">
        <v>46</v>
      </c>
      <c r="L2055" s="1"/>
      <c r="M2055" s="1" t="s">
        <v>118</v>
      </c>
      <c r="N2055" s="1"/>
      <c r="O2055" s="1" t="s">
        <v>48</v>
      </c>
      <c r="P2055" s="1">
        <v>18</v>
      </c>
      <c r="Q2055" s="1"/>
      <c r="R2055" s="1">
        <f t="shared" si="347"/>
        <v>18</v>
      </c>
      <c r="S2055" s="1" t="str">
        <f t="shared" ref="S2055:S2059" si="352">IF(ISBLANK(Q2055)=TRUE,"80",Q2055)</f>
        <v>80</v>
      </c>
      <c r="T2055" s="1">
        <f t="shared" si="350"/>
        <v>62</v>
      </c>
      <c r="U2055" s="1" t="s">
        <v>41</v>
      </c>
      <c r="V2055" s="1" t="s">
        <v>280</v>
      </c>
      <c r="W2055" s="1"/>
      <c r="X2055" s="1"/>
      <c r="Y2055" s="1"/>
      <c r="Z2055" s="1"/>
      <c r="AA2055" s="1"/>
      <c r="AB2055" s="1"/>
      <c r="AC2055" s="1"/>
      <c r="AD2055" s="1"/>
      <c r="AE2055" s="1"/>
      <c r="AF2055" s="1"/>
      <c r="AG2055" s="1"/>
      <c r="AH2055" s="1"/>
      <c r="AI2055" s="1"/>
      <c r="AJ2055" s="1"/>
      <c r="AK2055" s="1"/>
      <c r="AL2055" s="1"/>
      <c r="AM2055" s="1"/>
      <c r="AN2055" s="1"/>
      <c r="AO2055" s="1" t="s">
        <v>5692</v>
      </c>
    </row>
    <row r="2056" spans="1:41">
      <c r="A2056" s="1" t="s">
        <v>5693</v>
      </c>
      <c r="B2056" s="1" t="s">
        <v>902</v>
      </c>
      <c r="C2056" s="1" t="s">
        <v>36</v>
      </c>
      <c r="D2056" s="1">
        <v>2</v>
      </c>
      <c r="E2056" s="1">
        <v>1460</v>
      </c>
      <c r="F2056" s="5">
        <v>44034</v>
      </c>
      <c r="G2056" s="5">
        <v>44051</v>
      </c>
      <c r="H2056" s="1">
        <f t="shared" ca="1" si="348"/>
        <v>17</v>
      </c>
      <c r="I2056" s="1" t="str">
        <f t="shared" ca="1" si="349"/>
        <v>No</v>
      </c>
      <c r="J2056" s="1" t="s">
        <v>903</v>
      </c>
      <c r="K2056" s="1" t="s">
        <v>904</v>
      </c>
      <c r="L2056" s="1"/>
      <c r="M2056" s="1" t="s">
        <v>903</v>
      </c>
      <c r="N2056" s="1"/>
      <c r="O2056" s="1" t="s">
        <v>48</v>
      </c>
      <c r="P2056" s="1">
        <v>18</v>
      </c>
      <c r="Q2056" s="1"/>
      <c r="R2056" s="1">
        <f t="shared" si="347"/>
        <v>18</v>
      </c>
      <c r="S2056" s="1" t="str">
        <f t="shared" si="352"/>
        <v>80</v>
      </c>
      <c r="T2056" s="1">
        <f t="shared" si="350"/>
        <v>62</v>
      </c>
      <c r="U2056" s="1" t="s">
        <v>41</v>
      </c>
      <c r="V2056" s="1"/>
      <c r="W2056" s="1"/>
      <c r="X2056" s="1"/>
      <c r="Y2056" s="1"/>
      <c r="Z2056" s="1"/>
      <c r="AA2056" s="1"/>
      <c r="AB2056" s="1"/>
      <c r="AC2056" s="1"/>
      <c r="AD2056" s="1"/>
      <c r="AE2056" s="1"/>
      <c r="AF2056" s="1"/>
      <c r="AG2056" s="1"/>
      <c r="AH2056" s="1"/>
      <c r="AI2056" s="1"/>
      <c r="AJ2056" s="1"/>
      <c r="AK2056" s="1" t="s">
        <v>76</v>
      </c>
      <c r="AL2056" s="1"/>
      <c r="AM2056" s="1"/>
      <c r="AN2056" s="1"/>
      <c r="AO2056" s="1" t="s">
        <v>907</v>
      </c>
    </row>
    <row r="2057" spans="1:41">
      <c r="A2057" s="1" t="s">
        <v>5701</v>
      </c>
      <c r="B2057" s="1" t="s">
        <v>5702</v>
      </c>
      <c r="C2057" s="1" t="s">
        <v>36</v>
      </c>
      <c r="D2057" s="1">
        <v>20</v>
      </c>
      <c r="E2057" s="1">
        <v>12129</v>
      </c>
      <c r="F2057" s="5">
        <v>43888</v>
      </c>
      <c r="G2057" s="1"/>
      <c r="H2057" s="1">
        <f t="shared" ca="1" si="348"/>
        <v>216</v>
      </c>
      <c r="I2057" s="1" t="str">
        <f t="shared" ca="1" si="349"/>
        <v>No</v>
      </c>
      <c r="J2057" s="1" t="s">
        <v>45</v>
      </c>
      <c r="K2057" s="1" t="s">
        <v>46</v>
      </c>
      <c r="L2057" s="1"/>
      <c r="M2057" s="1" t="s">
        <v>47</v>
      </c>
      <c r="N2057" s="1"/>
      <c r="O2057" s="1" t="s">
        <v>48</v>
      </c>
      <c r="P2057" s="1">
        <v>18</v>
      </c>
      <c r="Q2057" s="1"/>
      <c r="R2057" s="1">
        <f t="shared" si="347"/>
        <v>18</v>
      </c>
      <c r="S2057" s="1" t="str">
        <f t="shared" si="352"/>
        <v>80</v>
      </c>
      <c r="T2057" s="1">
        <f t="shared" si="350"/>
        <v>62</v>
      </c>
      <c r="U2057" s="1" t="s">
        <v>41</v>
      </c>
      <c r="V2057" s="1"/>
      <c r="W2057" s="1"/>
      <c r="X2057" s="1"/>
      <c r="Y2057" s="1"/>
      <c r="Z2057" s="1"/>
      <c r="AA2057" s="1"/>
      <c r="AB2057" s="1"/>
      <c r="AC2057" s="1"/>
      <c r="AD2057" s="1"/>
      <c r="AE2057" s="1"/>
      <c r="AF2057" s="1"/>
      <c r="AG2057" s="1"/>
      <c r="AH2057" s="1"/>
      <c r="AI2057" s="1"/>
      <c r="AJ2057" s="1" t="s">
        <v>49</v>
      </c>
      <c r="AK2057" s="1"/>
      <c r="AL2057" s="1"/>
      <c r="AM2057" s="1"/>
      <c r="AN2057" s="1"/>
      <c r="AO2057" s="1"/>
    </row>
    <row r="2058" spans="1:41">
      <c r="A2058" s="1" t="s">
        <v>5703</v>
      </c>
      <c r="B2058" s="1" t="s">
        <v>5704</v>
      </c>
      <c r="C2058" s="1" t="s">
        <v>36</v>
      </c>
      <c r="D2058" s="1">
        <v>4300</v>
      </c>
      <c r="E2058" s="1">
        <v>2051011</v>
      </c>
      <c r="F2058" s="5">
        <v>43902</v>
      </c>
      <c r="G2058" s="5">
        <v>43952</v>
      </c>
      <c r="H2058" s="1">
        <f t="shared" ca="1" si="348"/>
        <v>50</v>
      </c>
      <c r="I2058" s="1" t="str">
        <f t="shared" ca="1" si="349"/>
        <v>No</v>
      </c>
      <c r="J2058" s="1" t="s">
        <v>1480</v>
      </c>
      <c r="K2058" s="1" t="s">
        <v>1481</v>
      </c>
      <c r="L2058" s="1" t="s">
        <v>944</v>
      </c>
      <c r="M2058" s="1" t="s">
        <v>1482</v>
      </c>
      <c r="N2058" s="1"/>
      <c r="O2058" s="1" t="s">
        <v>48</v>
      </c>
      <c r="P2058" s="1">
        <v>18</v>
      </c>
      <c r="Q2058" s="1"/>
      <c r="R2058" s="1">
        <f t="shared" si="347"/>
        <v>18</v>
      </c>
      <c r="S2058" s="1" t="str">
        <f t="shared" si="352"/>
        <v>80</v>
      </c>
      <c r="T2058" s="1">
        <f t="shared" si="350"/>
        <v>62</v>
      </c>
      <c r="U2058" s="1" t="s">
        <v>41</v>
      </c>
      <c r="V2058" s="1" t="s">
        <v>167</v>
      </c>
      <c r="W2058" s="1"/>
      <c r="X2058" s="1"/>
      <c r="Y2058" s="1"/>
      <c r="Z2058" s="1"/>
      <c r="AA2058" s="1"/>
      <c r="AB2058" s="1"/>
      <c r="AC2058" s="1"/>
      <c r="AD2058" s="1"/>
      <c r="AE2058" s="1"/>
      <c r="AF2058" s="1"/>
      <c r="AG2058" s="1"/>
      <c r="AH2058" s="1"/>
      <c r="AI2058" s="1"/>
      <c r="AJ2058" s="1" t="s">
        <v>49</v>
      </c>
      <c r="AK2058" s="1"/>
      <c r="AL2058" s="1"/>
      <c r="AM2058" s="1"/>
      <c r="AN2058" s="1"/>
      <c r="AO2058" s="1" t="s">
        <v>5705</v>
      </c>
    </row>
    <row r="2059" spans="1:41">
      <c r="A2059" s="1" t="s">
        <v>5708</v>
      </c>
      <c r="B2059" s="1" t="s">
        <v>2693</v>
      </c>
      <c r="C2059" s="1" t="s">
        <v>36</v>
      </c>
      <c r="D2059" s="1">
        <v>48</v>
      </c>
      <c r="E2059" s="1">
        <v>10410</v>
      </c>
      <c r="F2059" s="5">
        <v>44005</v>
      </c>
      <c r="G2059" s="1"/>
      <c r="H2059" s="1">
        <f t="shared" ca="1" si="348"/>
        <v>99</v>
      </c>
      <c r="I2059" s="1" t="str">
        <f t="shared" ca="1" si="349"/>
        <v>No</v>
      </c>
      <c r="J2059" s="1" t="s">
        <v>2694</v>
      </c>
      <c r="K2059" s="1" t="s">
        <v>46</v>
      </c>
      <c r="L2059" s="1"/>
      <c r="M2059" s="1" t="s">
        <v>2695</v>
      </c>
      <c r="N2059" s="1"/>
      <c r="O2059" s="1" t="s">
        <v>48</v>
      </c>
      <c r="P2059" s="1">
        <v>18</v>
      </c>
      <c r="Q2059" s="1"/>
      <c r="R2059" s="1">
        <f t="shared" si="347"/>
        <v>18</v>
      </c>
      <c r="S2059" s="1" t="str">
        <f t="shared" si="352"/>
        <v>80</v>
      </c>
      <c r="T2059" s="1">
        <f t="shared" si="350"/>
        <v>62</v>
      </c>
      <c r="U2059" s="1" t="s">
        <v>41</v>
      </c>
      <c r="V2059" s="1"/>
      <c r="W2059" s="1"/>
      <c r="X2059" s="1"/>
      <c r="Y2059" s="1"/>
      <c r="Z2059" s="1"/>
      <c r="AA2059" s="1"/>
      <c r="AB2059" s="1"/>
      <c r="AC2059" s="1"/>
      <c r="AD2059" s="1"/>
      <c r="AE2059" s="1"/>
      <c r="AF2059" s="1"/>
      <c r="AG2059" s="1"/>
      <c r="AH2059" s="1"/>
      <c r="AI2059" s="1"/>
      <c r="AJ2059" s="1" t="s">
        <v>49</v>
      </c>
      <c r="AK2059" s="1"/>
      <c r="AL2059" s="1"/>
      <c r="AM2059" s="1"/>
      <c r="AN2059" s="1"/>
      <c r="AO2059" s="1" t="s">
        <v>2696</v>
      </c>
    </row>
    <row r="2060" spans="1:41">
      <c r="A2060" s="1" t="s">
        <v>5715</v>
      </c>
      <c r="B2060" s="1" t="s">
        <v>569</v>
      </c>
      <c r="C2060" s="1" t="s">
        <v>36</v>
      </c>
      <c r="D2060" s="1">
        <v>132</v>
      </c>
      <c r="E2060" s="1">
        <v>42197</v>
      </c>
      <c r="F2060" s="5">
        <v>44075</v>
      </c>
      <c r="G2060" s="5">
        <v>44097</v>
      </c>
      <c r="H2060" s="1">
        <f t="shared" ca="1" si="348"/>
        <v>22</v>
      </c>
      <c r="I2060" s="1" t="str">
        <f t="shared" ca="1" si="349"/>
        <v>No</v>
      </c>
      <c r="J2060" s="1" t="s">
        <v>117</v>
      </c>
      <c r="K2060" s="1" t="s">
        <v>46</v>
      </c>
      <c r="L2060" s="1"/>
      <c r="M2060" s="1" t="s">
        <v>118</v>
      </c>
      <c r="N2060" s="1"/>
      <c r="O2060" s="1" t="s">
        <v>141</v>
      </c>
      <c r="P2060" s="1">
        <v>18</v>
      </c>
      <c r="Q2060" s="1">
        <v>39</v>
      </c>
      <c r="R2060" s="1">
        <f t="shared" si="347"/>
        <v>18</v>
      </c>
      <c r="S2060" s="1">
        <v>39</v>
      </c>
      <c r="T2060" s="1">
        <f t="shared" si="350"/>
        <v>21</v>
      </c>
      <c r="U2060" s="1" t="s">
        <v>41</v>
      </c>
      <c r="V2060" s="1" t="s">
        <v>142</v>
      </c>
      <c r="W2060" s="1"/>
      <c r="X2060" s="1"/>
      <c r="Y2060" s="1"/>
      <c r="Z2060" s="1"/>
      <c r="AA2060" s="1"/>
      <c r="AB2060" s="1"/>
      <c r="AC2060" s="1"/>
      <c r="AD2060" s="1"/>
      <c r="AE2060" s="1"/>
      <c r="AF2060" s="1"/>
      <c r="AG2060" s="1"/>
      <c r="AH2060" s="1"/>
      <c r="AI2060" s="1"/>
      <c r="AJ2060" s="1"/>
      <c r="AK2060" s="1"/>
      <c r="AL2060" s="1"/>
      <c r="AM2060" s="1"/>
      <c r="AN2060" s="1"/>
      <c r="AO2060" s="1" t="s">
        <v>5716</v>
      </c>
    </row>
    <row r="2061" spans="1:41">
      <c r="A2061" s="1" t="s">
        <v>5717</v>
      </c>
      <c r="B2061" s="1" t="s">
        <v>5718</v>
      </c>
      <c r="C2061" s="1" t="s">
        <v>36</v>
      </c>
      <c r="D2061" s="1">
        <v>129</v>
      </c>
      <c r="E2061" s="1">
        <v>40155</v>
      </c>
      <c r="F2061" s="5">
        <v>44070</v>
      </c>
      <c r="G2061" s="1"/>
      <c r="H2061" s="1">
        <f t="shared" ca="1" si="348"/>
        <v>34</v>
      </c>
      <c r="I2061" s="1" t="str">
        <f t="shared" ca="1" si="349"/>
        <v>No</v>
      </c>
      <c r="J2061" s="1" t="s">
        <v>94</v>
      </c>
      <c r="K2061" s="1" t="s">
        <v>95</v>
      </c>
      <c r="L2061" s="1"/>
      <c r="M2061" s="1" t="s">
        <v>96</v>
      </c>
      <c r="N2061" s="1"/>
      <c r="O2061" s="1" t="s">
        <v>97</v>
      </c>
      <c r="P2061" s="1">
        <v>18</v>
      </c>
      <c r="Q2061" s="1">
        <v>45</v>
      </c>
      <c r="R2061" s="1">
        <f t="shared" si="347"/>
        <v>18</v>
      </c>
      <c r="S2061" s="1">
        <v>45</v>
      </c>
      <c r="T2061" s="1">
        <f t="shared" si="350"/>
        <v>27</v>
      </c>
      <c r="U2061" s="1" t="s">
        <v>41</v>
      </c>
      <c r="V2061" s="1" t="s">
        <v>167</v>
      </c>
      <c r="W2061" s="1"/>
      <c r="X2061" s="1"/>
      <c r="Y2061" s="1"/>
      <c r="Z2061" s="1"/>
      <c r="AA2061" s="1"/>
      <c r="AB2061" s="1"/>
      <c r="AC2061" s="1"/>
      <c r="AD2061" s="1"/>
      <c r="AE2061" s="1"/>
      <c r="AF2061" s="1"/>
      <c r="AG2061" s="1"/>
      <c r="AH2061" s="1"/>
      <c r="AI2061" s="1"/>
      <c r="AJ2061" s="1"/>
      <c r="AK2061" s="1"/>
      <c r="AL2061" s="1"/>
      <c r="AM2061" s="1"/>
      <c r="AN2061" s="1"/>
      <c r="AO2061" s="1" t="s">
        <v>5719</v>
      </c>
    </row>
    <row r="2062" spans="1:41">
      <c r="A2062" s="1" t="s">
        <v>5720</v>
      </c>
      <c r="B2062" s="1" t="s">
        <v>5721</v>
      </c>
      <c r="C2062" s="1" t="s">
        <v>36</v>
      </c>
      <c r="D2062" s="1">
        <v>368</v>
      </c>
      <c r="E2062" s="1">
        <v>114173</v>
      </c>
      <c r="F2062" s="5">
        <v>44075</v>
      </c>
      <c r="G2062" s="5">
        <v>44103</v>
      </c>
      <c r="H2062" s="1">
        <f t="shared" ca="1" si="348"/>
        <v>28</v>
      </c>
      <c r="I2062" s="1" t="str">
        <f t="shared" ca="1" si="349"/>
        <v>No</v>
      </c>
      <c r="J2062" s="1" t="s">
        <v>111</v>
      </c>
      <c r="K2062" s="1" t="s">
        <v>112</v>
      </c>
      <c r="L2062" s="1" t="s">
        <v>5722</v>
      </c>
      <c r="M2062" s="1" t="s">
        <v>5723</v>
      </c>
      <c r="N2062" s="1"/>
      <c r="O2062" s="1" t="s">
        <v>375</v>
      </c>
      <c r="P2062" s="1">
        <v>18</v>
      </c>
      <c r="Q2062" s="1">
        <v>24</v>
      </c>
      <c r="R2062" s="1">
        <f t="shared" si="347"/>
        <v>18</v>
      </c>
      <c r="S2062" s="1">
        <v>24</v>
      </c>
      <c r="T2062" s="1">
        <f t="shared" si="350"/>
        <v>6</v>
      </c>
      <c r="U2062" s="1" t="s">
        <v>41</v>
      </c>
      <c r="V2062" s="1"/>
      <c r="W2062" s="1"/>
      <c r="X2062" s="1" t="s">
        <v>5724</v>
      </c>
      <c r="Y2062" s="1"/>
      <c r="Z2062" s="1"/>
      <c r="AA2062" s="1"/>
      <c r="AB2062" s="1"/>
      <c r="AC2062" s="1"/>
      <c r="AD2062" s="1"/>
      <c r="AE2062" s="1"/>
      <c r="AF2062" s="1"/>
      <c r="AG2062" s="1"/>
      <c r="AH2062" s="1"/>
      <c r="AI2062" s="1"/>
      <c r="AJ2062" s="1" t="s">
        <v>49</v>
      </c>
      <c r="AK2062" s="1" t="s">
        <v>76</v>
      </c>
      <c r="AL2062" s="1"/>
      <c r="AM2062" s="1"/>
      <c r="AN2062" s="1"/>
      <c r="AO2062" s="1" t="s">
        <v>5725</v>
      </c>
    </row>
    <row r="2063" spans="1:41">
      <c r="A2063" s="1" t="s">
        <v>5726</v>
      </c>
      <c r="B2063" s="1" t="s">
        <v>79</v>
      </c>
      <c r="C2063" s="1" t="s">
        <v>36</v>
      </c>
      <c r="D2063" s="1">
        <v>5027</v>
      </c>
      <c r="E2063" s="1">
        <v>395535</v>
      </c>
      <c r="F2063" s="5">
        <v>44075</v>
      </c>
      <c r="G2063" s="5">
        <v>44082</v>
      </c>
      <c r="H2063" s="1">
        <f t="shared" ca="1" si="348"/>
        <v>7</v>
      </c>
      <c r="I2063" s="1" t="str">
        <f t="shared" ca="1" si="349"/>
        <v>No</v>
      </c>
      <c r="J2063" s="1" t="s">
        <v>80</v>
      </c>
      <c r="K2063" s="1" t="s">
        <v>81</v>
      </c>
      <c r="L2063" s="1" t="s">
        <v>82</v>
      </c>
      <c r="M2063" s="1" t="s">
        <v>82</v>
      </c>
      <c r="N2063" s="1"/>
      <c r="O2063" s="1" t="s">
        <v>83</v>
      </c>
      <c r="P2063" s="1">
        <v>18</v>
      </c>
      <c r="Q2063" s="1">
        <v>34</v>
      </c>
      <c r="R2063" s="1">
        <f t="shared" si="347"/>
        <v>18</v>
      </c>
      <c r="S2063" s="1">
        <v>34</v>
      </c>
      <c r="T2063" s="1">
        <f t="shared" si="350"/>
        <v>16</v>
      </c>
      <c r="U2063" s="1" t="s">
        <v>41</v>
      </c>
      <c r="V2063" s="1" t="s">
        <v>185</v>
      </c>
      <c r="W2063" s="1"/>
      <c r="X2063" s="1"/>
      <c r="Y2063" s="1"/>
      <c r="Z2063" s="1"/>
      <c r="AA2063" s="1"/>
      <c r="AB2063" s="1"/>
      <c r="AC2063" s="1"/>
      <c r="AD2063" s="1"/>
      <c r="AE2063" s="1"/>
      <c r="AF2063" s="1"/>
      <c r="AG2063" s="1"/>
      <c r="AH2063" s="1"/>
      <c r="AI2063" s="1"/>
      <c r="AJ2063" s="1" t="s">
        <v>49</v>
      </c>
      <c r="AK2063" s="1"/>
      <c r="AL2063" s="1"/>
      <c r="AM2063" s="1"/>
      <c r="AN2063" s="1"/>
      <c r="AO2063" s="1"/>
    </row>
    <row r="2064" spans="1:41">
      <c r="A2064" s="1" t="s">
        <v>5727</v>
      </c>
      <c r="B2064" s="1" t="s">
        <v>5728</v>
      </c>
      <c r="C2064" s="1" t="s">
        <v>36</v>
      </c>
      <c r="D2064" s="1">
        <v>200</v>
      </c>
      <c r="E2064" s="1">
        <v>39662</v>
      </c>
      <c r="F2064" s="5">
        <v>44068</v>
      </c>
      <c r="G2064" s="5">
        <v>44075</v>
      </c>
      <c r="H2064" s="1">
        <f t="shared" ca="1" si="348"/>
        <v>7</v>
      </c>
      <c r="I2064" s="1" t="str">
        <f t="shared" ca="1" si="349"/>
        <v>No</v>
      </c>
      <c r="J2064" s="1" t="s">
        <v>70</v>
      </c>
      <c r="K2064" s="1" t="s">
        <v>71</v>
      </c>
      <c r="L2064" s="1" t="s">
        <v>136</v>
      </c>
      <c r="M2064" s="1" t="s">
        <v>136</v>
      </c>
      <c r="N2064" s="1"/>
      <c r="O2064" s="1" t="s">
        <v>83</v>
      </c>
      <c r="P2064" s="1">
        <v>18</v>
      </c>
      <c r="Q2064" s="1">
        <v>34</v>
      </c>
      <c r="R2064" s="1">
        <f t="shared" si="347"/>
        <v>18</v>
      </c>
      <c r="S2064" s="1">
        <v>34</v>
      </c>
      <c r="T2064" s="1">
        <f t="shared" si="350"/>
        <v>16</v>
      </c>
      <c r="U2064" s="1" t="s">
        <v>41</v>
      </c>
      <c r="V2064" s="1" t="s">
        <v>280</v>
      </c>
      <c r="W2064" s="1"/>
      <c r="X2064" s="1"/>
      <c r="Y2064" s="1"/>
      <c r="Z2064" s="1"/>
      <c r="AA2064" s="1"/>
      <c r="AB2064" s="1"/>
      <c r="AC2064" s="1"/>
      <c r="AD2064" s="1"/>
      <c r="AE2064" s="1"/>
      <c r="AF2064" s="1"/>
      <c r="AG2064" s="1"/>
      <c r="AH2064" s="1"/>
      <c r="AI2064" s="1"/>
      <c r="AJ2064" s="1"/>
      <c r="AK2064" s="1" t="s">
        <v>76</v>
      </c>
      <c r="AL2064" s="1"/>
      <c r="AM2064" s="1"/>
      <c r="AN2064" s="1"/>
      <c r="AO2064" s="1" t="s">
        <v>1368</v>
      </c>
    </row>
    <row r="2065" spans="1:41">
      <c r="A2065" s="1" t="s">
        <v>5730</v>
      </c>
      <c r="B2065" s="1" t="s">
        <v>4051</v>
      </c>
      <c r="C2065" s="1" t="s">
        <v>36</v>
      </c>
      <c r="D2065" s="1">
        <v>44</v>
      </c>
      <c r="E2065" s="1">
        <v>4546</v>
      </c>
      <c r="F2065" s="5">
        <v>44078</v>
      </c>
      <c r="G2065" s="5">
        <v>44131</v>
      </c>
      <c r="H2065" s="1">
        <f t="shared" ca="1" si="348"/>
        <v>53</v>
      </c>
      <c r="I2065" s="1" t="str">
        <f t="shared" ca="1" si="349"/>
        <v>No</v>
      </c>
      <c r="J2065" s="1" t="s">
        <v>701</v>
      </c>
      <c r="K2065" s="1" t="s">
        <v>702</v>
      </c>
      <c r="L2065" s="1" t="s">
        <v>952</v>
      </c>
      <c r="M2065" s="1" t="s">
        <v>3488</v>
      </c>
      <c r="N2065" s="1" t="s">
        <v>337</v>
      </c>
      <c r="O2065" s="1" t="s">
        <v>141</v>
      </c>
      <c r="P2065" s="1">
        <v>18</v>
      </c>
      <c r="Q2065" s="1">
        <v>39</v>
      </c>
      <c r="R2065" s="1">
        <f t="shared" si="347"/>
        <v>18</v>
      </c>
      <c r="S2065" s="1">
        <v>39</v>
      </c>
      <c r="T2065" s="1">
        <f t="shared" si="350"/>
        <v>21</v>
      </c>
      <c r="U2065" s="1" t="s">
        <v>41</v>
      </c>
      <c r="V2065" s="1"/>
      <c r="W2065" s="1"/>
      <c r="X2065" s="1"/>
      <c r="Y2065" s="1"/>
      <c r="Z2065" s="1"/>
      <c r="AA2065" s="1"/>
      <c r="AB2065" s="1"/>
      <c r="AC2065" s="1"/>
      <c r="AD2065" s="1" t="s">
        <v>3489</v>
      </c>
      <c r="AE2065" s="1"/>
      <c r="AF2065" s="1"/>
      <c r="AG2065" s="1"/>
      <c r="AH2065" s="1"/>
      <c r="AI2065" s="1"/>
      <c r="AJ2065" s="1" t="s">
        <v>49</v>
      </c>
      <c r="AK2065" s="1" t="s">
        <v>76</v>
      </c>
      <c r="AL2065" s="1" t="s">
        <v>3490</v>
      </c>
      <c r="AM2065" s="1"/>
      <c r="AN2065" s="1"/>
      <c r="AO2065" s="1" t="s">
        <v>4053</v>
      </c>
    </row>
    <row r="2066" spans="1:41">
      <c r="A2066" s="1" t="s">
        <v>5731</v>
      </c>
      <c r="B2066" s="1" t="s">
        <v>5732</v>
      </c>
      <c r="C2066" s="1" t="s">
        <v>36</v>
      </c>
      <c r="D2066" s="1">
        <v>1608</v>
      </c>
      <c r="E2066" s="1">
        <v>781568</v>
      </c>
      <c r="F2066" s="5">
        <v>43931</v>
      </c>
      <c r="G2066" s="5">
        <v>43952</v>
      </c>
      <c r="H2066" s="1">
        <f t="shared" ca="1" si="348"/>
        <v>21</v>
      </c>
      <c r="I2066" s="1" t="str">
        <f t="shared" ca="1" si="349"/>
        <v>No</v>
      </c>
      <c r="J2066" s="1" t="s">
        <v>1462</v>
      </c>
      <c r="K2066" s="1" t="s">
        <v>1463</v>
      </c>
      <c r="L2066" s="1"/>
      <c r="M2066" s="1" t="s">
        <v>1464</v>
      </c>
      <c r="N2066" s="1"/>
      <c r="O2066" s="1" t="s">
        <v>48</v>
      </c>
      <c r="P2066" s="1">
        <v>18</v>
      </c>
      <c r="Q2066" s="1"/>
      <c r="R2066" s="1">
        <f t="shared" si="347"/>
        <v>18</v>
      </c>
      <c r="S2066" s="1" t="str">
        <f t="shared" ref="S2066:S2067" si="353">IF(ISBLANK(Q2066)=TRUE,"80",Q2066)</f>
        <v>80</v>
      </c>
      <c r="T2066" s="1">
        <f t="shared" si="350"/>
        <v>62</v>
      </c>
      <c r="U2066" s="1" t="s">
        <v>41</v>
      </c>
      <c r="V2066" s="1"/>
      <c r="W2066" s="1"/>
      <c r="X2066" s="1"/>
      <c r="Y2066" s="1"/>
      <c r="Z2066" s="1"/>
      <c r="AA2066" s="1"/>
      <c r="AB2066" s="1" t="s">
        <v>1465</v>
      </c>
      <c r="AC2066" s="1"/>
      <c r="AD2066" s="1"/>
      <c r="AE2066" s="1"/>
      <c r="AF2066" s="1"/>
      <c r="AG2066" s="1"/>
      <c r="AH2066" s="1"/>
      <c r="AI2066" s="1"/>
      <c r="AJ2066" s="1" t="s">
        <v>49</v>
      </c>
      <c r="AK2066" s="1"/>
      <c r="AL2066" s="1"/>
      <c r="AM2066" s="1"/>
      <c r="AN2066" s="1"/>
      <c r="AO2066" s="1"/>
    </row>
    <row r="2067" spans="1:41">
      <c r="A2067" s="1" t="s">
        <v>5735</v>
      </c>
      <c r="B2067" s="1" t="s">
        <v>5736</v>
      </c>
      <c r="C2067" s="1" t="s">
        <v>36</v>
      </c>
      <c r="D2067" s="1">
        <v>295</v>
      </c>
      <c r="E2067" s="1">
        <v>37484</v>
      </c>
      <c r="F2067" s="5">
        <v>44056</v>
      </c>
      <c r="G2067" s="5">
        <v>44095</v>
      </c>
      <c r="H2067" s="1">
        <f t="shared" ca="1" si="348"/>
        <v>39</v>
      </c>
      <c r="I2067" s="1" t="str">
        <f t="shared" ca="1" si="349"/>
        <v>No</v>
      </c>
      <c r="J2067" s="1" t="s">
        <v>161</v>
      </c>
      <c r="K2067" s="1" t="s">
        <v>46</v>
      </c>
      <c r="L2067" s="1"/>
      <c r="M2067" s="1" t="s">
        <v>161</v>
      </c>
      <c r="N2067" s="1"/>
      <c r="O2067" s="1" t="s">
        <v>48</v>
      </c>
      <c r="P2067" s="1">
        <v>18</v>
      </c>
      <c r="Q2067" s="1"/>
      <c r="R2067" s="1">
        <f t="shared" si="347"/>
        <v>18</v>
      </c>
      <c r="S2067" s="1" t="str">
        <f t="shared" si="353"/>
        <v>80</v>
      </c>
      <c r="T2067" s="1">
        <f t="shared" si="350"/>
        <v>62</v>
      </c>
      <c r="U2067" s="1" t="s">
        <v>41</v>
      </c>
      <c r="V2067" s="1"/>
      <c r="W2067" s="1"/>
      <c r="X2067" s="1"/>
      <c r="Y2067" s="1"/>
      <c r="Z2067" s="1"/>
      <c r="AA2067" s="1"/>
      <c r="AB2067" s="1"/>
      <c r="AC2067" s="1"/>
      <c r="AD2067" s="1"/>
      <c r="AE2067" s="1"/>
      <c r="AF2067" s="1"/>
      <c r="AG2067" s="1"/>
      <c r="AH2067" s="1"/>
      <c r="AI2067" s="1"/>
      <c r="AJ2067" s="1"/>
      <c r="AK2067" s="1"/>
      <c r="AL2067" s="1"/>
      <c r="AM2067" s="1"/>
      <c r="AN2067" s="1"/>
      <c r="AO2067" s="1" t="s">
        <v>5737</v>
      </c>
    </row>
    <row r="2068" spans="1:41">
      <c r="A2068" s="1" t="s">
        <v>5738</v>
      </c>
      <c r="B2068" s="1" t="s">
        <v>5739</v>
      </c>
      <c r="C2068" s="1" t="s">
        <v>36</v>
      </c>
      <c r="D2068" s="1">
        <v>2756</v>
      </c>
      <c r="E2068" s="1">
        <v>1354020</v>
      </c>
      <c r="F2068" s="5">
        <v>43994</v>
      </c>
      <c r="G2068" s="1"/>
      <c r="H2068" s="1">
        <f t="shared" ca="1" si="348"/>
        <v>110</v>
      </c>
      <c r="I2068" s="1" t="str">
        <f t="shared" ca="1" si="349"/>
        <v>No</v>
      </c>
      <c r="J2068" s="1" t="s">
        <v>94</v>
      </c>
      <c r="K2068" s="1" t="s">
        <v>95</v>
      </c>
      <c r="L2068" s="1"/>
      <c r="M2068" s="1" t="s">
        <v>96</v>
      </c>
      <c r="N2068" s="1"/>
      <c r="O2068" s="1" t="s">
        <v>97</v>
      </c>
      <c r="P2068" s="1">
        <v>18</v>
      </c>
      <c r="Q2068" s="1">
        <v>45</v>
      </c>
      <c r="R2068" s="1">
        <f t="shared" si="347"/>
        <v>18</v>
      </c>
      <c r="S2068" s="1">
        <v>45</v>
      </c>
      <c r="T2068" s="1">
        <f t="shared" si="350"/>
        <v>27</v>
      </c>
      <c r="U2068" s="1" t="s">
        <v>41</v>
      </c>
      <c r="V2068" s="1" t="s">
        <v>1507</v>
      </c>
      <c r="W2068" s="1"/>
      <c r="X2068" s="1"/>
      <c r="Y2068" s="1"/>
      <c r="Z2068" s="1"/>
      <c r="AA2068" s="1"/>
      <c r="AB2068" s="1"/>
      <c r="AC2068" s="1"/>
      <c r="AD2068" s="1"/>
      <c r="AE2068" s="1"/>
      <c r="AF2068" s="1"/>
      <c r="AG2068" s="1"/>
      <c r="AH2068" s="1"/>
      <c r="AI2068" s="1"/>
      <c r="AJ2068" s="1"/>
      <c r="AK2068" s="1"/>
      <c r="AL2068" s="1"/>
      <c r="AM2068" s="1"/>
      <c r="AN2068" s="1"/>
      <c r="AO2068" s="1" t="s">
        <v>5740</v>
      </c>
    </row>
    <row r="2069" spans="1:41">
      <c r="A2069" s="1" t="s">
        <v>5741</v>
      </c>
      <c r="B2069" s="1" t="s">
        <v>203</v>
      </c>
      <c r="C2069" s="1" t="s">
        <v>36</v>
      </c>
      <c r="D2069" s="1">
        <v>8</v>
      </c>
      <c r="E2069" s="1">
        <v>1194</v>
      </c>
      <c r="F2069" s="5">
        <v>44091</v>
      </c>
      <c r="G2069" s="5">
        <v>44109</v>
      </c>
      <c r="H2069" s="1">
        <f t="shared" ca="1" si="348"/>
        <v>18</v>
      </c>
      <c r="I2069" s="1" t="str">
        <f t="shared" ca="1" si="349"/>
        <v>No</v>
      </c>
      <c r="J2069" s="1" t="s">
        <v>87</v>
      </c>
      <c r="K2069" s="1" t="s">
        <v>88</v>
      </c>
      <c r="L2069" s="1"/>
      <c r="M2069" s="1" t="s">
        <v>89</v>
      </c>
      <c r="N2069" s="1"/>
      <c r="O2069" s="1" t="s">
        <v>83</v>
      </c>
      <c r="P2069" s="1">
        <v>18</v>
      </c>
      <c r="Q2069" s="1">
        <v>34</v>
      </c>
      <c r="R2069" s="1">
        <f t="shared" si="347"/>
        <v>18</v>
      </c>
      <c r="S2069" s="1">
        <v>34</v>
      </c>
      <c r="T2069" s="1">
        <f t="shared" si="350"/>
        <v>16</v>
      </c>
      <c r="U2069" s="1" t="s">
        <v>41</v>
      </c>
      <c r="V2069" s="1"/>
      <c r="W2069" s="1"/>
      <c r="X2069" s="1"/>
      <c r="Y2069" s="1"/>
      <c r="Z2069" s="1"/>
      <c r="AA2069" s="1"/>
      <c r="AB2069" s="1"/>
      <c r="AC2069" s="1"/>
      <c r="AD2069" s="1"/>
      <c r="AE2069" s="1"/>
      <c r="AF2069" s="1"/>
      <c r="AG2069" s="1"/>
      <c r="AH2069" s="1"/>
      <c r="AI2069" s="1"/>
      <c r="AJ2069" s="1"/>
      <c r="AK2069" s="1"/>
      <c r="AL2069" s="1"/>
      <c r="AM2069" s="1"/>
      <c r="AN2069" s="1"/>
      <c r="AO2069" s="1" t="s">
        <v>204</v>
      </c>
    </row>
    <row r="2070" spans="1:41">
      <c r="A2070" s="1" t="s">
        <v>5742</v>
      </c>
      <c r="B2070" s="1" t="s">
        <v>5743</v>
      </c>
      <c r="C2070" s="1" t="s">
        <v>36</v>
      </c>
      <c r="D2070" s="1">
        <v>312</v>
      </c>
      <c r="E2070" s="1">
        <v>45366</v>
      </c>
      <c r="F2070" s="5">
        <v>44033</v>
      </c>
      <c r="G2070" s="5">
        <v>44048</v>
      </c>
      <c r="H2070" s="1">
        <f t="shared" ca="1" si="348"/>
        <v>15</v>
      </c>
      <c r="I2070" s="1" t="str">
        <f t="shared" ca="1" si="349"/>
        <v>No</v>
      </c>
      <c r="J2070" s="1" t="s">
        <v>161</v>
      </c>
      <c r="K2070" s="1" t="s">
        <v>46</v>
      </c>
      <c r="L2070" s="1"/>
      <c r="M2070" s="1" t="s">
        <v>161</v>
      </c>
      <c r="N2070" s="1"/>
      <c r="O2070" s="1" t="s">
        <v>83</v>
      </c>
      <c r="P2070" s="1">
        <v>18</v>
      </c>
      <c r="Q2070" s="1">
        <v>34</v>
      </c>
      <c r="R2070" s="1">
        <f t="shared" si="347"/>
        <v>18</v>
      </c>
      <c r="S2070" s="1">
        <v>34</v>
      </c>
      <c r="T2070" s="1">
        <f t="shared" si="350"/>
        <v>16</v>
      </c>
      <c r="U2070" s="1" t="s">
        <v>41</v>
      </c>
      <c r="V2070" s="1"/>
      <c r="W2070" s="1"/>
      <c r="X2070" s="1"/>
      <c r="Y2070" s="1"/>
      <c r="Z2070" s="1"/>
      <c r="AA2070" s="1"/>
      <c r="AB2070" s="1"/>
      <c r="AC2070" s="1"/>
      <c r="AD2070" s="1"/>
      <c r="AE2070" s="1"/>
      <c r="AF2070" s="1"/>
      <c r="AG2070" s="1"/>
      <c r="AH2070" s="1"/>
      <c r="AI2070" s="1"/>
      <c r="AJ2070" s="1"/>
      <c r="AK2070" s="1"/>
      <c r="AL2070" s="1"/>
      <c r="AM2070" s="1"/>
      <c r="AN2070" s="1"/>
      <c r="AO2070" s="1" t="s">
        <v>5744</v>
      </c>
    </row>
    <row r="2071" spans="1:41">
      <c r="A2071" s="1" t="s">
        <v>5745</v>
      </c>
      <c r="B2071" s="1" t="s">
        <v>1734</v>
      </c>
      <c r="C2071" s="1" t="s">
        <v>36</v>
      </c>
      <c r="D2071" s="1">
        <v>11</v>
      </c>
      <c r="E2071" s="1">
        <v>2905</v>
      </c>
      <c r="F2071" s="5">
        <v>44091</v>
      </c>
      <c r="G2071" s="1"/>
      <c r="H2071" s="1">
        <f t="shared" ca="1" si="348"/>
        <v>13</v>
      </c>
      <c r="I2071" s="1" t="str">
        <f t="shared" ca="1" si="349"/>
        <v>No</v>
      </c>
      <c r="J2071" s="1" t="s">
        <v>258</v>
      </c>
      <c r="K2071" s="1" t="s">
        <v>46</v>
      </c>
      <c r="L2071" s="1"/>
      <c r="M2071" s="1" t="s">
        <v>258</v>
      </c>
      <c r="N2071" s="1"/>
      <c r="O2071" s="1" t="s">
        <v>48</v>
      </c>
      <c r="P2071" s="1">
        <v>18</v>
      </c>
      <c r="Q2071" s="1"/>
      <c r="R2071" s="1">
        <f t="shared" si="347"/>
        <v>18</v>
      </c>
      <c r="S2071" s="1" t="str">
        <f t="shared" ref="S2071:S2072" si="354">IF(ISBLANK(Q2071)=TRUE,"80",Q2071)</f>
        <v>80</v>
      </c>
      <c r="T2071" s="1">
        <f t="shared" si="350"/>
        <v>62</v>
      </c>
      <c r="U2071" s="1" t="s">
        <v>41</v>
      </c>
      <c r="V2071" s="1"/>
      <c r="W2071" s="1"/>
      <c r="X2071" s="1"/>
      <c r="Y2071" s="1"/>
      <c r="Z2071" s="1"/>
      <c r="AA2071" s="1"/>
      <c r="AB2071" s="1"/>
      <c r="AC2071" s="1"/>
      <c r="AD2071" s="1"/>
      <c r="AE2071" s="1"/>
      <c r="AF2071" s="1"/>
      <c r="AG2071" s="1"/>
      <c r="AH2071" s="1"/>
      <c r="AI2071" s="1"/>
      <c r="AJ2071" s="1"/>
      <c r="AK2071" s="1"/>
      <c r="AL2071" s="1"/>
      <c r="AM2071" s="1"/>
      <c r="AN2071" s="1"/>
      <c r="AO2071" s="1" t="s">
        <v>1514</v>
      </c>
    </row>
    <row r="2072" spans="1:41">
      <c r="A2072" s="1" t="s">
        <v>5746</v>
      </c>
      <c r="B2072" s="1" t="s">
        <v>1316</v>
      </c>
      <c r="C2072" s="1" t="s">
        <v>36</v>
      </c>
      <c r="D2072" s="1">
        <v>253</v>
      </c>
      <c r="E2072" s="1">
        <v>26864</v>
      </c>
      <c r="F2072" s="5">
        <v>44050</v>
      </c>
      <c r="G2072" s="5">
        <v>44075</v>
      </c>
      <c r="H2072" s="1">
        <f t="shared" ca="1" si="348"/>
        <v>25</v>
      </c>
      <c r="I2072" s="1" t="str">
        <f t="shared" ca="1" si="349"/>
        <v>No</v>
      </c>
      <c r="J2072" s="1" t="s">
        <v>161</v>
      </c>
      <c r="K2072" s="1" t="s">
        <v>46</v>
      </c>
      <c r="L2072" s="1"/>
      <c r="M2072" s="1" t="s">
        <v>161</v>
      </c>
      <c r="N2072" s="1"/>
      <c r="O2072" s="1" t="s">
        <v>48</v>
      </c>
      <c r="P2072" s="1">
        <v>18</v>
      </c>
      <c r="Q2072" s="1"/>
      <c r="R2072" s="1">
        <f t="shared" si="347"/>
        <v>18</v>
      </c>
      <c r="S2072" s="1" t="str">
        <f t="shared" si="354"/>
        <v>80</v>
      </c>
      <c r="T2072" s="1">
        <f t="shared" si="350"/>
        <v>62</v>
      </c>
      <c r="U2072" s="1" t="s">
        <v>41</v>
      </c>
      <c r="V2072" s="1"/>
      <c r="W2072" s="1"/>
      <c r="X2072" s="1"/>
      <c r="Y2072" s="1"/>
      <c r="Z2072" s="1"/>
      <c r="AA2072" s="1"/>
      <c r="AB2072" s="1"/>
      <c r="AC2072" s="1"/>
      <c r="AD2072" s="1"/>
      <c r="AE2072" s="1"/>
      <c r="AF2072" s="1"/>
      <c r="AG2072" s="1"/>
      <c r="AH2072" s="1"/>
      <c r="AI2072" s="1"/>
      <c r="AJ2072" s="1"/>
      <c r="AK2072" s="1"/>
      <c r="AL2072" s="1"/>
      <c r="AM2072" s="1"/>
      <c r="AN2072" s="1"/>
      <c r="AO2072" s="1" t="s">
        <v>5747</v>
      </c>
    </row>
    <row r="2073" spans="1:41">
      <c r="A2073" s="1" t="s">
        <v>5749</v>
      </c>
      <c r="B2073" s="1" t="s">
        <v>5750</v>
      </c>
      <c r="C2073" s="1" t="s">
        <v>36</v>
      </c>
      <c r="D2073" s="1">
        <v>3674</v>
      </c>
      <c r="E2073" s="1">
        <v>1423401</v>
      </c>
      <c r="F2073" s="5">
        <v>44085</v>
      </c>
      <c r="G2073" s="5">
        <v>44136</v>
      </c>
      <c r="H2073" s="1">
        <f t="shared" ca="1" si="348"/>
        <v>51</v>
      </c>
      <c r="I2073" s="1" t="str">
        <f t="shared" ca="1" si="349"/>
        <v>No</v>
      </c>
      <c r="J2073" s="1" t="s">
        <v>701</v>
      </c>
      <c r="K2073" s="1" t="s">
        <v>702</v>
      </c>
      <c r="L2073" s="1" t="s">
        <v>5355</v>
      </c>
      <c r="M2073" s="1" t="s">
        <v>5356</v>
      </c>
      <c r="N2073" s="1"/>
      <c r="O2073" s="1" t="s">
        <v>83</v>
      </c>
      <c r="P2073" s="1">
        <v>18</v>
      </c>
      <c r="Q2073" s="1">
        <v>34</v>
      </c>
      <c r="R2073" s="1">
        <f t="shared" si="347"/>
        <v>18</v>
      </c>
      <c r="S2073" s="1">
        <v>34</v>
      </c>
      <c r="T2073" s="1">
        <f t="shared" si="350"/>
        <v>16</v>
      </c>
      <c r="U2073" s="1" t="s">
        <v>41</v>
      </c>
      <c r="V2073" s="1" t="s">
        <v>338</v>
      </c>
      <c r="W2073" s="1"/>
      <c r="X2073" s="1"/>
      <c r="Y2073" s="1"/>
      <c r="Z2073" s="1"/>
      <c r="AA2073" s="1"/>
      <c r="AB2073" s="1"/>
      <c r="AC2073" s="1"/>
      <c r="AD2073" s="1"/>
      <c r="AE2073" s="1"/>
      <c r="AF2073" s="1"/>
      <c r="AG2073" s="1"/>
      <c r="AH2073" s="1"/>
      <c r="AI2073" s="1"/>
      <c r="AJ2073" s="1"/>
      <c r="AK2073" s="1"/>
      <c r="AL2073" s="1"/>
      <c r="AM2073" s="1"/>
      <c r="AN2073" s="1"/>
      <c r="AO2073" s="1"/>
    </row>
    <row r="2074" spans="1:41">
      <c r="A2074" s="1" t="s">
        <v>5756</v>
      </c>
      <c r="B2074" s="1" t="s">
        <v>79</v>
      </c>
      <c r="C2074" s="1" t="s">
        <v>36</v>
      </c>
      <c r="D2074" s="1">
        <v>530</v>
      </c>
      <c r="E2074" s="1">
        <v>260280</v>
      </c>
      <c r="F2074" s="5">
        <v>44075</v>
      </c>
      <c r="G2074" s="5">
        <v>44082</v>
      </c>
      <c r="H2074" s="1">
        <f t="shared" ca="1" si="348"/>
        <v>7</v>
      </c>
      <c r="I2074" s="1" t="str">
        <f t="shared" ca="1" si="349"/>
        <v>No</v>
      </c>
      <c r="J2074" s="1" t="s">
        <v>80</v>
      </c>
      <c r="K2074" s="1" t="s">
        <v>81</v>
      </c>
      <c r="L2074" s="1" t="s">
        <v>82</v>
      </c>
      <c r="M2074" s="1" t="s">
        <v>82</v>
      </c>
      <c r="N2074" s="1"/>
      <c r="O2074" s="1" t="s">
        <v>83</v>
      </c>
      <c r="P2074" s="1">
        <v>18</v>
      </c>
      <c r="Q2074" s="1">
        <v>34</v>
      </c>
      <c r="R2074" s="1">
        <f t="shared" si="347"/>
        <v>18</v>
      </c>
      <c r="S2074" s="1">
        <v>34</v>
      </c>
      <c r="T2074" s="1">
        <f t="shared" si="350"/>
        <v>16</v>
      </c>
      <c r="U2074" s="1" t="s">
        <v>41</v>
      </c>
      <c r="V2074" s="1" t="s">
        <v>142</v>
      </c>
      <c r="W2074" s="1"/>
      <c r="X2074" s="1"/>
      <c r="Y2074" s="1"/>
      <c r="Z2074" s="1"/>
      <c r="AA2074" s="1"/>
      <c r="AB2074" s="1"/>
      <c r="AC2074" s="1"/>
      <c r="AD2074" s="1"/>
      <c r="AE2074" s="1"/>
      <c r="AF2074" s="1"/>
      <c r="AG2074" s="1"/>
      <c r="AH2074" s="1"/>
      <c r="AI2074" s="1"/>
      <c r="AJ2074" s="1" t="s">
        <v>49</v>
      </c>
      <c r="AK2074" s="1"/>
      <c r="AL2074" s="1"/>
      <c r="AM2074" s="1"/>
      <c r="AN2074" s="1"/>
      <c r="AO2074" s="1"/>
    </row>
    <row r="2075" spans="1:41">
      <c r="A2075" s="1" t="s">
        <v>5757</v>
      </c>
      <c r="B2075" s="1" t="s">
        <v>4043</v>
      </c>
      <c r="C2075" s="1" t="s">
        <v>36</v>
      </c>
      <c r="D2075" s="1">
        <v>221</v>
      </c>
      <c r="E2075" s="1">
        <v>30991</v>
      </c>
      <c r="F2075" s="5">
        <v>44050</v>
      </c>
      <c r="G2075" s="5">
        <v>44075</v>
      </c>
      <c r="H2075" s="1">
        <f t="shared" ca="1" si="348"/>
        <v>25</v>
      </c>
      <c r="I2075" s="1" t="str">
        <f t="shared" ca="1" si="349"/>
        <v>No</v>
      </c>
      <c r="J2075" s="1" t="s">
        <v>161</v>
      </c>
      <c r="K2075" s="1" t="s">
        <v>46</v>
      </c>
      <c r="L2075" s="1"/>
      <c r="M2075" s="1" t="s">
        <v>161</v>
      </c>
      <c r="N2075" s="1"/>
      <c r="O2075" s="1" t="s">
        <v>48</v>
      </c>
      <c r="P2075" s="1">
        <v>18</v>
      </c>
      <c r="Q2075" s="1"/>
      <c r="R2075" s="1">
        <f t="shared" si="347"/>
        <v>18</v>
      </c>
      <c r="S2075" s="1" t="str">
        <f t="shared" ref="S2075:S2078" si="355">IF(ISBLANK(Q2075)=TRUE,"80",Q2075)</f>
        <v>80</v>
      </c>
      <c r="T2075" s="1">
        <f t="shared" si="350"/>
        <v>62</v>
      </c>
      <c r="U2075" s="1" t="s">
        <v>41</v>
      </c>
      <c r="V2075" s="1"/>
      <c r="W2075" s="1"/>
      <c r="X2075" s="1"/>
      <c r="Y2075" s="1"/>
      <c r="Z2075" s="1"/>
      <c r="AA2075" s="1"/>
      <c r="AB2075" s="1"/>
      <c r="AC2075" s="1"/>
      <c r="AD2075" s="1"/>
      <c r="AE2075" s="1"/>
      <c r="AF2075" s="1"/>
      <c r="AG2075" s="1"/>
      <c r="AH2075" s="1"/>
      <c r="AI2075" s="1"/>
      <c r="AJ2075" s="1"/>
      <c r="AK2075" s="1"/>
      <c r="AL2075" s="1"/>
      <c r="AM2075" s="1"/>
      <c r="AN2075" s="1"/>
      <c r="AO2075" s="1" t="s">
        <v>5758</v>
      </c>
    </row>
    <row r="2076" spans="1:41">
      <c r="A2076" s="1" t="s">
        <v>5759</v>
      </c>
      <c r="B2076" s="1" t="s">
        <v>5760</v>
      </c>
      <c r="C2076" s="1" t="s">
        <v>36</v>
      </c>
      <c r="D2076" s="1">
        <v>97</v>
      </c>
      <c r="E2076" s="1">
        <v>14939</v>
      </c>
      <c r="F2076" s="5">
        <v>44092</v>
      </c>
      <c r="G2076" s="5">
        <v>44139</v>
      </c>
      <c r="H2076" s="1">
        <f t="shared" ca="1" si="348"/>
        <v>47</v>
      </c>
      <c r="I2076" s="1" t="str">
        <f t="shared" ca="1" si="349"/>
        <v>No</v>
      </c>
      <c r="J2076" s="1" t="s">
        <v>5761</v>
      </c>
      <c r="K2076" s="1" t="s">
        <v>46</v>
      </c>
      <c r="L2076" s="1" t="s">
        <v>5762</v>
      </c>
      <c r="M2076" s="1" t="s">
        <v>5763</v>
      </c>
      <c r="N2076" s="1"/>
      <c r="O2076" s="1" t="s">
        <v>48</v>
      </c>
      <c r="P2076" s="1">
        <v>18</v>
      </c>
      <c r="Q2076" s="1"/>
      <c r="R2076" s="1">
        <f t="shared" si="347"/>
        <v>18</v>
      </c>
      <c r="S2076" s="1" t="str">
        <f t="shared" si="355"/>
        <v>80</v>
      </c>
      <c r="T2076" s="1">
        <f t="shared" si="350"/>
        <v>62</v>
      </c>
      <c r="U2076" s="1" t="s">
        <v>41</v>
      </c>
      <c r="V2076" s="1"/>
      <c r="W2076" s="1"/>
      <c r="X2076" s="1"/>
      <c r="Y2076" s="1"/>
      <c r="Z2076" s="1"/>
      <c r="AA2076" s="1"/>
      <c r="AB2076" s="1"/>
      <c r="AC2076" s="1"/>
      <c r="AD2076" s="1"/>
      <c r="AE2076" s="1"/>
      <c r="AF2076" s="1"/>
      <c r="AG2076" s="1"/>
      <c r="AH2076" s="1"/>
      <c r="AI2076" s="1"/>
      <c r="AJ2076" s="1"/>
      <c r="AK2076" s="1" t="s">
        <v>76</v>
      </c>
      <c r="AL2076" s="1"/>
      <c r="AM2076" s="1"/>
      <c r="AN2076" s="1"/>
      <c r="AO2076" s="1"/>
    </row>
    <row r="2077" spans="1:41">
      <c r="A2077" s="1" t="s">
        <v>5764</v>
      </c>
      <c r="B2077" s="1" t="s">
        <v>5765</v>
      </c>
      <c r="C2077" s="1" t="s">
        <v>36</v>
      </c>
      <c r="D2077" s="1">
        <v>2254</v>
      </c>
      <c r="E2077" s="1">
        <v>568762</v>
      </c>
      <c r="F2077" s="5">
        <v>44083</v>
      </c>
      <c r="G2077" s="5">
        <v>44120</v>
      </c>
      <c r="H2077" s="1">
        <f t="shared" ca="1" si="348"/>
        <v>37</v>
      </c>
      <c r="I2077" s="1" t="str">
        <f t="shared" ca="1" si="349"/>
        <v>No</v>
      </c>
      <c r="J2077" s="1" t="s">
        <v>611</v>
      </c>
      <c r="K2077" s="1" t="s">
        <v>612</v>
      </c>
      <c r="L2077" s="1"/>
      <c r="M2077" s="1" t="s">
        <v>613</v>
      </c>
      <c r="N2077" s="1"/>
      <c r="O2077" s="1" t="s">
        <v>48</v>
      </c>
      <c r="P2077" s="1">
        <v>18</v>
      </c>
      <c r="Q2077" s="1"/>
      <c r="R2077" s="1">
        <f t="shared" si="347"/>
        <v>18</v>
      </c>
      <c r="S2077" s="1" t="str">
        <f t="shared" si="355"/>
        <v>80</v>
      </c>
      <c r="T2077" s="1">
        <f t="shared" si="350"/>
        <v>62</v>
      </c>
      <c r="U2077" s="1" t="s">
        <v>41</v>
      </c>
      <c r="V2077" s="1"/>
      <c r="W2077" s="1"/>
      <c r="X2077" s="1"/>
      <c r="Y2077" s="1"/>
      <c r="Z2077" s="1"/>
      <c r="AA2077" s="1"/>
      <c r="AB2077" s="1"/>
      <c r="AC2077" s="1"/>
      <c r="AD2077" s="1"/>
      <c r="AE2077" s="1"/>
      <c r="AF2077" s="1"/>
      <c r="AG2077" s="1"/>
      <c r="AH2077" s="1" t="s">
        <v>3404</v>
      </c>
      <c r="AI2077" s="1"/>
      <c r="AJ2077" s="1" t="s">
        <v>49</v>
      </c>
      <c r="AK2077" s="1"/>
      <c r="AL2077" s="1" t="s">
        <v>2163</v>
      </c>
      <c r="AM2077" s="1"/>
      <c r="AN2077" s="1"/>
      <c r="AO2077" s="1"/>
    </row>
    <row r="2078" spans="1:41">
      <c r="A2078" s="1" t="s">
        <v>5769</v>
      </c>
      <c r="B2078" s="1" t="s">
        <v>5770</v>
      </c>
      <c r="C2078" s="1" t="s">
        <v>36</v>
      </c>
      <c r="D2078" s="1">
        <v>109</v>
      </c>
      <c r="E2078" s="1">
        <v>50248</v>
      </c>
      <c r="F2078" s="5">
        <v>43986</v>
      </c>
      <c r="G2078" s="5">
        <v>43998</v>
      </c>
      <c r="H2078" s="1">
        <f t="shared" ca="1" si="348"/>
        <v>12</v>
      </c>
      <c r="I2078" s="1" t="str">
        <f t="shared" ca="1" si="349"/>
        <v>No</v>
      </c>
      <c r="J2078" s="1" t="s">
        <v>5771</v>
      </c>
      <c r="K2078" s="1" t="s">
        <v>5772</v>
      </c>
      <c r="L2078" s="1"/>
      <c r="M2078" s="1" t="s">
        <v>5773</v>
      </c>
      <c r="N2078" s="1"/>
      <c r="O2078" s="1" t="s">
        <v>48</v>
      </c>
      <c r="P2078" s="1">
        <v>18</v>
      </c>
      <c r="Q2078" s="1"/>
      <c r="R2078" s="1">
        <f t="shared" si="347"/>
        <v>18</v>
      </c>
      <c r="S2078" s="1" t="str">
        <f t="shared" si="355"/>
        <v>80</v>
      </c>
      <c r="T2078" s="1">
        <f t="shared" si="350"/>
        <v>62</v>
      </c>
      <c r="U2078" s="1" t="s">
        <v>41</v>
      </c>
      <c r="V2078" s="1"/>
      <c r="W2078" s="1"/>
      <c r="X2078" s="1"/>
      <c r="Y2078" s="1"/>
      <c r="Z2078" s="1"/>
      <c r="AA2078" s="1"/>
      <c r="AB2078" s="1" t="s">
        <v>5774</v>
      </c>
      <c r="AC2078" s="1"/>
      <c r="AD2078" s="1"/>
      <c r="AE2078" s="1"/>
      <c r="AF2078" s="1"/>
      <c r="AG2078" s="1"/>
      <c r="AH2078" s="1"/>
      <c r="AI2078" s="1"/>
      <c r="AJ2078" s="1" t="s">
        <v>49</v>
      </c>
      <c r="AK2078" s="1"/>
      <c r="AL2078" s="1"/>
      <c r="AM2078" s="1"/>
      <c r="AN2078" s="1"/>
      <c r="AO2078" s="1" t="s">
        <v>5775</v>
      </c>
    </row>
    <row r="2079" spans="1:41">
      <c r="A2079" s="4" t="s">
        <v>5776</v>
      </c>
      <c r="B2079" s="1" t="s">
        <v>5777</v>
      </c>
      <c r="C2079" s="1" t="s">
        <v>36</v>
      </c>
      <c r="D2079" s="1">
        <v>163</v>
      </c>
      <c r="E2079" s="1">
        <v>34211</v>
      </c>
      <c r="F2079" s="5">
        <v>44072</v>
      </c>
      <c r="G2079" s="5">
        <v>44086</v>
      </c>
      <c r="H2079" s="1">
        <f t="shared" ca="1" si="348"/>
        <v>14</v>
      </c>
      <c r="I2079" s="1" t="str">
        <f t="shared" ca="1" si="349"/>
        <v>No</v>
      </c>
      <c r="J2079" s="1" t="s">
        <v>117</v>
      </c>
      <c r="K2079" s="1" t="s">
        <v>46</v>
      </c>
      <c r="L2079" s="1"/>
      <c r="M2079" s="1" t="s">
        <v>118</v>
      </c>
      <c r="N2079" s="1"/>
      <c r="O2079" s="1" t="s">
        <v>141</v>
      </c>
      <c r="P2079" s="1">
        <v>18</v>
      </c>
      <c r="Q2079" s="1">
        <v>39</v>
      </c>
      <c r="R2079" s="1">
        <f t="shared" si="347"/>
        <v>18</v>
      </c>
      <c r="S2079" s="1">
        <v>39</v>
      </c>
      <c r="T2079" s="1">
        <f t="shared" si="350"/>
        <v>21</v>
      </c>
      <c r="U2079" s="1" t="s">
        <v>41</v>
      </c>
      <c r="V2079" s="1" t="s">
        <v>142</v>
      </c>
      <c r="W2079" s="1"/>
      <c r="X2079" s="1"/>
      <c r="Y2079" s="1"/>
      <c r="Z2079" s="1"/>
      <c r="AA2079" s="1"/>
      <c r="AB2079" s="1"/>
      <c r="AC2079" s="1"/>
      <c r="AD2079" s="1"/>
      <c r="AE2079" s="1"/>
      <c r="AF2079" s="1"/>
      <c r="AG2079" s="1"/>
      <c r="AH2079" s="1"/>
      <c r="AI2079" s="1"/>
      <c r="AJ2079" s="1"/>
      <c r="AK2079" s="1"/>
      <c r="AL2079" s="1"/>
      <c r="AM2079" s="1"/>
      <c r="AN2079" s="1"/>
      <c r="AO2079" s="1" t="s">
        <v>5778</v>
      </c>
    </row>
    <row r="2080" spans="1:41">
      <c r="A2080" s="1" t="s">
        <v>5779</v>
      </c>
      <c r="B2080" s="1" t="s">
        <v>5743</v>
      </c>
      <c r="C2080" s="1" t="s">
        <v>36</v>
      </c>
      <c r="D2080" s="1">
        <v>63</v>
      </c>
      <c r="E2080" s="1">
        <v>11399</v>
      </c>
      <c r="F2080" s="5">
        <v>44033</v>
      </c>
      <c r="G2080" s="5">
        <v>44048</v>
      </c>
      <c r="H2080" s="1">
        <f t="shared" ca="1" si="348"/>
        <v>15</v>
      </c>
      <c r="I2080" s="1" t="str">
        <f t="shared" ca="1" si="349"/>
        <v>No</v>
      </c>
      <c r="J2080" s="1" t="s">
        <v>161</v>
      </c>
      <c r="K2080" s="1" t="s">
        <v>46</v>
      </c>
      <c r="L2080" s="1"/>
      <c r="M2080" s="1" t="s">
        <v>161</v>
      </c>
      <c r="N2080" s="1"/>
      <c r="O2080" s="1" t="s">
        <v>83</v>
      </c>
      <c r="P2080" s="1">
        <v>18</v>
      </c>
      <c r="Q2080" s="1">
        <v>34</v>
      </c>
      <c r="R2080" s="1">
        <f t="shared" si="347"/>
        <v>18</v>
      </c>
      <c r="S2080" s="1">
        <v>34</v>
      </c>
      <c r="T2080" s="1">
        <f t="shared" si="350"/>
        <v>16</v>
      </c>
      <c r="U2080" s="1" t="s">
        <v>41</v>
      </c>
      <c r="V2080" s="1"/>
      <c r="W2080" s="1"/>
      <c r="X2080" s="1"/>
      <c r="Y2080" s="1"/>
      <c r="Z2080" s="1"/>
      <c r="AA2080" s="1"/>
      <c r="AB2080" s="1"/>
      <c r="AC2080" s="1"/>
      <c r="AD2080" s="1"/>
      <c r="AE2080" s="1"/>
      <c r="AF2080" s="1"/>
      <c r="AG2080" s="1"/>
      <c r="AH2080" s="1"/>
      <c r="AI2080" s="1"/>
      <c r="AJ2080" s="1"/>
      <c r="AK2080" s="1"/>
      <c r="AL2080" s="1"/>
      <c r="AM2080" s="1"/>
      <c r="AN2080" s="1"/>
      <c r="AO2080" s="1" t="s">
        <v>5780</v>
      </c>
    </row>
    <row r="2081" spans="1:41">
      <c r="A2081" s="1" t="s">
        <v>5786</v>
      </c>
      <c r="B2081" s="1" t="s">
        <v>5787</v>
      </c>
      <c r="C2081" s="1" t="s">
        <v>36</v>
      </c>
      <c r="D2081" s="1">
        <v>200</v>
      </c>
      <c r="E2081" s="1">
        <v>90323</v>
      </c>
      <c r="F2081" s="5">
        <v>43958</v>
      </c>
      <c r="G2081" s="5">
        <v>43991</v>
      </c>
      <c r="H2081" s="1">
        <f t="shared" ca="1" si="348"/>
        <v>33</v>
      </c>
      <c r="I2081" s="1" t="str">
        <f t="shared" ca="1" si="349"/>
        <v>No</v>
      </c>
      <c r="J2081" s="1" t="s">
        <v>964</v>
      </c>
      <c r="K2081" s="1" t="s">
        <v>46</v>
      </c>
      <c r="L2081" s="1" t="s">
        <v>964</v>
      </c>
      <c r="M2081" s="1" t="s">
        <v>964</v>
      </c>
      <c r="N2081" s="1"/>
      <c r="O2081" s="1" t="s">
        <v>48</v>
      </c>
      <c r="P2081" s="1">
        <v>18</v>
      </c>
      <c r="Q2081" s="1"/>
      <c r="R2081" s="1">
        <f t="shared" si="347"/>
        <v>18</v>
      </c>
      <c r="S2081" s="1" t="str">
        <f>IF(ISBLANK(Q2081)=TRUE,"80",Q2081)</f>
        <v>80</v>
      </c>
      <c r="T2081" s="1">
        <f t="shared" si="350"/>
        <v>62</v>
      </c>
      <c r="U2081" s="1" t="s">
        <v>41</v>
      </c>
      <c r="V2081" s="1"/>
      <c r="W2081" s="1"/>
      <c r="X2081" s="1"/>
      <c r="Y2081" s="1"/>
      <c r="Z2081" s="1"/>
      <c r="AA2081" s="1"/>
      <c r="AB2081" s="1"/>
      <c r="AC2081" s="1"/>
      <c r="AD2081" s="1">
        <v>89431</v>
      </c>
      <c r="AE2081" s="1"/>
      <c r="AF2081" s="1"/>
      <c r="AG2081" s="1"/>
      <c r="AH2081" s="1"/>
      <c r="AI2081" s="1"/>
      <c r="AJ2081" s="1" t="s">
        <v>49</v>
      </c>
      <c r="AK2081" s="1"/>
      <c r="AL2081" s="1"/>
      <c r="AM2081" s="1"/>
      <c r="AN2081" s="1"/>
      <c r="AO2081" s="1" t="s">
        <v>5788</v>
      </c>
    </row>
    <row r="2082" spans="1:41">
      <c r="A2082" s="1" t="s">
        <v>5789</v>
      </c>
      <c r="B2082" s="1" t="s">
        <v>5790</v>
      </c>
      <c r="C2082" s="1" t="s">
        <v>36</v>
      </c>
      <c r="D2082" s="1">
        <v>137</v>
      </c>
      <c r="E2082" s="1">
        <v>59602</v>
      </c>
      <c r="F2082" s="5">
        <v>43978</v>
      </c>
      <c r="G2082" s="5">
        <v>43989</v>
      </c>
      <c r="H2082" s="1">
        <f t="shared" ca="1" si="348"/>
        <v>11</v>
      </c>
      <c r="I2082" s="1" t="str">
        <f t="shared" ca="1" si="349"/>
        <v>No</v>
      </c>
      <c r="J2082" s="1" t="s">
        <v>2625</v>
      </c>
      <c r="K2082" s="1" t="s">
        <v>46</v>
      </c>
      <c r="L2082" s="1" t="s">
        <v>2625</v>
      </c>
      <c r="M2082" s="1" t="s">
        <v>2625</v>
      </c>
      <c r="N2082" s="1"/>
      <c r="O2082" s="1" t="s">
        <v>360</v>
      </c>
      <c r="P2082" s="1">
        <v>18</v>
      </c>
      <c r="Q2082" s="1">
        <v>35</v>
      </c>
      <c r="R2082" s="1">
        <f t="shared" si="347"/>
        <v>18</v>
      </c>
      <c r="S2082" s="1">
        <v>35</v>
      </c>
      <c r="T2082" s="1">
        <f t="shared" si="350"/>
        <v>17</v>
      </c>
      <c r="U2082" s="1" t="s">
        <v>41</v>
      </c>
      <c r="V2082" s="1"/>
      <c r="W2082" s="1"/>
      <c r="X2082" s="1"/>
      <c r="Y2082" s="1"/>
      <c r="Z2082" s="1"/>
      <c r="AA2082" s="1"/>
      <c r="AB2082" s="1"/>
      <c r="AC2082" s="1"/>
      <c r="AD2082" s="3">
        <v>7.8521785207852305E+104</v>
      </c>
      <c r="AE2082" s="1"/>
      <c r="AF2082" s="1"/>
      <c r="AG2082" s="1"/>
      <c r="AH2082" s="1"/>
      <c r="AI2082" s="1"/>
      <c r="AJ2082" s="1" t="s">
        <v>49</v>
      </c>
      <c r="AK2082" s="1"/>
      <c r="AL2082" s="1"/>
      <c r="AM2082" s="1"/>
      <c r="AN2082" s="1"/>
      <c r="AO2082" s="1" t="s">
        <v>2626</v>
      </c>
    </row>
    <row r="2083" spans="1:41">
      <c r="A2083" s="1" t="s">
        <v>5791</v>
      </c>
      <c r="B2083" s="1" t="s">
        <v>5792</v>
      </c>
      <c r="C2083" s="1" t="s">
        <v>36</v>
      </c>
      <c r="D2083" s="1">
        <v>388</v>
      </c>
      <c r="E2083" s="1">
        <v>140232</v>
      </c>
      <c r="F2083" s="5">
        <v>44071</v>
      </c>
      <c r="G2083" s="1"/>
      <c r="H2083" s="1">
        <f t="shared" ca="1" si="348"/>
        <v>33</v>
      </c>
      <c r="I2083" s="1" t="str">
        <f t="shared" ca="1" si="349"/>
        <v>No</v>
      </c>
      <c r="J2083" s="1" t="s">
        <v>2301</v>
      </c>
      <c r="K2083" s="1" t="s">
        <v>2302</v>
      </c>
      <c r="L2083" s="1"/>
      <c r="M2083" s="1" t="s">
        <v>2303</v>
      </c>
      <c r="N2083" s="1"/>
      <c r="O2083" s="1" t="s">
        <v>48</v>
      </c>
      <c r="P2083" s="1">
        <v>18</v>
      </c>
      <c r="Q2083" s="1"/>
      <c r="R2083" s="1">
        <f t="shared" si="347"/>
        <v>18</v>
      </c>
      <c r="S2083" s="1" t="str">
        <f t="shared" ref="S2083:S2088" si="356">IF(ISBLANK(Q2083)=TRUE,"80",Q2083)</f>
        <v>80</v>
      </c>
      <c r="T2083" s="1">
        <f t="shared" si="350"/>
        <v>62</v>
      </c>
      <c r="U2083" s="1" t="s">
        <v>41</v>
      </c>
      <c r="V2083" s="1"/>
      <c r="W2083" s="1"/>
      <c r="X2083" s="1"/>
      <c r="Y2083" s="1"/>
      <c r="Z2083" s="1"/>
      <c r="AA2083" s="1"/>
      <c r="AB2083" s="1"/>
      <c r="AC2083" s="1"/>
      <c r="AD2083" s="1"/>
      <c r="AE2083" s="1"/>
      <c r="AF2083" s="1"/>
      <c r="AG2083" s="1"/>
      <c r="AH2083" s="1"/>
      <c r="AI2083" s="1"/>
      <c r="AJ2083" s="1"/>
      <c r="AK2083" s="1"/>
      <c r="AL2083" s="1"/>
      <c r="AM2083" s="1"/>
      <c r="AN2083" s="1"/>
      <c r="AO2083" s="1" t="s">
        <v>3271</v>
      </c>
    </row>
    <row r="2084" spans="1:41">
      <c r="A2084" s="1" t="s">
        <v>5793</v>
      </c>
      <c r="B2084" s="1" t="s">
        <v>5794</v>
      </c>
      <c r="C2084" s="1" t="s">
        <v>36</v>
      </c>
      <c r="D2084" s="1">
        <v>115</v>
      </c>
      <c r="E2084" s="1">
        <v>58360</v>
      </c>
      <c r="F2084" s="5">
        <v>43931</v>
      </c>
      <c r="G2084" s="5">
        <v>43952</v>
      </c>
      <c r="H2084" s="1">
        <f t="shared" ca="1" si="348"/>
        <v>21</v>
      </c>
      <c r="I2084" s="1" t="str">
        <f t="shared" ca="1" si="349"/>
        <v>No</v>
      </c>
      <c r="J2084" s="1" t="s">
        <v>1462</v>
      </c>
      <c r="K2084" s="1" t="s">
        <v>1463</v>
      </c>
      <c r="L2084" s="1"/>
      <c r="M2084" s="1" t="s">
        <v>1464</v>
      </c>
      <c r="N2084" s="1"/>
      <c r="O2084" s="1" t="s">
        <v>48</v>
      </c>
      <c r="P2084" s="1">
        <v>18</v>
      </c>
      <c r="Q2084" s="1"/>
      <c r="R2084" s="1">
        <f t="shared" si="347"/>
        <v>18</v>
      </c>
      <c r="S2084" s="1" t="str">
        <f t="shared" si="356"/>
        <v>80</v>
      </c>
      <c r="T2084" s="1">
        <f t="shared" si="350"/>
        <v>62</v>
      </c>
      <c r="U2084" s="1" t="s">
        <v>41</v>
      </c>
      <c r="V2084" s="1"/>
      <c r="W2084" s="1"/>
      <c r="X2084" s="1"/>
      <c r="Y2084" s="1"/>
      <c r="Z2084" s="1"/>
      <c r="AA2084" s="1"/>
      <c r="AB2084" s="1" t="s">
        <v>1465</v>
      </c>
      <c r="AC2084" s="1"/>
      <c r="AD2084" s="1"/>
      <c r="AE2084" s="1"/>
      <c r="AF2084" s="1"/>
      <c r="AG2084" s="1"/>
      <c r="AH2084" s="1"/>
      <c r="AI2084" s="1"/>
      <c r="AJ2084" s="1" t="s">
        <v>49</v>
      </c>
      <c r="AK2084" s="1"/>
      <c r="AL2084" s="1"/>
      <c r="AM2084" s="1"/>
      <c r="AN2084" s="1"/>
      <c r="AO2084" s="1"/>
    </row>
    <row r="2085" spans="1:41">
      <c r="A2085" s="1" t="s">
        <v>5795</v>
      </c>
      <c r="B2085" s="1" t="s">
        <v>5796</v>
      </c>
      <c r="C2085" s="1" t="s">
        <v>36</v>
      </c>
      <c r="D2085" s="1">
        <v>441</v>
      </c>
      <c r="E2085" s="1">
        <v>248354</v>
      </c>
      <c r="F2085" s="5">
        <v>43833</v>
      </c>
      <c r="G2085" s="5">
        <v>43865</v>
      </c>
      <c r="H2085" s="1">
        <f t="shared" ca="1" si="348"/>
        <v>32</v>
      </c>
      <c r="I2085" s="1" t="str">
        <f t="shared" ca="1" si="349"/>
        <v>No</v>
      </c>
      <c r="J2085" s="1" t="s">
        <v>292</v>
      </c>
      <c r="K2085" s="1" t="s">
        <v>293</v>
      </c>
      <c r="L2085" s="1" t="s">
        <v>294</v>
      </c>
      <c r="M2085" s="1" t="s">
        <v>292</v>
      </c>
      <c r="N2085" s="1"/>
      <c r="O2085" s="1" t="s">
        <v>48</v>
      </c>
      <c r="P2085" s="1">
        <v>18</v>
      </c>
      <c r="Q2085" s="1"/>
      <c r="R2085" s="1">
        <f t="shared" si="347"/>
        <v>18</v>
      </c>
      <c r="S2085" s="1" t="str">
        <f t="shared" si="356"/>
        <v>80</v>
      </c>
      <c r="T2085" s="1">
        <f t="shared" si="350"/>
        <v>62</v>
      </c>
      <c r="U2085" s="1" t="s">
        <v>41</v>
      </c>
      <c r="V2085" s="1" t="s">
        <v>566</v>
      </c>
      <c r="W2085" s="1"/>
      <c r="X2085" s="1"/>
      <c r="Y2085" s="1"/>
      <c r="Z2085" s="1"/>
      <c r="AA2085" s="1"/>
      <c r="AB2085" s="1"/>
      <c r="AC2085" s="1"/>
      <c r="AD2085" s="1"/>
      <c r="AE2085" s="1"/>
      <c r="AF2085" s="1"/>
      <c r="AG2085" s="1"/>
      <c r="AH2085" s="1"/>
      <c r="AI2085" s="1"/>
      <c r="AJ2085" s="1"/>
      <c r="AK2085" s="1"/>
      <c r="AL2085" s="1"/>
      <c r="AM2085" s="1"/>
      <c r="AN2085" s="1"/>
      <c r="AO2085" s="1" t="s">
        <v>5797</v>
      </c>
    </row>
    <row r="2086" spans="1:41">
      <c r="A2086" s="1" t="s">
        <v>5803</v>
      </c>
      <c r="B2086" s="1" t="s">
        <v>5770</v>
      </c>
      <c r="C2086" s="1" t="s">
        <v>36</v>
      </c>
      <c r="D2086" s="1">
        <v>140</v>
      </c>
      <c r="E2086" s="1">
        <v>54001</v>
      </c>
      <c r="F2086" s="5">
        <v>43998</v>
      </c>
      <c r="G2086" s="5">
        <v>44028</v>
      </c>
      <c r="H2086" s="1">
        <f t="shared" ca="1" si="348"/>
        <v>30</v>
      </c>
      <c r="I2086" s="1" t="str">
        <f t="shared" ca="1" si="349"/>
        <v>No</v>
      </c>
      <c r="J2086" s="1" t="s">
        <v>5771</v>
      </c>
      <c r="K2086" s="1" t="s">
        <v>5772</v>
      </c>
      <c r="L2086" s="1"/>
      <c r="M2086" s="1" t="s">
        <v>5773</v>
      </c>
      <c r="N2086" s="1"/>
      <c r="O2086" s="1" t="s">
        <v>48</v>
      </c>
      <c r="P2086" s="1">
        <v>18</v>
      </c>
      <c r="Q2086" s="1"/>
      <c r="R2086" s="1">
        <f t="shared" si="347"/>
        <v>18</v>
      </c>
      <c r="S2086" s="1" t="str">
        <f t="shared" si="356"/>
        <v>80</v>
      </c>
      <c r="T2086" s="1">
        <f t="shared" si="350"/>
        <v>62</v>
      </c>
      <c r="U2086" s="1" t="s">
        <v>41</v>
      </c>
      <c r="V2086" s="1"/>
      <c r="W2086" s="1"/>
      <c r="X2086" s="1"/>
      <c r="Y2086" s="1"/>
      <c r="Z2086" s="1"/>
      <c r="AA2086" s="1"/>
      <c r="AB2086" s="1" t="s">
        <v>5774</v>
      </c>
      <c r="AC2086" s="1"/>
      <c r="AD2086" s="1"/>
      <c r="AE2086" s="1"/>
      <c r="AF2086" s="1"/>
      <c r="AG2086" s="1"/>
      <c r="AH2086" s="1"/>
      <c r="AI2086" s="1"/>
      <c r="AJ2086" s="1" t="s">
        <v>49</v>
      </c>
      <c r="AK2086" s="1"/>
      <c r="AL2086" s="1"/>
      <c r="AM2086" s="1"/>
      <c r="AN2086" s="1"/>
      <c r="AO2086" s="1" t="s">
        <v>5775</v>
      </c>
    </row>
    <row r="2087" spans="1:41">
      <c r="A2087" s="1" t="s">
        <v>5804</v>
      </c>
      <c r="B2087" s="1" t="s">
        <v>5805</v>
      </c>
      <c r="C2087" s="1" t="s">
        <v>36</v>
      </c>
      <c r="D2087" s="1">
        <v>94</v>
      </c>
      <c r="E2087" s="1">
        <v>63780</v>
      </c>
      <c r="F2087" s="5">
        <v>43864</v>
      </c>
      <c r="G2087" s="5">
        <v>43887</v>
      </c>
      <c r="H2087" s="1">
        <f t="shared" ca="1" si="348"/>
        <v>23</v>
      </c>
      <c r="I2087" s="1" t="str">
        <f t="shared" ca="1" si="349"/>
        <v>No</v>
      </c>
      <c r="J2087" s="1" t="s">
        <v>980</v>
      </c>
      <c r="K2087" s="1" t="s">
        <v>981</v>
      </c>
      <c r="L2087" s="1" t="s">
        <v>980</v>
      </c>
      <c r="M2087" s="1" t="s">
        <v>980</v>
      </c>
      <c r="N2087" s="1"/>
      <c r="O2087" s="1" t="s">
        <v>48</v>
      </c>
      <c r="P2087" s="1">
        <v>18</v>
      </c>
      <c r="Q2087" s="1"/>
      <c r="R2087" s="1">
        <f t="shared" si="347"/>
        <v>18</v>
      </c>
      <c r="S2087" s="1" t="str">
        <f t="shared" si="356"/>
        <v>80</v>
      </c>
      <c r="T2087" s="1">
        <f t="shared" si="350"/>
        <v>62</v>
      </c>
      <c r="U2087" s="1" t="s">
        <v>41</v>
      </c>
      <c r="V2087" s="1"/>
      <c r="W2087" s="1" t="s">
        <v>982</v>
      </c>
      <c r="X2087" s="1"/>
      <c r="Y2087" s="1"/>
      <c r="Z2087" s="1"/>
      <c r="AA2087" s="1"/>
      <c r="AB2087" s="1"/>
      <c r="AC2087" s="1"/>
      <c r="AD2087" s="1"/>
      <c r="AE2087" s="1"/>
      <c r="AF2087" s="1"/>
      <c r="AG2087" s="1"/>
      <c r="AH2087" s="1"/>
      <c r="AI2087" s="1"/>
      <c r="AJ2087" s="1"/>
      <c r="AK2087" s="1"/>
      <c r="AL2087" s="1"/>
      <c r="AM2087" s="1"/>
      <c r="AN2087" s="1"/>
      <c r="AO2087" s="1" t="s">
        <v>5806</v>
      </c>
    </row>
    <row r="2088" spans="1:41">
      <c r="A2088" s="1" t="s">
        <v>5807</v>
      </c>
      <c r="B2088" s="1" t="s">
        <v>5808</v>
      </c>
      <c r="C2088" s="1" t="s">
        <v>36</v>
      </c>
      <c r="D2088" s="1">
        <v>1299</v>
      </c>
      <c r="E2088" s="1">
        <v>579802</v>
      </c>
      <c r="F2088" s="5">
        <v>43969</v>
      </c>
      <c r="G2088" s="5">
        <v>43997</v>
      </c>
      <c r="H2088" s="1">
        <f t="shared" ca="1" si="348"/>
        <v>28</v>
      </c>
      <c r="I2088" s="1" t="str">
        <f t="shared" ca="1" si="349"/>
        <v>No</v>
      </c>
      <c r="J2088" s="1" t="s">
        <v>111</v>
      </c>
      <c r="K2088" s="1" t="s">
        <v>112</v>
      </c>
      <c r="L2088" s="1"/>
      <c r="M2088" s="1" t="s">
        <v>365</v>
      </c>
      <c r="N2088" s="1" t="s">
        <v>337</v>
      </c>
      <c r="O2088" s="1" t="s">
        <v>48</v>
      </c>
      <c r="P2088" s="1">
        <v>18</v>
      </c>
      <c r="Q2088" s="1"/>
      <c r="R2088" s="1">
        <f t="shared" si="347"/>
        <v>18</v>
      </c>
      <c r="S2088" s="1" t="str">
        <f t="shared" si="356"/>
        <v>80</v>
      </c>
      <c r="T2088" s="1">
        <f t="shared" si="350"/>
        <v>62</v>
      </c>
      <c r="U2088" s="1" t="s">
        <v>41</v>
      </c>
      <c r="V2088" s="1" t="s">
        <v>84</v>
      </c>
      <c r="W2088" s="1"/>
      <c r="X2088" s="1"/>
      <c r="Y2088" s="1"/>
      <c r="Z2088" s="1"/>
      <c r="AA2088" s="1"/>
      <c r="AB2088" s="1"/>
      <c r="AC2088" s="1"/>
      <c r="AD2088" s="1"/>
      <c r="AE2088" s="1" t="s">
        <v>2149</v>
      </c>
      <c r="AF2088" s="1"/>
      <c r="AG2088" s="1"/>
      <c r="AH2088" s="1"/>
      <c r="AI2088" s="1"/>
      <c r="AJ2088" s="1" t="s">
        <v>49</v>
      </c>
      <c r="AK2088" s="1"/>
      <c r="AL2088" s="1"/>
      <c r="AM2088" s="1"/>
      <c r="AN2088" s="1"/>
      <c r="AO2088" s="1" t="s">
        <v>369</v>
      </c>
    </row>
    <row r="2089" spans="1:41">
      <c r="A2089" s="1" t="s">
        <v>5809</v>
      </c>
      <c r="B2089" s="1" t="s">
        <v>3538</v>
      </c>
      <c r="C2089" s="1" t="s">
        <v>36</v>
      </c>
      <c r="D2089" s="1">
        <v>11</v>
      </c>
      <c r="E2089" s="1">
        <v>6051</v>
      </c>
      <c r="F2089" s="5">
        <v>43951</v>
      </c>
      <c r="G2089" s="5">
        <v>44044</v>
      </c>
      <c r="H2089" s="1">
        <f t="shared" ca="1" si="348"/>
        <v>93</v>
      </c>
      <c r="I2089" s="1" t="str">
        <f t="shared" ca="1" si="349"/>
        <v>No</v>
      </c>
      <c r="J2089" s="1" t="s">
        <v>70</v>
      </c>
      <c r="K2089" s="1" t="s">
        <v>71</v>
      </c>
      <c r="L2089" s="1"/>
      <c r="M2089" s="1" t="s">
        <v>318</v>
      </c>
      <c r="N2089" s="1"/>
      <c r="O2089" s="1" t="s">
        <v>360</v>
      </c>
      <c r="P2089" s="1">
        <v>18</v>
      </c>
      <c r="Q2089" s="1">
        <v>35</v>
      </c>
      <c r="R2089" s="1">
        <f t="shared" si="347"/>
        <v>18</v>
      </c>
      <c r="S2089" s="1">
        <v>35</v>
      </c>
      <c r="T2089" s="1">
        <f t="shared" si="350"/>
        <v>17</v>
      </c>
      <c r="U2089" s="1" t="s">
        <v>41</v>
      </c>
      <c r="V2089" s="1" t="s">
        <v>361</v>
      </c>
      <c r="W2089" s="1"/>
      <c r="X2089" s="1"/>
      <c r="Y2089" s="1"/>
      <c r="Z2089" s="1"/>
      <c r="AA2089" s="1"/>
      <c r="AB2089" s="1"/>
      <c r="AC2089" s="1"/>
      <c r="AD2089" s="1"/>
      <c r="AE2089" s="1"/>
      <c r="AF2089" s="1"/>
      <c r="AG2089" s="1"/>
      <c r="AH2089" s="1"/>
      <c r="AI2089" s="1"/>
      <c r="AJ2089" s="1"/>
      <c r="AK2089" s="1" t="s">
        <v>76</v>
      </c>
      <c r="AL2089" s="1"/>
      <c r="AM2089" s="1"/>
      <c r="AN2089" s="1"/>
      <c r="AO2089" s="1" t="s">
        <v>3539</v>
      </c>
    </row>
    <row r="2090" spans="1:41">
      <c r="A2090" s="1" t="s">
        <v>5810</v>
      </c>
      <c r="B2090" s="1" t="s">
        <v>1960</v>
      </c>
      <c r="C2090" s="1" t="s">
        <v>36</v>
      </c>
      <c r="D2090" s="1">
        <v>81</v>
      </c>
      <c r="E2090" s="1">
        <v>11563</v>
      </c>
      <c r="F2090" s="5">
        <v>44051</v>
      </c>
      <c r="G2090" s="5">
        <v>44075</v>
      </c>
      <c r="H2090" s="1">
        <f t="shared" ca="1" si="348"/>
        <v>24</v>
      </c>
      <c r="I2090" s="1" t="str">
        <f t="shared" ca="1" si="349"/>
        <v>No</v>
      </c>
      <c r="J2090" s="1" t="s">
        <v>161</v>
      </c>
      <c r="K2090" s="1" t="s">
        <v>46</v>
      </c>
      <c r="L2090" s="1"/>
      <c r="M2090" s="1" t="s">
        <v>161</v>
      </c>
      <c r="N2090" s="1"/>
      <c r="O2090" s="1" t="s">
        <v>48</v>
      </c>
      <c r="P2090" s="1">
        <v>18</v>
      </c>
      <c r="Q2090" s="1"/>
      <c r="R2090" s="1">
        <f t="shared" si="347"/>
        <v>18</v>
      </c>
      <c r="S2090" s="1" t="str">
        <f t="shared" ref="S2090:S2091" si="357">IF(ISBLANK(Q2090)=TRUE,"80",Q2090)</f>
        <v>80</v>
      </c>
      <c r="T2090" s="1">
        <f t="shared" si="350"/>
        <v>62</v>
      </c>
      <c r="U2090" s="1" t="s">
        <v>41</v>
      </c>
      <c r="V2090" s="1"/>
      <c r="W2090" s="1"/>
      <c r="X2090" s="1"/>
      <c r="Y2090" s="1"/>
      <c r="Z2090" s="1"/>
      <c r="AA2090" s="1"/>
      <c r="AB2090" s="1"/>
      <c r="AC2090" s="1"/>
      <c r="AD2090" s="1"/>
      <c r="AE2090" s="1"/>
      <c r="AF2090" s="1"/>
      <c r="AG2090" s="1"/>
      <c r="AH2090" s="1"/>
      <c r="AI2090" s="1"/>
      <c r="AJ2090" s="1"/>
      <c r="AK2090" s="1"/>
      <c r="AL2090" s="1"/>
      <c r="AM2090" s="1"/>
      <c r="AN2090" s="1"/>
      <c r="AO2090" s="1" t="s">
        <v>5811</v>
      </c>
    </row>
    <row r="2091" spans="1:41">
      <c r="A2091" s="1" t="s">
        <v>5814</v>
      </c>
      <c r="B2091" s="1" t="s">
        <v>5815</v>
      </c>
      <c r="C2091" s="1" t="s">
        <v>36</v>
      </c>
      <c r="D2091" s="1">
        <v>148</v>
      </c>
      <c r="E2091" s="1">
        <v>212299</v>
      </c>
      <c r="F2091" s="5">
        <v>43882</v>
      </c>
      <c r="G2091" s="5">
        <v>43922</v>
      </c>
      <c r="H2091" s="1">
        <f t="shared" ca="1" si="348"/>
        <v>40</v>
      </c>
      <c r="I2091" s="1" t="str">
        <f t="shared" ca="1" si="349"/>
        <v>No</v>
      </c>
      <c r="J2091" s="1" t="s">
        <v>155</v>
      </c>
      <c r="K2091" s="1" t="s">
        <v>156</v>
      </c>
      <c r="L2091" s="1"/>
      <c r="M2091" s="1" t="s">
        <v>157</v>
      </c>
      <c r="N2091" s="1"/>
      <c r="O2091" s="1" t="s">
        <v>48</v>
      </c>
      <c r="P2091" s="1">
        <v>18</v>
      </c>
      <c r="Q2091" s="1"/>
      <c r="R2091" s="1">
        <f t="shared" si="347"/>
        <v>18</v>
      </c>
      <c r="S2091" s="1" t="str">
        <f t="shared" si="357"/>
        <v>80</v>
      </c>
      <c r="T2091" s="1">
        <f t="shared" si="350"/>
        <v>62</v>
      </c>
      <c r="U2091" s="1" t="s">
        <v>41</v>
      </c>
      <c r="V2091" s="1"/>
      <c r="W2091" s="1"/>
      <c r="X2091" s="1"/>
      <c r="Y2091" s="1"/>
      <c r="Z2091" s="1"/>
      <c r="AA2091" s="1"/>
      <c r="AB2091" s="1"/>
      <c r="AC2091" s="1"/>
      <c r="AD2091" s="1"/>
      <c r="AE2091" s="1"/>
      <c r="AF2091" s="1"/>
      <c r="AG2091" s="1"/>
      <c r="AH2091" s="1"/>
      <c r="AI2091" s="1"/>
      <c r="AJ2091" s="1"/>
      <c r="AK2091" s="1" t="s">
        <v>76</v>
      </c>
      <c r="AL2091" s="1"/>
      <c r="AM2091" s="1"/>
      <c r="AN2091" s="1"/>
      <c r="AO2091" s="1" t="s">
        <v>763</v>
      </c>
    </row>
    <row r="2092" spans="1:41">
      <c r="A2092" s="1" t="s">
        <v>5816</v>
      </c>
      <c r="B2092" s="1" t="s">
        <v>5817</v>
      </c>
      <c r="C2092" s="1" t="s">
        <v>36</v>
      </c>
      <c r="D2092" s="1">
        <v>275</v>
      </c>
      <c r="E2092" s="1">
        <v>141329</v>
      </c>
      <c r="F2092" s="5">
        <v>43885</v>
      </c>
      <c r="G2092" s="5">
        <v>43901</v>
      </c>
      <c r="H2092" s="1">
        <f t="shared" ca="1" si="348"/>
        <v>16</v>
      </c>
      <c r="I2092" s="1" t="str">
        <f t="shared" ca="1" si="349"/>
        <v>No</v>
      </c>
      <c r="J2092" s="1" t="s">
        <v>950</v>
      </c>
      <c r="K2092" s="1" t="s">
        <v>951</v>
      </c>
      <c r="L2092" s="1" t="s">
        <v>5818</v>
      </c>
      <c r="M2092" s="1" t="s">
        <v>5818</v>
      </c>
      <c r="N2092" s="1"/>
      <c r="O2092" s="1" t="s">
        <v>1530</v>
      </c>
      <c r="P2092" s="1">
        <v>18</v>
      </c>
      <c r="Q2092" s="1">
        <v>25</v>
      </c>
      <c r="R2092" s="1">
        <f t="shared" si="347"/>
        <v>18</v>
      </c>
      <c r="S2092" s="1">
        <v>25</v>
      </c>
      <c r="T2092" s="1">
        <f t="shared" si="350"/>
        <v>7</v>
      </c>
      <c r="U2092" s="1" t="s">
        <v>41</v>
      </c>
      <c r="V2092" s="1"/>
      <c r="W2092" s="1"/>
      <c r="X2092" s="1"/>
      <c r="Y2092" s="1"/>
      <c r="Z2092" s="1"/>
      <c r="AA2092" s="1"/>
      <c r="AB2092" s="1"/>
      <c r="AC2092" s="1"/>
      <c r="AD2092" s="1">
        <v>85281</v>
      </c>
      <c r="AE2092" s="1"/>
      <c r="AF2092" s="1"/>
      <c r="AG2092" s="1"/>
      <c r="AH2092" s="1"/>
      <c r="AI2092" s="1"/>
      <c r="AJ2092" s="1" t="s">
        <v>49</v>
      </c>
      <c r="AK2092" s="1"/>
      <c r="AL2092" s="1"/>
      <c r="AM2092" s="1"/>
      <c r="AN2092" s="1"/>
      <c r="AO2092" s="1" t="s">
        <v>5819</v>
      </c>
    </row>
    <row r="2093" spans="1:41">
      <c r="A2093" s="4" t="s">
        <v>5820</v>
      </c>
      <c r="B2093" s="1" t="s">
        <v>300</v>
      </c>
      <c r="C2093" s="1" t="s">
        <v>36</v>
      </c>
      <c r="D2093" s="1">
        <v>65</v>
      </c>
      <c r="E2093" s="1">
        <v>10707</v>
      </c>
      <c r="F2093" s="5">
        <v>44050</v>
      </c>
      <c r="G2093" s="5">
        <v>44075</v>
      </c>
      <c r="H2093" s="1">
        <f t="shared" ca="1" si="348"/>
        <v>25</v>
      </c>
      <c r="I2093" s="1" t="str">
        <f t="shared" ca="1" si="349"/>
        <v>No</v>
      </c>
      <c r="J2093" s="1" t="s">
        <v>161</v>
      </c>
      <c r="K2093" s="1" t="s">
        <v>46</v>
      </c>
      <c r="L2093" s="1"/>
      <c r="M2093" s="1" t="s">
        <v>161</v>
      </c>
      <c r="N2093" s="1" t="s">
        <v>337</v>
      </c>
      <c r="O2093" s="1" t="s">
        <v>48</v>
      </c>
      <c r="P2093" s="1">
        <v>18</v>
      </c>
      <c r="Q2093" s="1"/>
      <c r="R2093" s="1">
        <f t="shared" si="347"/>
        <v>18</v>
      </c>
      <c r="S2093" s="1" t="str">
        <f t="shared" ref="S2093:S2094" si="358">IF(ISBLANK(Q2093)=TRUE,"80",Q2093)</f>
        <v>80</v>
      </c>
      <c r="T2093" s="1">
        <f t="shared" si="350"/>
        <v>62</v>
      </c>
      <c r="U2093" s="1" t="s">
        <v>41</v>
      </c>
      <c r="V2093" s="1" t="s">
        <v>4786</v>
      </c>
      <c r="W2093" s="1"/>
      <c r="X2093" s="1"/>
      <c r="Y2093" s="1"/>
      <c r="Z2093" s="1"/>
      <c r="AA2093" s="1"/>
      <c r="AB2093" s="1"/>
      <c r="AC2093" s="1"/>
      <c r="AD2093" s="1"/>
      <c r="AE2093" s="1"/>
      <c r="AF2093" s="1"/>
      <c r="AG2093" s="1"/>
      <c r="AH2093" s="1"/>
      <c r="AI2093" s="1"/>
      <c r="AJ2093" s="1"/>
      <c r="AK2093" s="1"/>
      <c r="AL2093" s="1"/>
      <c r="AM2093" s="1"/>
      <c r="AN2093" s="1"/>
      <c r="AO2093" s="1" t="s">
        <v>5821</v>
      </c>
    </row>
    <row r="2094" spans="1:41">
      <c r="A2094" s="1" t="s">
        <v>5822</v>
      </c>
      <c r="B2094" s="1" t="s">
        <v>2486</v>
      </c>
      <c r="C2094" s="1" t="s">
        <v>36</v>
      </c>
      <c r="D2094" s="1">
        <v>520</v>
      </c>
      <c r="E2094" s="1">
        <v>49637</v>
      </c>
      <c r="F2094" s="5">
        <v>44083</v>
      </c>
      <c r="G2094" s="5">
        <v>44110</v>
      </c>
      <c r="H2094" s="1">
        <f t="shared" ca="1" si="348"/>
        <v>27</v>
      </c>
      <c r="I2094" s="1" t="str">
        <f t="shared" ca="1" si="349"/>
        <v>No</v>
      </c>
      <c r="J2094" s="1" t="s">
        <v>161</v>
      </c>
      <c r="K2094" s="1" t="s">
        <v>46</v>
      </c>
      <c r="L2094" s="1"/>
      <c r="M2094" s="1" t="s">
        <v>161</v>
      </c>
      <c r="N2094" s="1"/>
      <c r="O2094" s="1" t="s">
        <v>48</v>
      </c>
      <c r="P2094" s="1">
        <v>18</v>
      </c>
      <c r="Q2094" s="1"/>
      <c r="R2094" s="1">
        <f t="shared" si="347"/>
        <v>18</v>
      </c>
      <c r="S2094" s="1" t="str">
        <f t="shared" si="358"/>
        <v>80</v>
      </c>
      <c r="T2094" s="1">
        <f t="shared" si="350"/>
        <v>62</v>
      </c>
      <c r="U2094" s="1" t="s">
        <v>41</v>
      </c>
      <c r="V2094" s="1" t="s">
        <v>312</v>
      </c>
      <c r="W2094" s="1"/>
      <c r="X2094" s="1"/>
      <c r="Y2094" s="1"/>
      <c r="Z2094" s="1"/>
      <c r="AA2094" s="1"/>
      <c r="AB2094" s="1"/>
      <c r="AC2094" s="1"/>
      <c r="AD2094" s="1"/>
      <c r="AE2094" s="1"/>
      <c r="AF2094" s="1"/>
      <c r="AG2094" s="1"/>
      <c r="AH2094" s="1"/>
      <c r="AI2094" s="1"/>
      <c r="AJ2094" s="1"/>
      <c r="AK2094" s="1"/>
      <c r="AL2094" s="1"/>
      <c r="AM2094" s="1"/>
      <c r="AN2094" s="1"/>
      <c r="AO2094" s="1" t="s">
        <v>5823</v>
      </c>
    </row>
    <row r="2095" spans="1:41">
      <c r="A2095" s="1" t="s">
        <v>5824</v>
      </c>
      <c r="B2095" s="1" t="s">
        <v>3792</v>
      </c>
      <c r="C2095" s="1" t="s">
        <v>36</v>
      </c>
      <c r="D2095" s="1">
        <v>38</v>
      </c>
      <c r="E2095" s="1">
        <v>11396</v>
      </c>
      <c r="F2095" s="5">
        <v>44083</v>
      </c>
      <c r="G2095" s="5">
        <v>44097</v>
      </c>
      <c r="H2095" s="1">
        <f t="shared" ca="1" si="348"/>
        <v>14</v>
      </c>
      <c r="I2095" s="1" t="str">
        <f t="shared" ca="1" si="349"/>
        <v>No</v>
      </c>
      <c r="J2095" s="1" t="s">
        <v>117</v>
      </c>
      <c r="K2095" s="1" t="s">
        <v>46</v>
      </c>
      <c r="L2095" s="1"/>
      <c r="M2095" s="1" t="s">
        <v>118</v>
      </c>
      <c r="N2095" s="1"/>
      <c r="O2095" s="1" t="s">
        <v>141</v>
      </c>
      <c r="P2095" s="1">
        <v>18</v>
      </c>
      <c r="Q2095" s="1">
        <v>39</v>
      </c>
      <c r="R2095" s="1">
        <f t="shared" si="347"/>
        <v>18</v>
      </c>
      <c r="S2095" s="1">
        <v>39</v>
      </c>
      <c r="T2095" s="1">
        <f t="shared" si="350"/>
        <v>21</v>
      </c>
      <c r="U2095" s="1" t="s">
        <v>41</v>
      </c>
      <c r="V2095" s="1" t="s">
        <v>280</v>
      </c>
      <c r="W2095" s="1"/>
      <c r="X2095" s="1"/>
      <c r="Y2095" s="1"/>
      <c r="Z2095" s="1"/>
      <c r="AA2095" s="1"/>
      <c r="AB2095" s="1"/>
      <c r="AC2095" s="1"/>
      <c r="AD2095" s="1"/>
      <c r="AE2095" s="1"/>
      <c r="AF2095" s="1"/>
      <c r="AG2095" s="1"/>
      <c r="AH2095" s="1"/>
      <c r="AI2095" s="1"/>
      <c r="AJ2095" s="1"/>
      <c r="AK2095" s="1"/>
      <c r="AL2095" s="1"/>
      <c r="AM2095" s="1"/>
      <c r="AN2095" s="1"/>
      <c r="AO2095" s="1" t="s">
        <v>5825</v>
      </c>
    </row>
    <row r="2096" spans="1:41">
      <c r="A2096" s="1" t="s">
        <v>5826</v>
      </c>
      <c r="B2096" s="1" t="s">
        <v>5827</v>
      </c>
      <c r="C2096" s="1" t="s">
        <v>36</v>
      </c>
      <c r="D2096" s="1">
        <v>0</v>
      </c>
      <c r="E2096" s="1">
        <v>26</v>
      </c>
      <c r="F2096" s="5">
        <v>44033</v>
      </c>
      <c r="G2096" s="5">
        <v>44048</v>
      </c>
      <c r="H2096" s="1">
        <f t="shared" ca="1" si="348"/>
        <v>15</v>
      </c>
      <c r="I2096" s="1" t="str">
        <f t="shared" ca="1" si="349"/>
        <v>No</v>
      </c>
      <c r="J2096" s="1" t="s">
        <v>161</v>
      </c>
      <c r="K2096" s="1" t="s">
        <v>46</v>
      </c>
      <c r="L2096" s="1"/>
      <c r="M2096" s="1" t="s">
        <v>161</v>
      </c>
      <c r="N2096" s="1"/>
      <c r="O2096" s="1" t="s">
        <v>83</v>
      </c>
      <c r="P2096" s="1">
        <v>18</v>
      </c>
      <c r="Q2096" s="1">
        <v>34</v>
      </c>
      <c r="R2096" s="1">
        <f t="shared" si="347"/>
        <v>18</v>
      </c>
      <c r="S2096" s="1">
        <v>34</v>
      </c>
      <c r="T2096" s="1">
        <f t="shared" si="350"/>
        <v>16</v>
      </c>
      <c r="U2096" s="1" t="s">
        <v>41</v>
      </c>
      <c r="V2096" s="1"/>
      <c r="W2096" s="1"/>
      <c r="X2096" s="1"/>
      <c r="Y2096" s="1"/>
      <c r="Z2096" s="1"/>
      <c r="AA2096" s="1"/>
      <c r="AB2096" s="1"/>
      <c r="AC2096" s="1"/>
      <c r="AD2096" s="1"/>
      <c r="AE2096" s="1"/>
      <c r="AF2096" s="1"/>
      <c r="AG2096" s="1"/>
      <c r="AH2096" s="1"/>
      <c r="AI2096" s="1"/>
      <c r="AJ2096" s="1"/>
      <c r="AK2096" s="1"/>
      <c r="AL2096" s="1"/>
      <c r="AM2096" s="1"/>
      <c r="AN2096" s="1"/>
      <c r="AO2096" s="1" t="s">
        <v>2562</v>
      </c>
    </row>
    <row r="2097" spans="1:41">
      <c r="A2097" s="1" t="s">
        <v>5828</v>
      </c>
      <c r="B2097" s="1" t="s">
        <v>322</v>
      </c>
      <c r="C2097" s="1" t="s">
        <v>36</v>
      </c>
      <c r="D2097" s="1">
        <v>1379</v>
      </c>
      <c r="E2097" s="1">
        <v>99690</v>
      </c>
      <c r="F2097" s="5">
        <v>44096</v>
      </c>
      <c r="G2097" s="5">
        <v>44103</v>
      </c>
      <c r="H2097" s="1">
        <f t="shared" ca="1" si="348"/>
        <v>7</v>
      </c>
      <c r="I2097" s="1" t="str">
        <f t="shared" ca="1" si="349"/>
        <v>No</v>
      </c>
      <c r="J2097" s="1" t="s">
        <v>80</v>
      </c>
      <c r="K2097" s="1" t="s">
        <v>81</v>
      </c>
      <c r="L2097" s="1" t="s">
        <v>82</v>
      </c>
      <c r="M2097" s="1" t="s">
        <v>82</v>
      </c>
      <c r="N2097" s="1"/>
      <c r="O2097" s="1" t="s">
        <v>83</v>
      </c>
      <c r="P2097" s="1">
        <v>18</v>
      </c>
      <c r="Q2097" s="1">
        <v>34</v>
      </c>
      <c r="R2097" s="1">
        <f t="shared" si="347"/>
        <v>18</v>
      </c>
      <c r="S2097" s="1">
        <v>34</v>
      </c>
      <c r="T2097" s="1">
        <f t="shared" si="350"/>
        <v>16</v>
      </c>
      <c r="U2097" s="1" t="s">
        <v>41</v>
      </c>
      <c r="V2097" s="1" t="s">
        <v>1305</v>
      </c>
      <c r="W2097" s="1"/>
      <c r="X2097" s="1"/>
      <c r="Y2097" s="1"/>
      <c r="Z2097" s="1"/>
      <c r="AA2097" s="1"/>
      <c r="AB2097" s="1"/>
      <c r="AC2097" s="1"/>
      <c r="AD2097" s="1"/>
      <c r="AE2097" s="1"/>
      <c r="AF2097" s="1"/>
      <c r="AG2097" s="1"/>
      <c r="AH2097" s="1"/>
      <c r="AI2097" s="1"/>
      <c r="AJ2097" s="1" t="s">
        <v>49</v>
      </c>
      <c r="AK2097" s="1"/>
      <c r="AL2097" s="1"/>
      <c r="AM2097" s="1"/>
      <c r="AN2097" s="1"/>
      <c r="AO2097" s="1"/>
    </row>
    <row r="2098" spans="1:41">
      <c r="A2098" s="1" t="s">
        <v>5829</v>
      </c>
      <c r="B2098" s="1" t="s">
        <v>3204</v>
      </c>
      <c r="C2098" s="1" t="s">
        <v>36</v>
      </c>
      <c r="D2098" s="1">
        <v>62175</v>
      </c>
      <c r="E2098" s="1">
        <v>6087352</v>
      </c>
      <c r="F2098" s="5">
        <v>43863</v>
      </c>
      <c r="G2098" s="5">
        <v>43866</v>
      </c>
      <c r="H2098" s="1">
        <f t="shared" ca="1" si="348"/>
        <v>3</v>
      </c>
      <c r="I2098" s="1" t="str">
        <f t="shared" ca="1" si="349"/>
        <v>No</v>
      </c>
      <c r="J2098" s="1" t="s">
        <v>589</v>
      </c>
      <c r="K2098" s="1" t="s">
        <v>590</v>
      </c>
      <c r="L2098" s="1" t="s">
        <v>3205</v>
      </c>
      <c r="M2098" s="1" t="s">
        <v>625</v>
      </c>
      <c r="N2098" s="1"/>
      <c r="O2098" s="1" t="s">
        <v>83</v>
      </c>
      <c r="P2098" s="1">
        <v>18</v>
      </c>
      <c r="Q2098" s="1">
        <v>34</v>
      </c>
      <c r="R2098" s="1">
        <f t="shared" si="347"/>
        <v>18</v>
      </c>
      <c r="S2098" s="1">
        <v>34</v>
      </c>
      <c r="T2098" s="1">
        <f t="shared" si="350"/>
        <v>16</v>
      </c>
      <c r="U2098" s="1" t="s">
        <v>41</v>
      </c>
      <c r="V2098" s="1" t="s">
        <v>3206</v>
      </c>
      <c r="W2098" s="1"/>
      <c r="X2098" s="1"/>
      <c r="Y2098" s="1"/>
      <c r="Z2098" s="1"/>
      <c r="AA2098" s="1"/>
      <c r="AB2098" s="1"/>
      <c r="AC2098" s="1"/>
      <c r="AD2098" s="1"/>
      <c r="AE2098" s="1"/>
      <c r="AF2098" s="1"/>
      <c r="AG2098" s="1"/>
      <c r="AH2098" s="1"/>
      <c r="AI2098" s="1"/>
      <c r="AJ2098" s="1" t="s">
        <v>49</v>
      </c>
      <c r="AK2098" s="1"/>
      <c r="AL2098" s="1"/>
      <c r="AM2098" s="1"/>
      <c r="AN2098" s="1"/>
      <c r="AO2098" s="1"/>
    </row>
    <row r="2099" spans="1:41">
      <c r="A2099" s="1" t="s">
        <v>5830</v>
      </c>
      <c r="B2099" s="1" t="s">
        <v>5831</v>
      </c>
      <c r="C2099" s="1" t="s">
        <v>36</v>
      </c>
      <c r="D2099" s="1">
        <v>471</v>
      </c>
      <c r="E2099" s="1">
        <v>52925</v>
      </c>
      <c r="F2099" s="5">
        <v>44043</v>
      </c>
      <c r="G2099" s="5">
        <v>44095</v>
      </c>
      <c r="H2099" s="1">
        <f t="shared" ca="1" si="348"/>
        <v>52</v>
      </c>
      <c r="I2099" s="1" t="str">
        <f t="shared" ca="1" si="349"/>
        <v>No</v>
      </c>
      <c r="J2099" s="1" t="s">
        <v>161</v>
      </c>
      <c r="K2099" s="1" t="s">
        <v>46</v>
      </c>
      <c r="L2099" s="1"/>
      <c r="M2099" s="1" t="s">
        <v>161</v>
      </c>
      <c r="N2099" s="1"/>
      <c r="O2099" s="1" t="s">
        <v>48</v>
      </c>
      <c r="P2099" s="1">
        <v>18</v>
      </c>
      <c r="Q2099" s="1"/>
      <c r="R2099" s="1">
        <f t="shared" si="347"/>
        <v>18</v>
      </c>
      <c r="S2099" s="1" t="str">
        <f t="shared" ref="S2099:S2101" si="359">IF(ISBLANK(Q2099)=TRUE,"80",Q2099)</f>
        <v>80</v>
      </c>
      <c r="T2099" s="1">
        <f t="shared" si="350"/>
        <v>62</v>
      </c>
      <c r="U2099" s="1" t="s">
        <v>41</v>
      </c>
      <c r="V2099" s="1"/>
      <c r="W2099" s="1"/>
      <c r="X2099" s="1"/>
      <c r="Y2099" s="1"/>
      <c r="Z2099" s="1"/>
      <c r="AA2099" s="1"/>
      <c r="AB2099" s="1"/>
      <c r="AC2099" s="1"/>
      <c r="AD2099" s="1"/>
      <c r="AE2099" s="1"/>
      <c r="AF2099" s="1"/>
      <c r="AG2099" s="1"/>
      <c r="AH2099" s="1"/>
      <c r="AI2099" s="1"/>
      <c r="AJ2099" s="1"/>
      <c r="AK2099" s="1"/>
      <c r="AL2099" s="1"/>
      <c r="AM2099" s="1"/>
      <c r="AN2099" s="1"/>
      <c r="AO2099" s="1" t="s">
        <v>5832</v>
      </c>
    </row>
    <row r="2100" spans="1:41">
      <c r="A2100" s="1" t="s">
        <v>5833</v>
      </c>
      <c r="B2100" s="1" t="s">
        <v>751</v>
      </c>
      <c r="C2100" s="1" t="s">
        <v>36</v>
      </c>
      <c r="D2100" s="1">
        <v>54</v>
      </c>
      <c r="E2100" s="1">
        <v>14896</v>
      </c>
      <c r="F2100" s="5">
        <v>44050</v>
      </c>
      <c r="G2100" s="5">
        <v>44075</v>
      </c>
      <c r="H2100" s="1">
        <f t="shared" ca="1" si="348"/>
        <v>25</v>
      </c>
      <c r="I2100" s="1" t="str">
        <f t="shared" ca="1" si="349"/>
        <v>No</v>
      </c>
      <c r="J2100" s="1" t="s">
        <v>161</v>
      </c>
      <c r="K2100" s="1" t="s">
        <v>46</v>
      </c>
      <c r="L2100" s="1"/>
      <c r="M2100" s="1" t="s">
        <v>161</v>
      </c>
      <c r="N2100" s="1" t="s">
        <v>337</v>
      </c>
      <c r="O2100" s="1" t="s">
        <v>48</v>
      </c>
      <c r="P2100" s="1">
        <v>18</v>
      </c>
      <c r="Q2100" s="1"/>
      <c r="R2100" s="1">
        <f t="shared" si="347"/>
        <v>18</v>
      </c>
      <c r="S2100" s="1" t="str">
        <f t="shared" si="359"/>
        <v>80</v>
      </c>
      <c r="T2100" s="1">
        <f t="shared" si="350"/>
        <v>62</v>
      </c>
      <c r="U2100" s="1" t="s">
        <v>41</v>
      </c>
      <c r="V2100" s="1" t="s">
        <v>4786</v>
      </c>
      <c r="W2100" s="1"/>
      <c r="X2100" s="1"/>
      <c r="Y2100" s="1"/>
      <c r="Z2100" s="1"/>
      <c r="AA2100" s="1"/>
      <c r="AB2100" s="1"/>
      <c r="AC2100" s="1"/>
      <c r="AD2100" s="1"/>
      <c r="AE2100" s="1"/>
      <c r="AF2100" s="1"/>
      <c r="AG2100" s="1"/>
      <c r="AH2100" s="1"/>
      <c r="AI2100" s="1"/>
      <c r="AJ2100" s="1"/>
      <c r="AK2100" s="1"/>
      <c r="AL2100" s="1"/>
      <c r="AM2100" s="1"/>
      <c r="AN2100" s="1"/>
      <c r="AO2100" s="1" t="s">
        <v>5834</v>
      </c>
    </row>
    <row r="2101" spans="1:41">
      <c r="A2101" s="1" t="s">
        <v>5835</v>
      </c>
      <c r="B2101" s="1" t="s">
        <v>5836</v>
      </c>
      <c r="C2101" s="1" t="s">
        <v>36</v>
      </c>
      <c r="D2101" s="1">
        <v>52</v>
      </c>
      <c r="E2101" s="1">
        <v>72214</v>
      </c>
      <c r="F2101" s="5">
        <v>43882</v>
      </c>
      <c r="G2101" s="5">
        <v>43922</v>
      </c>
      <c r="H2101" s="1">
        <f t="shared" ca="1" si="348"/>
        <v>40</v>
      </c>
      <c r="I2101" s="1" t="str">
        <f t="shared" ca="1" si="349"/>
        <v>No</v>
      </c>
      <c r="J2101" s="1" t="s">
        <v>155</v>
      </c>
      <c r="K2101" s="1" t="s">
        <v>156</v>
      </c>
      <c r="L2101" s="1"/>
      <c r="M2101" s="1" t="s">
        <v>157</v>
      </c>
      <c r="N2101" s="1"/>
      <c r="O2101" s="1" t="s">
        <v>48</v>
      </c>
      <c r="P2101" s="1">
        <v>18</v>
      </c>
      <c r="Q2101" s="1"/>
      <c r="R2101" s="1">
        <f t="shared" si="347"/>
        <v>18</v>
      </c>
      <c r="S2101" s="1" t="str">
        <f t="shared" si="359"/>
        <v>80</v>
      </c>
      <c r="T2101" s="1">
        <f t="shared" si="350"/>
        <v>62</v>
      </c>
      <c r="U2101" s="1" t="s">
        <v>41</v>
      </c>
      <c r="V2101" s="1"/>
      <c r="W2101" s="1"/>
      <c r="X2101" s="1"/>
      <c r="Y2101" s="1"/>
      <c r="Z2101" s="1"/>
      <c r="AA2101" s="1"/>
      <c r="AB2101" s="1"/>
      <c r="AC2101" s="1"/>
      <c r="AD2101" s="1"/>
      <c r="AE2101" s="1"/>
      <c r="AF2101" s="1"/>
      <c r="AG2101" s="1"/>
      <c r="AH2101" s="1"/>
      <c r="AI2101" s="1"/>
      <c r="AJ2101" s="1"/>
      <c r="AK2101" s="1" t="s">
        <v>76</v>
      </c>
      <c r="AL2101" s="1"/>
      <c r="AM2101" s="1"/>
      <c r="AN2101" s="1"/>
      <c r="AO2101" s="1" t="s">
        <v>763</v>
      </c>
    </row>
    <row r="2102" spans="1:41">
      <c r="A2102" s="1" t="s">
        <v>5837</v>
      </c>
      <c r="B2102" s="1" t="s">
        <v>5838</v>
      </c>
      <c r="C2102" s="1" t="s">
        <v>36</v>
      </c>
      <c r="D2102" s="1">
        <v>4</v>
      </c>
      <c r="E2102" s="1">
        <v>2456</v>
      </c>
      <c r="F2102" s="5">
        <v>43869</v>
      </c>
      <c r="G2102" s="1"/>
      <c r="H2102" s="1">
        <f t="shared" ca="1" si="348"/>
        <v>235</v>
      </c>
      <c r="I2102" s="1" t="str">
        <f t="shared" ca="1" si="349"/>
        <v>No</v>
      </c>
      <c r="J2102" s="1" t="s">
        <v>1447</v>
      </c>
      <c r="K2102" s="1" t="s">
        <v>46</v>
      </c>
      <c r="L2102" s="1"/>
      <c r="M2102" s="1" t="s">
        <v>1447</v>
      </c>
      <c r="N2102" s="1"/>
      <c r="O2102" s="1" t="s">
        <v>360</v>
      </c>
      <c r="P2102" s="1">
        <v>18</v>
      </c>
      <c r="Q2102" s="1">
        <v>35</v>
      </c>
      <c r="R2102" s="1">
        <f t="shared" si="347"/>
        <v>18</v>
      </c>
      <c r="S2102" s="1">
        <v>35</v>
      </c>
      <c r="T2102" s="1">
        <f t="shared" si="350"/>
        <v>17</v>
      </c>
      <c r="U2102" s="1" t="s">
        <v>41</v>
      </c>
      <c r="V2102" s="1"/>
      <c r="W2102" s="1"/>
      <c r="X2102" s="1"/>
      <c r="Y2102" s="1"/>
      <c r="Z2102" s="1"/>
      <c r="AA2102" s="1"/>
      <c r="AB2102" s="1"/>
      <c r="AC2102" s="1"/>
      <c r="AD2102" s="1"/>
      <c r="AE2102" s="1"/>
      <c r="AF2102" s="1"/>
      <c r="AG2102" s="1"/>
      <c r="AH2102" s="1" t="s">
        <v>5273</v>
      </c>
      <c r="AI2102" s="1"/>
      <c r="AJ2102" s="1"/>
      <c r="AK2102" s="1"/>
      <c r="AL2102" s="1"/>
      <c r="AM2102" s="1"/>
      <c r="AN2102" s="1"/>
      <c r="AO2102" s="1" t="s">
        <v>5839</v>
      </c>
    </row>
    <row r="2103" spans="1:41">
      <c r="A2103" s="1" t="s">
        <v>5840</v>
      </c>
      <c r="B2103" s="1" t="s">
        <v>322</v>
      </c>
      <c r="C2103" s="1" t="s">
        <v>36</v>
      </c>
      <c r="D2103" s="1">
        <v>300</v>
      </c>
      <c r="E2103" s="1">
        <v>120840</v>
      </c>
      <c r="F2103" s="5">
        <v>44089</v>
      </c>
      <c r="G2103" s="5">
        <v>44096</v>
      </c>
      <c r="H2103" s="1">
        <f t="shared" ca="1" si="348"/>
        <v>7</v>
      </c>
      <c r="I2103" s="1" t="str">
        <f t="shared" ca="1" si="349"/>
        <v>No</v>
      </c>
      <c r="J2103" s="1" t="s">
        <v>80</v>
      </c>
      <c r="K2103" s="1" t="s">
        <v>81</v>
      </c>
      <c r="L2103" s="1" t="s">
        <v>82</v>
      </c>
      <c r="M2103" s="1" t="s">
        <v>82</v>
      </c>
      <c r="N2103" s="1"/>
      <c r="O2103" s="1" t="s">
        <v>83</v>
      </c>
      <c r="P2103" s="1">
        <v>18</v>
      </c>
      <c r="Q2103" s="1">
        <v>34</v>
      </c>
      <c r="R2103" s="1">
        <f t="shared" si="347"/>
        <v>18</v>
      </c>
      <c r="S2103" s="1">
        <v>34</v>
      </c>
      <c r="T2103" s="1">
        <f t="shared" si="350"/>
        <v>16</v>
      </c>
      <c r="U2103" s="1" t="s">
        <v>41</v>
      </c>
      <c r="V2103" s="1" t="s">
        <v>185</v>
      </c>
      <c r="W2103" s="1"/>
      <c r="X2103" s="1"/>
      <c r="Y2103" s="1"/>
      <c r="Z2103" s="1"/>
      <c r="AA2103" s="1"/>
      <c r="AB2103" s="1"/>
      <c r="AC2103" s="1"/>
      <c r="AD2103" s="1"/>
      <c r="AE2103" s="1"/>
      <c r="AF2103" s="1"/>
      <c r="AG2103" s="1"/>
      <c r="AH2103" s="1"/>
      <c r="AI2103" s="1"/>
      <c r="AJ2103" s="1" t="s">
        <v>49</v>
      </c>
      <c r="AK2103" s="1"/>
      <c r="AL2103" s="1"/>
      <c r="AM2103" s="1"/>
      <c r="AN2103" s="1"/>
      <c r="AO2103" s="1"/>
    </row>
    <row r="2104" spans="1:41">
      <c r="A2104" s="1" t="s">
        <v>5841</v>
      </c>
      <c r="B2104" s="1" t="s">
        <v>3143</v>
      </c>
      <c r="C2104" s="1" t="s">
        <v>36</v>
      </c>
      <c r="D2104" s="1">
        <v>74</v>
      </c>
      <c r="E2104" s="1">
        <v>25670</v>
      </c>
      <c r="F2104" s="5">
        <v>44075</v>
      </c>
      <c r="G2104" s="5">
        <v>44097</v>
      </c>
      <c r="H2104" s="1">
        <f t="shared" ca="1" si="348"/>
        <v>22</v>
      </c>
      <c r="I2104" s="1" t="str">
        <f t="shared" ca="1" si="349"/>
        <v>No</v>
      </c>
      <c r="J2104" s="1" t="s">
        <v>117</v>
      </c>
      <c r="K2104" s="1" t="s">
        <v>46</v>
      </c>
      <c r="L2104" s="1"/>
      <c r="M2104" s="1" t="s">
        <v>118</v>
      </c>
      <c r="N2104" s="1"/>
      <c r="O2104" s="1" t="s">
        <v>141</v>
      </c>
      <c r="P2104" s="1">
        <v>18</v>
      </c>
      <c r="Q2104" s="1">
        <v>39</v>
      </c>
      <c r="R2104" s="1">
        <f t="shared" si="347"/>
        <v>18</v>
      </c>
      <c r="S2104" s="1">
        <v>39</v>
      </c>
      <c r="T2104" s="1">
        <f t="shared" si="350"/>
        <v>21</v>
      </c>
      <c r="U2104" s="1" t="s">
        <v>41</v>
      </c>
      <c r="V2104" s="1" t="s">
        <v>280</v>
      </c>
      <c r="W2104" s="1"/>
      <c r="X2104" s="1"/>
      <c r="Y2104" s="1"/>
      <c r="Z2104" s="1"/>
      <c r="AA2104" s="1"/>
      <c r="AB2104" s="1"/>
      <c r="AC2104" s="1"/>
      <c r="AD2104" s="1"/>
      <c r="AE2104" s="1"/>
      <c r="AF2104" s="1"/>
      <c r="AG2104" s="1"/>
      <c r="AH2104" s="1"/>
      <c r="AI2104" s="1"/>
      <c r="AJ2104" s="1"/>
      <c r="AK2104" s="1"/>
      <c r="AL2104" s="1" t="s">
        <v>859</v>
      </c>
      <c r="AM2104" s="1"/>
      <c r="AN2104" s="1"/>
      <c r="AO2104" s="1" t="s">
        <v>5842</v>
      </c>
    </row>
    <row r="2105" spans="1:41">
      <c r="A2105" s="1" t="s">
        <v>5843</v>
      </c>
      <c r="B2105" s="1" t="s">
        <v>5844</v>
      </c>
      <c r="C2105" s="1" t="s">
        <v>102</v>
      </c>
      <c r="D2105" s="1">
        <v>213</v>
      </c>
      <c r="E2105" s="1">
        <v>376870</v>
      </c>
      <c r="F2105" s="5">
        <v>43990</v>
      </c>
      <c r="G2105" s="5">
        <v>43995</v>
      </c>
      <c r="H2105" s="1">
        <f t="shared" ca="1" si="348"/>
        <v>5</v>
      </c>
      <c r="I2105" s="1" t="str">
        <f t="shared" ca="1" si="349"/>
        <v>No</v>
      </c>
      <c r="J2105" s="1" t="s">
        <v>759</v>
      </c>
      <c r="K2105" s="1" t="s">
        <v>760</v>
      </c>
      <c r="L2105" s="1"/>
      <c r="M2105" s="1" t="s">
        <v>759</v>
      </c>
      <c r="N2105" s="1"/>
      <c r="O2105" s="1" t="s">
        <v>48</v>
      </c>
      <c r="P2105" s="1">
        <v>18</v>
      </c>
      <c r="Q2105" s="1"/>
      <c r="R2105" s="1">
        <f t="shared" si="347"/>
        <v>18</v>
      </c>
      <c r="S2105" s="1" t="str">
        <f t="shared" ref="S2105:S2106" si="360">IF(ISBLANK(Q2105)=TRUE,"80",Q2105)</f>
        <v>80</v>
      </c>
      <c r="T2105" s="1">
        <f t="shared" si="350"/>
        <v>62</v>
      </c>
      <c r="U2105" s="1" t="s">
        <v>107</v>
      </c>
      <c r="V2105" s="1"/>
      <c r="W2105" s="1"/>
      <c r="X2105" s="1"/>
      <c r="Y2105" s="1"/>
      <c r="Z2105" s="1"/>
      <c r="AA2105" s="1"/>
      <c r="AB2105" s="1"/>
      <c r="AC2105" s="1"/>
      <c r="AD2105" s="1"/>
      <c r="AE2105" s="1"/>
      <c r="AF2105" s="1"/>
      <c r="AG2105" s="1"/>
      <c r="AH2105" s="1"/>
      <c r="AI2105" s="1"/>
      <c r="AJ2105" s="1" t="s">
        <v>49</v>
      </c>
      <c r="AK2105" s="1"/>
      <c r="AL2105" s="1"/>
      <c r="AM2105" s="1"/>
      <c r="AN2105" s="1"/>
      <c r="AO2105" s="1"/>
    </row>
    <row r="2106" spans="1:41">
      <c r="A2106" s="1" t="s">
        <v>5845</v>
      </c>
      <c r="B2106" s="1" t="s">
        <v>4967</v>
      </c>
      <c r="C2106" s="1" t="s">
        <v>36</v>
      </c>
      <c r="D2106" s="1">
        <v>0</v>
      </c>
      <c r="E2106" s="1">
        <v>210</v>
      </c>
      <c r="F2106" s="5">
        <v>44062</v>
      </c>
      <c r="G2106" s="5">
        <v>44105</v>
      </c>
      <c r="H2106" s="1">
        <f t="shared" ca="1" si="348"/>
        <v>43</v>
      </c>
      <c r="I2106" s="1" t="str">
        <f t="shared" ca="1" si="349"/>
        <v>No</v>
      </c>
      <c r="J2106" s="1" t="s">
        <v>2284</v>
      </c>
      <c r="K2106" s="1" t="s">
        <v>46</v>
      </c>
      <c r="L2106" s="1" t="s">
        <v>4968</v>
      </c>
      <c r="M2106" s="1" t="s">
        <v>4968</v>
      </c>
      <c r="N2106" s="1" t="s">
        <v>337</v>
      </c>
      <c r="O2106" s="1" t="s">
        <v>48</v>
      </c>
      <c r="P2106" s="1">
        <v>18</v>
      </c>
      <c r="Q2106" s="1"/>
      <c r="R2106" s="1">
        <f t="shared" si="347"/>
        <v>18</v>
      </c>
      <c r="S2106" s="1" t="str">
        <f t="shared" si="360"/>
        <v>80</v>
      </c>
      <c r="T2106" s="1">
        <f t="shared" si="350"/>
        <v>62</v>
      </c>
      <c r="U2106" s="1" t="s">
        <v>41</v>
      </c>
      <c r="V2106" s="1" t="s">
        <v>2152</v>
      </c>
      <c r="W2106" s="1"/>
      <c r="X2106" s="1"/>
      <c r="Y2106" s="1"/>
      <c r="Z2106" s="1"/>
      <c r="AA2106" s="1"/>
      <c r="AB2106" s="1"/>
      <c r="AC2106" s="1"/>
      <c r="AD2106" s="1"/>
      <c r="AE2106" s="1"/>
      <c r="AF2106" s="1"/>
      <c r="AG2106" s="1"/>
      <c r="AH2106" s="1"/>
      <c r="AI2106" s="1"/>
      <c r="AJ2106" s="1" t="s">
        <v>49</v>
      </c>
      <c r="AK2106" s="1"/>
      <c r="AL2106" s="1" t="s">
        <v>5846</v>
      </c>
      <c r="AM2106" s="1"/>
      <c r="AN2106" s="1"/>
      <c r="AO2106" s="1" t="s">
        <v>5847</v>
      </c>
    </row>
    <row r="2107" spans="1:41">
      <c r="A2107" s="1" t="s">
        <v>5852</v>
      </c>
      <c r="B2107" s="1" t="s">
        <v>5853</v>
      </c>
      <c r="C2107" s="1" t="s">
        <v>36</v>
      </c>
      <c r="D2107" s="1">
        <v>466</v>
      </c>
      <c r="E2107" s="1">
        <v>227292</v>
      </c>
      <c r="F2107" s="5">
        <v>43922</v>
      </c>
      <c r="G2107" s="5">
        <v>43952</v>
      </c>
      <c r="H2107" s="1">
        <f t="shared" ca="1" si="348"/>
        <v>30</v>
      </c>
      <c r="I2107" s="1" t="str">
        <f t="shared" ca="1" si="349"/>
        <v>No</v>
      </c>
      <c r="J2107" s="1" t="s">
        <v>372</v>
      </c>
      <c r="K2107" s="1" t="s">
        <v>373</v>
      </c>
      <c r="L2107" s="1"/>
      <c r="M2107" s="1" t="s">
        <v>374</v>
      </c>
      <c r="N2107" s="1"/>
      <c r="O2107" s="1" t="s">
        <v>375</v>
      </c>
      <c r="P2107" s="1">
        <v>18</v>
      </c>
      <c r="Q2107" s="1">
        <v>24</v>
      </c>
      <c r="R2107" s="1">
        <f t="shared" si="347"/>
        <v>18</v>
      </c>
      <c r="S2107" s="1">
        <v>24</v>
      </c>
      <c r="T2107" s="1">
        <f t="shared" si="350"/>
        <v>6</v>
      </c>
      <c r="U2107" s="1" t="s">
        <v>41</v>
      </c>
      <c r="V2107" s="1" t="s">
        <v>376</v>
      </c>
      <c r="W2107" s="1"/>
      <c r="X2107" s="1"/>
      <c r="Y2107" s="1"/>
      <c r="Z2107" s="1"/>
      <c r="AA2107" s="1"/>
      <c r="AB2107" s="1"/>
      <c r="AC2107" s="1"/>
      <c r="AD2107" s="1"/>
      <c r="AE2107" s="1"/>
      <c r="AF2107" s="1"/>
      <c r="AG2107" s="1"/>
      <c r="AH2107" s="1"/>
      <c r="AI2107" s="1"/>
      <c r="AJ2107" s="1" t="s">
        <v>49</v>
      </c>
      <c r="AK2107" s="1" t="s">
        <v>288</v>
      </c>
      <c r="AL2107" s="1"/>
      <c r="AM2107" s="1"/>
      <c r="AN2107" s="1"/>
      <c r="AO2107" s="1" t="s">
        <v>5229</v>
      </c>
    </row>
    <row r="2108" spans="1:41">
      <c r="A2108" s="1" t="s">
        <v>5854</v>
      </c>
      <c r="B2108" s="1" t="s">
        <v>5855</v>
      </c>
      <c r="C2108" s="1" t="s">
        <v>36</v>
      </c>
      <c r="D2108" s="1">
        <v>840</v>
      </c>
      <c r="E2108" s="1">
        <v>188800</v>
      </c>
      <c r="F2108" s="5">
        <v>44082</v>
      </c>
      <c r="G2108" s="5">
        <v>44117</v>
      </c>
      <c r="H2108" s="1">
        <f t="shared" ca="1" si="348"/>
        <v>35</v>
      </c>
      <c r="I2108" s="1" t="str">
        <f t="shared" ca="1" si="349"/>
        <v>No</v>
      </c>
      <c r="J2108" s="1" t="s">
        <v>214</v>
      </c>
      <c r="K2108" s="1" t="s">
        <v>215</v>
      </c>
      <c r="L2108" s="1" t="s">
        <v>1079</v>
      </c>
      <c r="M2108" s="1" t="s">
        <v>1080</v>
      </c>
      <c r="N2108" s="1"/>
      <c r="O2108" s="1" t="s">
        <v>97</v>
      </c>
      <c r="P2108" s="1">
        <v>18</v>
      </c>
      <c r="Q2108" s="1">
        <v>45</v>
      </c>
      <c r="R2108" s="1">
        <f t="shared" si="347"/>
        <v>18</v>
      </c>
      <c r="S2108" s="1">
        <v>45</v>
      </c>
      <c r="T2108" s="1">
        <f t="shared" si="350"/>
        <v>27</v>
      </c>
      <c r="U2108" s="1" t="s">
        <v>41</v>
      </c>
      <c r="V2108" s="1" t="s">
        <v>142</v>
      </c>
      <c r="W2108" s="1"/>
      <c r="X2108" s="1"/>
      <c r="Y2108" s="1"/>
      <c r="Z2108" s="1"/>
      <c r="AA2108" s="1"/>
      <c r="AB2108" s="1"/>
      <c r="AC2108" s="1"/>
      <c r="AD2108" s="1"/>
      <c r="AE2108" s="1"/>
      <c r="AF2108" s="1"/>
      <c r="AG2108" s="1"/>
      <c r="AH2108" s="1" t="s">
        <v>1081</v>
      </c>
      <c r="AI2108" s="1"/>
      <c r="AJ2108" s="1"/>
      <c r="AK2108" s="1"/>
      <c r="AL2108" s="1"/>
      <c r="AM2108" s="1"/>
      <c r="AN2108" s="1"/>
      <c r="AO2108" s="1" t="s">
        <v>1082</v>
      </c>
    </row>
    <row r="2109" spans="1:41">
      <c r="A2109" s="1" t="s">
        <v>5859</v>
      </c>
      <c r="B2109" s="1" t="s">
        <v>5860</v>
      </c>
      <c r="C2109" s="1" t="s">
        <v>36</v>
      </c>
      <c r="D2109" s="1">
        <v>561</v>
      </c>
      <c r="E2109" s="1">
        <v>262537</v>
      </c>
      <c r="F2109" s="5">
        <v>44013</v>
      </c>
      <c r="G2109" s="5">
        <v>44044</v>
      </c>
      <c r="H2109" s="1">
        <f t="shared" ca="1" si="348"/>
        <v>31</v>
      </c>
      <c r="I2109" s="1" t="str">
        <f t="shared" ca="1" si="349"/>
        <v>No</v>
      </c>
      <c r="J2109" s="1" t="s">
        <v>117</v>
      </c>
      <c r="K2109" s="1" t="s">
        <v>46</v>
      </c>
      <c r="L2109" s="1"/>
      <c r="M2109" s="1" t="s">
        <v>118</v>
      </c>
      <c r="N2109" s="1"/>
      <c r="O2109" s="1" t="s">
        <v>48</v>
      </c>
      <c r="P2109" s="1">
        <v>18</v>
      </c>
      <c r="Q2109" s="1"/>
      <c r="R2109" s="1">
        <f t="shared" si="347"/>
        <v>18</v>
      </c>
      <c r="S2109" s="1" t="str">
        <f t="shared" ref="S2109:S2111" si="361">IF(ISBLANK(Q2109)=TRUE,"80",Q2109)</f>
        <v>80</v>
      </c>
      <c r="T2109" s="1">
        <f t="shared" si="350"/>
        <v>62</v>
      </c>
      <c r="U2109" s="1" t="s">
        <v>41</v>
      </c>
      <c r="V2109" s="1" t="s">
        <v>142</v>
      </c>
      <c r="W2109" s="1"/>
      <c r="X2109" s="1"/>
      <c r="Y2109" s="1"/>
      <c r="Z2109" s="1"/>
      <c r="AA2109" s="1"/>
      <c r="AB2109" s="1"/>
      <c r="AC2109" s="1"/>
      <c r="AD2109" s="1"/>
      <c r="AE2109" s="1"/>
      <c r="AF2109" s="1"/>
      <c r="AG2109" s="1"/>
      <c r="AH2109" s="1"/>
      <c r="AI2109" s="1"/>
      <c r="AJ2109" s="1"/>
      <c r="AK2109" s="1"/>
      <c r="AL2109" s="1"/>
      <c r="AM2109" s="1"/>
      <c r="AN2109" s="1"/>
      <c r="AO2109" s="1" t="s">
        <v>5861</v>
      </c>
    </row>
    <row r="2110" spans="1:41">
      <c r="A2110" s="1" t="s">
        <v>5862</v>
      </c>
      <c r="B2110" s="1" t="s">
        <v>1383</v>
      </c>
      <c r="C2110" s="1" t="s">
        <v>36</v>
      </c>
      <c r="D2110" s="1">
        <v>131</v>
      </c>
      <c r="E2110" s="1">
        <v>23877</v>
      </c>
      <c r="F2110" s="5">
        <v>44050</v>
      </c>
      <c r="G2110" s="5">
        <v>44075</v>
      </c>
      <c r="H2110" s="1">
        <f t="shared" ca="1" si="348"/>
        <v>25</v>
      </c>
      <c r="I2110" s="1" t="str">
        <f t="shared" ca="1" si="349"/>
        <v>No</v>
      </c>
      <c r="J2110" s="1" t="s">
        <v>161</v>
      </c>
      <c r="K2110" s="1" t="s">
        <v>46</v>
      </c>
      <c r="L2110" s="1"/>
      <c r="M2110" s="1" t="s">
        <v>161</v>
      </c>
      <c r="N2110" s="1"/>
      <c r="O2110" s="1" t="s">
        <v>48</v>
      </c>
      <c r="P2110" s="1">
        <v>18</v>
      </c>
      <c r="Q2110" s="1"/>
      <c r="R2110" s="1">
        <f t="shared" si="347"/>
        <v>18</v>
      </c>
      <c r="S2110" s="1" t="str">
        <f t="shared" si="361"/>
        <v>80</v>
      </c>
      <c r="T2110" s="1">
        <f t="shared" si="350"/>
        <v>62</v>
      </c>
      <c r="U2110" s="1" t="s">
        <v>41</v>
      </c>
      <c r="V2110" s="1"/>
      <c r="W2110" s="1"/>
      <c r="X2110" s="1"/>
      <c r="Y2110" s="1"/>
      <c r="Z2110" s="1"/>
      <c r="AA2110" s="1"/>
      <c r="AB2110" s="1"/>
      <c r="AC2110" s="1"/>
      <c r="AD2110" s="1"/>
      <c r="AE2110" s="1"/>
      <c r="AF2110" s="1"/>
      <c r="AG2110" s="1"/>
      <c r="AH2110" s="1"/>
      <c r="AI2110" s="1"/>
      <c r="AJ2110" s="1"/>
      <c r="AK2110" s="1"/>
      <c r="AL2110" s="1"/>
      <c r="AM2110" s="1"/>
      <c r="AN2110" s="1"/>
      <c r="AO2110" s="1" t="s">
        <v>5863</v>
      </c>
    </row>
    <row r="2111" spans="1:41">
      <c r="A2111" s="1" t="s">
        <v>5864</v>
      </c>
      <c r="B2111" s="1" t="s">
        <v>5865</v>
      </c>
      <c r="C2111" s="1" t="s">
        <v>102</v>
      </c>
      <c r="D2111" s="1">
        <v>3</v>
      </c>
      <c r="E2111" s="1">
        <v>5058</v>
      </c>
      <c r="F2111" s="5">
        <v>44016</v>
      </c>
      <c r="G2111" s="5">
        <v>44020</v>
      </c>
      <c r="H2111" s="1">
        <f t="shared" ca="1" si="348"/>
        <v>4</v>
      </c>
      <c r="I2111" s="1" t="str">
        <f t="shared" ca="1" si="349"/>
        <v>No</v>
      </c>
      <c r="J2111" s="1" t="s">
        <v>605</v>
      </c>
      <c r="K2111" s="1" t="s">
        <v>606</v>
      </c>
      <c r="L2111" s="1" t="s">
        <v>605</v>
      </c>
      <c r="M2111" s="1" t="s">
        <v>605</v>
      </c>
      <c r="N2111" s="1"/>
      <c r="O2111" s="1" t="s">
        <v>48</v>
      </c>
      <c r="P2111" s="1">
        <v>18</v>
      </c>
      <c r="Q2111" s="1"/>
      <c r="R2111" s="1">
        <f t="shared" si="347"/>
        <v>18</v>
      </c>
      <c r="S2111" s="1" t="str">
        <f t="shared" si="361"/>
        <v>80</v>
      </c>
      <c r="T2111" s="1">
        <f t="shared" si="350"/>
        <v>62</v>
      </c>
      <c r="U2111" s="1" t="s">
        <v>107</v>
      </c>
      <c r="V2111" s="1"/>
      <c r="W2111" s="1"/>
      <c r="X2111" s="1"/>
      <c r="Y2111" s="1"/>
      <c r="Z2111" s="1"/>
      <c r="AA2111" s="1"/>
      <c r="AB2111" s="1"/>
      <c r="AC2111" s="1"/>
      <c r="AD2111" s="1" t="s">
        <v>4018</v>
      </c>
      <c r="AE2111" s="1"/>
      <c r="AF2111" s="1"/>
      <c r="AG2111" s="1"/>
      <c r="AH2111" s="1"/>
      <c r="AI2111" s="1"/>
      <c r="AJ2111" s="1" t="s">
        <v>49</v>
      </c>
      <c r="AK2111" s="1"/>
      <c r="AL2111" s="1"/>
      <c r="AM2111" s="1"/>
      <c r="AN2111" s="1"/>
      <c r="AO2111" s="1" t="s">
        <v>4019</v>
      </c>
    </row>
    <row r="2112" spans="1:41">
      <c r="A2112" s="1" t="s">
        <v>5866</v>
      </c>
      <c r="B2112" s="1" t="s">
        <v>640</v>
      </c>
      <c r="C2112" s="1" t="s">
        <v>36</v>
      </c>
      <c r="D2112" s="1">
        <v>6286</v>
      </c>
      <c r="E2112" s="1">
        <v>1947403</v>
      </c>
      <c r="F2112" s="5">
        <v>44056</v>
      </c>
      <c r="G2112" s="5">
        <v>44060</v>
      </c>
      <c r="H2112" s="1">
        <f t="shared" ca="1" si="348"/>
        <v>4</v>
      </c>
      <c r="I2112" s="1" t="str">
        <f t="shared" ca="1" si="349"/>
        <v>No</v>
      </c>
      <c r="J2112" s="1" t="s">
        <v>641</v>
      </c>
      <c r="K2112" s="1" t="s">
        <v>642</v>
      </c>
      <c r="L2112" s="1" t="s">
        <v>641</v>
      </c>
      <c r="M2112" s="1" t="s">
        <v>643</v>
      </c>
      <c r="N2112" s="1"/>
      <c r="O2112" s="1" t="s">
        <v>83</v>
      </c>
      <c r="P2112" s="1">
        <v>18</v>
      </c>
      <c r="Q2112" s="1">
        <v>34</v>
      </c>
      <c r="R2112" s="1">
        <f t="shared" si="347"/>
        <v>18</v>
      </c>
      <c r="S2112" s="1">
        <v>34</v>
      </c>
      <c r="T2112" s="1">
        <f t="shared" si="350"/>
        <v>16</v>
      </c>
      <c r="U2112" s="1" t="s">
        <v>41</v>
      </c>
      <c r="V2112" s="1" t="s">
        <v>1554</v>
      </c>
      <c r="W2112" s="1"/>
      <c r="X2112" s="1"/>
      <c r="Y2112" s="1"/>
      <c r="Z2112" s="1"/>
      <c r="AA2112" s="1"/>
      <c r="AB2112" s="1"/>
      <c r="AC2112" s="1"/>
      <c r="AD2112" s="1"/>
      <c r="AE2112" s="1"/>
      <c r="AF2112" s="1"/>
      <c r="AG2112" s="1"/>
      <c r="AH2112" s="1"/>
      <c r="AI2112" s="1"/>
      <c r="AJ2112" s="1"/>
      <c r="AK2112" s="1"/>
      <c r="AL2112" s="1"/>
      <c r="AM2112" s="1"/>
      <c r="AN2112" s="1"/>
      <c r="AO2112" s="1" t="s">
        <v>5867</v>
      </c>
    </row>
    <row r="2113" spans="1:41">
      <c r="A2113" s="1" t="s">
        <v>5868</v>
      </c>
      <c r="B2113" s="1" t="s">
        <v>730</v>
      </c>
      <c r="C2113" s="1" t="s">
        <v>36</v>
      </c>
      <c r="D2113" s="1">
        <v>340</v>
      </c>
      <c r="E2113" s="1">
        <v>165841</v>
      </c>
      <c r="F2113" s="5">
        <v>44013</v>
      </c>
      <c r="G2113" s="5">
        <v>44044</v>
      </c>
      <c r="H2113" s="1">
        <f t="shared" ca="1" si="348"/>
        <v>31</v>
      </c>
      <c r="I2113" s="1" t="str">
        <f t="shared" ca="1" si="349"/>
        <v>No</v>
      </c>
      <c r="J2113" s="1" t="s">
        <v>117</v>
      </c>
      <c r="K2113" s="1" t="s">
        <v>46</v>
      </c>
      <c r="L2113" s="1"/>
      <c r="M2113" s="1" t="s">
        <v>118</v>
      </c>
      <c r="N2113" s="1"/>
      <c r="O2113" s="1" t="s">
        <v>48</v>
      </c>
      <c r="P2113" s="1">
        <v>18</v>
      </c>
      <c r="Q2113" s="1"/>
      <c r="R2113" s="1">
        <f t="shared" si="347"/>
        <v>18</v>
      </c>
      <c r="S2113" s="1" t="str">
        <f t="shared" ref="S2113:S2114" si="362">IF(ISBLANK(Q2113)=TRUE,"80",Q2113)</f>
        <v>80</v>
      </c>
      <c r="T2113" s="1">
        <f t="shared" si="350"/>
        <v>62</v>
      </c>
      <c r="U2113" s="1" t="s">
        <v>41</v>
      </c>
      <c r="V2113" s="1" t="s">
        <v>185</v>
      </c>
      <c r="W2113" s="1"/>
      <c r="X2113" s="1"/>
      <c r="Y2113" s="1"/>
      <c r="Z2113" s="1"/>
      <c r="AA2113" s="1"/>
      <c r="AB2113" s="1"/>
      <c r="AC2113" s="1"/>
      <c r="AD2113" s="1"/>
      <c r="AE2113" s="1"/>
      <c r="AF2113" s="1"/>
      <c r="AG2113" s="1"/>
      <c r="AH2113" s="1"/>
      <c r="AI2113" s="1"/>
      <c r="AJ2113" s="1"/>
      <c r="AK2113" s="1"/>
      <c r="AL2113" s="1"/>
      <c r="AM2113" s="1"/>
      <c r="AN2113" s="1"/>
      <c r="AO2113" s="1" t="s">
        <v>731</v>
      </c>
    </row>
    <row r="2114" spans="1:41">
      <c r="A2114" s="1" t="s">
        <v>5869</v>
      </c>
      <c r="B2114" s="1" t="s">
        <v>5870</v>
      </c>
      <c r="C2114" s="1" t="s">
        <v>36</v>
      </c>
      <c r="D2114" s="1">
        <v>111</v>
      </c>
      <c r="E2114" s="1">
        <v>6365</v>
      </c>
      <c r="F2114" s="5">
        <v>44096</v>
      </c>
      <c r="G2114" s="5">
        <v>44103</v>
      </c>
      <c r="H2114" s="1">
        <f t="shared" ca="1" si="348"/>
        <v>7</v>
      </c>
      <c r="I2114" s="1" t="str">
        <f t="shared" ca="1" si="349"/>
        <v>No</v>
      </c>
      <c r="J2114" s="1" t="s">
        <v>147</v>
      </c>
      <c r="K2114" s="1" t="s">
        <v>148</v>
      </c>
      <c r="L2114" s="1" t="s">
        <v>149</v>
      </c>
      <c r="M2114" s="1" t="s">
        <v>350</v>
      </c>
      <c r="N2114" s="1"/>
      <c r="O2114" s="1" t="s">
        <v>48</v>
      </c>
      <c r="P2114" s="1">
        <v>18</v>
      </c>
      <c r="Q2114" s="1"/>
      <c r="R2114" s="1">
        <f t="shared" ref="R2114:R2177" si="363">IF(ISBLANK(P2114)=TRUE,"0",P2114)</f>
        <v>18</v>
      </c>
      <c r="S2114" s="1" t="str">
        <f t="shared" si="362"/>
        <v>80</v>
      </c>
      <c r="T2114" s="1">
        <f t="shared" si="350"/>
        <v>62</v>
      </c>
      <c r="U2114" s="1" t="s">
        <v>41</v>
      </c>
      <c r="V2114" s="1" t="s">
        <v>167</v>
      </c>
      <c r="W2114" s="1"/>
      <c r="X2114" s="1"/>
      <c r="Y2114" s="1"/>
      <c r="Z2114" s="1"/>
      <c r="AA2114" s="1"/>
      <c r="AB2114" s="1"/>
      <c r="AC2114" s="1"/>
      <c r="AD2114" s="1"/>
      <c r="AE2114" s="1"/>
      <c r="AF2114" s="1"/>
      <c r="AG2114" s="1"/>
      <c r="AH2114" s="1"/>
      <c r="AI2114" s="1"/>
      <c r="AJ2114" s="1"/>
      <c r="AK2114" s="1"/>
      <c r="AL2114" s="1"/>
      <c r="AM2114" s="1"/>
      <c r="AN2114" s="1"/>
      <c r="AO2114" s="1" t="s">
        <v>5871</v>
      </c>
    </row>
    <row r="2115" spans="1:41">
      <c r="A2115" s="1" t="s">
        <v>5872</v>
      </c>
      <c r="B2115" s="1" t="s">
        <v>5873</v>
      </c>
      <c r="C2115" s="1" t="s">
        <v>52</v>
      </c>
      <c r="D2115" s="1">
        <v>7</v>
      </c>
      <c r="E2115" s="1">
        <v>2096</v>
      </c>
      <c r="F2115" s="5">
        <v>43819</v>
      </c>
      <c r="G2115" s="5">
        <v>43842</v>
      </c>
      <c r="H2115" s="1">
        <f t="shared" ref="H2115:H2178" ca="1" si="364">IF(ISBLANK(G2115)=FALSE,G2115-F2115,TODAY()-F2115)</f>
        <v>23</v>
      </c>
      <c r="I2115" s="1" t="str">
        <f t="shared" ref="I2115:I2178" ca="1" si="365">IF(H2115&gt;0,"No","Yes")</f>
        <v>No</v>
      </c>
      <c r="J2115" s="1" t="s">
        <v>5550</v>
      </c>
      <c r="K2115" s="1" t="s">
        <v>5551</v>
      </c>
      <c r="L2115" s="1" t="s">
        <v>5552</v>
      </c>
      <c r="M2115" s="1" t="s">
        <v>5553</v>
      </c>
      <c r="N2115" s="1"/>
      <c r="O2115" s="1" t="s">
        <v>360</v>
      </c>
      <c r="P2115" s="1">
        <v>18</v>
      </c>
      <c r="Q2115" s="1">
        <v>35</v>
      </c>
      <c r="R2115" s="1">
        <f t="shared" si="363"/>
        <v>18</v>
      </c>
      <c r="S2115" s="1">
        <v>35</v>
      </c>
      <c r="T2115" s="1">
        <f t="shared" ref="T2115:T2178" si="366">S2115-R2115</f>
        <v>17</v>
      </c>
      <c r="U2115" s="1" t="s">
        <v>989</v>
      </c>
      <c r="V2115" s="1"/>
      <c r="W2115" s="1"/>
      <c r="X2115" s="1"/>
      <c r="Y2115" s="1"/>
      <c r="Z2115" s="1"/>
      <c r="AA2115" s="1"/>
      <c r="AB2115" s="1"/>
      <c r="AC2115" s="1"/>
      <c r="AD2115" s="1" t="s">
        <v>5554</v>
      </c>
      <c r="AE2115" s="1"/>
      <c r="AF2115" s="1"/>
      <c r="AG2115" s="1"/>
      <c r="AH2115" s="1"/>
      <c r="AI2115" s="1"/>
      <c r="AJ2115" s="1" t="s">
        <v>49</v>
      </c>
      <c r="AK2115" s="1" t="s">
        <v>5555</v>
      </c>
      <c r="AL2115" s="1"/>
      <c r="AM2115" s="1"/>
      <c r="AN2115" s="1"/>
      <c r="AO2115" s="1" t="s">
        <v>5556</v>
      </c>
    </row>
    <row r="2116" spans="1:41">
      <c r="A2116" s="1" t="s">
        <v>5875</v>
      </c>
      <c r="B2116" s="1" t="s">
        <v>736</v>
      </c>
      <c r="C2116" s="1" t="s">
        <v>36</v>
      </c>
      <c r="D2116" s="1">
        <v>8439</v>
      </c>
      <c r="E2116" s="1">
        <v>629395</v>
      </c>
      <c r="F2116" s="5">
        <v>44089</v>
      </c>
      <c r="G2116" s="5">
        <v>44096</v>
      </c>
      <c r="H2116" s="1">
        <f t="shared" ca="1" si="364"/>
        <v>7</v>
      </c>
      <c r="I2116" s="1" t="str">
        <f t="shared" ca="1" si="365"/>
        <v>No</v>
      </c>
      <c r="J2116" s="1" t="s">
        <v>80</v>
      </c>
      <c r="K2116" s="1" t="s">
        <v>81</v>
      </c>
      <c r="L2116" s="1" t="s">
        <v>82</v>
      </c>
      <c r="M2116" s="1" t="s">
        <v>82</v>
      </c>
      <c r="N2116" s="1"/>
      <c r="O2116" s="1" t="s">
        <v>83</v>
      </c>
      <c r="P2116" s="1">
        <v>18</v>
      </c>
      <c r="Q2116" s="1">
        <v>34</v>
      </c>
      <c r="R2116" s="1">
        <f t="shared" si="363"/>
        <v>18</v>
      </c>
      <c r="S2116" s="1">
        <v>34</v>
      </c>
      <c r="T2116" s="1">
        <f t="shared" si="366"/>
        <v>16</v>
      </c>
      <c r="U2116" s="1" t="s">
        <v>41</v>
      </c>
      <c r="V2116" s="1" t="s">
        <v>142</v>
      </c>
      <c r="W2116" s="1"/>
      <c r="X2116" s="1"/>
      <c r="Y2116" s="1"/>
      <c r="Z2116" s="1"/>
      <c r="AA2116" s="1"/>
      <c r="AB2116" s="1"/>
      <c r="AC2116" s="1"/>
      <c r="AD2116" s="1"/>
      <c r="AE2116" s="1"/>
      <c r="AF2116" s="1"/>
      <c r="AG2116" s="1"/>
      <c r="AH2116" s="1"/>
      <c r="AI2116" s="1"/>
      <c r="AJ2116" s="1" t="s">
        <v>49</v>
      </c>
      <c r="AK2116" s="1"/>
      <c r="AL2116" s="1"/>
      <c r="AM2116" s="1"/>
      <c r="AN2116" s="1"/>
      <c r="AO2116" s="1"/>
    </row>
    <row r="2117" spans="1:41">
      <c r="A2117" s="1" t="s">
        <v>5876</v>
      </c>
      <c r="B2117" s="1" t="s">
        <v>3531</v>
      </c>
      <c r="C2117" s="1" t="s">
        <v>36</v>
      </c>
      <c r="D2117" s="1">
        <v>140</v>
      </c>
      <c r="E2117" s="1">
        <v>37302</v>
      </c>
      <c r="F2117" s="5">
        <v>44049</v>
      </c>
      <c r="G2117" s="1"/>
      <c r="H2117" s="1">
        <f t="shared" ca="1" si="364"/>
        <v>55</v>
      </c>
      <c r="I2117" s="1" t="str">
        <f t="shared" ca="1" si="365"/>
        <v>No</v>
      </c>
      <c r="J2117" s="1" t="s">
        <v>94</v>
      </c>
      <c r="K2117" s="1" t="s">
        <v>95</v>
      </c>
      <c r="L2117" s="1"/>
      <c r="M2117" s="1" t="s">
        <v>96</v>
      </c>
      <c r="N2117" s="1" t="s">
        <v>337</v>
      </c>
      <c r="O2117" s="1" t="s">
        <v>97</v>
      </c>
      <c r="P2117" s="1">
        <v>18</v>
      </c>
      <c r="Q2117" s="1">
        <v>45</v>
      </c>
      <c r="R2117" s="1">
        <f t="shared" si="363"/>
        <v>18</v>
      </c>
      <c r="S2117" s="1">
        <v>45</v>
      </c>
      <c r="T2117" s="1">
        <f t="shared" si="366"/>
        <v>27</v>
      </c>
      <c r="U2117" s="1" t="s">
        <v>41</v>
      </c>
      <c r="V2117" s="1" t="s">
        <v>167</v>
      </c>
      <c r="W2117" s="1"/>
      <c r="X2117" s="1"/>
      <c r="Y2117" s="1"/>
      <c r="Z2117" s="1"/>
      <c r="AA2117" s="1"/>
      <c r="AB2117" s="1"/>
      <c r="AC2117" s="1"/>
      <c r="AD2117" s="1"/>
      <c r="AE2117" s="1"/>
      <c r="AF2117" s="1"/>
      <c r="AG2117" s="1"/>
      <c r="AH2117" s="1"/>
      <c r="AI2117" s="1"/>
      <c r="AJ2117" s="1" t="s">
        <v>49</v>
      </c>
      <c r="AK2117" s="1"/>
      <c r="AL2117" s="1"/>
      <c r="AM2117" s="1"/>
      <c r="AN2117" s="1" t="s">
        <v>1995</v>
      </c>
      <c r="AO2117" s="1" t="s">
        <v>5877</v>
      </c>
    </row>
    <row r="2118" spans="1:41">
      <c r="A2118" s="1" t="s">
        <v>5878</v>
      </c>
      <c r="B2118" s="1" t="s">
        <v>5808</v>
      </c>
      <c r="C2118" s="1" t="s">
        <v>36</v>
      </c>
      <c r="D2118" s="1">
        <v>2429</v>
      </c>
      <c r="E2118" s="1">
        <v>825576</v>
      </c>
      <c r="F2118" s="5">
        <v>43969</v>
      </c>
      <c r="G2118" s="5">
        <v>43997</v>
      </c>
      <c r="H2118" s="1">
        <f t="shared" ca="1" si="364"/>
        <v>28</v>
      </c>
      <c r="I2118" s="1" t="str">
        <f t="shared" ca="1" si="365"/>
        <v>No</v>
      </c>
      <c r="J2118" s="1" t="s">
        <v>111</v>
      </c>
      <c r="K2118" s="1" t="s">
        <v>112</v>
      </c>
      <c r="L2118" s="1"/>
      <c r="M2118" s="1" t="s">
        <v>365</v>
      </c>
      <c r="N2118" s="1" t="s">
        <v>337</v>
      </c>
      <c r="O2118" s="1" t="s">
        <v>48</v>
      </c>
      <c r="P2118" s="1">
        <v>18</v>
      </c>
      <c r="Q2118" s="1"/>
      <c r="R2118" s="1">
        <f t="shared" si="363"/>
        <v>18</v>
      </c>
      <c r="S2118" s="1" t="str">
        <f>IF(ISBLANK(Q2118)=TRUE,"80",Q2118)</f>
        <v>80</v>
      </c>
      <c r="T2118" s="1">
        <f t="shared" si="366"/>
        <v>62</v>
      </c>
      <c r="U2118" s="1" t="s">
        <v>41</v>
      </c>
      <c r="V2118" s="1"/>
      <c r="W2118" s="1"/>
      <c r="X2118" s="1"/>
      <c r="Y2118" s="1"/>
      <c r="Z2118" s="1"/>
      <c r="AA2118" s="1"/>
      <c r="AB2118" s="1" t="s">
        <v>2148</v>
      </c>
      <c r="AC2118" s="1"/>
      <c r="AD2118" s="1"/>
      <c r="AE2118" s="1" t="s">
        <v>2149</v>
      </c>
      <c r="AF2118" s="1"/>
      <c r="AG2118" s="1"/>
      <c r="AH2118" s="1" t="s">
        <v>1228</v>
      </c>
      <c r="AI2118" s="1"/>
      <c r="AJ2118" s="1" t="s">
        <v>49</v>
      </c>
      <c r="AK2118" s="1" t="s">
        <v>76</v>
      </c>
      <c r="AL2118" s="1"/>
      <c r="AM2118" s="1"/>
      <c r="AN2118" s="1"/>
      <c r="AO2118" s="1" t="s">
        <v>369</v>
      </c>
    </row>
    <row r="2119" spans="1:41">
      <c r="A2119" s="1" t="s">
        <v>5879</v>
      </c>
      <c r="B2119" s="1" t="s">
        <v>5880</v>
      </c>
      <c r="C2119" s="1" t="s">
        <v>36</v>
      </c>
      <c r="D2119" s="1">
        <v>101</v>
      </c>
      <c r="E2119" s="1">
        <v>33799</v>
      </c>
      <c r="F2119" s="5">
        <v>44049</v>
      </c>
      <c r="G2119" s="5">
        <v>44120</v>
      </c>
      <c r="H2119" s="1">
        <f t="shared" ca="1" si="364"/>
        <v>71</v>
      </c>
      <c r="I2119" s="1" t="str">
        <f t="shared" ca="1" si="365"/>
        <v>No</v>
      </c>
      <c r="J2119" s="1" t="s">
        <v>2555</v>
      </c>
      <c r="K2119" s="1" t="s">
        <v>2556</v>
      </c>
      <c r="L2119" s="1"/>
      <c r="M2119" s="1" t="s">
        <v>2557</v>
      </c>
      <c r="N2119" s="1"/>
      <c r="O2119" s="1" t="s">
        <v>141</v>
      </c>
      <c r="P2119" s="1">
        <v>18</v>
      </c>
      <c r="Q2119" s="1">
        <v>39</v>
      </c>
      <c r="R2119" s="1">
        <f t="shared" si="363"/>
        <v>18</v>
      </c>
      <c r="S2119" s="1">
        <v>39</v>
      </c>
      <c r="T2119" s="1">
        <f t="shared" si="366"/>
        <v>21</v>
      </c>
      <c r="U2119" s="1" t="s">
        <v>330</v>
      </c>
      <c r="V2119" s="1"/>
      <c r="W2119" s="1"/>
      <c r="X2119" s="1"/>
      <c r="Y2119" s="1"/>
      <c r="Z2119" s="1"/>
      <c r="AA2119" s="1"/>
      <c r="AB2119" s="1" t="s">
        <v>2558</v>
      </c>
      <c r="AC2119" s="1"/>
      <c r="AD2119" s="1"/>
      <c r="AE2119" s="1"/>
      <c r="AF2119" s="1"/>
      <c r="AG2119" s="1"/>
      <c r="AH2119" s="1"/>
      <c r="AI2119" s="1"/>
      <c r="AJ2119" s="1" t="s">
        <v>49</v>
      </c>
      <c r="AK2119" s="1" t="s">
        <v>76</v>
      </c>
      <c r="AL2119" s="1"/>
      <c r="AM2119" s="1"/>
      <c r="AN2119" s="1"/>
      <c r="AO2119" s="1" t="s">
        <v>5881</v>
      </c>
    </row>
    <row r="2120" spans="1:41">
      <c r="A2120" s="1" t="s">
        <v>5886</v>
      </c>
      <c r="B2120" s="1" t="s">
        <v>5887</v>
      </c>
      <c r="C2120" s="1" t="s">
        <v>36</v>
      </c>
      <c r="D2120" s="1">
        <v>195</v>
      </c>
      <c r="E2120" s="1">
        <v>15566</v>
      </c>
      <c r="F2120" s="5">
        <v>44043</v>
      </c>
      <c r="G2120" s="5">
        <v>44095</v>
      </c>
      <c r="H2120" s="1">
        <f t="shared" ca="1" si="364"/>
        <v>52</v>
      </c>
      <c r="I2120" s="1" t="str">
        <f t="shared" ca="1" si="365"/>
        <v>No</v>
      </c>
      <c r="J2120" s="1" t="s">
        <v>161</v>
      </c>
      <c r="K2120" s="1" t="s">
        <v>46</v>
      </c>
      <c r="L2120" s="1"/>
      <c r="M2120" s="1" t="s">
        <v>161</v>
      </c>
      <c r="N2120" s="1"/>
      <c r="O2120" s="1" t="s">
        <v>48</v>
      </c>
      <c r="P2120" s="1">
        <v>18</v>
      </c>
      <c r="Q2120" s="1"/>
      <c r="R2120" s="1">
        <f t="shared" si="363"/>
        <v>18</v>
      </c>
      <c r="S2120" s="1" t="str">
        <f t="shared" ref="S2120:S2123" si="367">IF(ISBLANK(Q2120)=TRUE,"80",Q2120)</f>
        <v>80</v>
      </c>
      <c r="T2120" s="1">
        <f t="shared" si="366"/>
        <v>62</v>
      </c>
      <c r="U2120" s="1" t="s">
        <v>41</v>
      </c>
      <c r="V2120" s="1"/>
      <c r="W2120" s="1"/>
      <c r="X2120" s="1"/>
      <c r="Y2120" s="1"/>
      <c r="Z2120" s="1"/>
      <c r="AA2120" s="1"/>
      <c r="AB2120" s="1"/>
      <c r="AC2120" s="1"/>
      <c r="AD2120" s="1"/>
      <c r="AE2120" s="1"/>
      <c r="AF2120" s="1"/>
      <c r="AG2120" s="1"/>
      <c r="AH2120" s="1"/>
      <c r="AI2120" s="1"/>
      <c r="AJ2120" s="1"/>
      <c r="AK2120" s="1"/>
      <c r="AL2120" s="1"/>
      <c r="AM2120" s="1"/>
      <c r="AN2120" s="1"/>
      <c r="AO2120" s="1" t="s">
        <v>5888</v>
      </c>
    </row>
    <row r="2121" spans="1:41">
      <c r="A2121" s="1" t="s">
        <v>5892</v>
      </c>
      <c r="B2121" s="1" t="s">
        <v>2486</v>
      </c>
      <c r="C2121" s="1" t="s">
        <v>36</v>
      </c>
      <c r="D2121" s="1">
        <v>318</v>
      </c>
      <c r="E2121" s="1">
        <v>42446</v>
      </c>
      <c r="F2121" s="5">
        <v>44050</v>
      </c>
      <c r="G2121" s="5">
        <v>44075</v>
      </c>
      <c r="H2121" s="1">
        <f t="shared" ca="1" si="364"/>
        <v>25</v>
      </c>
      <c r="I2121" s="1" t="str">
        <f t="shared" ca="1" si="365"/>
        <v>No</v>
      </c>
      <c r="J2121" s="1" t="s">
        <v>161</v>
      </c>
      <c r="K2121" s="1" t="s">
        <v>46</v>
      </c>
      <c r="L2121" s="1"/>
      <c r="M2121" s="1" t="s">
        <v>161</v>
      </c>
      <c r="N2121" s="1"/>
      <c r="O2121" s="1" t="s">
        <v>48</v>
      </c>
      <c r="P2121" s="1">
        <v>18</v>
      </c>
      <c r="Q2121" s="1"/>
      <c r="R2121" s="1">
        <f t="shared" si="363"/>
        <v>18</v>
      </c>
      <c r="S2121" s="1" t="str">
        <f t="shared" si="367"/>
        <v>80</v>
      </c>
      <c r="T2121" s="1">
        <f t="shared" si="366"/>
        <v>62</v>
      </c>
      <c r="U2121" s="1" t="s">
        <v>41</v>
      </c>
      <c r="V2121" s="1"/>
      <c r="W2121" s="1"/>
      <c r="X2121" s="1"/>
      <c r="Y2121" s="1"/>
      <c r="Z2121" s="1"/>
      <c r="AA2121" s="1"/>
      <c r="AB2121" s="1"/>
      <c r="AC2121" s="1"/>
      <c r="AD2121" s="1"/>
      <c r="AE2121" s="1"/>
      <c r="AF2121" s="1"/>
      <c r="AG2121" s="1"/>
      <c r="AH2121" s="1"/>
      <c r="AI2121" s="1"/>
      <c r="AJ2121" s="1"/>
      <c r="AK2121" s="1"/>
      <c r="AL2121" s="1"/>
      <c r="AM2121" s="1"/>
      <c r="AN2121" s="1"/>
      <c r="AO2121" s="1" t="s">
        <v>5893</v>
      </c>
    </row>
    <row r="2122" spans="1:41">
      <c r="A2122" s="1" t="s">
        <v>5894</v>
      </c>
      <c r="B2122" s="1" t="s">
        <v>2525</v>
      </c>
      <c r="C2122" s="1" t="s">
        <v>36</v>
      </c>
      <c r="D2122" s="1">
        <v>934</v>
      </c>
      <c r="E2122" s="1">
        <v>125337</v>
      </c>
      <c r="F2122" s="5">
        <v>43867</v>
      </c>
      <c r="G2122" s="5">
        <v>43894</v>
      </c>
      <c r="H2122" s="1">
        <f t="shared" ca="1" si="364"/>
        <v>27</v>
      </c>
      <c r="I2122" s="1" t="str">
        <f t="shared" ca="1" si="365"/>
        <v>No</v>
      </c>
      <c r="J2122" s="1" t="s">
        <v>161</v>
      </c>
      <c r="K2122" s="1" t="s">
        <v>46</v>
      </c>
      <c r="L2122" s="1"/>
      <c r="M2122" s="1" t="s">
        <v>161</v>
      </c>
      <c r="N2122" s="1"/>
      <c r="O2122" s="1" t="s">
        <v>48</v>
      </c>
      <c r="P2122" s="1">
        <v>18</v>
      </c>
      <c r="Q2122" s="1"/>
      <c r="R2122" s="1">
        <f t="shared" si="363"/>
        <v>18</v>
      </c>
      <c r="S2122" s="1" t="str">
        <f t="shared" si="367"/>
        <v>80</v>
      </c>
      <c r="T2122" s="1">
        <f t="shared" si="366"/>
        <v>62</v>
      </c>
      <c r="U2122" s="1" t="s">
        <v>41</v>
      </c>
      <c r="V2122" s="1" t="s">
        <v>921</v>
      </c>
      <c r="W2122" s="1"/>
      <c r="X2122" s="1"/>
      <c r="Y2122" s="1"/>
      <c r="Z2122" s="1"/>
      <c r="AA2122" s="1"/>
      <c r="AB2122" s="1"/>
      <c r="AC2122" s="1"/>
      <c r="AD2122" s="1"/>
      <c r="AE2122" s="1"/>
      <c r="AF2122" s="1"/>
      <c r="AG2122" s="1"/>
      <c r="AH2122" s="1"/>
      <c r="AI2122" s="1"/>
      <c r="AJ2122" s="1"/>
      <c r="AK2122" s="1"/>
      <c r="AL2122" s="1"/>
      <c r="AM2122" s="1"/>
      <c r="AN2122" s="1"/>
      <c r="AO2122" s="1" t="s">
        <v>5895</v>
      </c>
    </row>
    <row r="2123" spans="1:41">
      <c r="A2123" s="1" t="s">
        <v>5896</v>
      </c>
      <c r="B2123" s="1" t="s">
        <v>812</v>
      </c>
      <c r="C2123" s="1" t="s">
        <v>128</v>
      </c>
      <c r="D2123" s="1">
        <v>239</v>
      </c>
      <c r="E2123" s="1">
        <v>99578</v>
      </c>
      <c r="F2123" s="5">
        <v>44046</v>
      </c>
      <c r="G2123" s="5">
        <v>44060</v>
      </c>
      <c r="H2123" s="1">
        <f t="shared" ca="1" si="364"/>
        <v>14</v>
      </c>
      <c r="I2123" s="1" t="str">
        <f t="shared" ca="1" si="365"/>
        <v>No</v>
      </c>
      <c r="J2123" s="1" t="s">
        <v>207</v>
      </c>
      <c r="K2123" s="1" t="s">
        <v>208</v>
      </c>
      <c r="L2123" s="1"/>
      <c r="M2123" s="1" t="s">
        <v>209</v>
      </c>
      <c r="N2123" s="1"/>
      <c r="O2123" s="1" t="s">
        <v>48</v>
      </c>
      <c r="P2123" s="1">
        <v>18</v>
      </c>
      <c r="Q2123" s="1"/>
      <c r="R2123" s="1">
        <f t="shared" si="363"/>
        <v>18</v>
      </c>
      <c r="S2123" s="1" t="str">
        <f t="shared" si="367"/>
        <v>80</v>
      </c>
      <c r="T2123" s="1">
        <f t="shared" si="366"/>
        <v>62</v>
      </c>
      <c r="U2123" s="1" t="s">
        <v>132</v>
      </c>
      <c r="V2123" s="1" t="s">
        <v>210</v>
      </c>
      <c r="W2123" s="1"/>
      <c r="X2123" s="1"/>
      <c r="Y2123" s="1"/>
      <c r="Z2123" s="1"/>
      <c r="AA2123" s="1"/>
      <c r="AB2123" s="1"/>
      <c r="AC2123" s="1" t="s">
        <v>813</v>
      </c>
      <c r="AD2123" s="1"/>
      <c r="AE2123" s="1" t="s">
        <v>814</v>
      </c>
      <c r="AF2123" s="1"/>
      <c r="AG2123" s="1"/>
      <c r="AH2123" s="1"/>
      <c r="AI2123" s="1"/>
      <c r="AJ2123" s="1" t="s">
        <v>49</v>
      </c>
      <c r="AK2123" s="1" t="s">
        <v>76</v>
      </c>
      <c r="AL2123" s="1"/>
      <c r="AM2123" s="1"/>
      <c r="AN2123" s="1"/>
      <c r="AO2123" s="1" t="s">
        <v>815</v>
      </c>
    </row>
    <row r="2124" spans="1:41">
      <c r="A2124" s="1" t="s">
        <v>5898</v>
      </c>
      <c r="B2124" s="1" t="s">
        <v>431</v>
      </c>
      <c r="C2124" s="1" t="s">
        <v>36</v>
      </c>
      <c r="D2124" s="1">
        <v>40</v>
      </c>
      <c r="E2124" s="1">
        <v>16118</v>
      </c>
      <c r="F2124" s="5">
        <v>44075</v>
      </c>
      <c r="G2124" s="5">
        <v>44097</v>
      </c>
      <c r="H2124" s="1">
        <f t="shared" ca="1" si="364"/>
        <v>22</v>
      </c>
      <c r="I2124" s="1" t="str">
        <f t="shared" ca="1" si="365"/>
        <v>No</v>
      </c>
      <c r="J2124" s="1" t="s">
        <v>117</v>
      </c>
      <c r="K2124" s="1" t="s">
        <v>46</v>
      </c>
      <c r="L2124" s="1"/>
      <c r="M2124" s="1" t="s">
        <v>118</v>
      </c>
      <c r="N2124" s="1"/>
      <c r="O2124" s="1" t="s">
        <v>141</v>
      </c>
      <c r="P2124" s="1">
        <v>18</v>
      </c>
      <c r="Q2124" s="1">
        <v>39</v>
      </c>
      <c r="R2124" s="1">
        <f t="shared" si="363"/>
        <v>18</v>
      </c>
      <c r="S2124" s="1">
        <v>39</v>
      </c>
      <c r="T2124" s="1">
        <f t="shared" si="366"/>
        <v>21</v>
      </c>
      <c r="U2124" s="1" t="s">
        <v>41</v>
      </c>
      <c r="V2124" s="1" t="s">
        <v>167</v>
      </c>
      <c r="W2124" s="1"/>
      <c r="X2124" s="1"/>
      <c r="Y2124" s="1"/>
      <c r="Z2124" s="1"/>
      <c r="AA2124" s="1"/>
      <c r="AB2124" s="1"/>
      <c r="AC2124" s="1"/>
      <c r="AD2124" s="1"/>
      <c r="AE2124" s="1"/>
      <c r="AF2124" s="1"/>
      <c r="AG2124" s="1"/>
      <c r="AH2124" s="1"/>
      <c r="AI2124" s="1"/>
      <c r="AJ2124" s="1"/>
      <c r="AK2124" s="1"/>
      <c r="AL2124" s="1" t="s">
        <v>1192</v>
      </c>
      <c r="AM2124" s="1"/>
      <c r="AN2124" s="1"/>
      <c r="AO2124" s="1" t="s">
        <v>5899</v>
      </c>
    </row>
    <row r="2125" spans="1:41">
      <c r="A2125" s="1" t="s">
        <v>5901</v>
      </c>
      <c r="B2125" s="1" t="s">
        <v>3753</v>
      </c>
      <c r="C2125" s="1" t="s">
        <v>36</v>
      </c>
      <c r="D2125" s="1">
        <v>23</v>
      </c>
      <c r="E2125" s="1">
        <v>11704</v>
      </c>
      <c r="F2125" s="5">
        <v>43951</v>
      </c>
      <c r="G2125" s="5">
        <v>44044</v>
      </c>
      <c r="H2125" s="1">
        <f t="shared" ca="1" si="364"/>
        <v>93</v>
      </c>
      <c r="I2125" s="1" t="str">
        <f t="shared" ca="1" si="365"/>
        <v>No</v>
      </c>
      <c r="J2125" s="1" t="s">
        <v>70</v>
      </c>
      <c r="K2125" s="1" t="s">
        <v>71</v>
      </c>
      <c r="L2125" s="1"/>
      <c r="M2125" s="1" t="s">
        <v>318</v>
      </c>
      <c r="N2125" s="1"/>
      <c r="O2125" s="1" t="s">
        <v>360</v>
      </c>
      <c r="P2125" s="1">
        <v>18</v>
      </c>
      <c r="Q2125" s="1">
        <v>35</v>
      </c>
      <c r="R2125" s="1">
        <f t="shared" si="363"/>
        <v>18</v>
      </c>
      <c r="S2125" s="1">
        <v>35</v>
      </c>
      <c r="T2125" s="1">
        <f t="shared" si="366"/>
        <v>17</v>
      </c>
      <c r="U2125" s="1" t="s">
        <v>41</v>
      </c>
      <c r="V2125" s="1" t="s">
        <v>361</v>
      </c>
      <c r="W2125" s="1"/>
      <c r="X2125" s="1"/>
      <c r="Y2125" s="1"/>
      <c r="Z2125" s="1"/>
      <c r="AA2125" s="1"/>
      <c r="AB2125" s="1"/>
      <c r="AC2125" s="1"/>
      <c r="AD2125" s="1"/>
      <c r="AE2125" s="1"/>
      <c r="AF2125" s="1"/>
      <c r="AG2125" s="1"/>
      <c r="AH2125" s="1" t="s">
        <v>925</v>
      </c>
      <c r="AI2125" s="1"/>
      <c r="AJ2125" s="1"/>
      <c r="AK2125" s="1" t="s">
        <v>926</v>
      </c>
      <c r="AL2125" s="1" t="s">
        <v>884</v>
      </c>
      <c r="AM2125" s="1"/>
      <c r="AN2125" s="1"/>
      <c r="AO2125" s="1" t="s">
        <v>3539</v>
      </c>
    </row>
    <row r="2126" spans="1:41">
      <c r="A2126" s="1" t="s">
        <v>5905</v>
      </c>
      <c r="B2126" s="1" t="s">
        <v>257</v>
      </c>
      <c r="C2126" s="1" t="s">
        <v>36</v>
      </c>
      <c r="D2126" s="1">
        <v>48</v>
      </c>
      <c r="E2126" s="1">
        <v>83678</v>
      </c>
      <c r="F2126" s="5">
        <v>43902</v>
      </c>
      <c r="G2126" s="1"/>
      <c r="H2126" s="1">
        <f t="shared" ca="1" si="364"/>
        <v>202</v>
      </c>
      <c r="I2126" s="1" t="str">
        <f t="shared" ca="1" si="365"/>
        <v>No</v>
      </c>
      <c r="J2126" s="1" t="s">
        <v>258</v>
      </c>
      <c r="K2126" s="1" t="s">
        <v>46</v>
      </c>
      <c r="L2126" s="1"/>
      <c r="M2126" s="1" t="s">
        <v>258</v>
      </c>
      <c r="N2126" s="1"/>
      <c r="O2126" s="1" t="s">
        <v>48</v>
      </c>
      <c r="P2126" s="1">
        <v>18</v>
      </c>
      <c r="Q2126" s="1"/>
      <c r="R2126" s="1">
        <f t="shared" si="363"/>
        <v>18</v>
      </c>
      <c r="S2126" s="1" t="str">
        <f>IF(ISBLANK(Q2126)=TRUE,"80",Q2126)</f>
        <v>80</v>
      </c>
      <c r="T2126" s="1">
        <f t="shared" si="366"/>
        <v>62</v>
      </c>
      <c r="U2126" s="1" t="s">
        <v>41</v>
      </c>
      <c r="V2126" s="1"/>
      <c r="W2126" s="1"/>
      <c r="X2126" s="1"/>
      <c r="Y2126" s="1"/>
      <c r="Z2126" s="1"/>
      <c r="AA2126" s="1"/>
      <c r="AB2126" s="1"/>
      <c r="AC2126" s="1"/>
      <c r="AD2126" s="1"/>
      <c r="AE2126" s="1"/>
      <c r="AF2126" s="1"/>
      <c r="AG2126" s="1"/>
      <c r="AH2126" s="1"/>
      <c r="AI2126" s="1"/>
      <c r="AJ2126" s="1"/>
      <c r="AK2126" s="1"/>
      <c r="AL2126" s="1"/>
      <c r="AM2126" s="1"/>
      <c r="AN2126" s="1"/>
      <c r="AO2126" s="1" t="s">
        <v>259</v>
      </c>
    </row>
    <row r="2127" spans="1:41">
      <c r="A2127" s="1" t="s">
        <v>5906</v>
      </c>
      <c r="B2127" s="1" t="s">
        <v>5907</v>
      </c>
      <c r="C2127" s="1" t="s">
        <v>36</v>
      </c>
      <c r="D2127" s="1">
        <v>10</v>
      </c>
      <c r="E2127" s="1">
        <v>12896</v>
      </c>
      <c r="F2127" s="5">
        <v>43988</v>
      </c>
      <c r="G2127" s="5">
        <v>44004</v>
      </c>
      <c r="H2127" s="1">
        <f t="shared" ca="1" si="364"/>
        <v>16</v>
      </c>
      <c r="I2127" s="1" t="str">
        <f t="shared" ca="1" si="365"/>
        <v>No</v>
      </c>
      <c r="J2127" s="1" t="s">
        <v>1579</v>
      </c>
      <c r="K2127" s="1" t="s">
        <v>1580</v>
      </c>
      <c r="L2127" s="1" t="s">
        <v>2659</v>
      </c>
      <c r="M2127" s="1" t="s">
        <v>1581</v>
      </c>
      <c r="N2127" s="1"/>
      <c r="O2127" s="1" t="s">
        <v>387</v>
      </c>
      <c r="P2127" s="1">
        <v>18</v>
      </c>
      <c r="Q2127" s="1">
        <v>30</v>
      </c>
      <c r="R2127" s="1">
        <f t="shared" si="363"/>
        <v>18</v>
      </c>
      <c r="S2127" s="1">
        <v>30</v>
      </c>
      <c r="T2127" s="1">
        <f t="shared" si="366"/>
        <v>12</v>
      </c>
      <c r="U2127" s="1" t="s">
        <v>41</v>
      </c>
      <c r="V2127" s="1"/>
      <c r="W2127" s="1"/>
      <c r="X2127" s="1"/>
      <c r="Y2127" s="1"/>
      <c r="Z2127" s="1"/>
      <c r="AA2127" s="1"/>
      <c r="AB2127" s="1"/>
      <c r="AC2127" s="1"/>
      <c r="AD2127" s="1"/>
      <c r="AE2127" s="1"/>
      <c r="AF2127" s="1"/>
      <c r="AG2127" s="1"/>
      <c r="AH2127" s="1" t="s">
        <v>883</v>
      </c>
      <c r="AI2127" s="1"/>
      <c r="AJ2127" s="1" t="s">
        <v>49</v>
      </c>
      <c r="AK2127" s="1"/>
      <c r="AL2127" s="1"/>
      <c r="AM2127" s="1"/>
      <c r="AN2127" s="1"/>
      <c r="AO2127" s="1" t="s">
        <v>2660</v>
      </c>
    </row>
    <row r="2128" spans="1:41">
      <c r="A2128" s="1" t="s">
        <v>5908</v>
      </c>
      <c r="B2128" s="1" t="s">
        <v>140</v>
      </c>
      <c r="C2128" s="1" t="s">
        <v>36</v>
      </c>
      <c r="D2128" s="1">
        <v>431</v>
      </c>
      <c r="E2128" s="1">
        <v>160720</v>
      </c>
      <c r="F2128" s="5">
        <v>44075</v>
      </c>
      <c r="G2128" s="5">
        <v>44097</v>
      </c>
      <c r="H2128" s="1">
        <f t="shared" ca="1" si="364"/>
        <v>22</v>
      </c>
      <c r="I2128" s="1" t="str">
        <f t="shared" ca="1" si="365"/>
        <v>No</v>
      </c>
      <c r="J2128" s="1" t="s">
        <v>117</v>
      </c>
      <c r="K2128" s="1" t="s">
        <v>46</v>
      </c>
      <c r="L2128" s="1"/>
      <c r="M2128" s="1" t="s">
        <v>118</v>
      </c>
      <c r="N2128" s="1"/>
      <c r="O2128" s="1" t="s">
        <v>141</v>
      </c>
      <c r="P2128" s="1">
        <v>18</v>
      </c>
      <c r="Q2128" s="1">
        <v>39</v>
      </c>
      <c r="R2128" s="1">
        <f t="shared" si="363"/>
        <v>18</v>
      </c>
      <c r="S2128" s="1">
        <v>39</v>
      </c>
      <c r="T2128" s="1">
        <f t="shared" si="366"/>
        <v>21</v>
      </c>
      <c r="U2128" s="1" t="s">
        <v>41</v>
      </c>
      <c r="V2128" s="1" t="s">
        <v>185</v>
      </c>
      <c r="W2128" s="1"/>
      <c r="X2128" s="1"/>
      <c r="Y2128" s="1"/>
      <c r="Z2128" s="1"/>
      <c r="AA2128" s="1"/>
      <c r="AB2128" s="1"/>
      <c r="AC2128" s="1"/>
      <c r="AD2128" s="1"/>
      <c r="AE2128" s="1"/>
      <c r="AF2128" s="1"/>
      <c r="AG2128" s="1"/>
      <c r="AH2128" s="1"/>
      <c r="AI2128" s="1"/>
      <c r="AJ2128" s="1"/>
      <c r="AK2128" s="1"/>
      <c r="AL2128" s="1"/>
      <c r="AM2128" s="1"/>
      <c r="AN2128" s="1"/>
      <c r="AO2128" s="1" t="s">
        <v>5909</v>
      </c>
    </row>
    <row r="2129" spans="1:41">
      <c r="A2129" s="1" t="s">
        <v>5911</v>
      </c>
      <c r="B2129" s="1" t="s">
        <v>4345</v>
      </c>
      <c r="C2129" s="1" t="s">
        <v>36</v>
      </c>
      <c r="D2129" s="1">
        <v>361</v>
      </c>
      <c r="E2129" s="1">
        <v>82631</v>
      </c>
      <c r="F2129" s="5">
        <v>43943</v>
      </c>
      <c r="G2129" s="5">
        <v>43946</v>
      </c>
      <c r="H2129" s="1">
        <f t="shared" ca="1" si="364"/>
        <v>3</v>
      </c>
      <c r="I2129" s="1" t="str">
        <f t="shared" ca="1" si="365"/>
        <v>No</v>
      </c>
      <c r="J2129" s="1" t="s">
        <v>2104</v>
      </c>
      <c r="K2129" s="1" t="s">
        <v>46</v>
      </c>
      <c r="L2129" s="1" t="s">
        <v>2105</v>
      </c>
      <c r="M2129" s="1" t="s">
        <v>2104</v>
      </c>
      <c r="N2129" s="1"/>
      <c r="O2129" s="1" t="s">
        <v>387</v>
      </c>
      <c r="P2129" s="1">
        <v>18</v>
      </c>
      <c r="Q2129" s="1">
        <v>30</v>
      </c>
      <c r="R2129" s="1">
        <f t="shared" si="363"/>
        <v>18</v>
      </c>
      <c r="S2129" s="1">
        <v>30</v>
      </c>
      <c r="T2129" s="1">
        <f t="shared" si="366"/>
        <v>12</v>
      </c>
      <c r="U2129" s="1" t="s">
        <v>41</v>
      </c>
      <c r="V2129" s="1"/>
      <c r="W2129" s="1"/>
      <c r="X2129" s="1"/>
      <c r="Y2129" s="1"/>
      <c r="Z2129" s="1"/>
      <c r="AA2129" s="1"/>
      <c r="AB2129" s="1"/>
      <c r="AC2129" s="1"/>
      <c r="AD2129" s="1"/>
      <c r="AE2129" s="1"/>
      <c r="AF2129" s="1"/>
      <c r="AG2129" s="1"/>
      <c r="AH2129" s="1"/>
      <c r="AI2129" s="1"/>
      <c r="AJ2129" s="1"/>
      <c r="AK2129" s="1"/>
      <c r="AL2129" s="1"/>
      <c r="AM2129" s="1"/>
      <c r="AN2129" s="1"/>
      <c r="AO2129" s="1" t="s">
        <v>2106</v>
      </c>
    </row>
    <row r="2130" spans="1:41">
      <c r="A2130" s="1" t="s">
        <v>5912</v>
      </c>
      <c r="B2130" s="1" t="s">
        <v>4776</v>
      </c>
      <c r="C2130" s="1" t="s">
        <v>36</v>
      </c>
      <c r="D2130" s="1">
        <v>2762</v>
      </c>
      <c r="E2130" s="1">
        <v>267991</v>
      </c>
      <c r="F2130" s="5">
        <v>43918</v>
      </c>
      <c r="G2130" s="5">
        <v>43981</v>
      </c>
      <c r="H2130" s="1">
        <f t="shared" ca="1" si="364"/>
        <v>63</v>
      </c>
      <c r="I2130" s="1" t="str">
        <f t="shared" ca="1" si="365"/>
        <v>No</v>
      </c>
      <c r="J2130" s="1" t="s">
        <v>558</v>
      </c>
      <c r="K2130" s="1" t="s">
        <v>559</v>
      </c>
      <c r="L2130" s="1" t="s">
        <v>944</v>
      </c>
      <c r="M2130" s="1" t="s">
        <v>945</v>
      </c>
      <c r="N2130" s="1"/>
      <c r="O2130" s="1" t="s">
        <v>83</v>
      </c>
      <c r="P2130" s="1">
        <v>18</v>
      </c>
      <c r="Q2130" s="1">
        <v>34</v>
      </c>
      <c r="R2130" s="1">
        <f t="shared" si="363"/>
        <v>18</v>
      </c>
      <c r="S2130" s="1">
        <v>34</v>
      </c>
      <c r="T2130" s="1">
        <f t="shared" si="366"/>
        <v>16</v>
      </c>
      <c r="U2130" s="1" t="s">
        <v>41</v>
      </c>
      <c r="V2130" s="1" t="s">
        <v>2425</v>
      </c>
      <c r="W2130" s="1"/>
      <c r="X2130" s="1"/>
      <c r="Y2130" s="1"/>
      <c r="Z2130" s="1"/>
      <c r="AA2130" s="1"/>
      <c r="AB2130" s="1"/>
      <c r="AC2130" s="1"/>
      <c r="AD2130" s="1"/>
      <c r="AE2130" s="1"/>
      <c r="AF2130" s="1"/>
      <c r="AG2130" s="1"/>
      <c r="AH2130" s="1"/>
      <c r="AI2130" s="1"/>
      <c r="AJ2130" s="1" t="s">
        <v>49</v>
      </c>
      <c r="AK2130" s="1" t="s">
        <v>288</v>
      </c>
      <c r="AL2130" s="1"/>
      <c r="AM2130" s="1"/>
      <c r="AN2130" s="1"/>
      <c r="AO2130" s="1" t="s">
        <v>947</v>
      </c>
    </row>
    <row r="2131" spans="1:41">
      <c r="A2131" s="1" t="s">
        <v>5913</v>
      </c>
      <c r="B2131" s="1" t="s">
        <v>5914</v>
      </c>
      <c r="C2131" s="1" t="s">
        <v>36</v>
      </c>
      <c r="D2131" s="1">
        <v>2216</v>
      </c>
      <c r="E2131" s="1">
        <v>660326</v>
      </c>
      <c r="F2131" s="5">
        <v>44040</v>
      </c>
      <c r="G2131" s="1"/>
      <c r="H2131" s="1">
        <f t="shared" ca="1" si="364"/>
        <v>64</v>
      </c>
      <c r="I2131" s="1" t="str">
        <f t="shared" ca="1" si="365"/>
        <v>No</v>
      </c>
      <c r="J2131" s="1" t="s">
        <v>94</v>
      </c>
      <c r="K2131" s="1" t="s">
        <v>95</v>
      </c>
      <c r="L2131" s="1"/>
      <c r="M2131" s="1" t="s">
        <v>96</v>
      </c>
      <c r="N2131" s="1"/>
      <c r="O2131" s="1" t="s">
        <v>97</v>
      </c>
      <c r="P2131" s="1">
        <v>18</v>
      </c>
      <c r="Q2131" s="1">
        <v>45</v>
      </c>
      <c r="R2131" s="1">
        <f t="shared" si="363"/>
        <v>18</v>
      </c>
      <c r="S2131" s="1">
        <v>45</v>
      </c>
      <c r="T2131" s="1">
        <f t="shared" si="366"/>
        <v>27</v>
      </c>
      <c r="U2131" s="1" t="s">
        <v>41</v>
      </c>
      <c r="V2131" s="1" t="s">
        <v>1507</v>
      </c>
      <c r="W2131" s="1"/>
      <c r="X2131" s="1"/>
      <c r="Y2131" s="1"/>
      <c r="Z2131" s="1"/>
      <c r="AA2131" s="1"/>
      <c r="AB2131" s="1"/>
      <c r="AC2131" s="1"/>
      <c r="AD2131" s="1"/>
      <c r="AE2131" s="1"/>
      <c r="AF2131" s="1"/>
      <c r="AG2131" s="1"/>
      <c r="AH2131" s="1"/>
      <c r="AI2131" s="1"/>
      <c r="AJ2131" s="1"/>
      <c r="AK2131" s="1"/>
      <c r="AL2131" s="1"/>
      <c r="AM2131" s="1"/>
      <c r="AN2131" s="1"/>
      <c r="AO2131" s="1" t="s">
        <v>5915</v>
      </c>
    </row>
    <row r="2132" spans="1:41">
      <c r="A2132" s="1" t="s">
        <v>5916</v>
      </c>
      <c r="B2132" s="1" t="s">
        <v>5917</v>
      </c>
      <c r="C2132" s="1" t="s">
        <v>36</v>
      </c>
      <c r="D2132" s="1">
        <v>9240</v>
      </c>
      <c r="E2132" s="1">
        <v>10453912</v>
      </c>
      <c r="F2132" s="5">
        <v>43927</v>
      </c>
      <c r="G2132" s="1"/>
      <c r="H2132" s="1">
        <f t="shared" ca="1" si="364"/>
        <v>177</v>
      </c>
      <c r="I2132" s="1" t="str">
        <f t="shared" ca="1" si="365"/>
        <v>No</v>
      </c>
      <c r="J2132" s="1" t="s">
        <v>250</v>
      </c>
      <c r="K2132" s="1" t="s">
        <v>251</v>
      </c>
      <c r="L2132" s="1" t="s">
        <v>252</v>
      </c>
      <c r="M2132" s="1" t="s">
        <v>253</v>
      </c>
      <c r="N2132" s="1"/>
      <c r="O2132" s="1" t="s">
        <v>48</v>
      </c>
      <c r="P2132" s="1">
        <v>18</v>
      </c>
      <c r="Q2132" s="1"/>
      <c r="R2132" s="1">
        <f t="shared" si="363"/>
        <v>18</v>
      </c>
      <c r="S2132" s="1" t="str">
        <f>IF(ISBLANK(Q2132)=TRUE,"80",Q2132)</f>
        <v>80</v>
      </c>
      <c r="T2132" s="1">
        <f t="shared" si="366"/>
        <v>62</v>
      </c>
      <c r="U2132" s="1" t="s">
        <v>41</v>
      </c>
      <c r="V2132" s="1"/>
      <c r="W2132" s="1"/>
      <c r="X2132" s="1"/>
      <c r="Y2132" s="1"/>
      <c r="Z2132" s="1"/>
      <c r="AA2132" s="1"/>
      <c r="AB2132" s="1"/>
      <c r="AC2132" s="1"/>
      <c r="AD2132" s="1"/>
      <c r="AE2132" s="1"/>
      <c r="AF2132" s="1"/>
      <c r="AG2132" s="1"/>
      <c r="AH2132" s="1"/>
      <c r="AI2132" s="1"/>
      <c r="AJ2132" s="1"/>
      <c r="AK2132" s="1"/>
      <c r="AL2132" s="1"/>
      <c r="AM2132" s="1"/>
      <c r="AN2132" s="1"/>
      <c r="AO2132" s="1" t="s">
        <v>255</v>
      </c>
    </row>
    <row r="2133" spans="1:41">
      <c r="A2133" s="1" t="s">
        <v>5918</v>
      </c>
      <c r="B2133" s="1" t="s">
        <v>518</v>
      </c>
      <c r="C2133" s="1" t="s">
        <v>325</v>
      </c>
      <c r="D2133" s="1">
        <v>62</v>
      </c>
      <c r="E2133" s="1">
        <v>19024</v>
      </c>
      <c r="F2133" s="5">
        <v>43895</v>
      </c>
      <c r="G2133" s="5">
        <v>43917</v>
      </c>
      <c r="H2133" s="1">
        <f t="shared" ca="1" si="364"/>
        <v>22</v>
      </c>
      <c r="I2133" s="1" t="str">
        <f t="shared" ca="1" si="365"/>
        <v>No</v>
      </c>
      <c r="J2133" s="1" t="s">
        <v>519</v>
      </c>
      <c r="K2133" s="1" t="s">
        <v>520</v>
      </c>
      <c r="L2133" s="1" t="s">
        <v>521</v>
      </c>
      <c r="M2133" s="1" t="s">
        <v>521</v>
      </c>
      <c r="N2133" s="1"/>
      <c r="O2133" s="1" t="s">
        <v>375</v>
      </c>
      <c r="P2133" s="1">
        <v>18</v>
      </c>
      <c r="Q2133" s="1">
        <v>24</v>
      </c>
      <c r="R2133" s="1">
        <f t="shared" si="363"/>
        <v>18</v>
      </c>
      <c r="S2133" s="1">
        <v>24</v>
      </c>
      <c r="T2133" s="1">
        <f t="shared" si="366"/>
        <v>6</v>
      </c>
      <c r="U2133" s="1" t="s">
        <v>523</v>
      </c>
      <c r="V2133" s="1"/>
      <c r="W2133" s="1"/>
      <c r="X2133" s="1"/>
      <c r="Y2133" s="1"/>
      <c r="Z2133" s="1"/>
      <c r="AA2133" s="1"/>
      <c r="AB2133" s="1"/>
      <c r="AC2133" s="1"/>
      <c r="AD2133" s="3">
        <v>410140124169</v>
      </c>
      <c r="AE2133" s="1"/>
      <c r="AF2133" s="1"/>
      <c r="AG2133" s="1"/>
      <c r="AH2133" s="1"/>
      <c r="AI2133" s="1"/>
      <c r="AJ2133" s="1" t="s">
        <v>49</v>
      </c>
      <c r="AK2133" s="1"/>
      <c r="AL2133" s="1"/>
      <c r="AM2133" s="1"/>
      <c r="AN2133" s="1"/>
      <c r="AO2133" s="1" t="s">
        <v>524</v>
      </c>
    </row>
    <row r="2134" spans="1:41">
      <c r="A2134" s="1" t="s">
        <v>5921</v>
      </c>
      <c r="B2134" s="1" t="s">
        <v>5922</v>
      </c>
      <c r="C2134" s="1" t="s">
        <v>36</v>
      </c>
      <c r="D2134" s="1">
        <v>96</v>
      </c>
      <c r="E2134" s="1">
        <v>51097</v>
      </c>
      <c r="F2134" s="5">
        <v>44027</v>
      </c>
      <c r="G2134" s="1"/>
      <c r="H2134" s="1">
        <f t="shared" ca="1" si="364"/>
        <v>77</v>
      </c>
      <c r="I2134" s="1" t="str">
        <f t="shared" ca="1" si="365"/>
        <v>No</v>
      </c>
      <c r="J2134" s="1" t="s">
        <v>355</v>
      </c>
      <c r="K2134" s="1" t="s">
        <v>46</v>
      </c>
      <c r="L2134" s="1"/>
      <c r="M2134" s="1" t="s">
        <v>356</v>
      </c>
      <c r="N2134" s="1"/>
      <c r="O2134" s="1" t="s">
        <v>48</v>
      </c>
      <c r="P2134" s="1">
        <v>18</v>
      </c>
      <c r="Q2134" s="1"/>
      <c r="R2134" s="1">
        <f t="shared" si="363"/>
        <v>18</v>
      </c>
      <c r="S2134" s="1" t="str">
        <f>IF(ISBLANK(Q2134)=TRUE,"80",Q2134)</f>
        <v>80</v>
      </c>
      <c r="T2134" s="1">
        <f t="shared" si="366"/>
        <v>62</v>
      </c>
      <c r="U2134" s="1" t="s">
        <v>41</v>
      </c>
      <c r="V2134" s="1"/>
      <c r="W2134" s="1"/>
      <c r="X2134" s="1"/>
      <c r="Y2134" s="1"/>
      <c r="Z2134" s="1"/>
      <c r="AA2134" s="1"/>
      <c r="AB2134" s="1"/>
      <c r="AC2134" s="1"/>
      <c r="AD2134" s="1"/>
      <c r="AE2134" s="1"/>
      <c r="AF2134" s="1"/>
      <c r="AG2134" s="1"/>
      <c r="AH2134" s="1"/>
      <c r="AI2134" s="1"/>
      <c r="AJ2134" s="1" t="s">
        <v>49</v>
      </c>
      <c r="AK2134" s="1" t="s">
        <v>76</v>
      </c>
      <c r="AL2134" s="1"/>
      <c r="AM2134" s="1"/>
      <c r="AN2134" s="1"/>
      <c r="AO2134" s="1" t="s">
        <v>1090</v>
      </c>
    </row>
    <row r="2135" spans="1:41">
      <c r="A2135" s="1" t="s">
        <v>5923</v>
      </c>
      <c r="B2135" s="1" t="s">
        <v>1601</v>
      </c>
      <c r="C2135" s="1" t="s">
        <v>36</v>
      </c>
      <c r="D2135" s="1">
        <v>775</v>
      </c>
      <c r="E2135" s="1">
        <v>272814</v>
      </c>
      <c r="F2135" s="5">
        <v>43862</v>
      </c>
      <c r="G2135" s="5">
        <v>43891</v>
      </c>
      <c r="H2135" s="1">
        <f t="shared" ca="1" si="364"/>
        <v>29</v>
      </c>
      <c r="I2135" s="1" t="str">
        <f t="shared" ca="1" si="365"/>
        <v>No</v>
      </c>
      <c r="J2135" s="1" t="s">
        <v>343</v>
      </c>
      <c r="K2135" s="1" t="s">
        <v>344</v>
      </c>
      <c r="L2135" s="1"/>
      <c r="M2135" s="1" t="s">
        <v>345</v>
      </c>
      <c r="N2135" s="1"/>
      <c r="O2135" s="1" t="s">
        <v>141</v>
      </c>
      <c r="P2135" s="1">
        <v>18</v>
      </c>
      <c r="Q2135" s="1">
        <v>39</v>
      </c>
      <c r="R2135" s="1">
        <f t="shared" si="363"/>
        <v>18</v>
      </c>
      <c r="S2135" s="1">
        <v>39</v>
      </c>
      <c r="T2135" s="1">
        <f t="shared" si="366"/>
        <v>21</v>
      </c>
      <c r="U2135" s="1" t="s">
        <v>41</v>
      </c>
      <c r="V2135" s="1"/>
      <c r="W2135" s="1"/>
      <c r="X2135" s="1"/>
      <c r="Y2135" s="1"/>
      <c r="Z2135" s="1"/>
      <c r="AA2135" s="1"/>
      <c r="AB2135" s="1"/>
      <c r="AC2135" s="1"/>
      <c r="AD2135" s="1"/>
      <c r="AE2135" s="1"/>
      <c r="AF2135" s="1"/>
      <c r="AG2135" s="1"/>
      <c r="AH2135" s="1"/>
      <c r="AI2135" s="1"/>
      <c r="AJ2135" s="1"/>
      <c r="AK2135" s="1"/>
      <c r="AL2135" s="1"/>
      <c r="AM2135" s="1"/>
      <c r="AN2135" s="1"/>
      <c r="AO2135" s="1" t="s">
        <v>1832</v>
      </c>
    </row>
    <row r="2136" spans="1:41">
      <c r="A2136" s="1" t="s">
        <v>5924</v>
      </c>
      <c r="B2136" s="1" t="s">
        <v>1095</v>
      </c>
      <c r="C2136" s="1" t="s">
        <v>36</v>
      </c>
      <c r="D2136" s="1">
        <v>139</v>
      </c>
      <c r="E2136" s="1">
        <v>17670</v>
      </c>
      <c r="F2136" s="5">
        <v>44050</v>
      </c>
      <c r="G2136" s="5">
        <v>44075</v>
      </c>
      <c r="H2136" s="1">
        <f t="shared" ca="1" si="364"/>
        <v>25</v>
      </c>
      <c r="I2136" s="1" t="str">
        <f t="shared" ca="1" si="365"/>
        <v>No</v>
      </c>
      <c r="J2136" s="1" t="s">
        <v>161</v>
      </c>
      <c r="K2136" s="1" t="s">
        <v>46</v>
      </c>
      <c r="L2136" s="1"/>
      <c r="M2136" s="1" t="s">
        <v>161</v>
      </c>
      <c r="N2136" s="1"/>
      <c r="O2136" s="1" t="s">
        <v>48</v>
      </c>
      <c r="P2136" s="1">
        <v>18</v>
      </c>
      <c r="Q2136" s="1"/>
      <c r="R2136" s="1">
        <f t="shared" si="363"/>
        <v>18</v>
      </c>
      <c r="S2136" s="1" t="str">
        <f t="shared" ref="S2136:S2139" si="368">IF(ISBLANK(Q2136)=TRUE,"80",Q2136)</f>
        <v>80</v>
      </c>
      <c r="T2136" s="1">
        <f t="shared" si="366"/>
        <v>62</v>
      </c>
      <c r="U2136" s="1" t="s">
        <v>41</v>
      </c>
      <c r="V2136" s="1"/>
      <c r="W2136" s="1"/>
      <c r="X2136" s="1"/>
      <c r="Y2136" s="1"/>
      <c r="Z2136" s="1"/>
      <c r="AA2136" s="1"/>
      <c r="AB2136" s="1"/>
      <c r="AC2136" s="1"/>
      <c r="AD2136" s="1"/>
      <c r="AE2136" s="1"/>
      <c r="AF2136" s="1"/>
      <c r="AG2136" s="1"/>
      <c r="AH2136" s="1"/>
      <c r="AI2136" s="1"/>
      <c r="AJ2136" s="1"/>
      <c r="AK2136" s="1"/>
      <c r="AL2136" s="1"/>
      <c r="AM2136" s="1"/>
      <c r="AN2136" s="1"/>
      <c r="AO2136" s="1" t="s">
        <v>5925</v>
      </c>
    </row>
    <row r="2137" spans="1:41">
      <c r="A2137" s="1" t="s">
        <v>5926</v>
      </c>
      <c r="B2137" s="1" t="s">
        <v>4051</v>
      </c>
      <c r="C2137" s="1" t="s">
        <v>36</v>
      </c>
      <c r="D2137" s="1">
        <v>600</v>
      </c>
      <c r="E2137" s="1">
        <v>67884</v>
      </c>
      <c r="F2137" s="5">
        <v>44078</v>
      </c>
      <c r="G2137" s="5">
        <v>44131</v>
      </c>
      <c r="H2137" s="1">
        <f t="shared" ca="1" si="364"/>
        <v>53</v>
      </c>
      <c r="I2137" s="1" t="str">
        <f t="shared" ca="1" si="365"/>
        <v>No</v>
      </c>
      <c r="J2137" s="1" t="s">
        <v>701</v>
      </c>
      <c r="K2137" s="1" t="s">
        <v>702</v>
      </c>
      <c r="L2137" s="1" t="s">
        <v>952</v>
      </c>
      <c r="M2137" s="1" t="s">
        <v>3488</v>
      </c>
      <c r="N2137" s="1" t="s">
        <v>337</v>
      </c>
      <c r="O2137" s="1" t="s">
        <v>48</v>
      </c>
      <c r="P2137" s="1">
        <v>18</v>
      </c>
      <c r="Q2137" s="1"/>
      <c r="R2137" s="1">
        <f t="shared" si="363"/>
        <v>18</v>
      </c>
      <c r="S2137" s="1" t="str">
        <f t="shared" si="368"/>
        <v>80</v>
      </c>
      <c r="T2137" s="1">
        <f t="shared" si="366"/>
        <v>62</v>
      </c>
      <c r="U2137" s="1" t="s">
        <v>41</v>
      </c>
      <c r="V2137" s="1"/>
      <c r="W2137" s="1"/>
      <c r="X2137" s="1"/>
      <c r="Y2137" s="1"/>
      <c r="Z2137" s="1"/>
      <c r="AA2137" s="1"/>
      <c r="AB2137" s="1"/>
      <c r="AC2137" s="1"/>
      <c r="AD2137" s="1" t="s">
        <v>3489</v>
      </c>
      <c r="AE2137" s="1"/>
      <c r="AF2137" s="1"/>
      <c r="AG2137" s="1"/>
      <c r="AH2137" s="1" t="s">
        <v>4171</v>
      </c>
      <c r="AI2137" s="1"/>
      <c r="AJ2137" s="1" t="s">
        <v>49</v>
      </c>
      <c r="AK2137" s="1" t="s">
        <v>76</v>
      </c>
      <c r="AL2137" s="1" t="s">
        <v>412</v>
      </c>
      <c r="AM2137" s="1"/>
      <c r="AN2137" s="1"/>
      <c r="AO2137" s="1" t="s">
        <v>3491</v>
      </c>
    </row>
    <row r="2138" spans="1:41">
      <c r="A2138" s="1" t="s">
        <v>5927</v>
      </c>
      <c r="B2138" s="1" t="s">
        <v>4967</v>
      </c>
      <c r="C2138" s="1" t="s">
        <v>36</v>
      </c>
      <c r="D2138" s="1">
        <v>861</v>
      </c>
      <c r="E2138" s="1">
        <v>223998</v>
      </c>
      <c r="F2138" s="5">
        <v>44064</v>
      </c>
      <c r="G2138" s="5">
        <v>44105</v>
      </c>
      <c r="H2138" s="1">
        <f t="shared" ca="1" si="364"/>
        <v>41</v>
      </c>
      <c r="I2138" s="1" t="str">
        <f t="shared" ca="1" si="365"/>
        <v>No</v>
      </c>
      <c r="J2138" s="1" t="s">
        <v>2284</v>
      </c>
      <c r="K2138" s="1" t="s">
        <v>46</v>
      </c>
      <c r="L2138" s="1" t="s">
        <v>4968</v>
      </c>
      <c r="M2138" s="1" t="s">
        <v>4968</v>
      </c>
      <c r="N2138" s="1"/>
      <c r="O2138" s="1" t="s">
        <v>48</v>
      </c>
      <c r="P2138" s="1">
        <v>18</v>
      </c>
      <c r="Q2138" s="1"/>
      <c r="R2138" s="1">
        <f t="shared" si="363"/>
        <v>18</v>
      </c>
      <c r="S2138" s="1" t="str">
        <f t="shared" si="368"/>
        <v>80</v>
      </c>
      <c r="T2138" s="1">
        <f t="shared" si="366"/>
        <v>62</v>
      </c>
      <c r="U2138" s="1" t="s">
        <v>41</v>
      </c>
      <c r="V2138" s="1"/>
      <c r="W2138" s="1"/>
      <c r="X2138" s="1"/>
      <c r="Y2138" s="1"/>
      <c r="Z2138" s="1"/>
      <c r="AA2138" s="1"/>
      <c r="AB2138" s="1"/>
      <c r="AC2138" s="1"/>
      <c r="AD2138" s="1" t="s">
        <v>5928</v>
      </c>
      <c r="AE2138" s="1"/>
      <c r="AF2138" s="1"/>
      <c r="AG2138" s="1"/>
      <c r="AH2138" s="1"/>
      <c r="AI2138" s="1"/>
      <c r="AJ2138" s="1" t="s">
        <v>49</v>
      </c>
      <c r="AK2138" s="1"/>
      <c r="AL2138" s="1"/>
      <c r="AM2138" s="1"/>
      <c r="AN2138" s="1"/>
      <c r="AO2138" s="1" t="s">
        <v>5929</v>
      </c>
    </row>
    <row r="2139" spans="1:41">
      <c r="A2139" s="1" t="s">
        <v>5930</v>
      </c>
      <c r="B2139" s="1" t="s">
        <v>2890</v>
      </c>
      <c r="C2139" s="1" t="s">
        <v>36</v>
      </c>
      <c r="D2139" s="1">
        <v>35</v>
      </c>
      <c r="E2139" s="1">
        <v>4720</v>
      </c>
      <c r="F2139" s="5">
        <v>43993</v>
      </c>
      <c r="G2139" s="5">
        <v>44013</v>
      </c>
      <c r="H2139" s="1">
        <f t="shared" ca="1" si="364"/>
        <v>20</v>
      </c>
      <c r="I2139" s="1" t="str">
        <f t="shared" ca="1" si="365"/>
        <v>No</v>
      </c>
      <c r="J2139" s="1" t="s">
        <v>136</v>
      </c>
      <c r="K2139" s="1" t="s">
        <v>137</v>
      </c>
      <c r="L2139" s="1" t="s">
        <v>136</v>
      </c>
      <c r="M2139" s="1" t="s">
        <v>136</v>
      </c>
      <c r="N2139" s="1"/>
      <c r="O2139" s="1" t="s">
        <v>48</v>
      </c>
      <c r="P2139" s="1">
        <v>18</v>
      </c>
      <c r="Q2139" s="1"/>
      <c r="R2139" s="1">
        <f t="shared" si="363"/>
        <v>18</v>
      </c>
      <c r="S2139" s="1" t="str">
        <f t="shared" si="368"/>
        <v>80</v>
      </c>
      <c r="T2139" s="1">
        <f t="shared" si="366"/>
        <v>62</v>
      </c>
      <c r="U2139" s="1" t="s">
        <v>41</v>
      </c>
      <c r="V2139" s="1"/>
      <c r="W2139" s="1"/>
      <c r="X2139" s="1"/>
      <c r="Y2139" s="1"/>
      <c r="Z2139" s="1"/>
      <c r="AA2139" s="1"/>
      <c r="AB2139" s="1"/>
      <c r="AC2139" s="1"/>
      <c r="AD2139" s="1"/>
      <c r="AE2139" s="1"/>
      <c r="AF2139" s="1"/>
      <c r="AG2139" s="1"/>
      <c r="AH2139" s="1"/>
      <c r="AI2139" s="1"/>
      <c r="AJ2139" s="1"/>
      <c r="AK2139" s="1"/>
      <c r="AL2139" s="1"/>
      <c r="AM2139" s="1"/>
      <c r="AN2139" s="1"/>
      <c r="AO2139" s="1"/>
    </row>
    <row r="2140" spans="1:41">
      <c r="A2140" s="1" t="s">
        <v>5931</v>
      </c>
      <c r="B2140" s="1" t="s">
        <v>537</v>
      </c>
      <c r="C2140" s="1" t="s">
        <v>36</v>
      </c>
      <c r="D2140" s="1">
        <v>5973</v>
      </c>
      <c r="E2140" s="1">
        <v>482547</v>
      </c>
      <c r="F2140" s="5">
        <v>44068</v>
      </c>
      <c r="G2140" s="5">
        <v>44074</v>
      </c>
      <c r="H2140" s="1">
        <f t="shared" ca="1" si="364"/>
        <v>6</v>
      </c>
      <c r="I2140" s="1" t="str">
        <f t="shared" ca="1" si="365"/>
        <v>No</v>
      </c>
      <c r="J2140" s="1" t="s">
        <v>80</v>
      </c>
      <c r="K2140" s="1" t="s">
        <v>81</v>
      </c>
      <c r="L2140" s="1" t="s">
        <v>82</v>
      </c>
      <c r="M2140" s="1" t="s">
        <v>82</v>
      </c>
      <c r="N2140" s="1"/>
      <c r="O2140" s="1" t="s">
        <v>83</v>
      </c>
      <c r="P2140" s="1">
        <v>18</v>
      </c>
      <c r="Q2140" s="1">
        <v>34</v>
      </c>
      <c r="R2140" s="1">
        <f t="shared" si="363"/>
        <v>18</v>
      </c>
      <c r="S2140" s="1">
        <v>34</v>
      </c>
      <c r="T2140" s="1">
        <f t="shared" si="366"/>
        <v>16</v>
      </c>
      <c r="U2140" s="1" t="s">
        <v>41</v>
      </c>
      <c r="V2140" s="1" t="s">
        <v>84</v>
      </c>
      <c r="W2140" s="1"/>
      <c r="X2140" s="1"/>
      <c r="Y2140" s="1"/>
      <c r="Z2140" s="1"/>
      <c r="AA2140" s="1"/>
      <c r="AB2140" s="1"/>
      <c r="AC2140" s="1"/>
      <c r="AD2140" s="1"/>
      <c r="AE2140" s="1"/>
      <c r="AF2140" s="1"/>
      <c r="AG2140" s="1"/>
      <c r="AH2140" s="1"/>
      <c r="AI2140" s="1"/>
      <c r="AJ2140" s="1" t="s">
        <v>49</v>
      </c>
      <c r="AK2140" s="1"/>
      <c r="AL2140" s="1"/>
      <c r="AM2140" s="1"/>
      <c r="AN2140" s="1"/>
      <c r="AO2140" s="1"/>
    </row>
    <row r="2141" spans="1:41">
      <c r="A2141" s="1" t="s">
        <v>5933</v>
      </c>
      <c r="B2141" s="1" t="s">
        <v>5934</v>
      </c>
      <c r="C2141" s="1" t="s">
        <v>36</v>
      </c>
      <c r="D2141" s="1">
        <v>753</v>
      </c>
      <c r="E2141" s="1">
        <v>58334</v>
      </c>
      <c r="F2141" s="5">
        <v>44077</v>
      </c>
      <c r="G2141" s="5">
        <v>44098</v>
      </c>
      <c r="H2141" s="1">
        <f t="shared" ca="1" si="364"/>
        <v>21</v>
      </c>
      <c r="I2141" s="1" t="str">
        <f t="shared" ca="1" si="365"/>
        <v>No</v>
      </c>
      <c r="J2141" s="1" t="s">
        <v>70</v>
      </c>
      <c r="K2141" s="1" t="s">
        <v>71</v>
      </c>
      <c r="L2141" s="1" t="s">
        <v>1148</v>
      </c>
      <c r="M2141" s="1" t="s">
        <v>318</v>
      </c>
      <c r="N2141" s="1"/>
      <c r="O2141" s="1" t="s">
        <v>83</v>
      </c>
      <c r="P2141" s="1">
        <v>18</v>
      </c>
      <c r="Q2141" s="1">
        <v>34</v>
      </c>
      <c r="R2141" s="1">
        <f t="shared" si="363"/>
        <v>18</v>
      </c>
      <c r="S2141" s="1">
        <v>34</v>
      </c>
      <c r="T2141" s="1">
        <f t="shared" si="366"/>
        <v>16</v>
      </c>
      <c r="U2141" s="1" t="s">
        <v>41</v>
      </c>
      <c r="V2141" s="1"/>
      <c r="W2141" s="1"/>
      <c r="X2141" s="1"/>
      <c r="Y2141" s="1"/>
      <c r="Z2141" s="1"/>
      <c r="AA2141" s="1"/>
      <c r="AB2141" s="1"/>
      <c r="AC2141" s="1"/>
      <c r="AD2141" s="1" t="s">
        <v>1149</v>
      </c>
      <c r="AE2141" s="1"/>
      <c r="AF2141" s="1"/>
      <c r="AG2141" s="1"/>
      <c r="AH2141" s="1"/>
      <c r="AI2141" s="1"/>
      <c r="AJ2141" s="1" t="s">
        <v>49</v>
      </c>
      <c r="AK2141" s="1"/>
      <c r="AL2141" s="1"/>
      <c r="AM2141" s="1"/>
      <c r="AN2141" s="1"/>
      <c r="AO2141" s="1" t="s">
        <v>5935</v>
      </c>
    </row>
    <row r="2142" spans="1:41">
      <c r="A2142" s="1" t="s">
        <v>5936</v>
      </c>
      <c r="B2142" s="1" t="s">
        <v>5937</v>
      </c>
      <c r="C2142" s="1" t="s">
        <v>36</v>
      </c>
      <c r="D2142" s="1">
        <v>40</v>
      </c>
      <c r="E2142" s="1">
        <v>10512</v>
      </c>
      <c r="F2142" s="5">
        <v>43884</v>
      </c>
      <c r="G2142" s="5">
        <v>43894</v>
      </c>
      <c r="H2142" s="1">
        <f t="shared" ca="1" si="364"/>
        <v>10</v>
      </c>
      <c r="I2142" s="1" t="str">
        <f t="shared" ca="1" si="365"/>
        <v>No</v>
      </c>
      <c r="J2142" s="1" t="s">
        <v>161</v>
      </c>
      <c r="K2142" s="1" t="s">
        <v>46</v>
      </c>
      <c r="L2142" s="1"/>
      <c r="M2142" s="1" t="s">
        <v>161</v>
      </c>
      <c r="N2142" s="1"/>
      <c r="O2142" s="1" t="s">
        <v>48</v>
      </c>
      <c r="P2142" s="1">
        <v>18</v>
      </c>
      <c r="Q2142" s="1"/>
      <c r="R2142" s="1">
        <f t="shared" si="363"/>
        <v>18</v>
      </c>
      <c r="S2142" s="1" t="str">
        <f t="shared" ref="S2142:S2145" si="369">IF(ISBLANK(Q2142)=TRUE,"80",Q2142)</f>
        <v>80</v>
      </c>
      <c r="T2142" s="1">
        <f t="shared" si="366"/>
        <v>62</v>
      </c>
      <c r="U2142" s="1" t="s">
        <v>41</v>
      </c>
      <c r="V2142" s="1" t="s">
        <v>921</v>
      </c>
      <c r="W2142" s="1"/>
      <c r="X2142" s="1"/>
      <c r="Y2142" s="1"/>
      <c r="Z2142" s="1"/>
      <c r="AA2142" s="1"/>
      <c r="AB2142" s="1"/>
      <c r="AC2142" s="1"/>
      <c r="AD2142" s="1"/>
      <c r="AE2142" s="1"/>
      <c r="AF2142" s="1"/>
      <c r="AG2142" s="1"/>
      <c r="AH2142" s="1"/>
      <c r="AI2142" s="1"/>
      <c r="AJ2142" s="1"/>
      <c r="AK2142" s="1"/>
      <c r="AL2142" s="1"/>
      <c r="AM2142" s="1"/>
      <c r="AN2142" s="1"/>
      <c r="AO2142" s="1" t="s">
        <v>5938</v>
      </c>
    </row>
    <row r="2143" spans="1:41">
      <c r="A2143" s="1" t="s">
        <v>5939</v>
      </c>
      <c r="B2143" s="1" t="s">
        <v>5940</v>
      </c>
      <c r="C2143" s="1" t="s">
        <v>36</v>
      </c>
      <c r="D2143" s="1">
        <v>119</v>
      </c>
      <c r="E2143" s="1">
        <v>54238</v>
      </c>
      <c r="F2143" s="5">
        <v>43880</v>
      </c>
      <c r="G2143" s="1"/>
      <c r="H2143" s="1">
        <f t="shared" ca="1" si="364"/>
        <v>224</v>
      </c>
      <c r="I2143" s="1" t="str">
        <f t="shared" ca="1" si="365"/>
        <v>No</v>
      </c>
      <c r="J2143" s="1" t="s">
        <v>5109</v>
      </c>
      <c r="K2143" s="1" t="s">
        <v>46</v>
      </c>
      <c r="L2143" s="1" t="s">
        <v>5941</v>
      </c>
      <c r="M2143" s="1" t="s">
        <v>5942</v>
      </c>
      <c r="N2143" s="1"/>
      <c r="O2143" s="1" t="s">
        <v>48</v>
      </c>
      <c r="P2143" s="1">
        <v>18</v>
      </c>
      <c r="Q2143" s="1"/>
      <c r="R2143" s="1">
        <f t="shared" si="363"/>
        <v>18</v>
      </c>
      <c r="S2143" s="1" t="str">
        <f t="shared" si="369"/>
        <v>80</v>
      </c>
      <c r="T2143" s="1">
        <f t="shared" si="366"/>
        <v>62</v>
      </c>
      <c r="U2143" s="1" t="s">
        <v>41</v>
      </c>
      <c r="V2143" s="1" t="s">
        <v>5943</v>
      </c>
      <c r="W2143" s="1"/>
      <c r="X2143" s="1"/>
      <c r="Y2143" s="1"/>
      <c r="Z2143" s="1"/>
      <c r="AA2143" s="1"/>
      <c r="AB2143" s="1"/>
      <c r="AC2143" s="1"/>
      <c r="AD2143" s="1"/>
      <c r="AE2143" s="1"/>
      <c r="AF2143" s="1"/>
      <c r="AG2143" s="1"/>
      <c r="AH2143" s="1" t="s">
        <v>3324</v>
      </c>
      <c r="AI2143" s="1"/>
      <c r="AJ2143" s="1" t="s">
        <v>49</v>
      </c>
      <c r="AK2143" s="1"/>
      <c r="AL2143" s="1"/>
      <c r="AM2143" s="1"/>
      <c r="AN2143" s="1"/>
      <c r="AO2143" s="1" t="s">
        <v>5944</v>
      </c>
    </row>
    <row r="2144" spans="1:41">
      <c r="A2144" s="1" t="s">
        <v>5945</v>
      </c>
      <c r="B2144" s="1" t="s">
        <v>5946</v>
      </c>
      <c r="C2144" s="1" t="s">
        <v>36</v>
      </c>
      <c r="D2144" s="1">
        <v>50</v>
      </c>
      <c r="E2144" s="1">
        <v>27439</v>
      </c>
      <c r="F2144" s="5">
        <v>43953</v>
      </c>
      <c r="G2144" s="5">
        <v>43926</v>
      </c>
      <c r="H2144" s="1">
        <f t="shared" ca="1" si="364"/>
        <v>-27</v>
      </c>
      <c r="I2144" s="1" t="str">
        <f t="shared" ca="1" si="365"/>
        <v>Yes</v>
      </c>
      <c r="J2144" s="1" t="s">
        <v>964</v>
      </c>
      <c r="K2144" s="1" t="s">
        <v>46</v>
      </c>
      <c r="L2144" s="1" t="s">
        <v>964</v>
      </c>
      <c r="M2144" s="1" t="s">
        <v>964</v>
      </c>
      <c r="N2144" s="1"/>
      <c r="O2144" s="1" t="s">
        <v>48</v>
      </c>
      <c r="P2144" s="1">
        <v>18</v>
      </c>
      <c r="Q2144" s="1"/>
      <c r="R2144" s="1">
        <f t="shared" si="363"/>
        <v>18</v>
      </c>
      <c r="S2144" s="1" t="str">
        <f t="shared" si="369"/>
        <v>80</v>
      </c>
      <c r="T2144" s="1">
        <f t="shared" si="366"/>
        <v>62</v>
      </c>
      <c r="U2144" s="1" t="s">
        <v>41</v>
      </c>
      <c r="V2144" s="1"/>
      <c r="W2144" s="1"/>
      <c r="X2144" s="1"/>
      <c r="Y2144" s="1"/>
      <c r="Z2144" s="1"/>
      <c r="AA2144" s="1"/>
      <c r="AB2144" s="1"/>
      <c r="AC2144" s="1"/>
      <c r="AD2144" s="1">
        <v>89431</v>
      </c>
      <c r="AE2144" s="1"/>
      <c r="AF2144" s="1"/>
      <c r="AG2144" s="1"/>
      <c r="AH2144" s="1"/>
      <c r="AI2144" s="1"/>
      <c r="AJ2144" s="1" t="s">
        <v>49</v>
      </c>
      <c r="AK2144" s="1"/>
      <c r="AL2144" s="1"/>
      <c r="AM2144" s="1"/>
      <c r="AN2144" s="1"/>
      <c r="AO2144" s="1" t="s">
        <v>5788</v>
      </c>
    </row>
    <row r="2145" spans="1:41">
      <c r="A2145" s="1" t="s">
        <v>5949</v>
      </c>
      <c r="B2145" s="1" t="s">
        <v>5950</v>
      </c>
      <c r="C2145" s="1" t="s">
        <v>36</v>
      </c>
      <c r="D2145" s="1">
        <v>177</v>
      </c>
      <c r="E2145" s="1">
        <v>121389</v>
      </c>
      <c r="F2145" s="5">
        <v>43998</v>
      </c>
      <c r="G2145" s="1"/>
      <c r="H2145" s="1">
        <f t="shared" ca="1" si="364"/>
        <v>106</v>
      </c>
      <c r="I2145" s="1" t="str">
        <f t="shared" ca="1" si="365"/>
        <v>No</v>
      </c>
      <c r="J2145" s="1" t="s">
        <v>3886</v>
      </c>
      <c r="K2145" s="1" t="s">
        <v>46</v>
      </c>
      <c r="L2145" s="1"/>
      <c r="M2145" s="1" t="s">
        <v>3886</v>
      </c>
      <c r="N2145" s="1"/>
      <c r="O2145" s="1" t="s">
        <v>48</v>
      </c>
      <c r="P2145" s="1">
        <v>18</v>
      </c>
      <c r="Q2145" s="1"/>
      <c r="R2145" s="1">
        <f t="shared" si="363"/>
        <v>18</v>
      </c>
      <c r="S2145" s="1" t="str">
        <f t="shared" si="369"/>
        <v>80</v>
      </c>
      <c r="T2145" s="1">
        <f t="shared" si="366"/>
        <v>62</v>
      </c>
      <c r="U2145" s="1" t="s">
        <v>41</v>
      </c>
      <c r="V2145" s="1" t="s">
        <v>3887</v>
      </c>
      <c r="W2145" s="1"/>
      <c r="X2145" s="1"/>
      <c r="Y2145" s="1"/>
      <c r="Z2145" s="1"/>
      <c r="AA2145" s="1"/>
      <c r="AB2145" s="1" t="s">
        <v>3888</v>
      </c>
      <c r="AC2145" s="1"/>
      <c r="AD2145" s="1"/>
      <c r="AE2145" s="1"/>
      <c r="AF2145" s="1"/>
      <c r="AG2145" s="1"/>
      <c r="AH2145" s="1"/>
      <c r="AI2145" s="1" t="s">
        <v>138</v>
      </c>
      <c r="AJ2145" s="1" t="s">
        <v>49</v>
      </c>
      <c r="AK2145" s="1" t="s">
        <v>76</v>
      </c>
      <c r="AL2145" s="1"/>
      <c r="AM2145" s="1"/>
      <c r="AN2145" s="1"/>
      <c r="AO2145" s="1" t="s">
        <v>5951</v>
      </c>
    </row>
    <row r="2146" spans="1:41">
      <c r="A2146" s="1" t="s">
        <v>5952</v>
      </c>
      <c r="B2146" s="1" t="s">
        <v>5953</v>
      </c>
      <c r="C2146" s="1" t="s">
        <v>36</v>
      </c>
      <c r="D2146" s="1">
        <v>19</v>
      </c>
      <c r="E2146" s="1">
        <v>3547</v>
      </c>
      <c r="F2146" s="5">
        <v>44091</v>
      </c>
      <c r="G2146" s="5">
        <v>44125</v>
      </c>
      <c r="H2146" s="1">
        <f t="shared" ca="1" si="364"/>
        <v>34</v>
      </c>
      <c r="I2146" s="1" t="str">
        <f t="shared" ca="1" si="365"/>
        <v>No</v>
      </c>
      <c r="J2146" s="1" t="s">
        <v>94</v>
      </c>
      <c r="K2146" s="1" t="s">
        <v>95</v>
      </c>
      <c r="L2146" s="1"/>
      <c r="M2146" s="1" t="s">
        <v>96</v>
      </c>
      <c r="N2146" s="1"/>
      <c r="O2146" s="1" t="s">
        <v>97</v>
      </c>
      <c r="P2146" s="1">
        <v>18</v>
      </c>
      <c r="Q2146" s="1">
        <v>45</v>
      </c>
      <c r="R2146" s="1">
        <f t="shared" si="363"/>
        <v>18</v>
      </c>
      <c r="S2146" s="1">
        <v>45</v>
      </c>
      <c r="T2146" s="1">
        <f t="shared" si="366"/>
        <v>27</v>
      </c>
      <c r="U2146" s="1" t="s">
        <v>41</v>
      </c>
      <c r="V2146" s="1" t="s">
        <v>280</v>
      </c>
      <c r="W2146" s="1"/>
      <c r="X2146" s="1"/>
      <c r="Y2146" s="1"/>
      <c r="Z2146" s="1"/>
      <c r="AA2146" s="1"/>
      <c r="AB2146" s="1"/>
      <c r="AC2146" s="1"/>
      <c r="AD2146" s="1"/>
      <c r="AE2146" s="1"/>
      <c r="AF2146" s="1"/>
      <c r="AG2146" s="1"/>
      <c r="AH2146" s="1"/>
      <c r="AI2146" s="1"/>
      <c r="AJ2146" s="1"/>
      <c r="AK2146" s="1"/>
      <c r="AL2146" s="1"/>
      <c r="AM2146" s="1"/>
      <c r="AN2146" s="1"/>
      <c r="AO2146" s="1" t="s">
        <v>5954</v>
      </c>
    </row>
    <row r="2147" spans="1:41">
      <c r="A2147" s="1" t="s">
        <v>5955</v>
      </c>
      <c r="B2147" s="1" t="s">
        <v>3359</v>
      </c>
      <c r="C2147" s="1" t="s">
        <v>36</v>
      </c>
      <c r="D2147" s="1">
        <v>37</v>
      </c>
      <c r="E2147" s="1">
        <v>17144</v>
      </c>
      <c r="F2147" s="5">
        <v>44048</v>
      </c>
      <c r="G2147" s="5">
        <v>44062</v>
      </c>
      <c r="H2147" s="1">
        <f t="shared" ca="1" si="364"/>
        <v>14</v>
      </c>
      <c r="I2147" s="1" t="str">
        <f t="shared" ca="1" si="365"/>
        <v>No</v>
      </c>
      <c r="J2147" s="1" t="s">
        <v>117</v>
      </c>
      <c r="K2147" s="1" t="s">
        <v>46</v>
      </c>
      <c r="L2147" s="1"/>
      <c r="M2147" s="1" t="s">
        <v>118</v>
      </c>
      <c r="N2147" s="1"/>
      <c r="O2147" s="1" t="s">
        <v>48</v>
      </c>
      <c r="P2147" s="1">
        <v>18</v>
      </c>
      <c r="Q2147" s="1"/>
      <c r="R2147" s="1">
        <f t="shared" si="363"/>
        <v>18</v>
      </c>
      <c r="S2147" s="1" t="str">
        <f t="shared" ref="S2147:S2151" si="370">IF(ISBLANK(Q2147)=TRUE,"80",Q2147)</f>
        <v>80</v>
      </c>
      <c r="T2147" s="1">
        <f t="shared" si="366"/>
        <v>62</v>
      </c>
      <c r="U2147" s="1" t="s">
        <v>41</v>
      </c>
      <c r="V2147" s="1" t="s">
        <v>280</v>
      </c>
      <c r="W2147" s="1"/>
      <c r="X2147" s="1"/>
      <c r="Y2147" s="1"/>
      <c r="Z2147" s="1"/>
      <c r="AA2147" s="1"/>
      <c r="AB2147" s="1"/>
      <c r="AC2147" s="1"/>
      <c r="AD2147" s="1"/>
      <c r="AE2147" s="1"/>
      <c r="AF2147" s="1"/>
      <c r="AG2147" s="1"/>
      <c r="AH2147" s="1"/>
      <c r="AI2147" s="1"/>
      <c r="AJ2147" s="1"/>
      <c r="AK2147" s="1"/>
      <c r="AL2147" s="1"/>
      <c r="AM2147" s="1"/>
      <c r="AN2147" s="1"/>
      <c r="AO2147" s="1" t="s">
        <v>5956</v>
      </c>
    </row>
    <row r="2148" spans="1:41">
      <c r="A2148" s="1" t="s">
        <v>5957</v>
      </c>
      <c r="B2148" s="1" t="s">
        <v>5958</v>
      </c>
      <c r="C2148" s="1" t="s">
        <v>36</v>
      </c>
      <c r="D2148" s="1">
        <v>75</v>
      </c>
      <c r="E2148" s="1">
        <v>36723</v>
      </c>
      <c r="F2148" s="5">
        <v>43906</v>
      </c>
      <c r="G2148" s="5">
        <v>43910</v>
      </c>
      <c r="H2148" s="1">
        <f t="shared" ca="1" si="364"/>
        <v>4</v>
      </c>
      <c r="I2148" s="1" t="str">
        <f t="shared" ca="1" si="365"/>
        <v>No</v>
      </c>
      <c r="J2148" s="1" t="s">
        <v>2089</v>
      </c>
      <c r="K2148" s="1" t="s">
        <v>46</v>
      </c>
      <c r="L2148" s="1" t="s">
        <v>5959</v>
      </c>
      <c r="M2148" s="1" t="s">
        <v>5959</v>
      </c>
      <c r="N2148" s="1"/>
      <c r="O2148" s="1" t="s">
        <v>48</v>
      </c>
      <c r="P2148" s="1">
        <v>18</v>
      </c>
      <c r="Q2148" s="1"/>
      <c r="R2148" s="1">
        <f t="shared" si="363"/>
        <v>18</v>
      </c>
      <c r="S2148" s="1" t="str">
        <f t="shared" si="370"/>
        <v>80</v>
      </c>
      <c r="T2148" s="1">
        <f t="shared" si="366"/>
        <v>62</v>
      </c>
      <c r="U2148" s="1" t="s">
        <v>41</v>
      </c>
      <c r="V2148" s="1" t="s">
        <v>380</v>
      </c>
      <c r="W2148" s="1"/>
      <c r="X2148" s="1"/>
      <c r="Y2148" s="1"/>
      <c r="Z2148" s="1"/>
      <c r="AA2148" s="1"/>
      <c r="AB2148" s="1"/>
      <c r="AC2148" s="1"/>
      <c r="AD2148" s="1"/>
      <c r="AE2148" s="1"/>
      <c r="AF2148" s="1"/>
      <c r="AG2148" s="1"/>
      <c r="AH2148" s="1" t="s">
        <v>5960</v>
      </c>
      <c r="AI2148" s="1"/>
      <c r="AJ2148" s="1" t="s">
        <v>49</v>
      </c>
      <c r="AK2148" s="1" t="s">
        <v>76</v>
      </c>
      <c r="AL2148" s="1" t="s">
        <v>5961</v>
      </c>
      <c r="AM2148" s="1"/>
      <c r="AN2148" s="1"/>
      <c r="AO2148" s="1" t="s">
        <v>5962</v>
      </c>
    </row>
    <row r="2149" spans="1:41">
      <c r="A2149" s="1" t="s">
        <v>5963</v>
      </c>
      <c r="B2149" s="1" t="s">
        <v>1043</v>
      </c>
      <c r="C2149" s="1" t="s">
        <v>36</v>
      </c>
      <c r="D2149" s="1">
        <v>573</v>
      </c>
      <c r="E2149" s="1">
        <v>133662</v>
      </c>
      <c r="F2149" s="5">
        <v>44009</v>
      </c>
      <c r="G2149" s="5">
        <v>44028</v>
      </c>
      <c r="H2149" s="1">
        <f t="shared" ca="1" si="364"/>
        <v>19</v>
      </c>
      <c r="I2149" s="1" t="str">
        <f t="shared" ca="1" si="365"/>
        <v>No</v>
      </c>
      <c r="J2149" s="1" t="s">
        <v>214</v>
      </c>
      <c r="K2149" s="1" t="s">
        <v>215</v>
      </c>
      <c r="L2149" s="1" t="s">
        <v>1044</v>
      </c>
      <c r="M2149" s="1" t="s">
        <v>1045</v>
      </c>
      <c r="N2149" s="1"/>
      <c r="O2149" s="1" t="s">
        <v>48</v>
      </c>
      <c r="P2149" s="1">
        <v>18</v>
      </c>
      <c r="Q2149" s="1"/>
      <c r="R2149" s="1">
        <f t="shared" si="363"/>
        <v>18</v>
      </c>
      <c r="S2149" s="1" t="str">
        <f t="shared" si="370"/>
        <v>80</v>
      </c>
      <c r="T2149" s="1">
        <f t="shared" si="366"/>
        <v>62</v>
      </c>
      <c r="U2149" s="1" t="s">
        <v>41</v>
      </c>
      <c r="V2149" s="1" t="s">
        <v>280</v>
      </c>
      <c r="W2149" s="1"/>
      <c r="X2149" s="1"/>
      <c r="Y2149" s="1"/>
      <c r="Z2149" s="1"/>
      <c r="AA2149" s="1"/>
      <c r="AB2149" s="1"/>
      <c r="AC2149" s="1"/>
      <c r="AD2149" s="1"/>
      <c r="AE2149" s="1"/>
      <c r="AF2149" s="1"/>
      <c r="AG2149" s="1"/>
      <c r="AH2149" s="1"/>
      <c r="AI2149" s="1"/>
      <c r="AJ2149" s="1"/>
      <c r="AK2149" s="1" t="s">
        <v>76</v>
      </c>
      <c r="AL2149" s="1"/>
      <c r="AM2149" s="1"/>
      <c r="AN2149" s="1"/>
      <c r="AO2149" s="1" t="s">
        <v>756</v>
      </c>
    </row>
    <row r="2150" spans="1:41">
      <c r="A2150" s="1" t="s">
        <v>5964</v>
      </c>
      <c r="B2150" s="1" t="s">
        <v>5965</v>
      </c>
      <c r="C2150" s="1" t="s">
        <v>36</v>
      </c>
      <c r="D2150" s="1">
        <v>153</v>
      </c>
      <c r="E2150" s="1">
        <v>75371</v>
      </c>
      <c r="F2150" s="5">
        <v>44071</v>
      </c>
      <c r="G2150" s="1"/>
      <c r="H2150" s="1">
        <f t="shared" ca="1" si="364"/>
        <v>33</v>
      </c>
      <c r="I2150" s="1" t="str">
        <f t="shared" ca="1" si="365"/>
        <v>No</v>
      </c>
      <c r="J2150" s="1" t="s">
        <v>2301</v>
      </c>
      <c r="K2150" s="1" t="s">
        <v>2302</v>
      </c>
      <c r="L2150" s="1"/>
      <c r="M2150" s="1" t="s">
        <v>2303</v>
      </c>
      <c r="N2150" s="1"/>
      <c r="O2150" s="1" t="s">
        <v>48</v>
      </c>
      <c r="P2150" s="1">
        <v>18</v>
      </c>
      <c r="Q2150" s="1"/>
      <c r="R2150" s="1">
        <f t="shared" si="363"/>
        <v>18</v>
      </c>
      <c r="S2150" s="1" t="str">
        <f t="shared" si="370"/>
        <v>80</v>
      </c>
      <c r="T2150" s="1">
        <f t="shared" si="366"/>
        <v>62</v>
      </c>
      <c r="U2150" s="1" t="s">
        <v>41</v>
      </c>
      <c r="V2150" s="1"/>
      <c r="W2150" s="1"/>
      <c r="X2150" s="1"/>
      <c r="Y2150" s="1"/>
      <c r="Z2150" s="1"/>
      <c r="AA2150" s="1"/>
      <c r="AB2150" s="1"/>
      <c r="AC2150" s="1"/>
      <c r="AD2150" s="1"/>
      <c r="AE2150" s="1"/>
      <c r="AF2150" s="1"/>
      <c r="AG2150" s="1"/>
      <c r="AH2150" s="1"/>
      <c r="AI2150" s="1"/>
      <c r="AJ2150" s="1"/>
      <c r="AK2150" s="1"/>
      <c r="AL2150" s="1"/>
      <c r="AM2150" s="1"/>
      <c r="AN2150" s="1"/>
      <c r="AO2150" s="1" t="s">
        <v>5966</v>
      </c>
    </row>
    <row r="2151" spans="1:41">
      <c r="A2151" s="1" t="s">
        <v>5968</v>
      </c>
      <c r="B2151" s="1" t="s">
        <v>2599</v>
      </c>
      <c r="C2151" s="1" t="s">
        <v>36</v>
      </c>
      <c r="D2151" s="1">
        <v>134</v>
      </c>
      <c r="E2151" s="1">
        <v>18447</v>
      </c>
      <c r="F2151" s="5">
        <v>44088</v>
      </c>
      <c r="G2151" s="1"/>
      <c r="H2151" s="1">
        <f t="shared" ca="1" si="364"/>
        <v>16</v>
      </c>
      <c r="I2151" s="1" t="str">
        <f t="shared" ca="1" si="365"/>
        <v>No</v>
      </c>
      <c r="J2151" s="1" t="s">
        <v>258</v>
      </c>
      <c r="K2151" s="1" t="s">
        <v>46</v>
      </c>
      <c r="L2151" s="1"/>
      <c r="M2151" s="1" t="s">
        <v>258</v>
      </c>
      <c r="N2151" s="1"/>
      <c r="O2151" s="1" t="s">
        <v>48</v>
      </c>
      <c r="P2151" s="1">
        <v>18</v>
      </c>
      <c r="Q2151" s="1"/>
      <c r="R2151" s="1">
        <f t="shared" si="363"/>
        <v>18</v>
      </c>
      <c r="S2151" s="1" t="str">
        <f t="shared" si="370"/>
        <v>80</v>
      </c>
      <c r="T2151" s="1">
        <f t="shared" si="366"/>
        <v>62</v>
      </c>
      <c r="U2151" s="1" t="s">
        <v>41</v>
      </c>
      <c r="V2151" s="1"/>
      <c r="W2151" s="1"/>
      <c r="X2151" s="1"/>
      <c r="Y2151" s="1"/>
      <c r="Z2151" s="1"/>
      <c r="AA2151" s="1"/>
      <c r="AB2151" s="1"/>
      <c r="AC2151" s="1"/>
      <c r="AD2151" s="1"/>
      <c r="AE2151" s="1"/>
      <c r="AF2151" s="1"/>
      <c r="AG2151" s="1"/>
      <c r="AH2151" s="1"/>
      <c r="AI2151" s="1"/>
      <c r="AJ2151" s="1"/>
      <c r="AK2151" s="1"/>
      <c r="AL2151" s="1"/>
      <c r="AM2151" s="1"/>
      <c r="AN2151" s="1"/>
      <c r="AO2151" s="1" t="s">
        <v>1514</v>
      </c>
    </row>
    <row r="2152" spans="1:41">
      <c r="A2152" s="1" t="s">
        <v>5973</v>
      </c>
      <c r="B2152" s="1" t="s">
        <v>5974</v>
      </c>
      <c r="C2152" s="1" t="s">
        <v>36</v>
      </c>
      <c r="D2152" s="1">
        <v>120</v>
      </c>
      <c r="E2152" s="1">
        <v>21558</v>
      </c>
      <c r="F2152" s="5">
        <v>44075</v>
      </c>
      <c r="G2152" s="5">
        <v>44104</v>
      </c>
      <c r="H2152" s="1">
        <f t="shared" ca="1" si="364"/>
        <v>29</v>
      </c>
      <c r="I2152" s="1" t="str">
        <f t="shared" ca="1" si="365"/>
        <v>No</v>
      </c>
      <c r="J2152" s="1" t="s">
        <v>111</v>
      </c>
      <c r="K2152" s="1" t="s">
        <v>112</v>
      </c>
      <c r="L2152" s="1" t="s">
        <v>1591</v>
      </c>
      <c r="M2152" s="1" t="s">
        <v>1592</v>
      </c>
      <c r="N2152" s="1"/>
      <c r="O2152" s="1" t="s">
        <v>665</v>
      </c>
      <c r="P2152" s="1">
        <v>18</v>
      </c>
      <c r="Q2152" s="1">
        <v>49</v>
      </c>
      <c r="R2152" s="1">
        <f t="shared" si="363"/>
        <v>18</v>
      </c>
      <c r="S2152" s="1">
        <v>49</v>
      </c>
      <c r="T2152" s="1">
        <f t="shared" si="366"/>
        <v>31</v>
      </c>
      <c r="U2152" s="1" t="s">
        <v>41</v>
      </c>
      <c r="V2152" s="1"/>
      <c r="W2152" s="1"/>
      <c r="X2152" s="1" t="s">
        <v>1593</v>
      </c>
      <c r="Y2152" s="1"/>
      <c r="Z2152" s="1"/>
      <c r="AA2152" s="1"/>
      <c r="AB2152" s="1"/>
      <c r="AC2152" s="1"/>
      <c r="AD2152" s="1"/>
      <c r="AE2152" s="1"/>
      <c r="AF2152" s="1"/>
      <c r="AG2152" s="1"/>
      <c r="AH2152" s="1"/>
      <c r="AI2152" s="1"/>
      <c r="AJ2152" s="1" t="s">
        <v>49</v>
      </c>
      <c r="AK2152" s="1"/>
      <c r="AL2152" s="1"/>
      <c r="AM2152" s="1"/>
      <c r="AN2152" s="1"/>
      <c r="AO2152" s="1" t="s">
        <v>1595</v>
      </c>
    </row>
    <row r="2153" spans="1:41">
      <c r="A2153" s="1" t="s">
        <v>5975</v>
      </c>
      <c r="B2153" s="1" t="s">
        <v>2827</v>
      </c>
      <c r="C2153" s="1" t="s">
        <v>36</v>
      </c>
      <c r="D2153" s="1">
        <v>336</v>
      </c>
      <c r="E2153" s="1">
        <v>116026</v>
      </c>
      <c r="F2153" s="5">
        <v>44075</v>
      </c>
      <c r="G2153" s="5">
        <v>44097</v>
      </c>
      <c r="H2153" s="1">
        <f t="shared" ca="1" si="364"/>
        <v>22</v>
      </c>
      <c r="I2153" s="1" t="str">
        <f t="shared" ca="1" si="365"/>
        <v>No</v>
      </c>
      <c r="J2153" s="1" t="s">
        <v>117</v>
      </c>
      <c r="K2153" s="1" t="s">
        <v>46</v>
      </c>
      <c r="L2153" s="1"/>
      <c r="M2153" s="1" t="s">
        <v>118</v>
      </c>
      <c r="N2153" s="1"/>
      <c r="O2153" s="1" t="s">
        <v>141</v>
      </c>
      <c r="P2153" s="1">
        <v>18</v>
      </c>
      <c r="Q2153" s="1">
        <v>39</v>
      </c>
      <c r="R2153" s="1">
        <f t="shared" si="363"/>
        <v>18</v>
      </c>
      <c r="S2153" s="1">
        <v>39</v>
      </c>
      <c r="T2153" s="1">
        <f t="shared" si="366"/>
        <v>21</v>
      </c>
      <c r="U2153" s="1" t="s">
        <v>41</v>
      </c>
      <c r="V2153" s="1" t="s">
        <v>185</v>
      </c>
      <c r="W2153" s="1"/>
      <c r="X2153" s="1"/>
      <c r="Y2153" s="1"/>
      <c r="Z2153" s="1"/>
      <c r="AA2153" s="1"/>
      <c r="AB2153" s="1"/>
      <c r="AC2153" s="1"/>
      <c r="AD2153" s="1"/>
      <c r="AE2153" s="1"/>
      <c r="AF2153" s="1"/>
      <c r="AG2153" s="1"/>
      <c r="AH2153" s="1"/>
      <c r="AI2153" s="1"/>
      <c r="AJ2153" s="1"/>
      <c r="AK2153" s="1"/>
      <c r="AL2153" s="1" t="s">
        <v>1850</v>
      </c>
      <c r="AM2153" s="1"/>
      <c r="AN2153" s="1"/>
      <c r="AO2153" s="1" t="s">
        <v>2002</v>
      </c>
    </row>
    <row r="2154" spans="1:41">
      <c r="A2154" s="1" t="s">
        <v>5981</v>
      </c>
      <c r="B2154" s="1" t="s">
        <v>5982</v>
      </c>
      <c r="C2154" s="1" t="s">
        <v>36</v>
      </c>
      <c r="D2154" s="1">
        <v>24</v>
      </c>
      <c r="E2154" s="1">
        <v>10688</v>
      </c>
      <c r="F2154" s="5">
        <v>44062</v>
      </c>
      <c r="G2154" s="5">
        <v>44075</v>
      </c>
      <c r="H2154" s="1">
        <f t="shared" ca="1" si="364"/>
        <v>13</v>
      </c>
      <c r="I2154" s="1" t="str">
        <f t="shared" ca="1" si="365"/>
        <v>No</v>
      </c>
      <c r="J2154" s="1" t="s">
        <v>117</v>
      </c>
      <c r="K2154" s="1" t="s">
        <v>46</v>
      </c>
      <c r="L2154" s="1"/>
      <c r="M2154" s="1" t="s">
        <v>118</v>
      </c>
      <c r="N2154" s="1"/>
      <c r="O2154" s="1" t="s">
        <v>141</v>
      </c>
      <c r="P2154" s="1">
        <v>18</v>
      </c>
      <c r="Q2154" s="1">
        <v>39</v>
      </c>
      <c r="R2154" s="1">
        <f t="shared" si="363"/>
        <v>18</v>
      </c>
      <c r="S2154" s="1">
        <v>39</v>
      </c>
      <c r="T2154" s="1">
        <f t="shared" si="366"/>
        <v>21</v>
      </c>
      <c r="U2154" s="1" t="s">
        <v>41</v>
      </c>
      <c r="V2154" s="1" t="s">
        <v>280</v>
      </c>
      <c r="W2154" s="1"/>
      <c r="X2154" s="1"/>
      <c r="Y2154" s="1"/>
      <c r="Z2154" s="1"/>
      <c r="AA2154" s="1"/>
      <c r="AB2154" s="1"/>
      <c r="AC2154" s="1"/>
      <c r="AD2154" s="1"/>
      <c r="AE2154" s="1"/>
      <c r="AF2154" s="1"/>
      <c r="AG2154" s="1"/>
      <c r="AH2154" s="1"/>
      <c r="AI2154" s="1"/>
      <c r="AJ2154" s="1"/>
      <c r="AK2154" s="1"/>
      <c r="AL2154" s="1"/>
      <c r="AM2154" s="1"/>
      <c r="AN2154" s="1"/>
      <c r="AO2154" s="1" t="s">
        <v>5983</v>
      </c>
    </row>
    <row r="2155" spans="1:41">
      <c r="A2155" s="1" t="s">
        <v>5984</v>
      </c>
      <c r="B2155" s="1" t="s">
        <v>5985</v>
      </c>
      <c r="C2155" s="1" t="s">
        <v>36</v>
      </c>
      <c r="D2155" s="1">
        <v>519</v>
      </c>
      <c r="E2155" s="1">
        <v>140083</v>
      </c>
      <c r="F2155" s="5">
        <v>44014</v>
      </c>
      <c r="G2155" s="5">
        <v>44028</v>
      </c>
      <c r="H2155" s="1">
        <f t="shared" ca="1" si="364"/>
        <v>14</v>
      </c>
      <c r="I2155" s="1" t="str">
        <f t="shared" ca="1" si="365"/>
        <v>No</v>
      </c>
      <c r="J2155" s="1" t="s">
        <v>161</v>
      </c>
      <c r="K2155" s="1" t="s">
        <v>46</v>
      </c>
      <c r="L2155" s="1"/>
      <c r="M2155" s="1" t="s">
        <v>161</v>
      </c>
      <c r="N2155" s="1"/>
      <c r="O2155" s="1" t="s">
        <v>48</v>
      </c>
      <c r="P2155" s="1">
        <v>18</v>
      </c>
      <c r="Q2155" s="1"/>
      <c r="R2155" s="1">
        <f t="shared" si="363"/>
        <v>18</v>
      </c>
      <c r="S2155" s="1" t="str">
        <f t="shared" ref="S2155:S2156" si="371">IF(ISBLANK(Q2155)=TRUE,"80",Q2155)</f>
        <v>80</v>
      </c>
      <c r="T2155" s="1">
        <f t="shared" si="366"/>
        <v>62</v>
      </c>
      <c r="U2155" s="1" t="s">
        <v>41</v>
      </c>
      <c r="V2155" s="1"/>
      <c r="W2155" s="1"/>
      <c r="X2155" s="1"/>
      <c r="Y2155" s="1"/>
      <c r="Z2155" s="1"/>
      <c r="AA2155" s="1"/>
      <c r="AB2155" s="1"/>
      <c r="AC2155" s="1"/>
      <c r="AD2155" s="1"/>
      <c r="AE2155" s="1"/>
      <c r="AF2155" s="1"/>
      <c r="AG2155" s="1"/>
      <c r="AH2155" s="1"/>
      <c r="AI2155" s="1"/>
      <c r="AJ2155" s="1"/>
      <c r="AK2155" s="1"/>
      <c r="AL2155" s="1"/>
      <c r="AM2155" s="1"/>
      <c r="AN2155" s="1"/>
      <c r="AO2155" s="1" t="s">
        <v>5986</v>
      </c>
    </row>
    <row r="2156" spans="1:41">
      <c r="A2156" s="1" t="s">
        <v>5987</v>
      </c>
      <c r="B2156" s="1" t="s">
        <v>5988</v>
      </c>
      <c r="C2156" s="1" t="s">
        <v>128</v>
      </c>
      <c r="D2156" s="1">
        <v>741</v>
      </c>
      <c r="E2156" s="1">
        <v>234274</v>
      </c>
      <c r="F2156" s="5">
        <v>44081</v>
      </c>
      <c r="G2156" s="5">
        <v>44102</v>
      </c>
      <c r="H2156" s="1">
        <f t="shared" ca="1" si="364"/>
        <v>21</v>
      </c>
      <c r="I2156" s="1" t="str">
        <f t="shared" ca="1" si="365"/>
        <v>No</v>
      </c>
      <c r="J2156" s="1" t="s">
        <v>207</v>
      </c>
      <c r="K2156" s="1" t="s">
        <v>208</v>
      </c>
      <c r="L2156" s="1"/>
      <c r="M2156" s="1" t="s">
        <v>209</v>
      </c>
      <c r="N2156" s="1"/>
      <c r="O2156" s="1" t="s">
        <v>48</v>
      </c>
      <c r="P2156" s="1">
        <v>18</v>
      </c>
      <c r="Q2156" s="1"/>
      <c r="R2156" s="1">
        <f t="shared" si="363"/>
        <v>18</v>
      </c>
      <c r="S2156" s="1" t="str">
        <f t="shared" si="371"/>
        <v>80</v>
      </c>
      <c r="T2156" s="1">
        <f t="shared" si="366"/>
        <v>62</v>
      </c>
      <c r="U2156" s="1" t="s">
        <v>132</v>
      </c>
      <c r="V2156" s="1" t="s">
        <v>210</v>
      </c>
      <c r="W2156" s="1"/>
      <c r="X2156" s="1"/>
      <c r="Y2156" s="1"/>
      <c r="Z2156" s="1"/>
      <c r="AA2156" s="1"/>
      <c r="AB2156" s="1"/>
      <c r="AC2156" s="1"/>
      <c r="AD2156" s="1"/>
      <c r="AE2156" s="1"/>
      <c r="AF2156" s="1"/>
      <c r="AG2156" s="1"/>
      <c r="AH2156" s="1"/>
      <c r="AI2156" s="1"/>
      <c r="AJ2156" s="1" t="s">
        <v>49</v>
      </c>
      <c r="AK2156" s="1" t="s">
        <v>76</v>
      </c>
      <c r="AL2156" s="1"/>
      <c r="AM2156" s="1"/>
      <c r="AN2156" s="1"/>
      <c r="AO2156" s="1" t="s">
        <v>5989</v>
      </c>
    </row>
    <row r="2157" spans="1:41">
      <c r="A2157" s="1" t="s">
        <v>5990</v>
      </c>
      <c r="B2157" s="1" t="s">
        <v>4967</v>
      </c>
      <c r="C2157" s="1" t="s">
        <v>36</v>
      </c>
      <c r="D2157" s="1">
        <v>1028</v>
      </c>
      <c r="E2157" s="1">
        <v>269377</v>
      </c>
      <c r="F2157" s="5">
        <v>44062</v>
      </c>
      <c r="G2157" s="5">
        <v>44105</v>
      </c>
      <c r="H2157" s="1">
        <f t="shared" ca="1" si="364"/>
        <v>43</v>
      </c>
      <c r="I2157" s="1" t="str">
        <f t="shared" ca="1" si="365"/>
        <v>No</v>
      </c>
      <c r="J2157" s="1" t="s">
        <v>2284</v>
      </c>
      <c r="K2157" s="1" t="s">
        <v>46</v>
      </c>
      <c r="L2157" s="1" t="s">
        <v>4968</v>
      </c>
      <c r="M2157" s="1" t="s">
        <v>4968</v>
      </c>
      <c r="N2157" s="1"/>
      <c r="O2157" s="1" t="s">
        <v>1779</v>
      </c>
      <c r="P2157" s="1">
        <v>18</v>
      </c>
      <c r="Q2157" s="1">
        <v>40</v>
      </c>
      <c r="R2157" s="1">
        <f t="shared" si="363"/>
        <v>18</v>
      </c>
      <c r="S2157" s="1">
        <v>40</v>
      </c>
      <c r="T2157" s="1">
        <f t="shared" si="366"/>
        <v>22</v>
      </c>
      <c r="U2157" s="1" t="s">
        <v>41</v>
      </c>
      <c r="V2157" s="1" t="s">
        <v>2152</v>
      </c>
      <c r="W2157" s="1"/>
      <c r="X2157" s="1"/>
      <c r="Y2157" s="1"/>
      <c r="Z2157" s="1"/>
      <c r="AA2157" s="1"/>
      <c r="AB2157" s="1"/>
      <c r="AC2157" s="1"/>
      <c r="AD2157" s="1"/>
      <c r="AE2157" s="1"/>
      <c r="AF2157" s="1"/>
      <c r="AG2157" s="1"/>
      <c r="AH2157" s="1"/>
      <c r="AI2157" s="1"/>
      <c r="AJ2157" s="1" t="s">
        <v>49</v>
      </c>
      <c r="AK2157" s="1"/>
      <c r="AL2157" s="1"/>
      <c r="AM2157" s="1"/>
      <c r="AN2157" s="1"/>
      <c r="AO2157" s="1" t="s">
        <v>5991</v>
      </c>
    </row>
    <row r="2158" spans="1:41">
      <c r="A2158" s="1" t="s">
        <v>5992</v>
      </c>
      <c r="B2158" s="1" t="s">
        <v>5993</v>
      </c>
      <c r="C2158" s="1" t="s">
        <v>36</v>
      </c>
      <c r="D2158" s="1">
        <v>4</v>
      </c>
      <c r="E2158" s="1">
        <v>3097</v>
      </c>
      <c r="F2158" s="5">
        <v>43984</v>
      </c>
      <c r="G2158" s="5">
        <v>44012</v>
      </c>
      <c r="H2158" s="1">
        <f t="shared" ca="1" si="364"/>
        <v>28</v>
      </c>
      <c r="I2158" s="1" t="str">
        <f t="shared" ca="1" si="365"/>
        <v>No</v>
      </c>
      <c r="J2158" s="1" t="s">
        <v>171</v>
      </c>
      <c r="K2158" s="1" t="s">
        <v>46</v>
      </c>
      <c r="L2158" s="1"/>
      <c r="M2158" s="1" t="s">
        <v>932</v>
      </c>
      <c r="N2158" s="1"/>
      <c r="O2158" s="1" t="s">
        <v>48</v>
      </c>
      <c r="P2158" s="1">
        <v>18</v>
      </c>
      <c r="Q2158" s="1"/>
      <c r="R2158" s="1">
        <f t="shared" si="363"/>
        <v>18</v>
      </c>
      <c r="S2158" s="1" t="str">
        <f>IF(ISBLANK(Q2158)=TRUE,"80",Q2158)</f>
        <v>80</v>
      </c>
      <c r="T2158" s="1">
        <f t="shared" si="366"/>
        <v>62</v>
      </c>
      <c r="U2158" s="1" t="s">
        <v>41</v>
      </c>
      <c r="V2158" s="1"/>
      <c r="W2158" s="1"/>
      <c r="X2158" s="1"/>
      <c r="Y2158" s="1"/>
      <c r="Z2158" s="1"/>
      <c r="AA2158" s="1"/>
      <c r="AB2158" s="1"/>
      <c r="AC2158" s="1"/>
      <c r="AD2158" s="1"/>
      <c r="AE2158" s="1"/>
      <c r="AF2158" s="1"/>
      <c r="AG2158" s="1"/>
      <c r="AH2158" s="1" t="s">
        <v>933</v>
      </c>
      <c r="AI2158" s="1"/>
      <c r="AJ2158" s="1" t="s">
        <v>49</v>
      </c>
      <c r="AK2158" s="1"/>
      <c r="AL2158" s="1"/>
      <c r="AM2158" s="1"/>
      <c r="AN2158" s="1"/>
      <c r="AO2158" s="1" t="s">
        <v>934</v>
      </c>
    </row>
    <row r="2159" spans="1:41">
      <c r="A2159" s="1" t="s">
        <v>5995</v>
      </c>
      <c r="B2159" s="1" t="s">
        <v>431</v>
      </c>
      <c r="C2159" s="1" t="s">
        <v>36</v>
      </c>
      <c r="D2159" s="1">
        <v>11</v>
      </c>
      <c r="E2159" s="1">
        <v>4999</v>
      </c>
      <c r="F2159" s="5">
        <v>44075</v>
      </c>
      <c r="G2159" s="5">
        <v>44097</v>
      </c>
      <c r="H2159" s="1">
        <f t="shared" ca="1" si="364"/>
        <v>22</v>
      </c>
      <c r="I2159" s="1" t="str">
        <f t="shared" ca="1" si="365"/>
        <v>No</v>
      </c>
      <c r="J2159" s="1" t="s">
        <v>117</v>
      </c>
      <c r="K2159" s="1" t="s">
        <v>46</v>
      </c>
      <c r="L2159" s="1"/>
      <c r="M2159" s="1" t="s">
        <v>118</v>
      </c>
      <c r="N2159" s="1"/>
      <c r="O2159" s="1" t="s">
        <v>141</v>
      </c>
      <c r="P2159" s="1">
        <v>18</v>
      </c>
      <c r="Q2159" s="1">
        <v>39</v>
      </c>
      <c r="R2159" s="1">
        <f t="shared" si="363"/>
        <v>18</v>
      </c>
      <c r="S2159" s="1">
        <v>39</v>
      </c>
      <c r="T2159" s="1">
        <f t="shared" si="366"/>
        <v>21</v>
      </c>
      <c r="U2159" s="1" t="s">
        <v>41</v>
      </c>
      <c r="V2159" s="1" t="s">
        <v>280</v>
      </c>
      <c r="W2159" s="1"/>
      <c r="X2159" s="1"/>
      <c r="Y2159" s="1"/>
      <c r="Z2159" s="1"/>
      <c r="AA2159" s="1"/>
      <c r="AB2159" s="1"/>
      <c r="AC2159" s="1"/>
      <c r="AD2159" s="1"/>
      <c r="AE2159" s="1"/>
      <c r="AF2159" s="1"/>
      <c r="AG2159" s="1"/>
      <c r="AH2159" s="1"/>
      <c r="AI2159" s="1"/>
      <c r="AJ2159" s="1"/>
      <c r="AK2159" s="1"/>
      <c r="AL2159" s="1" t="s">
        <v>143</v>
      </c>
      <c r="AM2159" s="1"/>
      <c r="AN2159" s="1"/>
      <c r="AO2159" s="1" t="s">
        <v>5996</v>
      </c>
    </row>
    <row r="2160" spans="1:41">
      <c r="A2160" s="1" t="s">
        <v>5997</v>
      </c>
      <c r="B2160" s="1" t="s">
        <v>5998</v>
      </c>
      <c r="C2160" s="1" t="s">
        <v>36</v>
      </c>
      <c r="D2160" s="1">
        <v>398</v>
      </c>
      <c r="E2160" s="1">
        <v>185294</v>
      </c>
      <c r="F2160" s="5">
        <v>44013</v>
      </c>
      <c r="G2160" s="5">
        <v>44044</v>
      </c>
      <c r="H2160" s="1">
        <f t="shared" ca="1" si="364"/>
        <v>31</v>
      </c>
      <c r="I2160" s="1" t="str">
        <f t="shared" ca="1" si="365"/>
        <v>No</v>
      </c>
      <c r="J2160" s="1" t="s">
        <v>117</v>
      </c>
      <c r="K2160" s="1" t="s">
        <v>46</v>
      </c>
      <c r="L2160" s="1"/>
      <c r="M2160" s="1" t="s">
        <v>118</v>
      </c>
      <c r="N2160" s="1"/>
      <c r="O2160" s="1" t="s">
        <v>48</v>
      </c>
      <c r="P2160" s="1">
        <v>18</v>
      </c>
      <c r="Q2160" s="1"/>
      <c r="R2160" s="1">
        <f t="shared" si="363"/>
        <v>18</v>
      </c>
      <c r="S2160" s="1" t="str">
        <f>IF(ISBLANK(Q2160)=TRUE,"80",Q2160)</f>
        <v>80</v>
      </c>
      <c r="T2160" s="1">
        <f t="shared" si="366"/>
        <v>62</v>
      </c>
      <c r="U2160" s="1" t="s">
        <v>41</v>
      </c>
      <c r="V2160" s="1" t="s">
        <v>167</v>
      </c>
      <c r="W2160" s="1"/>
      <c r="X2160" s="1"/>
      <c r="Y2160" s="1"/>
      <c r="Z2160" s="1"/>
      <c r="AA2160" s="1"/>
      <c r="AB2160" s="1"/>
      <c r="AC2160" s="1"/>
      <c r="AD2160" s="1"/>
      <c r="AE2160" s="1"/>
      <c r="AF2160" s="1"/>
      <c r="AG2160" s="1"/>
      <c r="AH2160" s="1"/>
      <c r="AI2160" s="1"/>
      <c r="AJ2160" s="1"/>
      <c r="AK2160" s="1"/>
      <c r="AL2160" s="1"/>
      <c r="AM2160" s="1"/>
      <c r="AN2160" s="1"/>
      <c r="AO2160" s="1" t="s">
        <v>5999</v>
      </c>
    </row>
    <row r="2161" spans="1:41">
      <c r="A2161" s="1" t="s">
        <v>6000</v>
      </c>
      <c r="B2161" s="1" t="s">
        <v>640</v>
      </c>
      <c r="C2161" s="1" t="s">
        <v>36</v>
      </c>
      <c r="D2161" s="1">
        <v>663</v>
      </c>
      <c r="E2161" s="1">
        <v>112064</v>
      </c>
      <c r="F2161" s="5">
        <v>44056</v>
      </c>
      <c r="G2161" s="5">
        <v>44058</v>
      </c>
      <c r="H2161" s="1">
        <f t="shared" ca="1" si="364"/>
        <v>2</v>
      </c>
      <c r="I2161" s="1" t="str">
        <f t="shared" ca="1" si="365"/>
        <v>No</v>
      </c>
      <c r="J2161" s="1" t="s">
        <v>641</v>
      </c>
      <c r="K2161" s="1" t="s">
        <v>642</v>
      </c>
      <c r="L2161" s="1" t="s">
        <v>641</v>
      </c>
      <c r="M2161" s="1" t="s">
        <v>643</v>
      </c>
      <c r="N2161" s="1"/>
      <c r="O2161" s="1" t="s">
        <v>83</v>
      </c>
      <c r="P2161" s="1">
        <v>18</v>
      </c>
      <c r="Q2161" s="1">
        <v>34</v>
      </c>
      <c r="R2161" s="1">
        <f t="shared" si="363"/>
        <v>18</v>
      </c>
      <c r="S2161" s="1">
        <v>34</v>
      </c>
      <c r="T2161" s="1">
        <f t="shared" si="366"/>
        <v>16</v>
      </c>
      <c r="U2161" s="1" t="s">
        <v>41</v>
      </c>
      <c r="V2161" s="1" t="s">
        <v>1554</v>
      </c>
      <c r="W2161" s="1"/>
      <c r="X2161" s="1"/>
      <c r="Y2161" s="1"/>
      <c r="Z2161" s="1"/>
      <c r="AA2161" s="1"/>
      <c r="AB2161" s="1"/>
      <c r="AC2161" s="1"/>
      <c r="AD2161" s="1"/>
      <c r="AE2161" s="1"/>
      <c r="AF2161" s="1"/>
      <c r="AG2161" s="1"/>
      <c r="AH2161" s="1"/>
      <c r="AI2161" s="1"/>
      <c r="AJ2161" s="1"/>
      <c r="AK2161" s="1"/>
      <c r="AL2161" s="1"/>
      <c r="AM2161" s="1"/>
      <c r="AN2161" s="1"/>
      <c r="AO2161" s="1" t="s">
        <v>5198</v>
      </c>
    </row>
    <row r="2162" spans="1:41">
      <c r="A2162" s="1" t="s">
        <v>6005</v>
      </c>
      <c r="B2162" s="1" t="s">
        <v>858</v>
      </c>
      <c r="C2162" s="1" t="s">
        <v>36</v>
      </c>
      <c r="D2162" s="1">
        <v>419</v>
      </c>
      <c r="E2162" s="1">
        <v>157791</v>
      </c>
      <c r="F2162" s="5">
        <v>44075</v>
      </c>
      <c r="G2162" s="5">
        <v>44097</v>
      </c>
      <c r="H2162" s="1">
        <f t="shared" ca="1" si="364"/>
        <v>22</v>
      </c>
      <c r="I2162" s="1" t="str">
        <f t="shared" ca="1" si="365"/>
        <v>No</v>
      </c>
      <c r="J2162" s="1" t="s">
        <v>117</v>
      </c>
      <c r="K2162" s="1" t="s">
        <v>46</v>
      </c>
      <c r="L2162" s="1"/>
      <c r="M2162" s="1" t="s">
        <v>118</v>
      </c>
      <c r="N2162" s="1"/>
      <c r="O2162" s="1" t="s">
        <v>141</v>
      </c>
      <c r="P2162" s="1">
        <v>18</v>
      </c>
      <c r="Q2162" s="1">
        <v>39</v>
      </c>
      <c r="R2162" s="1">
        <f t="shared" si="363"/>
        <v>18</v>
      </c>
      <c r="S2162" s="1">
        <v>39</v>
      </c>
      <c r="T2162" s="1">
        <f t="shared" si="366"/>
        <v>21</v>
      </c>
      <c r="U2162" s="1" t="s">
        <v>41</v>
      </c>
      <c r="V2162" s="1" t="s">
        <v>380</v>
      </c>
      <c r="W2162" s="1"/>
      <c r="X2162" s="1"/>
      <c r="Y2162" s="1"/>
      <c r="Z2162" s="1"/>
      <c r="AA2162" s="1"/>
      <c r="AB2162" s="1"/>
      <c r="AC2162" s="1"/>
      <c r="AD2162" s="1"/>
      <c r="AE2162" s="1"/>
      <c r="AF2162" s="1"/>
      <c r="AG2162" s="1"/>
      <c r="AH2162" s="1"/>
      <c r="AI2162" s="1"/>
      <c r="AJ2162" s="1"/>
      <c r="AK2162" s="1"/>
      <c r="AL2162" s="1"/>
      <c r="AM2162" s="1"/>
      <c r="AN2162" s="1"/>
      <c r="AO2162" s="1" t="s">
        <v>6006</v>
      </c>
    </row>
    <row r="2163" spans="1:41">
      <c r="A2163" s="1" t="s">
        <v>6007</v>
      </c>
      <c r="B2163" s="1" t="s">
        <v>6008</v>
      </c>
      <c r="C2163" s="1" t="s">
        <v>36</v>
      </c>
      <c r="D2163" s="1">
        <v>12656</v>
      </c>
      <c r="E2163" s="1">
        <v>4093717</v>
      </c>
      <c r="F2163" s="5">
        <v>43991</v>
      </c>
      <c r="G2163" s="5">
        <v>43995</v>
      </c>
      <c r="H2163" s="1">
        <f t="shared" ca="1" si="364"/>
        <v>4</v>
      </c>
      <c r="I2163" s="1" t="str">
        <f t="shared" ca="1" si="365"/>
        <v>No</v>
      </c>
      <c r="J2163" s="1" t="s">
        <v>82</v>
      </c>
      <c r="K2163" s="1" t="s">
        <v>1214</v>
      </c>
      <c r="L2163" s="1" t="s">
        <v>82</v>
      </c>
      <c r="M2163" s="1" t="s">
        <v>82</v>
      </c>
      <c r="N2163" s="1"/>
      <c r="O2163" s="1" t="s">
        <v>83</v>
      </c>
      <c r="P2163" s="1">
        <v>18</v>
      </c>
      <c r="Q2163" s="1">
        <v>34</v>
      </c>
      <c r="R2163" s="1">
        <f t="shared" si="363"/>
        <v>18</v>
      </c>
      <c r="S2163" s="1">
        <v>34</v>
      </c>
      <c r="T2163" s="1">
        <f t="shared" si="366"/>
        <v>16</v>
      </c>
      <c r="U2163" s="1" t="s">
        <v>41</v>
      </c>
      <c r="V2163" s="1"/>
      <c r="W2163" s="1"/>
      <c r="X2163" s="1"/>
      <c r="Y2163" s="1"/>
      <c r="Z2163" s="1"/>
      <c r="AA2163" s="1"/>
      <c r="AB2163" s="1"/>
      <c r="AC2163" s="1"/>
      <c r="AD2163" s="1" t="s">
        <v>2592</v>
      </c>
      <c r="AE2163" s="1"/>
      <c r="AF2163" s="1"/>
      <c r="AG2163" s="1"/>
      <c r="AH2163" s="1"/>
      <c r="AI2163" s="1"/>
      <c r="AJ2163" s="1" t="s">
        <v>49</v>
      </c>
      <c r="AK2163" s="1" t="s">
        <v>76</v>
      </c>
      <c r="AL2163" s="1"/>
      <c r="AM2163" s="1"/>
      <c r="AN2163" s="1"/>
      <c r="AO2163" s="1" t="s">
        <v>2593</v>
      </c>
    </row>
    <row r="2164" spans="1:41">
      <c r="A2164" s="1" t="s">
        <v>6015</v>
      </c>
      <c r="B2164" s="1" t="s">
        <v>2540</v>
      </c>
      <c r="C2164" s="1" t="s">
        <v>36</v>
      </c>
      <c r="D2164" s="1">
        <v>126</v>
      </c>
      <c r="E2164" s="1">
        <v>16588</v>
      </c>
      <c r="F2164" s="5">
        <v>44050</v>
      </c>
      <c r="G2164" s="5">
        <v>44075</v>
      </c>
      <c r="H2164" s="1">
        <f t="shared" ca="1" si="364"/>
        <v>25</v>
      </c>
      <c r="I2164" s="1" t="str">
        <f t="shared" ca="1" si="365"/>
        <v>No</v>
      </c>
      <c r="J2164" s="1" t="s">
        <v>161</v>
      </c>
      <c r="K2164" s="1" t="s">
        <v>46</v>
      </c>
      <c r="L2164" s="1"/>
      <c r="M2164" s="1" t="s">
        <v>161</v>
      </c>
      <c r="N2164" s="1"/>
      <c r="O2164" s="1" t="s">
        <v>48</v>
      </c>
      <c r="P2164" s="1">
        <v>18</v>
      </c>
      <c r="Q2164" s="1"/>
      <c r="R2164" s="1">
        <f t="shared" si="363"/>
        <v>18</v>
      </c>
      <c r="S2164" s="1" t="str">
        <f t="shared" ref="S2164:S2168" si="372">IF(ISBLANK(Q2164)=TRUE,"80",Q2164)</f>
        <v>80</v>
      </c>
      <c r="T2164" s="1">
        <f t="shared" si="366"/>
        <v>62</v>
      </c>
      <c r="U2164" s="1" t="s">
        <v>41</v>
      </c>
      <c r="V2164" s="1"/>
      <c r="W2164" s="1"/>
      <c r="X2164" s="1"/>
      <c r="Y2164" s="1"/>
      <c r="Z2164" s="1"/>
      <c r="AA2164" s="1"/>
      <c r="AB2164" s="1"/>
      <c r="AC2164" s="1"/>
      <c r="AD2164" s="1"/>
      <c r="AE2164" s="1"/>
      <c r="AF2164" s="1"/>
      <c r="AG2164" s="1"/>
      <c r="AH2164" s="1"/>
      <c r="AI2164" s="1"/>
      <c r="AJ2164" s="1"/>
      <c r="AK2164" s="1"/>
      <c r="AL2164" s="1"/>
      <c r="AM2164" s="1"/>
      <c r="AN2164" s="1"/>
      <c r="AO2164" s="1" t="s">
        <v>6016</v>
      </c>
    </row>
    <row r="2165" spans="1:41">
      <c r="A2165" s="1" t="s">
        <v>6017</v>
      </c>
      <c r="B2165" s="1" t="s">
        <v>314</v>
      </c>
      <c r="C2165" s="1" t="s">
        <v>36</v>
      </c>
      <c r="D2165" s="1">
        <v>5</v>
      </c>
      <c r="E2165" s="1">
        <v>460</v>
      </c>
      <c r="F2165" s="5">
        <v>43868</v>
      </c>
      <c r="G2165" s="5">
        <v>43872</v>
      </c>
      <c r="H2165" s="1">
        <f t="shared" ca="1" si="364"/>
        <v>4</v>
      </c>
      <c r="I2165" s="1" t="str">
        <f t="shared" ca="1" si="365"/>
        <v>No</v>
      </c>
      <c r="J2165" s="1" t="s">
        <v>292</v>
      </c>
      <c r="K2165" s="1" t="s">
        <v>293</v>
      </c>
      <c r="L2165" s="1" t="s">
        <v>292</v>
      </c>
      <c r="M2165" s="1" t="s">
        <v>292</v>
      </c>
      <c r="N2165" s="1"/>
      <c r="O2165" s="1" t="s">
        <v>48</v>
      </c>
      <c r="P2165" s="1">
        <v>18</v>
      </c>
      <c r="Q2165" s="1"/>
      <c r="R2165" s="1">
        <f t="shared" si="363"/>
        <v>18</v>
      </c>
      <c r="S2165" s="1" t="str">
        <f t="shared" si="372"/>
        <v>80</v>
      </c>
      <c r="T2165" s="1">
        <f t="shared" si="366"/>
        <v>62</v>
      </c>
      <c r="U2165" s="1" t="s">
        <v>41</v>
      </c>
      <c r="V2165" s="1" t="s">
        <v>296</v>
      </c>
      <c r="W2165" s="1"/>
      <c r="X2165" s="1"/>
      <c r="Y2165" s="1"/>
      <c r="Z2165" s="1"/>
      <c r="AA2165" s="1"/>
      <c r="AB2165" s="1"/>
      <c r="AC2165" s="1"/>
      <c r="AD2165" s="1"/>
      <c r="AE2165" s="1"/>
      <c r="AF2165" s="1"/>
      <c r="AG2165" s="1"/>
      <c r="AH2165" s="1" t="s">
        <v>297</v>
      </c>
      <c r="AI2165" s="1"/>
      <c r="AJ2165" s="1" t="s">
        <v>49</v>
      </c>
      <c r="AK2165" s="1"/>
      <c r="AL2165" s="1"/>
      <c r="AM2165" s="1"/>
      <c r="AN2165" s="1"/>
      <c r="AO2165" s="1" t="s">
        <v>315</v>
      </c>
    </row>
    <row r="2166" spans="1:41">
      <c r="A2166" s="1" t="s">
        <v>6018</v>
      </c>
      <c r="B2166" s="1" t="s">
        <v>6019</v>
      </c>
      <c r="C2166" s="1" t="s">
        <v>36</v>
      </c>
      <c r="D2166" s="1">
        <v>266</v>
      </c>
      <c r="E2166" s="1">
        <v>50849</v>
      </c>
      <c r="F2166" s="5">
        <v>44074</v>
      </c>
      <c r="G2166" s="5">
        <v>44137</v>
      </c>
      <c r="H2166" s="1">
        <f t="shared" ca="1" si="364"/>
        <v>63</v>
      </c>
      <c r="I2166" s="1" t="str">
        <f t="shared" ca="1" si="365"/>
        <v>No</v>
      </c>
      <c r="J2166" s="1" t="s">
        <v>1615</v>
      </c>
      <c r="K2166" s="1" t="s">
        <v>1616</v>
      </c>
      <c r="L2166" s="1"/>
      <c r="M2166" s="1" t="s">
        <v>1617</v>
      </c>
      <c r="N2166" s="1"/>
      <c r="O2166" s="1" t="s">
        <v>48</v>
      </c>
      <c r="P2166" s="1">
        <v>18</v>
      </c>
      <c r="Q2166" s="1"/>
      <c r="R2166" s="1">
        <f t="shared" si="363"/>
        <v>18</v>
      </c>
      <c r="S2166" s="1" t="str">
        <f t="shared" si="372"/>
        <v>80</v>
      </c>
      <c r="T2166" s="1">
        <f t="shared" si="366"/>
        <v>62</v>
      </c>
      <c r="U2166" s="1" t="s">
        <v>41</v>
      </c>
      <c r="V2166" s="1"/>
      <c r="W2166" s="1"/>
      <c r="X2166" s="1"/>
      <c r="Y2166" s="1"/>
      <c r="Z2166" s="1"/>
      <c r="AA2166" s="1"/>
      <c r="AB2166" s="1"/>
      <c r="AC2166" s="1"/>
      <c r="AD2166" s="1" t="s">
        <v>1618</v>
      </c>
      <c r="AE2166" s="1"/>
      <c r="AF2166" s="1"/>
      <c r="AG2166" s="1"/>
      <c r="AH2166" s="1"/>
      <c r="AI2166" s="1"/>
      <c r="AJ2166" s="1" t="s">
        <v>49</v>
      </c>
      <c r="AK2166" s="1"/>
      <c r="AL2166" s="1"/>
      <c r="AM2166" s="1"/>
      <c r="AN2166" s="1"/>
      <c r="AO2166" s="1" t="s">
        <v>6020</v>
      </c>
    </row>
    <row r="2167" spans="1:41">
      <c r="A2167" s="1" t="s">
        <v>6021</v>
      </c>
      <c r="B2167" s="1" t="s">
        <v>6022</v>
      </c>
      <c r="C2167" s="1" t="s">
        <v>36</v>
      </c>
      <c r="D2167" s="1">
        <v>20</v>
      </c>
      <c r="E2167" s="1">
        <v>5560</v>
      </c>
      <c r="F2167" s="5">
        <v>44082</v>
      </c>
      <c r="G2167" s="5">
        <v>44086</v>
      </c>
      <c r="H2167" s="1">
        <f t="shared" ca="1" si="364"/>
        <v>4</v>
      </c>
      <c r="I2167" s="1" t="str">
        <f t="shared" ca="1" si="365"/>
        <v>No</v>
      </c>
      <c r="J2167" s="1" t="s">
        <v>506</v>
      </c>
      <c r="K2167" s="1" t="s">
        <v>46</v>
      </c>
      <c r="L2167" s="1"/>
      <c r="M2167" s="1" t="s">
        <v>507</v>
      </c>
      <c r="N2167" s="1"/>
      <c r="O2167" s="1" t="s">
        <v>48</v>
      </c>
      <c r="P2167" s="1">
        <v>18</v>
      </c>
      <c r="Q2167" s="1"/>
      <c r="R2167" s="1">
        <f t="shared" si="363"/>
        <v>18</v>
      </c>
      <c r="S2167" s="1" t="str">
        <f t="shared" si="372"/>
        <v>80</v>
      </c>
      <c r="T2167" s="1">
        <f t="shared" si="366"/>
        <v>62</v>
      </c>
      <c r="U2167" s="1" t="s">
        <v>41</v>
      </c>
      <c r="V2167" s="1" t="s">
        <v>312</v>
      </c>
      <c r="W2167" s="1"/>
      <c r="X2167" s="1"/>
      <c r="Y2167" s="1"/>
      <c r="Z2167" s="1"/>
      <c r="AA2167" s="1"/>
      <c r="AB2167" s="1"/>
      <c r="AC2167" s="1"/>
      <c r="AD2167" s="1"/>
      <c r="AE2167" s="1"/>
      <c r="AF2167" s="1"/>
      <c r="AG2167" s="1"/>
      <c r="AH2167" s="1"/>
      <c r="AI2167" s="1"/>
      <c r="AJ2167" s="1" t="s">
        <v>49</v>
      </c>
      <c r="AK2167" s="1"/>
      <c r="AL2167" s="1"/>
      <c r="AM2167" s="1"/>
      <c r="AN2167" s="1"/>
      <c r="AO2167" s="1" t="s">
        <v>6023</v>
      </c>
    </row>
    <row r="2168" spans="1:41">
      <c r="A2168" s="1" t="s">
        <v>6024</v>
      </c>
      <c r="B2168" s="1" t="s">
        <v>6025</v>
      </c>
      <c r="C2168" s="1" t="s">
        <v>36</v>
      </c>
      <c r="D2168" s="1">
        <v>821</v>
      </c>
      <c r="E2168" s="1">
        <v>679146</v>
      </c>
      <c r="F2168" s="5">
        <v>43868</v>
      </c>
      <c r="G2168" s="1"/>
      <c r="H2168" s="1">
        <f t="shared" ca="1" si="364"/>
        <v>236</v>
      </c>
      <c r="I2168" s="1" t="str">
        <f t="shared" ca="1" si="365"/>
        <v>No</v>
      </c>
      <c r="J2168" s="1" t="s">
        <v>250</v>
      </c>
      <c r="K2168" s="1" t="s">
        <v>251</v>
      </c>
      <c r="L2168" s="1"/>
      <c r="M2168" s="1" t="s">
        <v>253</v>
      </c>
      <c r="N2168" s="1"/>
      <c r="O2168" s="1" t="s">
        <v>48</v>
      </c>
      <c r="P2168" s="1">
        <v>18</v>
      </c>
      <c r="Q2168" s="1"/>
      <c r="R2168" s="1">
        <f t="shared" si="363"/>
        <v>18</v>
      </c>
      <c r="S2168" s="1" t="str">
        <f t="shared" si="372"/>
        <v>80</v>
      </c>
      <c r="T2168" s="1">
        <f t="shared" si="366"/>
        <v>62</v>
      </c>
      <c r="U2168" s="1" t="s">
        <v>41</v>
      </c>
      <c r="V2168" s="1"/>
      <c r="W2168" s="1" t="s">
        <v>400</v>
      </c>
      <c r="X2168" s="1"/>
      <c r="Y2168" s="1"/>
      <c r="Z2168" s="1"/>
      <c r="AA2168" s="1"/>
      <c r="AB2168" s="1"/>
      <c r="AC2168" s="1"/>
      <c r="AD2168" s="1"/>
      <c r="AE2168" s="1"/>
      <c r="AF2168" s="1"/>
      <c r="AG2168" s="1"/>
      <c r="AH2168" s="1"/>
      <c r="AI2168" s="1"/>
      <c r="AJ2168" s="1"/>
      <c r="AK2168" s="1"/>
      <c r="AL2168" s="1"/>
      <c r="AM2168" s="1"/>
      <c r="AN2168" s="1"/>
      <c r="AO2168" s="1" t="s">
        <v>1023</v>
      </c>
    </row>
    <row r="2169" spans="1:41">
      <c r="A2169" s="1" t="s">
        <v>6039</v>
      </c>
      <c r="B2169" s="1" t="s">
        <v>5035</v>
      </c>
      <c r="C2169" s="1" t="s">
        <v>36</v>
      </c>
      <c r="D2169" s="1">
        <v>369</v>
      </c>
      <c r="E2169" s="1">
        <v>105358</v>
      </c>
      <c r="F2169" s="5">
        <v>43943</v>
      </c>
      <c r="G2169" s="5">
        <v>43946</v>
      </c>
      <c r="H2169" s="1">
        <f t="shared" ca="1" si="364"/>
        <v>3</v>
      </c>
      <c r="I2169" s="1" t="str">
        <f t="shared" ca="1" si="365"/>
        <v>No</v>
      </c>
      <c r="J2169" s="1" t="s">
        <v>2104</v>
      </c>
      <c r="K2169" s="1" t="s">
        <v>46</v>
      </c>
      <c r="L2169" s="1" t="s">
        <v>2105</v>
      </c>
      <c r="M2169" s="1" t="s">
        <v>2104</v>
      </c>
      <c r="N2169" s="1"/>
      <c r="O2169" s="1" t="s">
        <v>387</v>
      </c>
      <c r="P2169" s="1">
        <v>18</v>
      </c>
      <c r="Q2169" s="1">
        <v>30</v>
      </c>
      <c r="R2169" s="1">
        <f t="shared" si="363"/>
        <v>18</v>
      </c>
      <c r="S2169" s="1">
        <v>30</v>
      </c>
      <c r="T2169" s="1">
        <f t="shared" si="366"/>
        <v>12</v>
      </c>
      <c r="U2169" s="1" t="s">
        <v>41</v>
      </c>
      <c r="V2169" s="1"/>
      <c r="W2169" s="1"/>
      <c r="X2169" s="1"/>
      <c r="Y2169" s="1"/>
      <c r="Z2169" s="1"/>
      <c r="AA2169" s="1"/>
      <c r="AB2169" s="1"/>
      <c r="AC2169" s="1"/>
      <c r="AD2169" s="1"/>
      <c r="AE2169" s="1"/>
      <c r="AF2169" s="1"/>
      <c r="AG2169" s="1"/>
      <c r="AH2169" s="1"/>
      <c r="AI2169" s="1"/>
      <c r="AJ2169" s="1"/>
      <c r="AK2169" s="1"/>
      <c r="AL2169" s="1"/>
      <c r="AM2169" s="1"/>
      <c r="AN2169" s="1"/>
      <c r="AO2169" s="1" t="s">
        <v>2106</v>
      </c>
    </row>
    <row r="2170" spans="1:41">
      <c r="A2170" s="1" t="s">
        <v>6040</v>
      </c>
      <c r="B2170" s="1" t="s">
        <v>2868</v>
      </c>
      <c r="C2170" s="1" t="s">
        <v>36</v>
      </c>
      <c r="D2170" s="1">
        <v>28778</v>
      </c>
      <c r="E2170" s="1">
        <v>2103958</v>
      </c>
      <c r="F2170" s="5">
        <v>44075</v>
      </c>
      <c r="G2170" s="5">
        <v>44139</v>
      </c>
      <c r="H2170" s="1">
        <f t="shared" ca="1" si="364"/>
        <v>64</v>
      </c>
      <c r="I2170" s="1" t="str">
        <f t="shared" ca="1" si="365"/>
        <v>No</v>
      </c>
      <c r="J2170" s="1" t="s">
        <v>2869</v>
      </c>
      <c r="K2170" s="1" t="s">
        <v>2870</v>
      </c>
      <c r="L2170" s="1"/>
      <c r="M2170" s="1" t="s">
        <v>2871</v>
      </c>
      <c r="N2170" s="1"/>
      <c r="O2170" s="1" t="s">
        <v>83</v>
      </c>
      <c r="P2170" s="1">
        <v>18</v>
      </c>
      <c r="Q2170" s="1">
        <v>34</v>
      </c>
      <c r="R2170" s="1">
        <f t="shared" si="363"/>
        <v>18</v>
      </c>
      <c r="S2170" s="1">
        <v>34</v>
      </c>
      <c r="T2170" s="1">
        <f t="shared" si="366"/>
        <v>16</v>
      </c>
      <c r="U2170" s="1" t="s">
        <v>41</v>
      </c>
      <c r="V2170" s="1"/>
      <c r="W2170" s="1"/>
      <c r="X2170" s="1"/>
      <c r="Y2170" s="1"/>
      <c r="Z2170" s="1"/>
      <c r="AA2170" s="1"/>
      <c r="AB2170" s="1"/>
      <c r="AC2170" s="1"/>
      <c r="AD2170" s="1"/>
      <c r="AE2170" s="1"/>
      <c r="AF2170" s="1"/>
      <c r="AG2170" s="1"/>
      <c r="AH2170" s="1" t="s">
        <v>6041</v>
      </c>
      <c r="AI2170" s="1"/>
      <c r="AJ2170" s="1" t="s">
        <v>49</v>
      </c>
      <c r="AK2170" s="1" t="s">
        <v>76</v>
      </c>
      <c r="AL2170" s="1"/>
      <c r="AM2170" s="1"/>
      <c r="AN2170" s="1"/>
      <c r="AO2170" s="1" t="s">
        <v>6042</v>
      </c>
    </row>
    <row r="2171" spans="1:41">
      <c r="A2171" s="1" t="s">
        <v>6044</v>
      </c>
      <c r="B2171" s="1" t="s">
        <v>342</v>
      </c>
      <c r="C2171" s="1" t="s">
        <v>36</v>
      </c>
      <c r="D2171" s="1">
        <v>9310</v>
      </c>
      <c r="E2171" s="1">
        <v>5001897</v>
      </c>
      <c r="F2171" s="5">
        <v>43935</v>
      </c>
      <c r="G2171" s="5">
        <v>44013</v>
      </c>
      <c r="H2171" s="1">
        <f t="shared" ca="1" si="364"/>
        <v>78</v>
      </c>
      <c r="I2171" s="1" t="str">
        <f t="shared" ca="1" si="365"/>
        <v>No</v>
      </c>
      <c r="J2171" s="1" t="s">
        <v>343</v>
      </c>
      <c r="K2171" s="1" t="s">
        <v>344</v>
      </c>
      <c r="L2171" s="1"/>
      <c r="M2171" s="1" t="s">
        <v>345</v>
      </c>
      <c r="N2171" s="1"/>
      <c r="O2171" s="1" t="s">
        <v>375</v>
      </c>
      <c r="P2171" s="1">
        <v>18</v>
      </c>
      <c r="Q2171" s="1">
        <v>24</v>
      </c>
      <c r="R2171" s="1">
        <f t="shared" si="363"/>
        <v>18</v>
      </c>
      <c r="S2171" s="1">
        <v>24</v>
      </c>
      <c r="T2171" s="1">
        <f t="shared" si="366"/>
        <v>6</v>
      </c>
      <c r="U2171" s="1" t="s">
        <v>41</v>
      </c>
      <c r="V2171" s="1"/>
      <c r="W2171" s="1"/>
      <c r="X2171" s="1"/>
      <c r="Y2171" s="1"/>
      <c r="Z2171" s="1"/>
      <c r="AA2171" s="1"/>
      <c r="AB2171" s="1"/>
      <c r="AC2171" s="1"/>
      <c r="AD2171" s="1"/>
      <c r="AE2171" s="1"/>
      <c r="AF2171" s="1"/>
      <c r="AG2171" s="1"/>
      <c r="AH2171" s="1" t="s">
        <v>6045</v>
      </c>
      <c r="AI2171" s="1"/>
      <c r="AJ2171" s="1"/>
      <c r="AK2171" s="1"/>
      <c r="AL2171" s="1"/>
      <c r="AM2171" s="1"/>
      <c r="AN2171" s="1"/>
      <c r="AO2171" s="1" t="s">
        <v>6046</v>
      </c>
    </row>
    <row r="2172" spans="1:41">
      <c r="A2172" s="1" t="s">
        <v>6047</v>
      </c>
      <c r="B2172" s="1" t="s">
        <v>6048</v>
      </c>
      <c r="C2172" s="1" t="s">
        <v>36</v>
      </c>
      <c r="D2172" s="1">
        <v>442</v>
      </c>
      <c r="E2172" s="1">
        <v>51462</v>
      </c>
      <c r="F2172" s="5">
        <v>44035</v>
      </c>
      <c r="G2172" s="5">
        <v>44108</v>
      </c>
      <c r="H2172" s="1">
        <f t="shared" ca="1" si="364"/>
        <v>73</v>
      </c>
      <c r="I2172" s="1" t="str">
        <f t="shared" ca="1" si="365"/>
        <v>No</v>
      </c>
      <c r="J2172" s="1" t="s">
        <v>866</v>
      </c>
      <c r="K2172" s="1" t="s">
        <v>46</v>
      </c>
      <c r="L2172" s="1" t="s">
        <v>867</v>
      </c>
      <c r="M2172" s="1" t="s">
        <v>868</v>
      </c>
      <c r="N2172" s="1"/>
      <c r="O2172" s="1" t="s">
        <v>48</v>
      </c>
      <c r="P2172" s="1">
        <v>18</v>
      </c>
      <c r="Q2172" s="1"/>
      <c r="R2172" s="1">
        <f t="shared" si="363"/>
        <v>18</v>
      </c>
      <c r="S2172" s="1" t="str">
        <f>IF(ISBLANK(Q2172)=TRUE,"80",Q2172)</f>
        <v>80</v>
      </c>
      <c r="T2172" s="1">
        <f t="shared" si="366"/>
        <v>62</v>
      </c>
      <c r="U2172" s="1" t="s">
        <v>41</v>
      </c>
      <c r="V2172" s="1"/>
      <c r="W2172" s="1"/>
      <c r="X2172" s="1"/>
      <c r="Y2172" s="1"/>
      <c r="Z2172" s="1"/>
      <c r="AA2172" s="1"/>
      <c r="AB2172" s="1"/>
      <c r="AC2172" s="1"/>
      <c r="AD2172" s="1"/>
      <c r="AE2172" s="1"/>
      <c r="AF2172" s="1"/>
      <c r="AG2172" s="1"/>
      <c r="AH2172" s="1"/>
      <c r="AI2172" s="1"/>
      <c r="AJ2172" s="1"/>
      <c r="AK2172" s="1"/>
      <c r="AL2172" s="1"/>
      <c r="AM2172" s="1"/>
      <c r="AN2172" s="1"/>
      <c r="AO2172" s="1" t="s">
        <v>6049</v>
      </c>
    </row>
    <row r="2173" spans="1:41">
      <c r="A2173" s="1" t="s">
        <v>6050</v>
      </c>
      <c r="B2173" s="1" t="s">
        <v>6051</v>
      </c>
      <c r="C2173" s="1" t="s">
        <v>36</v>
      </c>
      <c r="D2173" s="1">
        <v>88</v>
      </c>
      <c r="E2173" s="1">
        <v>39463</v>
      </c>
      <c r="F2173" s="5">
        <v>44062</v>
      </c>
      <c r="G2173" s="5">
        <v>44075</v>
      </c>
      <c r="H2173" s="1">
        <f t="shared" ca="1" si="364"/>
        <v>13</v>
      </c>
      <c r="I2173" s="1" t="str">
        <f t="shared" ca="1" si="365"/>
        <v>No</v>
      </c>
      <c r="J2173" s="1" t="s">
        <v>117</v>
      </c>
      <c r="K2173" s="1" t="s">
        <v>46</v>
      </c>
      <c r="L2173" s="1"/>
      <c r="M2173" s="1" t="s">
        <v>118</v>
      </c>
      <c r="N2173" s="1"/>
      <c r="O2173" s="1" t="s">
        <v>141</v>
      </c>
      <c r="P2173" s="1">
        <v>18</v>
      </c>
      <c r="Q2173" s="1">
        <v>39</v>
      </c>
      <c r="R2173" s="1">
        <f t="shared" si="363"/>
        <v>18</v>
      </c>
      <c r="S2173" s="1">
        <v>39</v>
      </c>
      <c r="T2173" s="1">
        <f t="shared" si="366"/>
        <v>21</v>
      </c>
      <c r="U2173" s="1" t="s">
        <v>41</v>
      </c>
      <c r="V2173" s="1" t="s">
        <v>142</v>
      </c>
      <c r="W2173" s="1"/>
      <c r="X2173" s="1"/>
      <c r="Y2173" s="1"/>
      <c r="Z2173" s="1"/>
      <c r="AA2173" s="1"/>
      <c r="AB2173" s="1"/>
      <c r="AC2173" s="1"/>
      <c r="AD2173" s="1"/>
      <c r="AE2173" s="1"/>
      <c r="AF2173" s="1"/>
      <c r="AG2173" s="1"/>
      <c r="AH2173" s="1"/>
      <c r="AI2173" s="1"/>
      <c r="AJ2173" s="1"/>
      <c r="AK2173" s="1"/>
      <c r="AL2173" s="1"/>
      <c r="AM2173" s="1"/>
      <c r="AN2173" s="1"/>
      <c r="AO2173" s="1" t="s">
        <v>6052</v>
      </c>
    </row>
    <row r="2174" spans="1:41">
      <c r="A2174" s="1" t="s">
        <v>6053</v>
      </c>
      <c r="B2174" s="1" t="s">
        <v>6054</v>
      </c>
      <c r="C2174" s="1" t="s">
        <v>36</v>
      </c>
      <c r="D2174" s="1">
        <v>13</v>
      </c>
      <c r="E2174" s="1">
        <v>2308</v>
      </c>
      <c r="F2174" s="5">
        <v>44091</v>
      </c>
      <c r="G2174" s="5">
        <v>44125</v>
      </c>
      <c r="H2174" s="1">
        <f t="shared" ca="1" si="364"/>
        <v>34</v>
      </c>
      <c r="I2174" s="1" t="str">
        <f t="shared" ca="1" si="365"/>
        <v>No</v>
      </c>
      <c r="J2174" s="1" t="s">
        <v>94</v>
      </c>
      <c r="K2174" s="1" t="s">
        <v>95</v>
      </c>
      <c r="L2174" s="1"/>
      <c r="M2174" s="1" t="s">
        <v>96</v>
      </c>
      <c r="N2174" s="1"/>
      <c r="O2174" s="1" t="s">
        <v>97</v>
      </c>
      <c r="P2174" s="1">
        <v>18</v>
      </c>
      <c r="Q2174" s="1">
        <v>45</v>
      </c>
      <c r="R2174" s="1">
        <f t="shared" si="363"/>
        <v>18</v>
      </c>
      <c r="S2174" s="1">
        <v>45</v>
      </c>
      <c r="T2174" s="1">
        <f t="shared" si="366"/>
        <v>27</v>
      </c>
      <c r="U2174" s="1" t="s">
        <v>41</v>
      </c>
      <c r="V2174" s="1" t="s">
        <v>280</v>
      </c>
      <c r="W2174" s="1"/>
      <c r="X2174" s="1"/>
      <c r="Y2174" s="1"/>
      <c r="Z2174" s="1"/>
      <c r="AA2174" s="1"/>
      <c r="AB2174" s="1"/>
      <c r="AC2174" s="1"/>
      <c r="AD2174" s="1"/>
      <c r="AE2174" s="1"/>
      <c r="AF2174" s="1"/>
      <c r="AG2174" s="1"/>
      <c r="AH2174" s="1"/>
      <c r="AI2174" s="1"/>
      <c r="AJ2174" s="1"/>
      <c r="AK2174" s="1"/>
      <c r="AL2174" s="1"/>
      <c r="AM2174" s="1"/>
      <c r="AN2174" s="1"/>
      <c r="AO2174" s="1" t="s">
        <v>6055</v>
      </c>
    </row>
    <row r="2175" spans="1:41">
      <c r="A2175" s="1" t="s">
        <v>6057</v>
      </c>
      <c r="B2175" s="1" t="s">
        <v>6058</v>
      </c>
      <c r="C2175" s="1" t="s">
        <v>36</v>
      </c>
      <c r="D2175" s="1">
        <v>388</v>
      </c>
      <c r="E2175" s="1">
        <v>76430</v>
      </c>
      <c r="F2175" s="5">
        <v>44042</v>
      </c>
      <c r="G2175" s="5">
        <v>44082</v>
      </c>
      <c r="H2175" s="1">
        <f t="shared" ca="1" si="364"/>
        <v>40</v>
      </c>
      <c r="I2175" s="1" t="str">
        <f t="shared" ca="1" si="365"/>
        <v>No</v>
      </c>
      <c r="J2175" s="1" t="s">
        <v>1142</v>
      </c>
      <c r="K2175" s="1" t="s">
        <v>1143</v>
      </c>
      <c r="L2175" s="1"/>
      <c r="M2175" s="1" t="s">
        <v>1144</v>
      </c>
      <c r="N2175" s="1" t="s">
        <v>337</v>
      </c>
      <c r="O2175" s="1" t="s">
        <v>141</v>
      </c>
      <c r="P2175" s="1">
        <v>18</v>
      </c>
      <c r="Q2175" s="1">
        <v>39</v>
      </c>
      <c r="R2175" s="1">
        <f t="shared" si="363"/>
        <v>18</v>
      </c>
      <c r="S2175" s="1">
        <v>39</v>
      </c>
      <c r="T2175" s="1">
        <f t="shared" si="366"/>
        <v>21</v>
      </c>
      <c r="U2175" s="1" t="s">
        <v>41</v>
      </c>
      <c r="V2175" s="1" t="s">
        <v>280</v>
      </c>
      <c r="W2175" s="1"/>
      <c r="X2175" s="1"/>
      <c r="Y2175" s="1"/>
      <c r="Z2175" s="1"/>
      <c r="AA2175" s="1"/>
      <c r="AB2175" s="1"/>
      <c r="AC2175" s="1"/>
      <c r="AD2175" s="1"/>
      <c r="AE2175" s="1"/>
      <c r="AF2175" s="1"/>
      <c r="AG2175" s="1"/>
      <c r="AH2175" s="1"/>
      <c r="AI2175" s="1"/>
      <c r="AJ2175" s="1"/>
      <c r="AK2175" s="1"/>
      <c r="AL2175" s="1"/>
      <c r="AM2175" s="1"/>
      <c r="AN2175" s="1"/>
      <c r="AO2175" s="1" t="s">
        <v>2879</v>
      </c>
    </row>
    <row r="2176" spans="1:41">
      <c r="A2176" s="1" t="s">
        <v>6059</v>
      </c>
      <c r="B2176" s="1" t="s">
        <v>6060</v>
      </c>
      <c r="C2176" s="1" t="s">
        <v>36</v>
      </c>
      <c r="D2176" s="1">
        <v>65</v>
      </c>
      <c r="E2176" s="1">
        <v>6959</v>
      </c>
      <c r="F2176" s="5">
        <v>43867</v>
      </c>
      <c r="G2176" s="5">
        <v>43894</v>
      </c>
      <c r="H2176" s="1">
        <f t="shared" ca="1" si="364"/>
        <v>27</v>
      </c>
      <c r="I2176" s="1" t="str">
        <f t="shared" ca="1" si="365"/>
        <v>No</v>
      </c>
      <c r="J2176" s="1" t="s">
        <v>161</v>
      </c>
      <c r="K2176" s="1" t="s">
        <v>46</v>
      </c>
      <c r="L2176" s="1"/>
      <c r="M2176" s="1" t="s">
        <v>161</v>
      </c>
      <c r="N2176" s="1"/>
      <c r="O2176" s="1" t="s">
        <v>48</v>
      </c>
      <c r="P2176" s="1">
        <v>18</v>
      </c>
      <c r="Q2176" s="1"/>
      <c r="R2176" s="1">
        <f t="shared" si="363"/>
        <v>18</v>
      </c>
      <c r="S2176" s="1" t="str">
        <f t="shared" ref="S2176:S2177" si="373">IF(ISBLANK(Q2176)=TRUE,"80",Q2176)</f>
        <v>80</v>
      </c>
      <c r="T2176" s="1">
        <f t="shared" si="366"/>
        <v>62</v>
      </c>
      <c r="U2176" s="1" t="s">
        <v>41</v>
      </c>
      <c r="V2176" s="1" t="s">
        <v>185</v>
      </c>
      <c r="W2176" s="1"/>
      <c r="X2176" s="1"/>
      <c r="Y2176" s="1"/>
      <c r="Z2176" s="1"/>
      <c r="AA2176" s="1"/>
      <c r="AB2176" s="1"/>
      <c r="AC2176" s="1"/>
      <c r="AD2176" s="1"/>
      <c r="AE2176" s="1"/>
      <c r="AF2176" s="1"/>
      <c r="AG2176" s="1"/>
      <c r="AH2176" s="1"/>
      <c r="AI2176" s="1"/>
      <c r="AJ2176" s="1"/>
      <c r="AK2176" s="1"/>
      <c r="AL2176" s="1"/>
      <c r="AM2176" s="1"/>
      <c r="AN2176" s="1"/>
      <c r="AO2176" s="1" t="s">
        <v>6061</v>
      </c>
    </row>
    <row r="2177" spans="1:41">
      <c r="A2177" s="1" t="s">
        <v>6062</v>
      </c>
      <c r="B2177" s="1" t="s">
        <v>6063</v>
      </c>
      <c r="C2177" s="1" t="s">
        <v>36</v>
      </c>
      <c r="D2177" s="1">
        <v>1149</v>
      </c>
      <c r="E2177" s="1">
        <v>2033563</v>
      </c>
      <c r="F2177" s="5">
        <v>43900</v>
      </c>
      <c r="G2177" s="1"/>
      <c r="H2177" s="1">
        <f t="shared" ca="1" si="364"/>
        <v>204</v>
      </c>
      <c r="I2177" s="1" t="str">
        <f t="shared" ca="1" si="365"/>
        <v>No</v>
      </c>
      <c r="J2177" s="1" t="s">
        <v>250</v>
      </c>
      <c r="K2177" s="1" t="s">
        <v>251</v>
      </c>
      <c r="L2177" s="1" t="s">
        <v>252</v>
      </c>
      <c r="M2177" s="1" t="s">
        <v>253</v>
      </c>
      <c r="N2177" s="1"/>
      <c r="O2177" s="1" t="s">
        <v>48</v>
      </c>
      <c r="P2177" s="1">
        <v>18</v>
      </c>
      <c r="Q2177" s="1"/>
      <c r="R2177" s="1">
        <f t="shared" si="363"/>
        <v>18</v>
      </c>
      <c r="S2177" s="1" t="str">
        <f t="shared" si="373"/>
        <v>80</v>
      </c>
      <c r="T2177" s="1">
        <f t="shared" si="366"/>
        <v>62</v>
      </c>
      <c r="U2177" s="1" t="s">
        <v>41</v>
      </c>
      <c r="V2177" s="1"/>
      <c r="W2177" s="1"/>
      <c r="X2177" s="1"/>
      <c r="Y2177" s="1"/>
      <c r="Z2177" s="1"/>
      <c r="AA2177" s="1"/>
      <c r="AB2177" s="1"/>
      <c r="AC2177" s="1"/>
      <c r="AD2177" s="1"/>
      <c r="AE2177" s="1"/>
      <c r="AF2177" s="1"/>
      <c r="AG2177" s="1"/>
      <c r="AH2177" s="1"/>
      <c r="AI2177" s="1"/>
      <c r="AJ2177" s="1"/>
      <c r="AK2177" s="1"/>
      <c r="AL2177" s="1"/>
      <c r="AM2177" s="1"/>
      <c r="AN2177" s="1"/>
      <c r="AO2177" s="1" t="s">
        <v>1023</v>
      </c>
    </row>
    <row r="2178" spans="1:41">
      <c r="A2178" s="1" t="s">
        <v>6064</v>
      </c>
      <c r="B2178" s="1" t="s">
        <v>6065</v>
      </c>
      <c r="C2178" s="1" t="s">
        <v>36</v>
      </c>
      <c r="D2178" s="1">
        <v>74</v>
      </c>
      <c r="E2178" s="1">
        <v>14731</v>
      </c>
      <c r="F2178" s="5">
        <v>44095</v>
      </c>
      <c r="G2178" s="5">
        <v>44096</v>
      </c>
      <c r="H2178" s="1">
        <f t="shared" ca="1" si="364"/>
        <v>1</v>
      </c>
      <c r="I2178" s="1" t="str">
        <f t="shared" ca="1" si="365"/>
        <v>No</v>
      </c>
      <c r="J2178" s="1" t="s">
        <v>1954</v>
      </c>
      <c r="K2178" s="1" t="s">
        <v>46</v>
      </c>
      <c r="L2178" s="1"/>
      <c r="M2178" s="1" t="s">
        <v>1954</v>
      </c>
      <c r="N2178" s="1"/>
      <c r="O2178" s="1" t="s">
        <v>1530</v>
      </c>
      <c r="P2178" s="1">
        <v>18</v>
      </c>
      <c r="Q2178" s="1">
        <v>25</v>
      </c>
      <c r="R2178" s="1">
        <f t="shared" ref="R2178:R2241" si="374">IF(ISBLANK(P2178)=TRUE,"0",P2178)</f>
        <v>18</v>
      </c>
      <c r="S2178" s="1">
        <v>25</v>
      </c>
      <c r="T2178" s="1">
        <f t="shared" si="366"/>
        <v>7</v>
      </c>
      <c r="U2178" s="1" t="s">
        <v>41</v>
      </c>
      <c r="V2178" s="1"/>
      <c r="W2178" s="1"/>
      <c r="X2178" s="1"/>
      <c r="Y2178" s="1"/>
      <c r="Z2178" s="1" t="s">
        <v>1955</v>
      </c>
      <c r="AA2178" s="1"/>
      <c r="AB2178" s="1"/>
      <c r="AC2178" s="1"/>
      <c r="AD2178" s="1"/>
      <c r="AE2178" s="1"/>
      <c r="AF2178" s="1"/>
      <c r="AG2178" s="1"/>
      <c r="AH2178" s="1"/>
      <c r="AI2178" s="1"/>
      <c r="AJ2178" s="1" t="s">
        <v>49</v>
      </c>
      <c r="AK2178" s="1" t="s">
        <v>76</v>
      </c>
      <c r="AL2178" s="1"/>
      <c r="AM2178" s="1"/>
      <c r="AN2178" s="1"/>
      <c r="AO2178" s="1" t="s">
        <v>1956</v>
      </c>
    </row>
    <row r="2179" spans="1:41">
      <c r="A2179" s="1" t="s">
        <v>6068</v>
      </c>
      <c r="B2179" s="1" t="s">
        <v>6069</v>
      </c>
      <c r="C2179" s="1" t="s">
        <v>36</v>
      </c>
      <c r="D2179" s="1">
        <v>6</v>
      </c>
      <c r="E2179" s="1">
        <v>1631</v>
      </c>
      <c r="F2179" s="5">
        <v>43884</v>
      </c>
      <c r="G2179" s="5">
        <v>43894</v>
      </c>
      <c r="H2179" s="1">
        <f t="shared" ref="H2179:H2242" ca="1" si="375">IF(ISBLANK(G2179)=FALSE,G2179-F2179,TODAY()-F2179)</f>
        <v>10</v>
      </c>
      <c r="I2179" s="1" t="str">
        <f t="shared" ref="I2179:I2242" ca="1" si="376">IF(H2179&gt;0,"No","Yes")</f>
        <v>No</v>
      </c>
      <c r="J2179" s="1" t="s">
        <v>161</v>
      </c>
      <c r="K2179" s="1" t="s">
        <v>46</v>
      </c>
      <c r="L2179" s="1"/>
      <c r="M2179" s="1" t="s">
        <v>161</v>
      </c>
      <c r="N2179" s="1"/>
      <c r="O2179" s="1" t="s">
        <v>48</v>
      </c>
      <c r="P2179" s="1">
        <v>18</v>
      </c>
      <c r="Q2179" s="1"/>
      <c r="R2179" s="1">
        <f t="shared" si="374"/>
        <v>18</v>
      </c>
      <c r="S2179" s="1" t="str">
        <f>IF(ISBLANK(Q2179)=TRUE,"80",Q2179)</f>
        <v>80</v>
      </c>
      <c r="T2179" s="1">
        <f t="shared" ref="T2179:T2242" si="377">S2179-R2179</f>
        <v>62</v>
      </c>
      <c r="U2179" s="1" t="s">
        <v>41</v>
      </c>
      <c r="V2179" s="1" t="s">
        <v>185</v>
      </c>
      <c r="W2179" s="1"/>
      <c r="X2179" s="1"/>
      <c r="Y2179" s="1"/>
      <c r="Z2179" s="1"/>
      <c r="AA2179" s="1"/>
      <c r="AB2179" s="1"/>
      <c r="AC2179" s="1"/>
      <c r="AD2179" s="1"/>
      <c r="AE2179" s="1"/>
      <c r="AF2179" s="1"/>
      <c r="AG2179" s="1"/>
      <c r="AH2179" s="1"/>
      <c r="AI2179" s="1"/>
      <c r="AJ2179" s="1"/>
      <c r="AK2179" s="1"/>
      <c r="AL2179" s="1"/>
      <c r="AM2179" s="1"/>
      <c r="AN2179" s="1"/>
      <c r="AO2179" s="1" t="s">
        <v>6070</v>
      </c>
    </row>
    <row r="2180" spans="1:41">
      <c r="A2180" s="1" t="s">
        <v>6071</v>
      </c>
      <c r="B2180" s="1" t="s">
        <v>6072</v>
      </c>
      <c r="C2180" s="1" t="s">
        <v>325</v>
      </c>
      <c r="D2180" s="1">
        <v>1</v>
      </c>
      <c r="E2180" s="1">
        <v>80</v>
      </c>
      <c r="F2180" s="5">
        <v>44091</v>
      </c>
      <c r="G2180" s="5">
        <v>44122</v>
      </c>
      <c r="H2180" s="1">
        <f t="shared" ca="1" si="375"/>
        <v>31</v>
      </c>
      <c r="I2180" s="1" t="str">
        <f t="shared" ca="1" si="376"/>
        <v>No</v>
      </c>
      <c r="J2180" s="1" t="s">
        <v>326</v>
      </c>
      <c r="K2180" s="1" t="s">
        <v>327</v>
      </c>
      <c r="L2180" s="1" t="s">
        <v>328</v>
      </c>
      <c r="M2180" s="1" t="s">
        <v>329</v>
      </c>
      <c r="N2180" s="1"/>
      <c r="O2180" s="1" t="s">
        <v>83</v>
      </c>
      <c r="P2180" s="1">
        <v>18</v>
      </c>
      <c r="Q2180" s="1">
        <v>34</v>
      </c>
      <c r="R2180" s="1">
        <f t="shared" si="374"/>
        <v>18</v>
      </c>
      <c r="S2180" s="1">
        <v>34</v>
      </c>
      <c r="T2180" s="1">
        <f t="shared" si="377"/>
        <v>16</v>
      </c>
      <c r="U2180" s="1" t="s">
        <v>330</v>
      </c>
      <c r="V2180" s="1"/>
      <c r="W2180" s="1"/>
      <c r="X2180" s="1"/>
      <c r="Y2180" s="1"/>
      <c r="Z2180" s="1" t="s">
        <v>2699</v>
      </c>
      <c r="AA2180" s="1"/>
      <c r="AB2180" s="1"/>
      <c r="AC2180" s="1"/>
      <c r="AD2180" s="1"/>
      <c r="AE2180" s="1"/>
      <c r="AF2180" s="1"/>
      <c r="AG2180" s="1"/>
      <c r="AH2180" s="1"/>
      <c r="AI2180" s="1"/>
      <c r="AJ2180" s="1" t="s">
        <v>49</v>
      </c>
      <c r="AK2180" s="1" t="s">
        <v>76</v>
      </c>
      <c r="AL2180" s="1"/>
      <c r="AM2180" s="1"/>
      <c r="AN2180" s="1"/>
      <c r="AO2180" s="1"/>
    </row>
    <row r="2181" spans="1:41">
      <c r="A2181" s="1" t="s">
        <v>6073</v>
      </c>
      <c r="B2181" s="1" t="s">
        <v>2850</v>
      </c>
      <c r="C2181" s="1" t="s">
        <v>36</v>
      </c>
      <c r="D2181" s="1">
        <v>93</v>
      </c>
      <c r="E2181" s="1">
        <v>15110</v>
      </c>
      <c r="F2181" s="5">
        <v>44050</v>
      </c>
      <c r="G2181" s="5">
        <v>44075</v>
      </c>
      <c r="H2181" s="1">
        <f t="shared" ca="1" si="375"/>
        <v>25</v>
      </c>
      <c r="I2181" s="1" t="str">
        <f t="shared" ca="1" si="376"/>
        <v>No</v>
      </c>
      <c r="J2181" s="1" t="s">
        <v>161</v>
      </c>
      <c r="K2181" s="1" t="s">
        <v>46</v>
      </c>
      <c r="L2181" s="1"/>
      <c r="M2181" s="1" t="s">
        <v>161</v>
      </c>
      <c r="N2181" s="1"/>
      <c r="O2181" s="1" t="s">
        <v>48</v>
      </c>
      <c r="P2181" s="1">
        <v>18</v>
      </c>
      <c r="Q2181" s="1"/>
      <c r="R2181" s="1">
        <f t="shared" si="374"/>
        <v>18</v>
      </c>
      <c r="S2181" s="1" t="str">
        <f>IF(ISBLANK(Q2181)=TRUE,"80",Q2181)</f>
        <v>80</v>
      </c>
      <c r="T2181" s="1">
        <f t="shared" si="377"/>
        <v>62</v>
      </c>
      <c r="U2181" s="1" t="s">
        <v>41</v>
      </c>
      <c r="V2181" s="1"/>
      <c r="W2181" s="1"/>
      <c r="X2181" s="1"/>
      <c r="Y2181" s="1"/>
      <c r="Z2181" s="1"/>
      <c r="AA2181" s="1"/>
      <c r="AB2181" s="1"/>
      <c r="AC2181" s="1"/>
      <c r="AD2181" s="1"/>
      <c r="AE2181" s="1"/>
      <c r="AF2181" s="1"/>
      <c r="AG2181" s="1"/>
      <c r="AH2181" s="1"/>
      <c r="AI2181" s="1"/>
      <c r="AJ2181" s="1"/>
      <c r="AK2181" s="1"/>
      <c r="AL2181" s="1"/>
      <c r="AM2181" s="1"/>
      <c r="AN2181" s="1"/>
      <c r="AO2181" s="1" t="s">
        <v>6074</v>
      </c>
    </row>
    <row r="2182" spans="1:41">
      <c r="A2182" s="1" t="s">
        <v>6075</v>
      </c>
      <c r="B2182" s="1" t="s">
        <v>6076</v>
      </c>
      <c r="C2182" s="1" t="s">
        <v>36</v>
      </c>
      <c r="D2182" s="1">
        <v>2500</v>
      </c>
      <c r="E2182" s="1">
        <v>1167639</v>
      </c>
      <c r="F2182" s="5">
        <v>44068</v>
      </c>
      <c r="G2182" s="5">
        <v>44076</v>
      </c>
      <c r="H2182" s="1">
        <f t="shared" ca="1" si="375"/>
        <v>8</v>
      </c>
      <c r="I2182" s="1" t="str">
        <f t="shared" ca="1" si="376"/>
        <v>No</v>
      </c>
      <c r="J2182" s="1" t="s">
        <v>3928</v>
      </c>
      <c r="K2182" s="1" t="s">
        <v>46</v>
      </c>
      <c r="L2182" s="1"/>
      <c r="M2182" s="1" t="s">
        <v>3929</v>
      </c>
      <c r="N2182" s="1"/>
      <c r="O2182" s="1" t="s">
        <v>1779</v>
      </c>
      <c r="P2182" s="1">
        <v>18</v>
      </c>
      <c r="Q2182" s="1">
        <v>40</v>
      </c>
      <c r="R2182" s="1">
        <f t="shared" si="374"/>
        <v>18</v>
      </c>
      <c r="S2182" s="1">
        <v>40</v>
      </c>
      <c r="T2182" s="1">
        <f t="shared" si="377"/>
        <v>22</v>
      </c>
      <c r="U2182" s="1" t="s">
        <v>41</v>
      </c>
      <c r="V2182" s="1" t="s">
        <v>185</v>
      </c>
      <c r="W2182" s="1"/>
      <c r="X2182" s="1"/>
      <c r="Y2182" s="1"/>
      <c r="Z2182" s="1"/>
      <c r="AA2182" s="1"/>
      <c r="AB2182" s="1"/>
      <c r="AC2182" s="1"/>
      <c r="AD2182" s="1"/>
      <c r="AE2182" s="1"/>
      <c r="AF2182" s="1"/>
      <c r="AG2182" s="1"/>
      <c r="AH2182" s="1" t="s">
        <v>6077</v>
      </c>
      <c r="AI2182" s="1"/>
      <c r="AJ2182" s="1" t="s">
        <v>49</v>
      </c>
      <c r="AK2182" s="1"/>
      <c r="AL2182" s="1"/>
      <c r="AM2182" s="1"/>
      <c r="AN2182" s="1"/>
      <c r="AO2182" s="1" t="s">
        <v>6078</v>
      </c>
    </row>
    <row r="2183" spans="1:41">
      <c r="A2183" s="1" t="s">
        <v>6079</v>
      </c>
      <c r="B2183" s="1" t="s">
        <v>6080</v>
      </c>
      <c r="C2183" s="1" t="s">
        <v>36</v>
      </c>
      <c r="D2183" s="1">
        <v>52</v>
      </c>
      <c r="E2183" s="1">
        <v>26082</v>
      </c>
      <c r="F2183" s="5">
        <v>43938</v>
      </c>
      <c r="G2183" s="5">
        <v>43943</v>
      </c>
      <c r="H2183" s="1">
        <f t="shared" ca="1" si="375"/>
        <v>5</v>
      </c>
      <c r="I2183" s="1" t="str">
        <f t="shared" ca="1" si="376"/>
        <v>No</v>
      </c>
      <c r="J2183" s="1" t="s">
        <v>2104</v>
      </c>
      <c r="K2183" s="1" t="s">
        <v>46</v>
      </c>
      <c r="L2183" s="1" t="s">
        <v>3309</v>
      </c>
      <c r="M2183" s="1" t="s">
        <v>2104</v>
      </c>
      <c r="N2183" s="1"/>
      <c r="O2183" s="1" t="s">
        <v>1530</v>
      </c>
      <c r="P2183" s="1">
        <v>18</v>
      </c>
      <c r="Q2183" s="1">
        <v>25</v>
      </c>
      <c r="R2183" s="1">
        <f t="shared" si="374"/>
        <v>18</v>
      </c>
      <c r="S2183" s="1">
        <v>25</v>
      </c>
      <c r="T2183" s="1">
        <f t="shared" si="377"/>
        <v>7</v>
      </c>
      <c r="U2183" s="1" t="s">
        <v>41</v>
      </c>
      <c r="V2183" s="1"/>
      <c r="W2183" s="1"/>
      <c r="X2183" s="1"/>
      <c r="Y2183" s="1"/>
      <c r="Z2183" s="1"/>
      <c r="AA2183" s="1"/>
      <c r="AB2183" s="1"/>
      <c r="AC2183" s="1"/>
      <c r="AD2183" s="1"/>
      <c r="AE2183" s="1"/>
      <c r="AF2183" s="1"/>
      <c r="AG2183" s="1"/>
      <c r="AH2183" s="1" t="s">
        <v>3310</v>
      </c>
      <c r="AI2183" s="1"/>
      <c r="AJ2183" s="1" t="s">
        <v>49</v>
      </c>
      <c r="AK2183" s="1"/>
      <c r="AL2183" s="1"/>
      <c r="AM2183" s="1"/>
      <c r="AN2183" s="1"/>
      <c r="AO2183" s="1" t="s">
        <v>3311</v>
      </c>
    </row>
    <row r="2184" spans="1:41">
      <c r="A2184" s="1" t="s">
        <v>6082</v>
      </c>
      <c r="B2184" s="1" t="s">
        <v>1163</v>
      </c>
      <c r="C2184" s="1" t="s">
        <v>36</v>
      </c>
      <c r="D2184" s="1">
        <v>29</v>
      </c>
      <c r="E2184" s="1">
        <v>13508</v>
      </c>
      <c r="F2184" s="5">
        <v>44049</v>
      </c>
      <c r="G2184" s="5">
        <v>44055</v>
      </c>
      <c r="H2184" s="1">
        <f t="shared" ca="1" si="375"/>
        <v>6</v>
      </c>
      <c r="I2184" s="1" t="str">
        <f t="shared" ca="1" si="376"/>
        <v>No</v>
      </c>
      <c r="J2184" s="1" t="s">
        <v>1164</v>
      </c>
      <c r="K2184" s="1" t="s">
        <v>46</v>
      </c>
      <c r="L2184" s="1" t="s">
        <v>1164</v>
      </c>
      <c r="M2184" s="1" t="s">
        <v>1164</v>
      </c>
      <c r="N2184" s="1"/>
      <c r="O2184" s="1" t="s">
        <v>1530</v>
      </c>
      <c r="P2184" s="1">
        <v>18</v>
      </c>
      <c r="Q2184" s="1">
        <v>25</v>
      </c>
      <c r="R2184" s="1">
        <f t="shared" si="374"/>
        <v>18</v>
      </c>
      <c r="S2184" s="1">
        <v>25</v>
      </c>
      <c r="T2184" s="1">
        <f t="shared" si="377"/>
        <v>7</v>
      </c>
      <c r="U2184" s="1" t="s">
        <v>41</v>
      </c>
      <c r="V2184" s="1" t="s">
        <v>312</v>
      </c>
      <c r="W2184" s="1"/>
      <c r="X2184" s="1"/>
      <c r="Y2184" s="1"/>
      <c r="Z2184" s="1"/>
      <c r="AA2184" s="1"/>
      <c r="AB2184" s="1"/>
      <c r="AC2184" s="1"/>
      <c r="AD2184" s="1"/>
      <c r="AE2184" s="1"/>
      <c r="AF2184" s="1"/>
      <c r="AG2184" s="1"/>
      <c r="AH2184" s="1"/>
      <c r="AI2184" s="1"/>
      <c r="AJ2184" s="1"/>
      <c r="AK2184" s="1" t="s">
        <v>76</v>
      </c>
      <c r="AL2184" s="1"/>
      <c r="AM2184" s="1"/>
      <c r="AN2184" s="1"/>
      <c r="AO2184" s="1" t="s">
        <v>5494</v>
      </c>
    </row>
    <row r="2185" spans="1:41">
      <c r="A2185" s="1" t="s">
        <v>6083</v>
      </c>
      <c r="B2185" s="1" t="s">
        <v>6084</v>
      </c>
      <c r="C2185" s="1" t="s">
        <v>36</v>
      </c>
      <c r="D2185" s="1">
        <v>8981</v>
      </c>
      <c r="E2185" s="1">
        <v>3475863</v>
      </c>
      <c r="F2185" s="5">
        <v>44040</v>
      </c>
      <c r="G2185" s="1"/>
      <c r="H2185" s="1">
        <f t="shared" ca="1" si="375"/>
        <v>64</v>
      </c>
      <c r="I2185" s="1" t="str">
        <f t="shared" ca="1" si="376"/>
        <v>No</v>
      </c>
      <c r="J2185" s="1" t="s">
        <v>94</v>
      </c>
      <c r="K2185" s="1" t="s">
        <v>95</v>
      </c>
      <c r="L2185" s="1"/>
      <c r="M2185" s="1" t="s">
        <v>96</v>
      </c>
      <c r="N2185" s="1"/>
      <c r="O2185" s="1" t="s">
        <v>97</v>
      </c>
      <c r="P2185" s="1">
        <v>18</v>
      </c>
      <c r="Q2185" s="1">
        <v>45</v>
      </c>
      <c r="R2185" s="1">
        <f t="shared" si="374"/>
        <v>18</v>
      </c>
      <c r="S2185" s="1">
        <v>45</v>
      </c>
      <c r="T2185" s="1">
        <f t="shared" si="377"/>
        <v>27</v>
      </c>
      <c r="U2185" s="1" t="s">
        <v>41</v>
      </c>
      <c r="V2185" s="1" t="s">
        <v>185</v>
      </c>
      <c r="W2185" s="1"/>
      <c r="X2185" s="1"/>
      <c r="Y2185" s="1"/>
      <c r="Z2185" s="1"/>
      <c r="AA2185" s="1"/>
      <c r="AB2185" s="1"/>
      <c r="AC2185" s="1"/>
      <c r="AD2185" s="1"/>
      <c r="AE2185" s="1"/>
      <c r="AF2185" s="1"/>
      <c r="AG2185" s="1"/>
      <c r="AH2185" s="1"/>
      <c r="AI2185" s="1"/>
      <c r="AJ2185" s="1"/>
      <c r="AK2185" s="1"/>
      <c r="AL2185" s="1"/>
      <c r="AM2185" s="1"/>
      <c r="AN2185" s="1"/>
      <c r="AO2185" s="1" t="s">
        <v>6085</v>
      </c>
    </row>
    <row r="2186" spans="1:41">
      <c r="A2186" s="1" t="s">
        <v>6086</v>
      </c>
      <c r="B2186" s="1" t="s">
        <v>3986</v>
      </c>
      <c r="C2186" s="1" t="s">
        <v>36</v>
      </c>
      <c r="D2186" s="1">
        <v>139</v>
      </c>
      <c r="E2186" s="1">
        <v>17356</v>
      </c>
      <c r="F2186" s="5">
        <v>44050</v>
      </c>
      <c r="G2186" s="5">
        <v>44075</v>
      </c>
      <c r="H2186" s="1">
        <f t="shared" ca="1" si="375"/>
        <v>25</v>
      </c>
      <c r="I2186" s="1" t="str">
        <f t="shared" ca="1" si="376"/>
        <v>No</v>
      </c>
      <c r="J2186" s="1" t="s">
        <v>161</v>
      </c>
      <c r="K2186" s="1" t="s">
        <v>46</v>
      </c>
      <c r="L2186" s="1"/>
      <c r="M2186" s="1" t="s">
        <v>161</v>
      </c>
      <c r="N2186" s="1"/>
      <c r="O2186" s="1" t="s">
        <v>48</v>
      </c>
      <c r="P2186" s="1">
        <v>18</v>
      </c>
      <c r="Q2186" s="1"/>
      <c r="R2186" s="1">
        <f t="shared" si="374"/>
        <v>18</v>
      </c>
      <c r="S2186" s="1" t="str">
        <f t="shared" ref="S2186:S2189" si="378">IF(ISBLANK(Q2186)=TRUE,"80",Q2186)</f>
        <v>80</v>
      </c>
      <c r="T2186" s="1">
        <f t="shared" si="377"/>
        <v>62</v>
      </c>
      <c r="U2186" s="1" t="s">
        <v>41</v>
      </c>
      <c r="V2186" s="1"/>
      <c r="W2186" s="1"/>
      <c r="X2186" s="1"/>
      <c r="Y2186" s="1"/>
      <c r="Z2186" s="1"/>
      <c r="AA2186" s="1"/>
      <c r="AB2186" s="1"/>
      <c r="AC2186" s="1"/>
      <c r="AD2186" s="1"/>
      <c r="AE2186" s="1"/>
      <c r="AF2186" s="1"/>
      <c r="AG2186" s="1"/>
      <c r="AH2186" s="1"/>
      <c r="AI2186" s="1"/>
      <c r="AJ2186" s="1"/>
      <c r="AK2186" s="1"/>
      <c r="AL2186" s="1"/>
      <c r="AM2186" s="1"/>
      <c r="AN2186" s="1"/>
      <c r="AO2186" s="1" t="s">
        <v>6087</v>
      </c>
    </row>
    <row r="2187" spans="1:41">
      <c r="A2187" s="1" t="s">
        <v>6088</v>
      </c>
      <c r="B2187" s="1" t="s">
        <v>6089</v>
      </c>
      <c r="C2187" s="1" t="s">
        <v>36</v>
      </c>
      <c r="D2187" s="1">
        <v>378</v>
      </c>
      <c r="E2187" s="1">
        <v>179497</v>
      </c>
      <c r="F2187" s="5">
        <v>44013</v>
      </c>
      <c r="G2187" s="5">
        <v>44044</v>
      </c>
      <c r="H2187" s="1">
        <f t="shared" ca="1" si="375"/>
        <v>31</v>
      </c>
      <c r="I2187" s="1" t="str">
        <f t="shared" ca="1" si="376"/>
        <v>No</v>
      </c>
      <c r="J2187" s="1" t="s">
        <v>117</v>
      </c>
      <c r="K2187" s="1" t="s">
        <v>46</v>
      </c>
      <c r="L2187" s="1"/>
      <c r="M2187" s="1" t="s">
        <v>118</v>
      </c>
      <c r="N2187" s="1"/>
      <c r="O2187" s="1" t="s">
        <v>48</v>
      </c>
      <c r="P2187" s="1">
        <v>18</v>
      </c>
      <c r="Q2187" s="1"/>
      <c r="R2187" s="1">
        <f t="shared" si="374"/>
        <v>18</v>
      </c>
      <c r="S2187" s="1" t="str">
        <f t="shared" si="378"/>
        <v>80</v>
      </c>
      <c r="T2187" s="1">
        <f t="shared" si="377"/>
        <v>62</v>
      </c>
      <c r="U2187" s="1" t="s">
        <v>41</v>
      </c>
      <c r="V2187" s="1" t="s">
        <v>84</v>
      </c>
      <c r="W2187" s="1"/>
      <c r="X2187" s="1"/>
      <c r="Y2187" s="1"/>
      <c r="Z2187" s="1"/>
      <c r="AA2187" s="1"/>
      <c r="AB2187" s="1"/>
      <c r="AC2187" s="1"/>
      <c r="AD2187" s="1"/>
      <c r="AE2187" s="1"/>
      <c r="AF2187" s="1"/>
      <c r="AG2187" s="1"/>
      <c r="AH2187" s="1"/>
      <c r="AI2187" s="1"/>
      <c r="AJ2187" s="1"/>
      <c r="AK2187" s="1"/>
      <c r="AL2187" s="1"/>
      <c r="AM2187" s="1"/>
      <c r="AN2187" s="1"/>
      <c r="AO2187" s="1" t="s">
        <v>6090</v>
      </c>
    </row>
    <row r="2188" spans="1:41">
      <c r="A2188" s="4" t="s">
        <v>6093</v>
      </c>
      <c r="B2188" s="1" t="s">
        <v>6094</v>
      </c>
      <c r="C2188" s="1" t="s">
        <v>36</v>
      </c>
      <c r="D2188" s="1">
        <v>169</v>
      </c>
      <c r="E2188" s="1">
        <v>59741</v>
      </c>
      <c r="F2188" s="5">
        <v>43997</v>
      </c>
      <c r="G2188" s="5">
        <v>44058</v>
      </c>
      <c r="H2188" s="1">
        <f t="shared" ca="1" si="375"/>
        <v>61</v>
      </c>
      <c r="I2188" s="1" t="str">
        <f t="shared" ca="1" si="376"/>
        <v>No</v>
      </c>
      <c r="J2188" s="1" t="s">
        <v>111</v>
      </c>
      <c r="K2188" s="1" t="s">
        <v>112</v>
      </c>
      <c r="L2188" s="1" t="s">
        <v>1206</v>
      </c>
      <c r="M2188" s="1" t="s">
        <v>365</v>
      </c>
      <c r="N2188" s="1" t="s">
        <v>337</v>
      </c>
      <c r="O2188" s="1" t="s">
        <v>48</v>
      </c>
      <c r="P2188" s="1">
        <v>18</v>
      </c>
      <c r="Q2188" s="1"/>
      <c r="R2188" s="1">
        <f t="shared" si="374"/>
        <v>18</v>
      </c>
      <c r="S2188" s="1" t="str">
        <f t="shared" si="378"/>
        <v>80</v>
      </c>
      <c r="T2188" s="1">
        <f t="shared" si="377"/>
        <v>62</v>
      </c>
      <c r="U2188" s="1" t="s">
        <v>41</v>
      </c>
      <c r="V2188" s="1" t="s">
        <v>185</v>
      </c>
      <c r="W2188" s="1"/>
      <c r="X2188" s="1"/>
      <c r="Y2188" s="1"/>
      <c r="Z2188" s="1"/>
      <c r="AA2188" s="1"/>
      <c r="AB2188" s="1"/>
      <c r="AC2188" s="1"/>
      <c r="AD2188" s="1"/>
      <c r="AE2188" s="1" t="s">
        <v>1208</v>
      </c>
      <c r="AF2188" s="1"/>
      <c r="AG2188" s="1"/>
      <c r="AH2188" s="1" t="s">
        <v>1228</v>
      </c>
      <c r="AI2188" s="1"/>
      <c r="AJ2188" s="1" t="s">
        <v>49</v>
      </c>
      <c r="AK2188" s="1"/>
      <c r="AL2188" s="1"/>
      <c r="AM2188" s="1"/>
      <c r="AN2188" s="1"/>
      <c r="AO2188" s="1" t="s">
        <v>369</v>
      </c>
    </row>
    <row r="2189" spans="1:41">
      <c r="A2189" s="1" t="s">
        <v>6102</v>
      </c>
      <c r="B2189" s="1" t="s">
        <v>499</v>
      </c>
      <c r="C2189" s="1" t="s">
        <v>36</v>
      </c>
      <c r="D2189" s="1">
        <v>115</v>
      </c>
      <c r="E2189" s="1">
        <v>15770</v>
      </c>
      <c r="F2189" s="5">
        <v>44050</v>
      </c>
      <c r="G2189" s="5">
        <v>44075</v>
      </c>
      <c r="H2189" s="1">
        <f t="shared" ca="1" si="375"/>
        <v>25</v>
      </c>
      <c r="I2189" s="1" t="str">
        <f t="shared" ca="1" si="376"/>
        <v>No</v>
      </c>
      <c r="J2189" s="1" t="s">
        <v>161</v>
      </c>
      <c r="K2189" s="1" t="s">
        <v>46</v>
      </c>
      <c r="L2189" s="1"/>
      <c r="M2189" s="1" t="s">
        <v>161</v>
      </c>
      <c r="N2189" s="1"/>
      <c r="O2189" s="1" t="s">
        <v>48</v>
      </c>
      <c r="P2189" s="1">
        <v>18</v>
      </c>
      <c r="Q2189" s="1"/>
      <c r="R2189" s="1">
        <f t="shared" si="374"/>
        <v>18</v>
      </c>
      <c r="S2189" s="1" t="str">
        <f t="shared" si="378"/>
        <v>80</v>
      </c>
      <c r="T2189" s="1">
        <f t="shared" si="377"/>
        <v>62</v>
      </c>
      <c r="U2189" s="1" t="s">
        <v>41</v>
      </c>
      <c r="V2189" s="1"/>
      <c r="W2189" s="1"/>
      <c r="X2189" s="1"/>
      <c r="Y2189" s="1"/>
      <c r="Z2189" s="1"/>
      <c r="AA2189" s="1"/>
      <c r="AB2189" s="1"/>
      <c r="AC2189" s="1"/>
      <c r="AD2189" s="1"/>
      <c r="AE2189" s="1"/>
      <c r="AF2189" s="1"/>
      <c r="AG2189" s="1"/>
      <c r="AH2189" s="1"/>
      <c r="AI2189" s="1"/>
      <c r="AJ2189" s="1"/>
      <c r="AK2189" s="1"/>
      <c r="AL2189" s="1"/>
      <c r="AM2189" s="1"/>
      <c r="AN2189" s="1"/>
      <c r="AO2189" s="1" t="s">
        <v>6103</v>
      </c>
    </row>
    <row r="2190" spans="1:41">
      <c r="A2190" s="1" t="s">
        <v>6104</v>
      </c>
      <c r="B2190" s="1" t="s">
        <v>537</v>
      </c>
      <c r="C2190" s="1" t="s">
        <v>36</v>
      </c>
      <c r="D2190" s="1">
        <v>3128</v>
      </c>
      <c r="E2190" s="1">
        <v>303682</v>
      </c>
      <c r="F2190" s="5">
        <v>44068</v>
      </c>
      <c r="G2190" s="5">
        <v>44074</v>
      </c>
      <c r="H2190" s="1">
        <f t="shared" ca="1" si="375"/>
        <v>6</v>
      </c>
      <c r="I2190" s="1" t="str">
        <f t="shared" ca="1" si="376"/>
        <v>No</v>
      </c>
      <c r="J2190" s="1" t="s">
        <v>80</v>
      </c>
      <c r="K2190" s="1" t="s">
        <v>81</v>
      </c>
      <c r="L2190" s="1" t="s">
        <v>82</v>
      </c>
      <c r="M2190" s="1" t="s">
        <v>82</v>
      </c>
      <c r="N2190" s="1"/>
      <c r="O2190" s="1" t="s">
        <v>83</v>
      </c>
      <c r="P2190" s="1">
        <v>18</v>
      </c>
      <c r="Q2190" s="1">
        <v>34</v>
      </c>
      <c r="R2190" s="1">
        <f t="shared" si="374"/>
        <v>18</v>
      </c>
      <c r="S2190" s="1">
        <v>34</v>
      </c>
      <c r="T2190" s="1">
        <f t="shared" si="377"/>
        <v>16</v>
      </c>
      <c r="U2190" s="1" t="s">
        <v>41</v>
      </c>
      <c r="V2190" s="1" t="s">
        <v>167</v>
      </c>
      <c r="W2190" s="1"/>
      <c r="X2190" s="1"/>
      <c r="Y2190" s="1"/>
      <c r="Z2190" s="1"/>
      <c r="AA2190" s="1"/>
      <c r="AB2190" s="1"/>
      <c r="AC2190" s="1"/>
      <c r="AD2190" s="1"/>
      <c r="AE2190" s="1"/>
      <c r="AF2190" s="1"/>
      <c r="AG2190" s="1"/>
      <c r="AH2190" s="1"/>
      <c r="AI2190" s="1"/>
      <c r="AJ2190" s="1" t="s">
        <v>49</v>
      </c>
      <c r="AK2190" s="1"/>
      <c r="AL2190" s="1"/>
      <c r="AM2190" s="1"/>
      <c r="AN2190" s="1"/>
      <c r="AO2190" s="1"/>
    </row>
    <row r="2191" spans="1:41">
      <c r="A2191" s="1" t="s">
        <v>6105</v>
      </c>
      <c r="B2191" s="1" t="s">
        <v>6106</v>
      </c>
      <c r="C2191" s="1" t="s">
        <v>36</v>
      </c>
      <c r="D2191" s="1">
        <v>1826</v>
      </c>
      <c r="E2191" s="1">
        <v>562136</v>
      </c>
      <c r="F2191" s="5">
        <v>44070</v>
      </c>
      <c r="G2191" s="1"/>
      <c r="H2191" s="1">
        <f t="shared" ca="1" si="375"/>
        <v>34</v>
      </c>
      <c r="I2191" s="1" t="str">
        <f t="shared" ca="1" si="376"/>
        <v>No</v>
      </c>
      <c r="J2191" s="1" t="s">
        <v>94</v>
      </c>
      <c r="K2191" s="1" t="s">
        <v>95</v>
      </c>
      <c r="L2191" s="1"/>
      <c r="M2191" s="1" t="s">
        <v>96</v>
      </c>
      <c r="N2191" s="1"/>
      <c r="O2191" s="1" t="s">
        <v>97</v>
      </c>
      <c r="P2191" s="1">
        <v>18</v>
      </c>
      <c r="Q2191" s="1">
        <v>45</v>
      </c>
      <c r="R2191" s="1">
        <f t="shared" si="374"/>
        <v>18</v>
      </c>
      <c r="S2191" s="1">
        <v>45</v>
      </c>
      <c r="T2191" s="1">
        <f t="shared" si="377"/>
        <v>27</v>
      </c>
      <c r="U2191" s="1" t="s">
        <v>41</v>
      </c>
      <c r="V2191" s="1" t="s">
        <v>380</v>
      </c>
      <c r="W2191" s="1"/>
      <c r="X2191" s="1"/>
      <c r="Y2191" s="1"/>
      <c r="Z2191" s="1"/>
      <c r="AA2191" s="1"/>
      <c r="AB2191" s="1"/>
      <c r="AC2191" s="1"/>
      <c r="AD2191" s="1"/>
      <c r="AE2191" s="1"/>
      <c r="AF2191" s="1"/>
      <c r="AG2191" s="1"/>
      <c r="AH2191" s="1"/>
      <c r="AI2191" s="1"/>
      <c r="AJ2191" s="1"/>
      <c r="AK2191" s="1"/>
      <c r="AL2191" s="1"/>
      <c r="AM2191" s="1"/>
      <c r="AN2191" s="1"/>
      <c r="AO2191" s="1" t="s">
        <v>6107</v>
      </c>
    </row>
    <row r="2192" spans="1:41">
      <c r="A2192" s="1" t="s">
        <v>6110</v>
      </c>
      <c r="B2192" s="1" t="s">
        <v>6111</v>
      </c>
      <c r="C2192" s="1" t="s">
        <v>36</v>
      </c>
      <c r="D2192" s="1">
        <v>613</v>
      </c>
      <c r="E2192" s="1">
        <v>248613</v>
      </c>
      <c r="F2192" s="5">
        <v>43962</v>
      </c>
      <c r="G2192" s="5">
        <v>44013</v>
      </c>
      <c r="H2192" s="1">
        <f t="shared" ca="1" si="375"/>
        <v>51</v>
      </c>
      <c r="I2192" s="1" t="str">
        <f t="shared" ca="1" si="376"/>
        <v>No</v>
      </c>
      <c r="J2192" s="1" t="s">
        <v>189</v>
      </c>
      <c r="K2192" s="1" t="s">
        <v>190</v>
      </c>
      <c r="L2192" s="1" t="s">
        <v>191</v>
      </c>
      <c r="M2192" s="1" t="s">
        <v>192</v>
      </c>
      <c r="N2192" s="1"/>
      <c r="O2192" s="1" t="s">
        <v>48</v>
      </c>
      <c r="P2192" s="1">
        <v>18</v>
      </c>
      <c r="Q2192" s="1"/>
      <c r="R2192" s="1">
        <f t="shared" si="374"/>
        <v>18</v>
      </c>
      <c r="S2192" s="1" t="str">
        <f>IF(ISBLANK(Q2192)=TRUE,"80",Q2192)</f>
        <v>80</v>
      </c>
      <c r="T2192" s="1">
        <f t="shared" si="377"/>
        <v>62</v>
      </c>
      <c r="U2192" s="1" t="s">
        <v>41</v>
      </c>
      <c r="V2192" s="1"/>
      <c r="W2192" s="1"/>
      <c r="X2192" s="1"/>
      <c r="Y2192" s="1"/>
      <c r="Z2192" s="1"/>
      <c r="AA2192" s="1"/>
      <c r="AB2192" s="1"/>
      <c r="AC2192" s="1"/>
      <c r="AD2192" s="3">
        <v>7.0080708007095004E+68</v>
      </c>
      <c r="AE2192" s="1"/>
      <c r="AF2192" s="1"/>
      <c r="AG2192" s="1"/>
      <c r="AH2192" s="1"/>
      <c r="AI2192" s="1"/>
      <c r="AJ2192" s="1" t="s">
        <v>49</v>
      </c>
      <c r="AK2192" s="1" t="s">
        <v>76</v>
      </c>
      <c r="AL2192" s="1"/>
      <c r="AM2192" s="1"/>
      <c r="AN2192" s="1"/>
      <c r="AO2192" s="1" t="s">
        <v>193</v>
      </c>
    </row>
    <row r="2193" spans="1:41">
      <c r="A2193" s="1" t="s">
        <v>6112</v>
      </c>
      <c r="B2193" s="1" t="s">
        <v>322</v>
      </c>
      <c r="C2193" s="1" t="s">
        <v>36</v>
      </c>
      <c r="D2193" s="1">
        <v>2214</v>
      </c>
      <c r="E2193" s="1">
        <v>786773</v>
      </c>
      <c r="F2193" s="5">
        <v>44096</v>
      </c>
      <c r="G2193" s="5">
        <v>44103</v>
      </c>
      <c r="H2193" s="1">
        <f t="shared" ca="1" si="375"/>
        <v>7</v>
      </c>
      <c r="I2193" s="1" t="str">
        <f t="shared" ca="1" si="376"/>
        <v>No</v>
      </c>
      <c r="J2193" s="1" t="s">
        <v>80</v>
      </c>
      <c r="K2193" s="1" t="s">
        <v>81</v>
      </c>
      <c r="L2193" s="1" t="s">
        <v>82</v>
      </c>
      <c r="M2193" s="1" t="s">
        <v>82</v>
      </c>
      <c r="N2193" s="1"/>
      <c r="O2193" s="1" t="s">
        <v>83</v>
      </c>
      <c r="P2193" s="1">
        <v>18</v>
      </c>
      <c r="Q2193" s="1">
        <v>34</v>
      </c>
      <c r="R2193" s="1">
        <f t="shared" si="374"/>
        <v>18</v>
      </c>
      <c r="S2193" s="1">
        <v>34</v>
      </c>
      <c r="T2193" s="1">
        <f t="shared" si="377"/>
        <v>16</v>
      </c>
      <c r="U2193" s="1" t="s">
        <v>41</v>
      </c>
      <c r="V2193" s="1" t="s">
        <v>167</v>
      </c>
      <c r="W2193" s="1"/>
      <c r="X2193" s="1"/>
      <c r="Y2193" s="1"/>
      <c r="Z2193" s="1"/>
      <c r="AA2193" s="1"/>
      <c r="AB2193" s="1"/>
      <c r="AC2193" s="1"/>
      <c r="AD2193" s="1"/>
      <c r="AE2193" s="1"/>
      <c r="AF2193" s="1"/>
      <c r="AG2193" s="1"/>
      <c r="AH2193" s="1"/>
      <c r="AI2193" s="1"/>
      <c r="AJ2193" s="1" t="s">
        <v>49</v>
      </c>
      <c r="AK2193" s="1"/>
      <c r="AL2193" s="1"/>
      <c r="AM2193" s="1"/>
      <c r="AN2193" s="1"/>
      <c r="AO2193" s="1"/>
    </row>
    <row r="2194" spans="1:41">
      <c r="A2194" s="1" t="s">
        <v>6113</v>
      </c>
      <c r="B2194" s="1" t="s">
        <v>2212</v>
      </c>
      <c r="C2194" s="1" t="s">
        <v>36</v>
      </c>
      <c r="D2194" s="1">
        <v>54</v>
      </c>
      <c r="E2194" s="1">
        <v>49631</v>
      </c>
      <c r="F2194" s="5">
        <v>43831</v>
      </c>
      <c r="G2194" s="5">
        <v>43862</v>
      </c>
      <c r="H2194" s="1">
        <f t="shared" ca="1" si="375"/>
        <v>31</v>
      </c>
      <c r="I2194" s="1" t="str">
        <f t="shared" ca="1" si="376"/>
        <v>No</v>
      </c>
      <c r="J2194" s="1" t="s">
        <v>343</v>
      </c>
      <c r="K2194" s="1" t="s">
        <v>344</v>
      </c>
      <c r="L2194" s="1"/>
      <c r="M2194" s="1" t="s">
        <v>345</v>
      </c>
      <c r="N2194" s="1"/>
      <c r="O2194" s="1" t="s">
        <v>141</v>
      </c>
      <c r="P2194" s="1">
        <v>18</v>
      </c>
      <c r="Q2194" s="1">
        <v>39</v>
      </c>
      <c r="R2194" s="1">
        <f t="shared" si="374"/>
        <v>18</v>
      </c>
      <c r="S2194" s="1">
        <v>39</v>
      </c>
      <c r="T2194" s="1">
        <f t="shared" si="377"/>
        <v>21</v>
      </c>
      <c r="U2194" s="1" t="s">
        <v>41</v>
      </c>
      <c r="V2194" s="1"/>
      <c r="W2194" s="1"/>
      <c r="X2194" s="1"/>
      <c r="Y2194" s="1"/>
      <c r="Z2194" s="1"/>
      <c r="AA2194" s="1"/>
      <c r="AB2194" s="1"/>
      <c r="AC2194" s="1"/>
      <c r="AD2194" s="1"/>
      <c r="AE2194" s="1"/>
      <c r="AF2194" s="1"/>
      <c r="AG2194" s="1"/>
      <c r="AH2194" s="1" t="s">
        <v>2897</v>
      </c>
      <c r="AI2194" s="1"/>
      <c r="AJ2194" s="1"/>
      <c r="AK2194" s="1"/>
      <c r="AL2194" s="1"/>
      <c r="AM2194" s="1"/>
      <c r="AN2194" s="1"/>
      <c r="AO2194" s="1" t="s">
        <v>6114</v>
      </c>
    </row>
    <row r="2195" spans="1:41">
      <c r="A2195" s="4" t="s">
        <v>6115</v>
      </c>
      <c r="B2195" s="1" t="s">
        <v>5844</v>
      </c>
      <c r="C2195" s="1" t="s">
        <v>102</v>
      </c>
      <c r="D2195" s="1">
        <v>140</v>
      </c>
      <c r="E2195" s="1">
        <v>296860</v>
      </c>
      <c r="F2195" s="5">
        <v>43990</v>
      </c>
      <c r="G2195" s="5">
        <v>43995</v>
      </c>
      <c r="H2195" s="1">
        <f t="shared" ca="1" si="375"/>
        <v>5</v>
      </c>
      <c r="I2195" s="1" t="str">
        <f t="shared" ca="1" si="376"/>
        <v>No</v>
      </c>
      <c r="J2195" s="1" t="s">
        <v>759</v>
      </c>
      <c r="K2195" s="1" t="s">
        <v>760</v>
      </c>
      <c r="L2195" s="1"/>
      <c r="M2195" s="1" t="s">
        <v>759</v>
      </c>
      <c r="N2195" s="1"/>
      <c r="O2195" s="1" t="s">
        <v>48</v>
      </c>
      <c r="P2195" s="1">
        <v>18</v>
      </c>
      <c r="Q2195" s="1"/>
      <c r="R2195" s="1">
        <f t="shared" si="374"/>
        <v>18</v>
      </c>
      <c r="S2195" s="1" t="str">
        <f t="shared" ref="S2195:S2198" si="379">IF(ISBLANK(Q2195)=TRUE,"80",Q2195)</f>
        <v>80</v>
      </c>
      <c r="T2195" s="1">
        <f t="shared" si="377"/>
        <v>62</v>
      </c>
      <c r="U2195" s="1" t="s">
        <v>107</v>
      </c>
      <c r="V2195" s="1"/>
      <c r="W2195" s="1"/>
      <c r="X2195" s="1"/>
      <c r="Y2195" s="1"/>
      <c r="Z2195" s="1"/>
      <c r="AA2195" s="1"/>
      <c r="AB2195" s="1"/>
      <c r="AC2195" s="1"/>
      <c r="AD2195" s="1"/>
      <c r="AE2195" s="1"/>
      <c r="AF2195" s="1"/>
      <c r="AG2195" s="1"/>
      <c r="AH2195" s="1" t="s">
        <v>124</v>
      </c>
      <c r="AI2195" s="1"/>
      <c r="AJ2195" s="1" t="s">
        <v>49</v>
      </c>
      <c r="AK2195" s="1"/>
      <c r="AL2195" s="1"/>
      <c r="AM2195" s="1"/>
      <c r="AN2195" s="1"/>
      <c r="AO2195" s="1"/>
    </row>
    <row r="2196" spans="1:41">
      <c r="A2196" s="1" t="s">
        <v>6118</v>
      </c>
      <c r="B2196" s="1" t="s">
        <v>1648</v>
      </c>
      <c r="C2196" s="1" t="s">
        <v>36</v>
      </c>
      <c r="D2196" s="1">
        <v>3</v>
      </c>
      <c r="E2196" s="1">
        <v>573</v>
      </c>
      <c r="F2196" s="5">
        <v>44095</v>
      </c>
      <c r="G2196" s="1"/>
      <c r="H2196" s="1">
        <f t="shared" ca="1" si="375"/>
        <v>9</v>
      </c>
      <c r="I2196" s="1" t="str">
        <f t="shared" ca="1" si="376"/>
        <v>No</v>
      </c>
      <c r="J2196" s="1" t="s">
        <v>1344</v>
      </c>
      <c r="K2196" s="1" t="s">
        <v>1345</v>
      </c>
      <c r="L2196" s="1"/>
      <c r="M2196" s="1" t="s">
        <v>1344</v>
      </c>
      <c r="N2196" s="1"/>
      <c r="O2196" s="1" t="s">
        <v>48</v>
      </c>
      <c r="P2196" s="1">
        <v>18</v>
      </c>
      <c r="Q2196" s="1"/>
      <c r="R2196" s="1">
        <f t="shared" si="374"/>
        <v>18</v>
      </c>
      <c r="S2196" s="1" t="str">
        <f t="shared" si="379"/>
        <v>80</v>
      </c>
      <c r="T2196" s="1">
        <f t="shared" si="377"/>
        <v>62</v>
      </c>
      <c r="U2196" s="1" t="s">
        <v>41</v>
      </c>
      <c r="V2196" s="1"/>
      <c r="W2196" s="1"/>
      <c r="X2196" s="1"/>
      <c r="Y2196" s="1"/>
      <c r="Z2196" s="1"/>
      <c r="AA2196" s="1"/>
      <c r="AB2196" s="1"/>
      <c r="AC2196" s="1"/>
      <c r="AD2196" s="1"/>
      <c r="AE2196" s="1"/>
      <c r="AF2196" s="1"/>
      <c r="AG2196" s="1"/>
      <c r="AH2196" s="1" t="s">
        <v>1346</v>
      </c>
      <c r="AI2196" s="1"/>
      <c r="AJ2196" s="1" t="s">
        <v>49</v>
      </c>
      <c r="AK2196" s="1" t="s">
        <v>76</v>
      </c>
      <c r="AL2196" s="1"/>
      <c r="AM2196" s="1"/>
      <c r="AN2196" s="1"/>
      <c r="AO2196" s="1" t="s">
        <v>1347</v>
      </c>
    </row>
    <row r="2197" spans="1:41">
      <c r="A2197" s="1" t="s">
        <v>6119</v>
      </c>
      <c r="B2197" s="1" t="s">
        <v>6120</v>
      </c>
      <c r="C2197" s="1" t="s">
        <v>36</v>
      </c>
      <c r="D2197" s="1">
        <v>778</v>
      </c>
      <c r="E2197" s="1">
        <v>255549</v>
      </c>
      <c r="F2197" s="5">
        <v>43959</v>
      </c>
      <c r="G2197" s="5">
        <v>44013</v>
      </c>
      <c r="H2197" s="1">
        <f t="shared" ca="1" si="375"/>
        <v>54</v>
      </c>
      <c r="I2197" s="1" t="str">
        <f t="shared" ca="1" si="376"/>
        <v>No</v>
      </c>
      <c r="J2197" s="1" t="s">
        <v>117</v>
      </c>
      <c r="K2197" s="1" t="s">
        <v>46</v>
      </c>
      <c r="L2197" s="1"/>
      <c r="M2197" s="1" t="s">
        <v>118</v>
      </c>
      <c r="N2197" s="1"/>
      <c r="O2197" s="1" t="s">
        <v>48</v>
      </c>
      <c r="P2197" s="1">
        <v>18</v>
      </c>
      <c r="Q2197" s="1"/>
      <c r="R2197" s="1">
        <f t="shared" si="374"/>
        <v>18</v>
      </c>
      <c r="S2197" s="1" t="str">
        <f t="shared" si="379"/>
        <v>80</v>
      </c>
      <c r="T2197" s="1">
        <f t="shared" si="377"/>
        <v>62</v>
      </c>
      <c r="U2197" s="1" t="s">
        <v>41</v>
      </c>
      <c r="V2197" s="1" t="s">
        <v>167</v>
      </c>
      <c r="W2197" s="1"/>
      <c r="X2197" s="1"/>
      <c r="Y2197" s="1"/>
      <c r="Z2197" s="1"/>
      <c r="AA2197" s="1"/>
      <c r="AB2197" s="1"/>
      <c r="AC2197" s="1"/>
      <c r="AD2197" s="1"/>
      <c r="AE2197" s="1"/>
      <c r="AF2197" s="1"/>
      <c r="AG2197" s="1"/>
      <c r="AH2197" s="1"/>
      <c r="AI2197" s="1"/>
      <c r="AJ2197" s="1"/>
      <c r="AK2197" s="1"/>
      <c r="AL2197" s="1"/>
      <c r="AM2197" s="1"/>
      <c r="AN2197" s="1"/>
      <c r="AO2197" s="1" t="s">
        <v>6121</v>
      </c>
    </row>
    <row r="2198" spans="1:41">
      <c r="A2198" s="1" t="s">
        <v>6123</v>
      </c>
      <c r="B2198" s="1" t="s">
        <v>4799</v>
      </c>
      <c r="C2198" s="1" t="s">
        <v>36</v>
      </c>
      <c r="D2198" s="1">
        <v>62</v>
      </c>
      <c r="E2198" s="1">
        <v>7331</v>
      </c>
      <c r="F2198" s="5">
        <v>44043</v>
      </c>
      <c r="G2198" s="5">
        <v>44079</v>
      </c>
      <c r="H2198" s="1">
        <f t="shared" ca="1" si="375"/>
        <v>36</v>
      </c>
      <c r="I2198" s="1" t="str">
        <f t="shared" ca="1" si="376"/>
        <v>No</v>
      </c>
      <c r="J2198" s="1" t="s">
        <v>161</v>
      </c>
      <c r="K2198" s="1" t="s">
        <v>46</v>
      </c>
      <c r="L2198" s="1"/>
      <c r="M2198" s="1" t="s">
        <v>161</v>
      </c>
      <c r="N2198" s="1"/>
      <c r="O2198" s="1" t="s">
        <v>48</v>
      </c>
      <c r="P2198" s="1">
        <v>18</v>
      </c>
      <c r="Q2198" s="1"/>
      <c r="R2198" s="1">
        <f t="shared" si="374"/>
        <v>18</v>
      </c>
      <c r="S2198" s="1" t="str">
        <f t="shared" si="379"/>
        <v>80</v>
      </c>
      <c r="T2198" s="1">
        <f t="shared" si="377"/>
        <v>62</v>
      </c>
      <c r="U2198" s="1" t="s">
        <v>41</v>
      </c>
      <c r="V2198" s="1"/>
      <c r="W2198" s="1"/>
      <c r="X2198" s="1"/>
      <c r="Y2198" s="1"/>
      <c r="Z2198" s="1"/>
      <c r="AA2198" s="1"/>
      <c r="AB2198" s="1"/>
      <c r="AC2198" s="1"/>
      <c r="AD2198" s="1"/>
      <c r="AE2198" s="1"/>
      <c r="AF2198" s="1"/>
      <c r="AG2198" s="1"/>
      <c r="AH2198" s="1"/>
      <c r="AI2198" s="1"/>
      <c r="AJ2198" s="1"/>
      <c r="AK2198" s="1"/>
      <c r="AL2198" s="1"/>
      <c r="AM2198" s="1"/>
      <c r="AN2198" s="1"/>
      <c r="AO2198" s="1" t="s">
        <v>6124</v>
      </c>
    </row>
    <row r="2199" spans="1:41">
      <c r="A2199" s="1" t="s">
        <v>6127</v>
      </c>
      <c r="B2199" s="1" t="s">
        <v>322</v>
      </c>
      <c r="C2199" s="1" t="s">
        <v>36</v>
      </c>
      <c r="D2199" s="1">
        <v>5694</v>
      </c>
      <c r="E2199" s="1">
        <v>1493438</v>
      </c>
      <c r="F2199" s="5">
        <v>44096</v>
      </c>
      <c r="G2199" s="5">
        <v>44103</v>
      </c>
      <c r="H2199" s="1">
        <f t="shared" ca="1" si="375"/>
        <v>7</v>
      </c>
      <c r="I2199" s="1" t="str">
        <f t="shared" ca="1" si="376"/>
        <v>No</v>
      </c>
      <c r="J2199" s="1" t="s">
        <v>80</v>
      </c>
      <c r="K2199" s="1" t="s">
        <v>81</v>
      </c>
      <c r="L2199" s="1" t="s">
        <v>82</v>
      </c>
      <c r="M2199" s="1" t="s">
        <v>82</v>
      </c>
      <c r="N2199" s="1"/>
      <c r="O2199" s="1" t="s">
        <v>83</v>
      </c>
      <c r="P2199" s="1">
        <v>18</v>
      </c>
      <c r="Q2199" s="1">
        <v>34</v>
      </c>
      <c r="R2199" s="1">
        <f t="shared" si="374"/>
        <v>18</v>
      </c>
      <c r="S2199" s="1">
        <v>34</v>
      </c>
      <c r="T2199" s="1">
        <f t="shared" si="377"/>
        <v>16</v>
      </c>
      <c r="U2199" s="1" t="s">
        <v>41</v>
      </c>
      <c r="V2199" s="1" t="s">
        <v>1305</v>
      </c>
      <c r="W2199" s="1"/>
      <c r="X2199" s="1"/>
      <c r="Y2199" s="1"/>
      <c r="Z2199" s="1"/>
      <c r="AA2199" s="1"/>
      <c r="AB2199" s="1"/>
      <c r="AC2199" s="1"/>
      <c r="AD2199" s="1"/>
      <c r="AE2199" s="1"/>
      <c r="AF2199" s="1"/>
      <c r="AG2199" s="1"/>
      <c r="AH2199" s="1"/>
      <c r="AI2199" s="1"/>
      <c r="AJ2199" s="1" t="s">
        <v>49</v>
      </c>
      <c r="AK2199" s="1"/>
      <c r="AL2199" s="1"/>
      <c r="AM2199" s="1"/>
      <c r="AN2199" s="1"/>
      <c r="AO2199" s="1"/>
    </row>
    <row r="2200" spans="1:41">
      <c r="A2200" s="1" t="s">
        <v>6128</v>
      </c>
      <c r="B2200" s="1" t="s">
        <v>3871</v>
      </c>
      <c r="C2200" s="1" t="s">
        <v>36</v>
      </c>
      <c r="D2200" s="1">
        <v>37</v>
      </c>
      <c r="E2200" s="1">
        <v>48772</v>
      </c>
      <c r="F2200" s="5">
        <v>44043</v>
      </c>
      <c r="G2200" s="5">
        <v>44051</v>
      </c>
      <c r="H2200" s="1">
        <f t="shared" ca="1" si="375"/>
        <v>8</v>
      </c>
      <c r="I2200" s="1" t="str">
        <f t="shared" ca="1" si="376"/>
        <v>No</v>
      </c>
      <c r="J2200" s="1" t="s">
        <v>122</v>
      </c>
      <c r="K2200" s="1" t="s">
        <v>123</v>
      </c>
      <c r="L2200" s="1" t="s">
        <v>122</v>
      </c>
      <c r="M2200" s="1" t="s">
        <v>122</v>
      </c>
      <c r="N2200" s="1"/>
      <c r="O2200" s="1" t="s">
        <v>48</v>
      </c>
      <c r="P2200" s="1">
        <v>18</v>
      </c>
      <c r="Q2200" s="1"/>
      <c r="R2200" s="1">
        <f t="shared" si="374"/>
        <v>18</v>
      </c>
      <c r="S2200" s="1" t="str">
        <f t="shared" ref="S2200:S2201" si="380">IF(ISBLANK(Q2200)=TRUE,"80",Q2200)</f>
        <v>80</v>
      </c>
      <c r="T2200" s="1">
        <f t="shared" si="377"/>
        <v>62</v>
      </c>
      <c r="U2200" s="1" t="s">
        <v>41</v>
      </c>
      <c r="V2200" s="1"/>
      <c r="W2200" s="1"/>
      <c r="X2200" s="1"/>
      <c r="Y2200" s="1"/>
      <c r="Z2200" s="1"/>
      <c r="AA2200" s="1"/>
      <c r="AB2200" s="1"/>
      <c r="AC2200" s="1"/>
      <c r="AD2200" s="1"/>
      <c r="AE2200" s="1"/>
      <c r="AF2200" s="1"/>
      <c r="AG2200" s="1"/>
      <c r="AH2200" s="1"/>
      <c r="AI2200" s="1"/>
      <c r="AJ2200" s="1"/>
      <c r="AK2200" s="1"/>
      <c r="AL2200" s="1"/>
      <c r="AM2200" s="1"/>
      <c r="AN2200" s="1"/>
      <c r="AO2200" s="1" t="s">
        <v>3872</v>
      </c>
    </row>
    <row r="2201" spans="1:41">
      <c r="A2201" s="1" t="s">
        <v>6129</v>
      </c>
      <c r="B2201" s="1" t="s">
        <v>6130</v>
      </c>
      <c r="C2201" s="1" t="s">
        <v>36</v>
      </c>
      <c r="D2201" s="1">
        <v>22</v>
      </c>
      <c r="E2201" s="1">
        <v>14130</v>
      </c>
      <c r="F2201" s="5">
        <v>43930</v>
      </c>
      <c r="G2201" s="5">
        <v>43934</v>
      </c>
      <c r="H2201" s="1">
        <f t="shared" ca="1" si="375"/>
        <v>4</v>
      </c>
      <c r="I2201" s="1" t="str">
        <f t="shared" ca="1" si="376"/>
        <v>No</v>
      </c>
      <c r="J2201" s="1" t="s">
        <v>6131</v>
      </c>
      <c r="K2201" s="1" t="s">
        <v>46</v>
      </c>
      <c r="L2201" s="1" t="s">
        <v>6132</v>
      </c>
      <c r="M2201" s="1" t="s">
        <v>6133</v>
      </c>
      <c r="N2201" s="1"/>
      <c r="O2201" s="1" t="s">
        <v>48</v>
      </c>
      <c r="P2201" s="1">
        <v>18</v>
      </c>
      <c r="Q2201" s="1"/>
      <c r="R2201" s="1">
        <f t="shared" si="374"/>
        <v>18</v>
      </c>
      <c r="S2201" s="1" t="str">
        <f t="shared" si="380"/>
        <v>80</v>
      </c>
      <c r="T2201" s="1">
        <f t="shared" si="377"/>
        <v>62</v>
      </c>
      <c r="U2201" s="1" t="s">
        <v>41</v>
      </c>
      <c r="V2201" s="1"/>
      <c r="W2201" s="1"/>
      <c r="X2201" s="1"/>
      <c r="Y2201" s="1"/>
      <c r="Z2201" s="1"/>
      <c r="AA2201" s="1"/>
      <c r="AB2201" s="1"/>
      <c r="AC2201" s="1"/>
      <c r="AD2201" s="1" t="s">
        <v>6134</v>
      </c>
      <c r="AE2201" s="1"/>
      <c r="AF2201" s="1"/>
      <c r="AG2201" s="1"/>
      <c r="AH2201" s="1"/>
      <c r="AI2201" s="1"/>
      <c r="AJ2201" s="1" t="s">
        <v>49</v>
      </c>
      <c r="AK2201" s="1" t="s">
        <v>76</v>
      </c>
      <c r="AL2201" s="1"/>
      <c r="AM2201" s="1"/>
      <c r="AN2201" s="1"/>
      <c r="AO2201" s="1" t="s">
        <v>6135</v>
      </c>
    </row>
    <row r="2202" spans="1:41">
      <c r="A2202" s="1" t="s">
        <v>6142</v>
      </c>
      <c r="B2202" s="1" t="s">
        <v>5438</v>
      </c>
      <c r="C2202" s="1" t="s">
        <v>36</v>
      </c>
      <c r="D2202" s="1">
        <v>78</v>
      </c>
      <c r="E2202" s="1">
        <v>6553</v>
      </c>
      <c r="F2202" s="5">
        <v>44096</v>
      </c>
      <c r="G2202" s="5">
        <v>44119</v>
      </c>
      <c r="H2202" s="1">
        <f t="shared" ca="1" si="375"/>
        <v>23</v>
      </c>
      <c r="I2202" s="1" t="str">
        <f t="shared" ca="1" si="376"/>
        <v>No</v>
      </c>
      <c r="J2202" s="1" t="s">
        <v>70</v>
      </c>
      <c r="K2202" s="1" t="s">
        <v>71</v>
      </c>
      <c r="L2202" s="1" t="s">
        <v>721</v>
      </c>
      <c r="M2202" s="1" t="s">
        <v>318</v>
      </c>
      <c r="N2202" s="1"/>
      <c r="O2202" s="1" t="s">
        <v>83</v>
      </c>
      <c r="P2202" s="1">
        <v>18</v>
      </c>
      <c r="Q2202" s="1">
        <v>34</v>
      </c>
      <c r="R2202" s="1">
        <f t="shared" si="374"/>
        <v>18</v>
      </c>
      <c r="S2202" s="1">
        <v>34</v>
      </c>
      <c r="T2202" s="1">
        <f t="shared" si="377"/>
        <v>16</v>
      </c>
      <c r="U2202" s="1" t="s">
        <v>41</v>
      </c>
      <c r="V2202" s="1"/>
      <c r="W2202" s="1"/>
      <c r="X2202" s="1"/>
      <c r="Y2202" s="1"/>
      <c r="Z2202" s="1"/>
      <c r="AA2202" s="1"/>
      <c r="AB2202" s="1"/>
      <c r="AC2202" s="1"/>
      <c r="AD2202" s="1" t="s">
        <v>722</v>
      </c>
      <c r="AE2202" s="1"/>
      <c r="AF2202" s="1"/>
      <c r="AG2202" s="1"/>
      <c r="AH2202" s="1"/>
      <c r="AI2202" s="1"/>
      <c r="AJ2202" s="1" t="s">
        <v>49</v>
      </c>
      <c r="AK2202" s="1"/>
      <c r="AL2202" s="1"/>
      <c r="AM2202" s="1"/>
      <c r="AN2202" s="1"/>
      <c r="AO2202" s="1" t="s">
        <v>4512</v>
      </c>
    </row>
    <row r="2203" spans="1:41">
      <c r="A2203" s="1" t="s">
        <v>6146</v>
      </c>
      <c r="B2203" s="1" t="s">
        <v>3397</v>
      </c>
      <c r="C2203" s="1" t="s">
        <v>36</v>
      </c>
      <c r="D2203" s="1">
        <v>1612</v>
      </c>
      <c r="E2203" s="1">
        <v>448810</v>
      </c>
      <c r="F2203" s="5">
        <v>44058</v>
      </c>
      <c r="G2203" s="5">
        <v>44064</v>
      </c>
      <c r="H2203" s="1">
        <f t="shared" ca="1" si="375"/>
        <v>6</v>
      </c>
      <c r="I2203" s="1" t="str">
        <f t="shared" ca="1" si="376"/>
        <v>No</v>
      </c>
      <c r="J2203" s="1" t="s">
        <v>641</v>
      </c>
      <c r="K2203" s="1" t="s">
        <v>642</v>
      </c>
      <c r="L2203" s="1" t="s">
        <v>643</v>
      </c>
      <c r="M2203" s="1" t="s">
        <v>643</v>
      </c>
      <c r="N2203" s="1"/>
      <c r="O2203" s="1" t="s">
        <v>83</v>
      </c>
      <c r="P2203" s="1">
        <v>18</v>
      </c>
      <c r="Q2203" s="1">
        <v>34</v>
      </c>
      <c r="R2203" s="1">
        <f t="shared" si="374"/>
        <v>18</v>
      </c>
      <c r="S2203" s="1">
        <v>34</v>
      </c>
      <c r="T2203" s="1">
        <f t="shared" si="377"/>
        <v>16</v>
      </c>
      <c r="U2203" s="1" t="s">
        <v>41</v>
      </c>
      <c r="V2203" s="1" t="s">
        <v>644</v>
      </c>
      <c r="W2203" s="1"/>
      <c r="X2203" s="1"/>
      <c r="Y2203" s="1"/>
      <c r="Z2203" s="1"/>
      <c r="AA2203" s="1"/>
      <c r="AB2203" s="1"/>
      <c r="AC2203" s="1"/>
      <c r="AD2203" s="1"/>
      <c r="AE2203" s="1"/>
      <c r="AF2203" s="1"/>
      <c r="AG2203" s="1"/>
      <c r="AH2203" s="1"/>
      <c r="AI2203" s="1"/>
      <c r="AJ2203" s="1"/>
      <c r="AK2203" s="1"/>
      <c r="AL2203" s="1"/>
      <c r="AM2203" s="1"/>
      <c r="AN2203" s="1"/>
      <c r="AO2203" s="1" t="s">
        <v>6147</v>
      </c>
    </row>
    <row r="2204" spans="1:41">
      <c r="A2204" s="1" t="s">
        <v>6148</v>
      </c>
      <c r="B2204" s="1" t="s">
        <v>6149</v>
      </c>
      <c r="C2204" s="1" t="s">
        <v>36</v>
      </c>
      <c r="D2204" s="1">
        <v>45</v>
      </c>
      <c r="E2204" s="1">
        <v>3689</v>
      </c>
      <c r="F2204" s="5">
        <v>44053</v>
      </c>
      <c r="G2204" s="5">
        <v>44075</v>
      </c>
      <c r="H2204" s="1">
        <f t="shared" ca="1" si="375"/>
        <v>22</v>
      </c>
      <c r="I2204" s="1" t="str">
        <f t="shared" ca="1" si="376"/>
        <v>No</v>
      </c>
      <c r="J2204" s="1" t="s">
        <v>2218</v>
      </c>
      <c r="K2204" s="1" t="s">
        <v>46</v>
      </c>
      <c r="L2204" s="1" t="s">
        <v>2219</v>
      </c>
      <c r="M2204" s="1" t="s">
        <v>2219</v>
      </c>
      <c r="N2204" s="1"/>
      <c r="O2204" s="1" t="s">
        <v>48</v>
      </c>
      <c r="P2204" s="1">
        <v>18</v>
      </c>
      <c r="Q2204" s="1"/>
      <c r="R2204" s="1">
        <f t="shared" si="374"/>
        <v>18</v>
      </c>
      <c r="S2204" s="1" t="str">
        <f>IF(ISBLANK(Q2204)=TRUE,"80",Q2204)</f>
        <v>80</v>
      </c>
      <c r="T2204" s="1">
        <f t="shared" si="377"/>
        <v>62</v>
      </c>
      <c r="U2204" s="1" t="s">
        <v>41</v>
      </c>
      <c r="V2204" s="1" t="s">
        <v>142</v>
      </c>
      <c r="W2204" s="1"/>
      <c r="X2204" s="1"/>
      <c r="Y2204" s="1"/>
      <c r="Z2204" s="1"/>
      <c r="AA2204" s="1"/>
      <c r="AB2204" s="1"/>
      <c r="AC2204" s="1"/>
      <c r="AD2204" s="1"/>
      <c r="AE2204" s="1"/>
      <c r="AF2204" s="1"/>
      <c r="AG2204" s="1"/>
      <c r="AH2204" s="1"/>
      <c r="AI2204" s="1"/>
      <c r="AJ2204" s="1"/>
      <c r="AK2204" s="1" t="s">
        <v>76</v>
      </c>
      <c r="AL2204" s="1"/>
      <c r="AM2204" s="1"/>
      <c r="AN2204" s="1"/>
      <c r="AO2204" s="1" t="s">
        <v>6150</v>
      </c>
    </row>
    <row r="2205" spans="1:41">
      <c r="A2205" s="1" t="s">
        <v>6151</v>
      </c>
      <c r="B2205" s="1" t="s">
        <v>4336</v>
      </c>
      <c r="C2205" s="1" t="s">
        <v>36</v>
      </c>
      <c r="D2205" s="1">
        <v>214</v>
      </c>
      <c r="E2205" s="1">
        <v>52050</v>
      </c>
      <c r="F2205" s="5">
        <v>44070</v>
      </c>
      <c r="G2205" s="1"/>
      <c r="H2205" s="1">
        <f t="shared" ca="1" si="375"/>
        <v>34</v>
      </c>
      <c r="I2205" s="1" t="str">
        <f t="shared" ca="1" si="376"/>
        <v>No</v>
      </c>
      <c r="J2205" s="1" t="s">
        <v>94</v>
      </c>
      <c r="K2205" s="1" t="s">
        <v>95</v>
      </c>
      <c r="L2205" s="1"/>
      <c r="M2205" s="1" t="s">
        <v>96</v>
      </c>
      <c r="N2205" s="1"/>
      <c r="O2205" s="1" t="s">
        <v>97</v>
      </c>
      <c r="P2205" s="1">
        <v>18</v>
      </c>
      <c r="Q2205" s="1">
        <v>45</v>
      </c>
      <c r="R2205" s="1">
        <f t="shared" si="374"/>
        <v>18</v>
      </c>
      <c r="S2205" s="1">
        <v>45</v>
      </c>
      <c r="T2205" s="1">
        <f t="shared" si="377"/>
        <v>27</v>
      </c>
      <c r="U2205" s="1" t="s">
        <v>41</v>
      </c>
      <c r="V2205" s="1" t="s">
        <v>1507</v>
      </c>
      <c r="W2205" s="1"/>
      <c r="X2205" s="1"/>
      <c r="Y2205" s="1"/>
      <c r="Z2205" s="1"/>
      <c r="AA2205" s="1"/>
      <c r="AB2205" s="1"/>
      <c r="AC2205" s="1"/>
      <c r="AD2205" s="1"/>
      <c r="AE2205" s="1"/>
      <c r="AF2205" s="1"/>
      <c r="AG2205" s="1"/>
      <c r="AH2205" s="1"/>
      <c r="AI2205" s="1"/>
      <c r="AJ2205" s="1"/>
      <c r="AK2205" s="1"/>
      <c r="AL2205" s="1"/>
      <c r="AM2205" s="1"/>
      <c r="AN2205" s="1"/>
      <c r="AO2205" s="1" t="s">
        <v>6152</v>
      </c>
    </row>
    <row r="2206" spans="1:41">
      <c r="A2206" s="1" t="s">
        <v>6153</v>
      </c>
      <c r="B2206" s="1" t="s">
        <v>748</v>
      </c>
      <c r="C2206" s="1" t="s">
        <v>36</v>
      </c>
      <c r="D2206" s="1">
        <v>718</v>
      </c>
      <c r="E2206" s="1">
        <v>202281</v>
      </c>
      <c r="F2206" s="5">
        <v>44070</v>
      </c>
      <c r="G2206" s="1"/>
      <c r="H2206" s="1">
        <f t="shared" ca="1" si="375"/>
        <v>34</v>
      </c>
      <c r="I2206" s="1" t="str">
        <f t="shared" ca="1" si="376"/>
        <v>No</v>
      </c>
      <c r="J2206" s="1" t="s">
        <v>94</v>
      </c>
      <c r="K2206" s="1" t="s">
        <v>95</v>
      </c>
      <c r="L2206" s="1"/>
      <c r="M2206" s="1" t="s">
        <v>96</v>
      </c>
      <c r="N2206" s="1"/>
      <c r="O2206" s="1" t="s">
        <v>97</v>
      </c>
      <c r="P2206" s="1">
        <v>18</v>
      </c>
      <c r="Q2206" s="1">
        <v>45</v>
      </c>
      <c r="R2206" s="1">
        <f t="shared" si="374"/>
        <v>18</v>
      </c>
      <c r="S2206" s="1">
        <v>45</v>
      </c>
      <c r="T2206" s="1">
        <f t="shared" si="377"/>
        <v>27</v>
      </c>
      <c r="U2206" s="1" t="s">
        <v>41</v>
      </c>
      <c r="V2206" s="1" t="s">
        <v>142</v>
      </c>
      <c r="W2206" s="1"/>
      <c r="X2206" s="1"/>
      <c r="Y2206" s="1"/>
      <c r="Z2206" s="1"/>
      <c r="AA2206" s="1"/>
      <c r="AB2206" s="1"/>
      <c r="AC2206" s="1"/>
      <c r="AD2206" s="1"/>
      <c r="AE2206" s="1"/>
      <c r="AF2206" s="1"/>
      <c r="AG2206" s="1"/>
      <c r="AH2206" s="1"/>
      <c r="AI2206" s="1"/>
      <c r="AJ2206" s="1"/>
      <c r="AK2206" s="1"/>
      <c r="AL2206" s="1"/>
      <c r="AM2206" s="1"/>
      <c r="AN2206" s="1"/>
      <c r="AO2206" s="1" t="s">
        <v>6154</v>
      </c>
    </row>
    <row r="2207" spans="1:41">
      <c r="A2207" s="1" t="s">
        <v>6155</v>
      </c>
      <c r="B2207" s="1" t="s">
        <v>1827</v>
      </c>
      <c r="C2207" s="1" t="s">
        <v>36</v>
      </c>
      <c r="D2207" s="1">
        <v>4</v>
      </c>
      <c r="E2207" s="1">
        <v>665</v>
      </c>
      <c r="F2207" s="5">
        <v>43994</v>
      </c>
      <c r="G2207" s="5">
        <v>44013</v>
      </c>
      <c r="H2207" s="1">
        <f t="shared" ca="1" si="375"/>
        <v>19</v>
      </c>
      <c r="I2207" s="1" t="str">
        <f t="shared" ca="1" si="376"/>
        <v>No</v>
      </c>
      <c r="J2207" s="1" t="s">
        <v>136</v>
      </c>
      <c r="K2207" s="1" t="s">
        <v>137</v>
      </c>
      <c r="L2207" s="1" t="s">
        <v>136</v>
      </c>
      <c r="M2207" s="1" t="s">
        <v>136</v>
      </c>
      <c r="N2207" s="1"/>
      <c r="O2207" s="1" t="s">
        <v>48</v>
      </c>
      <c r="P2207" s="1">
        <v>18</v>
      </c>
      <c r="Q2207" s="1"/>
      <c r="R2207" s="1">
        <f t="shared" si="374"/>
        <v>18</v>
      </c>
      <c r="S2207" s="1" t="str">
        <f>IF(ISBLANK(Q2207)=TRUE,"80",Q2207)</f>
        <v>80</v>
      </c>
      <c r="T2207" s="1">
        <f t="shared" si="377"/>
        <v>62</v>
      </c>
      <c r="U2207" s="1" t="s">
        <v>41</v>
      </c>
      <c r="V2207" s="1"/>
      <c r="W2207" s="1"/>
      <c r="X2207" s="1"/>
      <c r="Y2207" s="1"/>
      <c r="Z2207" s="1"/>
      <c r="AA2207" s="1"/>
      <c r="AB2207" s="1"/>
      <c r="AC2207" s="1"/>
      <c r="AD2207" s="1"/>
      <c r="AE2207" s="1"/>
      <c r="AF2207" s="1"/>
      <c r="AG2207" s="1"/>
      <c r="AH2207" s="1"/>
      <c r="AI2207" s="1"/>
      <c r="AJ2207" s="1"/>
      <c r="AK2207" s="1"/>
      <c r="AL2207" s="1"/>
      <c r="AM2207" s="1"/>
      <c r="AN2207" s="1"/>
      <c r="AO2207" s="1"/>
    </row>
    <row r="2208" spans="1:41">
      <c r="A2208" s="1" t="s">
        <v>6157</v>
      </c>
      <c r="B2208" s="1" t="s">
        <v>6158</v>
      </c>
      <c r="C2208" s="1" t="s">
        <v>36</v>
      </c>
      <c r="D2208" s="1">
        <v>33</v>
      </c>
      <c r="E2208" s="1">
        <v>16069</v>
      </c>
      <c r="F2208" s="5">
        <v>43951</v>
      </c>
      <c r="G2208" s="5">
        <v>44044</v>
      </c>
      <c r="H2208" s="1">
        <f t="shared" ca="1" si="375"/>
        <v>93</v>
      </c>
      <c r="I2208" s="1" t="str">
        <f t="shared" ca="1" si="376"/>
        <v>No</v>
      </c>
      <c r="J2208" s="1" t="s">
        <v>70</v>
      </c>
      <c r="K2208" s="1" t="s">
        <v>71</v>
      </c>
      <c r="L2208" s="1"/>
      <c r="M2208" s="1" t="s">
        <v>318</v>
      </c>
      <c r="N2208" s="1"/>
      <c r="O2208" s="1" t="s">
        <v>360</v>
      </c>
      <c r="P2208" s="1">
        <v>18</v>
      </c>
      <c r="Q2208" s="1">
        <v>35</v>
      </c>
      <c r="R2208" s="1">
        <f t="shared" si="374"/>
        <v>18</v>
      </c>
      <c r="S2208" s="1">
        <v>35</v>
      </c>
      <c r="T2208" s="1">
        <f t="shared" si="377"/>
        <v>17</v>
      </c>
      <c r="U2208" s="1" t="s">
        <v>41</v>
      </c>
      <c r="V2208" s="1" t="s">
        <v>361</v>
      </c>
      <c r="W2208" s="1"/>
      <c r="X2208" s="1"/>
      <c r="Y2208" s="1"/>
      <c r="Z2208" s="1"/>
      <c r="AA2208" s="1"/>
      <c r="AB2208" s="1"/>
      <c r="AC2208" s="1"/>
      <c r="AD2208" s="1"/>
      <c r="AE2208" s="1"/>
      <c r="AF2208" s="1"/>
      <c r="AG2208" s="1"/>
      <c r="AH2208" s="1" t="s">
        <v>883</v>
      </c>
      <c r="AI2208" s="1"/>
      <c r="AJ2208" s="1"/>
      <c r="AK2208" s="1" t="s">
        <v>76</v>
      </c>
      <c r="AL2208" s="1" t="s">
        <v>884</v>
      </c>
      <c r="AM2208" s="1"/>
      <c r="AN2208" s="1"/>
      <c r="AO2208" s="1" t="s">
        <v>4445</v>
      </c>
    </row>
    <row r="2209" spans="1:41">
      <c r="A2209" s="1" t="s">
        <v>6159</v>
      </c>
      <c r="B2209" s="1" t="s">
        <v>1566</v>
      </c>
      <c r="C2209" s="1" t="s">
        <v>36</v>
      </c>
      <c r="D2209" s="1">
        <v>1</v>
      </c>
      <c r="E2209" s="1">
        <v>503</v>
      </c>
      <c r="F2209" s="5">
        <v>43869</v>
      </c>
      <c r="G2209" s="1"/>
      <c r="H2209" s="1">
        <f t="shared" ca="1" si="375"/>
        <v>235</v>
      </c>
      <c r="I2209" s="1" t="str">
        <f t="shared" ca="1" si="376"/>
        <v>No</v>
      </c>
      <c r="J2209" s="1" t="s">
        <v>1447</v>
      </c>
      <c r="K2209" s="1" t="s">
        <v>46</v>
      </c>
      <c r="L2209" s="1"/>
      <c r="M2209" s="1" t="s">
        <v>1447</v>
      </c>
      <c r="N2209" s="1"/>
      <c r="O2209" s="1" t="s">
        <v>360</v>
      </c>
      <c r="P2209" s="1">
        <v>18</v>
      </c>
      <c r="Q2209" s="1">
        <v>35</v>
      </c>
      <c r="R2209" s="1">
        <f t="shared" si="374"/>
        <v>18</v>
      </c>
      <c r="S2209" s="1">
        <v>35</v>
      </c>
      <c r="T2209" s="1">
        <f t="shared" si="377"/>
        <v>17</v>
      </c>
      <c r="U2209" s="1" t="s">
        <v>41</v>
      </c>
      <c r="V2209" s="1"/>
      <c r="W2209" s="1"/>
      <c r="X2209" s="1"/>
      <c r="Y2209" s="1"/>
      <c r="Z2209" s="1"/>
      <c r="AA2209" s="1"/>
      <c r="AB2209" s="1"/>
      <c r="AC2209" s="1"/>
      <c r="AD2209" s="1"/>
      <c r="AE2209" s="1"/>
      <c r="AF2209" s="1"/>
      <c r="AG2209" s="1"/>
      <c r="AH2209" s="1" t="s">
        <v>5273</v>
      </c>
      <c r="AI2209" s="1"/>
      <c r="AJ2209" s="1"/>
      <c r="AK2209" s="1"/>
      <c r="AL2209" s="1"/>
      <c r="AM2209" s="1"/>
      <c r="AN2209" s="1"/>
      <c r="AO2209" s="1" t="s">
        <v>1567</v>
      </c>
    </row>
    <row r="2210" spans="1:41">
      <c r="A2210" s="1" t="s">
        <v>6161</v>
      </c>
      <c r="B2210" s="1" t="s">
        <v>6162</v>
      </c>
      <c r="C2210" s="1" t="s">
        <v>36</v>
      </c>
      <c r="D2210" s="1">
        <v>38</v>
      </c>
      <c r="E2210" s="1">
        <v>17744</v>
      </c>
      <c r="F2210" s="5">
        <v>43902</v>
      </c>
      <c r="G2210" s="5">
        <v>43904</v>
      </c>
      <c r="H2210" s="1">
        <f t="shared" ca="1" si="375"/>
        <v>2</v>
      </c>
      <c r="I2210" s="1" t="str">
        <f t="shared" ca="1" si="376"/>
        <v>No</v>
      </c>
      <c r="J2210" s="1" t="s">
        <v>6163</v>
      </c>
      <c r="K2210" s="1" t="s">
        <v>46</v>
      </c>
      <c r="L2210" s="1"/>
      <c r="M2210" s="1" t="s">
        <v>6163</v>
      </c>
      <c r="N2210" s="1"/>
      <c r="O2210" s="1" t="s">
        <v>48</v>
      </c>
      <c r="P2210" s="1">
        <v>18</v>
      </c>
      <c r="Q2210" s="1"/>
      <c r="R2210" s="1">
        <f t="shared" si="374"/>
        <v>18</v>
      </c>
      <c r="S2210" s="1" t="str">
        <f t="shared" ref="S2210:S2211" si="381">IF(ISBLANK(Q2210)=TRUE,"80",Q2210)</f>
        <v>80</v>
      </c>
      <c r="T2210" s="1">
        <f t="shared" si="377"/>
        <v>62</v>
      </c>
      <c r="U2210" s="1" t="s">
        <v>41</v>
      </c>
      <c r="V2210" s="1"/>
      <c r="W2210" s="1"/>
      <c r="X2210" s="1"/>
      <c r="Y2210" s="1"/>
      <c r="Z2210" s="1"/>
      <c r="AA2210" s="1"/>
      <c r="AB2210" s="1"/>
      <c r="AC2210" s="1"/>
      <c r="AD2210" s="3">
        <v>4.5840458894480402E+39</v>
      </c>
      <c r="AE2210" s="1"/>
      <c r="AF2210" s="1"/>
      <c r="AG2210" s="1"/>
      <c r="AH2210" s="1"/>
      <c r="AI2210" s="1"/>
      <c r="AJ2210" s="1" t="s">
        <v>49</v>
      </c>
      <c r="AK2210" s="1" t="s">
        <v>76</v>
      </c>
      <c r="AL2210" s="1"/>
      <c r="AM2210" s="1"/>
      <c r="AN2210" s="1"/>
      <c r="AO2210" s="1"/>
    </row>
    <row r="2211" spans="1:41">
      <c r="A2211" s="1" t="s">
        <v>6164</v>
      </c>
      <c r="B2211" s="1" t="s">
        <v>6165</v>
      </c>
      <c r="C2211" s="1" t="s">
        <v>36</v>
      </c>
      <c r="D2211" s="1">
        <v>70</v>
      </c>
      <c r="E2211" s="1">
        <v>31864</v>
      </c>
      <c r="F2211" s="5">
        <v>44048</v>
      </c>
      <c r="G2211" s="5">
        <v>44062</v>
      </c>
      <c r="H2211" s="1">
        <f t="shared" ca="1" si="375"/>
        <v>14</v>
      </c>
      <c r="I2211" s="1" t="str">
        <f t="shared" ca="1" si="376"/>
        <v>No</v>
      </c>
      <c r="J2211" s="1" t="s">
        <v>117</v>
      </c>
      <c r="K2211" s="1" t="s">
        <v>46</v>
      </c>
      <c r="L2211" s="1"/>
      <c r="M2211" s="1" t="s">
        <v>118</v>
      </c>
      <c r="N2211" s="1"/>
      <c r="O2211" s="1" t="s">
        <v>48</v>
      </c>
      <c r="P2211" s="1">
        <v>18</v>
      </c>
      <c r="Q2211" s="1"/>
      <c r="R2211" s="1">
        <f t="shared" si="374"/>
        <v>18</v>
      </c>
      <c r="S2211" s="1" t="str">
        <f t="shared" si="381"/>
        <v>80</v>
      </c>
      <c r="T2211" s="1">
        <f t="shared" si="377"/>
        <v>62</v>
      </c>
      <c r="U2211" s="1" t="s">
        <v>41</v>
      </c>
      <c r="V2211" s="1" t="s">
        <v>280</v>
      </c>
      <c r="W2211" s="1"/>
      <c r="X2211" s="1"/>
      <c r="Y2211" s="1"/>
      <c r="Z2211" s="1"/>
      <c r="AA2211" s="1"/>
      <c r="AB2211" s="1"/>
      <c r="AC2211" s="1"/>
      <c r="AD2211" s="1"/>
      <c r="AE2211" s="1"/>
      <c r="AF2211" s="1"/>
      <c r="AG2211" s="1"/>
      <c r="AH2211" s="1"/>
      <c r="AI2211" s="1"/>
      <c r="AJ2211" s="1"/>
      <c r="AK2211" s="1"/>
      <c r="AL2211" s="1"/>
      <c r="AM2211" s="1"/>
      <c r="AN2211" s="1"/>
      <c r="AO2211" s="1" t="s">
        <v>6166</v>
      </c>
    </row>
    <row r="2212" spans="1:41">
      <c r="A2212" s="1" t="s">
        <v>6167</v>
      </c>
      <c r="B2212" s="1" t="s">
        <v>2834</v>
      </c>
      <c r="C2212" s="1" t="s">
        <v>36</v>
      </c>
      <c r="D2212" s="1">
        <v>17</v>
      </c>
      <c r="E2212" s="1">
        <v>8461</v>
      </c>
      <c r="F2212" s="5">
        <v>43951</v>
      </c>
      <c r="G2212" s="5">
        <v>44044</v>
      </c>
      <c r="H2212" s="1">
        <f t="shared" ca="1" si="375"/>
        <v>93</v>
      </c>
      <c r="I2212" s="1" t="str">
        <f t="shared" ca="1" si="376"/>
        <v>No</v>
      </c>
      <c r="J2212" s="1" t="s">
        <v>70</v>
      </c>
      <c r="K2212" s="1" t="s">
        <v>71</v>
      </c>
      <c r="L2212" s="1"/>
      <c r="M2212" s="1" t="s">
        <v>318</v>
      </c>
      <c r="N2212" s="1"/>
      <c r="O2212" s="1" t="s">
        <v>360</v>
      </c>
      <c r="P2212" s="1">
        <v>18</v>
      </c>
      <c r="Q2212" s="1">
        <v>35</v>
      </c>
      <c r="R2212" s="1">
        <f t="shared" si="374"/>
        <v>18</v>
      </c>
      <c r="S2212" s="1">
        <v>35</v>
      </c>
      <c r="T2212" s="1">
        <f t="shared" si="377"/>
        <v>17</v>
      </c>
      <c r="U2212" s="1" t="s">
        <v>41</v>
      </c>
      <c r="V2212" s="1" t="s">
        <v>361</v>
      </c>
      <c r="W2212" s="1"/>
      <c r="X2212" s="1"/>
      <c r="Y2212" s="1"/>
      <c r="Z2212" s="1"/>
      <c r="AA2212" s="1"/>
      <c r="AB2212" s="1"/>
      <c r="AC2212" s="1"/>
      <c r="AD2212" s="1"/>
      <c r="AE2212" s="1"/>
      <c r="AF2212" s="1"/>
      <c r="AG2212" s="1"/>
      <c r="AH2212" s="1" t="s">
        <v>883</v>
      </c>
      <c r="AI2212" s="1"/>
      <c r="AJ2212" s="1"/>
      <c r="AK2212" s="1" t="s">
        <v>76</v>
      </c>
      <c r="AL2212" s="1" t="s">
        <v>724</v>
      </c>
      <c r="AM2212" s="1"/>
      <c r="AN2212" s="1"/>
      <c r="AO2212" s="1" t="s">
        <v>1951</v>
      </c>
    </row>
    <row r="2213" spans="1:41">
      <c r="A2213" s="1" t="s">
        <v>6168</v>
      </c>
      <c r="B2213" s="1" t="s">
        <v>2618</v>
      </c>
      <c r="C2213" s="1" t="s">
        <v>36</v>
      </c>
      <c r="D2213" s="1">
        <v>3250</v>
      </c>
      <c r="E2213" s="1">
        <v>1647552</v>
      </c>
      <c r="F2213" s="5">
        <v>43831</v>
      </c>
      <c r="G2213" s="5">
        <v>43862</v>
      </c>
      <c r="H2213" s="1">
        <f t="shared" ca="1" si="375"/>
        <v>31</v>
      </c>
      <c r="I2213" s="1" t="str">
        <f t="shared" ca="1" si="376"/>
        <v>No</v>
      </c>
      <c r="J2213" s="1" t="s">
        <v>343</v>
      </c>
      <c r="K2213" s="1" t="s">
        <v>344</v>
      </c>
      <c r="L2213" s="1"/>
      <c r="M2213" s="1" t="s">
        <v>345</v>
      </c>
      <c r="N2213" s="1"/>
      <c r="O2213" s="1" t="s">
        <v>141</v>
      </c>
      <c r="P2213" s="1">
        <v>18</v>
      </c>
      <c r="Q2213" s="1">
        <v>39</v>
      </c>
      <c r="R2213" s="1">
        <f t="shared" si="374"/>
        <v>18</v>
      </c>
      <c r="S2213" s="1">
        <v>39</v>
      </c>
      <c r="T2213" s="1">
        <f t="shared" si="377"/>
        <v>21</v>
      </c>
      <c r="U2213" s="1" t="s">
        <v>41</v>
      </c>
      <c r="V2213" s="1"/>
      <c r="W2213" s="1"/>
      <c r="X2213" s="1"/>
      <c r="Y2213" s="1"/>
      <c r="Z2213" s="1"/>
      <c r="AA2213" s="1"/>
      <c r="AB2213" s="1"/>
      <c r="AC2213" s="1"/>
      <c r="AD2213" s="1"/>
      <c r="AE2213" s="1"/>
      <c r="AF2213" s="1"/>
      <c r="AG2213" s="1"/>
      <c r="AH2213" s="1"/>
      <c r="AI2213" s="1"/>
      <c r="AJ2213" s="1"/>
      <c r="AK2213" s="1"/>
      <c r="AL2213" s="1"/>
      <c r="AM2213" s="1"/>
      <c r="AN2213" s="1"/>
      <c r="AO2213" s="1" t="s">
        <v>4099</v>
      </c>
    </row>
    <row r="2214" spans="1:41">
      <c r="A2214" s="1" t="s">
        <v>6169</v>
      </c>
      <c r="B2214" s="1" t="s">
        <v>6170</v>
      </c>
      <c r="C2214" s="1" t="s">
        <v>36</v>
      </c>
      <c r="D2214" s="1">
        <v>2</v>
      </c>
      <c r="E2214" s="1">
        <v>749</v>
      </c>
      <c r="F2214" s="5">
        <v>43884</v>
      </c>
      <c r="G2214" s="5">
        <v>43894</v>
      </c>
      <c r="H2214" s="1">
        <f t="shared" ca="1" si="375"/>
        <v>10</v>
      </c>
      <c r="I2214" s="1" t="str">
        <f t="shared" ca="1" si="376"/>
        <v>No</v>
      </c>
      <c r="J2214" s="1" t="s">
        <v>161</v>
      </c>
      <c r="K2214" s="1" t="s">
        <v>46</v>
      </c>
      <c r="L2214" s="1"/>
      <c r="M2214" s="1" t="s">
        <v>161</v>
      </c>
      <c r="N2214" s="1"/>
      <c r="O2214" s="1" t="s">
        <v>48</v>
      </c>
      <c r="P2214" s="1">
        <v>18</v>
      </c>
      <c r="Q2214" s="1"/>
      <c r="R2214" s="1">
        <f t="shared" si="374"/>
        <v>18</v>
      </c>
      <c r="S2214" s="1" t="str">
        <f>IF(ISBLANK(Q2214)=TRUE,"80",Q2214)</f>
        <v>80</v>
      </c>
      <c r="T2214" s="1">
        <f t="shared" si="377"/>
        <v>62</v>
      </c>
      <c r="U2214" s="1" t="s">
        <v>41</v>
      </c>
      <c r="V2214" s="1" t="s">
        <v>185</v>
      </c>
      <c r="W2214" s="1"/>
      <c r="X2214" s="1"/>
      <c r="Y2214" s="1"/>
      <c r="Z2214" s="1"/>
      <c r="AA2214" s="1"/>
      <c r="AB2214" s="1"/>
      <c r="AC2214" s="1"/>
      <c r="AD2214" s="1"/>
      <c r="AE2214" s="1"/>
      <c r="AF2214" s="1"/>
      <c r="AG2214" s="1"/>
      <c r="AH2214" s="1"/>
      <c r="AI2214" s="1"/>
      <c r="AJ2214" s="1"/>
      <c r="AK2214" s="1"/>
      <c r="AL2214" s="1"/>
      <c r="AM2214" s="1"/>
      <c r="AN2214" s="1"/>
      <c r="AO2214" s="1" t="s">
        <v>6171</v>
      </c>
    </row>
    <row r="2215" spans="1:41">
      <c r="A2215" s="1" t="s">
        <v>6172</v>
      </c>
      <c r="B2215" s="1" t="s">
        <v>1928</v>
      </c>
      <c r="C2215" s="1" t="s">
        <v>36</v>
      </c>
      <c r="D2215" s="1">
        <v>41</v>
      </c>
      <c r="E2215" s="1">
        <v>6356</v>
      </c>
      <c r="F2215" s="5">
        <v>44091</v>
      </c>
      <c r="G2215" s="5">
        <v>44109</v>
      </c>
      <c r="H2215" s="1">
        <f t="shared" ca="1" si="375"/>
        <v>18</v>
      </c>
      <c r="I2215" s="1" t="str">
        <f t="shared" ca="1" si="376"/>
        <v>No</v>
      </c>
      <c r="J2215" s="1" t="s">
        <v>87</v>
      </c>
      <c r="K2215" s="1" t="s">
        <v>88</v>
      </c>
      <c r="L2215" s="1"/>
      <c r="M2215" s="1" t="s">
        <v>89</v>
      </c>
      <c r="N2215" s="1"/>
      <c r="O2215" s="1" t="s">
        <v>83</v>
      </c>
      <c r="P2215" s="1">
        <v>18</v>
      </c>
      <c r="Q2215" s="1">
        <v>34</v>
      </c>
      <c r="R2215" s="1">
        <f t="shared" si="374"/>
        <v>18</v>
      </c>
      <c r="S2215" s="1">
        <v>34</v>
      </c>
      <c r="T2215" s="1">
        <f t="shared" si="377"/>
        <v>16</v>
      </c>
      <c r="U2215" s="1" t="s">
        <v>41</v>
      </c>
      <c r="V2215" s="1"/>
      <c r="W2215" s="1" t="s">
        <v>185</v>
      </c>
      <c r="X2215" s="1"/>
      <c r="Y2215" s="1"/>
      <c r="Z2215" s="1"/>
      <c r="AA2215" s="1"/>
      <c r="AB2215" s="1"/>
      <c r="AC2215" s="1"/>
      <c r="AD2215" s="1"/>
      <c r="AE2215" s="1"/>
      <c r="AF2215" s="1"/>
      <c r="AG2215" s="1"/>
      <c r="AH2215" s="1"/>
      <c r="AI2215" s="1"/>
      <c r="AJ2215" s="1"/>
      <c r="AK2215" s="1"/>
      <c r="AL2215" s="1"/>
      <c r="AM2215" s="1"/>
      <c r="AN2215" s="1"/>
      <c r="AO2215" s="1" t="s">
        <v>182</v>
      </c>
    </row>
    <row r="2216" spans="1:41">
      <c r="A2216" s="1" t="s">
        <v>6173</v>
      </c>
      <c r="B2216" s="1" t="s">
        <v>6174</v>
      </c>
      <c r="C2216" s="1" t="s">
        <v>36</v>
      </c>
      <c r="D2216" s="1">
        <v>442</v>
      </c>
      <c r="E2216" s="1">
        <v>78853</v>
      </c>
      <c r="F2216" s="5">
        <v>44042</v>
      </c>
      <c r="G2216" s="5">
        <v>44082</v>
      </c>
      <c r="H2216" s="1">
        <f t="shared" ca="1" si="375"/>
        <v>40</v>
      </c>
      <c r="I2216" s="1" t="str">
        <f t="shared" ca="1" si="376"/>
        <v>No</v>
      </c>
      <c r="J2216" s="1" t="s">
        <v>1142</v>
      </c>
      <c r="K2216" s="1" t="s">
        <v>1143</v>
      </c>
      <c r="L2216" s="1"/>
      <c r="M2216" s="1" t="s">
        <v>1144</v>
      </c>
      <c r="N2216" s="1" t="s">
        <v>337</v>
      </c>
      <c r="O2216" s="1" t="s">
        <v>141</v>
      </c>
      <c r="P2216" s="1">
        <v>18</v>
      </c>
      <c r="Q2216" s="1">
        <v>39</v>
      </c>
      <c r="R2216" s="1">
        <f t="shared" si="374"/>
        <v>18</v>
      </c>
      <c r="S2216" s="1">
        <v>39</v>
      </c>
      <c r="T2216" s="1">
        <f t="shared" si="377"/>
        <v>21</v>
      </c>
      <c r="U2216" s="1" t="s">
        <v>41</v>
      </c>
      <c r="V2216" s="1" t="s">
        <v>280</v>
      </c>
      <c r="W2216" s="1"/>
      <c r="X2216" s="1"/>
      <c r="Y2216" s="1"/>
      <c r="Z2216" s="1"/>
      <c r="AA2216" s="1"/>
      <c r="AB2216" s="1"/>
      <c r="AC2216" s="1"/>
      <c r="AD2216" s="1"/>
      <c r="AE2216" s="1"/>
      <c r="AF2216" s="1"/>
      <c r="AG2216" s="1"/>
      <c r="AH2216" s="1"/>
      <c r="AI2216" s="1"/>
      <c r="AJ2216" s="1"/>
      <c r="AK2216" s="1"/>
      <c r="AL2216" s="1"/>
      <c r="AM2216" s="1"/>
      <c r="AN2216" s="1"/>
      <c r="AO2216" s="1" t="s">
        <v>2879</v>
      </c>
    </row>
    <row r="2217" spans="1:41">
      <c r="A2217" s="1" t="s">
        <v>6178</v>
      </c>
      <c r="B2217" s="1" t="s">
        <v>2473</v>
      </c>
      <c r="C2217" s="1" t="s">
        <v>36</v>
      </c>
      <c r="D2217" s="1">
        <v>11220</v>
      </c>
      <c r="E2217" s="1">
        <v>1154903</v>
      </c>
      <c r="F2217" s="5">
        <v>43838</v>
      </c>
      <c r="G2217" s="5">
        <v>43890</v>
      </c>
      <c r="H2217" s="1">
        <f t="shared" ca="1" si="375"/>
        <v>52</v>
      </c>
      <c r="I2217" s="1" t="str">
        <f t="shared" ca="1" si="376"/>
        <v>No</v>
      </c>
      <c r="J2217" s="1" t="s">
        <v>226</v>
      </c>
      <c r="K2217" s="1" t="s">
        <v>227</v>
      </c>
      <c r="L2217" s="1"/>
      <c r="M2217" s="1" t="s">
        <v>228</v>
      </c>
      <c r="N2217" s="1"/>
      <c r="O2217" s="1" t="s">
        <v>375</v>
      </c>
      <c r="P2217" s="1">
        <v>18</v>
      </c>
      <c r="Q2217" s="1">
        <v>24</v>
      </c>
      <c r="R2217" s="1">
        <f t="shared" si="374"/>
        <v>18</v>
      </c>
      <c r="S2217" s="1">
        <v>24</v>
      </c>
      <c r="T2217" s="1">
        <f t="shared" si="377"/>
        <v>6</v>
      </c>
      <c r="U2217" s="1" t="s">
        <v>41</v>
      </c>
      <c r="V2217" s="1"/>
      <c r="W2217" s="1"/>
      <c r="X2217" s="1"/>
      <c r="Y2217" s="1"/>
      <c r="Z2217" s="1"/>
      <c r="AA2217" s="1"/>
      <c r="AB2217" s="1"/>
      <c r="AC2217" s="1"/>
      <c r="AD2217" s="1"/>
      <c r="AE2217" s="1"/>
      <c r="AF2217" s="1"/>
      <c r="AG2217" s="1"/>
      <c r="AH2217" s="1"/>
      <c r="AI2217" s="1"/>
      <c r="AJ2217" s="1"/>
      <c r="AK2217" s="1" t="s">
        <v>76</v>
      </c>
      <c r="AL2217" s="1"/>
      <c r="AM2217" s="1"/>
      <c r="AN2217" s="1"/>
      <c r="AO2217" s="1" t="s">
        <v>4698</v>
      </c>
    </row>
    <row r="2218" spans="1:41">
      <c r="A2218" s="1" t="s">
        <v>6182</v>
      </c>
      <c r="B2218" s="1" t="s">
        <v>4687</v>
      </c>
      <c r="C2218" s="1" t="s">
        <v>36</v>
      </c>
      <c r="D2218" s="1">
        <v>42</v>
      </c>
      <c r="E2218" s="1">
        <v>19502</v>
      </c>
      <c r="F2218" s="5">
        <v>44048</v>
      </c>
      <c r="G2218" s="5">
        <v>44062</v>
      </c>
      <c r="H2218" s="1">
        <f t="shared" ca="1" si="375"/>
        <v>14</v>
      </c>
      <c r="I2218" s="1" t="str">
        <f t="shared" ca="1" si="376"/>
        <v>No</v>
      </c>
      <c r="J2218" s="1" t="s">
        <v>117</v>
      </c>
      <c r="K2218" s="1" t="s">
        <v>46</v>
      </c>
      <c r="L2218" s="1"/>
      <c r="M2218" s="1" t="s">
        <v>118</v>
      </c>
      <c r="N2218" s="1"/>
      <c r="O2218" s="1" t="s">
        <v>48</v>
      </c>
      <c r="P2218" s="1">
        <v>18</v>
      </c>
      <c r="Q2218" s="1"/>
      <c r="R2218" s="1">
        <f t="shared" si="374"/>
        <v>18</v>
      </c>
      <c r="S2218" s="1" t="str">
        <f>IF(ISBLANK(Q2218)=TRUE,"80",Q2218)</f>
        <v>80</v>
      </c>
      <c r="T2218" s="1">
        <f t="shared" si="377"/>
        <v>62</v>
      </c>
      <c r="U2218" s="1" t="s">
        <v>41</v>
      </c>
      <c r="V2218" s="1" t="s">
        <v>280</v>
      </c>
      <c r="W2218" s="1"/>
      <c r="X2218" s="1"/>
      <c r="Y2218" s="1"/>
      <c r="Z2218" s="1"/>
      <c r="AA2218" s="1"/>
      <c r="AB2218" s="1"/>
      <c r="AC2218" s="1"/>
      <c r="AD2218" s="1"/>
      <c r="AE2218" s="1"/>
      <c r="AF2218" s="1"/>
      <c r="AG2218" s="1"/>
      <c r="AH2218" s="1"/>
      <c r="AI2218" s="1"/>
      <c r="AJ2218" s="1"/>
      <c r="AK2218" s="1"/>
      <c r="AL2218" s="1"/>
      <c r="AM2218" s="1"/>
      <c r="AN2218" s="1"/>
      <c r="AO2218" s="1" t="s">
        <v>6183</v>
      </c>
    </row>
    <row r="2219" spans="1:41">
      <c r="A2219" s="1" t="s">
        <v>6184</v>
      </c>
      <c r="B2219" s="1" t="s">
        <v>184</v>
      </c>
      <c r="C2219" s="1" t="s">
        <v>36</v>
      </c>
      <c r="D2219" s="1">
        <v>213</v>
      </c>
      <c r="E2219" s="1">
        <v>64105</v>
      </c>
      <c r="F2219" s="5">
        <v>44075</v>
      </c>
      <c r="G2219" s="5">
        <v>44097</v>
      </c>
      <c r="H2219" s="1">
        <f t="shared" ca="1" si="375"/>
        <v>22</v>
      </c>
      <c r="I2219" s="1" t="str">
        <f t="shared" ca="1" si="376"/>
        <v>No</v>
      </c>
      <c r="J2219" s="1" t="s">
        <v>117</v>
      </c>
      <c r="K2219" s="1" t="s">
        <v>46</v>
      </c>
      <c r="L2219" s="1"/>
      <c r="M2219" s="1" t="s">
        <v>118</v>
      </c>
      <c r="N2219" s="1"/>
      <c r="O2219" s="1" t="s">
        <v>141</v>
      </c>
      <c r="P2219" s="1">
        <v>18</v>
      </c>
      <c r="Q2219" s="1">
        <v>39</v>
      </c>
      <c r="R2219" s="1">
        <f t="shared" si="374"/>
        <v>18</v>
      </c>
      <c r="S2219" s="1">
        <v>39</v>
      </c>
      <c r="T2219" s="1">
        <f t="shared" si="377"/>
        <v>21</v>
      </c>
      <c r="U2219" s="1" t="s">
        <v>41</v>
      </c>
      <c r="V2219" s="1" t="s">
        <v>142</v>
      </c>
      <c r="W2219" s="1"/>
      <c r="X2219" s="1"/>
      <c r="Y2219" s="1"/>
      <c r="Z2219" s="1"/>
      <c r="AA2219" s="1"/>
      <c r="AB2219" s="1"/>
      <c r="AC2219" s="1"/>
      <c r="AD2219" s="1"/>
      <c r="AE2219" s="1"/>
      <c r="AF2219" s="1"/>
      <c r="AG2219" s="1"/>
      <c r="AH2219" s="1"/>
      <c r="AI2219" s="1"/>
      <c r="AJ2219" s="1"/>
      <c r="AK2219" s="1"/>
      <c r="AL2219" s="1" t="s">
        <v>143</v>
      </c>
      <c r="AM2219" s="1"/>
      <c r="AN2219" s="1"/>
      <c r="AO2219" s="1" t="s">
        <v>6185</v>
      </c>
    </row>
    <row r="2220" spans="1:41">
      <c r="A2220" s="1" t="s">
        <v>6187</v>
      </c>
      <c r="B2220" s="1" t="s">
        <v>474</v>
      </c>
      <c r="C2220" s="1" t="s">
        <v>36</v>
      </c>
      <c r="D2220" s="1">
        <v>1534</v>
      </c>
      <c r="E2220" s="1">
        <v>536671</v>
      </c>
      <c r="F2220" s="5">
        <v>44067</v>
      </c>
      <c r="G2220" s="5">
        <v>44105</v>
      </c>
      <c r="H2220" s="1">
        <f t="shared" ca="1" si="375"/>
        <v>38</v>
      </c>
      <c r="I2220" s="1" t="str">
        <f t="shared" ca="1" si="376"/>
        <v>No</v>
      </c>
      <c r="J2220" s="1" t="s">
        <v>343</v>
      </c>
      <c r="K2220" s="1" t="s">
        <v>344</v>
      </c>
      <c r="L2220" s="1"/>
      <c r="M2220" s="1" t="s">
        <v>345</v>
      </c>
      <c r="N2220" s="1"/>
      <c r="O2220" s="1" t="s">
        <v>141</v>
      </c>
      <c r="P2220" s="1">
        <v>18</v>
      </c>
      <c r="Q2220" s="1">
        <v>39</v>
      </c>
      <c r="R2220" s="1">
        <f t="shared" si="374"/>
        <v>18</v>
      </c>
      <c r="S2220" s="1">
        <v>39</v>
      </c>
      <c r="T2220" s="1">
        <f t="shared" si="377"/>
        <v>21</v>
      </c>
      <c r="U2220" s="1" t="s">
        <v>41</v>
      </c>
      <c r="V2220" s="1"/>
      <c r="W2220" s="1"/>
      <c r="X2220" s="1"/>
      <c r="Y2220" s="1"/>
      <c r="Z2220" s="1"/>
      <c r="AA2220" s="1"/>
      <c r="AB2220" s="1"/>
      <c r="AC2220" s="1"/>
      <c r="AD2220" s="1"/>
      <c r="AE2220" s="1"/>
      <c r="AF2220" s="1"/>
      <c r="AG2220" s="1"/>
      <c r="AH2220" s="1" t="s">
        <v>745</v>
      </c>
      <c r="AI2220" s="1"/>
      <c r="AJ2220" s="1" t="s">
        <v>49</v>
      </c>
      <c r="AK2220" s="1"/>
      <c r="AL2220" s="1"/>
      <c r="AM2220" s="1"/>
      <c r="AN2220" s="1"/>
      <c r="AO2220" s="1" t="s">
        <v>5519</v>
      </c>
    </row>
    <row r="2221" spans="1:41">
      <c r="A2221" s="1" t="s">
        <v>6190</v>
      </c>
      <c r="B2221" s="1" t="s">
        <v>4142</v>
      </c>
      <c r="C2221" s="1" t="s">
        <v>36</v>
      </c>
      <c r="D2221" s="1">
        <v>2</v>
      </c>
      <c r="E2221" s="1">
        <v>732</v>
      </c>
      <c r="F2221" s="5">
        <v>43884</v>
      </c>
      <c r="G2221" s="5">
        <v>43894</v>
      </c>
      <c r="H2221" s="1">
        <f t="shared" ca="1" si="375"/>
        <v>10</v>
      </c>
      <c r="I2221" s="1" t="str">
        <f t="shared" ca="1" si="376"/>
        <v>No</v>
      </c>
      <c r="J2221" s="1" t="s">
        <v>161</v>
      </c>
      <c r="K2221" s="1" t="s">
        <v>46</v>
      </c>
      <c r="L2221" s="1"/>
      <c r="M2221" s="1" t="s">
        <v>161</v>
      </c>
      <c r="N2221" s="1"/>
      <c r="O2221" s="1" t="s">
        <v>48</v>
      </c>
      <c r="P2221" s="1">
        <v>18</v>
      </c>
      <c r="Q2221" s="1"/>
      <c r="R2221" s="1">
        <f t="shared" si="374"/>
        <v>18</v>
      </c>
      <c r="S2221" s="1" t="str">
        <f t="shared" ref="S2221:S2222" si="382">IF(ISBLANK(Q2221)=TRUE,"80",Q2221)</f>
        <v>80</v>
      </c>
      <c r="T2221" s="1">
        <f t="shared" si="377"/>
        <v>62</v>
      </c>
      <c r="U2221" s="1" t="s">
        <v>41</v>
      </c>
      <c r="V2221" s="1" t="s">
        <v>185</v>
      </c>
      <c r="W2221" s="1"/>
      <c r="X2221" s="1"/>
      <c r="Y2221" s="1"/>
      <c r="Z2221" s="1"/>
      <c r="AA2221" s="1"/>
      <c r="AB2221" s="1"/>
      <c r="AC2221" s="1"/>
      <c r="AD2221" s="1"/>
      <c r="AE2221" s="1"/>
      <c r="AF2221" s="1"/>
      <c r="AG2221" s="1"/>
      <c r="AH2221" s="1"/>
      <c r="AI2221" s="1"/>
      <c r="AJ2221" s="1"/>
      <c r="AK2221" s="1"/>
      <c r="AL2221" s="1"/>
      <c r="AM2221" s="1"/>
      <c r="AN2221" s="1"/>
      <c r="AO2221" s="1" t="s">
        <v>6191</v>
      </c>
    </row>
    <row r="2222" spans="1:41">
      <c r="A2222" s="1" t="s">
        <v>6192</v>
      </c>
      <c r="B2222" s="1" t="s">
        <v>6193</v>
      </c>
      <c r="C2222" s="1" t="s">
        <v>36</v>
      </c>
      <c r="D2222" s="1">
        <v>92</v>
      </c>
      <c r="E2222" s="1">
        <v>34575</v>
      </c>
      <c r="F2222" s="5">
        <v>43931</v>
      </c>
      <c r="G2222" s="5">
        <v>43952</v>
      </c>
      <c r="H2222" s="1">
        <f t="shared" ca="1" si="375"/>
        <v>21</v>
      </c>
      <c r="I2222" s="1" t="str">
        <f t="shared" ca="1" si="376"/>
        <v>No</v>
      </c>
      <c r="J2222" s="1" t="s">
        <v>1462</v>
      </c>
      <c r="K2222" s="1" t="s">
        <v>1463</v>
      </c>
      <c r="L2222" s="1"/>
      <c r="M2222" s="1" t="s">
        <v>1464</v>
      </c>
      <c r="N2222" s="1"/>
      <c r="O2222" s="1" t="s">
        <v>48</v>
      </c>
      <c r="P2222" s="1">
        <v>18</v>
      </c>
      <c r="Q2222" s="1"/>
      <c r="R2222" s="1">
        <f t="shared" si="374"/>
        <v>18</v>
      </c>
      <c r="S2222" s="1" t="str">
        <f t="shared" si="382"/>
        <v>80</v>
      </c>
      <c r="T2222" s="1">
        <f t="shared" si="377"/>
        <v>62</v>
      </c>
      <c r="U2222" s="1" t="s">
        <v>41</v>
      </c>
      <c r="V2222" s="1"/>
      <c r="W2222" s="1"/>
      <c r="X2222" s="1"/>
      <c r="Y2222" s="1"/>
      <c r="Z2222" s="1"/>
      <c r="AA2222" s="1"/>
      <c r="AB2222" s="1" t="s">
        <v>1465</v>
      </c>
      <c r="AC2222" s="1"/>
      <c r="AD2222" s="1"/>
      <c r="AE2222" s="1"/>
      <c r="AF2222" s="1"/>
      <c r="AG2222" s="1"/>
      <c r="AH2222" s="1"/>
      <c r="AI2222" s="1"/>
      <c r="AJ2222" s="1" t="s">
        <v>49</v>
      </c>
      <c r="AK2222" s="1"/>
      <c r="AL2222" s="1"/>
      <c r="AM2222" s="1"/>
      <c r="AN2222" s="1"/>
      <c r="AO2222" s="1"/>
    </row>
    <row r="2223" spans="1:41">
      <c r="A2223" s="1" t="s">
        <v>6194</v>
      </c>
      <c r="B2223" s="1" t="s">
        <v>6195</v>
      </c>
      <c r="C2223" s="1" t="s">
        <v>36</v>
      </c>
      <c r="D2223" s="1">
        <v>354</v>
      </c>
      <c r="E2223" s="1">
        <v>102543</v>
      </c>
      <c r="F2223" s="5">
        <v>44070</v>
      </c>
      <c r="G2223" s="1"/>
      <c r="H2223" s="1">
        <f t="shared" ca="1" si="375"/>
        <v>34</v>
      </c>
      <c r="I2223" s="1" t="str">
        <f t="shared" ca="1" si="376"/>
        <v>No</v>
      </c>
      <c r="J2223" s="1" t="s">
        <v>94</v>
      </c>
      <c r="K2223" s="1" t="s">
        <v>95</v>
      </c>
      <c r="L2223" s="1"/>
      <c r="M2223" s="1" t="s">
        <v>96</v>
      </c>
      <c r="N2223" s="1"/>
      <c r="O2223" s="1" t="s">
        <v>97</v>
      </c>
      <c r="P2223" s="1">
        <v>18</v>
      </c>
      <c r="Q2223" s="1">
        <v>45</v>
      </c>
      <c r="R2223" s="1">
        <f t="shared" si="374"/>
        <v>18</v>
      </c>
      <c r="S2223" s="1">
        <v>45</v>
      </c>
      <c r="T2223" s="1">
        <f t="shared" si="377"/>
        <v>27</v>
      </c>
      <c r="U2223" s="1" t="s">
        <v>41</v>
      </c>
      <c r="V2223" s="1" t="s">
        <v>1152</v>
      </c>
      <c r="W2223" s="1"/>
      <c r="X2223" s="1"/>
      <c r="Y2223" s="1"/>
      <c r="Z2223" s="1"/>
      <c r="AA2223" s="1"/>
      <c r="AB2223" s="1"/>
      <c r="AC2223" s="1"/>
      <c r="AD2223" s="1"/>
      <c r="AE2223" s="1"/>
      <c r="AF2223" s="1"/>
      <c r="AG2223" s="1"/>
      <c r="AH2223" s="1"/>
      <c r="AI2223" s="1"/>
      <c r="AJ2223" s="1"/>
      <c r="AK2223" s="1"/>
      <c r="AL2223" s="1"/>
      <c r="AM2223" s="1"/>
      <c r="AN2223" s="1"/>
      <c r="AO2223" s="1" t="s">
        <v>6196</v>
      </c>
    </row>
    <row r="2224" spans="1:41">
      <c r="A2224" s="1" t="s">
        <v>6197</v>
      </c>
      <c r="B2224" s="1" t="s">
        <v>1722</v>
      </c>
      <c r="C2224" s="1" t="s">
        <v>36</v>
      </c>
      <c r="D2224" s="1">
        <v>222</v>
      </c>
      <c r="E2224" s="1">
        <v>22726</v>
      </c>
      <c r="F2224" s="5">
        <v>44075</v>
      </c>
      <c r="G2224" s="5">
        <v>44082</v>
      </c>
      <c r="H2224" s="1">
        <f t="shared" ca="1" si="375"/>
        <v>7</v>
      </c>
      <c r="I2224" s="1" t="str">
        <f t="shared" ca="1" si="376"/>
        <v>No</v>
      </c>
      <c r="J2224" s="1" t="s">
        <v>147</v>
      </c>
      <c r="K2224" s="1" t="s">
        <v>148</v>
      </c>
      <c r="L2224" s="1" t="s">
        <v>1329</v>
      </c>
      <c r="M2224" s="1" t="s">
        <v>350</v>
      </c>
      <c r="N2224" s="1"/>
      <c r="O2224" s="1" t="s">
        <v>48</v>
      </c>
      <c r="P2224" s="1">
        <v>18</v>
      </c>
      <c r="Q2224" s="1"/>
      <c r="R2224" s="1">
        <f t="shared" si="374"/>
        <v>18</v>
      </c>
      <c r="S2224" s="1" t="str">
        <f>IF(ISBLANK(Q2224)=TRUE,"80",Q2224)</f>
        <v>80</v>
      </c>
      <c r="T2224" s="1">
        <f t="shared" si="377"/>
        <v>62</v>
      </c>
      <c r="U2224" s="1" t="s">
        <v>41</v>
      </c>
      <c r="V2224" s="1" t="s">
        <v>566</v>
      </c>
      <c r="W2224" s="1"/>
      <c r="X2224" s="1"/>
      <c r="Y2224" s="1"/>
      <c r="Z2224" s="1"/>
      <c r="AA2224" s="1"/>
      <c r="AB2224" s="1"/>
      <c r="AC2224" s="1"/>
      <c r="AD2224" s="1"/>
      <c r="AE2224" s="1"/>
      <c r="AF2224" s="1"/>
      <c r="AG2224" s="1"/>
      <c r="AH2224" s="1"/>
      <c r="AI2224" s="1"/>
      <c r="AJ2224" s="1"/>
      <c r="AK2224" s="1"/>
      <c r="AL2224" s="1"/>
      <c r="AM2224" s="1"/>
      <c r="AN2224" s="1"/>
      <c r="AO2224" s="1" t="s">
        <v>6198</v>
      </c>
    </row>
    <row r="2225" spans="1:41">
      <c r="A2225" s="1" t="s">
        <v>6199</v>
      </c>
      <c r="B2225" s="1" t="s">
        <v>601</v>
      </c>
      <c r="C2225" s="1" t="s">
        <v>36</v>
      </c>
      <c r="D2225" s="1">
        <v>1034</v>
      </c>
      <c r="E2225" s="1">
        <v>724677</v>
      </c>
      <c r="F2225" s="5">
        <v>43993</v>
      </c>
      <c r="G2225" s="5">
        <v>44013</v>
      </c>
      <c r="H2225" s="1">
        <f t="shared" ca="1" si="375"/>
        <v>20</v>
      </c>
      <c r="I2225" s="1" t="str">
        <f t="shared" ca="1" si="376"/>
        <v>No</v>
      </c>
      <c r="J2225" s="1" t="s">
        <v>136</v>
      </c>
      <c r="K2225" s="1" t="s">
        <v>137</v>
      </c>
      <c r="L2225" s="1" t="s">
        <v>136</v>
      </c>
      <c r="M2225" s="1" t="s">
        <v>136</v>
      </c>
      <c r="N2225" s="1"/>
      <c r="O2225" s="1" t="s">
        <v>375</v>
      </c>
      <c r="P2225" s="1">
        <v>18</v>
      </c>
      <c r="Q2225" s="1">
        <v>24</v>
      </c>
      <c r="R2225" s="1">
        <f t="shared" si="374"/>
        <v>18</v>
      </c>
      <c r="S2225" s="1">
        <v>24</v>
      </c>
      <c r="T2225" s="1">
        <f t="shared" si="377"/>
        <v>6</v>
      </c>
      <c r="U2225" s="1" t="s">
        <v>41</v>
      </c>
      <c r="V2225" s="1"/>
      <c r="W2225" s="1"/>
      <c r="X2225" s="1"/>
      <c r="Y2225" s="1"/>
      <c r="Z2225" s="1"/>
      <c r="AA2225" s="1"/>
      <c r="AB2225" s="1"/>
      <c r="AC2225" s="1"/>
      <c r="AD2225" s="1"/>
      <c r="AE2225" s="1"/>
      <c r="AF2225" s="1"/>
      <c r="AG2225" s="1"/>
      <c r="AH2225" s="1"/>
      <c r="AI2225" s="1" t="s">
        <v>138</v>
      </c>
      <c r="AJ2225" s="1"/>
      <c r="AK2225" s="1"/>
      <c r="AL2225" s="1"/>
      <c r="AM2225" s="1"/>
      <c r="AN2225" s="1"/>
      <c r="AO2225" s="1"/>
    </row>
    <row r="2226" spans="1:41">
      <c r="A2226" s="1" t="s">
        <v>6200</v>
      </c>
      <c r="B2226" s="1" t="s">
        <v>1722</v>
      </c>
      <c r="C2226" s="1" t="s">
        <v>36</v>
      </c>
      <c r="D2226" s="1">
        <v>655</v>
      </c>
      <c r="E2226" s="1">
        <v>62869</v>
      </c>
      <c r="F2226" s="5">
        <v>44082</v>
      </c>
      <c r="G2226" s="5">
        <v>44089</v>
      </c>
      <c r="H2226" s="1">
        <f t="shared" ca="1" si="375"/>
        <v>7</v>
      </c>
      <c r="I2226" s="1" t="str">
        <f t="shared" ca="1" si="376"/>
        <v>No</v>
      </c>
      <c r="J2226" s="1" t="s">
        <v>147</v>
      </c>
      <c r="K2226" s="1" t="s">
        <v>148</v>
      </c>
      <c r="L2226" s="1" t="s">
        <v>2537</v>
      </c>
      <c r="M2226" s="1" t="s">
        <v>350</v>
      </c>
      <c r="N2226" s="1"/>
      <c r="O2226" s="1" t="s">
        <v>48</v>
      </c>
      <c r="P2226" s="1">
        <v>18</v>
      </c>
      <c r="Q2226" s="1"/>
      <c r="R2226" s="1">
        <f t="shared" si="374"/>
        <v>18</v>
      </c>
      <c r="S2226" s="1" t="str">
        <f t="shared" ref="S2226:S2228" si="383">IF(ISBLANK(Q2226)=TRUE,"80",Q2226)</f>
        <v>80</v>
      </c>
      <c r="T2226" s="1">
        <f t="shared" si="377"/>
        <v>62</v>
      </c>
      <c r="U2226" s="1" t="s">
        <v>41</v>
      </c>
      <c r="V2226" s="1" t="s">
        <v>380</v>
      </c>
      <c r="W2226" s="1"/>
      <c r="X2226" s="1"/>
      <c r="Y2226" s="1"/>
      <c r="Z2226" s="1"/>
      <c r="AA2226" s="1"/>
      <c r="AB2226" s="1"/>
      <c r="AC2226" s="1"/>
      <c r="AD2226" s="1"/>
      <c r="AE2226" s="1"/>
      <c r="AF2226" s="1"/>
      <c r="AG2226" s="1"/>
      <c r="AH2226" s="1"/>
      <c r="AI2226" s="1"/>
      <c r="AJ2226" s="1"/>
      <c r="AK2226" s="1"/>
      <c r="AL2226" s="1"/>
      <c r="AM2226" s="1"/>
      <c r="AN2226" s="1"/>
      <c r="AO2226" s="1" t="s">
        <v>2857</v>
      </c>
    </row>
    <row r="2227" spans="1:41">
      <c r="A2227" s="1" t="s">
        <v>6201</v>
      </c>
      <c r="B2227" s="1" t="s">
        <v>4043</v>
      </c>
      <c r="C2227" s="1" t="s">
        <v>36</v>
      </c>
      <c r="D2227" s="1">
        <v>71</v>
      </c>
      <c r="E2227" s="1">
        <v>11162</v>
      </c>
      <c r="F2227" s="5">
        <v>44050</v>
      </c>
      <c r="G2227" s="5">
        <v>44075</v>
      </c>
      <c r="H2227" s="1">
        <f t="shared" ca="1" si="375"/>
        <v>25</v>
      </c>
      <c r="I2227" s="1" t="str">
        <f t="shared" ca="1" si="376"/>
        <v>No</v>
      </c>
      <c r="J2227" s="1" t="s">
        <v>161</v>
      </c>
      <c r="K2227" s="1" t="s">
        <v>46</v>
      </c>
      <c r="L2227" s="1"/>
      <c r="M2227" s="1" t="s">
        <v>161</v>
      </c>
      <c r="N2227" s="1"/>
      <c r="O2227" s="1" t="s">
        <v>48</v>
      </c>
      <c r="P2227" s="1">
        <v>18</v>
      </c>
      <c r="Q2227" s="1"/>
      <c r="R2227" s="1">
        <f t="shared" si="374"/>
        <v>18</v>
      </c>
      <c r="S2227" s="1" t="str">
        <f t="shared" si="383"/>
        <v>80</v>
      </c>
      <c r="T2227" s="1">
        <f t="shared" si="377"/>
        <v>62</v>
      </c>
      <c r="U2227" s="1" t="s">
        <v>41</v>
      </c>
      <c r="V2227" s="1"/>
      <c r="W2227" s="1"/>
      <c r="X2227" s="1"/>
      <c r="Y2227" s="1"/>
      <c r="Z2227" s="1"/>
      <c r="AA2227" s="1"/>
      <c r="AB2227" s="1"/>
      <c r="AC2227" s="1"/>
      <c r="AD2227" s="1"/>
      <c r="AE2227" s="1"/>
      <c r="AF2227" s="1"/>
      <c r="AG2227" s="1"/>
      <c r="AH2227" s="1"/>
      <c r="AI2227" s="1"/>
      <c r="AJ2227" s="1"/>
      <c r="AK2227" s="1"/>
      <c r="AL2227" s="1"/>
      <c r="AM2227" s="1"/>
      <c r="AN2227" s="1"/>
      <c r="AO2227" s="1" t="s">
        <v>6202</v>
      </c>
    </row>
    <row r="2228" spans="1:41">
      <c r="A2228" s="1" t="s">
        <v>6205</v>
      </c>
      <c r="B2228" s="1" t="s">
        <v>3270</v>
      </c>
      <c r="C2228" s="1" t="s">
        <v>36</v>
      </c>
      <c r="D2228" s="1">
        <v>223</v>
      </c>
      <c r="E2228" s="1">
        <v>104379</v>
      </c>
      <c r="F2228" s="5">
        <v>44071</v>
      </c>
      <c r="G2228" s="1"/>
      <c r="H2228" s="1">
        <f t="shared" ca="1" si="375"/>
        <v>33</v>
      </c>
      <c r="I2228" s="1" t="str">
        <f t="shared" ca="1" si="376"/>
        <v>No</v>
      </c>
      <c r="J2228" s="1" t="s">
        <v>2301</v>
      </c>
      <c r="K2228" s="1" t="s">
        <v>2302</v>
      </c>
      <c r="L2228" s="1"/>
      <c r="M2228" s="1" t="s">
        <v>2303</v>
      </c>
      <c r="N2228" s="1"/>
      <c r="O2228" s="1" t="s">
        <v>48</v>
      </c>
      <c r="P2228" s="1">
        <v>18</v>
      </c>
      <c r="Q2228" s="1"/>
      <c r="R2228" s="1">
        <f t="shared" si="374"/>
        <v>18</v>
      </c>
      <c r="S2228" s="1" t="str">
        <f t="shared" si="383"/>
        <v>80</v>
      </c>
      <c r="T2228" s="1">
        <f t="shared" si="377"/>
        <v>62</v>
      </c>
      <c r="U2228" s="1" t="s">
        <v>41</v>
      </c>
      <c r="V2228" s="1"/>
      <c r="W2228" s="1"/>
      <c r="X2228" s="1"/>
      <c r="Y2228" s="1"/>
      <c r="Z2228" s="1"/>
      <c r="AA2228" s="1"/>
      <c r="AB2228" s="1"/>
      <c r="AC2228" s="1"/>
      <c r="AD2228" s="1"/>
      <c r="AE2228" s="1"/>
      <c r="AF2228" s="1"/>
      <c r="AG2228" s="1"/>
      <c r="AH2228" s="1"/>
      <c r="AI2228" s="1"/>
      <c r="AJ2228" s="1"/>
      <c r="AK2228" s="1"/>
      <c r="AL2228" s="1"/>
      <c r="AM2228" s="1"/>
      <c r="AN2228" s="1"/>
      <c r="AO2228" s="1" t="s">
        <v>3271</v>
      </c>
    </row>
    <row r="2229" spans="1:41">
      <c r="A2229" s="1" t="s">
        <v>6206</v>
      </c>
      <c r="B2229" s="1" t="s">
        <v>3143</v>
      </c>
      <c r="C2229" s="1" t="s">
        <v>36</v>
      </c>
      <c r="D2229" s="1">
        <v>184</v>
      </c>
      <c r="E2229" s="1">
        <v>58328</v>
      </c>
      <c r="F2229" s="5">
        <v>44075</v>
      </c>
      <c r="G2229" s="5">
        <v>44097</v>
      </c>
      <c r="H2229" s="1">
        <f t="shared" ca="1" si="375"/>
        <v>22</v>
      </c>
      <c r="I2229" s="1" t="str">
        <f t="shared" ca="1" si="376"/>
        <v>No</v>
      </c>
      <c r="J2229" s="1" t="s">
        <v>117</v>
      </c>
      <c r="K2229" s="1" t="s">
        <v>46</v>
      </c>
      <c r="L2229" s="1"/>
      <c r="M2229" s="1" t="s">
        <v>118</v>
      </c>
      <c r="N2229" s="1"/>
      <c r="O2229" s="1" t="s">
        <v>141</v>
      </c>
      <c r="P2229" s="1">
        <v>18</v>
      </c>
      <c r="Q2229" s="1">
        <v>39</v>
      </c>
      <c r="R2229" s="1">
        <f t="shared" si="374"/>
        <v>18</v>
      </c>
      <c r="S2229" s="1">
        <v>39</v>
      </c>
      <c r="T2229" s="1">
        <f t="shared" si="377"/>
        <v>21</v>
      </c>
      <c r="U2229" s="1" t="s">
        <v>41</v>
      </c>
      <c r="V2229" s="1" t="s">
        <v>167</v>
      </c>
      <c r="W2229" s="1"/>
      <c r="X2229" s="1"/>
      <c r="Y2229" s="1"/>
      <c r="Z2229" s="1"/>
      <c r="AA2229" s="1"/>
      <c r="AB2229" s="1"/>
      <c r="AC2229" s="1"/>
      <c r="AD2229" s="1"/>
      <c r="AE2229" s="1"/>
      <c r="AF2229" s="1"/>
      <c r="AG2229" s="1"/>
      <c r="AH2229" s="1"/>
      <c r="AI2229" s="1"/>
      <c r="AJ2229" s="1"/>
      <c r="AK2229" s="1"/>
      <c r="AL2229" s="1" t="s">
        <v>143</v>
      </c>
      <c r="AM2229" s="1"/>
      <c r="AN2229" s="1"/>
      <c r="AO2229" s="1" t="s">
        <v>6207</v>
      </c>
    </row>
    <row r="2230" spans="1:41">
      <c r="A2230" s="1" t="s">
        <v>6208</v>
      </c>
      <c r="B2230" s="1" t="s">
        <v>6209</v>
      </c>
      <c r="C2230" s="1" t="s">
        <v>36</v>
      </c>
      <c r="D2230" s="1">
        <v>171</v>
      </c>
      <c r="E2230" s="1">
        <v>57127</v>
      </c>
      <c r="F2230" s="5">
        <v>44070</v>
      </c>
      <c r="G2230" s="1"/>
      <c r="H2230" s="1">
        <f t="shared" ca="1" si="375"/>
        <v>34</v>
      </c>
      <c r="I2230" s="1" t="str">
        <f t="shared" ca="1" si="376"/>
        <v>No</v>
      </c>
      <c r="J2230" s="1" t="s">
        <v>94</v>
      </c>
      <c r="K2230" s="1" t="s">
        <v>95</v>
      </c>
      <c r="L2230" s="1"/>
      <c r="M2230" s="1" t="s">
        <v>96</v>
      </c>
      <c r="N2230" s="1"/>
      <c r="O2230" s="1" t="s">
        <v>97</v>
      </c>
      <c r="P2230" s="1">
        <v>18</v>
      </c>
      <c r="Q2230" s="1">
        <v>45</v>
      </c>
      <c r="R2230" s="1">
        <f t="shared" si="374"/>
        <v>18</v>
      </c>
      <c r="S2230" s="1">
        <v>45</v>
      </c>
      <c r="T2230" s="1">
        <f t="shared" si="377"/>
        <v>27</v>
      </c>
      <c r="U2230" s="1" t="s">
        <v>41</v>
      </c>
      <c r="V2230" s="1" t="s">
        <v>896</v>
      </c>
      <c r="W2230" s="1"/>
      <c r="X2230" s="1"/>
      <c r="Y2230" s="1"/>
      <c r="Z2230" s="1"/>
      <c r="AA2230" s="1"/>
      <c r="AB2230" s="1"/>
      <c r="AC2230" s="1"/>
      <c r="AD2230" s="1"/>
      <c r="AE2230" s="1"/>
      <c r="AF2230" s="1"/>
      <c r="AG2230" s="1"/>
      <c r="AH2230" s="1"/>
      <c r="AI2230" s="1"/>
      <c r="AJ2230" s="1"/>
      <c r="AK2230" s="1"/>
      <c r="AL2230" s="1"/>
      <c r="AM2230" s="1"/>
      <c r="AN2230" s="1"/>
      <c r="AO2230" s="1" t="s">
        <v>897</v>
      </c>
    </row>
    <row r="2231" spans="1:41">
      <c r="A2231" s="1" t="s">
        <v>6210</v>
      </c>
      <c r="B2231" s="1" t="s">
        <v>3177</v>
      </c>
      <c r="C2231" s="1" t="s">
        <v>36</v>
      </c>
      <c r="D2231" s="1">
        <v>592</v>
      </c>
      <c r="E2231" s="1">
        <v>179167</v>
      </c>
      <c r="F2231" s="5">
        <v>43908</v>
      </c>
      <c r="G2231" s="5">
        <v>43919</v>
      </c>
      <c r="H2231" s="1">
        <f t="shared" ca="1" si="375"/>
        <v>11</v>
      </c>
      <c r="I2231" s="1" t="str">
        <f t="shared" ca="1" si="376"/>
        <v>No</v>
      </c>
      <c r="J2231" s="1" t="s">
        <v>147</v>
      </c>
      <c r="K2231" s="1" t="s">
        <v>148</v>
      </c>
      <c r="L2231" s="1" t="s">
        <v>1387</v>
      </c>
      <c r="M2231" s="1" t="s">
        <v>1387</v>
      </c>
      <c r="N2231" s="1"/>
      <c r="O2231" s="1" t="s">
        <v>48</v>
      </c>
      <c r="P2231" s="1">
        <v>18</v>
      </c>
      <c r="Q2231" s="1"/>
      <c r="R2231" s="1">
        <f t="shared" si="374"/>
        <v>18</v>
      </c>
      <c r="S2231" s="1" t="str">
        <f>IF(ISBLANK(Q2231)=TRUE,"80",Q2231)</f>
        <v>80</v>
      </c>
      <c r="T2231" s="1">
        <f t="shared" si="377"/>
        <v>62</v>
      </c>
      <c r="U2231" s="1" t="s">
        <v>41</v>
      </c>
      <c r="V2231" s="1" t="s">
        <v>142</v>
      </c>
      <c r="W2231" s="1"/>
      <c r="X2231" s="1"/>
      <c r="Y2231" s="1"/>
      <c r="Z2231" s="1"/>
      <c r="AA2231" s="1"/>
      <c r="AB2231" s="1"/>
      <c r="AC2231" s="1"/>
      <c r="AD2231" s="1"/>
      <c r="AE2231" s="1"/>
      <c r="AF2231" s="1"/>
      <c r="AG2231" s="1"/>
      <c r="AH2231" s="1"/>
      <c r="AI2231" s="1"/>
      <c r="AJ2231" s="1"/>
      <c r="AK2231" s="1"/>
      <c r="AL2231" s="1"/>
      <c r="AM2231" s="1"/>
      <c r="AN2231" s="1"/>
      <c r="AO2231" s="1" t="s">
        <v>6211</v>
      </c>
    </row>
    <row r="2232" spans="1:41">
      <c r="A2232" s="1" t="s">
        <v>6212</v>
      </c>
      <c r="B2232" s="1" t="s">
        <v>6038</v>
      </c>
      <c r="C2232" s="1" t="s">
        <v>36</v>
      </c>
      <c r="D2232" s="1">
        <v>11282</v>
      </c>
      <c r="E2232" s="1">
        <v>5585018</v>
      </c>
      <c r="F2232" s="5">
        <v>43922</v>
      </c>
      <c r="G2232" s="5">
        <v>44013</v>
      </c>
      <c r="H2232" s="1">
        <f t="shared" ca="1" si="375"/>
        <v>91</v>
      </c>
      <c r="I2232" s="1" t="str">
        <f t="shared" ca="1" si="376"/>
        <v>No</v>
      </c>
      <c r="J2232" s="1" t="s">
        <v>611</v>
      </c>
      <c r="K2232" s="1" t="s">
        <v>3055</v>
      </c>
      <c r="L2232" s="1"/>
      <c r="M2232" s="1" t="s">
        <v>3056</v>
      </c>
      <c r="N2232" s="1"/>
      <c r="O2232" s="1" t="s">
        <v>375</v>
      </c>
      <c r="P2232" s="1">
        <v>18</v>
      </c>
      <c r="Q2232" s="1">
        <v>24</v>
      </c>
      <c r="R2232" s="1">
        <f t="shared" si="374"/>
        <v>18</v>
      </c>
      <c r="S2232" s="1">
        <v>24</v>
      </c>
      <c r="T2232" s="1">
        <f t="shared" si="377"/>
        <v>6</v>
      </c>
      <c r="U2232" s="1" t="s">
        <v>41</v>
      </c>
      <c r="V2232" s="1" t="s">
        <v>312</v>
      </c>
      <c r="W2232" s="1"/>
      <c r="X2232" s="1"/>
      <c r="Y2232" s="1"/>
      <c r="Z2232" s="1"/>
      <c r="AA2232" s="1"/>
      <c r="AB2232" s="1"/>
      <c r="AC2232" s="1"/>
      <c r="AD2232" s="1"/>
      <c r="AE2232" s="1"/>
      <c r="AF2232" s="1"/>
      <c r="AG2232" s="1"/>
      <c r="AH2232" s="1"/>
      <c r="AI2232" s="1"/>
      <c r="AJ2232" s="1" t="s">
        <v>49</v>
      </c>
      <c r="AK2232" s="1"/>
      <c r="AL2232" s="1"/>
      <c r="AM2232" s="1"/>
      <c r="AN2232" s="1"/>
      <c r="AO2232" s="1" t="s">
        <v>3057</v>
      </c>
    </row>
    <row r="2233" spans="1:41">
      <c r="A2233" s="1" t="s">
        <v>6213</v>
      </c>
      <c r="B2233" s="1" t="s">
        <v>5085</v>
      </c>
      <c r="C2233" s="1" t="s">
        <v>36</v>
      </c>
      <c r="D2233" s="1">
        <v>457</v>
      </c>
      <c r="E2233" s="1">
        <v>55170</v>
      </c>
      <c r="F2233" s="5">
        <v>43867</v>
      </c>
      <c r="G2233" s="5">
        <v>43894</v>
      </c>
      <c r="H2233" s="1">
        <f t="shared" ca="1" si="375"/>
        <v>27</v>
      </c>
      <c r="I2233" s="1" t="str">
        <f t="shared" ca="1" si="376"/>
        <v>No</v>
      </c>
      <c r="J2233" s="1" t="s">
        <v>161</v>
      </c>
      <c r="K2233" s="1" t="s">
        <v>46</v>
      </c>
      <c r="L2233" s="1"/>
      <c r="M2233" s="1" t="s">
        <v>161</v>
      </c>
      <c r="N2233" s="1"/>
      <c r="O2233" s="1" t="s">
        <v>48</v>
      </c>
      <c r="P2233" s="1">
        <v>18</v>
      </c>
      <c r="Q2233" s="1"/>
      <c r="R2233" s="1">
        <f t="shared" si="374"/>
        <v>18</v>
      </c>
      <c r="S2233" s="1" t="str">
        <f>IF(ISBLANK(Q2233)=TRUE,"80",Q2233)</f>
        <v>80</v>
      </c>
      <c r="T2233" s="1">
        <f t="shared" si="377"/>
        <v>62</v>
      </c>
      <c r="U2233" s="1" t="s">
        <v>41</v>
      </c>
      <c r="V2233" s="1" t="s">
        <v>921</v>
      </c>
      <c r="W2233" s="1"/>
      <c r="X2233" s="1"/>
      <c r="Y2233" s="1"/>
      <c r="Z2233" s="1"/>
      <c r="AA2233" s="1"/>
      <c r="AB2233" s="1"/>
      <c r="AC2233" s="1"/>
      <c r="AD2233" s="1"/>
      <c r="AE2233" s="1"/>
      <c r="AF2233" s="1"/>
      <c r="AG2233" s="1"/>
      <c r="AH2233" s="1"/>
      <c r="AI2233" s="1"/>
      <c r="AJ2233" s="1"/>
      <c r="AK2233" s="1"/>
      <c r="AL2233" s="1"/>
      <c r="AM2233" s="1"/>
      <c r="AN2233" s="1"/>
      <c r="AO2233" s="1" t="s">
        <v>6214</v>
      </c>
    </row>
    <row r="2234" spans="1:41">
      <c r="A2234" s="1" t="s">
        <v>6215</v>
      </c>
      <c r="B2234" s="1" t="s">
        <v>181</v>
      </c>
      <c r="C2234" s="1" t="s">
        <v>36</v>
      </c>
      <c r="D2234" s="1">
        <v>58</v>
      </c>
      <c r="E2234" s="1">
        <v>10831</v>
      </c>
      <c r="F2234" s="5">
        <v>44091</v>
      </c>
      <c r="G2234" s="5">
        <v>44109</v>
      </c>
      <c r="H2234" s="1">
        <f t="shared" ca="1" si="375"/>
        <v>18</v>
      </c>
      <c r="I2234" s="1" t="str">
        <f t="shared" ca="1" si="376"/>
        <v>No</v>
      </c>
      <c r="J2234" s="1" t="s">
        <v>87</v>
      </c>
      <c r="K2234" s="1" t="s">
        <v>88</v>
      </c>
      <c r="L2234" s="1"/>
      <c r="M2234" s="1" t="s">
        <v>89</v>
      </c>
      <c r="N2234" s="1"/>
      <c r="O2234" s="1" t="s">
        <v>83</v>
      </c>
      <c r="P2234" s="1">
        <v>18</v>
      </c>
      <c r="Q2234" s="1">
        <v>34</v>
      </c>
      <c r="R2234" s="1">
        <f t="shared" si="374"/>
        <v>18</v>
      </c>
      <c r="S2234" s="1">
        <v>34</v>
      </c>
      <c r="T2234" s="1">
        <f t="shared" si="377"/>
        <v>16</v>
      </c>
      <c r="U2234" s="1" t="s">
        <v>41</v>
      </c>
      <c r="V2234" s="1"/>
      <c r="W2234" s="1"/>
      <c r="X2234" s="1"/>
      <c r="Y2234" s="1"/>
      <c r="Z2234" s="1"/>
      <c r="AA2234" s="1"/>
      <c r="AB2234" s="1"/>
      <c r="AC2234" s="1"/>
      <c r="AD2234" s="1"/>
      <c r="AE2234" s="1"/>
      <c r="AF2234" s="1"/>
      <c r="AG2234" s="1"/>
      <c r="AH2234" s="1" t="s">
        <v>1576</v>
      </c>
      <c r="AI2234" s="1"/>
      <c r="AJ2234" s="1"/>
      <c r="AK2234" s="1"/>
      <c r="AL2234" s="1"/>
      <c r="AM2234" s="1"/>
      <c r="AN2234" s="1"/>
      <c r="AO2234" s="1" t="s">
        <v>182</v>
      </c>
    </row>
    <row r="2235" spans="1:41">
      <c r="A2235" s="1" t="s">
        <v>6220</v>
      </c>
      <c r="B2235" s="1" t="s">
        <v>4298</v>
      </c>
      <c r="C2235" s="1" t="s">
        <v>36</v>
      </c>
      <c r="D2235" s="1">
        <v>177</v>
      </c>
      <c r="E2235" s="1">
        <v>25232</v>
      </c>
      <c r="F2235" s="5">
        <v>44091</v>
      </c>
      <c r="G2235" s="5">
        <v>44109</v>
      </c>
      <c r="H2235" s="1">
        <f t="shared" ca="1" si="375"/>
        <v>18</v>
      </c>
      <c r="I2235" s="1" t="str">
        <f t="shared" ca="1" si="376"/>
        <v>No</v>
      </c>
      <c r="J2235" s="1" t="s">
        <v>87</v>
      </c>
      <c r="K2235" s="1" t="s">
        <v>88</v>
      </c>
      <c r="L2235" s="1"/>
      <c r="M2235" s="1" t="s">
        <v>89</v>
      </c>
      <c r="N2235" s="1"/>
      <c r="O2235" s="1" t="s">
        <v>83</v>
      </c>
      <c r="P2235" s="1">
        <v>18</v>
      </c>
      <c r="Q2235" s="1">
        <v>34</v>
      </c>
      <c r="R2235" s="1">
        <f t="shared" si="374"/>
        <v>18</v>
      </c>
      <c r="S2235" s="1">
        <v>34</v>
      </c>
      <c r="T2235" s="1">
        <f t="shared" si="377"/>
        <v>16</v>
      </c>
      <c r="U2235" s="1" t="s">
        <v>41</v>
      </c>
      <c r="V2235" s="1"/>
      <c r="W2235" s="1"/>
      <c r="X2235" s="1"/>
      <c r="Y2235" s="1"/>
      <c r="Z2235" s="1"/>
      <c r="AA2235" s="1"/>
      <c r="AB2235" s="1"/>
      <c r="AC2235" s="1"/>
      <c r="AD2235" s="1"/>
      <c r="AE2235" s="1"/>
      <c r="AF2235" s="1"/>
      <c r="AG2235" s="1"/>
      <c r="AH2235" s="1" t="s">
        <v>90</v>
      </c>
      <c r="AI2235" s="1"/>
      <c r="AJ2235" s="1"/>
      <c r="AK2235" s="1"/>
      <c r="AL2235" s="1"/>
      <c r="AM2235" s="1"/>
      <c r="AN2235" s="1"/>
      <c r="AO2235" s="1" t="s">
        <v>91</v>
      </c>
    </row>
    <row r="2236" spans="1:41">
      <c r="A2236" s="1" t="s">
        <v>6221</v>
      </c>
      <c r="B2236" s="1" t="s">
        <v>2540</v>
      </c>
      <c r="C2236" s="1" t="s">
        <v>36</v>
      </c>
      <c r="D2236" s="1">
        <v>43</v>
      </c>
      <c r="E2236" s="1">
        <v>6286</v>
      </c>
      <c r="F2236" s="5">
        <v>44051</v>
      </c>
      <c r="G2236" s="5">
        <v>44075</v>
      </c>
      <c r="H2236" s="1">
        <f t="shared" ca="1" si="375"/>
        <v>24</v>
      </c>
      <c r="I2236" s="1" t="str">
        <f t="shared" ca="1" si="376"/>
        <v>No</v>
      </c>
      <c r="J2236" s="1" t="s">
        <v>161</v>
      </c>
      <c r="K2236" s="1" t="s">
        <v>46</v>
      </c>
      <c r="L2236" s="1"/>
      <c r="M2236" s="1" t="s">
        <v>161</v>
      </c>
      <c r="N2236" s="1"/>
      <c r="O2236" s="1" t="s">
        <v>48</v>
      </c>
      <c r="P2236" s="1">
        <v>18</v>
      </c>
      <c r="Q2236" s="1"/>
      <c r="R2236" s="1">
        <f t="shared" si="374"/>
        <v>18</v>
      </c>
      <c r="S2236" s="1" t="str">
        <f t="shared" ref="S2236:S2237" si="384">IF(ISBLANK(Q2236)=TRUE,"80",Q2236)</f>
        <v>80</v>
      </c>
      <c r="T2236" s="1">
        <f t="shared" si="377"/>
        <v>62</v>
      </c>
      <c r="U2236" s="1" t="s">
        <v>41</v>
      </c>
      <c r="V2236" s="1"/>
      <c r="W2236" s="1"/>
      <c r="X2236" s="1"/>
      <c r="Y2236" s="1"/>
      <c r="Z2236" s="1"/>
      <c r="AA2236" s="1"/>
      <c r="AB2236" s="1"/>
      <c r="AC2236" s="1"/>
      <c r="AD2236" s="1"/>
      <c r="AE2236" s="1"/>
      <c r="AF2236" s="1"/>
      <c r="AG2236" s="1"/>
      <c r="AH2236" s="1"/>
      <c r="AI2236" s="1"/>
      <c r="AJ2236" s="1"/>
      <c r="AK2236" s="1"/>
      <c r="AL2236" s="1"/>
      <c r="AM2236" s="1"/>
      <c r="AN2236" s="1"/>
      <c r="AO2236" s="1" t="s">
        <v>6222</v>
      </c>
    </row>
    <row r="2237" spans="1:41">
      <c r="A2237" s="1" t="s">
        <v>6223</v>
      </c>
      <c r="B2237" s="1" t="s">
        <v>6224</v>
      </c>
      <c r="C2237" s="1" t="s">
        <v>36</v>
      </c>
      <c r="D2237" s="1">
        <v>290</v>
      </c>
      <c r="E2237" s="1">
        <v>33077</v>
      </c>
      <c r="F2237" s="5">
        <v>44092</v>
      </c>
      <c r="G2237" s="5">
        <v>44100</v>
      </c>
      <c r="H2237" s="1">
        <f t="shared" ca="1" si="375"/>
        <v>8</v>
      </c>
      <c r="I2237" s="1" t="str">
        <f t="shared" ca="1" si="376"/>
        <v>No</v>
      </c>
      <c r="J2237" s="1" t="s">
        <v>2284</v>
      </c>
      <c r="K2237" s="1" t="s">
        <v>46</v>
      </c>
      <c r="L2237" s="1" t="s">
        <v>2285</v>
      </c>
      <c r="M2237" s="1" t="s">
        <v>2286</v>
      </c>
      <c r="N2237" s="1" t="s">
        <v>337</v>
      </c>
      <c r="O2237" s="1" t="s">
        <v>48</v>
      </c>
      <c r="P2237" s="1">
        <v>18</v>
      </c>
      <c r="Q2237" s="1"/>
      <c r="R2237" s="1">
        <f t="shared" si="374"/>
        <v>18</v>
      </c>
      <c r="S2237" s="1" t="str">
        <f t="shared" si="384"/>
        <v>80</v>
      </c>
      <c r="T2237" s="1">
        <f t="shared" si="377"/>
        <v>62</v>
      </c>
      <c r="U2237" s="1" t="s">
        <v>41</v>
      </c>
      <c r="V2237" s="1"/>
      <c r="W2237" s="1"/>
      <c r="X2237" s="1"/>
      <c r="Y2237" s="1"/>
      <c r="Z2237" s="1"/>
      <c r="AA2237" s="1"/>
      <c r="AB2237" s="1"/>
      <c r="AC2237" s="1"/>
      <c r="AD2237" s="1"/>
      <c r="AE2237" s="1"/>
      <c r="AF2237" s="1"/>
      <c r="AG2237" s="1"/>
      <c r="AH2237" s="1" t="s">
        <v>2287</v>
      </c>
      <c r="AI2237" s="1"/>
      <c r="AJ2237" s="1"/>
      <c r="AK2237" s="1" t="s">
        <v>76</v>
      </c>
      <c r="AL2237" s="1"/>
      <c r="AM2237" s="1"/>
      <c r="AN2237" s="1"/>
      <c r="AO2237" s="1" t="s">
        <v>6225</v>
      </c>
    </row>
    <row r="2238" spans="1:41">
      <c r="A2238" s="1" t="s">
        <v>6226</v>
      </c>
      <c r="B2238" s="1" t="s">
        <v>1127</v>
      </c>
      <c r="C2238" s="1" t="s">
        <v>36</v>
      </c>
      <c r="D2238" s="1">
        <v>13100</v>
      </c>
      <c r="E2238" s="1">
        <v>5887417</v>
      </c>
      <c r="F2238" s="5">
        <v>43838</v>
      </c>
      <c r="G2238" s="5">
        <v>44013</v>
      </c>
      <c r="H2238" s="1">
        <f t="shared" ca="1" si="375"/>
        <v>175</v>
      </c>
      <c r="I2238" s="1" t="str">
        <f t="shared" ca="1" si="376"/>
        <v>No</v>
      </c>
      <c r="J2238" s="1" t="s">
        <v>226</v>
      </c>
      <c r="K2238" s="1" t="s">
        <v>227</v>
      </c>
      <c r="L2238" s="1"/>
      <c r="M2238" s="1" t="s">
        <v>228</v>
      </c>
      <c r="N2238" s="1"/>
      <c r="O2238" s="1" t="s">
        <v>375</v>
      </c>
      <c r="P2238" s="1">
        <v>18</v>
      </c>
      <c r="Q2238" s="1">
        <v>24</v>
      </c>
      <c r="R2238" s="1">
        <f t="shared" si="374"/>
        <v>18</v>
      </c>
      <c r="S2238" s="1">
        <v>24</v>
      </c>
      <c r="T2238" s="1">
        <f t="shared" si="377"/>
        <v>6</v>
      </c>
      <c r="U2238" s="1" t="s">
        <v>41</v>
      </c>
      <c r="V2238" s="1"/>
      <c r="W2238" s="1"/>
      <c r="X2238" s="1"/>
      <c r="Y2238" s="1"/>
      <c r="Z2238" s="1"/>
      <c r="AA2238" s="1"/>
      <c r="AB2238" s="1"/>
      <c r="AC2238" s="1"/>
      <c r="AD2238" s="1"/>
      <c r="AE2238" s="1"/>
      <c r="AF2238" s="1"/>
      <c r="AG2238" s="1"/>
      <c r="AH2238" s="1"/>
      <c r="AI2238" s="1"/>
      <c r="AJ2238" s="1"/>
      <c r="AK2238" s="1"/>
      <c r="AL2238" s="1"/>
      <c r="AM2238" s="1"/>
      <c r="AN2238" s="1"/>
      <c r="AO2238" s="1" t="s">
        <v>1128</v>
      </c>
    </row>
    <row r="2239" spans="1:41">
      <c r="A2239" s="1" t="s">
        <v>6230</v>
      </c>
      <c r="B2239" s="1" t="s">
        <v>6231</v>
      </c>
      <c r="C2239" s="1" t="s">
        <v>36</v>
      </c>
      <c r="D2239" s="1">
        <v>170</v>
      </c>
      <c r="E2239" s="1">
        <v>8838</v>
      </c>
      <c r="F2239" s="5">
        <v>44096</v>
      </c>
      <c r="G2239" s="5">
        <v>44103</v>
      </c>
      <c r="H2239" s="1">
        <f t="shared" ca="1" si="375"/>
        <v>7</v>
      </c>
      <c r="I2239" s="1" t="str">
        <f t="shared" ca="1" si="376"/>
        <v>No</v>
      </c>
      <c r="J2239" s="1" t="s">
        <v>147</v>
      </c>
      <c r="K2239" s="1" t="s">
        <v>148</v>
      </c>
      <c r="L2239" s="1" t="s">
        <v>149</v>
      </c>
      <c r="M2239" s="1" t="s">
        <v>350</v>
      </c>
      <c r="N2239" s="1"/>
      <c r="O2239" s="1" t="s">
        <v>48</v>
      </c>
      <c r="P2239" s="1">
        <v>18</v>
      </c>
      <c r="Q2239" s="1"/>
      <c r="R2239" s="1">
        <f t="shared" si="374"/>
        <v>18</v>
      </c>
      <c r="S2239" s="1" t="str">
        <f>IF(ISBLANK(Q2239)=TRUE,"80",Q2239)</f>
        <v>80</v>
      </c>
      <c r="T2239" s="1">
        <f t="shared" si="377"/>
        <v>62</v>
      </c>
      <c r="U2239" s="1" t="s">
        <v>41</v>
      </c>
      <c r="V2239" s="1" t="s">
        <v>1152</v>
      </c>
      <c r="W2239" s="1"/>
      <c r="X2239" s="1"/>
      <c r="Y2239" s="1"/>
      <c r="Z2239" s="1"/>
      <c r="AA2239" s="1"/>
      <c r="AB2239" s="1"/>
      <c r="AC2239" s="1"/>
      <c r="AD2239" s="1"/>
      <c r="AE2239" s="1"/>
      <c r="AF2239" s="1"/>
      <c r="AG2239" s="1"/>
      <c r="AH2239" s="1"/>
      <c r="AI2239" s="1"/>
      <c r="AJ2239" s="1"/>
      <c r="AK2239" s="1"/>
      <c r="AL2239" s="1"/>
      <c r="AM2239" s="1"/>
      <c r="AN2239" s="1"/>
      <c r="AO2239" s="1" t="s">
        <v>6232</v>
      </c>
    </row>
    <row r="2240" spans="1:41">
      <c r="A2240" s="1" t="s">
        <v>6233</v>
      </c>
      <c r="B2240" s="1" t="s">
        <v>6234</v>
      </c>
      <c r="C2240" s="1" t="s">
        <v>325</v>
      </c>
      <c r="D2240" s="1">
        <v>248</v>
      </c>
      <c r="E2240" s="1">
        <v>55202</v>
      </c>
      <c r="F2240" s="5">
        <v>44061</v>
      </c>
      <c r="G2240" s="5">
        <v>44109</v>
      </c>
      <c r="H2240" s="1">
        <f t="shared" ca="1" si="375"/>
        <v>48</v>
      </c>
      <c r="I2240" s="1" t="str">
        <f t="shared" ca="1" si="376"/>
        <v>No</v>
      </c>
      <c r="J2240" s="1" t="s">
        <v>1776</v>
      </c>
      <c r="K2240" s="1" t="s">
        <v>1777</v>
      </c>
      <c r="L2240" s="1" t="s">
        <v>1778</v>
      </c>
      <c r="M2240" s="1" t="s">
        <v>89</v>
      </c>
      <c r="N2240" s="1"/>
      <c r="O2240" s="1" t="s">
        <v>1779</v>
      </c>
      <c r="P2240" s="1">
        <v>18</v>
      </c>
      <c r="Q2240" s="1">
        <v>40</v>
      </c>
      <c r="R2240" s="1">
        <f t="shared" si="374"/>
        <v>18</v>
      </c>
      <c r="S2240" s="1">
        <v>40</v>
      </c>
      <c r="T2240" s="1">
        <f t="shared" si="377"/>
        <v>22</v>
      </c>
      <c r="U2240" s="1" t="s">
        <v>523</v>
      </c>
      <c r="V2240" s="1"/>
      <c r="W2240" s="1"/>
      <c r="X2240" s="1"/>
      <c r="Y2240" s="1"/>
      <c r="Z2240" s="1"/>
      <c r="AA2240" s="1"/>
      <c r="AB2240" s="1"/>
      <c r="AC2240" s="1"/>
      <c r="AD2240" s="1"/>
      <c r="AE2240" s="1"/>
      <c r="AF2240" s="1"/>
      <c r="AG2240" s="1"/>
      <c r="AH2240" s="1"/>
      <c r="AI2240" s="1"/>
      <c r="AJ2240" s="1" t="s">
        <v>49</v>
      </c>
      <c r="AK2240" s="1" t="s">
        <v>76</v>
      </c>
      <c r="AL2240" s="1"/>
      <c r="AM2240" s="1"/>
      <c r="AN2240" s="1"/>
      <c r="AO2240" s="1" t="s">
        <v>6235</v>
      </c>
    </row>
    <row r="2241" spans="1:41">
      <c r="A2241" s="1" t="s">
        <v>6236</v>
      </c>
      <c r="B2241" s="1" t="s">
        <v>6237</v>
      </c>
      <c r="C2241" s="1" t="s">
        <v>36</v>
      </c>
      <c r="D2241" s="1">
        <v>1204</v>
      </c>
      <c r="E2241" s="1">
        <v>405781</v>
      </c>
      <c r="F2241" s="5">
        <v>43991</v>
      </c>
      <c r="G2241" s="5">
        <v>44136</v>
      </c>
      <c r="H2241" s="1">
        <f t="shared" ca="1" si="375"/>
        <v>145</v>
      </c>
      <c r="I2241" s="1" t="str">
        <f t="shared" ca="1" si="376"/>
        <v>No</v>
      </c>
      <c r="J2241" s="1" t="s">
        <v>155</v>
      </c>
      <c r="K2241" s="1" t="s">
        <v>156</v>
      </c>
      <c r="L2241" s="1"/>
      <c r="M2241" s="1" t="s">
        <v>157</v>
      </c>
      <c r="N2241" s="1"/>
      <c r="O2241" s="1" t="s">
        <v>48</v>
      </c>
      <c r="P2241" s="1">
        <v>18</v>
      </c>
      <c r="Q2241" s="1"/>
      <c r="R2241" s="1">
        <f t="shared" si="374"/>
        <v>18</v>
      </c>
      <c r="S2241" s="1" t="str">
        <f>IF(ISBLANK(Q2241)=TRUE,"80",Q2241)</f>
        <v>80</v>
      </c>
      <c r="T2241" s="1">
        <f t="shared" si="377"/>
        <v>62</v>
      </c>
      <c r="U2241" s="1" t="s">
        <v>41</v>
      </c>
      <c r="V2241" s="1"/>
      <c r="W2241" s="1"/>
      <c r="X2241" s="1"/>
      <c r="Y2241" s="1"/>
      <c r="Z2241" s="1"/>
      <c r="AA2241" s="1"/>
      <c r="AB2241" s="1"/>
      <c r="AC2241" s="1"/>
      <c r="AD2241" s="1"/>
      <c r="AE2241" s="1"/>
      <c r="AF2241" s="1"/>
      <c r="AG2241" s="1"/>
      <c r="AH2241" s="1"/>
      <c r="AI2241" s="1"/>
      <c r="AJ2241" s="1"/>
      <c r="AK2241" s="1"/>
      <c r="AL2241" s="1"/>
      <c r="AM2241" s="1"/>
      <c r="AN2241" s="1"/>
      <c r="AO2241" s="1" t="s">
        <v>158</v>
      </c>
    </row>
    <row r="2242" spans="1:41">
      <c r="A2242" s="1" t="s">
        <v>6238</v>
      </c>
      <c r="B2242" s="1" t="s">
        <v>2698</v>
      </c>
      <c r="C2242" s="1" t="s">
        <v>325</v>
      </c>
      <c r="D2242" s="1">
        <v>0</v>
      </c>
      <c r="E2242" s="1">
        <v>55</v>
      </c>
      <c r="F2242" s="5">
        <v>44091</v>
      </c>
      <c r="G2242" s="5">
        <v>44122</v>
      </c>
      <c r="H2242" s="1">
        <f t="shared" ca="1" si="375"/>
        <v>31</v>
      </c>
      <c r="I2242" s="1" t="str">
        <f t="shared" ca="1" si="376"/>
        <v>No</v>
      </c>
      <c r="J2242" s="1" t="s">
        <v>326</v>
      </c>
      <c r="K2242" s="1" t="s">
        <v>327</v>
      </c>
      <c r="L2242" s="1" t="s">
        <v>328</v>
      </c>
      <c r="M2242" s="1" t="s">
        <v>329</v>
      </c>
      <c r="N2242" s="1"/>
      <c r="O2242" s="1" t="s">
        <v>83</v>
      </c>
      <c r="P2242" s="1">
        <v>18</v>
      </c>
      <c r="Q2242" s="1">
        <v>34</v>
      </c>
      <c r="R2242" s="1">
        <f t="shared" ref="R2242:R2305" si="385">IF(ISBLANK(P2242)=TRUE,"0",P2242)</f>
        <v>18</v>
      </c>
      <c r="S2242" s="1">
        <v>34</v>
      </c>
      <c r="T2242" s="1">
        <f t="shared" si="377"/>
        <v>16</v>
      </c>
      <c r="U2242" s="1" t="s">
        <v>330</v>
      </c>
      <c r="V2242" s="1"/>
      <c r="W2242" s="1"/>
      <c r="X2242" s="1"/>
      <c r="Y2242" s="1"/>
      <c r="Z2242" s="1" t="s">
        <v>2699</v>
      </c>
      <c r="AA2242" s="1"/>
      <c r="AB2242" s="1"/>
      <c r="AC2242" s="1"/>
      <c r="AD2242" s="1"/>
      <c r="AE2242" s="1"/>
      <c r="AF2242" s="1"/>
      <c r="AG2242" s="1"/>
      <c r="AH2242" s="1"/>
      <c r="AI2242" s="1"/>
      <c r="AJ2242" s="1" t="s">
        <v>49</v>
      </c>
      <c r="AK2242" s="1" t="s">
        <v>76</v>
      </c>
      <c r="AL2242" s="1"/>
      <c r="AM2242" s="1"/>
      <c r="AN2242" s="1"/>
      <c r="AO2242" s="1"/>
    </row>
    <row r="2243" spans="1:41">
      <c r="A2243" s="1" t="s">
        <v>6240</v>
      </c>
      <c r="B2243" s="1" t="s">
        <v>2618</v>
      </c>
      <c r="C2243" s="1" t="s">
        <v>36</v>
      </c>
      <c r="D2243" s="1">
        <v>1211</v>
      </c>
      <c r="E2243" s="1">
        <v>698755</v>
      </c>
      <c r="F2243" s="5">
        <v>43891</v>
      </c>
      <c r="G2243" s="5">
        <v>43922</v>
      </c>
      <c r="H2243" s="1">
        <f t="shared" ref="H2243:H2306" ca="1" si="386">IF(ISBLANK(G2243)=FALSE,G2243-F2243,TODAY()-F2243)</f>
        <v>31</v>
      </c>
      <c r="I2243" s="1" t="str">
        <f t="shared" ref="I2243:I2306" ca="1" si="387">IF(H2243&gt;0,"No","Yes")</f>
        <v>No</v>
      </c>
      <c r="J2243" s="1" t="s">
        <v>343</v>
      </c>
      <c r="K2243" s="1" t="s">
        <v>344</v>
      </c>
      <c r="L2243" s="1"/>
      <c r="M2243" s="1" t="s">
        <v>345</v>
      </c>
      <c r="N2243" s="1"/>
      <c r="O2243" s="1" t="s">
        <v>141</v>
      </c>
      <c r="P2243" s="1">
        <v>18</v>
      </c>
      <c r="Q2243" s="1">
        <v>39</v>
      </c>
      <c r="R2243" s="1">
        <f t="shared" si="385"/>
        <v>18</v>
      </c>
      <c r="S2243" s="1">
        <v>39</v>
      </c>
      <c r="T2243" s="1">
        <f t="shared" ref="T2243:T2306" si="388">S2243-R2243</f>
        <v>21</v>
      </c>
      <c r="U2243" s="1" t="s">
        <v>41</v>
      </c>
      <c r="V2243" s="1"/>
      <c r="W2243" s="1"/>
      <c r="X2243" s="1"/>
      <c r="Y2243" s="1"/>
      <c r="Z2243" s="1"/>
      <c r="AA2243" s="1"/>
      <c r="AB2243" s="1"/>
      <c r="AC2243" s="1"/>
      <c r="AD2243" s="1"/>
      <c r="AE2243" s="1"/>
      <c r="AF2243" s="1"/>
      <c r="AG2243" s="1"/>
      <c r="AH2243" s="1"/>
      <c r="AI2243" s="1"/>
      <c r="AJ2243" s="1"/>
      <c r="AK2243" s="1"/>
      <c r="AL2243" s="1"/>
      <c r="AM2243" s="1"/>
      <c r="AN2243" s="1"/>
      <c r="AO2243" s="1" t="s">
        <v>4523</v>
      </c>
    </row>
    <row r="2244" spans="1:41">
      <c r="A2244" s="1" t="s">
        <v>6243</v>
      </c>
      <c r="B2244" s="1" t="s">
        <v>5294</v>
      </c>
      <c r="C2244" s="1" t="s">
        <v>36</v>
      </c>
      <c r="D2244" s="1">
        <v>104</v>
      </c>
      <c r="E2244" s="1">
        <v>50469</v>
      </c>
      <c r="F2244" s="5">
        <v>44049</v>
      </c>
      <c r="G2244" s="5">
        <v>44055</v>
      </c>
      <c r="H2244" s="1">
        <f t="shared" ca="1" si="386"/>
        <v>6</v>
      </c>
      <c r="I2244" s="1" t="str">
        <f t="shared" ca="1" si="387"/>
        <v>No</v>
      </c>
      <c r="J2244" s="1" t="s">
        <v>1164</v>
      </c>
      <c r="K2244" s="1" t="s">
        <v>46</v>
      </c>
      <c r="L2244" s="1" t="s">
        <v>1164</v>
      </c>
      <c r="M2244" s="1" t="s">
        <v>1164</v>
      </c>
      <c r="N2244" s="1"/>
      <c r="O2244" s="1" t="s">
        <v>1530</v>
      </c>
      <c r="P2244" s="1">
        <v>18</v>
      </c>
      <c r="Q2244" s="1">
        <v>25</v>
      </c>
      <c r="R2244" s="1">
        <f t="shared" si="385"/>
        <v>18</v>
      </c>
      <c r="S2244" s="1">
        <v>25</v>
      </c>
      <c r="T2244" s="1">
        <f t="shared" si="388"/>
        <v>7</v>
      </c>
      <c r="U2244" s="1" t="s">
        <v>41</v>
      </c>
      <c r="V2244" s="1" t="s">
        <v>312</v>
      </c>
      <c r="W2244" s="1"/>
      <c r="X2244" s="1"/>
      <c r="Y2244" s="1"/>
      <c r="Z2244" s="1"/>
      <c r="AA2244" s="1"/>
      <c r="AB2244" s="1"/>
      <c r="AC2244" s="1"/>
      <c r="AD2244" s="1"/>
      <c r="AE2244" s="1"/>
      <c r="AF2244" s="1"/>
      <c r="AG2244" s="1"/>
      <c r="AH2244" s="1"/>
      <c r="AI2244" s="1"/>
      <c r="AJ2244" s="1"/>
      <c r="AK2244" s="1" t="s">
        <v>76</v>
      </c>
      <c r="AL2244" s="1"/>
      <c r="AM2244" s="1"/>
      <c r="AN2244" s="1"/>
      <c r="AO2244" s="1" t="s">
        <v>5494</v>
      </c>
    </row>
    <row r="2245" spans="1:41">
      <c r="A2245" s="1" t="s">
        <v>6247</v>
      </c>
      <c r="B2245" s="1" t="s">
        <v>4043</v>
      </c>
      <c r="C2245" s="1" t="s">
        <v>36</v>
      </c>
      <c r="D2245" s="1">
        <v>20</v>
      </c>
      <c r="E2245" s="1">
        <v>5075</v>
      </c>
      <c r="F2245" s="5">
        <v>44050</v>
      </c>
      <c r="G2245" s="5">
        <v>44075</v>
      </c>
      <c r="H2245" s="1">
        <f t="shared" ca="1" si="386"/>
        <v>25</v>
      </c>
      <c r="I2245" s="1" t="str">
        <f t="shared" ca="1" si="387"/>
        <v>No</v>
      </c>
      <c r="J2245" s="1" t="s">
        <v>161</v>
      </c>
      <c r="K2245" s="1" t="s">
        <v>46</v>
      </c>
      <c r="L2245" s="1"/>
      <c r="M2245" s="1" t="s">
        <v>161</v>
      </c>
      <c r="N2245" s="1"/>
      <c r="O2245" s="1" t="s">
        <v>48</v>
      </c>
      <c r="P2245" s="1">
        <v>18</v>
      </c>
      <c r="Q2245" s="1"/>
      <c r="R2245" s="1">
        <f t="shared" si="385"/>
        <v>18</v>
      </c>
      <c r="S2245" s="1" t="str">
        <f>IF(ISBLANK(Q2245)=TRUE,"80",Q2245)</f>
        <v>80</v>
      </c>
      <c r="T2245" s="1">
        <f t="shared" si="388"/>
        <v>62</v>
      </c>
      <c r="U2245" s="1" t="s">
        <v>41</v>
      </c>
      <c r="V2245" s="1" t="s">
        <v>1535</v>
      </c>
      <c r="W2245" s="1"/>
      <c r="X2245" s="1"/>
      <c r="Y2245" s="1"/>
      <c r="Z2245" s="1"/>
      <c r="AA2245" s="1"/>
      <c r="AB2245" s="1"/>
      <c r="AC2245" s="1"/>
      <c r="AD2245" s="1"/>
      <c r="AE2245" s="1"/>
      <c r="AF2245" s="1"/>
      <c r="AG2245" s="1"/>
      <c r="AH2245" s="1"/>
      <c r="AI2245" s="1"/>
      <c r="AJ2245" s="1"/>
      <c r="AK2245" s="1"/>
      <c r="AL2245" s="1"/>
      <c r="AM2245" s="1"/>
      <c r="AN2245" s="1"/>
      <c r="AO2245" s="1" t="s">
        <v>6248</v>
      </c>
    </row>
    <row r="2246" spans="1:41">
      <c r="A2246" s="1" t="s">
        <v>6249</v>
      </c>
      <c r="B2246" s="1" t="s">
        <v>1127</v>
      </c>
      <c r="C2246" s="1" t="s">
        <v>36</v>
      </c>
      <c r="D2246" s="1">
        <v>3095</v>
      </c>
      <c r="E2246" s="1">
        <v>321934</v>
      </c>
      <c r="F2246" s="5">
        <v>43853</v>
      </c>
      <c r="G2246" s="5">
        <v>43859</v>
      </c>
      <c r="H2246" s="1">
        <f t="shared" ca="1" si="386"/>
        <v>6</v>
      </c>
      <c r="I2246" s="1" t="str">
        <f t="shared" ca="1" si="387"/>
        <v>No</v>
      </c>
      <c r="J2246" s="1" t="s">
        <v>226</v>
      </c>
      <c r="K2246" s="1" t="s">
        <v>227</v>
      </c>
      <c r="L2246" s="1"/>
      <c r="M2246" s="1" t="s">
        <v>228</v>
      </c>
      <c r="N2246" s="1"/>
      <c r="O2246" s="1" t="s">
        <v>375</v>
      </c>
      <c r="P2246" s="1">
        <v>18</v>
      </c>
      <c r="Q2246" s="1">
        <v>24</v>
      </c>
      <c r="R2246" s="1">
        <f t="shared" si="385"/>
        <v>18</v>
      </c>
      <c r="S2246" s="1">
        <v>24</v>
      </c>
      <c r="T2246" s="1">
        <f t="shared" si="388"/>
        <v>6</v>
      </c>
      <c r="U2246" s="1" t="s">
        <v>41</v>
      </c>
      <c r="V2246" s="1"/>
      <c r="W2246" s="1"/>
      <c r="X2246" s="1"/>
      <c r="Y2246" s="1"/>
      <c r="Z2246" s="1"/>
      <c r="AA2246" s="1"/>
      <c r="AB2246" s="1"/>
      <c r="AC2246" s="1"/>
      <c r="AD2246" s="1"/>
      <c r="AE2246" s="1"/>
      <c r="AF2246" s="1"/>
      <c r="AG2246" s="1"/>
      <c r="AH2246" s="1"/>
      <c r="AI2246" s="1"/>
      <c r="AJ2246" s="1"/>
      <c r="AK2246" s="1"/>
      <c r="AL2246" s="1"/>
      <c r="AM2246" s="1"/>
      <c r="AN2246" s="1"/>
      <c r="AO2246" s="1" t="s">
        <v>1128</v>
      </c>
    </row>
    <row r="2247" spans="1:41">
      <c r="A2247" s="1" t="s">
        <v>6250</v>
      </c>
      <c r="B2247" s="1" t="s">
        <v>823</v>
      </c>
      <c r="C2247" s="1" t="s">
        <v>36</v>
      </c>
      <c r="D2247" s="1">
        <v>675</v>
      </c>
      <c r="E2247" s="1">
        <v>331138</v>
      </c>
      <c r="F2247" s="5">
        <v>44075</v>
      </c>
      <c r="G2247" s="5">
        <v>44082</v>
      </c>
      <c r="H2247" s="1">
        <f t="shared" ca="1" si="386"/>
        <v>7</v>
      </c>
      <c r="I2247" s="1" t="str">
        <f t="shared" ca="1" si="387"/>
        <v>No</v>
      </c>
      <c r="J2247" s="1" t="s">
        <v>80</v>
      </c>
      <c r="K2247" s="1" t="s">
        <v>81</v>
      </c>
      <c r="L2247" s="1" t="s">
        <v>82</v>
      </c>
      <c r="M2247" s="1" t="s">
        <v>82</v>
      </c>
      <c r="N2247" s="1"/>
      <c r="O2247" s="1" t="s">
        <v>83</v>
      </c>
      <c r="P2247" s="1">
        <v>18</v>
      </c>
      <c r="Q2247" s="1">
        <v>34</v>
      </c>
      <c r="R2247" s="1">
        <f t="shared" si="385"/>
        <v>18</v>
      </c>
      <c r="S2247" s="1">
        <v>34</v>
      </c>
      <c r="T2247" s="1">
        <f t="shared" si="388"/>
        <v>16</v>
      </c>
      <c r="U2247" s="1" t="s">
        <v>41</v>
      </c>
      <c r="V2247" s="1" t="s">
        <v>142</v>
      </c>
      <c r="W2247" s="1"/>
      <c r="X2247" s="1"/>
      <c r="Y2247" s="1"/>
      <c r="Z2247" s="1"/>
      <c r="AA2247" s="1"/>
      <c r="AB2247" s="1"/>
      <c r="AC2247" s="1"/>
      <c r="AD2247" s="1"/>
      <c r="AE2247" s="1"/>
      <c r="AF2247" s="1"/>
      <c r="AG2247" s="1"/>
      <c r="AH2247" s="1"/>
      <c r="AI2247" s="1"/>
      <c r="AJ2247" s="1" t="s">
        <v>49</v>
      </c>
      <c r="AK2247" s="1"/>
      <c r="AL2247" s="1"/>
      <c r="AM2247" s="1"/>
      <c r="AN2247" s="1"/>
      <c r="AO2247" s="1"/>
    </row>
    <row r="2248" spans="1:41">
      <c r="A2248" s="1" t="s">
        <v>6251</v>
      </c>
      <c r="B2248" s="1" t="s">
        <v>2890</v>
      </c>
      <c r="C2248" s="1" t="s">
        <v>36</v>
      </c>
      <c r="D2248" s="1">
        <v>1111</v>
      </c>
      <c r="E2248" s="1">
        <v>774850</v>
      </c>
      <c r="F2248" s="5">
        <v>43993</v>
      </c>
      <c r="G2248" s="5">
        <v>44013</v>
      </c>
      <c r="H2248" s="1">
        <f t="shared" ca="1" si="386"/>
        <v>20</v>
      </c>
      <c r="I2248" s="1" t="str">
        <f t="shared" ca="1" si="387"/>
        <v>No</v>
      </c>
      <c r="J2248" s="1" t="s">
        <v>136</v>
      </c>
      <c r="K2248" s="1" t="s">
        <v>137</v>
      </c>
      <c r="L2248" s="1" t="s">
        <v>136</v>
      </c>
      <c r="M2248" s="1" t="s">
        <v>136</v>
      </c>
      <c r="N2248" s="1"/>
      <c r="O2248" s="1" t="s">
        <v>375</v>
      </c>
      <c r="P2248" s="1">
        <v>18</v>
      </c>
      <c r="Q2248" s="1">
        <v>24</v>
      </c>
      <c r="R2248" s="1">
        <f t="shared" si="385"/>
        <v>18</v>
      </c>
      <c r="S2248" s="1">
        <v>24</v>
      </c>
      <c r="T2248" s="1">
        <f t="shared" si="388"/>
        <v>6</v>
      </c>
      <c r="U2248" s="1" t="s">
        <v>41</v>
      </c>
      <c r="V2248" s="1"/>
      <c r="W2248" s="1"/>
      <c r="X2248" s="1"/>
      <c r="Y2248" s="1"/>
      <c r="Z2248" s="1"/>
      <c r="AA2248" s="1"/>
      <c r="AB2248" s="1"/>
      <c r="AC2248" s="1"/>
      <c r="AD2248" s="1"/>
      <c r="AE2248" s="1"/>
      <c r="AF2248" s="1"/>
      <c r="AG2248" s="1"/>
      <c r="AH2248" s="1"/>
      <c r="AI2248" s="1" t="s">
        <v>138</v>
      </c>
      <c r="AJ2248" s="1"/>
      <c r="AK2248" s="1"/>
      <c r="AL2248" s="1"/>
      <c r="AM2248" s="1"/>
      <c r="AN2248" s="1"/>
      <c r="AO2248" s="1"/>
    </row>
    <row r="2249" spans="1:41">
      <c r="A2249" s="1" t="s">
        <v>6255</v>
      </c>
      <c r="B2249" s="1" t="s">
        <v>6256</v>
      </c>
      <c r="C2249" s="1" t="s">
        <v>36</v>
      </c>
      <c r="D2249" s="1">
        <v>130</v>
      </c>
      <c r="E2249" s="1">
        <v>40889</v>
      </c>
      <c r="F2249" s="5">
        <v>44075</v>
      </c>
      <c r="G2249" s="5">
        <v>44097</v>
      </c>
      <c r="H2249" s="1">
        <f t="shared" ca="1" si="386"/>
        <v>22</v>
      </c>
      <c r="I2249" s="1" t="str">
        <f t="shared" ca="1" si="387"/>
        <v>No</v>
      </c>
      <c r="J2249" s="1" t="s">
        <v>117</v>
      </c>
      <c r="K2249" s="1" t="s">
        <v>46</v>
      </c>
      <c r="L2249" s="1"/>
      <c r="M2249" s="1" t="s">
        <v>118</v>
      </c>
      <c r="N2249" s="1"/>
      <c r="O2249" s="1" t="s">
        <v>141</v>
      </c>
      <c r="P2249" s="1">
        <v>18</v>
      </c>
      <c r="Q2249" s="1">
        <v>39</v>
      </c>
      <c r="R2249" s="1">
        <f t="shared" si="385"/>
        <v>18</v>
      </c>
      <c r="S2249" s="1">
        <v>39</v>
      </c>
      <c r="T2249" s="1">
        <f t="shared" si="388"/>
        <v>21</v>
      </c>
      <c r="U2249" s="1" t="s">
        <v>41</v>
      </c>
      <c r="V2249" s="1" t="s">
        <v>167</v>
      </c>
      <c r="W2249" s="1"/>
      <c r="X2249" s="1"/>
      <c r="Y2249" s="1"/>
      <c r="Z2249" s="1"/>
      <c r="AA2249" s="1"/>
      <c r="AB2249" s="1"/>
      <c r="AC2249" s="1"/>
      <c r="AD2249" s="1"/>
      <c r="AE2249" s="1"/>
      <c r="AF2249" s="1"/>
      <c r="AG2249" s="1"/>
      <c r="AH2249" s="1"/>
      <c r="AI2249" s="1"/>
      <c r="AJ2249" s="1"/>
      <c r="AK2249" s="1"/>
      <c r="AL2249" s="1"/>
      <c r="AM2249" s="1"/>
      <c r="AN2249" s="1"/>
      <c r="AO2249" s="1" t="s">
        <v>6257</v>
      </c>
    </row>
    <row r="2250" spans="1:41">
      <c r="A2250" s="1" t="s">
        <v>6264</v>
      </c>
      <c r="B2250" s="1" t="s">
        <v>6265</v>
      </c>
      <c r="C2250" s="1" t="s">
        <v>36</v>
      </c>
      <c r="D2250" s="1">
        <v>85</v>
      </c>
      <c r="E2250" s="1">
        <v>21901</v>
      </c>
      <c r="F2250" s="5">
        <v>44083</v>
      </c>
      <c r="G2250" s="5">
        <v>44089</v>
      </c>
      <c r="H2250" s="1">
        <f t="shared" ca="1" si="386"/>
        <v>6</v>
      </c>
      <c r="I2250" s="1" t="str">
        <f t="shared" ca="1" si="387"/>
        <v>No</v>
      </c>
      <c r="J2250" s="1" t="s">
        <v>239</v>
      </c>
      <c r="K2250" s="1" t="s">
        <v>46</v>
      </c>
      <c r="L2250" s="1"/>
      <c r="M2250" s="1" t="s">
        <v>240</v>
      </c>
      <c r="N2250" s="1"/>
      <c r="O2250" s="1" t="s">
        <v>83</v>
      </c>
      <c r="P2250" s="1">
        <v>18</v>
      </c>
      <c r="Q2250" s="1">
        <v>34</v>
      </c>
      <c r="R2250" s="1">
        <f t="shared" si="385"/>
        <v>18</v>
      </c>
      <c r="S2250" s="1">
        <v>34</v>
      </c>
      <c r="T2250" s="1">
        <f t="shared" si="388"/>
        <v>16</v>
      </c>
      <c r="U2250" s="1" t="s">
        <v>41</v>
      </c>
      <c r="V2250" s="1"/>
      <c r="W2250" s="1"/>
      <c r="X2250" s="1"/>
      <c r="Y2250" s="1"/>
      <c r="Z2250" s="1"/>
      <c r="AA2250" s="1"/>
      <c r="AB2250" s="1"/>
      <c r="AC2250" s="1"/>
      <c r="AD2250" s="1"/>
      <c r="AE2250" s="1"/>
      <c r="AF2250" s="1"/>
      <c r="AG2250" s="1"/>
      <c r="AH2250" s="1"/>
      <c r="AI2250" s="1"/>
      <c r="AJ2250" s="1"/>
      <c r="AK2250" s="1" t="s">
        <v>76</v>
      </c>
      <c r="AL2250" s="1"/>
      <c r="AM2250" s="1"/>
      <c r="AN2250" s="1"/>
      <c r="AO2250" s="1" t="s">
        <v>6266</v>
      </c>
    </row>
    <row r="2251" spans="1:41">
      <c r="A2251" s="1" t="s">
        <v>6271</v>
      </c>
      <c r="B2251" s="1" t="s">
        <v>1544</v>
      </c>
      <c r="C2251" s="1" t="s">
        <v>36</v>
      </c>
      <c r="D2251" s="1">
        <v>450</v>
      </c>
      <c r="E2251" s="1">
        <v>50349</v>
      </c>
      <c r="F2251" s="5">
        <v>44050</v>
      </c>
      <c r="G2251" s="5">
        <v>44075</v>
      </c>
      <c r="H2251" s="1">
        <f t="shared" ca="1" si="386"/>
        <v>25</v>
      </c>
      <c r="I2251" s="1" t="str">
        <f t="shared" ca="1" si="387"/>
        <v>No</v>
      </c>
      <c r="J2251" s="1" t="s">
        <v>161</v>
      </c>
      <c r="K2251" s="1" t="s">
        <v>46</v>
      </c>
      <c r="L2251" s="1"/>
      <c r="M2251" s="1" t="s">
        <v>161</v>
      </c>
      <c r="N2251" s="1"/>
      <c r="O2251" s="1" t="s">
        <v>48</v>
      </c>
      <c r="P2251" s="1">
        <v>18</v>
      </c>
      <c r="Q2251" s="1"/>
      <c r="R2251" s="1">
        <f t="shared" si="385"/>
        <v>18</v>
      </c>
      <c r="S2251" s="1" t="str">
        <f>IF(ISBLANK(Q2251)=TRUE,"80",Q2251)</f>
        <v>80</v>
      </c>
      <c r="T2251" s="1">
        <f t="shared" si="388"/>
        <v>62</v>
      </c>
      <c r="U2251" s="1" t="s">
        <v>41</v>
      </c>
      <c r="V2251" s="1"/>
      <c r="W2251" s="1"/>
      <c r="X2251" s="1"/>
      <c r="Y2251" s="1"/>
      <c r="Z2251" s="1"/>
      <c r="AA2251" s="1"/>
      <c r="AB2251" s="1"/>
      <c r="AC2251" s="1"/>
      <c r="AD2251" s="1"/>
      <c r="AE2251" s="1"/>
      <c r="AF2251" s="1"/>
      <c r="AG2251" s="1"/>
      <c r="AH2251" s="1"/>
      <c r="AI2251" s="1"/>
      <c r="AJ2251" s="1"/>
      <c r="AK2251" s="1"/>
      <c r="AL2251" s="1"/>
      <c r="AM2251" s="1"/>
      <c r="AN2251" s="1"/>
      <c r="AO2251" s="1" t="s">
        <v>6272</v>
      </c>
    </row>
    <row r="2252" spans="1:41">
      <c r="A2252" s="1" t="s">
        <v>6273</v>
      </c>
      <c r="B2252" s="1" t="s">
        <v>6274</v>
      </c>
      <c r="C2252" s="1" t="s">
        <v>36</v>
      </c>
      <c r="D2252" s="1">
        <v>113</v>
      </c>
      <c r="E2252" s="1">
        <v>49047</v>
      </c>
      <c r="F2252" s="5">
        <v>44049</v>
      </c>
      <c r="G2252" s="5">
        <v>44055</v>
      </c>
      <c r="H2252" s="1">
        <f t="shared" ca="1" si="386"/>
        <v>6</v>
      </c>
      <c r="I2252" s="1" t="str">
        <f t="shared" ca="1" si="387"/>
        <v>No</v>
      </c>
      <c r="J2252" s="1" t="s">
        <v>1164</v>
      </c>
      <c r="K2252" s="1" t="s">
        <v>46</v>
      </c>
      <c r="L2252" s="1" t="s">
        <v>1164</v>
      </c>
      <c r="M2252" s="1" t="s">
        <v>1164</v>
      </c>
      <c r="N2252" s="1"/>
      <c r="O2252" s="1" t="s">
        <v>1530</v>
      </c>
      <c r="P2252" s="1">
        <v>18</v>
      </c>
      <c r="Q2252" s="1">
        <v>25</v>
      </c>
      <c r="R2252" s="1">
        <f t="shared" si="385"/>
        <v>18</v>
      </c>
      <c r="S2252" s="1">
        <v>25</v>
      </c>
      <c r="T2252" s="1">
        <f t="shared" si="388"/>
        <v>7</v>
      </c>
      <c r="U2252" s="1" t="s">
        <v>41</v>
      </c>
      <c r="V2252" s="1" t="s">
        <v>312</v>
      </c>
      <c r="W2252" s="1"/>
      <c r="X2252" s="1"/>
      <c r="Y2252" s="1"/>
      <c r="Z2252" s="1"/>
      <c r="AA2252" s="1"/>
      <c r="AB2252" s="1"/>
      <c r="AC2252" s="1"/>
      <c r="AD2252" s="1"/>
      <c r="AE2252" s="1"/>
      <c r="AF2252" s="1"/>
      <c r="AG2252" s="1"/>
      <c r="AH2252" s="1"/>
      <c r="AI2252" s="1"/>
      <c r="AJ2252" s="1"/>
      <c r="AK2252" s="1" t="s">
        <v>76</v>
      </c>
      <c r="AL2252" s="1"/>
      <c r="AM2252" s="1"/>
      <c r="AN2252" s="1"/>
      <c r="AO2252" s="1" t="s">
        <v>5494</v>
      </c>
    </row>
    <row r="2253" spans="1:41">
      <c r="A2253" s="1" t="s">
        <v>6276</v>
      </c>
      <c r="B2253" s="1" t="s">
        <v>6277</v>
      </c>
      <c r="C2253" s="1" t="s">
        <v>36</v>
      </c>
      <c r="D2253" s="1">
        <v>155</v>
      </c>
      <c r="E2253" s="1">
        <v>70633</v>
      </c>
      <c r="F2253" s="5">
        <v>44062</v>
      </c>
      <c r="G2253" s="5">
        <v>44075</v>
      </c>
      <c r="H2253" s="1">
        <f t="shared" ca="1" si="386"/>
        <v>13</v>
      </c>
      <c r="I2253" s="1" t="str">
        <f t="shared" ca="1" si="387"/>
        <v>No</v>
      </c>
      <c r="J2253" s="1" t="s">
        <v>117</v>
      </c>
      <c r="K2253" s="1" t="s">
        <v>46</v>
      </c>
      <c r="L2253" s="1"/>
      <c r="M2253" s="1" t="s">
        <v>118</v>
      </c>
      <c r="N2253" s="1"/>
      <c r="O2253" s="1" t="s">
        <v>141</v>
      </c>
      <c r="P2253" s="1">
        <v>18</v>
      </c>
      <c r="Q2253" s="1">
        <v>39</v>
      </c>
      <c r="R2253" s="1">
        <f t="shared" si="385"/>
        <v>18</v>
      </c>
      <c r="S2253" s="1">
        <v>39</v>
      </c>
      <c r="T2253" s="1">
        <f t="shared" si="388"/>
        <v>21</v>
      </c>
      <c r="U2253" s="1" t="s">
        <v>41</v>
      </c>
      <c r="V2253" s="1" t="s">
        <v>380</v>
      </c>
      <c r="W2253" s="1"/>
      <c r="X2253" s="1"/>
      <c r="Y2253" s="1"/>
      <c r="Z2253" s="1"/>
      <c r="AA2253" s="1"/>
      <c r="AB2253" s="1"/>
      <c r="AC2253" s="1"/>
      <c r="AD2253" s="1"/>
      <c r="AE2253" s="1"/>
      <c r="AF2253" s="1"/>
      <c r="AG2253" s="1"/>
      <c r="AH2253" s="1"/>
      <c r="AI2253" s="1"/>
      <c r="AJ2253" s="1"/>
      <c r="AK2253" s="1"/>
      <c r="AL2253" s="1"/>
      <c r="AM2253" s="1"/>
      <c r="AN2253" s="1"/>
      <c r="AO2253" s="1" t="s">
        <v>6278</v>
      </c>
    </row>
    <row r="2254" spans="1:41">
      <c r="A2254" s="1" t="s">
        <v>6279</v>
      </c>
      <c r="B2254" s="1" t="s">
        <v>1643</v>
      </c>
      <c r="C2254" s="1" t="s">
        <v>36</v>
      </c>
      <c r="D2254" s="1">
        <v>769</v>
      </c>
      <c r="E2254" s="1">
        <v>816067</v>
      </c>
      <c r="F2254" s="5">
        <v>43910</v>
      </c>
      <c r="G2254" s="1"/>
      <c r="H2254" s="1">
        <f t="shared" ca="1" si="386"/>
        <v>194</v>
      </c>
      <c r="I2254" s="1" t="str">
        <f t="shared" ca="1" si="387"/>
        <v>No</v>
      </c>
      <c r="J2254" s="1" t="s">
        <v>258</v>
      </c>
      <c r="K2254" s="1" t="s">
        <v>46</v>
      </c>
      <c r="L2254" s="1"/>
      <c r="M2254" s="1" t="s">
        <v>258</v>
      </c>
      <c r="N2254" s="1"/>
      <c r="O2254" s="1" t="s">
        <v>48</v>
      </c>
      <c r="P2254" s="1">
        <v>18</v>
      </c>
      <c r="Q2254" s="1"/>
      <c r="R2254" s="1">
        <f t="shared" si="385"/>
        <v>18</v>
      </c>
      <c r="S2254" s="1" t="str">
        <f t="shared" ref="S2254:S2255" si="389">IF(ISBLANK(Q2254)=TRUE,"80",Q2254)</f>
        <v>80</v>
      </c>
      <c r="T2254" s="1">
        <f t="shared" si="388"/>
        <v>62</v>
      </c>
      <c r="U2254" s="1" t="s">
        <v>41</v>
      </c>
      <c r="V2254" s="1"/>
      <c r="W2254" s="1"/>
      <c r="X2254" s="1"/>
      <c r="Y2254" s="1"/>
      <c r="Z2254" s="1"/>
      <c r="AA2254" s="1"/>
      <c r="AB2254" s="1"/>
      <c r="AC2254" s="1"/>
      <c r="AD2254" s="1"/>
      <c r="AE2254" s="1"/>
      <c r="AF2254" s="1"/>
      <c r="AG2254" s="1"/>
      <c r="AH2254" s="1"/>
      <c r="AI2254" s="1"/>
      <c r="AJ2254" s="1"/>
      <c r="AK2254" s="1"/>
      <c r="AL2254" s="1"/>
      <c r="AM2254" s="1" t="s">
        <v>993</v>
      </c>
      <c r="AN2254" s="1"/>
      <c r="AO2254" s="1" t="s">
        <v>259</v>
      </c>
    </row>
    <row r="2255" spans="1:41">
      <c r="A2255" s="1" t="s">
        <v>6287</v>
      </c>
      <c r="B2255" s="1" t="s">
        <v>5624</v>
      </c>
      <c r="C2255" s="1" t="s">
        <v>36</v>
      </c>
      <c r="D2255" s="1">
        <v>11</v>
      </c>
      <c r="E2255" s="1">
        <v>9140</v>
      </c>
      <c r="F2255" s="5">
        <v>43998</v>
      </c>
      <c r="G2255" s="1"/>
      <c r="H2255" s="1">
        <f t="shared" ca="1" si="386"/>
        <v>106</v>
      </c>
      <c r="I2255" s="1" t="str">
        <f t="shared" ca="1" si="387"/>
        <v>No</v>
      </c>
      <c r="J2255" s="1" t="s">
        <v>3886</v>
      </c>
      <c r="K2255" s="1" t="s">
        <v>46</v>
      </c>
      <c r="L2255" s="1"/>
      <c r="M2255" s="1" t="s">
        <v>3886</v>
      </c>
      <c r="N2255" s="1"/>
      <c r="O2255" s="1" t="s">
        <v>48</v>
      </c>
      <c r="P2255" s="1">
        <v>18</v>
      </c>
      <c r="Q2255" s="1"/>
      <c r="R2255" s="1">
        <f t="shared" si="385"/>
        <v>18</v>
      </c>
      <c r="S2255" s="1" t="str">
        <f t="shared" si="389"/>
        <v>80</v>
      </c>
      <c r="T2255" s="1">
        <f t="shared" si="388"/>
        <v>62</v>
      </c>
      <c r="U2255" s="1" t="s">
        <v>41</v>
      </c>
      <c r="V2255" s="1" t="s">
        <v>3887</v>
      </c>
      <c r="W2255" s="1"/>
      <c r="X2255" s="1"/>
      <c r="Y2255" s="1"/>
      <c r="Z2255" s="1"/>
      <c r="AA2255" s="1"/>
      <c r="AB2255" s="1" t="s">
        <v>3888</v>
      </c>
      <c r="AC2255" s="1"/>
      <c r="AD2255" s="1"/>
      <c r="AE2255" s="1"/>
      <c r="AF2255" s="1"/>
      <c r="AG2255" s="1"/>
      <c r="AH2255" s="1"/>
      <c r="AI2255" s="1" t="s">
        <v>138</v>
      </c>
      <c r="AJ2255" s="1" t="s">
        <v>49</v>
      </c>
      <c r="AK2255" s="1" t="s">
        <v>76</v>
      </c>
      <c r="AL2255" s="1"/>
      <c r="AM2255" s="1"/>
      <c r="AN2255" s="1"/>
      <c r="AO2255" s="1" t="s">
        <v>5625</v>
      </c>
    </row>
    <row r="2256" spans="1:41">
      <c r="A2256" s="1" t="s">
        <v>6288</v>
      </c>
      <c r="B2256" s="1" t="s">
        <v>6289</v>
      </c>
      <c r="C2256" s="1" t="s">
        <v>36</v>
      </c>
      <c r="D2256" s="1">
        <v>662</v>
      </c>
      <c r="E2256" s="1">
        <v>206084</v>
      </c>
      <c r="F2256" s="5">
        <v>44070</v>
      </c>
      <c r="G2256" s="1"/>
      <c r="H2256" s="1">
        <f t="shared" ca="1" si="386"/>
        <v>34</v>
      </c>
      <c r="I2256" s="1" t="str">
        <f t="shared" ca="1" si="387"/>
        <v>No</v>
      </c>
      <c r="J2256" s="1" t="s">
        <v>94</v>
      </c>
      <c r="K2256" s="1" t="s">
        <v>95</v>
      </c>
      <c r="L2256" s="1"/>
      <c r="M2256" s="1" t="s">
        <v>96</v>
      </c>
      <c r="N2256" s="1"/>
      <c r="O2256" s="1" t="s">
        <v>97</v>
      </c>
      <c r="P2256" s="1">
        <v>18</v>
      </c>
      <c r="Q2256" s="1">
        <v>45</v>
      </c>
      <c r="R2256" s="1">
        <f t="shared" si="385"/>
        <v>18</v>
      </c>
      <c r="S2256" s="1">
        <v>45</v>
      </c>
      <c r="T2256" s="1">
        <f t="shared" si="388"/>
        <v>27</v>
      </c>
      <c r="U2256" s="1" t="s">
        <v>41</v>
      </c>
      <c r="V2256" s="1" t="s">
        <v>2152</v>
      </c>
      <c r="W2256" s="1"/>
      <c r="X2256" s="1"/>
      <c r="Y2256" s="1"/>
      <c r="Z2256" s="1"/>
      <c r="AA2256" s="1"/>
      <c r="AB2256" s="1"/>
      <c r="AC2256" s="1"/>
      <c r="AD2256" s="1"/>
      <c r="AE2256" s="1"/>
      <c r="AF2256" s="1"/>
      <c r="AG2256" s="1"/>
      <c r="AH2256" s="1"/>
      <c r="AI2256" s="1"/>
      <c r="AJ2256" s="1"/>
      <c r="AK2256" s="1"/>
      <c r="AL2256" s="1"/>
      <c r="AM2256" s="1"/>
      <c r="AN2256" s="1"/>
      <c r="AO2256" s="1" t="s">
        <v>6290</v>
      </c>
    </row>
    <row r="2257" spans="1:41">
      <c r="A2257" s="1" t="s">
        <v>6291</v>
      </c>
      <c r="B2257" s="1" t="s">
        <v>3541</v>
      </c>
      <c r="C2257" s="1" t="s">
        <v>36</v>
      </c>
      <c r="D2257" s="1">
        <v>148</v>
      </c>
      <c r="E2257" s="1">
        <v>22051</v>
      </c>
      <c r="F2257" s="5">
        <v>44009</v>
      </c>
      <c r="G2257" s="5">
        <v>44027</v>
      </c>
      <c r="H2257" s="1">
        <f t="shared" ca="1" si="386"/>
        <v>18</v>
      </c>
      <c r="I2257" s="1" t="str">
        <f t="shared" ca="1" si="387"/>
        <v>No</v>
      </c>
      <c r="J2257" s="1" t="s">
        <v>214</v>
      </c>
      <c r="K2257" s="1" t="s">
        <v>215</v>
      </c>
      <c r="L2257" s="1" t="s">
        <v>1058</v>
      </c>
      <c r="M2257" s="1" t="s">
        <v>1059</v>
      </c>
      <c r="N2257" s="1"/>
      <c r="O2257" s="1" t="s">
        <v>48</v>
      </c>
      <c r="P2257" s="1">
        <v>18</v>
      </c>
      <c r="Q2257" s="1"/>
      <c r="R2257" s="1">
        <f t="shared" si="385"/>
        <v>18</v>
      </c>
      <c r="S2257" s="1" t="str">
        <f>IF(ISBLANK(Q2257)=TRUE,"80",Q2257)</f>
        <v>80</v>
      </c>
      <c r="T2257" s="1">
        <f t="shared" si="388"/>
        <v>62</v>
      </c>
      <c r="U2257" s="1" t="s">
        <v>41</v>
      </c>
      <c r="V2257" s="1" t="s">
        <v>1060</v>
      </c>
      <c r="W2257" s="1"/>
      <c r="X2257" s="1"/>
      <c r="Y2257" s="1"/>
      <c r="Z2257" s="1"/>
      <c r="AA2257" s="1"/>
      <c r="AB2257" s="1"/>
      <c r="AC2257" s="1"/>
      <c r="AD2257" s="1"/>
      <c r="AE2257" s="1"/>
      <c r="AF2257" s="1"/>
      <c r="AG2257" s="1"/>
      <c r="AH2257" s="1"/>
      <c r="AI2257" s="1"/>
      <c r="AJ2257" s="1"/>
      <c r="AK2257" s="1" t="s">
        <v>76</v>
      </c>
      <c r="AL2257" s="1"/>
      <c r="AM2257" s="1"/>
      <c r="AN2257" s="1"/>
      <c r="AO2257" s="1" t="s">
        <v>3542</v>
      </c>
    </row>
    <row r="2258" spans="1:41">
      <c r="A2258" s="1" t="s">
        <v>6292</v>
      </c>
      <c r="B2258" s="1" t="s">
        <v>3855</v>
      </c>
      <c r="C2258" s="1" t="s">
        <v>36</v>
      </c>
      <c r="D2258" s="1">
        <v>4376</v>
      </c>
      <c r="E2258" s="1">
        <v>326161</v>
      </c>
      <c r="F2258" s="5">
        <v>44075</v>
      </c>
      <c r="G2258" s="5">
        <v>44082</v>
      </c>
      <c r="H2258" s="1">
        <f t="shared" ca="1" si="386"/>
        <v>7</v>
      </c>
      <c r="I2258" s="1" t="str">
        <f t="shared" ca="1" si="387"/>
        <v>No</v>
      </c>
      <c r="J2258" s="1" t="s">
        <v>80</v>
      </c>
      <c r="K2258" s="1" t="s">
        <v>81</v>
      </c>
      <c r="L2258" s="1" t="s">
        <v>82</v>
      </c>
      <c r="M2258" s="1" t="s">
        <v>82</v>
      </c>
      <c r="N2258" s="1"/>
      <c r="O2258" s="1" t="s">
        <v>83</v>
      </c>
      <c r="P2258" s="1">
        <v>18</v>
      </c>
      <c r="Q2258" s="1">
        <v>34</v>
      </c>
      <c r="R2258" s="1">
        <f t="shared" si="385"/>
        <v>18</v>
      </c>
      <c r="S2258" s="1">
        <v>34</v>
      </c>
      <c r="T2258" s="1">
        <f t="shared" si="388"/>
        <v>16</v>
      </c>
      <c r="U2258" s="1" t="s">
        <v>41</v>
      </c>
      <c r="V2258" s="1" t="s">
        <v>84</v>
      </c>
      <c r="W2258" s="1"/>
      <c r="X2258" s="1"/>
      <c r="Y2258" s="1"/>
      <c r="Z2258" s="1"/>
      <c r="AA2258" s="1"/>
      <c r="AB2258" s="1"/>
      <c r="AC2258" s="1"/>
      <c r="AD2258" s="1"/>
      <c r="AE2258" s="1"/>
      <c r="AF2258" s="1"/>
      <c r="AG2258" s="1"/>
      <c r="AH2258" s="1"/>
      <c r="AI2258" s="1"/>
      <c r="AJ2258" s="1" t="s">
        <v>49</v>
      </c>
      <c r="AK2258" s="1"/>
      <c r="AL2258" s="1"/>
      <c r="AM2258" s="1"/>
      <c r="AN2258" s="1"/>
      <c r="AO2258" s="1"/>
    </row>
    <row r="2259" spans="1:41">
      <c r="A2259" s="4" t="s">
        <v>6293</v>
      </c>
      <c r="B2259" s="1" t="s">
        <v>6294</v>
      </c>
      <c r="C2259" s="1" t="s">
        <v>36</v>
      </c>
      <c r="D2259" s="1">
        <v>1173</v>
      </c>
      <c r="E2259" s="1">
        <v>544217</v>
      </c>
      <c r="F2259" s="5">
        <v>44013</v>
      </c>
      <c r="G2259" s="5">
        <v>44044</v>
      </c>
      <c r="H2259" s="1">
        <f t="shared" ca="1" si="386"/>
        <v>31</v>
      </c>
      <c r="I2259" s="1" t="str">
        <f t="shared" ca="1" si="387"/>
        <v>No</v>
      </c>
      <c r="J2259" s="1" t="s">
        <v>117</v>
      </c>
      <c r="K2259" s="1" t="s">
        <v>46</v>
      </c>
      <c r="L2259" s="1"/>
      <c r="M2259" s="1" t="s">
        <v>118</v>
      </c>
      <c r="N2259" s="1"/>
      <c r="O2259" s="1" t="s">
        <v>48</v>
      </c>
      <c r="P2259" s="1">
        <v>18</v>
      </c>
      <c r="Q2259" s="1"/>
      <c r="R2259" s="1">
        <f t="shared" si="385"/>
        <v>18</v>
      </c>
      <c r="S2259" s="1" t="str">
        <f>IF(ISBLANK(Q2259)=TRUE,"80",Q2259)</f>
        <v>80</v>
      </c>
      <c r="T2259" s="1">
        <f t="shared" si="388"/>
        <v>62</v>
      </c>
      <c r="U2259" s="1" t="s">
        <v>41</v>
      </c>
      <c r="V2259" s="1" t="s">
        <v>167</v>
      </c>
      <c r="W2259" s="1"/>
      <c r="X2259" s="1"/>
      <c r="Y2259" s="1"/>
      <c r="Z2259" s="1"/>
      <c r="AA2259" s="1"/>
      <c r="AB2259" s="1"/>
      <c r="AC2259" s="1"/>
      <c r="AD2259" s="1"/>
      <c r="AE2259" s="1"/>
      <c r="AF2259" s="1"/>
      <c r="AG2259" s="1"/>
      <c r="AH2259" s="1"/>
      <c r="AI2259" s="1"/>
      <c r="AJ2259" s="1"/>
      <c r="AK2259" s="1"/>
      <c r="AL2259" s="1"/>
      <c r="AM2259" s="1"/>
      <c r="AN2259" s="1"/>
      <c r="AO2259" s="1" t="s">
        <v>6295</v>
      </c>
    </row>
    <row r="2260" spans="1:41">
      <c r="A2260" s="1" t="s">
        <v>6303</v>
      </c>
      <c r="B2260" s="1" t="s">
        <v>79</v>
      </c>
      <c r="C2260" s="1" t="s">
        <v>36</v>
      </c>
      <c r="D2260" s="1">
        <v>5361</v>
      </c>
      <c r="E2260" s="1">
        <v>432294</v>
      </c>
      <c r="F2260" s="5">
        <v>44075</v>
      </c>
      <c r="G2260" s="5">
        <v>44082</v>
      </c>
      <c r="H2260" s="1">
        <f t="shared" ca="1" si="386"/>
        <v>7</v>
      </c>
      <c r="I2260" s="1" t="str">
        <f t="shared" ca="1" si="387"/>
        <v>No</v>
      </c>
      <c r="J2260" s="1" t="s">
        <v>80</v>
      </c>
      <c r="K2260" s="1" t="s">
        <v>81</v>
      </c>
      <c r="L2260" s="1" t="s">
        <v>82</v>
      </c>
      <c r="M2260" s="1" t="s">
        <v>82</v>
      </c>
      <c r="N2260" s="1"/>
      <c r="O2260" s="1" t="s">
        <v>83</v>
      </c>
      <c r="P2260" s="1">
        <v>18</v>
      </c>
      <c r="Q2260" s="1">
        <v>34</v>
      </c>
      <c r="R2260" s="1">
        <f t="shared" si="385"/>
        <v>18</v>
      </c>
      <c r="S2260" s="1">
        <v>34</v>
      </c>
      <c r="T2260" s="1">
        <f t="shared" si="388"/>
        <v>16</v>
      </c>
      <c r="U2260" s="1" t="s">
        <v>41</v>
      </c>
      <c r="V2260" s="1" t="s">
        <v>142</v>
      </c>
      <c r="W2260" s="1"/>
      <c r="X2260" s="1"/>
      <c r="Y2260" s="1"/>
      <c r="Z2260" s="1"/>
      <c r="AA2260" s="1"/>
      <c r="AB2260" s="1"/>
      <c r="AC2260" s="1"/>
      <c r="AD2260" s="1"/>
      <c r="AE2260" s="1"/>
      <c r="AF2260" s="1"/>
      <c r="AG2260" s="1"/>
      <c r="AH2260" s="1"/>
      <c r="AI2260" s="1"/>
      <c r="AJ2260" s="1" t="s">
        <v>49</v>
      </c>
      <c r="AK2260" s="1"/>
      <c r="AL2260" s="1"/>
      <c r="AM2260" s="1"/>
      <c r="AN2260" s="1"/>
      <c r="AO2260" s="1"/>
    </row>
    <row r="2261" spans="1:41">
      <c r="A2261" s="1" t="s">
        <v>6308</v>
      </c>
      <c r="B2261" s="1" t="s">
        <v>6309</v>
      </c>
      <c r="C2261" s="1" t="s">
        <v>36</v>
      </c>
      <c r="D2261" s="1">
        <v>126</v>
      </c>
      <c r="E2261" s="1">
        <v>7961</v>
      </c>
      <c r="F2261" s="5">
        <v>44096</v>
      </c>
      <c r="G2261" s="5">
        <v>44103</v>
      </c>
      <c r="H2261" s="1">
        <f t="shared" ca="1" si="386"/>
        <v>7</v>
      </c>
      <c r="I2261" s="1" t="str">
        <f t="shared" ca="1" si="387"/>
        <v>No</v>
      </c>
      <c r="J2261" s="1" t="s">
        <v>147</v>
      </c>
      <c r="K2261" s="1" t="s">
        <v>148</v>
      </c>
      <c r="L2261" s="1" t="s">
        <v>149</v>
      </c>
      <c r="M2261" s="1" t="s">
        <v>350</v>
      </c>
      <c r="N2261" s="1"/>
      <c r="O2261" s="1" t="s">
        <v>48</v>
      </c>
      <c r="P2261" s="1">
        <v>18</v>
      </c>
      <c r="Q2261" s="1"/>
      <c r="R2261" s="1">
        <f t="shared" si="385"/>
        <v>18</v>
      </c>
      <c r="S2261" s="1" t="str">
        <f t="shared" ref="S2261:S2263" si="390">IF(ISBLANK(Q2261)=TRUE,"80",Q2261)</f>
        <v>80</v>
      </c>
      <c r="T2261" s="1">
        <f t="shared" si="388"/>
        <v>62</v>
      </c>
      <c r="U2261" s="1" t="s">
        <v>41</v>
      </c>
      <c r="V2261" s="1" t="s">
        <v>380</v>
      </c>
      <c r="W2261" s="1"/>
      <c r="X2261" s="1"/>
      <c r="Y2261" s="1"/>
      <c r="Z2261" s="1"/>
      <c r="AA2261" s="1"/>
      <c r="AB2261" s="1"/>
      <c r="AC2261" s="1"/>
      <c r="AD2261" s="1"/>
      <c r="AE2261" s="1"/>
      <c r="AF2261" s="1"/>
      <c r="AG2261" s="1"/>
      <c r="AH2261" s="1"/>
      <c r="AI2261" s="1"/>
      <c r="AJ2261" s="1"/>
      <c r="AK2261" s="1"/>
      <c r="AL2261" s="1"/>
      <c r="AM2261" s="1"/>
      <c r="AN2261" s="1"/>
      <c r="AO2261" s="1" t="s">
        <v>1198</v>
      </c>
    </row>
    <row r="2262" spans="1:41">
      <c r="A2262" s="1" t="s">
        <v>6326</v>
      </c>
      <c r="B2262" s="1" t="s">
        <v>3541</v>
      </c>
      <c r="C2262" s="1" t="s">
        <v>36</v>
      </c>
      <c r="D2262" s="1">
        <v>79</v>
      </c>
      <c r="E2262" s="1">
        <v>12852</v>
      </c>
      <c r="F2262" s="5">
        <v>44009</v>
      </c>
      <c r="G2262" s="5">
        <v>44027</v>
      </c>
      <c r="H2262" s="1">
        <f t="shared" ca="1" si="386"/>
        <v>18</v>
      </c>
      <c r="I2262" s="1" t="str">
        <f t="shared" ca="1" si="387"/>
        <v>No</v>
      </c>
      <c r="J2262" s="1" t="s">
        <v>214</v>
      </c>
      <c r="K2262" s="1" t="s">
        <v>215</v>
      </c>
      <c r="L2262" s="1" t="s">
        <v>1058</v>
      </c>
      <c r="M2262" s="1" t="s">
        <v>1059</v>
      </c>
      <c r="N2262" s="1"/>
      <c r="O2262" s="1" t="s">
        <v>48</v>
      </c>
      <c r="P2262" s="1">
        <v>18</v>
      </c>
      <c r="Q2262" s="1"/>
      <c r="R2262" s="1">
        <f t="shared" si="385"/>
        <v>18</v>
      </c>
      <c r="S2262" s="1" t="str">
        <f t="shared" si="390"/>
        <v>80</v>
      </c>
      <c r="T2262" s="1">
        <f t="shared" si="388"/>
        <v>62</v>
      </c>
      <c r="U2262" s="1" t="s">
        <v>41</v>
      </c>
      <c r="V2262" s="1" t="s">
        <v>1060</v>
      </c>
      <c r="W2262" s="1"/>
      <c r="X2262" s="1"/>
      <c r="Y2262" s="1"/>
      <c r="Z2262" s="1"/>
      <c r="AA2262" s="1"/>
      <c r="AB2262" s="1"/>
      <c r="AC2262" s="1"/>
      <c r="AD2262" s="1"/>
      <c r="AE2262" s="1"/>
      <c r="AF2262" s="1"/>
      <c r="AG2262" s="1"/>
      <c r="AH2262" s="1"/>
      <c r="AI2262" s="1"/>
      <c r="AJ2262" s="1"/>
      <c r="AK2262" s="1" t="s">
        <v>76</v>
      </c>
      <c r="AL2262" s="1"/>
      <c r="AM2262" s="1"/>
      <c r="AN2262" s="1"/>
      <c r="AO2262" s="1" t="s">
        <v>756</v>
      </c>
    </row>
    <row r="2263" spans="1:41">
      <c r="A2263" s="1" t="s">
        <v>6327</v>
      </c>
      <c r="B2263" s="1" t="s">
        <v>6328</v>
      </c>
      <c r="C2263" s="1" t="s">
        <v>36</v>
      </c>
      <c r="D2263" s="1">
        <v>958</v>
      </c>
      <c r="E2263" s="1">
        <v>162810</v>
      </c>
      <c r="F2263" s="5">
        <v>43994</v>
      </c>
      <c r="G2263" s="5">
        <v>44044</v>
      </c>
      <c r="H2263" s="1">
        <f t="shared" ca="1" si="386"/>
        <v>50</v>
      </c>
      <c r="I2263" s="1" t="str">
        <f t="shared" ca="1" si="387"/>
        <v>No</v>
      </c>
      <c r="J2263" s="1" t="s">
        <v>2218</v>
      </c>
      <c r="K2263" s="1" t="s">
        <v>46</v>
      </c>
      <c r="L2263" s="1" t="s">
        <v>2218</v>
      </c>
      <c r="M2263" s="1" t="s">
        <v>2218</v>
      </c>
      <c r="N2263" s="1"/>
      <c r="O2263" s="1" t="s">
        <v>48</v>
      </c>
      <c r="P2263" s="1">
        <v>18</v>
      </c>
      <c r="Q2263" s="1"/>
      <c r="R2263" s="1">
        <f t="shared" si="385"/>
        <v>18</v>
      </c>
      <c r="S2263" s="1" t="str">
        <f t="shared" si="390"/>
        <v>80</v>
      </c>
      <c r="T2263" s="1">
        <f t="shared" si="388"/>
        <v>62</v>
      </c>
      <c r="U2263" s="1" t="s">
        <v>41</v>
      </c>
      <c r="V2263" s="1"/>
      <c r="W2263" s="1"/>
      <c r="X2263" s="1"/>
      <c r="Y2263" s="1"/>
      <c r="Z2263" s="1"/>
      <c r="AA2263" s="1"/>
      <c r="AB2263" s="1"/>
      <c r="AC2263" s="1"/>
      <c r="AD2263" s="1"/>
      <c r="AE2263" s="1"/>
      <c r="AF2263" s="1"/>
      <c r="AG2263" s="1"/>
      <c r="AH2263" s="1"/>
      <c r="AI2263" s="1" t="s">
        <v>138</v>
      </c>
      <c r="AJ2263" s="1"/>
      <c r="AK2263" s="1" t="s">
        <v>76</v>
      </c>
      <c r="AL2263" s="1"/>
      <c r="AM2263" s="1"/>
      <c r="AN2263" s="1"/>
      <c r="AO2263" s="1" t="s">
        <v>6329</v>
      </c>
    </row>
    <row r="2264" spans="1:41">
      <c r="A2264" s="1" t="s">
        <v>6330</v>
      </c>
      <c r="B2264" s="1" t="s">
        <v>2827</v>
      </c>
      <c r="C2264" s="1" t="s">
        <v>36</v>
      </c>
      <c r="D2264" s="1">
        <v>114</v>
      </c>
      <c r="E2264" s="1">
        <v>43322</v>
      </c>
      <c r="F2264" s="5">
        <v>44075</v>
      </c>
      <c r="G2264" s="5">
        <v>44097</v>
      </c>
      <c r="H2264" s="1">
        <f t="shared" ca="1" si="386"/>
        <v>22</v>
      </c>
      <c r="I2264" s="1" t="str">
        <f t="shared" ca="1" si="387"/>
        <v>No</v>
      </c>
      <c r="J2264" s="1" t="s">
        <v>117</v>
      </c>
      <c r="K2264" s="1" t="s">
        <v>46</v>
      </c>
      <c r="L2264" s="1"/>
      <c r="M2264" s="1" t="s">
        <v>118</v>
      </c>
      <c r="N2264" s="1"/>
      <c r="O2264" s="1" t="s">
        <v>141</v>
      </c>
      <c r="P2264" s="1">
        <v>18</v>
      </c>
      <c r="Q2264" s="1">
        <v>39</v>
      </c>
      <c r="R2264" s="1">
        <f t="shared" si="385"/>
        <v>18</v>
      </c>
      <c r="S2264" s="1">
        <v>39</v>
      </c>
      <c r="T2264" s="1">
        <f t="shared" si="388"/>
        <v>21</v>
      </c>
      <c r="U2264" s="1" t="s">
        <v>41</v>
      </c>
      <c r="V2264" s="1" t="s">
        <v>380</v>
      </c>
      <c r="W2264" s="1"/>
      <c r="X2264" s="1"/>
      <c r="Y2264" s="1"/>
      <c r="Z2264" s="1"/>
      <c r="AA2264" s="1"/>
      <c r="AB2264" s="1"/>
      <c r="AC2264" s="1"/>
      <c r="AD2264" s="1"/>
      <c r="AE2264" s="1"/>
      <c r="AF2264" s="1"/>
      <c r="AG2264" s="1"/>
      <c r="AH2264" s="1"/>
      <c r="AI2264" s="1"/>
      <c r="AJ2264" s="1"/>
      <c r="AK2264" s="1"/>
      <c r="AL2264" s="1"/>
      <c r="AM2264" s="1"/>
      <c r="AN2264" s="1"/>
      <c r="AO2264" s="1" t="s">
        <v>6331</v>
      </c>
    </row>
    <row r="2265" spans="1:41">
      <c r="A2265" s="1" t="s">
        <v>6332</v>
      </c>
      <c r="B2265" s="1" t="s">
        <v>6333</v>
      </c>
      <c r="C2265" s="1" t="s">
        <v>36</v>
      </c>
      <c r="D2265" s="1">
        <v>37</v>
      </c>
      <c r="E2265" s="1">
        <v>4146</v>
      </c>
      <c r="F2265" s="5">
        <v>44092</v>
      </c>
      <c r="G2265" s="5">
        <v>44100</v>
      </c>
      <c r="H2265" s="1">
        <f t="shared" ca="1" si="386"/>
        <v>8</v>
      </c>
      <c r="I2265" s="1" t="str">
        <f t="shared" ca="1" si="387"/>
        <v>No</v>
      </c>
      <c r="J2265" s="1" t="s">
        <v>2284</v>
      </c>
      <c r="K2265" s="1" t="s">
        <v>46</v>
      </c>
      <c r="L2265" s="1" t="s">
        <v>2285</v>
      </c>
      <c r="M2265" s="1" t="s">
        <v>2286</v>
      </c>
      <c r="N2265" s="1" t="s">
        <v>337</v>
      </c>
      <c r="O2265" s="1" t="s">
        <v>48</v>
      </c>
      <c r="P2265" s="1">
        <v>18</v>
      </c>
      <c r="Q2265" s="1"/>
      <c r="R2265" s="1">
        <f t="shared" si="385"/>
        <v>18</v>
      </c>
      <c r="S2265" s="1" t="str">
        <f>IF(ISBLANK(Q2265)=TRUE,"80",Q2265)</f>
        <v>80</v>
      </c>
      <c r="T2265" s="1">
        <f t="shared" si="388"/>
        <v>62</v>
      </c>
      <c r="U2265" s="1" t="s">
        <v>41</v>
      </c>
      <c r="V2265" s="1"/>
      <c r="W2265" s="1"/>
      <c r="X2265" s="1"/>
      <c r="Y2265" s="1"/>
      <c r="Z2265" s="1"/>
      <c r="AA2265" s="1"/>
      <c r="AB2265" s="1"/>
      <c r="AC2265" s="1"/>
      <c r="AD2265" s="1"/>
      <c r="AE2265" s="1"/>
      <c r="AF2265" s="1"/>
      <c r="AG2265" s="1"/>
      <c r="AH2265" s="1" t="s">
        <v>2287</v>
      </c>
      <c r="AI2265" s="1"/>
      <c r="AJ2265" s="1"/>
      <c r="AK2265" s="1" t="s">
        <v>76</v>
      </c>
      <c r="AL2265" s="1"/>
      <c r="AM2265" s="1"/>
      <c r="AN2265" s="1"/>
      <c r="AO2265" s="1" t="s">
        <v>6334</v>
      </c>
    </row>
    <row r="2266" spans="1:41">
      <c r="A2266" s="1" t="s">
        <v>6335</v>
      </c>
      <c r="B2266" s="1" t="s">
        <v>322</v>
      </c>
      <c r="C2266" s="1" t="s">
        <v>36</v>
      </c>
      <c r="D2266" s="1">
        <v>1950</v>
      </c>
      <c r="E2266" s="1">
        <v>466569</v>
      </c>
      <c r="F2266" s="5">
        <v>44096</v>
      </c>
      <c r="G2266" s="5">
        <v>44103</v>
      </c>
      <c r="H2266" s="1">
        <f t="shared" ca="1" si="386"/>
        <v>7</v>
      </c>
      <c r="I2266" s="1" t="str">
        <f t="shared" ca="1" si="387"/>
        <v>No</v>
      </c>
      <c r="J2266" s="1" t="s">
        <v>80</v>
      </c>
      <c r="K2266" s="1" t="s">
        <v>81</v>
      </c>
      <c r="L2266" s="1" t="s">
        <v>82</v>
      </c>
      <c r="M2266" s="1" t="s">
        <v>82</v>
      </c>
      <c r="N2266" s="1"/>
      <c r="O2266" s="1" t="s">
        <v>83</v>
      </c>
      <c r="P2266" s="1">
        <v>18</v>
      </c>
      <c r="Q2266" s="1">
        <v>34</v>
      </c>
      <c r="R2266" s="1">
        <f t="shared" si="385"/>
        <v>18</v>
      </c>
      <c r="S2266" s="1">
        <v>34</v>
      </c>
      <c r="T2266" s="1">
        <f t="shared" si="388"/>
        <v>16</v>
      </c>
      <c r="U2266" s="1" t="s">
        <v>41</v>
      </c>
      <c r="V2266" s="1" t="s">
        <v>1507</v>
      </c>
      <c r="W2266" s="1"/>
      <c r="X2266" s="1"/>
      <c r="Y2266" s="1"/>
      <c r="Z2266" s="1"/>
      <c r="AA2266" s="1"/>
      <c r="AB2266" s="1"/>
      <c r="AC2266" s="1"/>
      <c r="AD2266" s="1"/>
      <c r="AE2266" s="1"/>
      <c r="AF2266" s="1"/>
      <c r="AG2266" s="1"/>
      <c r="AH2266" s="1"/>
      <c r="AI2266" s="1"/>
      <c r="AJ2266" s="1" t="s">
        <v>49</v>
      </c>
      <c r="AK2266" s="1"/>
      <c r="AL2266" s="1"/>
      <c r="AM2266" s="1"/>
      <c r="AN2266" s="1"/>
      <c r="AO2266" s="1"/>
    </row>
    <row r="2267" spans="1:41">
      <c r="A2267" s="1" t="s">
        <v>6341</v>
      </c>
      <c r="B2267" s="1" t="s">
        <v>1860</v>
      </c>
      <c r="C2267" s="1" t="s">
        <v>36</v>
      </c>
      <c r="D2267" s="1">
        <v>7</v>
      </c>
      <c r="E2267" s="1">
        <v>993</v>
      </c>
      <c r="F2267" s="5">
        <v>44091</v>
      </c>
      <c r="G2267" s="5">
        <v>44109</v>
      </c>
      <c r="H2267" s="1">
        <f t="shared" ca="1" si="386"/>
        <v>18</v>
      </c>
      <c r="I2267" s="1" t="str">
        <f t="shared" ca="1" si="387"/>
        <v>No</v>
      </c>
      <c r="J2267" s="1" t="s">
        <v>87</v>
      </c>
      <c r="K2267" s="1" t="s">
        <v>88</v>
      </c>
      <c r="L2267" s="1"/>
      <c r="M2267" s="1" t="s">
        <v>89</v>
      </c>
      <c r="N2267" s="1"/>
      <c r="O2267" s="1" t="s">
        <v>83</v>
      </c>
      <c r="P2267" s="1">
        <v>18</v>
      </c>
      <c r="Q2267" s="1">
        <v>34</v>
      </c>
      <c r="R2267" s="1">
        <f t="shared" si="385"/>
        <v>18</v>
      </c>
      <c r="S2267" s="1">
        <v>34</v>
      </c>
      <c r="T2267" s="1">
        <f t="shared" si="388"/>
        <v>16</v>
      </c>
      <c r="U2267" s="1" t="s">
        <v>41</v>
      </c>
      <c r="V2267" s="1"/>
      <c r="W2267" s="1"/>
      <c r="X2267" s="1"/>
      <c r="Y2267" s="1"/>
      <c r="Z2267" s="1"/>
      <c r="AA2267" s="1"/>
      <c r="AB2267" s="1"/>
      <c r="AC2267" s="1"/>
      <c r="AD2267" s="1"/>
      <c r="AE2267" s="1"/>
      <c r="AF2267" s="1"/>
      <c r="AG2267" s="1"/>
      <c r="AH2267" s="1"/>
      <c r="AI2267" s="1"/>
      <c r="AJ2267" s="1"/>
      <c r="AK2267" s="1"/>
      <c r="AL2267" s="1"/>
      <c r="AM2267" s="1"/>
      <c r="AN2267" s="1"/>
      <c r="AO2267" s="1" t="s">
        <v>204</v>
      </c>
    </row>
    <row r="2268" spans="1:41">
      <c r="A2268" s="1" t="s">
        <v>6342</v>
      </c>
      <c r="B2268" s="1" t="s">
        <v>1383</v>
      </c>
      <c r="C2268" s="1" t="s">
        <v>36</v>
      </c>
      <c r="D2268" s="1">
        <v>79</v>
      </c>
      <c r="E2268" s="1">
        <v>11054</v>
      </c>
      <c r="F2268" s="5">
        <v>44050</v>
      </c>
      <c r="G2268" s="5">
        <v>44075</v>
      </c>
      <c r="H2268" s="1">
        <f t="shared" ca="1" si="386"/>
        <v>25</v>
      </c>
      <c r="I2268" s="1" t="str">
        <f t="shared" ca="1" si="387"/>
        <v>No</v>
      </c>
      <c r="J2268" s="1" t="s">
        <v>161</v>
      </c>
      <c r="K2268" s="1" t="s">
        <v>46</v>
      </c>
      <c r="L2268" s="1"/>
      <c r="M2268" s="1" t="s">
        <v>161</v>
      </c>
      <c r="N2268" s="1"/>
      <c r="O2268" s="1" t="s">
        <v>48</v>
      </c>
      <c r="P2268" s="1">
        <v>18</v>
      </c>
      <c r="Q2268" s="1"/>
      <c r="R2268" s="1">
        <f t="shared" si="385"/>
        <v>18</v>
      </c>
      <c r="S2268" s="1" t="str">
        <f t="shared" ref="S2268:S2271" si="391">IF(ISBLANK(Q2268)=TRUE,"80",Q2268)</f>
        <v>80</v>
      </c>
      <c r="T2268" s="1">
        <f t="shared" si="388"/>
        <v>62</v>
      </c>
      <c r="U2268" s="1" t="s">
        <v>41</v>
      </c>
      <c r="V2268" s="1"/>
      <c r="W2268" s="1"/>
      <c r="X2268" s="1"/>
      <c r="Y2268" s="1"/>
      <c r="Z2268" s="1"/>
      <c r="AA2268" s="1"/>
      <c r="AB2268" s="1"/>
      <c r="AC2268" s="1"/>
      <c r="AD2268" s="1"/>
      <c r="AE2268" s="1"/>
      <c r="AF2268" s="1"/>
      <c r="AG2268" s="1"/>
      <c r="AH2268" s="1"/>
      <c r="AI2268" s="1"/>
      <c r="AJ2268" s="1"/>
      <c r="AK2268" s="1"/>
      <c r="AL2268" s="1"/>
      <c r="AM2268" s="1"/>
      <c r="AN2268" s="1"/>
      <c r="AO2268" s="1" t="s">
        <v>6343</v>
      </c>
    </row>
    <row r="2269" spans="1:41">
      <c r="A2269" s="1" t="s">
        <v>6344</v>
      </c>
      <c r="B2269" s="1" t="s">
        <v>6345</v>
      </c>
      <c r="C2269" s="1" t="s">
        <v>36</v>
      </c>
      <c r="D2269" s="1">
        <v>2</v>
      </c>
      <c r="E2269" s="1">
        <v>727</v>
      </c>
      <c r="F2269" s="5">
        <v>43884</v>
      </c>
      <c r="G2269" s="5">
        <v>43894</v>
      </c>
      <c r="H2269" s="1">
        <f t="shared" ca="1" si="386"/>
        <v>10</v>
      </c>
      <c r="I2269" s="1" t="str">
        <f t="shared" ca="1" si="387"/>
        <v>No</v>
      </c>
      <c r="J2269" s="1" t="s">
        <v>161</v>
      </c>
      <c r="K2269" s="1" t="s">
        <v>46</v>
      </c>
      <c r="L2269" s="1"/>
      <c r="M2269" s="1" t="s">
        <v>161</v>
      </c>
      <c r="N2269" s="1"/>
      <c r="O2269" s="1" t="s">
        <v>48</v>
      </c>
      <c r="P2269" s="1">
        <v>18</v>
      </c>
      <c r="Q2269" s="1"/>
      <c r="R2269" s="1">
        <f t="shared" si="385"/>
        <v>18</v>
      </c>
      <c r="S2269" s="1" t="str">
        <f t="shared" si="391"/>
        <v>80</v>
      </c>
      <c r="T2269" s="1">
        <f t="shared" si="388"/>
        <v>62</v>
      </c>
      <c r="U2269" s="1" t="s">
        <v>41</v>
      </c>
      <c r="V2269" s="1" t="s">
        <v>185</v>
      </c>
      <c r="W2269" s="1"/>
      <c r="X2269" s="1"/>
      <c r="Y2269" s="1"/>
      <c r="Z2269" s="1"/>
      <c r="AA2269" s="1"/>
      <c r="AB2269" s="1"/>
      <c r="AC2269" s="1"/>
      <c r="AD2269" s="1"/>
      <c r="AE2269" s="1"/>
      <c r="AF2269" s="1"/>
      <c r="AG2269" s="1"/>
      <c r="AH2269" s="1"/>
      <c r="AI2269" s="1"/>
      <c r="AJ2269" s="1"/>
      <c r="AK2269" s="1"/>
      <c r="AL2269" s="1"/>
      <c r="AM2269" s="1"/>
      <c r="AN2269" s="1"/>
      <c r="AO2269" s="1" t="s">
        <v>6346</v>
      </c>
    </row>
    <row r="2270" spans="1:41">
      <c r="A2270" s="1" t="s">
        <v>6347</v>
      </c>
      <c r="B2270" s="1" t="s">
        <v>6348</v>
      </c>
      <c r="C2270" s="1" t="s">
        <v>36</v>
      </c>
      <c r="D2270" s="1">
        <v>1789</v>
      </c>
      <c r="E2270" s="1">
        <v>381763</v>
      </c>
      <c r="F2270" s="5">
        <v>43973</v>
      </c>
      <c r="G2270" s="5">
        <v>43984</v>
      </c>
      <c r="H2270" s="1">
        <f t="shared" ca="1" si="386"/>
        <v>11</v>
      </c>
      <c r="I2270" s="1" t="str">
        <f t="shared" ca="1" si="387"/>
        <v>No</v>
      </c>
      <c r="J2270" s="1" t="s">
        <v>3763</v>
      </c>
      <c r="K2270" s="1" t="s">
        <v>46</v>
      </c>
      <c r="L2270" s="1"/>
      <c r="M2270" s="1" t="s">
        <v>3764</v>
      </c>
      <c r="N2270" s="1"/>
      <c r="O2270" s="1" t="s">
        <v>48</v>
      </c>
      <c r="P2270" s="1">
        <v>18</v>
      </c>
      <c r="Q2270" s="1"/>
      <c r="R2270" s="1">
        <f t="shared" si="385"/>
        <v>18</v>
      </c>
      <c r="S2270" s="1" t="str">
        <f t="shared" si="391"/>
        <v>80</v>
      </c>
      <c r="T2270" s="1">
        <f t="shared" si="388"/>
        <v>62</v>
      </c>
      <c r="U2270" s="1" t="s">
        <v>41</v>
      </c>
      <c r="V2270" s="1" t="s">
        <v>3765</v>
      </c>
      <c r="W2270" s="1"/>
      <c r="X2270" s="1"/>
      <c r="Y2270" s="1"/>
      <c r="Z2270" s="1"/>
      <c r="AA2270" s="1"/>
      <c r="AB2270" s="1"/>
      <c r="AC2270" s="1"/>
      <c r="AD2270" s="1"/>
      <c r="AE2270" s="1"/>
      <c r="AF2270" s="1"/>
      <c r="AG2270" s="1"/>
      <c r="AH2270" s="1"/>
      <c r="AI2270" s="1"/>
      <c r="AJ2270" s="1"/>
      <c r="AK2270" s="1"/>
      <c r="AL2270" s="1"/>
      <c r="AM2270" s="1"/>
      <c r="AN2270" s="1"/>
      <c r="AO2270" s="1" t="s">
        <v>6349</v>
      </c>
    </row>
    <row r="2271" spans="1:41">
      <c r="A2271" s="1" t="s">
        <v>6350</v>
      </c>
      <c r="B2271" s="1" t="s">
        <v>4687</v>
      </c>
      <c r="C2271" s="1" t="s">
        <v>36</v>
      </c>
      <c r="D2271" s="1">
        <v>154</v>
      </c>
      <c r="E2271" s="1">
        <v>72318</v>
      </c>
      <c r="F2271" s="5">
        <v>44048</v>
      </c>
      <c r="G2271" s="5">
        <v>44062</v>
      </c>
      <c r="H2271" s="1">
        <f t="shared" ca="1" si="386"/>
        <v>14</v>
      </c>
      <c r="I2271" s="1" t="str">
        <f t="shared" ca="1" si="387"/>
        <v>No</v>
      </c>
      <c r="J2271" s="1" t="s">
        <v>117</v>
      </c>
      <c r="K2271" s="1" t="s">
        <v>46</v>
      </c>
      <c r="L2271" s="1"/>
      <c r="M2271" s="1" t="s">
        <v>118</v>
      </c>
      <c r="N2271" s="1"/>
      <c r="O2271" s="1" t="s">
        <v>48</v>
      </c>
      <c r="P2271" s="1">
        <v>18</v>
      </c>
      <c r="Q2271" s="1"/>
      <c r="R2271" s="1">
        <f t="shared" si="385"/>
        <v>18</v>
      </c>
      <c r="S2271" s="1" t="str">
        <f t="shared" si="391"/>
        <v>80</v>
      </c>
      <c r="T2271" s="1">
        <f t="shared" si="388"/>
        <v>62</v>
      </c>
      <c r="U2271" s="1" t="s">
        <v>41</v>
      </c>
      <c r="V2271" s="1" t="s">
        <v>84</v>
      </c>
      <c r="W2271" s="1"/>
      <c r="X2271" s="1"/>
      <c r="Y2271" s="1"/>
      <c r="Z2271" s="1"/>
      <c r="AA2271" s="1"/>
      <c r="AB2271" s="1"/>
      <c r="AC2271" s="1"/>
      <c r="AD2271" s="1"/>
      <c r="AE2271" s="1"/>
      <c r="AF2271" s="1"/>
      <c r="AG2271" s="1"/>
      <c r="AH2271" s="1"/>
      <c r="AI2271" s="1"/>
      <c r="AJ2271" s="1"/>
      <c r="AK2271" s="1"/>
      <c r="AL2271" s="1"/>
      <c r="AM2271" s="1"/>
      <c r="AN2271" s="1"/>
      <c r="AO2271" s="1" t="s">
        <v>6351</v>
      </c>
    </row>
    <row r="2272" spans="1:41">
      <c r="A2272" s="1" t="s">
        <v>6352</v>
      </c>
      <c r="B2272" s="1" t="s">
        <v>6353</v>
      </c>
      <c r="C2272" s="1" t="s">
        <v>36</v>
      </c>
      <c r="D2272" s="1">
        <v>1600</v>
      </c>
      <c r="E2272" s="1">
        <v>597029</v>
      </c>
      <c r="F2272" s="5">
        <v>43881</v>
      </c>
      <c r="G2272" s="5">
        <v>43894</v>
      </c>
      <c r="H2272" s="1">
        <f t="shared" ca="1" si="386"/>
        <v>13</v>
      </c>
      <c r="I2272" s="1" t="str">
        <f t="shared" ca="1" si="387"/>
        <v>No</v>
      </c>
      <c r="J2272" s="1" t="s">
        <v>2396</v>
      </c>
      <c r="K2272" s="1" t="s">
        <v>46</v>
      </c>
      <c r="L2272" s="1"/>
      <c r="M2272" s="1" t="s">
        <v>2397</v>
      </c>
      <c r="N2272" s="1"/>
      <c r="O2272" s="1" t="s">
        <v>375</v>
      </c>
      <c r="P2272" s="1">
        <v>18</v>
      </c>
      <c r="Q2272" s="1">
        <v>24</v>
      </c>
      <c r="R2272" s="1">
        <f t="shared" si="385"/>
        <v>18</v>
      </c>
      <c r="S2272" s="1">
        <v>24</v>
      </c>
      <c r="T2272" s="1">
        <f t="shared" si="388"/>
        <v>6</v>
      </c>
      <c r="U2272" s="1" t="s">
        <v>41</v>
      </c>
      <c r="V2272" s="1" t="s">
        <v>2261</v>
      </c>
      <c r="W2272" s="1"/>
      <c r="X2272" s="1"/>
      <c r="Y2272" s="1"/>
      <c r="Z2272" s="1"/>
      <c r="AA2272" s="1"/>
      <c r="AB2272" s="1"/>
      <c r="AC2272" s="1"/>
      <c r="AD2272" s="1"/>
      <c r="AE2272" s="1"/>
      <c r="AF2272" s="1"/>
      <c r="AG2272" s="1"/>
      <c r="AH2272" s="1"/>
      <c r="AI2272" s="1"/>
      <c r="AJ2272" s="1" t="s">
        <v>49</v>
      </c>
      <c r="AK2272" s="1"/>
      <c r="AL2272" s="1" t="s">
        <v>3264</v>
      </c>
      <c r="AM2272" s="1"/>
      <c r="AN2272" s="1"/>
      <c r="AO2272" s="1" t="s">
        <v>6354</v>
      </c>
    </row>
    <row r="2273" spans="1:41">
      <c r="A2273" s="1" t="s">
        <v>6355</v>
      </c>
      <c r="B2273" s="1" t="s">
        <v>2424</v>
      </c>
      <c r="C2273" s="1" t="s">
        <v>36</v>
      </c>
      <c r="D2273" s="1">
        <v>870</v>
      </c>
      <c r="E2273" s="1">
        <v>77432</v>
      </c>
      <c r="F2273" s="5">
        <v>43918</v>
      </c>
      <c r="G2273" s="5">
        <v>43982</v>
      </c>
      <c r="H2273" s="1">
        <f t="shared" ca="1" si="386"/>
        <v>64</v>
      </c>
      <c r="I2273" s="1" t="str">
        <f t="shared" ca="1" si="387"/>
        <v>No</v>
      </c>
      <c r="J2273" s="1" t="s">
        <v>558</v>
      </c>
      <c r="K2273" s="1" t="s">
        <v>559</v>
      </c>
      <c r="L2273" s="1" t="s">
        <v>944</v>
      </c>
      <c r="M2273" s="1" t="s">
        <v>945</v>
      </c>
      <c r="N2273" s="1"/>
      <c r="O2273" s="1" t="s">
        <v>83</v>
      </c>
      <c r="P2273" s="1">
        <v>18</v>
      </c>
      <c r="Q2273" s="1">
        <v>34</v>
      </c>
      <c r="R2273" s="1">
        <f t="shared" si="385"/>
        <v>18</v>
      </c>
      <c r="S2273" s="1">
        <v>34</v>
      </c>
      <c r="T2273" s="1">
        <f t="shared" si="388"/>
        <v>16</v>
      </c>
      <c r="U2273" s="1" t="s">
        <v>41</v>
      </c>
      <c r="V2273" s="1" t="s">
        <v>2425</v>
      </c>
      <c r="W2273" s="1"/>
      <c r="X2273" s="1"/>
      <c r="Y2273" s="1"/>
      <c r="Z2273" s="1"/>
      <c r="AA2273" s="1"/>
      <c r="AB2273" s="1"/>
      <c r="AC2273" s="1"/>
      <c r="AD2273" s="1"/>
      <c r="AE2273" s="1"/>
      <c r="AF2273" s="1"/>
      <c r="AG2273" s="1"/>
      <c r="AH2273" s="1"/>
      <c r="AI2273" s="1"/>
      <c r="AJ2273" s="1" t="s">
        <v>49</v>
      </c>
      <c r="AK2273" s="1" t="s">
        <v>76</v>
      </c>
      <c r="AL2273" s="1" t="s">
        <v>2163</v>
      </c>
      <c r="AM2273" s="1"/>
      <c r="AN2273" s="1"/>
      <c r="AO2273" s="1" t="s">
        <v>947</v>
      </c>
    </row>
    <row r="2274" spans="1:41">
      <c r="A2274" s="1" t="s">
        <v>6356</v>
      </c>
      <c r="B2274" s="1" t="s">
        <v>291</v>
      </c>
      <c r="C2274" s="1" t="s">
        <v>36</v>
      </c>
      <c r="D2274" s="1">
        <v>105</v>
      </c>
      <c r="E2274" s="1">
        <v>53610</v>
      </c>
      <c r="F2274" s="5">
        <v>43833</v>
      </c>
      <c r="G2274" s="5">
        <v>43865</v>
      </c>
      <c r="H2274" s="1">
        <f t="shared" ca="1" si="386"/>
        <v>32</v>
      </c>
      <c r="I2274" s="1" t="str">
        <f t="shared" ca="1" si="387"/>
        <v>No</v>
      </c>
      <c r="J2274" s="1" t="s">
        <v>292</v>
      </c>
      <c r="K2274" s="1" t="s">
        <v>293</v>
      </c>
      <c r="L2274" s="1" t="s">
        <v>294</v>
      </c>
      <c r="M2274" s="1" t="s">
        <v>292</v>
      </c>
      <c r="N2274" s="1"/>
      <c r="O2274" s="1" t="s">
        <v>48</v>
      </c>
      <c r="P2274" s="1">
        <v>18</v>
      </c>
      <c r="Q2274" s="1"/>
      <c r="R2274" s="1">
        <f t="shared" si="385"/>
        <v>18</v>
      </c>
      <c r="S2274" s="1" t="str">
        <f t="shared" ref="S2274:S2278" si="392">IF(ISBLANK(Q2274)=TRUE,"80",Q2274)</f>
        <v>80</v>
      </c>
      <c r="T2274" s="1">
        <f t="shared" si="388"/>
        <v>62</v>
      </c>
      <c r="U2274" s="1" t="s">
        <v>41</v>
      </c>
      <c r="V2274" s="1" t="s">
        <v>566</v>
      </c>
      <c r="W2274" s="1"/>
      <c r="X2274" s="1"/>
      <c r="Y2274" s="1"/>
      <c r="Z2274" s="1"/>
      <c r="AA2274" s="1"/>
      <c r="AB2274" s="1"/>
      <c r="AC2274" s="1"/>
      <c r="AD2274" s="1"/>
      <c r="AE2274" s="1"/>
      <c r="AF2274" s="1"/>
      <c r="AG2274" s="1"/>
      <c r="AH2274" s="1" t="s">
        <v>297</v>
      </c>
      <c r="AI2274" s="1"/>
      <c r="AJ2274" s="1" t="s">
        <v>49</v>
      </c>
      <c r="AK2274" s="1"/>
      <c r="AL2274" s="1"/>
      <c r="AM2274" s="1"/>
      <c r="AN2274" s="1"/>
      <c r="AO2274" s="1" t="s">
        <v>298</v>
      </c>
    </row>
    <row r="2275" spans="1:41">
      <c r="A2275" s="1" t="s">
        <v>6357</v>
      </c>
      <c r="B2275" s="1" t="s">
        <v>6358</v>
      </c>
      <c r="C2275" s="1" t="s">
        <v>36</v>
      </c>
      <c r="D2275" s="1">
        <v>349</v>
      </c>
      <c r="E2275" s="1">
        <v>104094</v>
      </c>
      <c r="F2275" s="5">
        <v>43991</v>
      </c>
      <c r="G2275" s="5">
        <v>44136</v>
      </c>
      <c r="H2275" s="1">
        <f t="shared" ca="1" si="386"/>
        <v>145</v>
      </c>
      <c r="I2275" s="1" t="str">
        <f t="shared" ca="1" si="387"/>
        <v>No</v>
      </c>
      <c r="J2275" s="1" t="s">
        <v>155</v>
      </c>
      <c r="K2275" s="1" t="s">
        <v>156</v>
      </c>
      <c r="L2275" s="1"/>
      <c r="M2275" s="1" t="s">
        <v>157</v>
      </c>
      <c r="N2275" s="1"/>
      <c r="O2275" s="1" t="s">
        <v>48</v>
      </c>
      <c r="P2275" s="1">
        <v>18</v>
      </c>
      <c r="Q2275" s="1"/>
      <c r="R2275" s="1">
        <f t="shared" si="385"/>
        <v>18</v>
      </c>
      <c r="S2275" s="1" t="str">
        <f t="shared" si="392"/>
        <v>80</v>
      </c>
      <c r="T2275" s="1">
        <f t="shared" si="388"/>
        <v>62</v>
      </c>
      <c r="U2275" s="1" t="s">
        <v>41</v>
      </c>
      <c r="V2275" s="1"/>
      <c r="W2275" s="1"/>
      <c r="X2275" s="1"/>
      <c r="Y2275" s="1"/>
      <c r="Z2275" s="1"/>
      <c r="AA2275" s="1"/>
      <c r="AB2275" s="1"/>
      <c r="AC2275" s="1"/>
      <c r="AD2275" s="1"/>
      <c r="AE2275" s="1"/>
      <c r="AF2275" s="1"/>
      <c r="AG2275" s="1"/>
      <c r="AH2275" s="1"/>
      <c r="AI2275" s="1"/>
      <c r="AJ2275" s="1"/>
      <c r="AK2275" s="1"/>
      <c r="AL2275" s="1"/>
      <c r="AM2275" s="1"/>
      <c r="AN2275" s="1"/>
      <c r="AO2275" s="1" t="s">
        <v>158</v>
      </c>
    </row>
    <row r="2276" spans="1:41">
      <c r="A2276" s="1" t="s">
        <v>6361</v>
      </c>
      <c r="B2276" s="1" t="s">
        <v>1383</v>
      </c>
      <c r="C2276" s="1" t="s">
        <v>36</v>
      </c>
      <c r="D2276" s="1">
        <v>143</v>
      </c>
      <c r="E2276" s="1">
        <v>20223</v>
      </c>
      <c r="F2276" s="5">
        <v>44050</v>
      </c>
      <c r="G2276" s="5">
        <v>44075</v>
      </c>
      <c r="H2276" s="1">
        <f t="shared" ca="1" si="386"/>
        <v>25</v>
      </c>
      <c r="I2276" s="1" t="str">
        <f t="shared" ca="1" si="387"/>
        <v>No</v>
      </c>
      <c r="J2276" s="1" t="s">
        <v>161</v>
      </c>
      <c r="K2276" s="1" t="s">
        <v>46</v>
      </c>
      <c r="L2276" s="1"/>
      <c r="M2276" s="1" t="s">
        <v>161</v>
      </c>
      <c r="N2276" s="1"/>
      <c r="O2276" s="1" t="s">
        <v>48</v>
      </c>
      <c r="P2276" s="1">
        <v>18</v>
      </c>
      <c r="Q2276" s="1"/>
      <c r="R2276" s="1">
        <f t="shared" si="385"/>
        <v>18</v>
      </c>
      <c r="S2276" s="1" t="str">
        <f t="shared" si="392"/>
        <v>80</v>
      </c>
      <c r="T2276" s="1">
        <f t="shared" si="388"/>
        <v>62</v>
      </c>
      <c r="U2276" s="1" t="s">
        <v>41</v>
      </c>
      <c r="V2276" s="1"/>
      <c r="W2276" s="1"/>
      <c r="X2276" s="1"/>
      <c r="Y2276" s="1"/>
      <c r="Z2276" s="1"/>
      <c r="AA2276" s="1"/>
      <c r="AB2276" s="1"/>
      <c r="AC2276" s="1"/>
      <c r="AD2276" s="1"/>
      <c r="AE2276" s="1"/>
      <c r="AF2276" s="1"/>
      <c r="AG2276" s="1"/>
      <c r="AH2276" s="1"/>
      <c r="AI2276" s="1"/>
      <c r="AJ2276" s="1"/>
      <c r="AK2276" s="1"/>
      <c r="AL2276" s="1"/>
      <c r="AM2276" s="1"/>
      <c r="AN2276" s="1"/>
      <c r="AO2276" s="1" t="s">
        <v>6362</v>
      </c>
    </row>
    <row r="2277" spans="1:41">
      <c r="A2277" s="1" t="s">
        <v>6363</v>
      </c>
      <c r="B2277" s="1" t="s">
        <v>6364</v>
      </c>
      <c r="C2277" s="1" t="s">
        <v>36</v>
      </c>
      <c r="D2277" s="1">
        <v>4</v>
      </c>
      <c r="E2277" s="1">
        <v>603</v>
      </c>
      <c r="F2277" s="5">
        <v>44084</v>
      </c>
      <c r="G2277" s="5">
        <v>44139</v>
      </c>
      <c r="H2277" s="1">
        <f t="shared" ca="1" si="386"/>
        <v>55</v>
      </c>
      <c r="I2277" s="1" t="str">
        <f t="shared" ca="1" si="387"/>
        <v>No</v>
      </c>
      <c r="J2277" s="1" t="s">
        <v>2120</v>
      </c>
      <c r="K2277" s="1" t="s">
        <v>2121</v>
      </c>
      <c r="L2277" s="1" t="s">
        <v>2122</v>
      </c>
      <c r="M2277" s="1" t="s">
        <v>2123</v>
      </c>
      <c r="N2277" s="1"/>
      <c r="O2277" s="1" t="s">
        <v>48</v>
      </c>
      <c r="P2277" s="1">
        <v>18</v>
      </c>
      <c r="Q2277" s="1"/>
      <c r="R2277" s="1">
        <f t="shared" si="385"/>
        <v>18</v>
      </c>
      <c r="S2277" s="1" t="str">
        <f t="shared" si="392"/>
        <v>80</v>
      </c>
      <c r="T2277" s="1">
        <f t="shared" si="388"/>
        <v>62</v>
      </c>
      <c r="U2277" s="1" t="s">
        <v>41</v>
      </c>
      <c r="V2277" s="1"/>
      <c r="W2277" s="1"/>
      <c r="X2277" s="1"/>
      <c r="Y2277" s="1"/>
      <c r="Z2277" s="1"/>
      <c r="AA2277" s="1"/>
      <c r="AB2277" s="1"/>
      <c r="AC2277" s="1"/>
      <c r="AD2277" s="1"/>
      <c r="AE2277" s="1"/>
      <c r="AF2277" s="1"/>
      <c r="AG2277" s="1"/>
      <c r="AH2277" s="1"/>
      <c r="AI2277" s="1"/>
      <c r="AJ2277" s="1" t="s">
        <v>49</v>
      </c>
      <c r="AK2277" s="1"/>
      <c r="AL2277" s="1"/>
      <c r="AM2277" s="1"/>
      <c r="AN2277" s="1"/>
      <c r="AO2277" s="1"/>
    </row>
    <row r="2278" spans="1:41">
      <c r="A2278" s="1" t="s">
        <v>6365</v>
      </c>
      <c r="B2278" s="1" t="s">
        <v>713</v>
      </c>
      <c r="C2278" s="1" t="s">
        <v>36</v>
      </c>
      <c r="D2278" s="1">
        <v>5877</v>
      </c>
      <c r="E2278" s="1">
        <v>3662148</v>
      </c>
      <c r="F2278" s="5">
        <v>43945</v>
      </c>
      <c r="G2278" s="1"/>
      <c r="H2278" s="1">
        <f t="shared" ca="1" si="386"/>
        <v>159</v>
      </c>
      <c r="I2278" s="1" t="str">
        <f t="shared" ca="1" si="387"/>
        <v>No</v>
      </c>
      <c r="J2278" s="1" t="s">
        <v>136</v>
      </c>
      <c r="K2278" s="1" t="s">
        <v>137</v>
      </c>
      <c r="L2278" s="1" t="s">
        <v>264</v>
      </c>
      <c r="M2278" s="1" t="s">
        <v>136</v>
      </c>
      <c r="N2278" s="1"/>
      <c r="O2278" s="1" t="s">
        <v>48</v>
      </c>
      <c r="P2278" s="1">
        <v>18</v>
      </c>
      <c r="Q2278" s="1"/>
      <c r="R2278" s="1">
        <f t="shared" si="385"/>
        <v>18</v>
      </c>
      <c r="S2278" s="1" t="str">
        <f t="shared" si="392"/>
        <v>80</v>
      </c>
      <c r="T2278" s="1">
        <f t="shared" si="388"/>
        <v>62</v>
      </c>
      <c r="U2278" s="1" t="s">
        <v>41</v>
      </c>
      <c r="V2278" s="1"/>
      <c r="W2278" s="1"/>
      <c r="X2278" s="1"/>
      <c r="Y2278" s="1"/>
      <c r="Z2278" s="1"/>
      <c r="AA2278" s="1"/>
      <c r="AB2278" s="1"/>
      <c r="AC2278" s="1"/>
      <c r="AD2278" s="1"/>
      <c r="AE2278" s="1"/>
      <c r="AF2278" s="1"/>
      <c r="AG2278" s="1"/>
      <c r="AH2278" s="1"/>
      <c r="AI2278" s="1"/>
      <c r="AJ2278" s="1"/>
      <c r="AK2278" s="1"/>
      <c r="AL2278" s="1"/>
      <c r="AM2278" s="1"/>
      <c r="AN2278" s="1"/>
      <c r="AO2278" s="1"/>
    </row>
    <row r="2279" spans="1:41">
      <c r="A2279" s="1" t="s">
        <v>6368</v>
      </c>
      <c r="B2279" s="1" t="s">
        <v>6369</v>
      </c>
      <c r="C2279" s="1" t="s">
        <v>325</v>
      </c>
      <c r="D2279" s="1">
        <v>8</v>
      </c>
      <c r="E2279" s="1">
        <v>756</v>
      </c>
      <c r="F2279" s="5">
        <v>44091</v>
      </c>
      <c r="G2279" s="5">
        <v>44122</v>
      </c>
      <c r="H2279" s="1">
        <f t="shared" ca="1" si="386"/>
        <v>31</v>
      </c>
      <c r="I2279" s="1" t="str">
        <f t="shared" ca="1" si="387"/>
        <v>No</v>
      </c>
      <c r="J2279" s="1" t="s">
        <v>326</v>
      </c>
      <c r="K2279" s="1" t="s">
        <v>327</v>
      </c>
      <c r="L2279" s="1" t="s">
        <v>328</v>
      </c>
      <c r="M2279" s="1" t="s">
        <v>329</v>
      </c>
      <c r="N2279" s="1"/>
      <c r="O2279" s="1" t="s">
        <v>83</v>
      </c>
      <c r="P2279" s="1">
        <v>18</v>
      </c>
      <c r="Q2279" s="1">
        <v>34</v>
      </c>
      <c r="R2279" s="1">
        <f t="shared" si="385"/>
        <v>18</v>
      </c>
      <c r="S2279" s="1">
        <v>34</v>
      </c>
      <c r="T2279" s="1">
        <f t="shared" si="388"/>
        <v>16</v>
      </c>
      <c r="U2279" s="1" t="s">
        <v>330</v>
      </c>
      <c r="V2279" s="1"/>
      <c r="W2279" s="1"/>
      <c r="X2279" s="1"/>
      <c r="Y2279" s="1"/>
      <c r="Z2279" s="1" t="s">
        <v>2699</v>
      </c>
      <c r="AA2279" s="1"/>
      <c r="AB2279" s="1"/>
      <c r="AC2279" s="1"/>
      <c r="AD2279" s="1"/>
      <c r="AE2279" s="1"/>
      <c r="AF2279" s="1"/>
      <c r="AG2279" s="1"/>
      <c r="AH2279" s="1"/>
      <c r="AI2279" s="1"/>
      <c r="AJ2279" s="1" t="s">
        <v>49</v>
      </c>
      <c r="AK2279" s="1" t="s">
        <v>76</v>
      </c>
      <c r="AL2279" s="1"/>
      <c r="AM2279" s="1"/>
      <c r="AN2279" s="1"/>
      <c r="AO2279" s="1"/>
    </row>
    <row r="2280" spans="1:41">
      <c r="A2280" s="1" t="s">
        <v>6373</v>
      </c>
      <c r="B2280" s="1" t="s">
        <v>937</v>
      </c>
      <c r="C2280" s="1" t="s">
        <v>36</v>
      </c>
      <c r="D2280" s="1">
        <v>1094</v>
      </c>
      <c r="E2280" s="1">
        <v>133343</v>
      </c>
      <c r="F2280" s="5">
        <v>43867</v>
      </c>
      <c r="G2280" s="5">
        <v>43894</v>
      </c>
      <c r="H2280" s="1">
        <f t="shared" ca="1" si="386"/>
        <v>27</v>
      </c>
      <c r="I2280" s="1" t="str">
        <f t="shared" ca="1" si="387"/>
        <v>No</v>
      </c>
      <c r="J2280" s="1" t="s">
        <v>117</v>
      </c>
      <c r="K2280" s="1" t="s">
        <v>46</v>
      </c>
      <c r="L2280" s="1"/>
      <c r="M2280" s="1" t="s">
        <v>118</v>
      </c>
      <c r="N2280" s="1"/>
      <c r="O2280" s="1" t="s">
        <v>48</v>
      </c>
      <c r="P2280" s="1">
        <v>18</v>
      </c>
      <c r="Q2280" s="1"/>
      <c r="R2280" s="1">
        <f t="shared" si="385"/>
        <v>18</v>
      </c>
      <c r="S2280" s="1" t="str">
        <f t="shared" ref="S2280:S2281" si="393">IF(ISBLANK(Q2280)=TRUE,"80",Q2280)</f>
        <v>80</v>
      </c>
      <c r="T2280" s="1">
        <f t="shared" si="388"/>
        <v>62</v>
      </c>
      <c r="U2280" s="1" t="s">
        <v>41</v>
      </c>
      <c r="V2280" s="1" t="s">
        <v>921</v>
      </c>
      <c r="W2280" s="1"/>
      <c r="X2280" s="1"/>
      <c r="Y2280" s="1"/>
      <c r="Z2280" s="1"/>
      <c r="AA2280" s="1"/>
      <c r="AB2280" s="1"/>
      <c r="AC2280" s="1"/>
      <c r="AD2280" s="1"/>
      <c r="AE2280" s="1"/>
      <c r="AF2280" s="1"/>
      <c r="AG2280" s="1"/>
      <c r="AH2280" s="1"/>
      <c r="AI2280" s="1"/>
      <c r="AJ2280" s="1"/>
      <c r="AK2280" s="1"/>
      <c r="AL2280" s="1"/>
      <c r="AM2280" s="1"/>
      <c r="AN2280" s="1"/>
      <c r="AO2280" s="1" t="s">
        <v>6374</v>
      </c>
    </row>
    <row r="2281" spans="1:41">
      <c r="A2281" s="1" t="s">
        <v>6376</v>
      </c>
      <c r="B2281" s="1" t="s">
        <v>670</v>
      </c>
      <c r="C2281" s="1" t="s">
        <v>36</v>
      </c>
      <c r="D2281" s="1">
        <v>386</v>
      </c>
      <c r="E2281" s="1">
        <v>41763</v>
      </c>
      <c r="F2281" s="5">
        <v>44083</v>
      </c>
      <c r="G2281" s="5">
        <v>44110</v>
      </c>
      <c r="H2281" s="1">
        <f t="shared" ca="1" si="386"/>
        <v>27</v>
      </c>
      <c r="I2281" s="1" t="str">
        <f t="shared" ca="1" si="387"/>
        <v>No</v>
      </c>
      <c r="J2281" s="1" t="s">
        <v>161</v>
      </c>
      <c r="K2281" s="1" t="s">
        <v>46</v>
      </c>
      <c r="L2281" s="1"/>
      <c r="M2281" s="1" t="s">
        <v>161</v>
      </c>
      <c r="N2281" s="1"/>
      <c r="O2281" s="1" t="s">
        <v>48</v>
      </c>
      <c r="P2281" s="1">
        <v>18</v>
      </c>
      <c r="Q2281" s="1"/>
      <c r="R2281" s="1">
        <f t="shared" si="385"/>
        <v>18</v>
      </c>
      <c r="S2281" s="1" t="str">
        <f t="shared" si="393"/>
        <v>80</v>
      </c>
      <c r="T2281" s="1">
        <f t="shared" si="388"/>
        <v>62</v>
      </c>
      <c r="U2281" s="1" t="s">
        <v>41</v>
      </c>
      <c r="V2281" s="1"/>
      <c r="W2281" s="1"/>
      <c r="X2281" s="1"/>
      <c r="Y2281" s="1"/>
      <c r="Z2281" s="1"/>
      <c r="AA2281" s="1"/>
      <c r="AB2281" s="1"/>
      <c r="AC2281" s="1"/>
      <c r="AD2281" s="1"/>
      <c r="AE2281" s="1"/>
      <c r="AF2281" s="1"/>
      <c r="AG2281" s="1"/>
      <c r="AH2281" s="1"/>
      <c r="AI2281" s="1"/>
      <c r="AJ2281" s="1"/>
      <c r="AK2281" s="1"/>
      <c r="AL2281" s="1"/>
      <c r="AM2281" s="1"/>
      <c r="AN2281" s="1"/>
      <c r="AO2281" s="1" t="s">
        <v>6377</v>
      </c>
    </row>
    <row r="2282" spans="1:41">
      <c r="A2282" s="1" t="s">
        <v>6380</v>
      </c>
      <c r="B2282" s="1" t="s">
        <v>6381</v>
      </c>
      <c r="C2282" s="1" t="s">
        <v>36</v>
      </c>
      <c r="D2282" s="1">
        <v>78</v>
      </c>
      <c r="E2282" s="1">
        <v>22185</v>
      </c>
      <c r="F2282" s="5">
        <v>44075</v>
      </c>
      <c r="G2282" s="5">
        <v>44097</v>
      </c>
      <c r="H2282" s="1">
        <f t="shared" ca="1" si="386"/>
        <v>22</v>
      </c>
      <c r="I2282" s="1" t="str">
        <f t="shared" ca="1" si="387"/>
        <v>No</v>
      </c>
      <c r="J2282" s="1" t="s">
        <v>117</v>
      </c>
      <c r="K2282" s="1" t="s">
        <v>46</v>
      </c>
      <c r="L2282" s="1"/>
      <c r="M2282" s="1" t="s">
        <v>118</v>
      </c>
      <c r="N2282" s="1"/>
      <c r="O2282" s="1" t="s">
        <v>141</v>
      </c>
      <c r="P2282" s="1">
        <v>18</v>
      </c>
      <c r="Q2282" s="1">
        <v>39</v>
      </c>
      <c r="R2282" s="1">
        <f t="shared" si="385"/>
        <v>18</v>
      </c>
      <c r="S2282" s="1">
        <v>39</v>
      </c>
      <c r="T2282" s="1">
        <f t="shared" si="388"/>
        <v>21</v>
      </c>
      <c r="U2282" s="1" t="s">
        <v>41</v>
      </c>
      <c r="V2282" s="1" t="s">
        <v>142</v>
      </c>
      <c r="W2282" s="1"/>
      <c r="X2282" s="1"/>
      <c r="Y2282" s="1"/>
      <c r="Z2282" s="1"/>
      <c r="AA2282" s="1"/>
      <c r="AB2282" s="1"/>
      <c r="AC2282" s="1"/>
      <c r="AD2282" s="1"/>
      <c r="AE2282" s="1"/>
      <c r="AF2282" s="1"/>
      <c r="AG2282" s="1"/>
      <c r="AH2282" s="1"/>
      <c r="AI2282" s="1"/>
      <c r="AJ2282" s="1"/>
      <c r="AK2282" s="1"/>
      <c r="AL2282" s="1"/>
      <c r="AM2282" s="1"/>
      <c r="AN2282" s="1"/>
      <c r="AO2282" s="1" t="s">
        <v>6382</v>
      </c>
    </row>
    <row r="2283" spans="1:41">
      <c r="A2283" s="1" t="s">
        <v>6383</v>
      </c>
      <c r="B2283" s="1" t="s">
        <v>127</v>
      </c>
      <c r="C2283" s="1" t="s">
        <v>128</v>
      </c>
      <c r="D2283" s="1">
        <v>4017</v>
      </c>
      <c r="E2283" s="1">
        <v>493793</v>
      </c>
      <c r="F2283" s="5">
        <v>43888</v>
      </c>
      <c r="G2283" s="5">
        <v>43922</v>
      </c>
      <c r="H2283" s="1">
        <f t="shared" ca="1" si="386"/>
        <v>34</v>
      </c>
      <c r="I2283" s="1" t="str">
        <f t="shared" ca="1" si="387"/>
        <v>No</v>
      </c>
      <c r="J2283" s="1" t="s">
        <v>129</v>
      </c>
      <c r="K2283" s="1" t="s">
        <v>130</v>
      </c>
      <c r="L2283" s="1"/>
      <c r="M2283" s="1" t="s">
        <v>131</v>
      </c>
      <c r="N2283" s="1"/>
      <c r="O2283" s="1" t="s">
        <v>48</v>
      </c>
      <c r="P2283" s="1">
        <v>18</v>
      </c>
      <c r="Q2283" s="1"/>
      <c r="R2283" s="1">
        <f t="shared" si="385"/>
        <v>18</v>
      </c>
      <c r="S2283" s="1" t="str">
        <f t="shared" ref="S2283:S2285" si="394">IF(ISBLANK(Q2283)=TRUE,"80",Q2283)</f>
        <v>80</v>
      </c>
      <c r="T2283" s="1">
        <f t="shared" si="388"/>
        <v>62</v>
      </c>
      <c r="U2283" s="1" t="s">
        <v>132</v>
      </c>
      <c r="V2283" s="1"/>
      <c r="W2283" s="1"/>
      <c r="X2283" s="1"/>
      <c r="Y2283" s="1"/>
      <c r="Z2283" s="1"/>
      <c r="AA2283" s="1"/>
      <c r="AB2283" s="1"/>
      <c r="AC2283" s="1"/>
      <c r="AD2283" s="1"/>
      <c r="AE2283" s="1"/>
      <c r="AF2283" s="1"/>
      <c r="AG2283" s="1"/>
      <c r="AH2283" s="1"/>
      <c r="AI2283" s="1"/>
      <c r="AJ2283" s="1"/>
      <c r="AK2283" s="1" t="s">
        <v>76</v>
      </c>
      <c r="AL2283" s="1"/>
      <c r="AM2283" s="1"/>
      <c r="AN2283" s="1"/>
      <c r="AO2283" s="1" t="s">
        <v>133</v>
      </c>
    </row>
    <row r="2284" spans="1:41">
      <c r="A2284" s="1" t="s">
        <v>6384</v>
      </c>
      <c r="B2284" s="1" t="s">
        <v>6385</v>
      </c>
      <c r="C2284" s="1" t="s">
        <v>36</v>
      </c>
      <c r="D2284" s="1">
        <v>218</v>
      </c>
      <c r="E2284" s="1">
        <v>83172</v>
      </c>
      <c r="F2284" s="5">
        <v>43959</v>
      </c>
      <c r="G2284" s="5">
        <v>44013</v>
      </c>
      <c r="H2284" s="1">
        <f t="shared" ca="1" si="386"/>
        <v>54</v>
      </c>
      <c r="I2284" s="1" t="str">
        <f t="shared" ca="1" si="387"/>
        <v>No</v>
      </c>
      <c r="J2284" s="1" t="s">
        <v>117</v>
      </c>
      <c r="K2284" s="1" t="s">
        <v>46</v>
      </c>
      <c r="L2284" s="1"/>
      <c r="M2284" s="1" t="s">
        <v>118</v>
      </c>
      <c r="N2284" s="1"/>
      <c r="O2284" s="1" t="s">
        <v>48</v>
      </c>
      <c r="P2284" s="1">
        <v>18</v>
      </c>
      <c r="Q2284" s="1"/>
      <c r="R2284" s="1">
        <f t="shared" si="385"/>
        <v>18</v>
      </c>
      <c r="S2284" s="1" t="str">
        <f t="shared" si="394"/>
        <v>80</v>
      </c>
      <c r="T2284" s="1">
        <f t="shared" si="388"/>
        <v>62</v>
      </c>
      <c r="U2284" s="1" t="s">
        <v>41</v>
      </c>
      <c r="V2284" s="1" t="s">
        <v>84</v>
      </c>
      <c r="W2284" s="1"/>
      <c r="X2284" s="1"/>
      <c r="Y2284" s="1"/>
      <c r="Z2284" s="1"/>
      <c r="AA2284" s="1"/>
      <c r="AB2284" s="1"/>
      <c r="AC2284" s="1"/>
      <c r="AD2284" s="1"/>
      <c r="AE2284" s="1"/>
      <c r="AF2284" s="1"/>
      <c r="AG2284" s="1"/>
      <c r="AH2284" s="1"/>
      <c r="AI2284" s="1"/>
      <c r="AJ2284" s="1"/>
      <c r="AK2284" s="1"/>
      <c r="AL2284" s="1"/>
      <c r="AM2284" s="1"/>
      <c r="AN2284" s="1"/>
      <c r="AO2284" s="1" t="s">
        <v>6386</v>
      </c>
    </row>
    <row r="2285" spans="1:41">
      <c r="A2285" s="1" t="s">
        <v>6387</v>
      </c>
      <c r="B2285" s="1" t="s">
        <v>6388</v>
      </c>
      <c r="C2285" s="1" t="s">
        <v>36</v>
      </c>
      <c r="D2285" s="1">
        <v>223</v>
      </c>
      <c r="E2285" s="1">
        <v>131249</v>
      </c>
      <c r="F2285" s="5">
        <v>43756</v>
      </c>
      <c r="G2285" s="5">
        <v>43982</v>
      </c>
      <c r="H2285" s="1">
        <f t="shared" ca="1" si="386"/>
        <v>226</v>
      </c>
      <c r="I2285" s="1" t="str">
        <f t="shared" ca="1" si="387"/>
        <v>No</v>
      </c>
      <c r="J2285" s="1" t="s">
        <v>111</v>
      </c>
      <c r="K2285" s="1" t="s">
        <v>112</v>
      </c>
      <c r="L2285" s="1"/>
      <c r="M2285" s="1" t="s">
        <v>336</v>
      </c>
      <c r="N2285" s="1" t="s">
        <v>337</v>
      </c>
      <c r="O2285" s="1" t="s">
        <v>48</v>
      </c>
      <c r="P2285" s="1">
        <v>18</v>
      </c>
      <c r="Q2285" s="1"/>
      <c r="R2285" s="1">
        <f t="shared" si="385"/>
        <v>18</v>
      </c>
      <c r="S2285" s="1" t="str">
        <f t="shared" si="394"/>
        <v>80</v>
      </c>
      <c r="T2285" s="1">
        <f t="shared" si="388"/>
        <v>62</v>
      </c>
      <c r="U2285" s="1" t="s">
        <v>41</v>
      </c>
      <c r="V2285" s="1" t="s">
        <v>338</v>
      </c>
      <c r="W2285" s="1"/>
      <c r="X2285" s="1"/>
      <c r="Y2285" s="1"/>
      <c r="Z2285" s="1"/>
      <c r="AA2285" s="1"/>
      <c r="AB2285" s="1"/>
      <c r="AC2285" s="1"/>
      <c r="AD2285" s="1"/>
      <c r="AE2285" s="1" t="s">
        <v>339</v>
      </c>
      <c r="AF2285" s="1"/>
      <c r="AG2285" s="1"/>
      <c r="AH2285" s="1"/>
      <c r="AI2285" s="1"/>
      <c r="AJ2285" s="1" t="s">
        <v>49</v>
      </c>
      <c r="AK2285" s="1"/>
      <c r="AL2285" s="1"/>
      <c r="AM2285" s="1"/>
      <c r="AN2285" s="1"/>
      <c r="AO2285" s="1" t="s">
        <v>340</v>
      </c>
    </row>
    <row r="2286" spans="1:41">
      <c r="A2286" s="1" t="s">
        <v>6389</v>
      </c>
      <c r="B2286" s="1" t="s">
        <v>6390</v>
      </c>
      <c r="C2286" s="1" t="s">
        <v>36</v>
      </c>
      <c r="D2286" s="1">
        <v>959</v>
      </c>
      <c r="E2286" s="1">
        <v>250820</v>
      </c>
      <c r="F2286" s="5">
        <v>44062</v>
      </c>
      <c r="G2286" s="5">
        <v>44105</v>
      </c>
      <c r="H2286" s="1">
        <f t="shared" ca="1" si="386"/>
        <v>43</v>
      </c>
      <c r="I2286" s="1" t="str">
        <f t="shared" ca="1" si="387"/>
        <v>No</v>
      </c>
      <c r="J2286" s="1" t="s">
        <v>2284</v>
      </c>
      <c r="K2286" s="1" t="s">
        <v>46</v>
      </c>
      <c r="L2286" s="1" t="s">
        <v>4968</v>
      </c>
      <c r="M2286" s="1" t="s">
        <v>4968</v>
      </c>
      <c r="N2286" s="1"/>
      <c r="O2286" s="1" t="s">
        <v>1779</v>
      </c>
      <c r="P2286" s="1">
        <v>18</v>
      </c>
      <c r="Q2286" s="1">
        <v>40</v>
      </c>
      <c r="R2286" s="1">
        <f t="shared" si="385"/>
        <v>18</v>
      </c>
      <c r="S2286" s="1">
        <v>40</v>
      </c>
      <c r="T2286" s="1">
        <f t="shared" si="388"/>
        <v>22</v>
      </c>
      <c r="U2286" s="1" t="s">
        <v>41</v>
      </c>
      <c r="V2286" s="1" t="s">
        <v>2152</v>
      </c>
      <c r="W2286" s="1"/>
      <c r="X2286" s="1"/>
      <c r="Y2286" s="1"/>
      <c r="Z2286" s="1"/>
      <c r="AA2286" s="1"/>
      <c r="AB2286" s="1"/>
      <c r="AC2286" s="1"/>
      <c r="AD2286" s="1"/>
      <c r="AE2286" s="1"/>
      <c r="AF2286" s="1"/>
      <c r="AG2286" s="1"/>
      <c r="AH2286" s="1"/>
      <c r="AI2286" s="1"/>
      <c r="AJ2286" s="1" t="s">
        <v>49</v>
      </c>
      <c r="AK2286" s="1"/>
      <c r="AL2286" s="1"/>
      <c r="AM2286" s="1"/>
      <c r="AN2286" s="1"/>
      <c r="AO2286" s="1" t="s">
        <v>6391</v>
      </c>
    </row>
    <row r="2287" spans="1:41">
      <c r="A2287" s="1" t="s">
        <v>6395</v>
      </c>
      <c r="B2287" s="1" t="s">
        <v>1328</v>
      </c>
      <c r="C2287" s="1" t="s">
        <v>36</v>
      </c>
      <c r="D2287" s="1">
        <v>235</v>
      </c>
      <c r="E2287" s="1">
        <v>22724</v>
      </c>
      <c r="F2287" s="5">
        <v>44082</v>
      </c>
      <c r="G2287" s="5">
        <v>44089</v>
      </c>
      <c r="H2287" s="1">
        <f t="shared" ca="1" si="386"/>
        <v>7</v>
      </c>
      <c r="I2287" s="1" t="str">
        <f t="shared" ca="1" si="387"/>
        <v>No</v>
      </c>
      <c r="J2287" s="1" t="s">
        <v>147</v>
      </c>
      <c r="K2287" s="1" t="s">
        <v>148</v>
      </c>
      <c r="L2287" s="1" t="s">
        <v>1329</v>
      </c>
      <c r="M2287" s="1" t="s">
        <v>350</v>
      </c>
      <c r="N2287" s="1"/>
      <c r="O2287" s="1" t="s">
        <v>48</v>
      </c>
      <c r="P2287" s="1">
        <v>18</v>
      </c>
      <c r="Q2287" s="1"/>
      <c r="R2287" s="1">
        <f t="shared" si="385"/>
        <v>18</v>
      </c>
      <c r="S2287" s="1" t="str">
        <f>IF(ISBLANK(Q2287)=TRUE,"80",Q2287)</f>
        <v>80</v>
      </c>
      <c r="T2287" s="1">
        <f t="shared" si="388"/>
        <v>62</v>
      </c>
      <c r="U2287" s="1" t="s">
        <v>41</v>
      </c>
      <c r="V2287" s="1" t="s">
        <v>566</v>
      </c>
      <c r="W2287" s="1"/>
      <c r="X2287" s="1"/>
      <c r="Y2287" s="1"/>
      <c r="Z2287" s="1"/>
      <c r="AA2287" s="1"/>
      <c r="AB2287" s="1"/>
      <c r="AC2287" s="1"/>
      <c r="AD2287" s="1"/>
      <c r="AE2287" s="1"/>
      <c r="AF2287" s="1"/>
      <c r="AG2287" s="1"/>
      <c r="AH2287" s="1"/>
      <c r="AI2287" s="1"/>
      <c r="AJ2287" s="1"/>
      <c r="AK2287" s="1"/>
      <c r="AL2287" s="1"/>
      <c r="AM2287" s="1"/>
      <c r="AN2287" s="1"/>
      <c r="AO2287" s="1" t="s">
        <v>6396</v>
      </c>
    </row>
    <row r="2288" spans="1:41">
      <c r="A2288" s="1" t="s">
        <v>6397</v>
      </c>
      <c r="B2288" s="1" t="s">
        <v>6398</v>
      </c>
      <c r="C2288" s="1" t="s">
        <v>36</v>
      </c>
      <c r="D2288" s="1">
        <v>2427</v>
      </c>
      <c r="E2288" s="1">
        <v>1475892</v>
      </c>
      <c r="F2288" s="5">
        <v>43993</v>
      </c>
      <c r="G2288" s="1"/>
      <c r="H2288" s="1">
        <f t="shared" ca="1" si="386"/>
        <v>111</v>
      </c>
      <c r="I2288" s="1" t="str">
        <f t="shared" ca="1" si="387"/>
        <v>No</v>
      </c>
      <c r="J2288" s="1" t="s">
        <v>94</v>
      </c>
      <c r="K2288" s="1" t="s">
        <v>95</v>
      </c>
      <c r="L2288" s="1"/>
      <c r="M2288" s="1" t="s">
        <v>96</v>
      </c>
      <c r="N2288" s="1"/>
      <c r="O2288" s="1" t="s">
        <v>97</v>
      </c>
      <c r="P2288" s="1">
        <v>18</v>
      </c>
      <c r="Q2288" s="1">
        <v>45</v>
      </c>
      <c r="R2288" s="1">
        <f t="shared" si="385"/>
        <v>18</v>
      </c>
      <c r="S2288" s="1">
        <v>45</v>
      </c>
      <c r="T2288" s="1">
        <f t="shared" si="388"/>
        <v>27</v>
      </c>
      <c r="U2288" s="1" t="s">
        <v>41</v>
      </c>
      <c r="V2288" s="1" t="s">
        <v>167</v>
      </c>
      <c r="W2288" s="1"/>
      <c r="X2288" s="1"/>
      <c r="Y2288" s="1"/>
      <c r="Z2288" s="1"/>
      <c r="AA2288" s="1"/>
      <c r="AB2288" s="1"/>
      <c r="AC2288" s="1"/>
      <c r="AD2288" s="1"/>
      <c r="AE2288" s="1"/>
      <c r="AF2288" s="1"/>
      <c r="AG2288" s="1"/>
      <c r="AH2288" s="1"/>
      <c r="AI2288" s="1"/>
      <c r="AJ2288" s="1"/>
      <c r="AK2288" s="1"/>
      <c r="AL2288" s="1"/>
      <c r="AM2288" s="1"/>
      <c r="AN2288" s="1"/>
      <c r="AO2288" s="1" t="s">
        <v>6399</v>
      </c>
    </row>
    <row r="2289" spans="1:41">
      <c r="A2289" s="1" t="s">
        <v>6400</v>
      </c>
      <c r="B2289" s="1" t="s">
        <v>6401</v>
      </c>
      <c r="C2289" s="1" t="s">
        <v>36</v>
      </c>
      <c r="D2289" s="1">
        <v>414</v>
      </c>
      <c r="E2289" s="1">
        <v>74870</v>
      </c>
      <c r="F2289" s="5">
        <v>44042</v>
      </c>
      <c r="G2289" s="5">
        <v>44082</v>
      </c>
      <c r="H2289" s="1">
        <f t="shared" ca="1" si="386"/>
        <v>40</v>
      </c>
      <c r="I2289" s="1" t="str">
        <f t="shared" ca="1" si="387"/>
        <v>No</v>
      </c>
      <c r="J2289" s="1" t="s">
        <v>1142</v>
      </c>
      <c r="K2289" s="1" t="s">
        <v>1143</v>
      </c>
      <c r="L2289" s="1"/>
      <c r="M2289" s="1" t="s">
        <v>1144</v>
      </c>
      <c r="N2289" s="1" t="s">
        <v>337</v>
      </c>
      <c r="O2289" s="1" t="s">
        <v>141</v>
      </c>
      <c r="P2289" s="1">
        <v>18</v>
      </c>
      <c r="Q2289" s="1">
        <v>39</v>
      </c>
      <c r="R2289" s="1">
        <f t="shared" si="385"/>
        <v>18</v>
      </c>
      <c r="S2289" s="1">
        <v>39</v>
      </c>
      <c r="T2289" s="1">
        <f t="shared" si="388"/>
        <v>21</v>
      </c>
      <c r="U2289" s="1" t="s">
        <v>41</v>
      </c>
      <c r="V2289" s="1" t="s">
        <v>280</v>
      </c>
      <c r="W2289" s="1"/>
      <c r="X2289" s="1"/>
      <c r="Y2289" s="1"/>
      <c r="Z2289" s="1"/>
      <c r="AA2289" s="1"/>
      <c r="AB2289" s="1"/>
      <c r="AC2289" s="1"/>
      <c r="AD2289" s="1"/>
      <c r="AE2289" s="1"/>
      <c r="AF2289" s="1"/>
      <c r="AG2289" s="1"/>
      <c r="AH2289" s="1"/>
      <c r="AI2289" s="1"/>
      <c r="AJ2289" s="1"/>
      <c r="AK2289" s="1"/>
      <c r="AL2289" s="1"/>
      <c r="AM2289" s="1"/>
      <c r="AN2289" s="1"/>
      <c r="AO2289" s="1" t="s">
        <v>2879</v>
      </c>
    </row>
    <row r="2290" spans="1:41">
      <c r="A2290" s="1" t="s">
        <v>6402</v>
      </c>
      <c r="B2290" s="1" t="s">
        <v>6403</v>
      </c>
      <c r="C2290" s="1" t="s">
        <v>36</v>
      </c>
      <c r="D2290" s="1">
        <v>6</v>
      </c>
      <c r="E2290" s="1">
        <v>901</v>
      </c>
      <c r="F2290" s="5">
        <v>44079</v>
      </c>
      <c r="G2290" s="5">
        <v>44086</v>
      </c>
      <c r="H2290" s="1">
        <f t="shared" ca="1" si="386"/>
        <v>7</v>
      </c>
      <c r="I2290" s="1" t="str">
        <f t="shared" ca="1" si="387"/>
        <v>No</v>
      </c>
      <c r="J2290" s="1" t="s">
        <v>589</v>
      </c>
      <c r="K2290" s="1" t="s">
        <v>590</v>
      </c>
      <c r="L2290" s="1" t="s">
        <v>591</v>
      </c>
      <c r="M2290" s="1" t="s">
        <v>592</v>
      </c>
      <c r="N2290" s="1"/>
      <c r="O2290" s="1" t="s">
        <v>48</v>
      </c>
      <c r="P2290" s="1">
        <v>18</v>
      </c>
      <c r="Q2290" s="1"/>
      <c r="R2290" s="1">
        <f t="shared" si="385"/>
        <v>18</v>
      </c>
      <c r="S2290" s="1" t="str">
        <f>IF(ISBLANK(Q2290)=TRUE,"80",Q2290)</f>
        <v>80</v>
      </c>
      <c r="T2290" s="1">
        <f t="shared" si="388"/>
        <v>62</v>
      </c>
      <c r="U2290" s="1" t="s">
        <v>41</v>
      </c>
      <c r="V2290" s="1"/>
      <c r="W2290" s="1" t="s">
        <v>593</v>
      </c>
      <c r="X2290" s="1"/>
      <c r="Y2290" s="1"/>
      <c r="Z2290" s="1"/>
      <c r="AA2290" s="1"/>
      <c r="AB2290" s="1" t="s">
        <v>594</v>
      </c>
      <c r="AC2290" s="1"/>
      <c r="AD2290" s="1"/>
      <c r="AE2290" s="1"/>
      <c r="AF2290" s="1"/>
      <c r="AG2290" s="1"/>
      <c r="AH2290" s="1"/>
      <c r="AI2290" s="1"/>
      <c r="AJ2290" s="1"/>
      <c r="AK2290" s="1"/>
      <c r="AL2290" s="1"/>
      <c r="AM2290" s="1"/>
      <c r="AN2290" s="1"/>
      <c r="AO2290" s="1" t="s">
        <v>6404</v>
      </c>
    </row>
    <row r="2291" spans="1:41">
      <c r="A2291" s="1" t="s">
        <v>6410</v>
      </c>
      <c r="B2291" s="1" t="s">
        <v>5610</v>
      </c>
      <c r="C2291" s="1" t="s">
        <v>36</v>
      </c>
      <c r="D2291" s="1">
        <v>321</v>
      </c>
      <c r="E2291" s="1">
        <v>105179</v>
      </c>
      <c r="F2291" s="5">
        <v>44070</v>
      </c>
      <c r="G2291" s="1"/>
      <c r="H2291" s="1">
        <f t="shared" ca="1" si="386"/>
        <v>34</v>
      </c>
      <c r="I2291" s="1" t="str">
        <f t="shared" ca="1" si="387"/>
        <v>No</v>
      </c>
      <c r="J2291" s="1" t="s">
        <v>94</v>
      </c>
      <c r="K2291" s="1" t="s">
        <v>95</v>
      </c>
      <c r="L2291" s="1"/>
      <c r="M2291" s="1" t="s">
        <v>96</v>
      </c>
      <c r="N2291" s="1"/>
      <c r="O2291" s="1" t="s">
        <v>97</v>
      </c>
      <c r="P2291" s="1">
        <v>18</v>
      </c>
      <c r="Q2291" s="1">
        <v>45</v>
      </c>
      <c r="R2291" s="1">
        <f t="shared" si="385"/>
        <v>18</v>
      </c>
      <c r="S2291" s="1">
        <v>45</v>
      </c>
      <c r="T2291" s="1">
        <f t="shared" si="388"/>
        <v>27</v>
      </c>
      <c r="U2291" s="1" t="s">
        <v>41</v>
      </c>
      <c r="V2291" s="1" t="s">
        <v>142</v>
      </c>
      <c r="W2291" s="1"/>
      <c r="X2291" s="1"/>
      <c r="Y2291" s="1"/>
      <c r="Z2291" s="1"/>
      <c r="AA2291" s="1"/>
      <c r="AB2291" s="1"/>
      <c r="AC2291" s="1"/>
      <c r="AD2291" s="1"/>
      <c r="AE2291" s="1"/>
      <c r="AF2291" s="1"/>
      <c r="AG2291" s="1"/>
      <c r="AH2291" s="1"/>
      <c r="AI2291" s="1"/>
      <c r="AJ2291" s="1"/>
      <c r="AK2291" s="1"/>
      <c r="AL2291" s="1"/>
      <c r="AM2291" s="1"/>
      <c r="AN2291" s="1"/>
      <c r="AO2291" s="1" t="s">
        <v>6411</v>
      </c>
    </row>
    <row r="2292" spans="1:41">
      <c r="A2292" s="1" t="s">
        <v>6413</v>
      </c>
      <c r="B2292" s="1" t="s">
        <v>322</v>
      </c>
      <c r="C2292" s="1" t="s">
        <v>36</v>
      </c>
      <c r="D2292" s="1">
        <v>2500</v>
      </c>
      <c r="E2292" s="1">
        <v>182755</v>
      </c>
      <c r="F2292" s="5">
        <v>44096</v>
      </c>
      <c r="G2292" s="5">
        <v>44103</v>
      </c>
      <c r="H2292" s="1">
        <f t="shared" ca="1" si="386"/>
        <v>7</v>
      </c>
      <c r="I2292" s="1" t="str">
        <f t="shared" ca="1" si="387"/>
        <v>No</v>
      </c>
      <c r="J2292" s="1" t="s">
        <v>80</v>
      </c>
      <c r="K2292" s="1" t="s">
        <v>81</v>
      </c>
      <c r="L2292" s="1" t="s">
        <v>82</v>
      </c>
      <c r="M2292" s="1" t="s">
        <v>82</v>
      </c>
      <c r="N2292" s="1"/>
      <c r="O2292" s="1" t="s">
        <v>83</v>
      </c>
      <c r="P2292" s="1">
        <v>18</v>
      </c>
      <c r="Q2292" s="1">
        <v>34</v>
      </c>
      <c r="R2292" s="1">
        <f t="shared" si="385"/>
        <v>18</v>
      </c>
      <c r="S2292" s="1">
        <v>34</v>
      </c>
      <c r="T2292" s="1">
        <f t="shared" si="388"/>
        <v>16</v>
      </c>
      <c r="U2292" s="1" t="s">
        <v>41</v>
      </c>
      <c r="V2292" s="1" t="s">
        <v>167</v>
      </c>
      <c r="W2292" s="1"/>
      <c r="X2292" s="1"/>
      <c r="Y2292" s="1"/>
      <c r="Z2292" s="1"/>
      <c r="AA2292" s="1"/>
      <c r="AB2292" s="1"/>
      <c r="AC2292" s="1"/>
      <c r="AD2292" s="1"/>
      <c r="AE2292" s="1"/>
      <c r="AF2292" s="1"/>
      <c r="AG2292" s="1"/>
      <c r="AH2292" s="1"/>
      <c r="AI2292" s="1"/>
      <c r="AJ2292" s="1" t="s">
        <v>49</v>
      </c>
      <c r="AK2292" s="1"/>
      <c r="AL2292" s="1"/>
      <c r="AM2292" s="1"/>
      <c r="AN2292" s="1"/>
      <c r="AO2292" s="1"/>
    </row>
    <row r="2293" spans="1:41">
      <c r="A2293" s="1" t="s">
        <v>6418</v>
      </c>
      <c r="B2293" s="1" t="s">
        <v>715</v>
      </c>
      <c r="C2293" s="1" t="s">
        <v>36</v>
      </c>
      <c r="D2293" s="1">
        <v>39</v>
      </c>
      <c r="E2293" s="1">
        <v>5886</v>
      </c>
      <c r="F2293" s="5">
        <v>44091</v>
      </c>
      <c r="G2293" s="5">
        <v>44109</v>
      </c>
      <c r="H2293" s="1">
        <f t="shared" ca="1" si="386"/>
        <v>18</v>
      </c>
      <c r="I2293" s="1" t="str">
        <f t="shared" ca="1" si="387"/>
        <v>No</v>
      </c>
      <c r="J2293" s="1" t="s">
        <v>87</v>
      </c>
      <c r="K2293" s="1" t="s">
        <v>88</v>
      </c>
      <c r="L2293" s="1"/>
      <c r="M2293" s="1" t="s">
        <v>89</v>
      </c>
      <c r="N2293" s="1"/>
      <c r="O2293" s="1" t="s">
        <v>83</v>
      </c>
      <c r="P2293" s="1">
        <v>18</v>
      </c>
      <c r="Q2293" s="1">
        <v>34</v>
      </c>
      <c r="R2293" s="1">
        <f t="shared" si="385"/>
        <v>18</v>
      </c>
      <c r="S2293" s="1">
        <v>34</v>
      </c>
      <c r="T2293" s="1">
        <f t="shared" si="388"/>
        <v>16</v>
      </c>
      <c r="U2293" s="1" t="s">
        <v>41</v>
      </c>
      <c r="V2293" s="1" t="s">
        <v>185</v>
      </c>
      <c r="W2293" s="1"/>
      <c r="X2293" s="1"/>
      <c r="Y2293" s="1"/>
      <c r="Z2293" s="1"/>
      <c r="AA2293" s="1"/>
      <c r="AB2293" s="1"/>
      <c r="AC2293" s="1"/>
      <c r="AD2293" s="1"/>
      <c r="AE2293" s="1"/>
      <c r="AF2293" s="1"/>
      <c r="AG2293" s="1"/>
      <c r="AH2293" s="1"/>
      <c r="AI2293" s="1"/>
      <c r="AJ2293" s="1"/>
      <c r="AK2293" s="1"/>
      <c r="AL2293" s="1"/>
      <c r="AM2293" s="1"/>
      <c r="AN2293" s="1"/>
      <c r="AO2293" s="1" t="s">
        <v>182</v>
      </c>
    </row>
    <row r="2294" spans="1:41">
      <c r="A2294" s="1" t="s">
        <v>6421</v>
      </c>
      <c r="B2294" s="1" t="s">
        <v>736</v>
      </c>
      <c r="C2294" s="1" t="s">
        <v>36</v>
      </c>
      <c r="D2294" s="1">
        <v>1747</v>
      </c>
      <c r="E2294" s="1">
        <v>601353</v>
      </c>
      <c r="F2294" s="5">
        <v>44089</v>
      </c>
      <c r="G2294" s="5">
        <v>44096</v>
      </c>
      <c r="H2294" s="1">
        <f t="shared" ca="1" si="386"/>
        <v>7</v>
      </c>
      <c r="I2294" s="1" t="str">
        <f t="shared" ca="1" si="387"/>
        <v>No</v>
      </c>
      <c r="J2294" s="1" t="s">
        <v>80</v>
      </c>
      <c r="K2294" s="1" t="s">
        <v>81</v>
      </c>
      <c r="L2294" s="1" t="s">
        <v>82</v>
      </c>
      <c r="M2294" s="1" t="s">
        <v>82</v>
      </c>
      <c r="N2294" s="1"/>
      <c r="O2294" s="1" t="s">
        <v>83</v>
      </c>
      <c r="P2294" s="1">
        <v>18</v>
      </c>
      <c r="Q2294" s="1">
        <v>34</v>
      </c>
      <c r="R2294" s="1">
        <f t="shared" si="385"/>
        <v>18</v>
      </c>
      <c r="S2294" s="1">
        <v>34</v>
      </c>
      <c r="T2294" s="1">
        <f t="shared" si="388"/>
        <v>16</v>
      </c>
      <c r="U2294" s="1" t="s">
        <v>41</v>
      </c>
      <c r="V2294" s="1" t="s">
        <v>142</v>
      </c>
      <c r="W2294" s="1"/>
      <c r="X2294" s="1"/>
      <c r="Y2294" s="1"/>
      <c r="Z2294" s="1"/>
      <c r="AA2294" s="1"/>
      <c r="AB2294" s="1"/>
      <c r="AC2294" s="1"/>
      <c r="AD2294" s="1"/>
      <c r="AE2294" s="1"/>
      <c r="AF2294" s="1"/>
      <c r="AG2294" s="1"/>
      <c r="AH2294" s="1"/>
      <c r="AI2294" s="1"/>
      <c r="AJ2294" s="1" t="s">
        <v>49</v>
      </c>
      <c r="AK2294" s="1"/>
      <c r="AL2294" s="1"/>
      <c r="AM2294" s="1"/>
      <c r="AN2294" s="1"/>
      <c r="AO2294" s="1"/>
    </row>
    <row r="2295" spans="1:41">
      <c r="A2295" s="1" t="s">
        <v>6422</v>
      </c>
      <c r="B2295" s="1" t="s">
        <v>4444</v>
      </c>
      <c r="C2295" s="1" t="s">
        <v>36</v>
      </c>
      <c r="D2295" s="1">
        <v>25</v>
      </c>
      <c r="E2295" s="1">
        <v>12958</v>
      </c>
      <c r="F2295" s="5">
        <v>43951</v>
      </c>
      <c r="G2295" s="5">
        <v>44044</v>
      </c>
      <c r="H2295" s="1">
        <f t="shared" ca="1" si="386"/>
        <v>93</v>
      </c>
      <c r="I2295" s="1" t="str">
        <f t="shared" ca="1" si="387"/>
        <v>No</v>
      </c>
      <c r="J2295" s="1" t="s">
        <v>70</v>
      </c>
      <c r="K2295" s="1" t="s">
        <v>71</v>
      </c>
      <c r="L2295" s="1"/>
      <c r="M2295" s="1" t="s">
        <v>318</v>
      </c>
      <c r="N2295" s="1"/>
      <c r="O2295" s="1" t="s">
        <v>360</v>
      </c>
      <c r="P2295" s="1">
        <v>18</v>
      </c>
      <c r="Q2295" s="1">
        <v>35</v>
      </c>
      <c r="R2295" s="1">
        <f t="shared" si="385"/>
        <v>18</v>
      </c>
      <c r="S2295" s="1">
        <v>35</v>
      </c>
      <c r="T2295" s="1">
        <f t="shared" si="388"/>
        <v>17</v>
      </c>
      <c r="U2295" s="1" t="s">
        <v>41</v>
      </c>
      <c r="V2295" s="1" t="s">
        <v>361</v>
      </c>
      <c r="W2295" s="1"/>
      <c r="X2295" s="1"/>
      <c r="Y2295" s="1"/>
      <c r="Z2295" s="1"/>
      <c r="AA2295" s="1"/>
      <c r="AB2295" s="1"/>
      <c r="AC2295" s="1"/>
      <c r="AD2295" s="1"/>
      <c r="AE2295" s="1"/>
      <c r="AF2295" s="1"/>
      <c r="AG2295" s="1"/>
      <c r="AH2295" s="1" t="s">
        <v>925</v>
      </c>
      <c r="AI2295" s="1"/>
      <c r="AJ2295" s="1"/>
      <c r="AK2295" s="1" t="s">
        <v>926</v>
      </c>
      <c r="AL2295" s="1" t="s">
        <v>884</v>
      </c>
      <c r="AM2295" s="1"/>
      <c r="AN2295" s="1"/>
      <c r="AO2295" s="1" t="s">
        <v>4445</v>
      </c>
    </row>
    <row r="2296" spans="1:41">
      <c r="A2296" s="4" t="s">
        <v>6423</v>
      </c>
      <c r="B2296" s="1" t="s">
        <v>6424</v>
      </c>
      <c r="C2296" s="1" t="s">
        <v>36</v>
      </c>
      <c r="D2296" s="1">
        <v>280</v>
      </c>
      <c r="E2296" s="1">
        <v>136235</v>
      </c>
      <c r="F2296" s="5">
        <v>43988</v>
      </c>
      <c r="G2296" s="1"/>
      <c r="H2296" s="1">
        <f t="shared" ca="1" si="386"/>
        <v>116</v>
      </c>
      <c r="I2296" s="1" t="str">
        <f t="shared" ca="1" si="387"/>
        <v>No</v>
      </c>
      <c r="J2296" s="1" t="s">
        <v>409</v>
      </c>
      <c r="K2296" s="1" t="s">
        <v>46</v>
      </c>
      <c r="L2296" s="1" t="s">
        <v>6425</v>
      </c>
      <c r="M2296" s="1" t="s">
        <v>6426</v>
      </c>
      <c r="N2296" s="1"/>
      <c r="O2296" s="1" t="s">
        <v>48</v>
      </c>
      <c r="P2296" s="1">
        <v>18</v>
      </c>
      <c r="Q2296" s="1"/>
      <c r="R2296" s="1">
        <f t="shared" si="385"/>
        <v>18</v>
      </c>
      <c r="S2296" s="1" t="str">
        <f t="shared" ref="S2296:S2299" si="395">IF(ISBLANK(Q2296)=TRUE,"80",Q2296)</f>
        <v>80</v>
      </c>
      <c r="T2296" s="1">
        <f t="shared" si="388"/>
        <v>62</v>
      </c>
      <c r="U2296" s="1" t="s">
        <v>41</v>
      </c>
      <c r="V2296" s="1"/>
      <c r="W2296" s="1"/>
      <c r="X2296" s="1"/>
      <c r="Y2296" s="1"/>
      <c r="Z2296" s="1"/>
      <c r="AA2296" s="1"/>
      <c r="AB2296" s="1"/>
      <c r="AC2296" s="1"/>
      <c r="AD2296" s="1" t="s">
        <v>6427</v>
      </c>
      <c r="AE2296" s="1"/>
      <c r="AF2296" s="1"/>
      <c r="AG2296" s="1"/>
      <c r="AH2296" s="1"/>
      <c r="AI2296" s="1"/>
      <c r="AJ2296" s="1" t="s">
        <v>49</v>
      </c>
      <c r="AK2296" s="1"/>
      <c r="AL2296" s="1"/>
      <c r="AM2296" s="1"/>
      <c r="AN2296" s="1"/>
      <c r="AO2296" s="1" t="s">
        <v>6428</v>
      </c>
    </row>
    <row r="2297" spans="1:41">
      <c r="A2297" s="1" t="s">
        <v>6429</v>
      </c>
      <c r="B2297" s="1" t="s">
        <v>5001</v>
      </c>
      <c r="C2297" s="1" t="s">
        <v>36</v>
      </c>
      <c r="D2297" s="1">
        <v>372</v>
      </c>
      <c r="E2297" s="1">
        <v>67293</v>
      </c>
      <c r="F2297" s="5">
        <v>44043</v>
      </c>
      <c r="G2297" s="5">
        <v>44079</v>
      </c>
      <c r="H2297" s="1">
        <f t="shared" ca="1" si="386"/>
        <v>36</v>
      </c>
      <c r="I2297" s="1" t="str">
        <f t="shared" ca="1" si="387"/>
        <v>No</v>
      </c>
      <c r="J2297" s="1" t="s">
        <v>161</v>
      </c>
      <c r="K2297" s="1" t="s">
        <v>46</v>
      </c>
      <c r="L2297" s="1"/>
      <c r="M2297" s="1" t="s">
        <v>161</v>
      </c>
      <c r="N2297" s="1"/>
      <c r="O2297" s="1" t="s">
        <v>48</v>
      </c>
      <c r="P2297" s="1">
        <v>18</v>
      </c>
      <c r="Q2297" s="1"/>
      <c r="R2297" s="1">
        <f t="shared" si="385"/>
        <v>18</v>
      </c>
      <c r="S2297" s="1" t="str">
        <f t="shared" si="395"/>
        <v>80</v>
      </c>
      <c r="T2297" s="1">
        <f t="shared" si="388"/>
        <v>62</v>
      </c>
      <c r="U2297" s="1" t="s">
        <v>41</v>
      </c>
      <c r="V2297" s="1"/>
      <c r="W2297" s="1"/>
      <c r="X2297" s="1"/>
      <c r="Y2297" s="1"/>
      <c r="Z2297" s="1"/>
      <c r="AA2297" s="1"/>
      <c r="AB2297" s="1"/>
      <c r="AC2297" s="1"/>
      <c r="AD2297" s="1"/>
      <c r="AE2297" s="1"/>
      <c r="AF2297" s="1"/>
      <c r="AG2297" s="1"/>
      <c r="AH2297" s="1"/>
      <c r="AI2297" s="1"/>
      <c r="AJ2297" s="1"/>
      <c r="AK2297" s="1"/>
      <c r="AL2297" s="1"/>
      <c r="AM2297" s="1"/>
      <c r="AN2297" s="1"/>
      <c r="AO2297" s="1" t="s">
        <v>6430</v>
      </c>
    </row>
    <row r="2298" spans="1:41">
      <c r="A2298" s="1" t="s">
        <v>6431</v>
      </c>
      <c r="B2298" s="1" t="s">
        <v>349</v>
      </c>
      <c r="C2298" s="1" t="s">
        <v>36</v>
      </c>
      <c r="D2298" s="1">
        <v>229</v>
      </c>
      <c r="E2298" s="1">
        <v>14043</v>
      </c>
      <c r="F2298" s="5">
        <v>44090</v>
      </c>
      <c r="G2298" s="5">
        <v>44096</v>
      </c>
      <c r="H2298" s="1">
        <f t="shared" ca="1" si="386"/>
        <v>6</v>
      </c>
      <c r="I2298" s="1" t="str">
        <f t="shared" ca="1" si="387"/>
        <v>No</v>
      </c>
      <c r="J2298" s="1" t="s">
        <v>147</v>
      </c>
      <c r="K2298" s="1" t="s">
        <v>148</v>
      </c>
      <c r="L2298" s="1" t="s">
        <v>149</v>
      </c>
      <c r="M2298" s="1" t="s">
        <v>350</v>
      </c>
      <c r="N2298" s="1"/>
      <c r="O2298" s="1" t="s">
        <v>48</v>
      </c>
      <c r="P2298" s="1">
        <v>18</v>
      </c>
      <c r="Q2298" s="1"/>
      <c r="R2298" s="1">
        <f t="shared" si="385"/>
        <v>18</v>
      </c>
      <c r="S2298" s="1" t="str">
        <f t="shared" si="395"/>
        <v>80</v>
      </c>
      <c r="T2298" s="1">
        <f t="shared" si="388"/>
        <v>62</v>
      </c>
      <c r="U2298" s="1" t="s">
        <v>41</v>
      </c>
      <c r="V2298" s="1" t="s">
        <v>1305</v>
      </c>
      <c r="W2298" s="1"/>
      <c r="X2298" s="1"/>
      <c r="Y2298" s="1"/>
      <c r="Z2298" s="1"/>
      <c r="AA2298" s="1"/>
      <c r="AB2298" s="1"/>
      <c r="AC2298" s="1"/>
      <c r="AD2298" s="1"/>
      <c r="AE2298" s="1"/>
      <c r="AF2298" s="1"/>
      <c r="AG2298" s="1"/>
      <c r="AH2298" s="1"/>
      <c r="AI2298" s="1"/>
      <c r="AJ2298" s="1"/>
      <c r="AK2298" s="1"/>
      <c r="AL2298" s="1"/>
      <c r="AM2298" s="1"/>
      <c r="AN2298" s="1"/>
      <c r="AO2298" s="1" t="s">
        <v>5307</v>
      </c>
    </row>
    <row r="2299" spans="1:41">
      <c r="A2299" s="1" t="s">
        <v>6432</v>
      </c>
      <c r="B2299" s="1" t="s">
        <v>2850</v>
      </c>
      <c r="C2299" s="1" t="s">
        <v>36</v>
      </c>
      <c r="D2299" s="1">
        <v>42</v>
      </c>
      <c r="E2299" s="1">
        <v>5642</v>
      </c>
      <c r="F2299" s="5">
        <v>44050</v>
      </c>
      <c r="G2299" s="5">
        <v>44075</v>
      </c>
      <c r="H2299" s="1">
        <f t="shared" ca="1" si="386"/>
        <v>25</v>
      </c>
      <c r="I2299" s="1" t="str">
        <f t="shared" ca="1" si="387"/>
        <v>No</v>
      </c>
      <c r="J2299" s="1" t="s">
        <v>161</v>
      </c>
      <c r="K2299" s="1" t="s">
        <v>46</v>
      </c>
      <c r="L2299" s="1"/>
      <c r="M2299" s="1" t="s">
        <v>161</v>
      </c>
      <c r="N2299" s="1"/>
      <c r="O2299" s="1" t="s">
        <v>48</v>
      </c>
      <c r="P2299" s="1">
        <v>18</v>
      </c>
      <c r="Q2299" s="1"/>
      <c r="R2299" s="1">
        <f t="shared" si="385"/>
        <v>18</v>
      </c>
      <c r="S2299" s="1" t="str">
        <f t="shared" si="395"/>
        <v>80</v>
      </c>
      <c r="T2299" s="1">
        <f t="shared" si="388"/>
        <v>62</v>
      </c>
      <c r="U2299" s="1" t="s">
        <v>41</v>
      </c>
      <c r="V2299" s="1"/>
      <c r="W2299" s="1"/>
      <c r="X2299" s="1"/>
      <c r="Y2299" s="1"/>
      <c r="Z2299" s="1"/>
      <c r="AA2299" s="1"/>
      <c r="AB2299" s="1"/>
      <c r="AC2299" s="1"/>
      <c r="AD2299" s="1"/>
      <c r="AE2299" s="1"/>
      <c r="AF2299" s="1"/>
      <c r="AG2299" s="1"/>
      <c r="AH2299" s="1"/>
      <c r="AI2299" s="1"/>
      <c r="AJ2299" s="1"/>
      <c r="AK2299" s="1"/>
      <c r="AL2299" s="1"/>
      <c r="AM2299" s="1"/>
      <c r="AN2299" s="1"/>
      <c r="AO2299" s="1" t="s">
        <v>6433</v>
      </c>
    </row>
    <row r="2300" spans="1:41">
      <c r="A2300" s="1" t="s">
        <v>6438</v>
      </c>
      <c r="B2300" s="1" t="s">
        <v>6439</v>
      </c>
      <c r="C2300" s="1" t="s">
        <v>36</v>
      </c>
      <c r="D2300" s="1">
        <v>908</v>
      </c>
      <c r="E2300" s="1">
        <v>157248</v>
      </c>
      <c r="F2300" s="5">
        <v>44064</v>
      </c>
      <c r="G2300" s="5">
        <v>44102</v>
      </c>
      <c r="H2300" s="1">
        <f t="shared" ca="1" si="386"/>
        <v>38</v>
      </c>
      <c r="I2300" s="1" t="str">
        <f t="shared" ca="1" si="387"/>
        <v>No</v>
      </c>
      <c r="J2300" s="1" t="s">
        <v>111</v>
      </c>
      <c r="K2300" s="1" t="s">
        <v>112</v>
      </c>
      <c r="L2300" s="1" t="s">
        <v>3149</v>
      </c>
      <c r="M2300" s="1" t="s">
        <v>3149</v>
      </c>
      <c r="N2300" s="1" t="s">
        <v>235</v>
      </c>
      <c r="O2300" s="1" t="s">
        <v>3278</v>
      </c>
      <c r="P2300" s="1">
        <v>18</v>
      </c>
      <c r="Q2300" s="1">
        <v>28</v>
      </c>
      <c r="R2300" s="1">
        <f t="shared" si="385"/>
        <v>18</v>
      </c>
      <c r="S2300" s="1">
        <v>28</v>
      </c>
      <c r="T2300" s="1">
        <f t="shared" si="388"/>
        <v>10</v>
      </c>
      <c r="U2300" s="1" t="s">
        <v>41</v>
      </c>
      <c r="V2300" s="1"/>
      <c r="W2300" s="1"/>
      <c r="X2300" s="1" t="s">
        <v>3151</v>
      </c>
      <c r="Y2300" s="1"/>
      <c r="Z2300" s="1"/>
      <c r="AA2300" s="1"/>
      <c r="AB2300" s="1"/>
      <c r="AC2300" s="1"/>
      <c r="AD2300" s="1"/>
      <c r="AE2300" s="1"/>
      <c r="AF2300" s="1"/>
      <c r="AG2300" s="1"/>
      <c r="AH2300" s="1"/>
      <c r="AI2300" s="1"/>
      <c r="AJ2300" s="1" t="s">
        <v>49</v>
      </c>
      <c r="AK2300" s="1"/>
      <c r="AL2300" s="1"/>
      <c r="AM2300" s="1"/>
      <c r="AN2300" s="1"/>
      <c r="AO2300" s="1" t="s">
        <v>3152</v>
      </c>
    </row>
    <row r="2301" spans="1:41">
      <c r="A2301" s="1" t="s">
        <v>6446</v>
      </c>
      <c r="B2301" s="1" t="s">
        <v>342</v>
      </c>
      <c r="C2301" s="1" t="s">
        <v>36</v>
      </c>
      <c r="D2301" s="1">
        <v>1040</v>
      </c>
      <c r="E2301" s="1">
        <v>621349</v>
      </c>
      <c r="F2301" s="5">
        <v>43891</v>
      </c>
      <c r="G2301" s="5">
        <v>43922</v>
      </c>
      <c r="H2301" s="1">
        <f t="shared" ca="1" si="386"/>
        <v>31</v>
      </c>
      <c r="I2301" s="1" t="str">
        <f t="shared" ca="1" si="387"/>
        <v>No</v>
      </c>
      <c r="J2301" s="1" t="s">
        <v>343</v>
      </c>
      <c r="K2301" s="1" t="s">
        <v>344</v>
      </c>
      <c r="L2301" s="1"/>
      <c r="M2301" s="1" t="s">
        <v>345</v>
      </c>
      <c r="N2301" s="1"/>
      <c r="O2301" s="1" t="s">
        <v>141</v>
      </c>
      <c r="P2301" s="1">
        <v>18</v>
      </c>
      <c r="Q2301" s="1">
        <v>39</v>
      </c>
      <c r="R2301" s="1">
        <f t="shared" si="385"/>
        <v>18</v>
      </c>
      <c r="S2301" s="1">
        <v>39</v>
      </c>
      <c r="T2301" s="1">
        <f t="shared" si="388"/>
        <v>21</v>
      </c>
      <c r="U2301" s="1" t="s">
        <v>41</v>
      </c>
      <c r="V2301" s="1"/>
      <c r="W2301" s="1"/>
      <c r="X2301" s="1"/>
      <c r="Y2301" s="1"/>
      <c r="Z2301" s="1"/>
      <c r="AA2301" s="1"/>
      <c r="AB2301" s="1"/>
      <c r="AC2301" s="1"/>
      <c r="AD2301" s="1"/>
      <c r="AE2301" s="1"/>
      <c r="AF2301" s="1"/>
      <c r="AG2301" s="1"/>
      <c r="AH2301" s="1"/>
      <c r="AI2301" s="1"/>
      <c r="AJ2301" s="1"/>
      <c r="AK2301" s="1"/>
      <c r="AL2301" s="1"/>
      <c r="AM2301" s="1"/>
      <c r="AN2301" s="1"/>
      <c r="AO2301" s="1" t="s">
        <v>2496</v>
      </c>
    </row>
    <row r="2302" spans="1:41">
      <c r="A2302" s="1" t="s">
        <v>6447</v>
      </c>
      <c r="B2302" s="1" t="s">
        <v>1513</v>
      </c>
      <c r="C2302" s="1" t="s">
        <v>36</v>
      </c>
      <c r="D2302" s="1">
        <v>128</v>
      </c>
      <c r="E2302" s="1">
        <v>21532</v>
      </c>
      <c r="F2302" s="5">
        <v>44088</v>
      </c>
      <c r="G2302" s="1"/>
      <c r="H2302" s="1">
        <f t="shared" ca="1" si="386"/>
        <v>16</v>
      </c>
      <c r="I2302" s="1" t="str">
        <f t="shared" ca="1" si="387"/>
        <v>No</v>
      </c>
      <c r="J2302" s="1" t="s">
        <v>258</v>
      </c>
      <c r="K2302" s="1" t="s">
        <v>46</v>
      </c>
      <c r="L2302" s="1"/>
      <c r="M2302" s="1" t="s">
        <v>258</v>
      </c>
      <c r="N2302" s="1"/>
      <c r="O2302" s="1" t="s">
        <v>48</v>
      </c>
      <c r="P2302" s="1">
        <v>18</v>
      </c>
      <c r="Q2302" s="1"/>
      <c r="R2302" s="1">
        <f t="shared" si="385"/>
        <v>18</v>
      </c>
      <c r="S2302" s="1" t="str">
        <f t="shared" ref="S2302:S2303" si="396">IF(ISBLANK(Q2302)=TRUE,"80",Q2302)</f>
        <v>80</v>
      </c>
      <c r="T2302" s="1">
        <f t="shared" si="388"/>
        <v>62</v>
      </c>
      <c r="U2302" s="1" t="s">
        <v>41</v>
      </c>
      <c r="V2302" s="1"/>
      <c r="W2302" s="1"/>
      <c r="X2302" s="1"/>
      <c r="Y2302" s="1"/>
      <c r="Z2302" s="1"/>
      <c r="AA2302" s="1"/>
      <c r="AB2302" s="1"/>
      <c r="AC2302" s="1"/>
      <c r="AD2302" s="1"/>
      <c r="AE2302" s="1"/>
      <c r="AF2302" s="1"/>
      <c r="AG2302" s="1"/>
      <c r="AH2302" s="1"/>
      <c r="AI2302" s="1"/>
      <c r="AJ2302" s="1"/>
      <c r="AK2302" s="1"/>
      <c r="AL2302" s="1"/>
      <c r="AM2302" s="1"/>
      <c r="AN2302" s="1"/>
      <c r="AO2302" s="1" t="s">
        <v>1514</v>
      </c>
    </row>
    <row r="2303" spans="1:41">
      <c r="A2303" s="1" t="s">
        <v>6449</v>
      </c>
      <c r="B2303" s="1" t="s">
        <v>5410</v>
      </c>
      <c r="C2303" s="1" t="s">
        <v>36</v>
      </c>
      <c r="D2303" s="1">
        <v>4303</v>
      </c>
      <c r="E2303" s="1">
        <v>1206134</v>
      </c>
      <c r="F2303" s="5">
        <v>43997</v>
      </c>
      <c r="G2303" s="5">
        <v>44058</v>
      </c>
      <c r="H2303" s="1">
        <f t="shared" ca="1" si="386"/>
        <v>61</v>
      </c>
      <c r="I2303" s="1" t="str">
        <f t="shared" ca="1" si="387"/>
        <v>No</v>
      </c>
      <c r="J2303" s="1" t="s">
        <v>111</v>
      </c>
      <c r="K2303" s="1" t="s">
        <v>112</v>
      </c>
      <c r="L2303" s="1" t="s">
        <v>1206</v>
      </c>
      <c r="M2303" s="1" t="s">
        <v>365</v>
      </c>
      <c r="N2303" s="1" t="s">
        <v>337</v>
      </c>
      <c r="O2303" s="1" t="s">
        <v>48</v>
      </c>
      <c r="P2303" s="1">
        <v>18</v>
      </c>
      <c r="Q2303" s="1"/>
      <c r="R2303" s="1">
        <f t="shared" si="385"/>
        <v>18</v>
      </c>
      <c r="S2303" s="1" t="str">
        <f t="shared" si="396"/>
        <v>80</v>
      </c>
      <c r="T2303" s="1">
        <f t="shared" si="388"/>
        <v>62</v>
      </c>
      <c r="U2303" s="1" t="s">
        <v>41</v>
      </c>
      <c r="V2303" s="1" t="s">
        <v>185</v>
      </c>
      <c r="W2303" s="1"/>
      <c r="X2303" s="1"/>
      <c r="Y2303" s="1"/>
      <c r="Z2303" s="1"/>
      <c r="AA2303" s="1"/>
      <c r="AB2303" s="1"/>
      <c r="AC2303" s="1"/>
      <c r="AD2303" s="1"/>
      <c r="AE2303" s="1" t="s">
        <v>1208</v>
      </c>
      <c r="AF2303" s="1"/>
      <c r="AG2303" s="1"/>
      <c r="AH2303" s="1" t="s">
        <v>1228</v>
      </c>
      <c r="AI2303" s="1"/>
      <c r="AJ2303" s="1" t="s">
        <v>49</v>
      </c>
      <c r="AK2303" s="1"/>
      <c r="AL2303" s="1"/>
      <c r="AM2303" s="1"/>
      <c r="AN2303" s="1"/>
      <c r="AO2303" s="1" t="s">
        <v>369</v>
      </c>
    </row>
    <row r="2304" spans="1:41">
      <c r="A2304" s="1" t="s">
        <v>6450</v>
      </c>
      <c r="B2304" s="1" t="s">
        <v>6451</v>
      </c>
      <c r="C2304" s="1" t="s">
        <v>36</v>
      </c>
      <c r="D2304" s="1">
        <v>1683</v>
      </c>
      <c r="E2304" s="1">
        <v>428967</v>
      </c>
      <c r="F2304" s="5">
        <v>44070</v>
      </c>
      <c r="G2304" s="1"/>
      <c r="H2304" s="1">
        <f t="shared" ca="1" si="386"/>
        <v>34</v>
      </c>
      <c r="I2304" s="1" t="str">
        <f t="shared" ca="1" si="387"/>
        <v>No</v>
      </c>
      <c r="J2304" s="1" t="s">
        <v>94</v>
      </c>
      <c r="K2304" s="1" t="s">
        <v>95</v>
      </c>
      <c r="L2304" s="1"/>
      <c r="M2304" s="1" t="s">
        <v>96</v>
      </c>
      <c r="N2304" s="1"/>
      <c r="O2304" s="1" t="s">
        <v>97</v>
      </c>
      <c r="P2304" s="1">
        <v>18</v>
      </c>
      <c r="Q2304" s="1">
        <v>45</v>
      </c>
      <c r="R2304" s="1">
        <f t="shared" si="385"/>
        <v>18</v>
      </c>
      <c r="S2304" s="1">
        <v>45</v>
      </c>
      <c r="T2304" s="1">
        <f t="shared" si="388"/>
        <v>27</v>
      </c>
      <c r="U2304" s="1" t="s">
        <v>41</v>
      </c>
      <c r="V2304" s="1" t="s">
        <v>312</v>
      </c>
      <c r="W2304" s="1"/>
      <c r="X2304" s="1"/>
      <c r="Y2304" s="1"/>
      <c r="Z2304" s="1"/>
      <c r="AA2304" s="1"/>
      <c r="AB2304" s="1"/>
      <c r="AC2304" s="1"/>
      <c r="AD2304" s="1"/>
      <c r="AE2304" s="1"/>
      <c r="AF2304" s="1"/>
      <c r="AG2304" s="1"/>
      <c r="AH2304" s="1"/>
      <c r="AI2304" s="1"/>
      <c r="AJ2304" s="1"/>
      <c r="AK2304" s="1"/>
      <c r="AL2304" s="1"/>
      <c r="AM2304" s="1"/>
      <c r="AN2304" s="1"/>
      <c r="AO2304" s="1" t="s">
        <v>6452</v>
      </c>
    </row>
    <row r="2305" spans="1:41">
      <c r="A2305" s="1" t="s">
        <v>6453</v>
      </c>
      <c r="B2305" s="1" t="s">
        <v>6454</v>
      </c>
      <c r="C2305" s="1" t="s">
        <v>36</v>
      </c>
      <c r="D2305" s="1">
        <v>75</v>
      </c>
      <c r="E2305" s="1">
        <v>19495</v>
      </c>
      <c r="F2305" s="5">
        <v>43884</v>
      </c>
      <c r="G2305" s="5">
        <v>43894</v>
      </c>
      <c r="H2305" s="1">
        <f t="shared" ca="1" si="386"/>
        <v>10</v>
      </c>
      <c r="I2305" s="1" t="str">
        <f t="shared" ca="1" si="387"/>
        <v>No</v>
      </c>
      <c r="J2305" s="1" t="s">
        <v>161</v>
      </c>
      <c r="K2305" s="1" t="s">
        <v>46</v>
      </c>
      <c r="L2305" s="1"/>
      <c r="M2305" s="1" t="s">
        <v>161</v>
      </c>
      <c r="N2305" s="1"/>
      <c r="O2305" s="1" t="s">
        <v>48</v>
      </c>
      <c r="P2305" s="1">
        <v>18</v>
      </c>
      <c r="Q2305" s="1"/>
      <c r="R2305" s="1">
        <f t="shared" si="385"/>
        <v>18</v>
      </c>
      <c r="S2305" s="1" t="str">
        <f>IF(ISBLANK(Q2305)=TRUE,"80",Q2305)</f>
        <v>80</v>
      </c>
      <c r="T2305" s="1">
        <f t="shared" si="388"/>
        <v>62</v>
      </c>
      <c r="U2305" s="1" t="s">
        <v>41</v>
      </c>
      <c r="V2305" s="1" t="s">
        <v>921</v>
      </c>
      <c r="W2305" s="1"/>
      <c r="X2305" s="1"/>
      <c r="Y2305" s="1"/>
      <c r="Z2305" s="1"/>
      <c r="AA2305" s="1"/>
      <c r="AB2305" s="1"/>
      <c r="AC2305" s="1"/>
      <c r="AD2305" s="1"/>
      <c r="AE2305" s="1"/>
      <c r="AF2305" s="1"/>
      <c r="AG2305" s="1"/>
      <c r="AH2305" s="1"/>
      <c r="AI2305" s="1"/>
      <c r="AJ2305" s="1"/>
      <c r="AK2305" s="1"/>
      <c r="AL2305" s="1"/>
      <c r="AM2305" s="1"/>
      <c r="AN2305" s="1"/>
      <c r="AO2305" s="1" t="s">
        <v>6455</v>
      </c>
    </row>
    <row r="2306" spans="1:41">
      <c r="A2306" s="1" t="s">
        <v>6456</v>
      </c>
      <c r="B2306" s="1" t="s">
        <v>6195</v>
      </c>
      <c r="C2306" s="1" t="s">
        <v>36</v>
      </c>
      <c r="D2306" s="1">
        <v>965</v>
      </c>
      <c r="E2306" s="1">
        <v>256439</v>
      </c>
      <c r="F2306" s="5">
        <v>44070</v>
      </c>
      <c r="G2306" s="1"/>
      <c r="H2306" s="1">
        <f t="shared" ca="1" si="386"/>
        <v>34</v>
      </c>
      <c r="I2306" s="1" t="str">
        <f t="shared" ca="1" si="387"/>
        <v>No</v>
      </c>
      <c r="J2306" s="1" t="s">
        <v>94</v>
      </c>
      <c r="K2306" s="1" t="s">
        <v>95</v>
      </c>
      <c r="L2306" s="1"/>
      <c r="M2306" s="1" t="s">
        <v>96</v>
      </c>
      <c r="N2306" s="1"/>
      <c r="O2306" s="1" t="s">
        <v>97</v>
      </c>
      <c r="P2306" s="1">
        <v>18</v>
      </c>
      <c r="Q2306" s="1">
        <v>45</v>
      </c>
      <c r="R2306" s="1">
        <f t="shared" ref="R2306:R2369" si="397">IF(ISBLANK(P2306)=TRUE,"0",P2306)</f>
        <v>18</v>
      </c>
      <c r="S2306" s="1">
        <v>45</v>
      </c>
      <c r="T2306" s="1">
        <f t="shared" si="388"/>
        <v>27</v>
      </c>
      <c r="U2306" s="1" t="s">
        <v>41</v>
      </c>
      <c r="V2306" s="1" t="s">
        <v>1152</v>
      </c>
      <c r="W2306" s="1"/>
      <c r="X2306" s="1"/>
      <c r="Y2306" s="1"/>
      <c r="Z2306" s="1"/>
      <c r="AA2306" s="1"/>
      <c r="AB2306" s="1"/>
      <c r="AC2306" s="1"/>
      <c r="AD2306" s="1"/>
      <c r="AE2306" s="1"/>
      <c r="AF2306" s="1"/>
      <c r="AG2306" s="1"/>
      <c r="AH2306" s="1"/>
      <c r="AI2306" s="1"/>
      <c r="AJ2306" s="1"/>
      <c r="AK2306" s="1"/>
      <c r="AL2306" s="1"/>
      <c r="AM2306" s="1"/>
      <c r="AN2306" s="1"/>
      <c r="AO2306" s="1" t="s">
        <v>6457</v>
      </c>
    </row>
    <row r="2307" spans="1:41">
      <c r="A2307" s="1" t="s">
        <v>6458</v>
      </c>
      <c r="B2307" s="1" t="s">
        <v>5105</v>
      </c>
      <c r="C2307" s="1" t="s">
        <v>36</v>
      </c>
      <c r="D2307" s="1">
        <v>195</v>
      </c>
      <c r="E2307" s="1">
        <v>79510</v>
      </c>
      <c r="F2307" s="5">
        <v>43909</v>
      </c>
      <c r="G2307" s="5">
        <v>43921</v>
      </c>
      <c r="H2307" s="1">
        <f t="shared" ref="H2307:H2370" ca="1" si="398">IF(ISBLANK(G2307)=FALSE,G2307-F2307,TODAY()-F2307)</f>
        <v>12</v>
      </c>
      <c r="I2307" s="1" t="str">
        <f t="shared" ref="I2307:I2370" ca="1" si="399">IF(H2307&gt;0,"No","Yes")</f>
        <v>No</v>
      </c>
      <c r="J2307" s="1" t="s">
        <v>147</v>
      </c>
      <c r="K2307" s="1" t="s">
        <v>148</v>
      </c>
      <c r="L2307" s="1" t="s">
        <v>1387</v>
      </c>
      <c r="M2307" s="1" t="s">
        <v>1387</v>
      </c>
      <c r="N2307" s="1"/>
      <c r="O2307" s="1" t="s">
        <v>48</v>
      </c>
      <c r="P2307" s="1">
        <v>18</v>
      </c>
      <c r="Q2307" s="1"/>
      <c r="R2307" s="1">
        <f t="shared" si="397"/>
        <v>18</v>
      </c>
      <c r="S2307" s="1" t="str">
        <f>IF(ISBLANK(Q2307)=TRUE,"80",Q2307)</f>
        <v>80</v>
      </c>
      <c r="T2307" s="1">
        <f t="shared" ref="T2307:T2370" si="400">S2307-R2307</f>
        <v>62</v>
      </c>
      <c r="U2307" s="1" t="s">
        <v>41</v>
      </c>
      <c r="V2307" s="1" t="s">
        <v>84</v>
      </c>
      <c r="W2307" s="1"/>
      <c r="X2307" s="1"/>
      <c r="Y2307" s="1"/>
      <c r="Z2307" s="1"/>
      <c r="AA2307" s="1"/>
      <c r="AB2307" s="1"/>
      <c r="AC2307" s="1"/>
      <c r="AD2307" s="1"/>
      <c r="AE2307" s="1"/>
      <c r="AF2307" s="1"/>
      <c r="AG2307" s="1"/>
      <c r="AH2307" s="1"/>
      <c r="AI2307" s="1"/>
      <c r="AJ2307" s="1"/>
      <c r="AK2307" s="1"/>
      <c r="AL2307" s="1"/>
      <c r="AM2307" s="1"/>
      <c r="AN2307" s="1"/>
      <c r="AO2307" s="1" t="s">
        <v>6459</v>
      </c>
    </row>
    <row r="2308" spans="1:41">
      <c r="A2308" s="1" t="s">
        <v>6464</v>
      </c>
      <c r="B2308" s="1" t="s">
        <v>537</v>
      </c>
      <c r="C2308" s="1" t="s">
        <v>36</v>
      </c>
      <c r="D2308" s="1">
        <v>731</v>
      </c>
      <c r="E2308" s="1">
        <v>74899</v>
      </c>
      <c r="F2308" s="5">
        <v>44063</v>
      </c>
      <c r="G2308" s="5">
        <v>44067</v>
      </c>
      <c r="H2308" s="1">
        <f t="shared" ca="1" si="398"/>
        <v>4</v>
      </c>
      <c r="I2308" s="1" t="str">
        <f t="shared" ca="1" si="399"/>
        <v>No</v>
      </c>
      <c r="J2308" s="1" t="s">
        <v>80</v>
      </c>
      <c r="K2308" s="1" t="s">
        <v>81</v>
      </c>
      <c r="L2308" s="1" t="s">
        <v>82</v>
      </c>
      <c r="M2308" s="1" t="s">
        <v>82</v>
      </c>
      <c r="N2308" s="1"/>
      <c r="O2308" s="1" t="s">
        <v>83</v>
      </c>
      <c r="P2308" s="1">
        <v>18</v>
      </c>
      <c r="Q2308" s="1">
        <v>34</v>
      </c>
      <c r="R2308" s="1">
        <f t="shared" si="397"/>
        <v>18</v>
      </c>
      <c r="S2308" s="1">
        <v>34</v>
      </c>
      <c r="T2308" s="1">
        <f t="shared" si="400"/>
        <v>16</v>
      </c>
      <c r="U2308" s="1" t="s">
        <v>41</v>
      </c>
      <c r="V2308" s="1" t="s">
        <v>167</v>
      </c>
      <c r="W2308" s="1"/>
      <c r="X2308" s="1"/>
      <c r="Y2308" s="1"/>
      <c r="Z2308" s="1"/>
      <c r="AA2308" s="1"/>
      <c r="AB2308" s="1"/>
      <c r="AC2308" s="1"/>
      <c r="AD2308" s="1"/>
      <c r="AE2308" s="1"/>
      <c r="AF2308" s="1"/>
      <c r="AG2308" s="1"/>
      <c r="AH2308" s="1"/>
      <c r="AI2308" s="1"/>
      <c r="AJ2308" s="1" t="s">
        <v>49</v>
      </c>
      <c r="AK2308" s="1"/>
      <c r="AL2308" s="1"/>
      <c r="AM2308" s="1"/>
      <c r="AN2308" s="1"/>
      <c r="AO2308" s="1"/>
    </row>
    <row r="2309" spans="1:41">
      <c r="A2309" s="1" t="s">
        <v>6465</v>
      </c>
      <c r="B2309" s="1" t="s">
        <v>6466</v>
      </c>
      <c r="C2309" s="1" t="s">
        <v>36</v>
      </c>
      <c r="D2309" s="1">
        <v>179</v>
      </c>
      <c r="E2309" s="1">
        <v>56989</v>
      </c>
      <c r="F2309" s="5">
        <v>44074</v>
      </c>
      <c r="G2309" s="5">
        <v>44137</v>
      </c>
      <c r="H2309" s="1">
        <f t="shared" ca="1" si="398"/>
        <v>63</v>
      </c>
      <c r="I2309" s="1" t="str">
        <f t="shared" ca="1" si="399"/>
        <v>No</v>
      </c>
      <c r="J2309" s="1" t="s">
        <v>1615</v>
      </c>
      <c r="K2309" s="1" t="s">
        <v>1616</v>
      </c>
      <c r="L2309" s="1"/>
      <c r="M2309" s="1" t="s">
        <v>1617</v>
      </c>
      <c r="N2309" s="1"/>
      <c r="O2309" s="1" t="s">
        <v>48</v>
      </c>
      <c r="P2309" s="1">
        <v>18</v>
      </c>
      <c r="Q2309" s="1"/>
      <c r="R2309" s="1">
        <f t="shared" si="397"/>
        <v>18</v>
      </c>
      <c r="S2309" s="1" t="str">
        <f>IF(ISBLANK(Q2309)=TRUE,"80",Q2309)</f>
        <v>80</v>
      </c>
      <c r="T2309" s="1">
        <f t="shared" si="400"/>
        <v>62</v>
      </c>
      <c r="U2309" s="1" t="s">
        <v>41</v>
      </c>
      <c r="V2309" s="1"/>
      <c r="W2309" s="1"/>
      <c r="X2309" s="1"/>
      <c r="Y2309" s="1"/>
      <c r="Z2309" s="1"/>
      <c r="AA2309" s="1"/>
      <c r="AB2309" s="1"/>
      <c r="AC2309" s="1"/>
      <c r="AD2309" s="1" t="s">
        <v>1618</v>
      </c>
      <c r="AE2309" s="1"/>
      <c r="AF2309" s="1"/>
      <c r="AG2309" s="1"/>
      <c r="AH2309" s="1"/>
      <c r="AI2309" s="1"/>
      <c r="AJ2309" s="1" t="s">
        <v>49</v>
      </c>
      <c r="AK2309" s="1"/>
      <c r="AL2309" s="1"/>
      <c r="AM2309" s="1"/>
      <c r="AN2309" s="1"/>
      <c r="AO2309" s="1" t="s">
        <v>1619</v>
      </c>
    </row>
    <row r="2310" spans="1:41">
      <c r="A2310" s="1" t="s">
        <v>6467</v>
      </c>
      <c r="B2310" s="1" t="s">
        <v>1250</v>
      </c>
      <c r="C2310" s="1" t="s">
        <v>36</v>
      </c>
      <c r="D2310" s="1">
        <v>111</v>
      </c>
      <c r="E2310" s="1">
        <v>16005</v>
      </c>
      <c r="F2310" s="5">
        <v>44033</v>
      </c>
      <c r="G2310" s="5">
        <v>44048</v>
      </c>
      <c r="H2310" s="1">
        <f t="shared" ca="1" si="398"/>
        <v>15</v>
      </c>
      <c r="I2310" s="1" t="str">
        <f t="shared" ca="1" si="399"/>
        <v>No</v>
      </c>
      <c r="J2310" s="1" t="s">
        <v>161</v>
      </c>
      <c r="K2310" s="1" t="s">
        <v>46</v>
      </c>
      <c r="L2310" s="1"/>
      <c r="M2310" s="1" t="s">
        <v>161</v>
      </c>
      <c r="N2310" s="1"/>
      <c r="O2310" s="1" t="s">
        <v>83</v>
      </c>
      <c r="P2310" s="1">
        <v>18</v>
      </c>
      <c r="Q2310" s="1">
        <v>34</v>
      </c>
      <c r="R2310" s="1">
        <f t="shared" si="397"/>
        <v>18</v>
      </c>
      <c r="S2310" s="1">
        <v>34</v>
      </c>
      <c r="T2310" s="1">
        <f t="shared" si="400"/>
        <v>16</v>
      </c>
      <c r="U2310" s="1" t="s">
        <v>41</v>
      </c>
      <c r="V2310" s="1"/>
      <c r="W2310" s="1"/>
      <c r="X2310" s="1"/>
      <c r="Y2310" s="1"/>
      <c r="Z2310" s="1"/>
      <c r="AA2310" s="1"/>
      <c r="AB2310" s="1"/>
      <c r="AC2310" s="1"/>
      <c r="AD2310" s="1"/>
      <c r="AE2310" s="1"/>
      <c r="AF2310" s="1"/>
      <c r="AG2310" s="1"/>
      <c r="AH2310" s="1"/>
      <c r="AI2310" s="1"/>
      <c r="AJ2310" s="1"/>
      <c r="AK2310" s="1"/>
      <c r="AL2310" s="1"/>
      <c r="AM2310" s="1"/>
      <c r="AN2310" s="1"/>
      <c r="AO2310" s="1" t="s">
        <v>6468</v>
      </c>
    </row>
    <row r="2311" spans="1:41">
      <c r="A2311" s="1" t="s">
        <v>6469</v>
      </c>
      <c r="B2311" s="1" t="s">
        <v>5173</v>
      </c>
      <c r="C2311" s="1" t="s">
        <v>36</v>
      </c>
      <c r="D2311" s="1">
        <v>707</v>
      </c>
      <c r="E2311" s="1">
        <v>80612</v>
      </c>
      <c r="F2311" s="5">
        <v>44078</v>
      </c>
      <c r="G2311" s="5">
        <v>44131</v>
      </c>
      <c r="H2311" s="1">
        <f t="shared" ca="1" si="398"/>
        <v>53</v>
      </c>
      <c r="I2311" s="1" t="str">
        <f t="shared" ca="1" si="399"/>
        <v>No</v>
      </c>
      <c r="J2311" s="1" t="s">
        <v>701</v>
      </c>
      <c r="K2311" s="1" t="s">
        <v>702</v>
      </c>
      <c r="L2311" s="1" t="s">
        <v>952</v>
      </c>
      <c r="M2311" s="1" t="s">
        <v>3488</v>
      </c>
      <c r="N2311" s="1" t="s">
        <v>337</v>
      </c>
      <c r="O2311" s="1" t="s">
        <v>48</v>
      </c>
      <c r="P2311" s="1">
        <v>18</v>
      </c>
      <c r="Q2311" s="1"/>
      <c r="R2311" s="1">
        <f t="shared" si="397"/>
        <v>18</v>
      </c>
      <c r="S2311" s="1" t="str">
        <f t="shared" ref="S2311:S2312" si="401">IF(ISBLANK(Q2311)=TRUE,"80",Q2311)</f>
        <v>80</v>
      </c>
      <c r="T2311" s="1">
        <f t="shared" si="400"/>
        <v>62</v>
      </c>
      <c r="U2311" s="1" t="s">
        <v>41</v>
      </c>
      <c r="V2311" s="1"/>
      <c r="W2311" s="1"/>
      <c r="X2311" s="1"/>
      <c r="Y2311" s="1"/>
      <c r="Z2311" s="1"/>
      <c r="AA2311" s="1"/>
      <c r="AB2311" s="1"/>
      <c r="AC2311" s="1"/>
      <c r="AD2311" s="1" t="s">
        <v>3489</v>
      </c>
      <c r="AE2311" s="1"/>
      <c r="AF2311" s="1"/>
      <c r="AG2311" s="1"/>
      <c r="AH2311" s="1" t="s">
        <v>4171</v>
      </c>
      <c r="AI2311" s="1"/>
      <c r="AJ2311" s="1" t="s">
        <v>49</v>
      </c>
      <c r="AK2311" s="1" t="s">
        <v>76</v>
      </c>
      <c r="AL2311" s="1" t="s">
        <v>412</v>
      </c>
      <c r="AM2311" s="1"/>
      <c r="AN2311" s="1"/>
      <c r="AO2311" s="1" t="s">
        <v>3491</v>
      </c>
    </row>
    <row r="2312" spans="1:41">
      <c r="A2312" s="1" t="s">
        <v>6473</v>
      </c>
      <c r="B2312" s="1" t="s">
        <v>1210</v>
      </c>
      <c r="C2312" s="1" t="s">
        <v>36</v>
      </c>
      <c r="D2312" s="1">
        <v>83</v>
      </c>
      <c r="E2312" s="1">
        <v>10711</v>
      </c>
      <c r="F2312" s="5">
        <v>44050</v>
      </c>
      <c r="G2312" s="5">
        <v>44075</v>
      </c>
      <c r="H2312" s="1">
        <f t="shared" ca="1" si="398"/>
        <v>25</v>
      </c>
      <c r="I2312" s="1" t="str">
        <f t="shared" ca="1" si="399"/>
        <v>No</v>
      </c>
      <c r="J2312" s="1" t="s">
        <v>161</v>
      </c>
      <c r="K2312" s="1" t="s">
        <v>46</v>
      </c>
      <c r="L2312" s="1"/>
      <c r="M2312" s="1" t="s">
        <v>161</v>
      </c>
      <c r="N2312" s="1"/>
      <c r="O2312" s="1" t="s">
        <v>48</v>
      </c>
      <c r="P2312" s="1">
        <v>18</v>
      </c>
      <c r="Q2312" s="1"/>
      <c r="R2312" s="1">
        <f t="shared" si="397"/>
        <v>18</v>
      </c>
      <c r="S2312" s="1" t="str">
        <f t="shared" si="401"/>
        <v>80</v>
      </c>
      <c r="T2312" s="1">
        <f t="shared" si="400"/>
        <v>62</v>
      </c>
      <c r="U2312" s="1" t="s">
        <v>41</v>
      </c>
      <c r="V2312" s="1" t="s">
        <v>1535</v>
      </c>
      <c r="W2312" s="1"/>
      <c r="X2312" s="1"/>
      <c r="Y2312" s="1"/>
      <c r="Z2312" s="1"/>
      <c r="AA2312" s="1"/>
      <c r="AB2312" s="1"/>
      <c r="AC2312" s="1"/>
      <c r="AD2312" s="1"/>
      <c r="AE2312" s="1"/>
      <c r="AF2312" s="1"/>
      <c r="AG2312" s="1"/>
      <c r="AH2312" s="1"/>
      <c r="AI2312" s="1"/>
      <c r="AJ2312" s="1"/>
      <c r="AK2312" s="1"/>
      <c r="AL2312" s="1"/>
      <c r="AM2312" s="1"/>
      <c r="AN2312" s="1"/>
      <c r="AO2312" s="1" t="s">
        <v>6474</v>
      </c>
    </row>
    <row r="2313" spans="1:41">
      <c r="A2313" s="1" t="s">
        <v>6475</v>
      </c>
      <c r="B2313" s="1" t="s">
        <v>6476</v>
      </c>
      <c r="C2313" s="1" t="s">
        <v>36</v>
      </c>
      <c r="D2313" s="1">
        <v>42</v>
      </c>
      <c r="E2313" s="1">
        <v>6872</v>
      </c>
      <c r="F2313" s="5">
        <v>44091</v>
      </c>
      <c r="G2313" s="5">
        <v>44125</v>
      </c>
      <c r="H2313" s="1">
        <f t="shared" ca="1" si="398"/>
        <v>34</v>
      </c>
      <c r="I2313" s="1" t="str">
        <f t="shared" ca="1" si="399"/>
        <v>No</v>
      </c>
      <c r="J2313" s="1" t="s">
        <v>94</v>
      </c>
      <c r="K2313" s="1" t="s">
        <v>95</v>
      </c>
      <c r="L2313" s="1"/>
      <c r="M2313" s="1" t="s">
        <v>96</v>
      </c>
      <c r="N2313" s="1"/>
      <c r="O2313" s="1" t="s">
        <v>97</v>
      </c>
      <c r="P2313" s="1">
        <v>18</v>
      </c>
      <c r="Q2313" s="1">
        <v>45</v>
      </c>
      <c r="R2313" s="1">
        <f t="shared" si="397"/>
        <v>18</v>
      </c>
      <c r="S2313" s="1">
        <v>45</v>
      </c>
      <c r="T2313" s="1">
        <f t="shared" si="400"/>
        <v>27</v>
      </c>
      <c r="U2313" s="1" t="s">
        <v>41</v>
      </c>
      <c r="V2313" s="1" t="s">
        <v>1152</v>
      </c>
      <c r="W2313" s="1"/>
      <c r="X2313" s="1"/>
      <c r="Y2313" s="1"/>
      <c r="Z2313" s="1"/>
      <c r="AA2313" s="1"/>
      <c r="AB2313" s="1"/>
      <c r="AC2313" s="1"/>
      <c r="AD2313" s="1"/>
      <c r="AE2313" s="1"/>
      <c r="AF2313" s="1"/>
      <c r="AG2313" s="1"/>
      <c r="AH2313" s="1"/>
      <c r="AI2313" s="1"/>
      <c r="AJ2313" s="1"/>
      <c r="AK2313" s="1"/>
      <c r="AL2313" s="1"/>
      <c r="AM2313" s="1"/>
      <c r="AN2313" s="1"/>
      <c r="AO2313" s="1" t="s">
        <v>6477</v>
      </c>
    </row>
    <row r="2314" spans="1:41">
      <c r="A2314" s="1" t="s">
        <v>6478</v>
      </c>
      <c r="B2314" s="1" t="s">
        <v>3538</v>
      </c>
      <c r="C2314" s="1" t="s">
        <v>36</v>
      </c>
      <c r="D2314" s="1">
        <v>12</v>
      </c>
      <c r="E2314" s="1">
        <v>5480</v>
      </c>
      <c r="F2314" s="5">
        <v>43951</v>
      </c>
      <c r="G2314" s="5">
        <v>44044</v>
      </c>
      <c r="H2314" s="1">
        <f t="shared" ca="1" si="398"/>
        <v>93</v>
      </c>
      <c r="I2314" s="1" t="str">
        <f t="shared" ca="1" si="399"/>
        <v>No</v>
      </c>
      <c r="J2314" s="1" t="s">
        <v>70</v>
      </c>
      <c r="K2314" s="1" t="s">
        <v>71</v>
      </c>
      <c r="L2314" s="1"/>
      <c r="M2314" s="1" t="s">
        <v>318</v>
      </c>
      <c r="N2314" s="1"/>
      <c r="O2314" s="1" t="s">
        <v>360</v>
      </c>
      <c r="P2314" s="1">
        <v>18</v>
      </c>
      <c r="Q2314" s="1">
        <v>35</v>
      </c>
      <c r="R2314" s="1">
        <f t="shared" si="397"/>
        <v>18</v>
      </c>
      <c r="S2314" s="1">
        <v>35</v>
      </c>
      <c r="T2314" s="1">
        <f t="shared" si="400"/>
        <v>17</v>
      </c>
      <c r="U2314" s="1" t="s">
        <v>41</v>
      </c>
      <c r="V2314" s="1" t="s">
        <v>361</v>
      </c>
      <c r="W2314" s="1"/>
      <c r="X2314" s="1"/>
      <c r="Y2314" s="1"/>
      <c r="Z2314" s="1"/>
      <c r="AA2314" s="1"/>
      <c r="AB2314" s="1"/>
      <c r="AC2314" s="1"/>
      <c r="AD2314" s="1"/>
      <c r="AE2314" s="1"/>
      <c r="AF2314" s="1"/>
      <c r="AG2314" s="1"/>
      <c r="AH2314" s="1" t="s">
        <v>883</v>
      </c>
      <c r="AI2314" s="1"/>
      <c r="AJ2314" s="1"/>
      <c r="AK2314" s="1" t="s">
        <v>76</v>
      </c>
      <c r="AL2314" s="1" t="s">
        <v>724</v>
      </c>
      <c r="AM2314" s="1"/>
      <c r="AN2314" s="1"/>
      <c r="AO2314" s="1" t="s">
        <v>3539</v>
      </c>
    </row>
    <row r="2315" spans="1:41">
      <c r="A2315" s="1" t="s">
        <v>6481</v>
      </c>
      <c r="B2315" s="1" t="s">
        <v>1328</v>
      </c>
      <c r="C2315" s="1" t="s">
        <v>36</v>
      </c>
      <c r="D2315" s="1">
        <v>1279</v>
      </c>
      <c r="E2315" s="1">
        <v>110159</v>
      </c>
      <c r="F2315" s="5">
        <v>44075</v>
      </c>
      <c r="G2315" s="5">
        <v>44082</v>
      </c>
      <c r="H2315" s="1">
        <f t="shared" ca="1" si="398"/>
        <v>7</v>
      </c>
      <c r="I2315" s="1" t="str">
        <f t="shared" ca="1" si="399"/>
        <v>No</v>
      </c>
      <c r="J2315" s="1" t="s">
        <v>147</v>
      </c>
      <c r="K2315" s="1" t="s">
        <v>148</v>
      </c>
      <c r="L2315" s="1" t="s">
        <v>1329</v>
      </c>
      <c r="M2315" s="1" t="s">
        <v>350</v>
      </c>
      <c r="N2315" s="1"/>
      <c r="O2315" s="1" t="s">
        <v>48</v>
      </c>
      <c r="P2315" s="1">
        <v>18</v>
      </c>
      <c r="Q2315" s="1"/>
      <c r="R2315" s="1">
        <f t="shared" si="397"/>
        <v>18</v>
      </c>
      <c r="S2315" s="1" t="str">
        <f>IF(ISBLANK(Q2315)=TRUE,"80",Q2315)</f>
        <v>80</v>
      </c>
      <c r="T2315" s="1">
        <f t="shared" si="400"/>
        <v>62</v>
      </c>
      <c r="U2315" s="1" t="s">
        <v>41</v>
      </c>
      <c r="V2315" s="1" t="s">
        <v>1507</v>
      </c>
      <c r="W2315" s="1"/>
      <c r="X2315" s="1"/>
      <c r="Y2315" s="1"/>
      <c r="Z2315" s="1"/>
      <c r="AA2315" s="1"/>
      <c r="AB2315" s="1"/>
      <c r="AC2315" s="1"/>
      <c r="AD2315" s="1"/>
      <c r="AE2315" s="1"/>
      <c r="AF2315" s="1"/>
      <c r="AG2315" s="1"/>
      <c r="AH2315" s="1"/>
      <c r="AI2315" s="1"/>
      <c r="AJ2315" s="1"/>
      <c r="AK2315" s="1"/>
      <c r="AL2315" s="1"/>
      <c r="AM2315" s="1"/>
      <c r="AN2315" s="1"/>
      <c r="AO2315" s="1" t="s">
        <v>6482</v>
      </c>
    </row>
    <row r="2316" spans="1:41">
      <c r="A2316" s="1" t="s">
        <v>6488</v>
      </c>
      <c r="B2316" s="1" t="s">
        <v>6489</v>
      </c>
      <c r="C2316" s="1" t="s">
        <v>36</v>
      </c>
      <c r="D2316" s="1">
        <v>781</v>
      </c>
      <c r="E2316" s="1">
        <v>69510</v>
      </c>
      <c r="F2316" s="5">
        <v>44053</v>
      </c>
      <c r="G2316" s="5">
        <v>44075</v>
      </c>
      <c r="H2316" s="1">
        <f t="shared" ca="1" si="398"/>
        <v>22</v>
      </c>
      <c r="I2316" s="1" t="str">
        <f t="shared" ca="1" si="399"/>
        <v>No</v>
      </c>
      <c r="J2316" s="1" t="s">
        <v>70</v>
      </c>
      <c r="K2316" s="1" t="s">
        <v>71</v>
      </c>
      <c r="L2316" s="1"/>
      <c r="M2316" s="1" t="s">
        <v>318</v>
      </c>
      <c r="N2316" s="1"/>
      <c r="O2316" s="1" t="s">
        <v>83</v>
      </c>
      <c r="P2316" s="1">
        <v>18</v>
      </c>
      <c r="Q2316" s="1">
        <v>34</v>
      </c>
      <c r="R2316" s="1">
        <f t="shared" si="397"/>
        <v>18</v>
      </c>
      <c r="S2316" s="1">
        <v>34</v>
      </c>
      <c r="T2316" s="1">
        <f t="shared" si="400"/>
        <v>16</v>
      </c>
      <c r="U2316" s="1" t="s">
        <v>41</v>
      </c>
      <c r="V2316" s="1"/>
      <c r="W2316" s="1"/>
      <c r="X2316" s="1"/>
      <c r="Y2316" s="1"/>
      <c r="Z2316" s="1"/>
      <c r="AA2316" s="1"/>
      <c r="AB2316" s="1"/>
      <c r="AC2316" s="1"/>
      <c r="AD2316" s="3">
        <v>4.4690447304987999E+88</v>
      </c>
      <c r="AE2316" s="1"/>
      <c r="AF2316" s="1"/>
      <c r="AG2316" s="1"/>
      <c r="AH2316" s="1"/>
      <c r="AI2316" s="1"/>
      <c r="AJ2316" s="1" t="s">
        <v>49</v>
      </c>
      <c r="AK2316" s="1"/>
      <c r="AL2316" s="1"/>
      <c r="AM2316" s="1"/>
      <c r="AN2316" s="1"/>
      <c r="AO2316" s="1" t="s">
        <v>6490</v>
      </c>
    </row>
    <row r="2317" spans="1:41">
      <c r="A2317" s="1" t="s">
        <v>6492</v>
      </c>
      <c r="B2317" s="1" t="s">
        <v>6493</v>
      </c>
      <c r="C2317" s="1" t="s">
        <v>36</v>
      </c>
      <c r="D2317" s="1">
        <v>21</v>
      </c>
      <c r="E2317" s="1">
        <v>15895</v>
      </c>
      <c r="F2317" s="5">
        <v>43998</v>
      </c>
      <c r="G2317" s="1"/>
      <c r="H2317" s="1">
        <f t="shared" ca="1" si="398"/>
        <v>106</v>
      </c>
      <c r="I2317" s="1" t="str">
        <f t="shared" ca="1" si="399"/>
        <v>No</v>
      </c>
      <c r="J2317" s="1" t="s">
        <v>3886</v>
      </c>
      <c r="K2317" s="1" t="s">
        <v>46</v>
      </c>
      <c r="L2317" s="1"/>
      <c r="M2317" s="1" t="s">
        <v>3886</v>
      </c>
      <c r="N2317" s="1"/>
      <c r="O2317" s="1" t="s">
        <v>48</v>
      </c>
      <c r="P2317" s="1">
        <v>18</v>
      </c>
      <c r="Q2317" s="1"/>
      <c r="R2317" s="1">
        <f t="shared" si="397"/>
        <v>18</v>
      </c>
      <c r="S2317" s="1" t="str">
        <f t="shared" ref="S2317:S2320" si="402">IF(ISBLANK(Q2317)=TRUE,"80",Q2317)</f>
        <v>80</v>
      </c>
      <c r="T2317" s="1">
        <f t="shared" si="400"/>
        <v>62</v>
      </c>
      <c r="U2317" s="1" t="s">
        <v>41</v>
      </c>
      <c r="V2317" s="1" t="s">
        <v>3887</v>
      </c>
      <c r="W2317" s="1"/>
      <c r="X2317" s="1"/>
      <c r="Y2317" s="1"/>
      <c r="Z2317" s="1"/>
      <c r="AA2317" s="1"/>
      <c r="AB2317" s="1" t="s">
        <v>3888</v>
      </c>
      <c r="AC2317" s="1"/>
      <c r="AD2317" s="1"/>
      <c r="AE2317" s="1"/>
      <c r="AF2317" s="1"/>
      <c r="AG2317" s="1"/>
      <c r="AH2317" s="1"/>
      <c r="AI2317" s="1" t="s">
        <v>138</v>
      </c>
      <c r="AJ2317" s="1" t="s">
        <v>49</v>
      </c>
      <c r="AK2317" s="1" t="s">
        <v>76</v>
      </c>
      <c r="AL2317" s="1"/>
      <c r="AM2317" s="1"/>
      <c r="AN2317" s="1"/>
      <c r="AO2317" s="1" t="s">
        <v>5625</v>
      </c>
    </row>
    <row r="2318" spans="1:41">
      <c r="A2318" s="1" t="s">
        <v>6494</v>
      </c>
      <c r="B2318" s="1" t="s">
        <v>6495</v>
      </c>
      <c r="C2318" s="1" t="s">
        <v>36</v>
      </c>
      <c r="D2318" s="1">
        <v>38</v>
      </c>
      <c r="E2318" s="1">
        <v>3575</v>
      </c>
      <c r="F2318" s="5">
        <v>44078</v>
      </c>
      <c r="G2318" s="5">
        <v>44131</v>
      </c>
      <c r="H2318" s="1">
        <f t="shared" ca="1" si="398"/>
        <v>53</v>
      </c>
      <c r="I2318" s="1" t="str">
        <f t="shared" ca="1" si="399"/>
        <v>No</v>
      </c>
      <c r="J2318" s="1" t="s">
        <v>701</v>
      </c>
      <c r="K2318" s="1" t="s">
        <v>702</v>
      </c>
      <c r="L2318" s="1" t="s">
        <v>952</v>
      </c>
      <c r="M2318" s="1" t="s">
        <v>3488</v>
      </c>
      <c r="N2318" s="1" t="s">
        <v>337</v>
      </c>
      <c r="O2318" s="1" t="s">
        <v>48</v>
      </c>
      <c r="P2318" s="1">
        <v>18</v>
      </c>
      <c r="Q2318" s="1"/>
      <c r="R2318" s="1">
        <f t="shared" si="397"/>
        <v>18</v>
      </c>
      <c r="S2318" s="1" t="str">
        <f t="shared" si="402"/>
        <v>80</v>
      </c>
      <c r="T2318" s="1">
        <f t="shared" si="400"/>
        <v>62</v>
      </c>
      <c r="U2318" s="1" t="s">
        <v>41</v>
      </c>
      <c r="V2318" s="1"/>
      <c r="W2318" s="1"/>
      <c r="X2318" s="1"/>
      <c r="Y2318" s="1"/>
      <c r="Z2318" s="1"/>
      <c r="AA2318" s="1"/>
      <c r="AB2318" s="1"/>
      <c r="AC2318" s="1"/>
      <c r="AD2318" s="1" t="s">
        <v>3489</v>
      </c>
      <c r="AE2318" s="1"/>
      <c r="AF2318" s="1"/>
      <c r="AG2318" s="1"/>
      <c r="AH2318" s="1" t="s">
        <v>4171</v>
      </c>
      <c r="AI2318" s="1"/>
      <c r="AJ2318" s="1" t="s">
        <v>49</v>
      </c>
      <c r="AK2318" s="1" t="s">
        <v>288</v>
      </c>
      <c r="AL2318" s="1" t="s">
        <v>412</v>
      </c>
      <c r="AM2318" s="1"/>
      <c r="AN2318" s="1"/>
      <c r="AO2318" s="1" t="s">
        <v>3491</v>
      </c>
    </row>
    <row r="2319" spans="1:41">
      <c r="A2319" s="1" t="s">
        <v>6496</v>
      </c>
      <c r="B2319" s="1" t="s">
        <v>6497</v>
      </c>
      <c r="C2319" s="1" t="s">
        <v>36</v>
      </c>
      <c r="D2319" s="1">
        <v>295</v>
      </c>
      <c r="E2319" s="1">
        <v>15751</v>
      </c>
      <c r="F2319" s="5">
        <v>44096</v>
      </c>
      <c r="G2319" s="5">
        <v>44103</v>
      </c>
      <c r="H2319" s="1">
        <f t="shared" ca="1" si="398"/>
        <v>7</v>
      </c>
      <c r="I2319" s="1" t="str">
        <f t="shared" ca="1" si="399"/>
        <v>No</v>
      </c>
      <c r="J2319" s="1" t="s">
        <v>147</v>
      </c>
      <c r="K2319" s="1" t="s">
        <v>148</v>
      </c>
      <c r="L2319" s="1" t="s">
        <v>149</v>
      </c>
      <c r="M2319" s="1" t="s">
        <v>350</v>
      </c>
      <c r="N2319" s="1"/>
      <c r="O2319" s="1" t="s">
        <v>48</v>
      </c>
      <c r="P2319" s="1">
        <v>18</v>
      </c>
      <c r="Q2319" s="1"/>
      <c r="R2319" s="1">
        <f t="shared" si="397"/>
        <v>18</v>
      </c>
      <c r="S2319" s="1" t="str">
        <f t="shared" si="402"/>
        <v>80</v>
      </c>
      <c r="T2319" s="1">
        <f t="shared" si="400"/>
        <v>62</v>
      </c>
      <c r="U2319" s="1" t="s">
        <v>41</v>
      </c>
      <c r="V2319" s="1" t="s">
        <v>280</v>
      </c>
      <c r="W2319" s="1"/>
      <c r="X2319" s="1"/>
      <c r="Y2319" s="1"/>
      <c r="Z2319" s="1"/>
      <c r="AA2319" s="1"/>
      <c r="AB2319" s="1"/>
      <c r="AC2319" s="1"/>
      <c r="AD2319" s="1"/>
      <c r="AE2319" s="1"/>
      <c r="AF2319" s="1"/>
      <c r="AG2319" s="1"/>
      <c r="AH2319" s="1"/>
      <c r="AI2319" s="1"/>
      <c r="AJ2319" s="1"/>
      <c r="AK2319" s="1"/>
      <c r="AL2319" s="1"/>
      <c r="AM2319" s="1"/>
      <c r="AN2319" s="1"/>
      <c r="AO2319" s="1" t="s">
        <v>3779</v>
      </c>
    </row>
    <row r="2320" spans="1:41">
      <c r="A2320" s="1" t="s">
        <v>6499</v>
      </c>
      <c r="B2320" s="1" t="s">
        <v>6500</v>
      </c>
      <c r="C2320" s="1" t="s">
        <v>36</v>
      </c>
      <c r="D2320" s="1">
        <v>65</v>
      </c>
      <c r="E2320" s="1">
        <v>6608</v>
      </c>
      <c r="F2320" s="5">
        <v>43867</v>
      </c>
      <c r="G2320" s="5">
        <v>43894</v>
      </c>
      <c r="H2320" s="1">
        <f t="shared" ca="1" si="398"/>
        <v>27</v>
      </c>
      <c r="I2320" s="1" t="str">
        <f t="shared" ca="1" si="399"/>
        <v>No</v>
      </c>
      <c r="J2320" s="1" t="s">
        <v>161</v>
      </c>
      <c r="K2320" s="1" t="s">
        <v>46</v>
      </c>
      <c r="L2320" s="1"/>
      <c r="M2320" s="1" t="s">
        <v>161</v>
      </c>
      <c r="N2320" s="1"/>
      <c r="O2320" s="1" t="s">
        <v>48</v>
      </c>
      <c r="P2320" s="1">
        <v>18</v>
      </c>
      <c r="Q2320" s="1"/>
      <c r="R2320" s="1">
        <f t="shared" si="397"/>
        <v>18</v>
      </c>
      <c r="S2320" s="1" t="str">
        <f t="shared" si="402"/>
        <v>80</v>
      </c>
      <c r="T2320" s="1">
        <f t="shared" si="400"/>
        <v>62</v>
      </c>
      <c r="U2320" s="1" t="s">
        <v>41</v>
      </c>
      <c r="V2320" s="1" t="s">
        <v>185</v>
      </c>
      <c r="W2320" s="1"/>
      <c r="X2320" s="1"/>
      <c r="Y2320" s="1"/>
      <c r="Z2320" s="1"/>
      <c r="AA2320" s="1"/>
      <c r="AB2320" s="1"/>
      <c r="AC2320" s="1"/>
      <c r="AD2320" s="1"/>
      <c r="AE2320" s="1"/>
      <c r="AF2320" s="1"/>
      <c r="AG2320" s="1"/>
      <c r="AH2320" s="1"/>
      <c r="AI2320" s="1"/>
      <c r="AJ2320" s="1"/>
      <c r="AK2320" s="1"/>
      <c r="AL2320" s="1"/>
      <c r="AM2320" s="1"/>
      <c r="AN2320" s="1"/>
      <c r="AO2320" s="1" t="s">
        <v>6501</v>
      </c>
    </row>
    <row r="2321" spans="1:41">
      <c r="A2321" s="1" t="s">
        <v>6502</v>
      </c>
      <c r="B2321" s="1" t="s">
        <v>184</v>
      </c>
      <c r="C2321" s="1" t="s">
        <v>36</v>
      </c>
      <c r="D2321" s="1">
        <v>157</v>
      </c>
      <c r="E2321" s="1">
        <v>55163</v>
      </c>
      <c r="F2321" s="5">
        <v>44075</v>
      </c>
      <c r="G2321" s="5">
        <v>44097</v>
      </c>
      <c r="H2321" s="1">
        <f t="shared" ca="1" si="398"/>
        <v>22</v>
      </c>
      <c r="I2321" s="1" t="str">
        <f t="shared" ca="1" si="399"/>
        <v>No</v>
      </c>
      <c r="J2321" s="1" t="s">
        <v>117</v>
      </c>
      <c r="K2321" s="1" t="s">
        <v>46</v>
      </c>
      <c r="L2321" s="1"/>
      <c r="M2321" s="1" t="s">
        <v>118</v>
      </c>
      <c r="N2321" s="1"/>
      <c r="O2321" s="1" t="s">
        <v>141</v>
      </c>
      <c r="P2321" s="1">
        <v>18</v>
      </c>
      <c r="Q2321" s="1">
        <v>39</v>
      </c>
      <c r="R2321" s="1">
        <f t="shared" si="397"/>
        <v>18</v>
      </c>
      <c r="S2321" s="1">
        <v>39</v>
      </c>
      <c r="T2321" s="1">
        <f t="shared" si="400"/>
        <v>21</v>
      </c>
      <c r="U2321" s="1" t="s">
        <v>41</v>
      </c>
      <c r="V2321" s="1" t="s">
        <v>380</v>
      </c>
      <c r="W2321" s="1"/>
      <c r="X2321" s="1"/>
      <c r="Y2321" s="1"/>
      <c r="Z2321" s="1"/>
      <c r="AA2321" s="1"/>
      <c r="AB2321" s="1"/>
      <c r="AC2321" s="1"/>
      <c r="AD2321" s="1"/>
      <c r="AE2321" s="1"/>
      <c r="AF2321" s="1"/>
      <c r="AG2321" s="1"/>
      <c r="AH2321" s="1"/>
      <c r="AI2321" s="1"/>
      <c r="AJ2321" s="1"/>
      <c r="AK2321" s="1"/>
      <c r="AL2321" s="1"/>
      <c r="AM2321" s="1"/>
      <c r="AN2321" s="1"/>
      <c r="AO2321" s="1" t="s">
        <v>6503</v>
      </c>
    </row>
    <row r="2322" spans="1:41">
      <c r="A2322" s="1" t="s">
        <v>6504</v>
      </c>
      <c r="B2322" s="1" t="s">
        <v>257</v>
      </c>
      <c r="C2322" s="1" t="s">
        <v>36</v>
      </c>
      <c r="D2322" s="1">
        <v>27</v>
      </c>
      <c r="E2322" s="1">
        <v>76895</v>
      </c>
      <c r="F2322" s="5">
        <v>43902</v>
      </c>
      <c r="G2322" s="1"/>
      <c r="H2322" s="1">
        <f t="shared" ca="1" si="398"/>
        <v>202</v>
      </c>
      <c r="I2322" s="1" t="str">
        <f t="shared" ca="1" si="399"/>
        <v>No</v>
      </c>
      <c r="J2322" s="1" t="s">
        <v>258</v>
      </c>
      <c r="K2322" s="1" t="s">
        <v>46</v>
      </c>
      <c r="L2322" s="1"/>
      <c r="M2322" s="1" t="s">
        <v>258</v>
      </c>
      <c r="N2322" s="1"/>
      <c r="O2322" s="1" t="s">
        <v>48</v>
      </c>
      <c r="P2322" s="1">
        <v>18</v>
      </c>
      <c r="Q2322" s="1"/>
      <c r="R2322" s="1">
        <f t="shared" si="397"/>
        <v>18</v>
      </c>
      <c r="S2322" s="1" t="str">
        <f>IF(ISBLANK(Q2322)=TRUE,"80",Q2322)</f>
        <v>80</v>
      </c>
      <c r="T2322" s="1">
        <f t="shared" si="400"/>
        <v>62</v>
      </c>
      <c r="U2322" s="1" t="s">
        <v>41</v>
      </c>
      <c r="V2322" s="1"/>
      <c r="W2322" s="1"/>
      <c r="X2322" s="1"/>
      <c r="Y2322" s="1"/>
      <c r="Z2322" s="1"/>
      <c r="AA2322" s="1"/>
      <c r="AB2322" s="1"/>
      <c r="AC2322" s="1"/>
      <c r="AD2322" s="1"/>
      <c r="AE2322" s="1"/>
      <c r="AF2322" s="1"/>
      <c r="AG2322" s="1"/>
      <c r="AH2322" s="1"/>
      <c r="AI2322" s="1"/>
      <c r="AJ2322" s="1"/>
      <c r="AK2322" s="1"/>
      <c r="AL2322" s="1"/>
      <c r="AM2322" s="1"/>
      <c r="AN2322" s="1"/>
      <c r="AO2322" s="1" t="s">
        <v>259</v>
      </c>
    </row>
    <row r="2323" spans="1:41">
      <c r="A2323" s="1" t="s">
        <v>6505</v>
      </c>
      <c r="B2323" s="1" t="s">
        <v>140</v>
      </c>
      <c r="C2323" s="1" t="s">
        <v>36</v>
      </c>
      <c r="D2323" s="1">
        <v>702</v>
      </c>
      <c r="E2323" s="1">
        <v>238801</v>
      </c>
      <c r="F2323" s="5">
        <v>44075</v>
      </c>
      <c r="G2323" s="5">
        <v>44097</v>
      </c>
      <c r="H2323" s="1">
        <f t="shared" ca="1" si="398"/>
        <v>22</v>
      </c>
      <c r="I2323" s="1" t="str">
        <f t="shared" ca="1" si="399"/>
        <v>No</v>
      </c>
      <c r="J2323" s="1" t="s">
        <v>117</v>
      </c>
      <c r="K2323" s="1" t="s">
        <v>46</v>
      </c>
      <c r="L2323" s="1"/>
      <c r="M2323" s="1" t="s">
        <v>118</v>
      </c>
      <c r="N2323" s="1"/>
      <c r="O2323" s="1" t="s">
        <v>141</v>
      </c>
      <c r="P2323" s="1">
        <v>18</v>
      </c>
      <c r="Q2323" s="1">
        <v>39</v>
      </c>
      <c r="R2323" s="1">
        <f t="shared" si="397"/>
        <v>18</v>
      </c>
      <c r="S2323" s="1">
        <v>39</v>
      </c>
      <c r="T2323" s="1">
        <f t="shared" si="400"/>
        <v>21</v>
      </c>
      <c r="U2323" s="1" t="s">
        <v>41</v>
      </c>
      <c r="V2323" s="1" t="s">
        <v>167</v>
      </c>
      <c r="W2323" s="1"/>
      <c r="X2323" s="1"/>
      <c r="Y2323" s="1"/>
      <c r="Z2323" s="1"/>
      <c r="AA2323" s="1"/>
      <c r="AB2323" s="1"/>
      <c r="AC2323" s="1"/>
      <c r="AD2323" s="1"/>
      <c r="AE2323" s="1"/>
      <c r="AF2323" s="1"/>
      <c r="AG2323" s="1"/>
      <c r="AH2323" s="1"/>
      <c r="AI2323" s="1"/>
      <c r="AJ2323" s="1"/>
      <c r="AK2323" s="1"/>
      <c r="AL2323" s="1" t="s">
        <v>1192</v>
      </c>
      <c r="AM2323" s="1"/>
      <c r="AN2323" s="1"/>
      <c r="AO2323" s="1" t="s">
        <v>6506</v>
      </c>
    </row>
    <row r="2324" spans="1:41">
      <c r="A2324" s="1" t="s">
        <v>6507</v>
      </c>
      <c r="B2324" s="1" t="s">
        <v>6508</v>
      </c>
      <c r="C2324" s="1" t="s">
        <v>128</v>
      </c>
      <c r="D2324" s="1">
        <v>407</v>
      </c>
      <c r="E2324" s="1">
        <v>167591</v>
      </c>
      <c r="F2324" s="5">
        <v>44018</v>
      </c>
      <c r="G2324" s="5">
        <v>44044</v>
      </c>
      <c r="H2324" s="1">
        <f t="shared" ca="1" si="398"/>
        <v>26</v>
      </c>
      <c r="I2324" s="1" t="str">
        <f t="shared" ca="1" si="399"/>
        <v>No</v>
      </c>
      <c r="J2324" s="1" t="s">
        <v>207</v>
      </c>
      <c r="K2324" s="1" t="s">
        <v>208</v>
      </c>
      <c r="L2324" s="1"/>
      <c r="M2324" s="1" t="s">
        <v>209</v>
      </c>
      <c r="N2324" s="1"/>
      <c r="O2324" s="1" t="s">
        <v>48</v>
      </c>
      <c r="P2324" s="1">
        <v>18</v>
      </c>
      <c r="Q2324" s="1"/>
      <c r="R2324" s="1">
        <f t="shared" si="397"/>
        <v>18</v>
      </c>
      <c r="S2324" s="1" t="str">
        <f>IF(ISBLANK(Q2324)=TRUE,"80",Q2324)</f>
        <v>80</v>
      </c>
      <c r="T2324" s="1">
        <f t="shared" si="400"/>
        <v>62</v>
      </c>
      <c r="U2324" s="1" t="s">
        <v>132</v>
      </c>
      <c r="V2324" s="1" t="s">
        <v>210</v>
      </c>
      <c r="W2324" s="1"/>
      <c r="X2324" s="1"/>
      <c r="Y2324" s="1"/>
      <c r="Z2324" s="1"/>
      <c r="AA2324" s="1"/>
      <c r="AB2324" s="1"/>
      <c r="AC2324" s="1"/>
      <c r="AD2324" s="1"/>
      <c r="AE2324" s="1"/>
      <c r="AF2324" s="1"/>
      <c r="AG2324" s="1"/>
      <c r="AH2324" s="1"/>
      <c r="AI2324" s="1"/>
      <c r="AJ2324" s="1" t="s">
        <v>49</v>
      </c>
      <c r="AK2324" s="1" t="s">
        <v>76</v>
      </c>
      <c r="AL2324" s="1"/>
      <c r="AM2324" s="1"/>
      <c r="AN2324" s="1"/>
      <c r="AO2324" s="1" t="s">
        <v>211</v>
      </c>
    </row>
    <row r="2325" spans="1:41">
      <c r="A2325" s="1" t="s">
        <v>6510</v>
      </c>
      <c r="B2325" s="1" t="s">
        <v>6511</v>
      </c>
      <c r="C2325" s="1" t="s">
        <v>36</v>
      </c>
      <c r="D2325" s="1">
        <v>182</v>
      </c>
      <c r="E2325" s="1">
        <v>79850</v>
      </c>
      <c r="F2325" s="5">
        <v>43853</v>
      </c>
      <c r="G2325" s="5">
        <v>43865</v>
      </c>
      <c r="H2325" s="1">
        <f t="shared" ca="1" si="398"/>
        <v>12</v>
      </c>
      <c r="I2325" s="1" t="str">
        <f t="shared" ca="1" si="399"/>
        <v>No</v>
      </c>
      <c r="J2325" s="1" t="s">
        <v>918</v>
      </c>
      <c r="K2325" s="1" t="s">
        <v>919</v>
      </c>
      <c r="L2325" s="1" t="s">
        <v>920</v>
      </c>
      <c r="M2325" s="1" t="s">
        <v>920</v>
      </c>
      <c r="N2325" s="1"/>
      <c r="O2325" s="1" t="s">
        <v>360</v>
      </c>
      <c r="P2325" s="1">
        <v>18</v>
      </c>
      <c r="Q2325" s="1">
        <v>35</v>
      </c>
      <c r="R2325" s="1">
        <f t="shared" si="397"/>
        <v>18</v>
      </c>
      <c r="S2325" s="1">
        <v>35</v>
      </c>
      <c r="T2325" s="1">
        <f t="shared" si="400"/>
        <v>17</v>
      </c>
      <c r="U2325" s="1" t="s">
        <v>41</v>
      </c>
      <c r="V2325" s="1"/>
      <c r="W2325" s="1"/>
      <c r="X2325" s="1"/>
      <c r="Y2325" s="1"/>
      <c r="Z2325" s="1"/>
      <c r="AA2325" s="1"/>
      <c r="AB2325" s="1"/>
      <c r="AC2325" s="1"/>
      <c r="AD2325" s="1" t="s">
        <v>6512</v>
      </c>
      <c r="AE2325" s="3">
        <v>7.5217799367708401E+34</v>
      </c>
      <c r="AF2325" s="1"/>
      <c r="AG2325" s="1"/>
      <c r="AH2325" s="1"/>
      <c r="AI2325" s="1"/>
      <c r="AJ2325" s="1"/>
      <c r="AK2325" s="1"/>
      <c r="AL2325" s="1"/>
      <c r="AM2325" s="1"/>
      <c r="AN2325" s="1"/>
      <c r="AO2325" s="1" t="s">
        <v>3118</v>
      </c>
    </row>
    <row r="2326" spans="1:41">
      <c r="A2326" s="1" t="s">
        <v>6515</v>
      </c>
      <c r="B2326" s="1" t="s">
        <v>1302</v>
      </c>
      <c r="C2326" s="1" t="s">
        <v>36</v>
      </c>
      <c r="D2326" s="1">
        <v>8</v>
      </c>
      <c r="E2326" s="1">
        <v>5484</v>
      </c>
      <c r="F2326" s="5">
        <v>43889</v>
      </c>
      <c r="G2326" s="1"/>
      <c r="H2326" s="1">
        <f t="shared" ca="1" si="398"/>
        <v>215</v>
      </c>
      <c r="I2326" s="1" t="str">
        <f t="shared" ca="1" si="399"/>
        <v>No</v>
      </c>
      <c r="J2326" s="1" t="s">
        <v>45</v>
      </c>
      <c r="K2326" s="1" t="s">
        <v>46</v>
      </c>
      <c r="L2326" s="1"/>
      <c r="M2326" s="1" t="s">
        <v>47</v>
      </c>
      <c r="N2326" s="1"/>
      <c r="O2326" s="1" t="s">
        <v>48</v>
      </c>
      <c r="P2326" s="1">
        <v>18</v>
      </c>
      <c r="Q2326" s="1"/>
      <c r="R2326" s="1">
        <f t="shared" si="397"/>
        <v>18</v>
      </c>
      <c r="S2326" s="1" t="str">
        <f>IF(ISBLANK(Q2326)=TRUE,"80",Q2326)</f>
        <v>80</v>
      </c>
      <c r="T2326" s="1">
        <f t="shared" si="400"/>
        <v>62</v>
      </c>
      <c r="U2326" s="1" t="s">
        <v>41</v>
      </c>
      <c r="V2326" s="1"/>
      <c r="W2326" s="1"/>
      <c r="X2326" s="1"/>
      <c r="Y2326" s="1"/>
      <c r="Z2326" s="1"/>
      <c r="AA2326" s="1"/>
      <c r="AB2326" s="1"/>
      <c r="AC2326" s="1"/>
      <c r="AD2326" s="1"/>
      <c r="AE2326" s="1"/>
      <c r="AF2326" s="1"/>
      <c r="AG2326" s="1"/>
      <c r="AH2326" s="1"/>
      <c r="AI2326" s="1"/>
      <c r="AJ2326" s="1" t="s">
        <v>49</v>
      </c>
      <c r="AK2326" s="1"/>
      <c r="AL2326" s="1"/>
      <c r="AM2326" s="1"/>
      <c r="AN2326" s="1"/>
      <c r="AO2326" s="1"/>
    </row>
    <row r="2327" spans="1:41">
      <c r="A2327" s="1" t="s">
        <v>6517</v>
      </c>
      <c r="B2327" s="1" t="s">
        <v>4347</v>
      </c>
      <c r="C2327" s="1" t="s">
        <v>36</v>
      </c>
      <c r="D2327" s="1">
        <v>177</v>
      </c>
      <c r="E2327" s="1">
        <v>51423</v>
      </c>
      <c r="F2327" s="5">
        <v>44075</v>
      </c>
      <c r="G2327" s="5">
        <v>44097</v>
      </c>
      <c r="H2327" s="1">
        <f t="shared" ca="1" si="398"/>
        <v>22</v>
      </c>
      <c r="I2327" s="1" t="str">
        <f t="shared" ca="1" si="399"/>
        <v>No</v>
      </c>
      <c r="J2327" s="1" t="s">
        <v>117</v>
      </c>
      <c r="K2327" s="1" t="s">
        <v>46</v>
      </c>
      <c r="L2327" s="1"/>
      <c r="M2327" s="1" t="s">
        <v>118</v>
      </c>
      <c r="N2327" s="1"/>
      <c r="O2327" s="1" t="s">
        <v>141</v>
      </c>
      <c r="P2327" s="1">
        <v>18</v>
      </c>
      <c r="Q2327" s="1">
        <v>39</v>
      </c>
      <c r="R2327" s="1">
        <f t="shared" si="397"/>
        <v>18</v>
      </c>
      <c r="S2327" s="1">
        <v>39</v>
      </c>
      <c r="T2327" s="1">
        <f t="shared" si="400"/>
        <v>21</v>
      </c>
      <c r="U2327" s="1" t="s">
        <v>41</v>
      </c>
      <c r="V2327" s="1" t="s">
        <v>142</v>
      </c>
      <c r="W2327" s="1"/>
      <c r="X2327" s="1"/>
      <c r="Y2327" s="1"/>
      <c r="Z2327" s="1"/>
      <c r="AA2327" s="1"/>
      <c r="AB2327" s="1"/>
      <c r="AC2327" s="1"/>
      <c r="AD2327" s="1"/>
      <c r="AE2327" s="1"/>
      <c r="AF2327" s="1"/>
      <c r="AG2327" s="1"/>
      <c r="AH2327" s="1"/>
      <c r="AI2327" s="1"/>
      <c r="AJ2327" s="1"/>
      <c r="AK2327" s="1"/>
      <c r="AL2327" s="1" t="s">
        <v>859</v>
      </c>
      <c r="AM2327" s="1"/>
      <c r="AN2327" s="1"/>
      <c r="AO2327" s="1" t="s">
        <v>6518</v>
      </c>
    </row>
    <row r="2328" spans="1:41">
      <c r="A2328" s="1" t="s">
        <v>6520</v>
      </c>
      <c r="B2328" s="1" t="s">
        <v>6521</v>
      </c>
      <c r="C2328" s="1" t="s">
        <v>36</v>
      </c>
      <c r="D2328" s="1">
        <v>5</v>
      </c>
      <c r="E2328" s="1">
        <v>5503</v>
      </c>
      <c r="F2328" s="5">
        <v>44075</v>
      </c>
      <c r="G2328" s="5">
        <v>44075</v>
      </c>
      <c r="H2328" s="1">
        <f t="shared" ca="1" si="398"/>
        <v>0</v>
      </c>
      <c r="I2328" s="1" t="str">
        <f t="shared" ca="1" si="399"/>
        <v>Yes</v>
      </c>
      <c r="J2328" s="1" t="s">
        <v>3828</v>
      </c>
      <c r="K2328" s="1" t="s">
        <v>3829</v>
      </c>
      <c r="L2328" s="1"/>
      <c r="M2328" s="1" t="s">
        <v>3831</v>
      </c>
      <c r="N2328" s="1"/>
      <c r="O2328" s="1" t="s">
        <v>375</v>
      </c>
      <c r="P2328" s="1">
        <v>18</v>
      </c>
      <c r="Q2328" s="1">
        <v>24</v>
      </c>
      <c r="R2328" s="1">
        <f t="shared" si="397"/>
        <v>18</v>
      </c>
      <c r="S2328" s="1">
        <v>24</v>
      </c>
      <c r="T2328" s="1">
        <f t="shared" si="400"/>
        <v>6</v>
      </c>
      <c r="U2328" s="1" t="s">
        <v>41</v>
      </c>
      <c r="V2328" s="1"/>
      <c r="W2328" s="1"/>
      <c r="X2328" s="1"/>
      <c r="Y2328" s="1"/>
      <c r="Z2328" s="1"/>
      <c r="AA2328" s="1"/>
      <c r="AB2328" s="1"/>
      <c r="AC2328" s="1"/>
      <c r="AD2328" s="1"/>
      <c r="AE2328" s="1"/>
      <c r="AF2328" s="1"/>
      <c r="AG2328" s="1"/>
      <c r="AH2328" s="1" t="s">
        <v>6522</v>
      </c>
      <c r="AI2328" s="1"/>
      <c r="AJ2328" s="1" t="s">
        <v>49</v>
      </c>
      <c r="AK2328" s="1" t="s">
        <v>76</v>
      </c>
      <c r="AL2328" s="1"/>
      <c r="AM2328" s="1"/>
      <c r="AN2328" s="1"/>
      <c r="AO2328" s="1"/>
    </row>
    <row r="2329" spans="1:41">
      <c r="A2329" s="1" t="s">
        <v>6523</v>
      </c>
      <c r="B2329" s="1" t="s">
        <v>2782</v>
      </c>
      <c r="C2329" s="1" t="s">
        <v>36</v>
      </c>
      <c r="D2329" s="1">
        <v>30</v>
      </c>
      <c r="E2329" s="1">
        <v>3998</v>
      </c>
      <c r="F2329" s="5">
        <v>44050</v>
      </c>
      <c r="G2329" s="5">
        <v>44075</v>
      </c>
      <c r="H2329" s="1">
        <f t="shared" ca="1" si="398"/>
        <v>25</v>
      </c>
      <c r="I2329" s="1" t="str">
        <f t="shared" ca="1" si="399"/>
        <v>No</v>
      </c>
      <c r="J2329" s="1" t="s">
        <v>161</v>
      </c>
      <c r="K2329" s="1" t="s">
        <v>46</v>
      </c>
      <c r="L2329" s="1"/>
      <c r="M2329" s="1" t="s">
        <v>161</v>
      </c>
      <c r="N2329" s="1"/>
      <c r="O2329" s="1" t="s">
        <v>48</v>
      </c>
      <c r="P2329" s="1">
        <v>18</v>
      </c>
      <c r="Q2329" s="1"/>
      <c r="R2329" s="1">
        <f t="shared" si="397"/>
        <v>18</v>
      </c>
      <c r="S2329" s="1" t="str">
        <f t="shared" ref="S2329:S2332" si="403">IF(ISBLANK(Q2329)=TRUE,"80",Q2329)</f>
        <v>80</v>
      </c>
      <c r="T2329" s="1">
        <f t="shared" si="400"/>
        <v>62</v>
      </c>
      <c r="U2329" s="1" t="s">
        <v>41</v>
      </c>
      <c r="V2329" s="1"/>
      <c r="W2329" s="1"/>
      <c r="X2329" s="1"/>
      <c r="Y2329" s="1"/>
      <c r="Z2329" s="1"/>
      <c r="AA2329" s="1"/>
      <c r="AB2329" s="1"/>
      <c r="AC2329" s="1"/>
      <c r="AD2329" s="1"/>
      <c r="AE2329" s="1"/>
      <c r="AF2329" s="1"/>
      <c r="AG2329" s="1"/>
      <c r="AH2329" s="1"/>
      <c r="AI2329" s="1"/>
      <c r="AJ2329" s="1"/>
      <c r="AK2329" s="1"/>
      <c r="AL2329" s="1"/>
      <c r="AM2329" s="1"/>
      <c r="AN2329" s="1"/>
      <c r="AO2329" s="1" t="s">
        <v>6524</v>
      </c>
    </row>
    <row r="2330" spans="1:41">
      <c r="A2330" s="1" t="s">
        <v>6525</v>
      </c>
      <c r="B2330" s="1" t="s">
        <v>713</v>
      </c>
      <c r="C2330" s="1" t="s">
        <v>36</v>
      </c>
      <c r="D2330" s="1">
        <v>1064</v>
      </c>
      <c r="E2330" s="1">
        <v>675714</v>
      </c>
      <c r="F2330" s="5">
        <v>43945</v>
      </c>
      <c r="G2330" s="1"/>
      <c r="H2330" s="1">
        <f t="shared" ca="1" si="398"/>
        <v>159</v>
      </c>
      <c r="I2330" s="1" t="str">
        <f t="shared" ca="1" si="399"/>
        <v>No</v>
      </c>
      <c r="J2330" s="1" t="s">
        <v>136</v>
      </c>
      <c r="K2330" s="1" t="s">
        <v>137</v>
      </c>
      <c r="L2330" s="1" t="s">
        <v>264</v>
      </c>
      <c r="M2330" s="1" t="s">
        <v>136</v>
      </c>
      <c r="N2330" s="1"/>
      <c r="O2330" s="1" t="s">
        <v>48</v>
      </c>
      <c r="P2330" s="1">
        <v>18</v>
      </c>
      <c r="Q2330" s="1"/>
      <c r="R2330" s="1">
        <f t="shared" si="397"/>
        <v>18</v>
      </c>
      <c r="S2330" s="1" t="str">
        <f t="shared" si="403"/>
        <v>80</v>
      </c>
      <c r="T2330" s="1">
        <f t="shared" si="400"/>
        <v>62</v>
      </c>
      <c r="U2330" s="1" t="s">
        <v>41</v>
      </c>
      <c r="V2330" s="1"/>
      <c r="W2330" s="1"/>
      <c r="X2330" s="1"/>
      <c r="Y2330" s="1"/>
      <c r="Z2330" s="1"/>
      <c r="AA2330" s="1"/>
      <c r="AB2330" s="1"/>
      <c r="AC2330" s="1"/>
      <c r="AD2330" s="1"/>
      <c r="AE2330" s="1"/>
      <c r="AF2330" s="1"/>
      <c r="AG2330" s="1"/>
      <c r="AH2330" s="1"/>
      <c r="AI2330" s="1"/>
      <c r="AJ2330" s="1"/>
      <c r="AK2330" s="1"/>
      <c r="AL2330" s="1"/>
      <c r="AM2330" s="1"/>
      <c r="AN2330" s="1"/>
      <c r="AO2330" s="1"/>
    </row>
    <row r="2331" spans="1:41">
      <c r="A2331" s="1" t="s">
        <v>6527</v>
      </c>
      <c r="B2331" s="1" t="s">
        <v>6528</v>
      </c>
      <c r="C2331" s="1" t="s">
        <v>36</v>
      </c>
      <c r="D2331" s="1">
        <v>317</v>
      </c>
      <c r="E2331" s="1">
        <v>154719</v>
      </c>
      <c r="F2331" s="5">
        <v>44013</v>
      </c>
      <c r="G2331" s="5">
        <v>44044</v>
      </c>
      <c r="H2331" s="1">
        <f t="shared" ca="1" si="398"/>
        <v>31</v>
      </c>
      <c r="I2331" s="1" t="str">
        <f t="shared" ca="1" si="399"/>
        <v>No</v>
      </c>
      <c r="J2331" s="1" t="s">
        <v>117</v>
      </c>
      <c r="K2331" s="1" t="s">
        <v>46</v>
      </c>
      <c r="L2331" s="1"/>
      <c r="M2331" s="1" t="s">
        <v>118</v>
      </c>
      <c r="N2331" s="1"/>
      <c r="O2331" s="1" t="s">
        <v>48</v>
      </c>
      <c r="P2331" s="1">
        <v>18</v>
      </c>
      <c r="Q2331" s="1"/>
      <c r="R2331" s="1">
        <f t="shared" si="397"/>
        <v>18</v>
      </c>
      <c r="S2331" s="1" t="str">
        <f t="shared" si="403"/>
        <v>80</v>
      </c>
      <c r="T2331" s="1">
        <f t="shared" si="400"/>
        <v>62</v>
      </c>
      <c r="U2331" s="1" t="s">
        <v>41</v>
      </c>
      <c r="V2331" s="1" t="s">
        <v>185</v>
      </c>
      <c r="W2331" s="1"/>
      <c r="X2331" s="1"/>
      <c r="Y2331" s="1"/>
      <c r="Z2331" s="1"/>
      <c r="AA2331" s="1"/>
      <c r="AB2331" s="1"/>
      <c r="AC2331" s="1"/>
      <c r="AD2331" s="1"/>
      <c r="AE2331" s="1"/>
      <c r="AF2331" s="1"/>
      <c r="AG2331" s="1"/>
      <c r="AH2331" s="1"/>
      <c r="AI2331" s="1"/>
      <c r="AJ2331" s="1"/>
      <c r="AK2331" s="1"/>
      <c r="AL2331" s="1"/>
      <c r="AM2331" s="1"/>
      <c r="AN2331" s="1"/>
      <c r="AO2331" s="1" t="s">
        <v>6529</v>
      </c>
    </row>
    <row r="2332" spans="1:41">
      <c r="A2332" s="1" t="s">
        <v>6530</v>
      </c>
      <c r="B2332" s="1" t="s">
        <v>6531</v>
      </c>
      <c r="C2332" s="1" t="s">
        <v>36</v>
      </c>
      <c r="D2332" s="1">
        <v>48</v>
      </c>
      <c r="E2332" s="1">
        <v>21991</v>
      </c>
      <c r="F2332" s="5">
        <v>43873</v>
      </c>
      <c r="G2332" s="5">
        <v>43889</v>
      </c>
      <c r="H2332" s="1">
        <f t="shared" ca="1" si="398"/>
        <v>16</v>
      </c>
      <c r="I2332" s="1" t="str">
        <f t="shared" ca="1" si="399"/>
        <v>No</v>
      </c>
      <c r="J2332" s="1" t="s">
        <v>5256</v>
      </c>
      <c r="K2332" s="1" t="s">
        <v>5257</v>
      </c>
      <c r="L2332" s="1" t="s">
        <v>5256</v>
      </c>
      <c r="M2332" s="1" t="s">
        <v>5256</v>
      </c>
      <c r="N2332" s="1"/>
      <c r="O2332" s="1" t="s">
        <v>48</v>
      </c>
      <c r="P2332" s="1">
        <v>18</v>
      </c>
      <c r="Q2332" s="1"/>
      <c r="R2332" s="1">
        <f t="shared" si="397"/>
        <v>18</v>
      </c>
      <c r="S2332" s="1" t="str">
        <f t="shared" si="403"/>
        <v>80</v>
      </c>
      <c r="T2332" s="1">
        <f t="shared" si="400"/>
        <v>62</v>
      </c>
      <c r="U2332" s="1" t="s">
        <v>41</v>
      </c>
      <c r="V2332" s="1"/>
      <c r="W2332" s="1"/>
      <c r="X2332" s="1"/>
      <c r="Y2332" s="1"/>
      <c r="Z2332" s="1"/>
      <c r="AA2332" s="1"/>
      <c r="AB2332" s="1"/>
      <c r="AC2332" s="1"/>
      <c r="AD2332" s="1">
        <v>78801</v>
      </c>
      <c r="AE2332" s="1"/>
      <c r="AF2332" s="1"/>
      <c r="AG2332" s="1"/>
      <c r="AH2332" s="1"/>
      <c r="AI2332" s="1"/>
      <c r="AJ2332" s="1" t="s">
        <v>49</v>
      </c>
      <c r="AK2332" s="1"/>
      <c r="AL2332" s="1"/>
      <c r="AM2332" s="1"/>
      <c r="AN2332" s="1"/>
      <c r="AO2332" s="1" t="s">
        <v>5258</v>
      </c>
    </row>
    <row r="2333" spans="1:41">
      <c r="A2333" s="1" t="s">
        <v>6536</v>
      </c>
      <c r="B2333" s="1" t="s">
        <v>6537</v>
      </c>
      <c r="C2333" s="1" t="s">
        <v>36</v>
      </c>
      <c r="D2333" s="1">
        <v>225</v>
      </c>
      <c r="E2333" s="1">
        <v>91667</v>
      </c>
      <c r="F2333" s="5">
        <v>44048</v>
      </c>
      <c r="G2333" s="5">
        <v>44075</v>
      </c>
      <c r="H2333" s="1">
        <f t="shared" ca="1" si="398"/>
        <v>27</v>
      </c>
      <c r="I2333" s="1" t="str">
        <f t="shared" ca="1" si="399"/>
        <v>No</v>
      </c>
      <c r="J2333" s="1" t="s">
        <v>70</v>
      </c>
      <c r="K2333" s="1" t="s">
        <v>71</v>
      </c>
      <c r="L2333" s="1" t="s">
        <v>72</v>
      </c>
      <c r="M2333" s="1" t="s">
        <v>73</v>
      </c>
      <c r="N2333" s="1"/>
      <c r="O2333" s="1" t="s">
        <v>360</v>
      </c>
      <c r="P2333" s="1">
        <v>18</v>
      </c>
      <c r="Q2333" s="1">
        <v>35</v>
      </c>
      <c r="R2333" s="1">
        <f t="shared" si="397"/>
        <v>18</v>
      </c>
      <c r="S2333" s="1">
        <v>35</v>
      </c>
      <c r="T2333" s="1">
        <f t="shared" si="400"/>
        <v>17</v>
      </c>
      <c r="U2333" s="1" t="s">
        <v>41</v>
      </c>
      <c r="V2333" s="1" t="s">
        <v>74</v>
      </c>
      <c r="W2333" s="1"/>
      <c r="X2333" s="1"/>
      <c r="Y2333" s="1"/>
      <c r="Z2333" s="1"/>
      <c r="AA2333" s="1"/>
      <c r="AB2333" s="1"/>
      <c r="AC2333" s="1"/>
      <c r="AD2333" s="1"/>
      <c r="AE2333" s="1"/>
      <c r="AF2333" s="1"/>
      <c r="AG2333" s="1"/>
      <c r="AH2333" s="1"/>
      <c r="AI2333" s="1"/>
      <c r="AJ2333" s="1" t="s">
        <v>49</v>
      </c>
      <c r="AK2333" s="1" t="s">
        <v>76</v>
      </c>
      <c r="AL2333" s="1"/>
      <c r="AM2333" s="1"/>
      <c r="AN2333" s="1"/>
      <c r="AO2333" s="1" t="s">
        <v>77</v>
      </c>
    </row>
    <row r="2334" spans="1:41">
      <c r="A2334" s="1" t="s">
        <v>6538</v>
      </c>
      <c r="B2334" s="1" t="s">
        <v>6539</v>
      </c>
      <c r="C2334" s="1" t="s">
        <v>36</v>
      </c>
      <c r="D2334" s="1">
        <v>1115</v>
      </c>
      <c r="E2334" s="1">
        <v>394927</v>
      </c>
      <c r="F2334" s="5">
        <v>43991</v>
      </c>
      <c r="G2334" s="5">
        <v>44136</v>
      </c>
      <c r="H2334" s="1">
        <f t="shared" ca="1" si="398"/>
        <v>145</v>
      </c>
      <c r="I2334" s="1" t="str">
        <f t="shared" ca="1" si="399"/>
        <v>No</v>
      </c>
      <c r="J2334" s="1" t="s">
        <v>155</v>
      </c>
      <c r="K2334" s="1" t="s">
        <v>156</v>
      </c>
      <c r="L2334" s="1"/>
      <c r="M2334" s="1" t="s">
        <v>157</v>
      </c>
      <c r="N2334" s="1"/>
      <c r="O2334" s="1" t="s">
        <v>48</v>
      </c>
      <c r="P2334" s="1">
        <v>18</v>
      </c>
      <c r="Q2334" s="1"/>
      <c r="R2334" s="1">
        <f t="shared" si="397"/>
        <v>18</v>
      </c>
      <c r="S2334" s="1" t="str">
        <f t="shared" ref="S2334:S2335" si="404">IF(ISBLANK(Q2334)=TRUE,"80",Q2334)</f>
        <v>80</v>
      </c>
      <c r="T2334" s="1">
        <f t="shared" si="400"/>
        <v>62</v>
      </c>
      <c r="U2334" s="1" t="s">
        <v>41</v>
      </c>
      <c r="V2334" s="1"/>
      <c r="W2334" s="1"/>
      <c r="X2334" s="1"/>
      <c r="Y2334" s="1"/>
      <c r="Z2334" s="1"/>
      <c r="AA2334" s="1"/>
      <c r="AB2334" s="1"/>
      <c r="AC2334" s="1"/>
      <c r="AD2334" s="1"/>
      <c r="AE2334" s="1"/>
      <c r="AF2334" s="1"/>
      <c r="AG2334" s="1"/>
      <c r="AH2334" s="1"/>
      <c r="AI2334" s="1"/>
      <c r="AJ2334" s="1"/>
      <c r="AK2334" s="1"/>
      <c r="AL2334" s="1"/>
      <c r="AM2334" s="1"/>
      <c r="AN2334" s="1"/>
      <c r="AO2334" s="1" t="s">
        <v>158</v>
      </c>
    </row>
    <row r="2335" spans="1:41">
      <c r="A2335" s="1" t="s">
        <v>6541</v>
      </c>
      <c r="B2335" s="1" t="s">
        <v>1416</v>
      </c>
      <c r="C2335" s="1" t="s">
        <v>36</v>
      </c>
      <c r="D2335" s="1">
        <v>1751</v>
      </c>
      <c r="E2335" s="1">
        <v>184642</v>
      </c>
      <c r="F2335" s="5">
        <v>44083</v>
      </c>
      <c r="G2335" s="5">
        <v>44110</v>
      </c>
      <c r="H2335" s="1">
        <f t="shared" ca="1" si="398"/>
        <v>27</v>
      </c>
      <c r="I2335" s="1" t="str">
        <f t="shared" ca="1" si="399"/>
        <v>No</v>
      </c>
      <c r="J2335" s="1" t="s">
        <v>161</v>
      </c>
      <c r="K2335" s="1" t="s">
        <v>46</v>
      </c>
      <c r="L2335" s="1"/>
      <c r="M2335" s="1" t="s">
        <v>161</v>
      </c>
      <c r="N2335" s="1"/>
      <c r="O2335" s="1" t="s">
        <v>48</v>
      </c>
      <c r="P2335" s="1">
        <v>18</v>
      </c>
      <c r="Q2335" s="1"/>
      <c r="R2335" s="1">
        <f t="shared" si="397"/>
        <v>18</v>
      </c>
      <c r="S2335" s="1" t="str">
        <f t="shared" si="404"/>
        <v>80</v>
      </c>
      <c r="T2335" s="1">
        <f t="shared" si="400"/>
        <v>62</v>
      </c>
      <c r="U2335" s="1" t="s">
        <v>41</v>
      </c>
      <c r="V2335" s="1" t="s">
        <v>280</v>
      </c>
      <c r="W2335" s="1"/>
      <c r="X2335" s="1"/>
      <c r="Y2335" s="1"/>
      <c r="Z2335" s="1"/>
      <c r="AA2335" s="1"/>
      <c r="AB2335" s="1"/>
      <c r="AC2335" s="1"/>
      <c r="AD2335" s="1"/>
      <c r="AE2335" s="1"/>
      <c r="AF2335" s="1"/>
      <c r="AG2335" s="1"/>
      <c r="AH2335" s="1"/>
      <c r="AI2335" s="1"/>
      <c r="AJ2335" s="1"/>
      <c r="AK2335" s="1"/>
      <c r="AL2335" s="1"/>
      <c r="AM2335" s="1"/>
      <c r="AN2335" s="1"/>
      <c r="AO2335" s="1" t="s">
        <v>6542</v>
      </c>
    </row>
    <row r="2336" spans="1:41">
      <c r="A2336" s="1" t="s">
        <v>6544</v>
      </c>
      <c r="B2336" s="1" t="s">
        <v>1553</v>
      </c>
      <c r="C2336" s="1" t="s">
        <v>36</v>
      </c>
      <c r="D2336" s="1">
        <v>134</v>
      </c>
      <c r="E2336" s="1">
        <v>22551</v>
      </c>
      <c r="F2336" s="5">
        <v>44058</v>
      </c>
      <c r="G2336" s="5">
        <v>44064</v>
      </c>
      <c r="H2336" s="1">
        <f t="shared" ca="1" si="398"/>
        <v>6</v>
      </c>
      <c r="I2336" s="1" t="str">
        <f t="shared" ca="1" si="399"/>
        <v>No</v>
      </c>
      <c r="J2336" s="1" t="s">
        <v>641</v>
      </c>
      <c r="K2336" s="1" t="s">
        <v>642</v>
      </c>
      <c r="L2336" s="1" t="s">
        <v>643</v>
      </c>
      <c r="M2336" s="1" t="s">
        <v>643</v>
      </c>
      <c r="N2336" s="1"/>
      <c r="O2336" s="1" t="s">
        <v>83</v>
      </c>
      <c r="P2336" s="1">
        <v>18</v>
      </c>
      <c r="Q2336" s="1">
        <v>34</v>
      </c>
      <c r="R2336" s="1">
        <f t="shared" si="397"/>
        <v>18</v>
      </c>
      <c r="S2336" s="1">
        <v>34</v>
      </c>
      <c r="T2336" s="1">
        <f t="shared" si="400"/>
        <v>16</v>
      </c>
      <c r="U2336" s="1" t="s">
        <v>41</v>
      </c>
      <c r="V2336" s="1" t="s">
        <v>644</v>
      </c>
      <c r="W2336" s="1"/>
      <c r="X2336" s="1"/>
      <c r="Y2336" s="1"/>
      <c r="Z2336" s="1"/>
      <c r="AA2336" s="1"/>
      <c r="AB2336" s="1"/>
      <c r="AC2336" s="1"/>
      <c r="AD2336" s="1"/>
      <c r="AE2336" s="1"/>
      <c r="AF2336" s="1"/>
      <c r="AG2336" s="1"/>
      <c r="AH2336" s="1"/>
      <c r="AI2336" s="1"/>
      <c r="AJ2336" s="1"/>
      <c r="AK2336" s="1"/>
      <c r="AL2336" s="1"/>
      <c r="AM2336" s="1"/>
      <c r="AN2336" s="1"/>
      <c r="AO2336" s="1" t="s">
        <v>6545</v>
      </c>
    </row>
    <row r="2337" spans="1:41">
      <c r="A2337" s="1" t="s">
        <v>6548</v>
      </c>
      <c r="B2337" s="1" t="s">
        <v>1263</v>
      </c>
      <c r="C2337" s="1" t="s">
        <v>36</v>
      </c>
      <c r="D2337" s="1">
        <v>701</v>
      </c>
      <c r="E2337" s="1">
        <v>60528</v>
      </c>
      <c r="F2337" s="5">
        <v>44056</v>
      </c>
      <c r="G2337" s="5">
        <v>44095</v>
      </c>
      <c r="H2337" s="1">
        <f t="shared" ca="1" si="398"/>
        <v>39</v>
      </c>
      <c r="I2337" s="1" t="str">
        <f t="shared" ca="1" si="399"/>
        <v>No</v>
      </c>
      <c r="J2337" s="1" t="s">
        <v>161</v>
      </c>
      <c r="K2337" s="1" t="s">
        <v>46</v>
      </c>
      <c r="L2337" s="1"/>
      <c r="M2337" s="1" t="s">
        <v>161</v>
      </c>
      <c r="N2337" s="1"/>
      <c r="O2337" s="1" t="s">
        <v>48</v>
      </c>
      <c r="P2337" s="1">
        <v>18</v>
      </c>
      <c r="Q2337" s="1"/>
      <c r="R2337" s="1">
        <f t="shared" si="397"/>
        <v>18</v>
      </c>
      <c r="S2337" s="1" t="str">
        <f>IF(ISBLANK(Q2337)=TRUE,"80",Q2337)</f>
        <v>80</v>
      </c>
      <c r="T2337" s="1">
        <f t="shared" si="400"/>
        <v>62</v>
      </c>
      <c r="U2337" s="1" t="s">
        <v>41</v>
      </c>
      <c r="V2337" s="1"/>
      <c r="W2337" s="1"/>
      <c r="X2337" s="1"/>
      <c r="Y2337" s="1"/>
      <c r="Z2337" s="1"/>
      <c r="AA2337" s="1"/>
      <c r="AB2337" s="1"/>
      <c r="AC2337" s="1"/>
      <c r="AD2337" s="1"/>
      <c r="AE2337" s="1"/>
      <c r="AF2337" s="1"/>
      <c r="AG2337" s="1"/>
      <c r="AH2337" s="1"/>
      <c r="AI2337" s="1"/>
      <c r="AJ2337" s="1"/>
      <c r="AK2337" s="1"/>
      <c r="AL2337" s="1"/>
      <c r="AM2337" s="1"/>
      <c r="AN2337" s="1"/>
      <c r="AO2337" s="1" t="s">
        <v>6549</v>
      </c>
    </row>
    <row r="2338" spans="1:41">
      <c r="A2338" s="1" t="s">
        <v>6553</v>
      </c>
      <c r="B2338" s="1" t="s">
        <v>6554</v>
      </c>
      <c r="C2338" s="1" t="s">
        <v>36</v>
      </c>
      <c r="D2338" s="1">
        <v>754</v>
      </c>
      <c r="E2338" s="1">
        <v>209376</v>
      </c>
      <c r="F2338" s="5">
        <v>43998</v>
      </c>
      <c r="G2338" s="5">
        <v>44005</v>
      </c>
      <c r="H2338" s="1">
        <f t="shared" ca="1" si="398"/>
        <v>7</v>
      </c>
      <c r="I2338" s="1" t="str">
        <f t="shared" ca="1" si="399"/>
        <v>No</v>
      </c>
      <c r="J2338" s="1" t="s">
        <v>171</v>
      </c>
      <c r="K2338" s="1" t="s">
        <v>46</v>
      </c>
      <c r="L2338" s="1" t="s">
        <v>172</v>
      </c>
      <c r="M2338" s="1" t="s">
        <v>173</v>
      </c>
      <c r="N2338" s="1"/>
      <c r="O2338" s="1" t="s">
        <v>83</v>
      </c>
      <c r="P2338" s="1">
        <v>18</v>
      </c>
      <c r="Q2338" s="1">
        <v>34</v>
      </c>
      <c r="R2338" s="1">
        <f t="shared" si="397"/>
        <v>18</v>
      </c>
      <c r="S2338" s="1">
        <v>34</v>
      </c>
      <c r="T2338" s="1">
        <f t="shared" si="400"/>
        <v>16</v>
      </c>
      <c r="U2338" s="1" t="s">
        <v>41</v>
      </c>
      <c r="V2338" s="1"/>
      <c r="W2338" s="1"/>
      <c r="X2338" s="1" t="s">
        <v>174</v>
      </c>
      <c r="Y2338" s="1"/>
      <c r="Z2338" s="1"/>
      <c r="AA2338" s="1"/>
      <c r="AB2338" s="1"/>
      <c r="AC2338" s="1"/>
      <c r="AD2338" s="1"/>
      <c r="AE2338" s="1"/>
      <c r="AF2338" s="1"/>
      <c r="AG2338" s="1"/>
      <c r="AH2338" s="1" t="s">
        <v>175</v>
      </c>
      <c r="AI2338" s="1"/>
      <c r="AJ2338" s="1" t="s">
        <v>49</v>
      </c>
      <c r="AK2338" s="1"/>
      <c r="AL2338" s="1"/>
      <c r="AM2338" s="1"/>
      <c r="AN2338" s="1"/>
      <c r="AO2338" s="1" t="s">
        <v>176</v>
      </c>
    </row>
    <row r="2339" spans="1:41">
      <c r="A2339" s="1" t="s">
        <v>6555</v>
      </c>
      <c r="B2339" s="1" t="s">
        <v>6556</v>
      </c>
      <c r="C2339" s="1" t="s">
        <v>36</v>
      </c>
      <c r="D2339" s="1">
        <v>142</v>
      </c>
      <c r="E2339" s="1">
        <v>41048</v>
      </c>
      <c r="F2339" s="5">
        <v>44001</v>
      </c>
      <c r="G2339" s="5">
        <v>44008</v>
      </c>
      <c r="H2339" s="1">
        <f t="shared" ca="1" si="398"/>
        <v>7</v>
      </c>
      <c r="I2339" s="1" t="str">
        <f t="shared" ca="1" si="399"/>
        <v>No</v>
      </c>
      <c r="J2339" s="1" t="s">
        <v>663</v>
      </c>
      <c r="K2339" s="1" t="s">
        <v>46</v>
      </c>
      <c r="L2339" s="1"/>
      <c r="M2339" s="1" t="s">
        <v>664</v>
      </c>
      <c r="N2339" s="1"/>
      <c r="O2339" s="1" t="s">
        <v>48</v>
      </c>
      <c r="P2339" s="1">
        <v>18</v>
      </c>
      <c r="Q2339" s="1"/>
      <c r="R2339" s="1">
        <f t="shared" si="397"/>
        <v>18</v>
      </c>
      <c r="S2339" s="1" t="str">
        <f t="shared" ref="S2339:S2341" si="405">IF(ISBLANK(Q2339)=TRUE,"80",Q2339)</f>
        <v>80</v>
      </c>
      <c r="T2339" s="1">
        <f t="shared" si="400"/>
        <v>62</v>
      </c>
      <c r="U2339" s="1" t="s">
        <v>41</v>
      </c>
      <c r="V2339" s="1" t="s">
        <v>84</v>
      </c>
      <c r="W2339" s="1"/>
      <c r="X2339" s="1"/>
      <c r="Y2339" s="1"/>
      <c r="Z2339" s="1"/>
      <c r="AA2339" s="1"/>
      <c r="AB2339" s="1"/>
      <c r="AC2339" s="1"/>
      <c r="AD2339" s="1"/>
      <c r="AE2339" s="1"/>
      <c r="AF2339" s="1"/>
      <c r="AG2339" s="1"/>
      <c r="AH2339" s="1"/>
      <c r="AI2339" s="1"/>
      <c r="AJ2339" s="1" t="s">
        <v>49</v>
      </c>
      <c r="AK2339" s="1" t="s">
        <v>667</v>
      </c>
      <c r="AL2339" s="1" t="s">
        <v>2735</v>
      </c>
      <c r="AM2339" s="1"/>
      <c r="AN2339" s="1"/>
      <c r="AO2339" s="1" t="s">
        <v>6557</v>
      </c>
    </row>
    <row r="2340" spans="1:41">
      <c r="A2340" s="1" t="s">
        <v>6558</v>
      </c>
      <c r="B2340" s="1" t="s">
        <v>4043</v>
      </c>
      <c r="C2340" s="1" t="s">
        <v>36</v>
      </c>
      <c r="D2340" s="1">
        <v>25</v>
      </c>
      <c r="E2340" s="1">
        <v>3376</v>
      </c>
      <c r="F2340" s="5">
        <v>44050</v>
      </c>
      <c r="G2340" s="5">
        <v>44075</v>
      </c>
      <c r="H2340" s="1">
        <f t="shared" ca="1" si="398"/>
        <v>25</v>
      </c>
      <c r="I2340" s="1" t="str">
        <f t="shared" ca="1" si="399"/>
        <v>No</v>
      </c>
      <c r="J2340" s="1" t="s">
        <v>161</v>
      </c>
      <c r="K2340" s="1" t="s">
        <v>46</v>
      </c>
      <c r="L2340" s="1"/>
      <c r="M2340" s="1" t="s">
        <v>161</v>
      </c>
      <c r="N2340" s="1"/>
      <c r="O2340" s="1" t="s">
        <v>48</v>
      </c>
      <c r="P2340" s="1">
        <v>18</v>
      </c>
      <c r="Q2340" s="1"/>
      <c r="R2340" s="1">
        <f t="shared" si="397"/>
        <v>18</v>
      </c>
      <c r="S2340" s="1" t="str">
        <f t="shared" si="405"/>
        <v>80</v>
      </c>
      <c r="T2340" s="1">
        <f t="shared" si="400"/>
        <v>62</v>
      </c>
      <c r="U2340" s="1" t="s">
        <v>41</v>
      </c>
      <c r="V2340" s="1"/>
      <c r="W2340" s="1"/>
      <c r="X2340" s="1"/>
      <c r="Y2340" s="1"/>
      <c r="Z2340" s="1"/>
      <c r="AA2340" s="1"/>
      <c r="AB2340" s="1"/>
      <c r="AC2340" s="1"/>
      <c r="AD2340" s="1"/>
      <c r="AE2340" s="1"/>
      <c r="AF2340" s="1"/>
      <c r="AG2340" s="1"/>
      <c r="AH2340" s="1"/>
      <c r="AI2340" s="1"/>
      <c r="AJ2340" s="1"/>
      <c r="AK2340" s="1"/>
      <c r="AL2340" s="1"/>
      <c r="AM2340" s="1"/>
      <c r="AN2340" s="1"/>
      <c r="AO2340" s="1" t="s">
        <v>6559</v>
      </c>
    </row>
    <row r="2341" spans="1:41">
      <c r="A2341" s="1" t="s">
        <v>6565</v>
      </c>
      <c r="B2341" s="1" t="s">
        <v>840</v>
      </c>
      <c r="C2341" s="1" t="s">
        <v>36</v>
      </c>
      <c r="D2341" s="1">
        <v>500</v>
      </c>
      <c r="E2341" s="1">
        <v>26757</v>
      </c>
      <c r="F2341" s="5">
        <v>44090</v>
      </c>
      <c r="G2341" s="5">
        <v>44096</v>
      </c>
      <c r="H2341" s="1">
        <f t="shared" ca="1" si="398"/>
        <v>6</v>
      </c>
      <c r="I2341" s="1" t="str">
        <f t="shared" ca="1" si="399"/>
        <v>No</v>
      </c>
      <c r="J2341" s="1" t="s">
        <v>147</v>
      </c>
      <c r="K2341" s="1" t="s">
        <v>148</v>
      </c>
      <c r="L2341" s="1" t="s">
        <v>149</v>
      </c>
      <c r="M2341" s="1" t="s">
        <v>350</v>
      </c>
      <c r="N2341" s="1"/>
      <c r="O2341" s="1" t="s">
        <v>48</v>
      </c>
      <c r="P2341" s="1">
        <v>18</v>
      </c>
      <c r="Q2341" s="1"/>
      <c r="R2341" s="1">
        <f t="shared" si="397"/>
        <v>18</v>
      </c>
      <c r="S2341" s="1" t="str">
        <f t="shared" si="405"/>
        <v>80</v>
      </c>
      <c r="T2341" s="1">
        <f t="shared" si="400"/>
        <v>62</v>
      </c>
      <c r="U2341" s="1" t="s">
        <v>41</v>
      </c>
      <c r="V2341" s="1" t="s">
        <v>167</v>
      </c>
      <c r="W2341" s="1"/>
      <c r="X2341" s="1"/>
      <c r="Y2341" s="1"/>
      <c r="Z2341" s="1"/>
      <c r="AA2341" s="1"/>
      <c r="AB2341" s="1"/>
      <c r="AC2341" s="1"/>
      <c r="AD2341" s="1"/>
      <c r="AE2341" s="1"/>
      <c r="AF2341" s="1"/>
      <c r="AG2341" s="1"/>
      <c r="AH2341" s="1"/>
      <c r="AI2341" s="1"/>
      <c r="AJ2341" s="1"/>
      <c r="AK2341" s="1"/>
      <c r="AL2341" s="1"/>
      <c r="AM2341" s="1"/>
      <c r="AN2341" s="1"/>
      <c r="AO2341" s="1" t="s">
        <v>6566</v>
      </c>
    </row>
    <row r="2342" spans="1:41">
      <c r="A2342" s="1" t="s">
        <v>6567</v>
      </c>
      <c r="B2342" s="1" t="s">
        <v>86</v>
      </c>
      <c r="C2342" s="1" t="s">
        <v>36</v>
      </c>
      <c r="D2342" s="1">
        <v>158</v>
      </c>
      <c r="E2342" s="1">
        <v>25655</v>
      </c>
      <c r="F2342" s="5">
        <v>44091</v>
      </c>
      <c r="G2342" s="5">
        <v>44109</v>
      </c>
      <c r="H2342" s="1">
        <f t="shared" ca="1" si="398"/>
        <v>18</v>
      </c>
      <c r="I2342" s="1" t="str">
        <f t="shared" ca="1" si="399"/>
        <v>No</v>
      </c>
      <c r="J2342" s="1" t="s">
        <v>87</v>
      </c>
      <c r="K2342" s="1" t="s">
        <v>88</v>
      </c>
      <c r="L2342" s="1"/>
      <c r="M2342" s="1" t="s">
        <v>89</v>
      </c>
      <c r="N2342" s="1"/>
      <c r="O2342" s="1" t="s">
        <v>83</v>
      </c>
      <c r="P2342" s="1">
        <v>18</v>
      </c>
      <c r="Q2342" s="1">
        <v>34</v>
      </c>
      <c r="R2342" s="1">
        <f t="shared" si="397"/>
        <v>18</v>
      </c>
      <c r="S2342" s="1">
        <v>34</v>
      </c>
      <c r="T2342" s="1">
        <f t="shared" si="400"/>
        <v>16</v>
      </c>
      <c r="U2342" s="1" t="s">
        <v>41</v>
      </c>
      <c r="V2342" s="1"/>
      <c r="W2342" s="1"/>
      <c r="X2342" s="1"/>
      <c r="Y2342" s="1"/>
      <c r="Z2342" s="1"/>
      <c r="AA2342" s="1"/>
      <c r="AB2342" s="1"/>
      <c r="AC2342" s="1"/>
      <c r="AD2342" s="1"/>
      <c r="AE2342" s="1"/>
      <c r="AF2342" s="1"/>
      <c r="AG2342" s="1"/>
      <c r="AH2342" s="1"/>
      <c r="AI2342" s="1"/>
      <c r="AJ2342" s="1"/>
      <c r="AK2342" s="1"/>
      <c r="AL2342" s="1"/>
      <c r="AM2342" s="1"/>
      <c r="AN2342" s="1"/>
      <c r="AO2342" s="1" t="s">
        <v>91</v>
      </c>
    </row>
    <row r="2343" spans="1:41">
      <c r="A2343" s="1" t="s">
        <v>6568</v>
      </c>
      <c r="B2343" s="1" t="s">
        <v>6569</v>
      </c>
      <c r="C2343" s="1" t="s">
        <v>36</v>
      </c>
      <c r="D2343" s="1">
        <v>98</v>
      </c>
      <c r="E2343" s="1">
        <v>18975</v>
      </c>
      <c r="F2343" s="5">
        <v>44075</v>
      </c>
      <c r="G2343" s="5">
        <v>44118</v>
      </c>
      <c r="H2343" s="1">
        <f t="shared" ca="1" si="398"/>
        <v>43</v>
      </c>
      <c r="I2343" s="1" t="str">
        <f t="shared" ca="1" si="399"/>
        <v>No</v>
      </c>
      <c r="J2343" s="1" t="s">
        <v>189</v>
      </c>
      <c r="K2343" s="1" t="s">
        <v>190</v>
      </c>
      <c r="L2343" s="1" t="s">
        <v>191</v>
      </c>
      <c r="M2343" s="1" t="s">
        <v>192</v>
      </c>
      <c r="N2343" s="1"/>
      <c r="O2343" s="1" t="s">
        <v>48</v>
      </c>
      <c r="P2343" s="1">
        <v>18</v>
      </c>
      <c r="Q2343" s="1"/>
      <c r="R2343" s="1">
        <f t="shared" si="397"/>
        <v>18</v>
      </c>
      <c r="S2343" s="1" t="str">
        <f t="shared" ref="S2343:S2347" si="406">IF(ISBLANK(Q2343)=TRUE,"80",Q2343)</f>
        <v>80</v>
      </c>
      <c r="T2343" s="1">
        <f t="shared" si="400"/>
        <v>62</v>
      </c>
      <c r="U2343" s="1" t="s">
        <v>41</v>
      </c>
      <c r="V2343" s="1"/>
      <c r="W2343" s="1"/>
      <c r="X2343" s="1"/>
      <c r="Y2343" s="1"/>
      <c r="Z2343" s="1"/>
      <c r="AA2343" s="1"/>
      <c r="AB2343" s="1"/>
      <c r="AC2343" s="1"/>
      <c r="AD2343" s="3">
        <v>7.0080708007095004E+68</v>
      </c>
      <c r="AE2343" s="1"/>
      <c r="AF2343" s="1"/>
      <c r="AG2343" s="1"/>
      <c r="AH2343" s="1"/>
      <c r="AI2343" s="1"/>
      <c r="AJ2343" s="1" t="s">
        <v>49</v>
      </c>
      <c r="AK2343" s="1" t="s">
        <v>76</v>
      </c>
      <c r="AL2343" s="1"/>
      <c r="AM2343" s="1"/>
      <c r="AN2343" s="1"/>
      <c r="AO2343" s="1" t="s">
        <v>193</v>
      </c>
    </row>
    <row r="2344" spans="1:41">
      <c r="A2344" s="1" t="s">
        <v>6570</v>
      </c>
      <c r="B2344" s="1" t="s">
        <v>6571</v>
      </c>
      <c r="C2344" s="1" t="s">
        <v>36</v>
      </c>
      <c r="D2344" s="1">
        <v>353</v>
      </c>
      <c r="E2344" s="1">
        <v>529960</v>
      </c>
      <c r="F2344" s="5">
        <v>43888</v>
      </c>
      <c r="G2344" s="1"/>
      <c r="H2344" s="1">
        <f t="shared" ca="1" si="398"/>
        <v>216</v>
      </c>
      <c r="I2344" s="1" t="str">
        <f t="shared" ca="1" si="399"/>
        <v>No</v>
      </c>
      <c r="J2344" s="1" t="s">
        <v>250</v>
      </c>
      <c r="K2344" s="1" t="s">
        <v>251</v>
      </c>
      <c r="L2344" s="1" t="s">
        <v>6572</v>
      </c>
      <c r="M2344" s="1" t="s">
        <v>253</v>
      </c>
      <c r="N2344" s="1"/>
      <c r="O2344" s="1" t="s">
        <v>48</v>
      </c>
      <c r="P2344" s="1">
        <v>18</v>
      </c>
      <c r="Q2344" s="1"/>
      <c r="R2344" s="1">
        <f t="shared" si="397"/>
        <v>18</v>
      </c>
      <c r="S2344" s="1" t="str">
        <f t="shared" si="406"/>
        <v>80</v>
      </c>
      <c r="T2344" s="1">
        <f t="shared" si="400"/>
        <v>62</v>
      </c>
      <c r="U2344" s="1" t="s">
        <v>41</v>
      </c>
      <c r="V2344" s="1"/>
      <c r="W2344" s="1" t="s">
        <v>400</v>
      </c>
      <c r="X2344" s="1"/>
      <c r="Y2344" s="1"/>
      <c r="Z2344" s="1"/>
      <c r="AA2344" s="1"/>
      <c r="AB2344" s="1"/>
      <c r="AC2344" s="1"/>
      <c r="AD2344" s="1"/>
      <c r="AE2344" s="1"/>
      <c r="AF2344" s="1"/>
      <c r="AG2344" s="1"/>
      <c r="AH2344" s="1"/>
      <c r="AI2344" s="1"/>
      <c r="AJ2344" s="1" t="s">
        <v>49</v>
      </c>
      <c r="AK2344" s="1"/>
      <c r="AL2344" s="1"/>
      <c r="AM2344" s="1"/>
      <c r="AN2344" s="1"/>
      <c r="AO2344" s="1" t="s">
        <v>1023</v>
      </c>
    </row>
    <row r="2345" spans="1:41">
      <c r="A2345" s="1" t="s">
        <v>6573</v>
      </c>
      <c r="B2345" s="1" t="s">
        <v>3871</v>
      </c>
      <c r="C2345" s="1" t="s">
        <v>36</v>
      </c>
      <c r="D2345" s="1">
        <v>7</v>
      </c>
      <c r="E2345" s="1">
        <v>4722</v>
      </c>
      <c r="F2345" s="5">
        <v>44043</v>
      </c>
      <c r="G2345" s="5">
        <v>44051</v>
      </c>
      <c r="H2345" s="1">
        <f t="shared" ca="1" si="398"/>
        <v>8</v>
      </c>
      <c r="I2345" s="1" t="str">
        <f t="shared" ca="1" si="399"/>
        <v>No</v>
      </c>
      <c r="J2345" s="1" t="s">
        <v>122</v>
      </c>
      <c r="K2345" s="1" t="s">
        <v>123</v>
      </c>
      <c r="L2345" s="1" t="s">
        <v>122</v>
      </c>
      <c r="M2345" s="1" t="s">
        <v>122</v>
      </c>
      <c r="N2345" s="1"/>
      <c r="O2345" s="1" t="s">
        <v>48</v>
      </c>
      <c r="P2345" s="1">
        <v>18</v>
      </c>
      <c r="Q2345" s="1"/>
      <c r="R2345" s="1">
        <f t="shared" si="397"/>
        <v>18</v>
      </c>
      <c r="S2345" s="1" t="str">
        <f t="shared" si="406"/>
        <v>80</v>
      </c>
      <c r="T2345" s="1">
        <f t="shared" si="400"/>
        <v>62</v>
      </c>
      <c r="U2345" s="1" t="s">
        <v>41</v>
      </c>
      <c r="V2345" s="1"/>
      <c r="W2345" s="1"/>
      <c r="X2345" s="1"/>
      <c r="Y2345" s="1"/>
      <c r="Z2345" s="1"/>
      <c r="AA2345" s="1"/>
      <c r="AB2345" s="1"/>
      <c r="AC2345" s="1"/>
      <c r="AD2345" s="1"/>
      <c r="AE2345" s="1"/>
      <c r="AF2345" s="1"/>
      <c r="AG2345" s="1"/>
      <c r="AH2345" s="1" t="s">
        <v>3418</v>
      </c>
      <c r="AI2345" s="1"/>
      <c r="AJ2345" s="1"/>
      <c r="AK2345" s="1"/>
      <c r="AL2345" s="1"/>
      <c r="AM2345" s="1"/>
      <c r="AN2345" s="1"/>
      <c r="AO2345" s="1" t="s">
        <v>3872</v>
      </c>
    </row>
    <row r="2346" spans="1:41">
      <c r="A2346" s="1" t="s">
        <v>6574</v>
      </c>
      <c r="B2346" s="1" t="s">
        <v>790</v>
      </c>
      <c r="C2346" s="1" t="s">
        <v>36</v>
      </c>
      <c r="D2346" s="1">
        <v>1275</v>
      </c>
      <c r="E2346" s="1">
        <v>227207</v>
      </c>
      <c r="F2346" s="5">
        <v>43962</v>
      </c>
      <c r="G2346" s="5">
        <v>44012</v>
      </c>
      <c r="H2346" s="1">
        <f t="shared" ca="1" si="398"/>
        <v>50</v>
      </c>
      <c r="I2346" s="1" t="str">
        <f t="shared" ca="1" si="399"/>
        <v>No</v>
      </c>
      <c r="J2346" s="1" t="s">
        <v>214</v>
      </c>
      <c r="K2346" s="1" t="s">
        <v>215</v>
      </c>
      <c r="L2346" s="1" t="s">
        <v>491</v>
      </c>
      <c r="M2346" s="1" t="s">
        <v>492</v>
      </c>
      <c r="N2346" s="1"/>
      <c r="O2346" s="1" t="s">
        <v>48</v>
      </c>
      <c r="P2346" s="1">
        <v>18</v>
      </c>
      <c r="Q2346" s="1"/>
      <c r="R2346" s="1">
        <f t="shared" si="397"/>
        <v>18</v>
      </c>
      <c r="S2346" s="1" t="str">
        <f t="shared" si="406"/>
        <v>80</v>
      </c>
      <c r="T2346" s="1">
        <f t="shared" si="400"/>
        <v>62</v>
      </c>
      <c r="U2346" s="1" t="s">
        <v>41</v>
      </c>
      <c r="V2346" s="1" t="s">
        <v>493</v>
      </c>
      <c r="W2346" s="1"/>
      <c r="X2346" s="1"/>
      <c r="Y2346" s="1"/>
      <c r="Z2346" s="1"/>
      <c r="AA2346" s="1"/>
      <c r="AB2346" s="1"/>
      <c r="AC2346" s="1"/>
      <c r="AD2346" s="1"/>
      <c r="AE2346" s="1"/>
      <c r="AF2346" s="1"/>
      <c r="AG2346" s="1"/>
      <c r="AH2346" s="1"/>
      <c r="AI2346" s="1"/>
      <c r="AJ2346" s="1"/>
      <c r="AK2346" s="1" t="s">
        <v>76</v>
      </c>
      <c r="AL2346" s="1"/>
      <c r="AM2346" s="1"/>
      <c r="AN2346" s="1"/>
      <c r="AO2346" s="1" t="s">
        <v>793</v>
      </c>
    </row>
    <row r="2347" spans="1:41">
      <c r="A2347" s="1" t="s">
        <v>6577</v>
      </c>
      <c r="B2347" s="1" t="s">
        <v>1784</v>
      </c>
      <c r="C2347" s="1" t="s">
        <v>36</v>
      </c>
      <c r="D2347" s="1">
        <v>10</v>
      </c>
      <c r="E2347" s="1">
        <v>2242</v>
      </c>
      <c r="F2347" s="5">
        <v>44034</v>
      </c>
      <c r="G2347" s="5">
        <v>44051</v>
      </c>
      <c r="H2347" s="1">
        <f t="shared" ca="1" si="398"/>
        <v>17</v>
      </c>
      <c r="I2347" s="1" t="str">
        <f t="shared" ca="1" si="399"/>
        <v>No</v>
      </c>
      <c r="J2347" s="1" t="s">
        <v>903</v>
      </c>
      <c r="K2347" s="1" t="s">
        <v>904</v>
      </c>
      <c r="L2347" s="1"/>
      <c r="M2347" s="1" t="s">
        <v>903</v>
      </c>
      <c r="N2347" s="1"/>
      <c r="O2347" s="1" t="s">
        <v>48</v>
      </c>
      <c r="P2347" s="1">
        <v>18</v>
      </c>
      <c r="Q2347" s="1"/>
      <c r="R2347" s="1">
        <f t="shared" si="397"/>
        <v>18</v>
      </c>
      <c r="S2347" s="1" t="str">
        <f t="shared" si="406"/>
        <v>80</v>
      </c>
      <c r="T2347" s="1">
        <f t="shared" si="400"/>
        <v>62</v>
      </c>
      <c r="U2347" s="1" t="s">
        <v>41</v>
      </c>
      <c r="V2347" s="1"/>
      <c r="W2347" s="1"/>
      <c r="X2347" s="1"/>
      <c r="Y2347" s="1"/>
      <c r="Z2347" s="1"/>
      <c r="AA2347" s="1"/>
      <c r="AB2347" s="1"/>
      <c r="AC2347" s="1"/>
      <c r="AD2347" s="1"/>
      <c r="AE2347" s="1"/>
      <c r="AF2347" s="1"/>
      <c r="AG2347" s="1"/>
      <c r="AH2347" s="1"/>
      <c r="AI2347" s="1"/>
      <c r="AJ2347" s="1"/>
      <c r="AK2347" s="1" t="s">
        <v>76</v>
      </c>
      <c r="AL2347" s="1"/>
      <c r="AM2347" s="1"/>
      <c r="AN2347" s="1"/>
      <c r="AO2347" s="1" t="s">
        <v>1436</v>
      </c>
    </row>
    <row r="2348" spans="1:41">
      <c r="A2348" s="1" t="s">
        <v>6578</v>
      </c>
      <c r="B2348" s="1" t="s">
        <v>6579</v>
      </c>
      <c r="C2348" s="1" t="s">
        <v>36</v>
      </c>
      <c r="D2348" s="1">
        <v>725</v>
      </c>
      <c r="E2348" s="1">
        <v>209866</v>
      </c>
      <c r="F2348" s="5">
        <v>44070</v>
      </c>
      <c r="G2348" s="1"/>
      <c r="H2348" s="1">
        <f t="shared" ca="1" si="398"/>
        <v>34</v>
      </c>
      <c r="I2348" s="1" t="str">
        <f t="shared" ca="1" si="399"/>
        <v>No</v>
      </c>
      <c r="J2348" s="1" t="s">
        <v>94</v>
      </c>
      <c r="K2348" s="1" t="s">
        <v>95</v>
      </c>
      <c r="L2348" s="1"/>
      <c r="M2348" s="1" t="s">
        <v>96</v>
      </c>
      <c r="N2348" s="1"/>
      <c r="O2348" s="1" t="s">
        <v>97</v>
      </c>
      <c r="P2348" s="1">
        <v>18</v>
      </c>
      <c r="Q2348" s="1">
        <v>45</v>
      </c>
      <c r="R2348" s="1">
        <f t="shared" si="397"/>
        <v>18</v>
      </c>
      <c r="S2348" s="1">
        <v>45</v>
      </c>
      <c r="T2348" s="1">
        <f t="shared" si="400"/>
        <v>27</v>
      </c>
      <c r="U2348" s="1" t="s">
        <v>41</v>
      </c>
      <c r="V2348" s="1" t="s">
        <v>84</v>
      </c>
      <c r="W2348" s="1"/>
      <c r="X2348" s="1"/>
      <c r="Y2348" s="1"/>
      <c r="Z2348" s="1"/>
      <c r="AA2348" s="1"/>
      <c r="AB2348" s="1"/>
      <c r="AC2348" s="1"/>
      <c r="AD2348" s="1"/>
      <c r="AE2348" s="1"/>
      <c r="AF2348" s="1"/>
      <c r="AG2348" s="1"/>
      <c r="AH2348" s="1"/>
      <c r="AI2348" s="1"/>
      <c r="AJ2348" s="1"/>
      <c r="AK2348" s="1"/>
      <c r="AL2348" s="1"/>
      <c r="AM2348" s="1"/>
      <c r="AN2348" s="1"/>
      <c r="AO2348" s="1" t="s">
        <v>6580</v>
      </c>
    </row>
    <row r="2349" spans="1:41">
      <c r="A2349" s="1" t="s">
        <v>6586</v>
      </c>
      <c r="B2349" s="1" t="s">
        <v>6587</v>
      </c>
      <c r="C2349" s="1" t="s">
        <v>36</v>
      </c>
      <c r="D2349" s="1">
        <v>161</v>
      </c>
      <c r="E2349" s="1">
        <v>263482</v>
      </c>
      <c r="F2349" s="5">
        <v>43882</v>
      </c>
      <c r="G2349" s="5">
        <v>43922</v>
      </c>
      <c r="H2349" s="1">
        <f t="shared" ca="1" si="398"/>
        <v>40</v>
      </c>
      <c r="I2349" s="1" t="str">
        <f t="shared" ca="1" si="399"/>
        <v>No</v>
      </c>
      <c r="J2349" s="1" t="s">
        <v>155</v>
      </c>
      <c r="K2349" s="1" t="s">
        <v>156</v>
      </c>
      <c r="L2349" s="1"/>
      <c r="M2349" s="1" t="s">
        <v>157</v>
      </c>
      <c r="N2349" s="1"/>
      <c r="O2349" s="1" t="s">
        <v>48</v>
      </c>
      <c r="P2349" s="1">
        <v>18</v>
      </c>
      <c r="Q2349" s="1"/>
      <c r="R2349" s="1">
        <f t="shared" si="397"/>
        <v>18</v>
      </c>
      <c r="S2349" s="1" t="str">
        <f t="shared" ref="S2349:S2351" si="407">IF(ISBLANK(Q2349)=TRUE,"80",Q2349)</f>
        <v>80</v>
      </c>
      <c r="T2349" s="1">
        <f t="shared" si="400"/>
        <v>62</v>
      </c>
      <c r="U2349" s="1" t="s">
        <v>41</v>
      </c>
      <c r="V2349" s="1"/>
      <c r="W2349" s="1"/>
      <c r="X2349" s="1"/>
      <c r="Y2349" s="1"/>
      <c r="Z2349" s="1"/>
      <c r="AA2349" s="1"/>
      <c r="AB2349" s="1"/>
      <c r="AC2349" s="1"/>
      <c r="AD2349" s="1"/>
      <c r="AE2349" s="1"/>
      <c r="AF2349" s="1"/>
      <c r="AG2349" s="1"/>
      <c r="AH2349" s="1"/>
      <c r="AI2349" s="1"/>
      <c r="AJ2349" s="1"/>
      <c r="AK2349" s="1" t="s">
        <v>76</v>
      </c>
      <c r="AL2349" s="1"/>
      <c r="AM2349" s="1"/>
      <c r="AN2349" s="1"/>
      <c r="AO2349" s="1" t="s">
        <v>763</v>
      </c>
    </row>
    <row r="2350" spans="1:41">
      <c r="A2350" s="1" t="s">
        <v>6588</v>
      </c>
      <c r="B2350" s="1" t="s">
        <v>2217</v>
      </c>
      <c r="C2350" s="1" t="s">
        <v>36</v>
      </c>
      <c r="D2350" s="1">
        <v>2001</v>
      </c>
      <c r="E2350" s="1">
        <v>309738</v>
      </c>
      <c r="F2350" s="5">
        <v>44053</v>
      </c>
      <c r="G2350" s="5">
        <v>44075</v>
      </c>
      <c r="H2350" s="1">
        <f t="shared" ca="1" si="398"/>
        <v>22</v>
      </c>
      <c r="I2350" s="1" t="str">
        <f t="shared" ca="1" si="399"/>
        <v>No</v>
      </c>
      <c r="J2350" s="1" t="s">
        <v>2218</v>
      </c>
      <c r="K2350" s="1" t="s">
        <v>46</v>
      </c>
      <c r="L2350" s="1" t="s">
        <v>2219</v>
      </c>
      <c r="M2350" s="1" t="s">
        <v>2219</v>
      </c>
      <c r="N2350" s="1"/>
      <c r="O2350" s="1" t="s">
        <v>48</v>
      </c>
      <c r="P2350" s="1">
        <v>18</v>
      </c>
      <c r="Q2350" s="1"/>
      <c r="R2350" s="1">
        <f t="shared" si="397"/>
        <v>18</v>
      </c>
      <c r="S2350" s="1" t="str">
        <f t="shared" si="407"/>
        <v>80</v>
      </c>
      <c r="T2350" s="1">
        <f t="shared" si="400"/>
        <v>62</v>
      </c>
      <c r="U2350" s="1" t="s">
        <v>41</v>
      </c>
      <c r="V2350" s="1" t="s">
        <v>142</v>
      </c>
      <c r="W2350" s="1"/>
      <c r="X2350" s="1"/>
      <c r="Y2350" s="1"/>
      <c r="Z2350" s="1"/>
      <c r="AA2350" s="1"/>
      <c r="AB2350" s="1"/>
      <c r="AC2350" s="1"/>
      <c r="AD2350" s="1"/>
      <c r="AE2350" s="1"/>
      <c r="AF2350" s="1"/>
      <c r="AG2350" s="1"/>
      <c r="AH2350" s="1"/>
      <c r="AI2350" s="1"/>
      <c r="AJ2350" s="1"/>
      <c r="AK2350" s="1" t="s">
        <v>76</v>
      </c>
      <c r="AL2350" s="1"/>
      <c r="AM2350" s="1"/>
      <c r="AN2350" s="1"/>
      <c r="AO2350" s="1" t="s">
        <v>6589</v>
      </c>
    </row>
    <row r="2351" spans="1:41">
      <c r="A2351" s="1" t="s">
        <v>6590</v>
      </c>
      <c r="B2351" s="1" t="s">
        <v>6454</v>
      </c>
      <c r="C2351" s="1" t="s">
        <v>36</v>
      </c>
      <c r="D2351" s="1">
        <v>382</v>
      </c>
      <c r="E2351" s="1">
        <v>42215</v>
      </c>
      <c r="F2351" s="5">
        <v>43867</v>
      </c>
      <c r="G2351" s="5">
        <v>43894</v>
      </c>
      <c r="H2351" s="1">
        <f t="shared" ca="1" si="398"/>
        <v>27</v>
      </c>
      <c r="I2351" s="1" t="str">
        <f t="shared" ca="1" si="399"/>
        <v>No</v>
      </c>
      <c r="J2351" s="1" t="s">
        <v>161</v>
      </c>
      <c r="K2351" s="1" t="s">
        <v>46</v>
      </c>
      <c r="L2351" s="1"/>
      <c r="M2351" s="1" t="s">
        <v>161</v>
      </c>
      <c r="N2351" s="1"/>
      <c r="O2351" s="1" t="s">
        <v>48</v>
      </c>
      <c r="P2351" s="1">
        <v>18</v>
      </c>
      <c r="Q2351" s="1"/>
      <c r="R2351" s="1">
        <f t="shared" si="397"/>
        <v>18</v>
      </c>
      <c r="S2351" s="1" t="str">
        <f t="shared" si="407"/>
        <v>80</v>
      </c>
      <c r="T2351" s="1">
        <f t="shared" si="400"/>
        <v>62</v>
      </c>
      <c r="U2351" s="1" t="s">
        <v>41</v>
      </c>
      <c r="V2351" s="1" t="s">
        <v>921</v>
      </c>
      <c r="W2351" s="1"/>
      <c r="X2351" s="1"/>
      <c r="Y2351" s="1"/>
      <c r="Z2351" s="1"/>
      <c r="AA2351" s="1"/>
      <c r="AB2351" s="1"/>
      <c r="AC2351" s="1"/>
      <c r="AD2351" s="1"/>
      <c r="AE2351" s="1"/>
      <c r="AF2351" s="1"/>
      <c r="AG2351" s="1"/>
      <c r="AH2351" s="1"/>
      <c r="AI2351" s="1"/>
      <c r="AJ2351" s="1"/>
      <c r="AK2351" s="1"/>
      <c r="AL2351" s="1"/>
      <c r="AM2351" s="1"/>
      <c r="AN2351" s="1"/>
      <c r="AO2351" s="1" t="s">
        <v>6591</v>
      </c>
    </row>
    <row r="2352" spans="1:41">
      <c r="A2352" s="1" t="s">
        <v>6593</v>
      </c>
      <c r="B2352" s="1" t="s">
        <v>6594</v>
      </c>
      <c r="C2352" s="1" t="s">
        <v>36</v>
      </c>
      <c r="D2352" s="1">
        <v>36</v>
      </c>
      <c r="E2352" s="1">
        <v>16609</v>
      </c>
      <c r="F2352" s="5">
        <v>44006</v>
      </c>
      <c r="G2352" s="5">
        <v>44007</v>
      </c>
      <c r="H2352" s="1">
        <f t="shared" ca="1" si="398"/>
        <v>1</v>
      </c>
      <c r="I2352" s="1" t="str">
        <f t="shared" ca="1" si="399"/>
        <v>No</v>
      </c>
      <c r="J2352" s="1" t="s">
        <v>1579</v>
      </c>
      <c r="K2352" s="1" t="s">
        <v>1580</v>
      </c>
      <c r="L2352" s="1" t="s">
        <v>2659</v>
      </c>
      <c r="M2352" s="1" t="s">
        <v>1581</v>
      </c>
      <c r="N2352" s="1"/>
      <c r="O2352" s="1" t="s">
        <v>387</v>
      </c>
      <c r="P2352" s="1">
        <v>18</v>
      </c>
      <c r="Q2352" s="1">
        <v>30</v>
      </c>
      <c r="R2352" s="1">
        <f t="shared" si="397"/>
        <v>18</v>
      </c>
      <c r="S2352" s="1">
        <v>30</v>
      </c>
      <c r="T2352" s="1">
        <f t="shared" si="400"/>
        <v>12</v>
      </c>
      <c r="U2352" s="1" t="s">
        <v>41</v>
      </c>
      <c r="V2352" s="1"/>
      <c r="W2352" s="1"/>
      <c r="X2352" s="1"/>
      <c r="Y2352" s="1"/>
      <c r="Z2352" s="1"/>
      <c r="AA2352" s="1"/>
      <c r="AB2352" s="1"/>
      <c r="AC2352" s="1"/>
      <c r="AD2352" s="1"/>
      <c r="AE2352" s="1"/>
      <c r="AF2352" s="1"/>
      <c r="AG2352" s="1"/>
      <c r="AH2352" s="1" t="s">
        <v>883</v>
      </c>
      <c r="AI2352" s="1"/>
      <c r="AJ2352" s="1"/>
      <c r="AK2352" s="1"/>
      <c r="AL2352" s="1"/>
      <c r="AM2352" s="1"/>
      <c r="AN2352" s="1"/>
      <c r="AO2352" s="1" t="s">
        <v>5646</v>
      </c>
    </row>
    <row r="2353" spans="1:41">
      <c r="A2353" s="1" t="s">
        <v>6595</v>
      </c>
      <c r="B2353" s="1" t="s">
        <v>4300</v>
      </c>
      <c r="C2353" s="1" t="s">
        <v>325</v>
      </c>
      <c r="D2353" s="1">
        <v>3</v>
      </c>
      <c r="E2353" s="1">
        <v>274</v>
      </c>
      <c r="F2353" s="5">
        <v>44090</v>
      </c>
      <c r="G2353" s="5">
        <v>44121</v>
      </c>
      <c r="H2353" s="1">
        <f t="shared" ca="1" si="398"/>
        <v>31</v>
      </c>
      <c r="I2353" s="1" t="str">
        <f t="shared" ca="1" si="399"/>
        <v>No</v>
      </c>
      <c r="J2353" s="1" t="s">
        <v>326</v>
      </c>
      <c r="K2353" s="1" t="s">
        <v>327</v>
      </c>
      <c r="L2353" s="1" t="s">
        <v>328</v>
      </c>
      <c r="M2353" s="1" t="s">
        <v>329</v>
      </c>
      <c r="N2353" s="1"/>
      <c r="O2353" s="1" t="s">
        <v>83</v>
      </c>
      <c r="P2353" s="1">
        <v>18</v>
      </c>
      <c r="Q2353" s="1">
        <v>34</v>
      </c>
      <c r="R2353" s="1">
        <f t="shared" si="397"/>
        <v>18</v>
      </c>
      <c r="S2353" s="1">
        <v>34</v>
      </c>
      <c r="T2353" s="1">
        <f t="shared" si="400"/>
        <v>16</v>
      </c>
      <c r="U2353" s="1" t="s">
        <v>330</v>
      </c>
      <c r="V2353" s="1"/>
      <c r="W2353" s="1"/>
      <c r="X2353" s="1"/>
      <c r="Y2353" s="1"/>
      <c r="Z2353" s="1" t="s">
        <v>2699</v>
      </c>
      <c r="AA2353" s="1"/>
      <c r="AB2353" s="1"/>
      <c r="AC2353" s="1"/>
      <c r="AD2353" s="1"/>
      <c r="AE2353" s="1"/>
      <c r="AF2353" s="1"/>
      <c r="AG2353" s="1"/>
      <c r="AH2353" s="1"/>
      <c r="AI2353" s="1"/>
      <c r="AJ2353" s="1" t="s">
        <v>49</v>
      </c>
      <c r="AK2353" s="1" t="s">
        <v>76</v>
      </c>
      <c r="AL2353" s="1"/>
      <c r="AM2353" s="1"/>
      <c r="AN2353" s="1"/>
      <c r="AO2353" s="1"/>
    </row>
    <row r="2354" spans="1:41">
      <c r="A2354" s="1" t="s">
        <v>6601</v>
      </c>
      <c r="B2354" s="1" t="s">
        <v>6602</v>
      </c>
      <c r="C2354" s="1" t="s">
        <v>36</v>
      </c>
      <c r="D2354" s="1">
        <v>168</v>
      </c>
      <c r="E2354" s="1">
        <v>31721</v>
      </c>
      <c r="F2354" s="5">
        <v>44090</v>
      </c>
      <c r="G2354" s="5">
        <v>44139</v>
      </c>
      <c r="H2354" s="1">
        <f t="shared" ca="1" si="398"/>
        <v>49</v>
      </c>
      <c r="I2354" s="1" t="str">
        <f t="shared" ca="1" si="399"/>
        <v>No</v>
      </c>
      <c r="J2354" s="1" t="s">
        <v>171</v>
      </c>
      <c r="K2354" s="1" t="s">
        <v>46</v>
      </c>
      <c r="L2354" s="1"/>
      <c r="M2354" s="1" t="s">
        <v>2291</v>
      </c>
      <c r="N2354" s="1" t="s">
        <v>337</v>
      </c>
      <c r="O2354" s="1" t="s">
        <v>665</v>
      </c>
      <c r="P2354" s="1">
        <v>18</v>
      </c>
      <c r="Q2354" s="1">
        <v>49</v>
      </c>
      <c r="R2354" s="1">
        <f t="shared" si="397"/>
        <v>18</v>
      </c>
      <c r="S2354" s="1">
        <v>49</v>
      </c>
      <c r="T2354" s="1">
        <f t="shared" si="400"/>
        <v>31</v>
      </c>
      <c r="U2354" s="1" t="s">
        <v>41</v>
      </c>
      <c r="V2354" s="1"/>
      <c r="W2354" s="1"/>
      <c r="X2354" s="1" t="s">
        <v>2292</v>
      </c>
      <c r="Y2354" s="1"/>
      <c r="Z2354" s="1"/>
      <c r="AA2354" s="1"/>
      <c r="AB2354" s="1"/>
      <c r="AC2354" s="1"/>
      <c r="AD2354" s="1"/>
      <c r="AE2354" s="1"/>
      <c r="AF2354" s="1"/>
      <c r="AG2354" s="1"/>
      <c r="AH2354" s="1" t="s">
        <v>883</v>
      </c>
      <c r="AI2354" s="1"/>
      <c r="AJ2354" s="1" t="s">
        <v>49</v>
      </c>
      <c r="AK2354" s="1"/>
      <c r="AL2354" s="1"/>
      <c r="AM2354" s="1"/>
      <c r="AN2354" s="1"/>
      <c r="AO2354" s="1" t="s">
        <v>2293</v>
      </c>
    </row>
    <row r="2355" spans="1:41">
      <c r="A2355" s="1" t="s">
        <v>6613</v>
      </c>
      <c r="B2355" s="1" t="s">
        <v>1601</v>
      </c>
      <c r="C2355" s="1" t="s">
        <v>36</v>
      </c>
      <c r="D2355" s="1">
        <v>2071</v>
      </c>
      <c r="E2355" s="1">
        <v>601747</v>
      </c>
      <c r="F2355" s="5">
        <v>43831</v>
      </c>
      <c r="G2355" s="5">
        <v>43862</v>
      </c>
      <c r="H2355" s="1">
        <f t="shared" ca="1" si="398"/>
        <v>31</v>
      </c>
      <c r="I2355" s="1" t="str">
        <f t="shared" ca="1" si="399"/>
        <v>No</v>
      </c>
      <c r="J2355" s="1" t="s">
        <v>343</v>
      </c>
      <c r="K2355" s="1" t="s">
        <v>344</v>
      </c>
      <c r="L2355" s="1"/>
      <c r="M2355" s="1" t="s">
        <v>345</v>
      </c>
      <c r="N2355" s="1"/>
      <c r="O2355" s="1" t="s">
        <v>141</v>
      </c>
      <c r="P2355" s="1">
        <v>18</v>
      </c>
      <c r="Q2355" s="1">
        <v>39</v>
      </c>
      <c r="R2355" s="1">
        <f t="shared" si="397"/>
        <v>18</v>
      </c>
      <c r="S2355" s="1">
        <v>39</v>
      </c>
      <c r="T2355" s="1">
        <f t="shared" si="400"/>
        <v>21</v>
      </c>
      <c r="U2355" s="1" t="s">
        <v>41</v>
      </c>
      <c r="V2355" s="1"/>
      <c r="W2355" s="1"/>
      <c r="X2355" s="1"/>
      <c r="Y2355" s="1"/>
      <c r="Z2355" s="1"/>
      <c r="AA2355" s="1"/>
      <c r="AB2355" s="1"/>
      <c r="AC2355" s="1"/>
      <c r="AD2355" s="1"/>
      <c r="AE2355" s="1"/>
      <c r="AF2355" s="1"/>
      <c r="AG2355" s="1"/>
      <c r="AH2355" s="1"/>
      <c r="AI2355" s="1"/>
      <c r="AJ2355" s="1"/>
      <c r="AK2355" s="1"/>
      <c r="AL2355" s="1"/>
      <c r="AM2355" s="1"/>
      <c r="AN2355" s="1"/>
      <c r="AO2355" s="1" t="s">
        <v>5419</v>
      </c>
    </row>
    <row r="2356" spans="1:41">
      <c r="A2356" s="1" t="s">
        <v>6614</v>
      </c>
      <c r="B2356" s="1" t="s">
        <v>6170</v>
      </c>
      <c r="C2356" s="1" t="s">
        <v>36</v>
      </c>
      <c r="D2356" s="1">
        <v>44</v>
      </c>
      <c r="E2356" s="1">
        <v>4749</v>
      </c>
      <c r="F2356" s="5">
        <v>43867</v>
      </c>
      <c r="G2356" s="5">
        <v>43894</v>
      </c>
      <c r="H2356" s="1">
        <f t="shared" ca="1" si="398"/>
        <v>27</v>
      </c>
      <c r="I2356" s="1" t="str">
        <f t="shared" ca="1" si="399"/>
        <v>No</v>
      </c>
      <c r="J2356" s="1" t="s">
        <v>161</v>
      </c>
      <c r="K2356" s="1" t="s">
        <v>46</v>
      </c>
      <c r="L2356" s="1"/>
      <c r="M2356" s="1" t="s">
        <v>161</v>
      </c>
      <c r="N2356" s="1"/>
      <c r="O2356" s="1" t="s">
        <v>48</v>
      </c>
      <c r="P2356" s="1">
        <v>18</v>
      </c>
      <c r="Q2356" s="1"/>
      <c r="R2356" s="1">
        <f t="shared" si="397"/>
        <v>18</v>
      </c>
      <c r="S2356" s="1" t="str">
        <f t="shared" ref="S2356:S2357" si="408">IF(ISBLANK(Q2356)=TRUE,"80",Q2356)</f>
        <v>80</v>
      </c>
      <c r="T2356" s="1">
        <f t="shared" si="400"/>
        <v>62</v>
      </c>
      <c r="U2356" s="1" t="s">
        <v>41</v>
      </c>
      <c r="V2356" s="1" t="s">
        <v>185</v>
      </c>
      <c r="W2356" s="1"/>
      <c r="X2356" s="1"/>
      <c r="Y2356" s="1"/>
      <c r="Z2356" s="1"/>
      <c r="AA2356" s="1"/>
      <c r="AB2356" s="1"/>
      <c r="AC2356" s="1"/>
      <c r="AD2356" s="1"/>
      <c r="AE2356" s="1"/>
      <c r="AF2356" s="1"/>
      <c r="AG2356" s="1"/>
      <c r="AH2356" s="1"/>
      <c r="AI2356" s="1"/>
      <c r="AJ2356" s="1"/>
      <c r="AK2356" s="1"/>
      <c r="AL2356" s="1"/>
      <c r="AM2356" s="1"/>
      <c r="AN2356" s="1"/>
      <c r="AO2356" s="1" t="s">
        <v>6615</v>
      </c>
    </row>
    <row r="2357" spans="1:41">
      <c r="A2357" s="1" t="s">
        <v>6616</v>
      </c>
      <c r="B2357" s="1" t="s">
        <v>6617</v>
      </c>
      <c r="C2357" s="1" t="s">
        <v>36</v>
      </c>
      <c r="D2357" s="1">
        <v>55</v>
      </c>
      <c r="E2357" s="1">
        <v>31440</v>
      </c>
      <c r="F2357" s="5">
        <v>43878</v>
      </c>
      <c r="G2357" s="1"/>
      <c r="H2357" s="1">
        <f t="shared" ca="1" si="398"/>
        <v>226</v>
      </c>
      <c r="I2357" s="1" t="str">
        <f t="shared" ca="1" si="399"/>
        <v>No</v>
      </c>
      <c r="J2357" s="1" t="s">
        <v>258</v>
      </c>
      <c r="K2357" s="1" t="s">
        <v>46</v>
      </c>
      <c r="L2357" s="1"/>
      <c r="M2357" s="1" t="s">
        <v>258</v>
      </c>
      <c r="N2357" s="1"/>
      <c r="O2357" s="1" t="s">
        <v>48</v>
      </c>
      <c r="P2357" s="1">
        <v>18</v>
      </c>
      <c r="Q2357" s="1"/>
      <c r="R2357" s="1">
        <f t="shared" si="397"/>
        <v>18</v>
      </c>
      <c r="S2357" s="1" t="str">
        <f t="shared" si="408"/>
        <v>80</v>
      </c>
      <c r="T2357" s="1">
        <f t="shared" si="400"/>
        <v>62</v>
      </c>
      <c r="U2357" s="1" t="s">
        <v>41</v>
      </c>
      <c r="V2357" s="1"/>
      <c r="W2357" s="1"/>
      <c r="X2357" s="1"/>
      <c r="Y2357" s="1"/>
      <c r="Z2357" s="1"/>
      <c r="AA2357" s="1"/>
      <c r="AB2357" s="1"/>
      <c r="AC2357" s="1"/>
      <c r="AD2357" s="1"/>
      <c r="AE2357" s="1"/>
      <c r="AF2357" s="1"/>
      <c r="AG2357" s="1"/>
      <c r="AH2357" s="1"/>
      <c r="AI2357" s="1"/>
      <c r="AJ2357" s="1"/>
      <c r="AK2357" s="1" t="s">
        <v>76</v>
      </c>
      <c r="AL2357" s="1"/>
      <c r="AM2357" s="1" t="s">
        <v>993</v>
      </c>
      <c r="AN2357" s="1"/>
      <c r="AO2357" s="1" t="s">
        <v>994</v>
      </c>
    </row>
    <row r="2358" spans="1:41">
      <c r="A2358" s="1" t="s">
        <v>6618</v>
      </c>
      <c r="B2358" s="1" t="s">
        <v>1925</v>
      </c>
      <c r="C2358" s="1" t="s">
        <v>36</v>
      </c>
      <c r="D2358" s="1">
        <v>453</v>
      </c>
      <c r="E2358" s="1">
        <v>159059</v>
      </c>
      <c r="F2358" s="5">
        <v>44075</v>
      </c>
      <c r="G2358" s="5">
        <v>44097</v>
      </c>
      <c r="H2358" s="1">
        <f t="shared" ca="1" si="398"/>
        <v>22</v>
      </c>
      <c r="I2358" s="1" t="str">
        <f t="shared" ca="1" si="399"/>
        <v>No</v>
      </c>
      <c r="J2358" s="1" t="s">
        <v>117</v>
      </c>
      <c r="K2358" s="1" t="s">
        <v>46</v>
      </c>
      <c r="L2358" s="1"/>
      <c r="M2358" s="1" t="s">
        <v>118</v>
      </c>
      <c r="N2358" s="1"/>
      <c r="O2358" s="1" t="s">
        <v>141</v>
      </c>
      <c r="P2358" s="1">
        <v>18</v>
      </c>
      <c r="Q2358" s="1">
        <v>39</v>
      </c>
      <c r="R2358" s="1">
        <f t="shared" si="397"/>
        <v>18</v>
      </c>
      <c r="S2358" s="1">
        <v>39</v>
      </c>
      <c r="T2358" s="1">
        <f t="shared" si="400"/>
        <v>21</v>
      </c>
      <c r="U2358" s="1" t="s">
        <v>41</v>
      </c>
      <c r="V2358" s="1" t="s">
        <v>167</v>
      </c>
      <c r="W2358" s="1"/>
      <c r="X2358" s="1"/>
      <c r="Y2358" s="1"/>
      <c r="Z2358" s="1"/>
      <c r="AA2358" s="1"/>
      <c r="AB2358" s="1"/>
      <c r="AC2358" s="1"/>
      <c r="AD2358" s="1"/>
      <c r="AE2358" s="1"/>
      <c r="AF2358" s="1"/>
      <c r="AG2358" s="1"/>
      <c r="AH2358" s="1"/>
      <c r="AI2358" s="1"/>
      <c r="AJ2358" s="1"/>
      <c r="AK2358" s="1"/>
      <c r="AL2358" s="1" t="s">
        <v>1192</v>
      </c>
      <c r="AM2358" s="1"/>
      <c r="AN2358" s="1"/>
      <c r="AO2358" s="1" t="s">
        <v>6619</v>
      </c>
    </row>
    <row r="2359" spans="1:41">
      <c r="A2359" s="1" t="s">
        <v>6620</v>
      </c>
      <c r="B2359" s="1" t="s">
        <v>6621</v>
      </c>
      <c r="C2359" s="1" t="s">
        <v>128</v>
      </c>
      <c r="D2359" s="1">
        <v>460</v>
      </c>
      <c r="E2359" s="1">
        <v>300865</v>
      </c>
      <c r="F2359" s="5">
        <v>43887</v>
      </c>
      <c r="G2359" s="5">
        <v>43921</v>
      </c>
      <c r="H2359" s="1">
        <f t="shared" ca="1" si="398"/>
        <v>34</v>
      </c>
      <c r="I2359" s="1" t="str">
        <f t="shared" ca="1" si="399"/>
        <v>No</v>
      </c>
      <c r="J2359" s="1" t="s">
        <v>129</v>
      </c>
      <c r="K2359" s="1" t="s">
        <v>130</v>
      </c>
      <c r="L2359" s="1"/>
      <c r="M2359" s="1" t="s">
        <v>131</v>
      </c>
      <c r="N2359" s="1"/>
      <c r="O2359" s="1" t="s">
        <v>48</v>
      </c>
      <c r="P2359" s="1">
        <v>18</v>
      </c>
      <c r="Q2359" s="1"/>
      <c r="R2359" s="1">
        <f t="shared" si="397"/>
        <v>18</v>
      </c>
      <c r="S2359" s="1" t="str">
        <f>IF(ISBLANK(Q2359)=TRUE,"80",Q2359)</f>
        <v>80</v>
      </c>
      <c r="T2359" s="1">
        <f t="shared" si="400"/>
        <v>62</v>
      </c>
      <c r="U2359" s="1" t="s">
        <v>132</v>
      </c>
      <c r="V2359" s="1"/>
      <c r="W2359" s="1"/>
      <c r="X2359" s="1"/>
      <c r="Y2359" s="1"/>
      <c r="Z2359" s="1"/>
      <c r="AA2359" s="1"/>
      <c r="AB2359" s="1"/>
      <c r="AC2359" s="1"/>
      <c r="AD2359" s="1"/>
      <c r="AE2359" s="1"/>
      <c r="AF2359" s="1"/>
      <c r="AG2359" s="1"/>
      <c r="AH2359" s="1"/>
      <c r="AI2359" s="1"/>
      <c r="AJ2359" s="1"/>
      <c r="AK2359" s="1" t="s">
        <v>76</v>
      </c>
      <c r="AL2359" s="1"/>
      <c r="AM2359" s="1"/>
      <c r="AN2359" s="1"/>
      <c r="AO2359" s="1" t="s">
        <v>929</v>
      </c>
    </row>
    <row r="2360" spans="1:41">
      <c r="A2360" s="1" t="s">
        <v>6627</v>
      </c>
      <c r="B2360" s="1" t="s">
        <v>6628</v>
      </c>
      <c r="C2360" s="1" t="s">
        <v>36</v>
      </c>
      <c r="D2360" s="1">
        <v>47</v>
      </c>
      <c r="E2360" s="1">
        <v>32233</v>
      </c>
      <c r="F2360" s="5">
        <v>44004</v>
      </c>
      <c r="G2360" s="5">
        <v>44005</v>
      </c>
      <c r="H2360" s="1">
        <f t="shared" ca="1" si="398"/>
        <v>1</v>
      </c>
      <c r="I2360" s="1" t="str">
        <f t="shared" ca="1" si="399"/>
        <v>No</v>
      </c>
      <c r="J2360" s="1" t="s">
        <v>1579</v>
      </c>
      <c r="K2360" s="1" t="s">
        <v>1580</v>
      </c>
      <c r="L2360" s="1" t="s">
        <v>2659</v>
      </c>
      <c r="M2360" s="1" t="s">
        <v>1581</v>
      </c>
      <c r="N2360" s="1"/>
      <c r="O2360" s="1" t="s">
        <v>387</v>
      </c>
      <c r="P2360" s="1">
        <v>18</v>
      </c>
      <c r="Q2360" s="1">
        <v>30</v>
      </c>
      <c r="R2360" s="1">
        <f t="shared" si="397"/>
        <v>18</v>
      </c>
      <c r="S2360" s="1">
        <v>30</v>
      </c>
      <c r="T2360" s="1">
        <f t="shared" si="400"/>
        <v>12</v>
      </c>
      <c r="U2360" s="1" t="s">
        <v>41</v>
      </c>
      <c r="V2360" s="1"/>
      <c r="W2360" s="1"/>
      <c r="X2360" s="1"/>
      <c r="Y2360" s="1"/>
      <c r="Z2360" s="1"/>
      <c r="AA2360" s="1"/>
      <c r="AB2360" s="1"/>
      <c r="AC2360" s="1"/>
      <c r="AD2360" s="1"/>
      <c r="AE2360" s="1"/>
      <c r="AF2360" s="1"/>
      <c r="AG2360" s="1"/>
      <c r="AH2360" s="1" t="s">
        <v>883</v>
      </c>
      <c r="AI2360" s="1"/>
      <c r="AJ2360" s="1"/>
      <c r="AK2360" s="1"/>
      <c r="AL2360" s="1"/>
      <c r="AM2360" s="1"/>
      <c r="AN2360" s="1"/>
      <c r="AO2360" s="1" t="s">
        <v>5646</v>
      </c>
    </row>
    <row r="2361" spans="1:41">
      <c r="A2361" s="1" t="s">
        <v>6630</v>
      </c>
      <c r="B2361" s="1" t="s">
        <v>79</v>
      </c>
      <c r="C2361" s="1" t="s">
        <v>36</v>
      </c>
      <c r="D2361" s="1">
        <v>12217</v>
      </c>
      <c r="E2361" s="1">
        <v>977713</v>
      </c>
      <c r="F2361" s="5">
        <v>44075</v>
      </c>
      <c r="G2361" s="5">
        <v>44082</v>
      </c>
      <c r="H2361" s="1">
        <f t="shared" ca="1" si="398"/>
        <v>7</v>
      </c>
      <c r="I2361" s="1" t="str">
        <f t="shared" ca="1" si="399"/>
        <v>No</v>
      </c>
      <c r="J2361" s="1" t="s">
        <v>80</v>
      </c>
      <c r="K2361" s="1" t="s">
        <v>81</v>
      </c>
      <c r="L2361" s="1" t="s">
        <v>82</v>
      </c>
      <c r="M2361" s="1" t="s">
        <v>82</v>
      </c>
      <c r="N2361" s="1"/>
      <c r="O2361" s="1" t="s">
        <v>83</v>
      </c>
      <c r="P2361" s="1">
        <v>18</v>
      </c>
      <c r="Q2361" s="1">
        <v>34</v>
      </c>
      <c r="R2361" s="1">
        <f t="shared" si="397"/>
        <v>18</v>
      </c>
      <c r="S2361" s="1">
        <v>34</v>
      </c>
      <c r="T2361" s="1">
        <f t="shared" si="400"/>
        <v>16</v>
      </c>
      <c r="U2361" s="1" t="s">
        <v>41</v>
      </c>
      <c r="V2361" s="1" t="s">
        <v>312</v>
      </c>
      <c r="W2361" s="1"/>
      <c r="X2361" s="1"/>
      <c r="Y2361" s="1"/>
      <c r="Z2361" s="1"/>
      <c r="AA2361" s="1"/>
      <c r="AB2361" s="1"/>
      <c r="AC2361" s="1"/>
      <c r="AD2361" s="1"/>
      <c r="AE2361" s="1"/>
      <c r="AF2361" s="1"/>
      <c r="AG2361" s="1"/>
      <c r="AH2361" s="1"/>
      <c r="AI2361" s="1"/>
      <c r="AJ2361" s="1" t="s">
        <v>49</v>
      </c>
      <c r="AK2361" s="1"/>
      <c r="AL2361" s="1"/>
      <c r="AM2361" s="1"/>
      <c r="AN2361" s="1"/>
      <c r="AO2361" s="1"/>
    </row>
    <row r="2362" spans="1:41">
      <c r="A2362" s="1" t="s">
        <v>6631</v>
      </c>
      <c r="B2362" s="1" t="s">
        <v>943</v>
      </c>
      <c r="C2362" s="1" t="s">
        <v>36</v>
      </c>
      <c r="D2362" s="1">
        <v>4229</v>
      </c>
      <c r="E2362" s="1">
        <v>420163</v>
      </c>
      <c r="F2362" s="5">
        <v>43918</v>
      </c>
      <c r="G2362" s="5">
        <v>43981</v>
      </c>
      <c r="H2362" s="1">
        <f t="shared" ca="1" si="398"/>
        <v>63</v>
      </c>
      <c r="I2362" s="1" t="str">
        <f t="shared" ca="1" si="399"/>
        <v>No</v>
      </c>
      <c r="J2362" s="1" t="s">
        <v>558</v>
      </c>
      <c r="K2362" s="1" t="s">
        <v>559</v>
      </c>
      <c r="L2362" s="1" t="s">
        <v>944</v>
      </c>
      <c r="M2362" s="1" t="s">
        <v>945</v>
      </c>
      <c r="N2362" s="1"/>
      <c r="O2362" s="1" t="s">
        <v>83</v>
      </c>
      <c r="P2362" s="1">
        <v>18</v>
      </c>
      <c r="Q2362" s="1">
        <v>34</v>
      </c>
      <c r="R2362" s="1">
        <f t="shared" si="397"/>
        <v>18</v>
      </c>
      <c r="S2362" s="1">
        <v>34</v>
      </c>
      <c r="T2362" s="1">
        <f t="shared" si="400"/>
        <v>16</v>
      </c>
      <c r="U2362" s="1" t="s">
        <v>41</v>
      </c>
      <c r="V2362" s="1" t="s">
        <v>2425</v>
      </c>
      <c r="W2362" s="1"/>
      <c r="X2362" s="1"/>
      <c r="Y2362" s="1"/>
      <c r="Z2362" s="1"/>
      <c r="AA2362" s="1"/>
      <c r="AB2362" s="1"/>
      <c r="AC2362" s="1"/>
      <c r="AD2362" s="1"/>
      <c r="AE2362" s="1"/>
      <c r="AF2362" s="1"/>
      <c r="AG2362" s="1"/>
      <c r="AH2362" s="1"/>
      <c r="AI2362" s="1"/>
      <c r="AJ2362" s="1" t="s">
        <v>49</v>
      </c>
      <c r="AK2362" s="1" t="s">
        <v>288</v>
      </c>
      <c r="AL2362" s="1"/>
      <c r="AM2362" s="1"/>
      <c r="AN2362" s="1"/>
      <c r="AO2362" s="1" t="s">
        <v>6632</v>
      </c>
    </row>
    <row r="2363" spans="1:41">
      <c r="A2363" s="1" t="s">
        <v>6634</v>
      </c>
      <c r="B2363" s="1" t="s">
        <v>6635</v>
      </c>
      <c r="C2363" s="1" t="s">
        <v>36</v>
      </c>
      <c r="D2363" s="1">
        <v>157</v>
      </c>
      <c r="E2363" s="1">
        <v>27002</v>
      </c>
      <c r="F2363" s="5">
        <v>44090</v>
      </c>
      <c r="G2363" s="5">
        <v>44104</v>
      </c>
      <c r="H2363" s="1">
        <f t="shared" ca="1" si="398"/>
        <v>14</v>
      </c>
      <c r="I2363" s="1" t="str">
        <f t="shared" ca="1" si="399"/>
        <v>No</v>
      </c>
      <c r="J2363" s="1" t="s">
        <v>214</v>
      </c>
      <c r="K2363" s="1" t="s">
        <v>215</v>
      </c>
      <c r="L2363" s="1"/>
      <c r="M2363" s="1" t="s">
        <v>1796</v>
      </c>
      <c r="N2363" s="1" t="s">
        <v>337</v>
      </c>
      <c r="O2363" s="1" t="s">
        <v>48</v>
      </c>
      <c r="P2363" s="1">
        <v>18</v>
      </c>
      <c r="Q2363" s="1"/>
      <c r="R2363" s="1">
        <f t="shared" si="397"/>
        <v>18</v>
      </c>
      <c r="S2363" s="1" t="str">
        <f t="shared" ref="S2363:S2364" si="409">IF(ISBLANK(Q2363)=TRUE,"80",Q2363)</f>
        <v>80</v>
      </c>
      <c r="T2363" s="1">
        <f t="shared" si="400"/>
        <v>62</v>
      </c>
      <c r="U2363" s="1" t="s">
        <v>41</v>
      </c>
      <c r="V2363" s="1" t="s">
        <v>167</v>
      </c>
      <c r="W2363" s="1"/>
      <c r="X2363" s="1"/>
      <c r="Y2363" s="1"/>
      <c r="Z2363" s="1"/>
      <c r="AA2363" s="1"/>
      <c r="AB2363" s="1"/>
      <c r="AC2363" s="1"/>
      <c r="AD2363" s="1"/>
      <c r="AE2363" s="1"/>
      <c r="AF2363" s="1"/>
      <c r="AG2363" s="1"/>
      <c r="AH2363" s="1" t="s">
        <v>1797</v>
      </c>
      <c r="AI2363" s="1"/>
      <c r="AJ2363" s="1" t="s">
        <v>49</v>
      </c>
      <c r="AK2363" s="1"/>
      <c r="AL2363" s="1"/>
      <c r="AM2363" s="1"/>
      <c r="AN2363" s="1"/>
      <c r="AO2363" s="1" t="s">
        <v>1798</v>
      </c>
    </row>
    <row r="2364" spans="1:41">
      <c r="A2364" s="1" t="s">
        <v>6636</v>
      </c>
      <c r="B2364" s="1" t="s">
        <v>6637</v>
      </c>
      <c r="C2364" s="1" t="s">
        <v>36</v>
      </c>
      <c r="D2364" s="1">
        <v>9966</v>
      </c>
      <c r="E2364" s="1">
        <v>7394234</v>
      </c>
      <c r="F2364" s="5">
        <v>43956</v>
      </c>
      <c r="G2364" s="1"/>
      <c r="H2364" s="1">
        <f t="shared" ca="1" si="398"/>
        <v>148</v>
      </c>
      <c r="I2364" s="1" t="str">
        <f t="shared" ca="1" si="399"/>
        <v>No</v>
      </c>
      <c r="J2364" s="1" t="s">
        <v>250</v>
      </c>
      <c r="K2364" s="1" t="s">
        <v>251</v>
      </c>
      <c r="L2364" s="1" t="s">
        <v>252</v>
      </c>
      <c r="M2364" s="1" t="s">
        <v>253</v>
      </c>
      <c r="N2364" s="1"/>
      <c r="O2364" s="1" t="s">
        <v>48</v>
      </c>
      <c r="P2364" s="1">
        <v>18</v>
      </c>
      <c r="Q2364" s="1"/>
      <c r="R2364" s="1">
        <f t="shared" si="397"/>
        <v>18</v>
      </c>
      <c r="S2364" s="1" t="str">
        <f t="shared" si="409"/>
        <v>80</v>
      </c>
      <c r="T2364" s="1">
        <f t="shared" si="400"/>
        <v>62</v>
      </c>
      <c r="U2364" s="1" t="s">
        <v>41</v>
      </c>
      <c r="V2364" s="1" t="s">
        <v>6638</v>
      </c>
      <c r="W2364" s="1" t="s">
        <v>6639</v>
      </c>
      <c r="X2364" s="1"/>
      <c r="Y2364" s="1"/>
      <c r="Z2364" s="1"/>
      <c r="AA2364" s="1"/>
      <c r="AB2364" s="1"/>
      <c r="AC2364" s="1"/>
      <c r="AD2364" s="1"/>
      <c r="AE2364" s="1"/>
      <c r="AF2364" s="1"/>
      <c r="AG2364" s="1"/>
      <c r="AH2364" s="1"/>
      <c r="AI2364" s="1"/>
      <c r="AJ2364" s="1"/>
      <c r="AK2364" s="1"/>
      <c r="AL2364" s="1"/>
      <c r="AM2364" s="1"/>
      <c r="AN2364" s="1"/>
      <c r="AO2364" s="1" t="s">
        <v>6640</v>
      </c>
    </row>
    <row r="2365" spans="1:41">
      <c r="A2365" s="1" t="s">
        <v>6641</v>
      </c>
      <c r="B2365" s="1" t="s">
        <v>86</v>
      </c>
      <c r="C2365" s="1" t="s">
        <v>36</v>
      </c>
      <c r="D2365" s="1">
        <v>53</v>
      </c>
      <c r="E2365" s="1">
        <v>8600</v>
      </c>
      <c r="F2365" s="5">
        <v>44091</v>
      </c>
      <c r="G2365" s="5">
        <v>44109</v>
      </c>
      <c r="H2365" s="1">
        <f t="shared" ca="1" si="398"/>
        <v>18</v>
      </c>
      <c r="I2365" s="1" t="str">
        <f t="shared" ca="1" si="399"/>
        <v>No</v>
      </c>
      <c r="J2365" s="1" t="s">
        <v>87</v>
      </c>
      <c r="K2365" s="1" t="s">
        <v>88</v>
      </c>
      <c r="L2365" s="1"/>
      <c r="M2365" s="1" t="s">
        <v>89</v>
      </c>
      <c r="N2365" s="1"/>
      <c r="O2365" s="1" t="s">
        <v>83</v>
      </c>
      <c r="P2365" s="1">
        <v>18</v>
      </c>
      <c r="Q2365" s="1">
        <v>34</v>
      </c>
      <c r="R2365" s="1">
        <f t="shared" si="397"/>
        <v>18</v>
      </c>
      <c r="S2365" s="1">
        <v>34</v>
      </c>
      <c r="T2365" s="1">
        <f t="shared" si="400"/>
        <v>16</v>
      </c>
      <c r="U2365" s="1" t="s">
        <v>41</v>
      </c>
      <c r="V2365" s="1"/>
      <c r="W2365" s="1"/>
      <c r="X2365" s="1"/>
      <c r="Y2365" s="1"/>
      <c r="Z2365" s="1"/>
      <c r="AA2365" s="1"/>
      <c r="AB2365" s="1"/>
      <c r="AC2365" s="1"/>
      <c r="AD2365" s="1"/>
      <c r="AE2365" s="1"/>
      <c r="AF2365" s="1"/>
      <c r="AG2365" s="1"/>
      <c r="AH2365" s="1"/>
      <c r="AI2365" s="1"/>
      <c r="AJ2365" s="1"/>
      <c r="AK2365" s="1"/>
      <c r="AL2365" s="1"/>
      <c r="AM2365" s="1"/>
      <c r="AN2365" s="1"/>
      <c r="AO2365" s="1" t="s">
        <v>91</v>
      </c>
    </row>
    <row r="2366" spans="1:41">
      <c r="A2366" s="1" t="s">
        <v>6642</v>
      </c>
      <c r="B2366" s="1" t="s">
        <v>3864</v>
      </c>
      <c r="C2366" s="1" t="s">
        <v>36</v>
      </c>
      <c r="D2366" s="1">
        <v>138</v>
      </c>
      <c r="E2366" s="1">
        <v>158350</v>
      </c>
      <c r="F2366" s="5">
        <v>43910</v>
      </c>
      <c r="G2366" s="1"/>
      <c r="H2366" s="1">
        <f t="shared" ca="1" si="398"/>
        <v>194</v>
      </c>
      <c r="I2366" s="1" t="str">
        <f t="shared" ca="1" si="399"/>
        <v>No</v>
      </c>
      <c r="J2366" s="1" t="s">
        <v>258</v>
      </c>
      <c r="K2366" s="1" t="s">
        <v>46</v>
      </c>
      <c r="L2366" s="1"/>
      <c r="M2366" s="1" t="s">
        <v>258</v>
      </c>
      <c r="N2366" s="1"/>
      <c r="O2366" s="1" t="s">
        <v>48</v>
      </c>
      <c r="P2366" s="1">
        <v>18</v>
      </c>
      <c r="Q2366" s="1"/>
      <c r="R2366" s="1">
        <f t="shared" si="397"/>
        <v>18</v>
      </c>
      <c r="S2366" s="1" t="str">
        <f>IF(ISBLANK(Q2366)=TRUE,"80",Q2366)</f>
        <v>80</v>
      </c>
      <c r="T2366" s="1">
        <f t="shared" si="400"/>
        <v>62</v>
      </c>
      <c r="U2366" s="1" t="s">
        <v>41</v>
      </c>
      <c r="V2366" s="1"/>
      <c r="W2366" s="1"/>
      <c r="X2366" s="1"/>
      <c r="Y2366" s="1"/>
      <c r="Z2366" s="1"/>
      <c r="AA2366" s="1"/>
      <c r="AB2366" s="1"/>
      <c r="AC2366" s="1"/>
      <c r="AD2366" s="1"/>
      <c r="AE2366" s="1"/>
      <c r="AF2366" s="1"/>
      <c r="AG2366" s="1"/>
      <c r="AH2366" s="1"/>
      <c r="AI2366" s="1"/>
      <c r="AJ2366" s="1"/>
      <c r="AK2366" s="1"/>
      <c r="AL2366" s="1"/>
      <c r="AM2366" s="1"/>
      <c r="AN2366" s="1"/>
      <c r="AO2366" s="1" t="s">
        <v>259</v>
      </c>
    </row>
    <row r="2367" spans="1:41">
      <c r="A2367" s="1" t="s">
        <v>6643</v>
      </c>
      <c r="B2367" s="1" t="s">
        <v>1601</v>
      </c>
      <c r="C2367" s="1" t="s">
        <v>36</v>
      </c>
      <c r="D2367" s="1">
        <v>177</v>
      </c>
      <c r="E2367" s="1">
        <v>161470</v>
      </c>
      <c r="F2367" s="5">
        <v>43831</v>
      </c>
      <c r="G2367" s="5">
        <v>43862</v>
      </c>
      <c r="H2367" s="1">
        <f t="shared" ca="1" si="398"/>
        <v>31</v>
      </c>
      <c r="I2367" s="1" t="str">
        <f t="shared" ca="1" si="399"/>
        <v>No</v>
      </c>
      <c r="J2367" s="1" t="s">
        <v>343</v>
      </c>
      <c r="K2367" s="1" t="s">
        <v>344</v>
      </c>
      <c r="L2367" s="1"/>
      <c r="M2367" s="1" t="s">
        <v>345</v>
      </c>
      <c r="N2367" s="1"/>
      <c r="O2367" s="1" t="s">
        <v>141</v>
      </c>
      <c r="P2367" s="1">
        <v>18</v>
      </c>
      <c r="Q2367" s="1">
        <v>39</v>
      </c>
      <c r="R2367" s="1">
        <f t="shared" si="397"/>
        <v>18</v>
      </c>
      <c r="S2367" s="1">
        <v>39</v>
      </c>
      <c r="T2367" s="1">
        <f t="shared" si="400"/>
        <v>21</v>
      </c>
      <c r="U2367" s="1" t="s">
        <v>41</v>
      </c>
      <c r="V2367" s="1"/>
      <c r="W2367" s="1"/>
      <c r="X2367" s="1"/>
      <c r="Y2367" s="1"/>
      <c r="Z2367" s="1"/>
      <c r="AA2367" s="1"/>
      <c r="AB2367" s="1"/>
      <c r="AC2367" s="1"/>
      <c r="AD2367" s="1"/>
      <c r="AE2367" s="1"/>
      <c r="AF2367" s="1"/>
      <c r="AG2367" s="1"/>
      <c r="AH2367" s="1"/>
      <c r="AI2367" s="1"/>
      <c r="AJ2367" s="1"/>
      <c r="AK2367" s="1"/>
      <c r="AL2367" s="1"/>
      <c r="AM2367" s="1"/>
      <c r="AN2367" s="1"/>
      <c r="AO2367" s="1" t="s">
        <v>6644</v>
      </c>
    </row>
    <row r="2368" spans="1:41">
      <c r="A2368" s="1" t="s">
        <v>6645</v>
      </c>
      <c r="B2368" s="1" t="s">
        <v>6646</v>
      </c>
      <c r="C2368" s="1" t="s">
        <v>36</v>
      </c>
      <c r="D2368" s="1">
        <v>59</v>
      </c>
      <c r="E2368" s="1">
        <v>21859</v>
      </c>
      <c r="F2368" s="5">
        <v>43995</v>
      </c>
      <c r="G2368" s="5">
        <v>44000</v>
      </c>
      <c r="H2368" s="1">
        <f t="shared" ca="1" si="398"/>
        <v>5</v>
      </c>
      <c r="I2368" s="1" t="str">
        <f t="shared" ca="1" si="399"/>
        <v>No</v>
      </c>
      <c r="J2368" s="1" t="s">
        <v>6647</v>
      </c>
      <c r="K2368" s="1" t="s">
        <v>46</v>
      </c>
      <c r="L2368" s="1" t="s">
        <v>6648</v>
      </c>
      <c r="M2368" s="1" t="s">
        <v>6649</v>
      </c>
      <c r="N2368" s="1" t="s">
        <v>337</v>
      </c>
      <c r="O2368" s="1" t="s">
        <v>6650</v>
      </c>
      <c r="P2368" s="1">
        <v>18</v>
      </c>
      <c r="Q2368" s="1">
        <v>36</v>
      </c>
      <c r="R2368" s="1">
        <f t="shared" si="397"/>
        <v>18</v>
      </c>
      <c r="S2368" s="1">
        <v>36</v>
      </c>
      <c r="T2368" s="1">
        <f t="shared" si="400"/>
        <v>18</v>
      </c>
      <c r="U2368" s="1" t="s">
        <v>41</v>
      </c>
      <c r="V2368" s="1"/>
      <c r="W2368" s="1"/>
      <c r="X2368" s="1"/>
      <c r="Y2368" s="1"/>
      <c r="Z2368" s="1" t="s">
        <v>6651</v>
      </c>
      <c r="AA2368" s="1"/>
      <c r="AB2368" s="1"/>
      <c r="AC2368" s="1"/>
      <c r="AD2368" s="1"/>
      <c r="AE2368" s="1"/>
      <c r="AF2368" s="1"/>
      <c r="AG2368" s="1"/>
      <c r="AH2368" s="1"/>
      <c r="AI2368" s="1"/>
      <c r="AJ2368" s="1" t="s">
        <v>49</v>
      </c>
      <c r="AK2368" s="1"/>
      <c r="AL2368" s="1"/>
      <c r="AM2368" s="1"/>
      <c r="AN2368" s="1"/>
      <c r="AO2368" s="1"/>
    </row>
    <row r="2369" spans="1:41">
      <c r="A2369" s="1" t="s">
        <v>6654</v>
      </c>
      <c r="B2369" s="1" t="s">
        <v>4444</v>
      </c>
      <c r="C2369" s="1" t="s">
        <v>36</v>
      </c>
      <c r="D2369" s="1">
        <v>72</v>
      </c>
      <c r="E2369" s="1">
        <v>34748</v>
      </c>
      <c r="F2369" s="5">
        <v>43951</v>
      </c>
      <c r="G2369" s="5">
        <v>44044</v>
      </c>
      <c r="H2369" s="1">
        <f t="shared" ca="1" si="398"/>
        <v>93</v>
      </c>
      <c r="I2369" s="1" t="str">
        <f t="shared" ca="1" si="399"/>
        <v>No</v>
      </c>
      <c r="J2369" s="1" t="s">
        <v>70</v>
      </c>
      <c r="K2369" s="1" t="s">
        <v>71</v>
      </c>
      <c r="L2369" s="1"/>
      <c r="M2369" s="1" t="s">
        <v>318</v>
      </c>
      <c r="N2369" s="1"/>
      <c r="O2369" s="1" t="s">
        <v>360</v>
      </c>
      <c r="P2369" s="1">
        <v>18</v>
      </c>
      <c r="Q2369" s="1">
        <v>35</v>
      </c>
      <c r="R2369" s="1">
        <f t="shared" si="397"/>
        <v>18</v>
      </c>
      <c r="S2369" s="1">
        <v>35</v>
      </c>
      <c r="T2369" s="1">
        <f t="shared" si="400"/>
        <v>17</v>
      </c>
      <c r="U2369" s="1" t="s">
        <v>41</v>
      </c>
      <c r="V2369" s="1" t="s">
        <v>361</v>
      </c>
      <c r="W2369" s="1"/>
      <c r="X2369" s="1"/>
      <c r="Y2369" s="1"/>
      <c r="Z2369" s="1"/>
      <c r="AA2369" s="1"/>
      <c r="AB2369" s="1"/>
      <c r="AC2369" s="1"/>
      <c r="AD2369" s="1"/>
      <c r="AE2369" s="1"/>
      <c r="AF2369" s="1"/>
      <c r="AG2369" s="1"/>
      <c r="AH2369" s="1"/>
      <c r="AI2369" s="1"/>
      <c r="AJ2369" s="1"/>
      <c r="AK2369" s="1" t="s">
        <v>76</v>
      </c>
      <c r="AL2369" s="1"/>
      <c r="AM2369" s="1"/>
      <c r="AN2369" s="1"/>
      <c r="AO2369" s="1" t="s">
        <v>4445</v>
      </c>
    </row>
    <row r="2370" spans="1:41">
      <c r="A2370" s="1" t="s">
        <v>6660</v>
      </c>
      <c r="B2370" s="1" t="s">
        <v>1034</v>
      </c>
      <c r="C2370" s="1" t="s">
        <v>36</v>
      </c>
      <c r="D2370" s="1">
        <v>2967</v>
      </c>
      <c r="E2370" s="1">
        <v>356966</v>
      </c>
      <c r="F2370" s="5">
        <v>44043</v>
      </c>
      <c r="G2370" s="5">
        <v>44095</v>
      </c>
      <c r="H2370" s="1">
        <f t="shared" ca="1" si="398"/>
        <v>52</v>
      </c>
      <c r="I2370" s="1" t="str">
        <f t="shared" ca="1" si="399"/>
        <v>No</v>
      </c>
      <c r="J2370" s="1" t="s">
        <v>161</v>
      </c>
      <c r="K2370" s="1" t="s">
        <v>46</v>
      </c>
      <c r="L2370" s="1"/>
      <c r="M2370" s="1" t="s">
        <v>161</v>
      </c>
      <c r="N2370" s="1"/>
      <c r="O2370" s="1" t="s">
        <v>48</v>
      </c>
      <c r="P2370" s="1">
        <v>18</v>
      </c>
      <c r="Q2370" s="1"/>
      <c r="R2370" s="1">
        <f t="shared" ref="R2370:R2433" si="410">IF(ISBLANK(P2370)=TRUE,"0",P2370)</f>
        <v>18</v>
      </c>
      <c r="S2370" s="1" t="str">
        <f t="shared" ref="S2370:S2371" si="411">IF(ISBLANK(Q2370)=TRUE,"80",Q2370)</f>
        <v>80</v>
      </c>
      <c r="T2370" s="1">
        <f t="shared" si="400"/>
        <v>62</v>
      </c>
      <c r="U2370" s="1" t="s">
        <v>41</v>
      </c>
      <c r="V2370" s="1"/>
      <c r="W2370" s="1"/>
      <c r="X2370" s="1"/>
      <c r="Y2370" s="1"/>
      <c r="Z2370" s="1"/>
      <c r="AA2370" s="1"/>
      <c r="AB2370" s="1"/>
      <c r="AC2370" s="1"/>
      <c r="AD2370" s="1"/>
      <c r="AE2370" s="1"/>
      <c r="AF2370" s="1"/>
      <c r="AG2370" s="1"/>
      <c r="AH2370" s="1"/>
      <c r="AI2370" s="1"/>
      <c r="AJ2370" s="1"/>
      <c r="AK2370" s="1"/>
      <c r="AL2370" s="1"/>
      <c r="AM2370" s="1"/>
      <c r="AN2370" s="1"/>
      <c r="AO2370" s="1" t="s">
        <v>6661</v>
      </c>
    </row>
    <row r="2371" spans="1:41">
      <c r="A2371" s="1" t="s">
        <v>6662</v>
      </c>
      <c r="B2371" s="1" t="s">
        <v>1884</v>
      </c>
      <c r="C2371" s="1" t="s">
        <v>36</v>
      </c>
      <c r="D2371" s="1">
        <v>99</v>
      </c>
      <c r="E2371" s="1">
        <v>14277</v>
      </c>
      <c r="F2371" s="5">
        <v>44050</v>
      </c>
      <c r="G2371" s="5">
        <v>44075</v>
      </c>
      <c r="H2371" s="1">
        <f t="shared" ref="H2371:H2434" ca="1" si="412">IF(ISBLANK(G2371)=FALSE,G2371-F2371,TODAY()-F2371)</f>
        <v>25</v>
      </c>
      <c r="I2371" s="1" t="str">
        <f t="shared" ref="I2371:I2434" ca="1" si="413">IF(H2371&gt;0,"No","Yes")</f>
        <v>No</v>
      </c>
      <c r="J2371" s="1" t="s">
        <v>161</v>
      </c>
      <c r="K2371" s="1" t="s">
        <v>46</v>
      </c>
      <c r="L2371" s="1"/>
      <c r="M2371" s="1" t="s">
        <v>161</v>
      </c>
      <c r="N2371" s="1"/>
      <c r="O2371" s="1" t="s">
        <v>48</v>
      </c>
      <c r="P2371" s="1">
        <v>18</v>
      </c>
      <c r="Q2371" s="1"/>
      <c r="R2371" s="1">
        <f t="shared" si="410"/>
        <v>18</v>
      </c>
      <c r="S2371" s="1" t="str">
        <f t="shared" si="411"/>
        <v>80</v>
      </c>
      <c r="T2371" s="1">
        <f t="shared" ref="T2371:T2434" si="414">S2371-R2371</f>
        <v>62</v>
      </c>
      <c r="U2371" s="1" t="s">
        <v>41</v>
      </c>
      <c r="V2371" s="1"/>
      <c r="W2371" s="1"/>
      <c r="X2371" s="1"/>
      <c r="Y2371" s="1"/>
      <c r="Z2371" s="1"/>
      <c r="AA2371" s="1"/>
      <c r="AB2371" s="1"/>
      <c r="AC2371" s="1"/>
      <c r="AD2371" s="1"/>
      <c r="AE2371" s="1"/>
      <c r="AF2371" s="1"/>
      <c r="AG2371" s="1"/>
      <c r="AH2371" s="1"/>
      <c r="AI2371" s="1"/>
      <c r="AJ2371" s="1"/>
      <c r="AK2371" s="1"/>
      <c r="AL2371" s="1"/>
      <c r="AM2371" s="1"/>
      <c r="AN2371" s="1"/>
      <c r="AO2371" s="1" t="s">
        <v>6663</v>
      </c>
    </row>
    <row r="2372" spans="1:41">
      <c r="A2372" s="1" t="s">
        <v>6666</v>
      </c>
      <c r="B2372" s="1" t="s">
        <v>537</v>
      </c>
      <c r="C2372" s="1" t="s">
        <v>36</v>
      </c>
      <c r="D2372" s="1">
        <v>1447</v>
      </c>
      <c r="E2372" s="1">
        <v>148160</v>
      </c>
      <c r="F2372" s="5">
        <v>44063</v>
      </c>
      <c r="G2372" s="5">
        <v>44067</v>
      </c>
      <c r="H2372" s="1">
        <f t="shared" ca="1" si="412"/>
        <v>4</v>
      </c>
      <c r="I2372" s="1" t="str">
        <f t="shared" ca="1" si="413"/>
        <v>No</v>
      </c>
      <c r="J2372" s="1" t="s">
        <v>80</v>
      </c>
      <c r="K2372" s="1" t="s">
        <v>81</v>
      </c>
      <c r="L2372" s="1" t="s">
        <v>82</v>
      </c>
      <c r="M2372" s="1" t="s">
        <v>82</v>
      </c>
      <c r="N2372" s="1"/>
      <c r="O2372" s="1" t="s">
        <v>83</v>
      </c>
      <c r="P2372" s="1">
        <v>18</v>
      </c>
      <c r="Q2372" s="1">
        <v>34</v>
      </c>
      <c r="R2372" s="1">
        <f t="shared" si="410"/>
        <v>18</v>
      </c>
      <c r="S2372" s="1">
        <v>34</v>
      </c>
      <c r="T2372" s="1">
        <f t="shared" si="414"/>
        <v>16</v>
      </c>
      <c r="U2372" s="1" t="s">
        <v>41</v>
      </c>
      <c r="V2372" s="1" t="s">
        <v>142</v>
      </c>
      <c r="W2372" s="1"/>
      <c r="X2372" s="1"/>
      <c r="Y2372" s="1"/>
      <c r="Z2372" s="1"/>
      <c r="AA2372" s="1"/>
      <c r="AB2372" s="1"/>
      <c r="AC2372" s="1"/>
      <c r="AD2372" s="1"/>
      <c r="AE2372" s="1"/>
      <c r="AF2372" s="1"/>
      <c r="AG2372" s="1"/>
      <c r="AH2372" s="1"/>
      <c r="AI2372" s="1"/>
      <c r="AJ2372" s="1" t="s">
        <v>49</v>
      </c>
      <c r="AK2372" s="1"/>
      <c r="AL2372" s="1"/>
      <c r="AM2372" s="1"/>
      <c r="AN2372" s="1"/>
      <c r="AO2372" s="1"/>
    </row>
    <row r="2373" spans="1:41">
      <c r="A2373" s="1" t="s">
        <v>6667</v>
      </c>
      <c r="B2373" s="1" t="s">
        <v>2637</v>
      </c>
      <c r="C2373" s="1" t="s">
        <v>36</v>
      </c>
      <c r="D2373" s="1">
        <v>339</v>
      </c>
      <c r="E2373" s="1">
        <v>45248</v>
      </c>
      <c r="F2373" s="5">
        <v>44033</v>
      </c>
      <c r="G2373" s="5">
        <v>44048</v>
      </c>
      <c r="H2373" s="1">
        <f t="shared" ca="1" si="412"/>
        <v>15</v>
      </c>
      <c r="I2373" s="1" t="str">
        <f t="shared" ca="1" si="413"/>
        <v>No</v>
      </c>
      <c r="J2373" s="1" t="s">
        <v>161</v>
      </c>
      <c r="K2373" s="1" t="s">
        <v>46</v>
      </c>
      <c r="L2373" s="1"/>
      <c r="M2373" s="1" t="s">
        <v>161</v>
      </c>
      <c r="N2373" s="1"/>
      <c r="O2373" s="1" t="s">
        <v>83</v>
      </c>
      <c r="P2373" s="1">
        <v>18</v>
      </c>
      <c r="Q2373" s="1">
        <v>34</v>
      </c>
      <c r="R2373" s="1">
        <f t="shared" si="410"/>
        <v>18</v>
      </c>
      <c r="S2373" s="1">
        <v>34</v>
      </c>
      <c r="T2373" s="1">
        <f t="shared" si="414"/>
        <v>16</v>
      </c>
      <c r="U2373" s="1" t="s">
        <v>41</v>
      </c>
      <c r="V2373" s="1"/>
      <c r="W2373" s="1"/>
      <c r="X2373" s="1"/>
      <c r="Y2373" s="1"/>
      <c r="Z2373" s="1"/>
      <c r="AA2373" s="1"/>
      <c r="AB2373" s="1"/>
      <c r="AC2373" s="1"/>
      <c r="AD2373" s="1"/>
      <c r="AE2373" s="1"/>
      <c r="AF2373" s="1"/>
      <c r="AG2373" s="1"/>
      <c r="AH2373" s="1"/>
      <c r="AI2373" s="1"/>
      <c r="AJ2373" s="1"/>
      <c r="AK2373" s="1"/>
      <c r="AL2373" s="1"/>
      <c r="AM2373" s="1"/>
      <c r="AN2373" s="1"/>
      <c r="AO2373" s="1" t="s">
        <v>6668</v>
      </c>
    </row>
    <row r="2374" spans="1:41">
      <c r="A2374" s="1" t="s">
        <v>6669</v>
      </c>
      <c r="B2374" s="1" t="s">
        <v>1710</v>
      </c>
      <c r="C2374" s="1" t="s">
        <v>36</v>
      </c>
      <c r="D2374" s="1">
        <v>139</v>
      </c>
      <c r="E2374" s="1">
        <v>15418</v>
      </c>
      <c r="F2374" s="5">
        <v>44050</v>
      </c>
      <c r="G2374" s="5">
        <v>44075</v>
      </c>
      <c r="H2374" s="1">
        <f t="shared" ca="1" si="412"/>
        <v>25</v>
      </c>
      <c r="I2374" s="1" t="str">
        <f t="shared" ca="1" si="413"/>
        <v>No</v>
      </c>
      <c r="J2374" s="1" t="s">
        <v>161</v>
      </c>
      <c r="K2374" s="1" t="s">
        <v>46</v>
      </c>
      <c r="L2374" s="1"/>
      <c r="M2374" s="1" t="s">
        <v>161</v>
      </c>
      <c r="N2374" s="1"/>
      <c r="O2374" s="1" t="s">
        <v>48</v>
      </c>
      <c r="P2374" s="1">
        <v>18</v>
      </c>
      <c r="Q2374" s="1"/>
      <c r="R2374" s="1">
        <f t="shared" si="410"/>
        <v>18</v>
      </c>
      <c r="S2374" s="1" t="str">
        <f>IF(ISBLANK(Q2374)=TRUE,"80",Q2374)</f>
        <v>80</v>
      </c>
      <c r="T2374" s="1">
        <f t="shared" si="414"/>
        <v>62</v>
      </c>
      <c r="U2374" s="1" t="s">
        <v>41</v>
      </c>
      <c r="V2374" s="1"/>
      <c r="W2374" s="1"/>
      <c r="X2374" s="1"/>
      <c r="Y2374" s="1"/>
      <c r="Z2374" s="1"/>
      <c r="AA2374" s="1"/>
      <c r="AB2374" s="1"/>
      <c r="AC2374" s="1"/>
      <c r="AD2374" s="1"/>
      <c r="AE2374" s="1"/>
      <c r="AF2374" s="1"/>
      <c r="AG2374" s="1"/>
      <c r="AH2374" s="1"/>
      <c r="AI2374" s="1"/>
      <c r="AJ2374" s="1"/>
      <c r="AK2374" s="1"/>
      <c r="AL2374" s="1"/>
      <c r="AM2374" s="1"/>
      <c r="AN2374" s="1"/>
      <c r="AO2374" s="1" t="s">
        <v>6670</v>
      </c>
    </row>
    <row r="2375" spans="1:41">
      <c r="A2375" s="1" t="s">
        <v>6671</v>
      </c>
      <c r="B2375" s="1" t="s">
        <v>6672</v>
      </c>
      <c r="C2375" s="1" t="s">
        <v>36</v>
      </c>
      <c r="D2375" s="1">
        <v>150000</v>
      </c>
      <c r="E2375" s="1">
        <v>14684733</v>
      </c>
      <c r="F2375" s="5">
        <v>44000</v>
      </c>
      <c r="G2375" s="5">
        <v>44074</v>
      </c>
      <c r="H2375" s="1">
        <f t="shared" ca="1" si="412"/>
        <v>74</v>
      </c>
      <c r="I2375" s="1" t="str">
        <f t="shared" ca="1" si="413"/>
        <v>No</v>
      </c>
      <c r="J2375" s="1" t="s">
        <v>2869</v>
      </c>
      <c r="K2375" s="1" t="s">
        <v>2870</v>
      </c>
      <c r="L2375" s="1"/>
      <c r="M2375" s="1" t="s">
        <v>2871</v>
      </c>
      <c r="N2375" s="1"/>
      <c r="O2375" s="1" t="s">
        <v>83</v>
      </c>
      <c r="P2375" s="1">
        <v>18</v>
      </c>
      <c r="Q2375" s="1">
        <v>34</v>
      </c>
      <c r="R2375" s="1">
        <f t="shared" si="410"/>
        <v>18</v>
      </c>
      <c r="S2375" s="1">
        <v>34</v>
      </c>
      <c r="T2375" s="1">
        <f t="shared" si="414"/>
        <v>16</v>
      </c>
      <c r="U2375" s="1" t="s">
        <v>41</v>
      </c>
      <c r="V2375" s="1"/>
      <c r="W2375" s="1"/>
      <c r="X2375" s="1"/>
      <c r="Y2375" s="1"/>
      <c r="Z2375" s="1"/>
      <c r="AA2375" s="1"/>
      <c r="AB2375" s="1"/>
      <c r="AC2375" s="1"/>
      <c r="AD2375" s="1"/>
      <c r="AE2375" s="1"/>
      <c r="AF2375" s="1"/>
      <c r="AG2375" s="1"/>
      <c r="AH2375" s="1" t="s">
        <v>6673</v>
      </c>
      <c r="AI2375" s="1"/>
      <c r="AJ2375" s="1" t="s">
        <v>49</v>
      </c>
      <c r="AK2375" s="1" t="s">
        <v>76</v>
      </c>
      <c r="AL2375" s="1"/>
      <c r="AM2375" s="1"/>
      <c r="AN2375" s="1"/>
      <c r="AO2375" s="1" t="s">
        <v>6674</v>
      </c>
    </row>
    <row r="2376" spans="1:41">
      <c r="A2376" s="1" t="s">
        <v>6675</v>
      </c>
      <c r="B2376" s="1" t="s">
        <v>733</v>
      </c>
      <c r="C2376" s="1" t="s">
        <v>36</v>
      </c>
      <c r="D2376" s="1">
        <v>928</v>
      </c>
      <c r="E2376" s="1">
        <v>463124</v>
      </c>
      <c r="F2376" s="5">
        <v>43850</v>
      </c>
      <c r="G2376" s="5">
        <v>43862</v>
      </c>
      <c r="H2376" s="1">
        <f t="shared" ca="1" si="412"/>
        <v>12</v>
      </c>
      <c r="I2376" s="1" t="str">
        <f t="shared" ca="1" si="413"/>
        <v>No</v>
      </c>
      <c r="J2376" s="1" t="s">
        <v>372</v>
      </c>
      <c r="K2376" s="1" t="s">
        <v>373</v>
      </c>
      <c r="L2376" s="1"/>
      <c r="M2376" s="1" t="s">
        <v>374</v>
      </c>
      <c r="N2376" s="1"/>
      <c r="O2376" s="1" t="s">
        <v>375</v>
      </c>
      <c r="P2376" s="1">
        <v>18</v>
      </c>
      <c r="Q2376" s="1">
        <v>24</v>
      </c>
      <c r="R2376" s="1">
        <f t="shared" si="410"/>
        <v>18</v>
      </c>
      <c r="S2376" s="1">
        <v>24</v>
      </c>
      <c r="T2376" s="1">
        <f t="shared" si="414"/>
        <v>6</v>
      </c>
      <c r="U2376" s="1" t="s">
        <v>41</v>
      </c>
      <c r="V2376" s="1" t="s">
        <v>376</v>
      </c>
      <c r="W2376" s="1"/>
      <c r="X2376" s="1"/>
      <c r="Y2376" s="1"/>
      <c r="Z2376" s="1"/>
      <c r="AA2376" s="1"/>
      <c r="AB2376" s="1"/>
      <c r="AC2376" s="1"/>
      <c r="AD2376" s="1"/>
      <c r="AE2376" s="1"/>
      <c r="AF2376" s="1"/>
      <c r="AG2376" s="1"/>
      <c r="AH2376" s="1"/>
      <c r="AI2376" s="1"/>
      <c r="AJ2376" s="1" t="s">
        <v>49</v>
      </c>
      <c r="AK2376" s="1"/>
      <c r="AL2376" s="1"/>
      <c r="AM2376" s="1"/>
      <c r="AN2376" s="1"/>
      <c r="AO2376" s="1" t="s">
        <v>734</v>
      </c>
    </row>
    <row r="2377" spans="1:41">
      <c r="A2377" s="1" t="s">
        <v>6676</v>
      </c>
      <c r="B2377" s="1" t="s">
        <v>6677</v>
      </c>
      <c r="C2377" s="1" t="s">
        <v>36</v>
      </c>
      <c r="D2377" s="1">
        <v>332</v>
      </c>
      <c r="E2377" s="1">
        <v>166252</v>
      </c>
      <c r="F2377" s="5">
        <v>43865</v>
      </c>
      <c r="G2377" s="5">
        <v>43891</v>
      </c>
      <c r="H2377" s="1">
        <f t="shared" ca="1" si="412"/>
        <v>26</v>
      </c>
      <c r="I2377" s="1" t="str">
        <f t="shared" ca="1" si="413"/>
        <v>No</v>
      </c>
      <c r="J2377" s="1" t="s">
        <v>910</v>
      </c>
      <c r="K2377" s="1" t="s">
        <v>911</v>
      </c>
      <c r="L2377" s="1"/>
      <c r="M2377" s="1" t="s">
        <v>912</v>
      </c>
      <c r="N2377" s="1"/>
      <c r="O2377" s="1" t="s">
        <v>913</v>
      </c>
      <c r="P2377" s="1">
        <v>18</v>
      </c>
      <c r="Q2377" s="1">
        <v>32</v>
      </c>
      <c r="R2377" s="1">
        <f t="shared" si="410"/>
        <v>18</v>
      </c>
      <c r="S2377" s="1">
        <v>32</v>
      </c>
      <c r="T2377" s="1">
        <f t="shared" si="414"/>
        <v>14</v>
      </c>
      <c r="U2377" s="1" t="s">
        <v>41</v>
      </c>
      <c r="V2377" s="1" t="s">
        <v>312</v>
      </c>
      <c r="W2377" s="1"/>
      <c r="X2377" s="1"/>
      <c r="Y2377" s="1"/>
      <c r="Z2377" s="1"/>
      <c r="AA2377" s="1"/>
      <c r="AB2377" s="1"/>
      <c r="AC2377" s="1"/>
      <c r="AD2377" s="1"/>
      <c r="AE2377" s="1"/>
      <c r="AF2377" s="1"/>
      <c r="AG2377" s="1"/>
      <c r="AH2377" s="1" t="s">
        <v>3458</v>
      </c>
      <c r="AI2377" s="1"/>
      <c r="AJ2377" s="1" t="s">
        <v>49</v>
      </c>
      <c r="AK2377" s="1"/>
      <c r="AL2377" s="1"/>
      <c r="AM2377" s="1"/>
      <c r="AN2377" s="1"/>
      <c r="AO2377" s="1" t="s">
        <v>3459</v>
      </c>
    </row>
    <row r="2378" spans="1:41">
      <c r="A2378" s="1" t="s">
        <v>6678</v>
      </c>
      <c r="B2378" s="1" t="s">
        <v>135</v>
      </c>
      <c r="C2378" s="1" t="s">
        <v>36</v>
      </c>
      <c r="D2378" s="1">
        <v>89</v>
      </c>
      <c r="E2378" s="1">
        <v>13298</v>
      </c>
      <c r="F2378" s="5">
        <v>43994</v>
      </c>
      <c r="G2378" s="5">
        <v>44013</v>
      </c>
      <c r="H2378" s="1">
        <f t="shared" ca="1" si="412"/>
        <v>19</v>
      </c>
      <c r="I2378" s="1" t="str">
        <f t="shared" ca="1" si="413"/>
        <v>No</v>
      </c>
      <c r="J2378" s="1" t="s">
        <v>136</v>
      </c>
      <c r="K2378" s="1" t="s">
        <v>137</v>
      </c>
      <c r="L2378" s="1" t="s">
        <v>136</v>
      </c>
      <c r="M2378" s="1" t="s">
        <v>136</v>
      </c>
      <c r="N2378" s="1"/>
      <c r="O2378" s="1" t="s">
        <v>375</v>
      </c>
      <c r="P2378" s="1">
        <v>18</v>
      </c>
      <c r="Q2378" s="1">
        <v>24</v>
      </c>
      <c r="R2378" s="1">
        <f t="shared" si="410"/>
        <v>18</v>
      </c>
      <c r="S2378" s="1">
        <v>24</v>
      </c>
      <c r="T2378" s="1">
        <f t="shared" si="414"/>
        <v>6</v>
      </c>
      <c r="U2378" s="1" t="s">
        <v>41</v>
      </c>
      <c r="V2378" s="1"/>
      <c r="W2378" s="1"/>
      <c r="X2378" s="1"/>
      <c r="Y2378" s="1"/>
      <c r="Z2378" s="1"/>
      <c r="AA2378" s="1"/>
      <c r="AB2378" s="1"/>
      <c r="AC2378" s="1"/>
      <c r="AD2378" s="1"/>
      <c r="AE2378" s="1"/>
      <c r="AF2378" s="1"/>
      <c r="AG2378" s="1"/>
      <c r="AH2378" s="1"/>
      <c r="AI2378" s="1" t="s">
        <v>602</v>
      </c>
      <c r="AJ2378" s="1"/>
      <c r="AK2378" s="1"/>
      <c r="AL2378" s="1"/>
      <c r="AM2378" s="1"/>
      <c r="AN2378" s="1"/>
      <c r="AO2378" s="1"/>
    </row>
    <row r="2379" spans="1:41">
      <c r="A2379" s="1" t="s">
        <v>6679</v>
      </c>
      <c r="B2379" s="1" t="s">
        <v>6680</v>
      </c>
      <c r="C2379" s="1" t="s">
        <v>36</v>
      </c>
      <c r="D2379" s="1">
        <v>66</v>
      </c>
      <c r="E2379" s="1">
        <v>9864</v>
      </c>
      <c r="F2379" s="5">
        <v>44091</v>
      </c>
      <c r="G2379" s="5">
        <v>44109</v>
      </c>
      <c r="H2379" s="1">
        <f t="shared" ca="1" si="412"/>
        <v>18</v>
      </c>
      <c r="I2379" s="1" t="str">
        <f t="shared" ca="1" si="413"/>
        <v>No</v>
      </c>
      <c r="J2379" s="1" t="s">
        <v>87</v>
      </c>
      <c r="K2379" s="1" t="s">
        <v>88</v>
      </c>
      <c r="L2379" s="1"/>
      <c r="M2379" s="1" t="s">
        <v>89</v>
      </c>
      <c r="N2379" s="1"/>
      <c r="O2379" s="1" t="s">
        <v>83</v>
      </c>
      <c r="P2379" s="1">
        <v>18</v>
      </c>
      <c r="Q2379" s="1">
        <v>34</v>
      </c>
      <c r="R2379" s="1">
        <f t="shared" si="410"/>
        <v>18</v>
      </c>
      <c r="S2379" s="1">
        <v>34</v>
      </c>
      <c r="T2379" s="1">
        <f t="shared" si="414"/>
        <v>16</v>
      </c>
      <c r="U2379" s="1" t="s">
        <v>41</v>
      </c>
      <c r="V2379" s="1"/>
      <c r="W2379" s="1"/>
      <c r="X2379" s="1"/>
      <c r="Y2379" s="1"/>
      <c r="Z2379" s="1"/>
      <c r="AA2379" s="1"/>
      <c r="AB2379" s="1"/>
      <c r="AC2379" s="1"/>
      <c r="AD2379" s="1"/>
      <c r="AE2379" s="1"/>
      <c r="AF2379" s="1"/>
      <c r="AG2379" s="1"/>
      <c r="AH2379" s="1" t="s">
        <v>1576</v>
      </c>
      <c r="AI2379" s="1"/>
      <c r="AJ2379" s="1"/>
      <c r="AK2379" s="1"/>
      <c r="AL2379" s="1"/>
      <c r="AM2379" s="1"/>
      <c r="AN2379" s="1"/>
      <c r="AO2379" s="1" t="s">
        <v>497</v>
      </c>
    </row>
    <row r="2380" spans="1:41">
      <c r="A2380" s="1" t="s">
        <v>6681</v>
      </c>
      <c r="B2380" s="1" t="s">
        <v>2473</v>
      </c>
      <c r="C2380" s="1" t="s">
        <v>36</v>
      </c>
      <c r="D2380" s="1">
        <v>2137</v>
      </c>
      <c r="E2380" s="1">
        <v>936465</v>
      </c>
      <c r="F2380" s="5">
        <v>43838</v>
      </c>
      <c r="G2380" s="5">
        <v>43922</v>
      </c>
      <c r="H2380" s="1">
        <f t="shared" ca="1" si="412"/>
        <v>84</v>
      </c>
      <c r="I2380" s="1" t="str">
        <f t="shared" ca="1" si="413"/>
        <v>No</v>
      </c>
      <c r="J2380" s="1" t="s">
        <v>226</v>
      </c>
      <c r="K2380" s="1" t="s">
        <v>227</v>
      </c>
      <c r="L2380" s="1"/>
      <c r="M2380" s="1" t="s">
        <v>228</v>
      </c>
      <c r="N2380" s="1"/>
      <c r="O2380" s="1" t="s">
        <v>375</v>
      </c>
      <c r="P2380" s="1">
        <v>18</v>
      </c>
      <c r="Q2380" s="1">
        <v>24</v>
      </c>
      <c r="R2380" s="1">
        <f t="shared" si="410"/>
        <v>18</v>
      </c>
      <c r="S2380" s="1">
        <v>24</v>
      </c>
      <c r="T2380" s="1">
        <f t="shared" si="414"/>
        <v>6</v>
      </c>
      <c r="U2380" s="1" t="s">
        <v>41</v>
      </c>
      <c r="V2380" s="1"/>
      <c r="W2380" s="1"/>
      <c r="X2380" s="1"/>
      <c r="Y2380" s="1"/>
      <c r="Z2380" s="1"/>
      <c r="AA2380" s="1"/>
      <c r="AB2380" s="1"/>
      <c r="AC2380" s="1"/>
      <c r="AD2380" s="1"/>
      <c r="AE2380" s="1"/>
      <c r="AF2380" s="1"/>
      <c r="AG2380" s="1"/>
      <c r="AH2380" s="1"/>
      <c r="AI2380" s="1"/>
      <c r="AJ2380" s="1"/>
      <c r="AK2380" s="1" t="s">
        <v>76</v>
      </c>
      <c r="AL2380" s="1"/>
      <c r="AM2380" s="1"/>
      <c r="AN2380" s="1"/>
      <c r="AO2380" s="1" t="s">
        <v>6682</v>
      </c>
    </row>
    <row r="2381" spans="1:41">
      <c r="A2381" s="1" t="s">
        <v>6683</v>
      </c>
      <c r="B2381" s="1" t="s">
        <v>6684</v>
      </c>
      <c r="C2381" s="1" t="s">
        <v>36</v>
      </c>
      <c r="D2381" s="1">
        <v>603</v>
      </c>
      <c r="E2381" s="1">
        <v>61215</v>
      </c>
      <c r="F2381" s="5">
        <v>44034</v>
      </c>
      <c r="G2381" s="5">
        <v>44040</v>
      </c>
      <c r="H2381" s="1">
        <f t="shared" ca="1" si="412"/>
        <v>6</v>
      </c>
      <c r="I2381" s="1" t="str">
        <f t="shared" ca="1" si="413"/>
        <v>No</v>
      </c>
      <c r="J2381" s="1" t="s">
        <v>82</v>
      </c>
      <c r="K2381" s="1" t="s">
        <v>1214</v>
      </c>
      <c r="L2381" s="1" t="s">
        <v>82</v>
      </c>
      <c r="M2381" s="1" t="s">
        <v>82</v>
      </c>
      <c r="N2381" s="1"/>
      <c r="O2381" s="1" t="s">
        <v>83</v>
      </c>
      <c r="P2381" s="1">
        <v>18</v>
      </c>
      <c r="Q2381" s="1">
        <v>34</v>
      </c>
      <c r="R2381" s="1">
        <f t="shared" si="410"/>
        <v>18</v>
      </c>
      <c r="S2381" s="1">
        <v>34</v>
      </c>
      <c r="T2381" s="1">
        <f t="shared" si="414"/>
        <v>16</v>
      </c>
      <c r="U2381" s="1" t="s">
        <v>41</v>
      </c>
      <c r="V2381" s="1"/>
      <c r="W2381" s="1"/>
      <c r="X2381" s="1"/>
      <c r="Y2381" s="1"/>
      <c r="Z2381" s="1"/>
      <c r="AA2381" s="1"/>
      <c r="AB2381" s="1"/>
      <c r="AC2381" s="1"/>
      <c r="AD2381" s="3">
        <v>1.51041511015112E+174</v>
      </c>
      <c r="AE2381" s="1"/>
      <c r="AF2381" s="1"/>
      <c r="AG2381" s="1"/>
      <c r="AH2381" s="1"/>
      <c r="AI2381" s="1"/>
      <c r="AJ2381" s="1" t="s">
        <v>49</v>
      </c>
      <c r="AK2381" s="1" t="s">
        <v>76</v>
      </c>
      <c r="AL2381" s="1"/>
      <c r="AM2381" s="1"/>
      <c r="AN2381" s="1"/>
      <c r="AO2381" s="1" t="s">
        <v>2593</v>
      </c>
    </row>
    <row r="2382" spans="1:41">
      <c r="A2382" s="1" t="s">
        <v>6685</v>
      </c>
      <c r="B2382" s="1" t="s">
        <v>3161</v>
      </c>
      <c r="C2382" s="1" t="s">
        <v>36</v>
      </c>
      <c r="D2382" s="1">
        <v>182</v>
      </c>
      <c r="E2382" s="1">
        <v>29096</v>
      </c>
      <c r="F2382" s="5">
        <v>44009</v>
      </c>
      <c r="G2382" s="5">
        <v>44027</v>
      </c>
      <c r="H2382" s="1">
        <f t="shared" ca="1" si="412"/>
        <v>18</v>
      </c>
      <c r="I2382" s="1" t="str">
        <f t="shared" ca="1" si="413"/>
        <v>No</v>
      </c>
      <c r="J2382" s="1" t="s">
        <v>214</v>
      </c>
      <c r="K2382" s="1" t="s">
        <v>215</v>
      </c>
      <c r="L2382" s="1" t="s">
        <v>755</v>
      </c>
      <c r="M2382" s="1" t="s">
        <v>755</v>
      </c>
      <c r="N2382" s="1"/>
      <c r="O2382" s="1" t="s">
        <v>48</v>
      </c>
      <c r="P2382" s="1">
        <v>18</v>
      </c>
      <c r="Q2382" s="1"/>
      <c r="R2382" s="1">
        <f t="shared" si="410"/>
        <v>18</v>
      </c>
      <c r="S2382" s="1" t="str">
        <f>IF(ISBLANK(Q2382)=TRUE,"80",Q2382)</f>
        <v>80</v>
      </c>
      <c r="T2382" s="1">
        <f t="shared" si="414"/>
        <v>62</v>
      </c>
      <c r="U2382" s="1" t="s">
        <v>41</v>
      </c>
      <c r="V2382" s="1" t="s">
        <v>185</v>
      </c>
      <c r="W2382" s="1"/>
      <c r="X2382" s="1"/>
      <c r="Y2382" s="1"/>
      <c r="Z2382" s="1"/>
      <c r="AA2382" s="1"/>
      <c r="AB2382" s="1"/>
      <c r="AC2382" s="1"/>
      <c r="AD2382" s="1"/>
      <c r="AE2382" s="1"/>
      <c r="AF2382" s="1"/>
      <c r="AG2382" s="1"/>
      <c r="AH2382" s="1"/>
      <c r="AI2382" s="1"/>
      <c r="AJ2382" s="1"/>
      <c r="AK2382" s="1" t="s">
        <v>76</v>
      </c>
      <c r="AL2382" s="1"/>
      <c r="AM2382" s="1"/>
      <c r="AN2382" s="1"/>
      <c r="AO2382" s="1" t="s">
        <v>756</v>
      </c>
    </row>
    <row r="2383" spans="1:41">
      <c r="A2383" s="1" t="s">
        <v>6686</v>
      </c>
      <c r="B2383" s="1" t="s">
        <v>874</v>
      </c>
      <c r="C2383" s="1" t="s">
        <v>36</v>
      </c>
      <c r="D2383" s="1">
        <v>78</v>
      </c>
      <c r="E2383" s="1">
        <v>9508</v>
      </c>
      <c r="F2383" s="5">
        <v>44083</v>
      </c>
      <c r="G2383" s="5">
        <v>44110</v>
      </c>
      <c r="H2383" s="1">
        <f t="shared" ca="1" si="412"/>
        <v>27</v>
      </c>
      <c r="I2383" s="1" t="str">
        <f t="shared" ca="1" si="413"/>
        <v>No</v>
      </c>
      <c r="J2383" s="1" t="s">
        <v>161</v>
      </c>
      <c r="K2383" s="1" t="s">
        <v>46</v>
      </c>
      <c r="L2383" s="1"/>
      <c r="M2383" s="1" t="s">
        <v>161</v>
      </c>
      <c r="N2383" s="1"/>
      <c r="O2383" s="1" t="s">
        <v>360</v>
      </c>
      <c r="P2383" s="1">
        <v>18</v>
      </c>
      <c r="Q2383" s="1">
        <v>35</v>
      </c>
      <c r="R2383" s="1">
        <f t="shared" si="410"/>
        <v>18</v>
      </c>
      <c r="S2383" s="1">
        <v>35</v>
      </c>
      <c r="T2383" s="1">
        <f t="shared" si="414"/>
        <v>17</v>
      </c>
      <c r="U2383" s="1" t="s">
        <v>41</v>
      </c>
      <c r="V2383" s="1" t="s">
        <v>380</v>
      </c>
      <c r="W2383" s="1"/>
      <c r="X2383" s="1"/>
      <c r="Y2383" s="1"/>
      <c r="Z2383" s="1"/>
      <c r="AA2383" s="1"/>
      <c r="AB2383" s="1"/>
      <c r="AC2383" s="1"/>
      <c r="AD2383" s="1"/>
      <c r="AE2383" s="1"/>
      <c r="AF2383" s="1"/>
      <c r="AG2383" s="1"/>
      <c r="AH2383" s="1"/>
      <c r="AI2383" s="1"/>
      <c r="AJ2383" s="1"/>
      <c r="AK2383" s="1"/>
      <c r="AL2383" s="1"/>
      <c r="AM2383" s="1"/>
      <c r="AN2383" s="1"/>
      <c r="AO2383" s="1" t="s">
        <v>6687</v>
      </c>
    </row>
    <row r="2384" spans="1:41">
      <c r="A2384" s="1" t="s">
        <v>6688</v>
      </c>
      <c r="B2384" s="1" t="s">
        <v>6689</v>
      </c>
      <c r="C2384" s="1" t="s">
        <v>36</v>
      </c>
      <c r="D2384" s="1">
        <v>584</v>
      </c>
      <c r="E2384" s="1">
        <v>118158</v>
      </c>
      <c r="F2384" s="5">
        <v>44088</v>
      </c>
      <c r="G2384" s="5">
        <v>44098</v>
      </c>
      <c r="H2384" s="1">
        <f t="shared" ca="1" si="412"/>
        <v>10</v>
      </c>
      <c r="I2384" s="1" t="str">
        <f t="shared" ca="1" si="413"/>
        <v>No</v>
      </c>
      <c r="J2384" s="1" t="s">
        <v>2464</v>
      </c>
      <c r="K2384" s="1" t="s">
        <v>2465</v>
      </c>
      <c r="L2384" s="1"/>
      <c r="M2384" s="1" t="s">
        <v>2466</v>
      </c>
      <c r="N2384" s="1"/>
      <c r="O2384" s="1" t="s">
        <v>48</v>
      </c>
      <c r="P2384" s="1">
        <v>18</v>
      </c>
      <c r="Q2384" s="1"/>
      <c r="R2384" s="1">
        <f t="shared" si="410"/>
        <v>18</v>
      </c>
      <c r="S2384" s="1" t="str">
        <f t="shared" ref="S2384:S2385" si="415">IF(ISBLANK(Q2384)=TRUE,"80",Q2384)</f>
        <v>80</v>
      </c>
      <c r="T2384" s="1">
        <f t="shared" si="414"/>
        <v>62</v>
      </c>
      <c r="U2384" s="1" t="s">
        <v>41</v>
      </c>
      <c r="V2384" s="1" t="s">
        <v>142</v>
      </c>
      <c r="W2384" s="1"/>
      <c r="X2384" s="1"/>
      <c r="Y2384" s="1"/>
      <c r="Z2384" s="1"/>
      <c r="AA2384" s="1"/>
      <c r="AB2384" s="1"/>
      <c r="AC2384" s="1"/>
      <c r="AD2384" s="1"/>
      <c r="AE2384" s="1"/>
      <c r="AF2384" s="1"/>
      <c r="AG2384" s="1"/>
      <c r="AH2384" s="1"/>
      <c r="AI2384" s="1"/>
      <c r="AJ2384" s="1"/>
      <c r="AK2384" s="1"/>
      <c r="AL2384" s="1"/>
      <c r="AM2384" s="1"/>
      <c r="AN2384" s="1"/>
      <c r="AO2384" s="1" t="s">
        <v>6690</v>
      </c>
    </row>
    <row r="2385" spans="1:41">
      <c r="A2385" s="1" t="s">
        <v>6694</v>
      </c>
      <c r="B2385" s="1" t="s">
        <v>6069</v>
      </c>
      <c r="C2385" s="1" t="s">
        <v>36</v>
      </c>
      <c r="D2385" s="1">
        <v>35</v>
      </c>
      <c r="E2385" s="1">
        <v>3958</v>
      </c>
      <c r="F2385" s="5">
        <v>43867</v>
      </c>
      <c r="G2385" s="5">
        <v>43894</v>
      </c>
      <c r="H2385" s="1">
        <f t="shared" ca="1" si="412"/>
        <v>27</v>
      </c>
      <c r="I2385" s="1" t="str">
        <f t="shared" ca="1" si="413"/>
        <v>No</v>
      </c>
      <c r="J2385" s="1" t="s">
        <v>161</v>
      </c>
      <c r="K2385" s="1" t="s">
        <v>46</v>
      </c>
      <c r="L2385" s="1"/>
      <c r="M2385" s="1" t="s">
        <v>161</v>
      </c>
      <c r="N2385" s="1"/>
      <c r="O2385" s="1" t="s">
        <v>48</v>
      </c>
      <c r="P2385" s="1">
        <v>18</v>
      </c>
      <c r="Q2385" s="1"/>
      <c r="R2385" s="1">
        <f t="shared" si="410"/>
        <v>18</v>
      </c>
      <c r="S2385" s="1" t="str">
        <f t="shared" si="415"/>
        <v>80</v>
      </c>
      <c r="T2385" s="1">
        <f t="shared" si="414"/>
        <v>62</v>
      </c>
      <c r="U2385" s="1" t="s">
        <v>41</v>
      </c>
      <c r="V2385" s="1" t="s">
        <v>185</v>
      </c>
      <c r="W2385" s="1"/>
      <c r="X2385" s="1"/>
      <c r="Y2385" s="1"/>
      <c r="Z2385" s="1"/>
      <c r="AA2385" s="1"/>
      <c r="AB2385" s="1"/>
      <c r="AC2385" s="1"/>
      <c r="AD2385" s="1"/>
      <c r="AE2385" s="1"/>
      <c r="AF2385" s="1"/>
      <c r="AG2385" s="1"/>
      <c r="AH2385" s="1"/>
      <c r="AI2385" s="1"/>
      <c r="AJ2385" s="1"/>
      <c r="AK2385" s="1"/>
      <c r="AL2385" s="1"/>
      <c r="AM2385" s="1"/>
      <c r="AN2385" s="1"/>
      <c r="AO2385" s="1" t="s">
        <v>6695</v>
      </c>
    </row>
    <row r="2386" spans="1:41">
      <c r="A2386" s="1" t="s">
        <v>6696</v>
      </c>
      <c r="B2386" s="1" t="s">
        <v>6369</v>
      </c>
      <c r="C2386" s="1" t="s">
        <v>325</v>
      </c>
      <c r="D2386" s="1">
        <v>10</v>
      </c>
      <c r="E2386" s="1">
        <v>590</v>
      </c>
      <c r="F2386" s="5">
        <v>44090</v>
      </c>
      <c r="G2386" s="5">
        <v>44121</v>
      </c>
      <c r="H2386" s="1">
        <f t="shared" ca="1" si="412"/>
        <v>31</v>
      </c>
      <c r="I2386" s="1" t="str">
        <f t="shared" ca="1" si="413"/>
        <v>No</v>
      </c>
      <c r="J2386" s="1" t="s">
        <v>326</v>
      </c>
      <c r="K2386" s="1" t="s">
        <v>327</v>
      </c>
      <c r="L2386" s="1" t="s">
        <v>328</v>
      </c>
      <c r="M2386" s="1" t="s">
        <v>329</v>
      </c>
      <c r="N2386" s="1"/>
      <c r="O2386" s="1" t="s">
        <v>83</v>
      </c>
      <c r="P2386" s="1">
        <v>18</v>
      </c>
      <c r="Q2386" s="1">
        <v>34</v>
      </c>
      <c r="R2386" s="1">
        <f t="shared" si="410"/>
        <v>18</v>
      </c>
      <c r="S2386" s="1">
        <v>34</v>
      </c>
      <c r="T2386" s="1">
        <f t="shared" si="414"/>
        <v>16</v>
      </c>
      <c r="U2386" s="1" t="s">
        <v>330</v>
      </c>
      <c r="V2386" s="1"/>
      <c r="W2386" s="1"/>
      <c r="X2386" s="1"/>
      <c r="Y2386" s="1"/>
      <c r="Z2386" s="1" t="s">
        <v>2699</v>
      </c>
      <c r="AA2386" s="1"/>
      <c r="AB2386" s="1"/>
      <c r="AC2386" s="1"/>
      <c r="AD2386" s="1"/>
      <c r="AE2386" s="1"/>
      <c r="AF2386" s="1"/>
      <c r="AG2386" s="1"/>
      <c r="AH2386" s="1"/>
      <c r="AI2386" s="1"/>
      <c r="AJ2386" s="1" t="s">
        <v>49</v>
      </c>
      <c r="AK2386" s="1" t="s">
        <v>76</v>
      </c>
      <c r="AL2386" s="1"/>
      <c r="AM2386" s="1"/>
      <c r="AN2386" s="1"/>
      <c r="AO2386" s="1"/>
    </row>
    <row r="2387" spans="1:41">
      <c r="A2387" s="1" t="s">
        <v>6697</v>
      </c>
      <c r="B2387" s="1" t="s">
        <v>6698</v>
      </c>
      <c r="C2387" s="1" t="s">
        <v>36</v>
      </c>
      <c r="D2387" s="1">
        <v>197</v>
      </c>
      <c r="E2387" s="1">
        <v>92391</v>
      </c>
      <c r="F2387" s="5">
        <v>43959</v>
      </c>
      <c r="G2387" s="5">
        <v>44013</v>
      </c>
      <c r="H2387" s="1">
        <f t="shared" ca="1" si="412"/>
        <v>54</v>
      </c>
      <c r="I2387" s="1" t="str">
        <f t="shared" ca="1" si="413"/>
        <v>No</v>
      </c>
      <c r="J2387" s="1" t="s">
        <v>117</v>
      </c>
      <c r="K2387" s="1" t="s">
        <v>46</v>
      </c>
      <c r="L2387" s="1"/>
      <c r="M2387" s="1" t="s">
        <v>118</v>
      </c>
      <c r="N2387" s="1"/>
      <c r="O2387" s="1" t="s">
        <v>48</v>
      </c>
      <c r="P2387" s="1">
        <v>18</v>
      </c>
      <c r="Q2387" s="1"/>
      <c r="R2387" s="1">
        <f t="shared" si="410"/>
        <v>18</v>
      </c>
      <c r="S2387" s="1" t="str">
        <f t="shared" ref="S2387:S2388" si="416">IF(ISBLANK(Q2387)=TRUE,"80",Q2387)</f>
        <v>80</v>
      </c>
      <c r="T2387" s="1">
        <f t="shared" si="414"/>
        <v>62</v>
      </c>
      <c r="U2387" s="1" t="s">
        <v>41</v>
      </c>
      <c r="V2387" s="1" t="s">
        <v>185</v>
      </c>
      <c r="W2387" s="1"/>
      <c r="X2387" s="1"/>
      <c r="Y2387" s="1"/>
      <c r="Z2387" s="1"/>
      <c r="AA2387" s="1"/>
      <c r="AB2387" s="1"/>
      <c r="AC2387" s="1"/>
      <c r="AD2387" s="1"/>
      <c r="AE2387" s="1"/>
      <c r="AF2387" s="1"/>
      <c r="AG2387" s="1"/>
      <c r="AH2387" s="1"/>
      <c r="AI2387" s="1"/>
      <c r="AJ2387" s="1"/>
      <c r="AK2387" s="1"/>
      <c r="AL2387" s="1"/>
      <c r="AM2387" s="1"/>
      <c r="AN2387" s="1"/>
      <c r="AO2387" s="1" t="s">
        <v>6699</v>
      </c>
    </row>
    <row r="2388" spans="1:41">
      <c r="A2388" s="1" t="s">
        <v>6700</v>
      </c>
      <c r="B2388" s="1" t="s">
        <v>6701</v>
      </c>
      <c r="C2388" s="1" t="s">
        <v>36</v>
      </c>
      <c r="D2388" s="1">
        <v>4300</v>
      </c>
      <c r="E2388" s="1">
        <v>2227370</v>
      </c>
      <c r="F2388" s="5">
        <v>43902</v>
      </c>
      <c r="G2388" s="5">
        <v>43952</v>
      </c>
      <c r="H2388" s="1">
        <f t="shared" ca="1" si="412"/>
        <v>50</v>
      </c>
      <c r="I2388" s="1" t="str">
        <f t="shared" ca="1" si="413"/>
        <v>No</v>
      </c>
      <c r="J2388" s="1" t="s">
        <v>1480</v>
      </c>
      <c r="K2388" s="1" t="s">
        <v>1481</v>
      </c>
      <c r="L2388" s="1" t="s">
        <v>944</v>
      </c>
      <c r="M2388" s="1" t="s">
        <v>1482</v>
      </c>
      <c r="N2388" s="1"/>
      <c r="O2388" s="1" t="s">
        <v>48</v>
      </c>
      <c r="P2388" s="1">
        <v>18</v>
      </c>
      <c r="Q2388" s="1"/>
      <c r="R2388" s="1">
        <f t="shared" si="410"/>
        <v>18</v>
      </c>
      <c r="S2388" s="1" t="str">
        <f t="shared" si="416"/>
        <v>80</v>
      </c>
      <c r="T2388" s="1">
        <f t="shared" si="414"/>
        <v>62</v>
      </c>
      <c r="U2388" s="1" t="s">
        <v>41</v>
      </c>
      <c r="V2388" s="1" t="s">
        <v>167</v>
      </c>
      <c r="W2388" s="1"/>
      <c r="X2388" s="1"/>
      <c r="Y2388" s="1"/>
      <c r="Z2388" s="1"/>
      <c r="AA2388" s="1"/>
      <c r="AB2388" s="1"/>
      <c r="AC2388" s="1"/>
      <c r="AD2388" s="1"/>
      <c r="AE2388" s="1"/>
      <c r="AF2388" s="1"/>
      <c r="AG2388" s="1"/>
      <c r="AH2388" s="1"/>
      <c r="AI2388" s="1"/>
      <c r="AJ2388" s="1" t="s">
        <v>49</v>
      </c>
      <c r="AK2388" s="1"/>
      <c r="AL2388" s="1"/>
      <c r="AM2388" s="1"/>
      <c r="AN2388" s="1"/>
      <c r="AO2388" s="1" t="s">
        <v>6702</v>
      </c>
    </row>
    <row r="2389" spans="1:41">
      <c r="A2389" s="1" t="s">
        <v>6703</v>
      </c>
      <c r="B2389" s="1" t="s">
        <v>715</v>
      </c>
      <c r="C2389" s="1" t="s">
        <v>36</v>
      </c>
      <c r="D2389" s="1">
        <v>133</v>
      </c>
      <c r="E2389" s="1">
        <v>19391</v>
      </c>
      <c r="F2389" s="5">
        <v>44091</v>
      </c>
      <c r="G2389" s="5">
        <v>44109</v>
      </c>
      <c r="H2389" s="1">
        <f t="shared" ca="1" si="412"/>
        <v>18</v>
      </c>
      <c r="I2389" s="1" t="str">
        <f t="shared" ca="1" si="413"/>
        <v>No</v>
      </c>
      <c r="J2389" s="1" t="s">
        <v>87</v>
      </c>
      <c r="K2389" s="1" t="s">
        <v>88</v>
      </c>
      <c r="L2389" s="1"/>
      <c r="M2389" s="1" t="s">
        <v>89</v>
      </c>
      <c r="N2389" s="1"/>
      <c r="O2389" s="1" t="s">
        <v>83</v>
      </c>
      <c r="P2389" s="1">
        <v>18</v>
      </c>
      <c r="Q2389" s="1">
        <v>34</v>
      </c>
      <c r="R2389" s="1">
        <f t="shared" si="410"/>
        <v>18</v>
      </c>
      <c r="S2389" s="1">
        <v>34</v>
      </c>
      <c r="T2389" s="1">
        <f t="shared" si="414"/>
        <v>16</v>
      </c>
      <c r="U2389" s="1" t="s">
        <v>41</v>
      </c>
      <c r="V2389" s="1"/>
      <c r="W2389" s="1"/>
      <c r="X2389" s="1"/>
      <c r="Y2389" s="1"/>
      <c r="Z2389" s="1"/>
      <c r="AA2389" s="1"/>
      <c r="AB2389" s="1"/>
      <c r="AC2389" s="1"/>
      <c r="AD2389" s="1"/>
      <c r="AE2389" s="1"/>
      <c r="AF2389" s="1"/>
      <c r="AG2389" s="1"/>
      <c r="AH2389" s="1" t="s">
        <v>1576</v>
      </c>
      <c r="AI2389" s="1"/>
      <c r="AJ2389" s="1"/>
      <c r="AK2389" s="1"/>
      <c r="AL2389" s="1"/>
      <c r="AM2389" s="1"/>
      <c r="AN2389" s="1"/>
      <c r="AO2389" s="1" t="s">
        <v>182</v>
      </c>
    </row>
    <row r="2390" spans="1:41">
      <c r="A2390" s="1" t="s">
        <v>6704</v>
      </c>
      <c r="B2390" s="1" t="s">
        <v>6705</v>
      </c>
      <c r="C2390" s="1" t="s">
        <v>36</v>
      </c>
      <c r="D2390" s="1">
        <v>234</v>
      </c>
      <c r="E2390" s="1">
        <v>34853</v>
      </c>
      <c r="F2390" s="5">
        <v>44035</v>
      </c>
      <c r="G2390" s="5">
        <v>44108</v>
      </c>
      <c r="H2390" s="1">
        <f t="shared" ca="1" si="412"/>
        <v>73</v>
      </c>
      <c r="I2390" s="1" t="str">
        <f t="shared" ca="1" si="413"/>
        <v>No</v>
      </c>
      <c r="J2390" s="1" t="s">
        <v>866</v>
      </c>
      <c r="K2390" s="1" t="s">
        <v>46</v>
      </c>
      <c r="L2390" s="1" t="s">
        <v>867</v>
      </c>
      <c r="M2390" s="1" t="s">
        <v>868</v>
      </c>
      <c r="N2390" s="1"/>
      <c r="O2390" s="1" t="s">
        <v>48</v>
      </c>
      <c r="P2390" s="1">
        <v>18</v>
      </c>
      <c r="Q2390" s="1"/>
      <c r="R2390" s="1">
        <f t="shared" si="410"/>
        <v>18</v>
      </c>
      <c r="S2390" s="1" t="str">
        <f>IF(ISBLANK(Q2390)=TRUE,"80",Q2390)</f>
        <v>80</v>
      </c>
      <c r="T2390" s="1">
        <f t="shared" si="414"/>
        <v>62</v>
      </c>
      <c r="U2390" s="1" t="s">
        <v>41</v>
      </c>
      <c r="V2390" s="1"/>
      <c r="W2390" s="1"/>
      <c r="X2390" s="1"/>
      <c r="Y2390" s="1"/>
      <c r="Z2390" s="1"/>
      <c r="AA2390" s="1"/>
      <c r="AB2390" s="1"/>
      <c r="AC2390" s="1"/>
      <c r="AD2390" s="1"/>
      <c r="AE2390" s="1"/>
      <c r="AF2390" s="1"/>
      <c r="AG2390" s="1"/>
      <c r="AH2390" s="1"/>
      <c r="AI2390" s="1"/>
      <c r="AJ2390" s="1"/>
      <c r="AK2390" s="1"/>
      <c r="AL2390" s="1"/>
      <c r="AM2390" s="1"/>
      <c r="AN2390" s="1"/>
      <c r="AO2390" s="1" t="s">
        <v>6049</v>
      </c>
    </row>
    <row r="2391" spans="1:41">
      <c r="A2391" s="1" t="s">
        <v>6706</v>
      </c>
      <c r="B2391" s="1" t="s">
        <v>1925</v>
      </c>
      <c r="C2391" s="1" t="s">
        <v>36</v>
      </c>
      <c r="D2391" s="1">
        <v>502</v>
      </c>
      <c r="E2391" s="1">
        <v>191785</v>
      </c>
      <c r="F2391" s="5">
        <v>44075</v>
      </c>
      <c r="G2391" s="5">
        <v>44097</v>
      </c>
      <c r="H2391" s="1">
        <f t="shared" ca="1" si="412"/>
        <v>22</v>
      </c>
      <c r="I2391" s="1" t="str">
        <f t="shared" ca="1" si="413"/>
        <v>No</v>
      </c>
      <c r="J2391" s="1" t="s">
        <v>117</v>
      </c>
      <c r="K2391" s="1" t="s">
        <v>46</v>
      </c>
      <c r="L2391" s="1"/>
      <c r="M2391" s="1" t="s">
        <v>118</v>
      </c>
      <c r="N2391" s="1"/>
      <c r="O2391" s="1" t="s">
        <v>141</v>
      </c>
      <c r="P2391" s="1">
        <v>18</v>
      </c>
      <c r="Q2391" s="1">
        <v>39</v>
      </c>
      <c r="R2391" s="1">
        <f t="shared" si="410"/>
        <v>18</v>
      </c>
      <c r="S2391" s="1">
        <v>39</v>
      </c>
      <c r="T2391" s="1">
        <f t="shared" si="414"/>
        <v>21</v>
      </c>
      <c r="U2391" s="1" t="s">
        <v>41</v>
      </c>
      <c r="V2391" s="1" t="s">
        <v>380</v>
      </c>
      <c r="W2391" s="1"/>
      <c r="X2391" s="1"/>
      <c r="Y2391" s="1"/>
      <c r="Z2391" s="1"/>
      <c r="AA2391" s="1"/>
      <c r="AB2391" s="1"/>
      <c r="AC2391" s="1"/>
      <c r="AD2391" s="1"/>
      <c r="AE2391" s="1"/>
      <c r="AF2391" s="1"/>
      <c r="AG2391" s="1"/>
      <c r="AH2391" s="1"/>
      <c r="AI2391" s="1"/>
      <c r="AJ2391" s="1"/>
      <c r="AK2391" s="1"/>
      <c r="AL2391" s="1" t="s">
        <v>1192</v>
      </c>
      <c r="AM2391" s="1"/>
      <c r="AN2391" s="1"/>
      <c r="AO2391" s="1" t="s">
        <v>6707</v>
      </c>
    </row>
    <row r="2392" spans="1:41">
      <c r="A2392" s="1" t="s">
        <v>6708</v>
      </c>
      <c r="B2392" s="1" t="s">
        <v>828</v>
      </c>
      <c r="C2392" s="1" t="s">
        <v>36</v>
      </c>
      <c r="D2392" s="1">
        <v>1674</v>
      </c>
      <c r="E2392" s="1">
        <v>621552</v>
      </c>
      <c r="F2392" s="5">
        <v>43955</v>
      </c>
      <c r="G2392" s="5">
        <v>43962</v>
      </c>
      <c r="H2392" s="1">
        <f t="shared" ca="1" si="412"/>
        <v>7</v>
      </c>
      <c r="I2392" s="1" t="str">
        <f t="shared" ca="1" si="413"/>
        <v>No</v>
      </c>
      <c r="J2392" s="1" t="s">
        <v>701</v>
      </c>
      <c r="K2392" s="1" t="s">
        <v>702</v>
      </c>
      <c r="L2392" s="1"/>
      <c r="M2392" s="1" t="s">
        <v>703</v>
      </c>
      <c r="N2392" s="1"/>
      <c r="O2392" s="1" t="s">
        <v>48</v>
      </c>
      <c r="P2392" s="1">
        <v>18</v>
      </c>
      <c r="Q2392" s="1"/>
      <c r="R2392" s="1">
        <f t="shared" si="410"/>
        <v>18</v>
      </c>
      <c r="S2392" s="1" t="str">
        <f t="shared" ref="S2392:S2396" si="417">IF(ISBLANK(Q2392)=TRUE,"80",Q2392)</f>
        <v>80</v>
      </c>
      <c r="T2392" s="1">
        <f t="shared" si="414"/>
        <v>62</v>
      </c>
      <c r="U2392" s="1" t="s">
        <v>41</v>
      </c>
      <c r="V2392" s="1" t="s">
        <v>5271</v>
      </c>
      <c r="W2392" s="1"/>
      <c r="X2392" s="1"/>
      <c r="Y2392" s="1"/>
      <c r="Z2392" s="1"/>
      <c r="AA2392" s="1"/>
      <c r="AB2392" s="1"/>
      <c r="AC2392" s="1"/>
      <c r="AD2392" s="1"/>
      <c r="AE2392" s="1"/>
      <c r="AF2392" s="1"/>
      <c r="AG2392" s="1"/>
      <c r="AH2392" s="1"/>
      <c r="AI2392" s="1"/>
      <c r="AJ2392" s="1"/>
      <c r="AK2392" s="1"/>
      <c r="AL2392" s="1"/>
      <c r="AM2392" s="1"/>
      <c r="AN2392" s="1"/>
      <c r="AO2392" s="1" t="s">
        <v>830</v>
      </c>
    </row>
    <row r="2393" spans="1:41">
      <c r="A2393" s="1" t="s">
        <v>6709</v>
      </c>
      <c r="B2393" s="1" t="s">
        <v>6710</v>
      </c>
      <c r="C2393" s="1" t="s">
        <v>36</v>
      </c>
      <c r="D2393" s="1">
        <v>52</v>
      </c>
      <c r="E2393" s="1">
        <v>6127</v>
      </c>
      <c r="F2393" s="5">
        <v>44051</v>
      </c>
      <c r="G2393" s="5">
        <v>44075</v>
      </c>
      <c r="H2393" s="1">
        <f t="shared" ca="1" si="412"/>
        <v>24</v>
      </c>
      <c r="I2393" s="1" t="str">
        <f t="shared" ca="1" si="413"/>
        <v>No</v>
      </c>
      <c r="J2393" s="1" t="s">
        <v>161</v>
      </c>
      <c r="K2393" s="1" t="s">
        <v>46</v>
      </c>
      <c r="L2393" s="1"/>
      <c r="M2393" s="1" t="s">
        <v>161</v>
      </c>
      <c r="N2393" s="1"/>
      <c r="O2393" s="1" t="s">
        <v>48</v>
      </c>
      <c r="P2393" s="1">
        <v>18</v>
      </c>
      <c r="Q2393" s="1"/>
      <c r="R2393" s="1">
        <f t="shared" si="410"/>
        <v>18</v>
      </c>
      <c r="S2393" s="1" t="str">
        <f t="shared" si="417"/>
        <v>80</v>
      </c>
      <c r="T2393" s="1">
        <f t="shared" si="414"/>
        <v>62</v>
      </c>
      <c r="U2393" s="1" t="s">
        <v>41</v>
      </c>
      <c r="V2393" s="1"/>
      <c r="W2393" s="1"/>
      <c r="X2393" s="1"/>
      <c r="Y2393" s="1"/>
      <c r="Z2393" s="1"/>
      <c r="AA2393" s="1"/>
      <c r="AB2393" s="1"/>
      <c r="AC2393" s="1"/>
      <c r="AD2393" s="1"/>
      <c r="AE2393" s="1"/>
      <c r="AF2393" s="1"/>
      <c r="AG2393" s="1"/>
      <c r="AH2393" s="1"/>
      <c r="AI2393" s="1"/>
      <c r="AJ2393" s="1"/>
      <c r="AK2393" s="1"/>
      <c r="AL2393" s="1"/>
      <c r="AM2393" s="1"/>
      <c r="AN2393" s="1"/>
      <c r="AO2393" s="1" t="s">
        <v>6711</v>
      </c>
    </row>
    <row r="2394" spans="1:41">
      <c r="A2394" s="1" t="s">
        <v>6712</v>
      </c>
      <c r="B2394" s="1" t="s">
        <v>6713</v>
      </c>
      <c r="C2394" s="1" t="s">
        <v>36</v>
      </c>
      <c r="D2394" s="1">
        <v>27</v>
      </c>
      <c r="E2394" s="1">
        <v>3501</v>
      </c>
      <c r="F2394" s="5">
        <v>44075</v>
      </c>
      <c r="G2394" s="5">
        <v>44118</v>
      </c>
      <c r="H2394" s="1">
        <f t="shared" ca="1" si="412"/>
        <v>43</v>
      </c>
      <c r="I2394" s="1" t="str">
        <f t="shared" ca="1" si="413"/>
        <v>No</v>
      </c>
      <c r="J2394" s="1" t="s">
        <v>189</v>
      </c>
      <c r="K2394" s="1" t="s">
        <v>190</v>
      </c>
      <c r="L2394" s="1" t="s">
        <v>191</v>
      </c>
      <c r="M2394" s="1" t="s">
        <v>192</v>
      </c>
      <c r="N2394" s="1"/>
      <c r="O2394" s="1" t="s">
        <v>48</v>
      </c>
      <c r="P2394" s="1">
        <v>18</v>
      </c>
      <c r="Q2394" s="1"/>
      <c r="R2394" s="1">
        <f t="shared" si="410"/>
        <v>18</v>
      </c>
      <c r="S2394" s="1" t="str">
        <f t="shared" si="417"/>
        <v>80</v>
      </c>
      <c r="T2394" s="1">
        <f t="shared" si="414"/>
        <v>62</v>
      </c>
      <c r="U2394" s="1" t="s">
        <v>41</v>
      </c>
      <c r="V2394" s="1"/>
      <c r="W2394" s="1"/>
      <c r="X2394" s="1"/>
      <c r="Y2394" s="1"/>
      <c r="Z2394" s="1"/>
      <c r="AA2394" s="1"/>
      <c r="AB2394" s="1"/>
      <c r="AC2394" s="1"/>
      <c r="AD2394" s="3">
        <v>7.0080708007095004E+68</v>
      </c>
      <c r="AE2394" s="1"/>
      <c r="AF2394" s="1"/>
      <c r="AG2394" s="1"/>
      <c r="AH2394" s="1"/>
      <c r="AI2394" s="1"/>
      <c r="AJ2394" s="1" t="s">
        <v>49</v>
      </c>
      <c r="AK2394" s="1" t="s">
        <v>288</v>
      </c>
      <c r="AL2394" s="1"/>
      <c r="AM2394" s="1"/>
      <c r="AN2394" s="1"/>
      <c r="AO2394" s="1" t="s">
        <v>193</v>
      </c>
    </row>
    <row r="2395" spans="1:41">
      <c r="A2395" s="1" t="s">
        <v>6714</v>
      </c>
      <c r="B2395" s="1" t="s">
        <v>6715</v>
      </c>
      <c r="C2395" s="1" t="s">
        <v>36</v>
      </c>
      <c r="D2395" s="1">
        <v>105</v>
      </c>
      <c r="E2395" s="1">
        <v>26077</v>
      </c>
      <c r="F2395" s="5">
        <v>44075</v>
      </c>
      <c r="G2395" s="5">
        <v>44118</v>
      </c>
      <c r="H2395" s="1">
        <f t="shared" ca="1" si="412"/>
        <v>43</v>
      </c>
      <c r="I2395" s="1" t="str">
        <f t="shared" ca="1" si="413"/>
        <v>No</v>
      </c>
      <c r="J2395" s="1" t="s">
        <v>189</v>
      </c>
      <c r="K2395" s="1" t="s">
        <v>190</v>
      </c>
      <c r="L2395" s="1" t="s">
        <v>191</v>
      </c>
      <c r="M2395" s="1" t="s">
        <v>192</v>
      </c>
      <c r="N2395" s="1"/>
      <c r="O2395" s="1" t="s">
        <v>48</v>
      </c>
      <c r="P2395" s="1">
        <v>18</v>
      </c>
      <c r="Q2395" s="1"/>
      <c r="R2395" s="1">
        <f t="shared" si="410"/>
        <v>18</v>
      </c>
      <c r="S2395" s="1" t="str">
        <f t="shared" si="417"/>
        <v>80</v>
      </c>
      <c r="T2395" s="1">
        <f t="shared" si="414"/>
        <v>62</v>
      </c>
      <c r="U2395" s="1" t="s">
        <v>41</v>
      </c>
      <c r="V2395" s="1"/>
      <c r="W2395" s="1"/>
      <c r="X2395" s="1"/>
      <c r="Y2395" s="1"/>
      <c r="Z2395" s="1"/>
      <c r="AA2395" s="1"/>
      <c r="AB2395" s="1"/>
      <c r="AC2395" s="1"/>
      <c r="AD2395" s="3">
        <v>7.0080708007095004E+68</v>
      </c>
      <c r="AE2395" s="1"/>
      <c r="AF2395" s="1"/>
      <c r="AG2395" s="1"/>
      <c r="AH2395" s="1"/>
      <c r="AI2395" s="1"/>
      <c r="AJ2395" s="1" t="s">
        <v>49</v>
      </c>
      <c r="AK2395" s="1" t="s">
        <v>76</v>
      </c>
      <c r="AL2395" s="1"/>
      <c r="AM2395" s="1"/>
      <c r="AN2395" s="1"/>
      <c r="AO2395" s="1" t="s">
        <v>193</v>
      </c>
    </row>
    <row r="2396" spans="1:41">
      <c r="A2396" s="1" t="s">
        <v>6716</v>
      </c>
      <c r="B2396" s="1" t="s">
        <v>6621</v>
      </c>
      <c r="C2396" s="1" t="s">
        <v>128</v>
      </c>
      <c r="D2396" s="1">
        <v>367</v>
      </c>
      <c r="E2396" s="1">
        <v>207449</v>
      </c>
      <c r="F2396" s="5">
        <v>43887</v>
      </c>
      <c r="G2396" s="5">
        <v>43921</v>
      </c>
      <c r="H2396" s="1">
        <f t="shared" ca="1" si="412"/>
        <v>34</v>
      </c>
      <c r="I2396" s="1" t="str">
        <f t="shared" ca="1" si="413"/>
        <v>No</v>
      </c>
      <c r="J2396" s="1" t="s">
        <v>129</v>
      </c>
      <c r="K2396" s="1" t="s">
        <v>130</v>
      </c>
      <c r="L2396" s="1"/>
      <c r="M2396" s="1" t="s">
        <v>131</v>
      </c>
      <c r="N2396" s="1"/>
      <c r="O2396" s="1" t="s">
        <v>48</v>
      </c>
      <c r="P2396" s="1">
        <v>18</v>
      </c>
      <c r="Q2396" s="1"/>
      <c r="R2396" s="1">
        <f t="shared" si="410"/>
        <v>18</v>
      </c>
      <c r="S2396" s="1" t="str">
        <f t="shared" si="417"/>
        <v>80</v>
      </c>
      <c r="T2396" s="1">
        <f t="shared" si="414"/>
        <v>62</v>
      </c>
      <c r="U2396" s="1" t="s">
        <v>132</v>
      </c>
      <c r="V2396" s="1"/>
      <c r="W2396" s="1"/>
      <c r="X2396" s="1"/>
      <c r="Y2396" s="1"/>
      <c r="Z2396" s="1"/>
      <c r="AA2396" s="1"/>
      <c r="AB2396" s="1"/>
      <c r="AC2396" s="1"/>
      <c r="AD2396" s="1"/>
      <c r="AE2396" s="1"/>
      <c r="AF2396" s="1"/>
      <c r="AG2396" s="1"/>
      <c r="AH2396" s="1"/>
      <c r="AI2396" s="1"/>
      <c r="AJ2396" s="1"/>
      <c r="AK2396" s="1" t="s">
        <v>76</v>
      </c>
      <c r="AL2396" s="1"/>
      <c r="AM2396" s="1"/>
      <c r="AN2396" s="1"/>
      <c r="AO2396" s="1" t="s">
        <v>929</v>
      </c>
    </row>
    <row r="2397" spans="1:41">
      <c r="A2397" s="1" t="s">
        <v>6717</v>
      </c>
      <c r="B2397" s="1" t="s">
        <v>4298</v>
      </c>
      <c r="C2397" s="1" t="s">
        <v>36</v>
      </c>
      <c r="D2397" s="1">
        <v>715</v>
      </c>
      <c r="E2397" s="1">
        <v>121845</v>
      </c>
      <c r="F2397" s="5">
        <v>44091</v>
      </c>
      <c r="G2397" s="5">
        <v>44109</v>
      </c>
      <c r="H2397" s="1">
        <f t="shared" ca="1" si="412"/>
        <v>18</v>
      </c>
      <c r="I2397" s="1" t="str">
        <f t="shared" ca="1" si="413"/>
        <v>No</v>
      </c>
      <c r="J2397" s="1" t="s">
        <v>87</v>
      </c>
      <c r="K2397" s="1" t="s">
        <v>88</v>
      </c>
      <c r="L2397" s="1"/>
      <c r="M2397" s="1" t="s">
        <v>89</v>
      </c>
      <c r="N2397" s="1"/>
      <c r="O2397" s="1" t="s">
        <v>83</v>
      </c>
      <c r="P2397" s="1">
        <v>18</v>
      </c>
      <c r="Q2397" s="1">
        <v>34</v>
      </c>
      <c r="R2397" s="1">
        <f t="shared" si="410"/>
        <v>18</v>
      </c>
      <c r="S2397" s="1">
        <v>34</v>
      </c>
      <c r="T2397" s="1">
        <f t="shared" si="414"/>
        <v>16</v>
      </c>
      <c r="U2397" s="1" t="s">
        <v>41</v>
      </c>
      <c r="V2397" s="1"/>
      <c r="W2397" s="1"/>
      <c r="X2397" s="1"/>
      <c r="Y2397" s="1"/>
      <c r="Z2397" s="1"/>
      <c r="AA2397" s="1"/>
      <c r="AB2397" s="1"/>
      <c r="AC2397" s="1"/>
      <c r="AD2397" s="1"/>
      <c r="AE2397" s="1"/>
      <c r="AF2397" s="1"/>
      <c r="AG2397" s="1"/>
      <c r="AH2397" s="1"/>
      <c r="AI2397" s="1"/>
      <c r="AJ2397" s="1"/>
      <c r="AK2397" s="1"/>
      <c r="AL2397" s="1"/>
      <c r="AM2397" s="1"/>
      <c r="AN2397" s="1"/>
      <c r="AO2397" s="1" t="s">
        <v>91</v>
      </c>
    </row>
    <row r="2398" spans="1:41">
      <c r="A2398" s="1" t="s">
        <v>6718</v>
      </c>
      <c r="B2398" s="1" t="s">
        <v>6719</v>
      </c>
      <c r="C2398" s="1" t="s">
        <v>36</v>
      </c>
      <c r="D2398" s="1">
        <v>715</v>
      </c>
      <c r="E2398" s="1">
        <v>234458</v>
      </c>
      <c r="F2398" s="5">
        <v>43959</v>
      </c>
      <c r="G2398" s="5">
        <v>44013</v>
      </c>
      <c r="H2398" s="1">
        <f t="shared" ca="1" si="412"/>
        <v>54</v>
      </c>
      <c r="I2398" s="1" t="str">
        <f t="shared" ca="1" si="413"/>
        <v>No</v>
      </c>
      <c r="J2398" s="1" t="s">
        <v>117</v>
      </c>
      <c r="K2398" s="1" t="s">
        <v>46</v>
      </c>
      <c r="L2398" s="1"/>
      <c r="M2398" s="1" t="s">
        <v>118</v>
      </c>
      <c r="N2398" s="1"/>
      <c r="O2398" s="1" t="s">
        <v>48</v>
      </c>
      <c r="P2398" s="1">
        <v>18</v>
      </c>
      <c r="Q2398" s="1"/>
      <c r="R2398" s="1">
        <f t="shared" si="410"/>
        <v>18</v>
      </c>
      <c r="S2398" s="1" t="str">
        <f t="shared" ref="S2398:S2399" si="418">IF(ISBLANK(Q2398)=TRUE,"80",Q2398)</f>
        <v>80</v>
      </c>
      <c r="T2398" s="1">
        <f t="shared" si="414"/>
        <v>62</v>
      </c>
      <c r="U2398" s="1" t="s">
        <v>41</v>
      </c>
      <c r="V2398" s="1" t="s">
        <v>167</v>
      </c>
      <c r="W2398" s="1"/>
      <c r="X2398" s="1"/>
      <c r="Y2398" s="1"/>
      <c r="Z2398" s="1"/>
      <c r="AA2398" s="1"/>
      <c r="AB2398" s="1"/>
      <c r="AC2398" s="1"/>
      <c r="AD2398" s="1"/>
      <c r="AE2398" s="1"/>
      <c r="AF2398" s="1"/>
      <c r="AG2398" s="1"/>
      <c r="AH2398" s="1"/>
      <c r="AI2398" s="1"/>
      <c r="AJ2398" s="1"/>
      <c r="AK2398" s="1"/>
      <c r="AL2398" s="1"/>
      <c r="AM2398" s="1"/>
      <c r="AN2398" s="1"/>
      <c r="AO2398" s="1" t="s">
        <v>6720</v>
      </c>
    </row>
    <row r="2399" spans="1:41">
      <c r="A2399" s="1" t="s">
        <v>6723</v>
      </c>
      <c r="B2399" s="1" t="s">
        <v>1263</v>
      </c>
      <c r="C2399" s="1" t="s">
        <v>36</v>
      </c>
      <c r="D2399" s="1">
        <v>352</v>
      </c>
      <c r="E2399" s="1">
        <v>29689</v>
      </c>
      <c r="F2399" s="5">
        <v>44056</v>
      </c>
      <c r="G2399" s="5">
        <v>44095</v>
      </c>
      <c r="H2399" s="1">
        <f t="shared" ca="1" si="412"/>
        <v>39</v>
      </c>
      <c r="I2399" s="1" t="str">
        <f t="shared" ca="1" si="413"/>
        <v>No</v>
      </c>
      <c r="J2399" s="1" t="s">
        <v>161</v>
      </c>
      <c r="K2399" s="1" t="s">
        <v>46</v>
      </c>
      <c r="L2399" s="1"/>
      <c r="M2399" s="1" t="s">
        <v>161</v>
      </c>
      <c r="N2399" s="1"/>
      <c r="O2399" s="1" t="s">
        <v>48</v>
      </c>
      <c r="P2399" s="1">
        <v>18</v>
      </c>
      <c r="Q2399" s="1"/>
      <c r="R2399" s="1">
        <f t="shared" si="410"/>
        <v>18</v>
      </c>
      <c r="S2399" s="1" t="str">
        <f t="shared" si="418"/>
        <v>80</v>
      </c>
      <c r="T2399" s="1">
        <f t="shared" si="414"/>
        <v>62</v>
      </c>
      <c r="U2399" s="1" t="s">
        <v>41</v>
      </c>
      <c r="V2399" s="1"/>
      <c r="W2399" s="1"/>
      <c r="X2399" s="1"/>
      <c r="Y2399" s="1"/>
      <c r="Z2399" s="1"/>
      <c r="AA2399" s="1"/>
      <c r="AB2399" s="1"/>
      <c r="AC2399" s="1"/>
      <c r="AD2399" s="1"/>
      <c r="AE2399" s="1"/>
      <c r="AF2399" s="1"/>
      <c r="AG2399" s="1"/>
      <c r="AH2399" s="1"/>
      <c r="AI2399" s="1"/>
      <c r="AJ2399" s="1"/>
      <c r="AK2399" s="1"/>
      <c r="AL2399" s="1"/>
      <c r="AM2399" s="1"/>
      <c r="AN2399" s="1"/>
      <c r="AO2399" s="1" t="s">
        <v>6724</v>
      </c>
    </row>
    <row r="2400" spans="1:41">
      <c r="A2400" s="1" t="s">
        <v>6725</v>
      </c>
      <c r="B2400" s="1" t="s">
        <v>6726</v>
      </c>
      <c r="C2400" s="1" t="s">
        <v>36</v>
      </c>
      <c r="D2400" s="1">
        <v>711</v>
      </c>
      <c r="E2400" s="1">
        <v>190407</v>
      </c>
      <c r="F2400" s="5">
        <v>44070</v>
      </c>
      <c r="G2400" s="1"/>
      <c r="H2400" s="1">
        <f t="shared" ca="1" si="412"/>
        <v>34</v>
      </c>
      <c r="I2400" s="1" t="str">
        <f t="shared" ca="1" si="413"/>
        <v>No</v>
      </c>
      <c r="J2400" s="1" t="s">
        <v>94</v>
      </c>
      <c r="K2400" s="1" t="s">
        <v>95</v>
      </c>
      <c r="L2400" s="1"/>
      <c r="M2400" s="1" t="s">
        <v>96</v>
      </c>
      <c r="N2400" s="1"/>
      <c r="O2400" s="1" t="s">
        <v>97</v>
      </c>
      <c r="P2400" s="1">
        <v>18</v>
      </c>
      <c r="Q2400" s="1">
        <v>45</v>
      </c>
      <c r="R2400" s="1">
        <f t="shared" si="410"/>
        <v>18</v>
      </c>
      <c r="S2400" s="1">
        <v>45</v>
      </c>
      <c r="T2400" s="1">
        <f t="shared" si="414"/>
        <v>27</v>
      </c>
      <c r="U2400" s="1" t="s">
        <v>41</v>
      </c>
      <c r="V2400" s="1" t="s">
        <v>1443</v>
      </c>
      <c r="W2400" s="1"/>
      <c r="X2400" s="1"/>
      <c r="Y2400" s="1"/>
      <c r="Z2400" s="1"/>
      <c r="AA2400" s="1"/>
      <c r="AB2400" s="1"/>
      <c r="AC2400" s="1"/>
      <c r="AD2400" s="1"/>
      <c r="AE2400" s="1"/>
      <c r="AF2400" s="1"/>
      <c r="AG2400" s="1"/>
      <c r="AH2400" s="1"/>
      <c r="AI2400" s="1"/>
      <c r="AJ2400" s="1"/>
      <c r="AK2400" s="1"/>
      <c r="AL2400" s="1"/>
      <c r="AM2400" s="1"/>
      <c r="AN2400" s="1"/>
      <c r="AO2400" s="1" t="s">
        <v>6727</v>
      </c>
    </row>
    <row r="2401" spans="1:41">
      <c r="A2401" s="1" t="s">
        <v>6728</v>
      </c>
      <c r="B2401" s="1" t="s">
        <v>6729</v>
      </c>
      <c r="C2401" s="1" t="s">
        <v>36</v>
      </c>
      <c r="D2401" s="1">
        <v>4638</v>
      </c>
      <c r="E2401" s="1">
        <v>413906</v>
      </c>
      <c r="F2401" s="5">
        <v>43918</v>
      </c>
      <c r="G2401" s="5">
        <v>43982</v>
      </c>
      <c r="H2401" s="1">
        <f t="shared" ca="1" si="412"/>
        <v>64</v>
      </c>
      <c r="I2401" s="1" t="str">
        <f t="shared" ca="1" si="413"/>
        <v>No</v>
      </c>
      <c r="J2401" s="1" t="s">
        <v>558</v>
      </c>
      <c r="K2401" s="1" t="s">
        <v>559</v>
      </c>
      <c r="L2401" s="1" t="s">
        <v>944</v>
      </c>
      <c r="M2401" s="1" t="s">
        <v>945</v>
      </c>
      <c r="N2401" s="1"/>
      <c r="O2401" s="1" t="s">
        <v>83</v>
      </c>
      <c r="P2401" s="1">
        <v>18</v>
      </c>
      <c r="Q2401" s="1">
        <v>34</v>
      </c>
      <c r="R2401" s="1">
        <f t="shared" si="410"/>
        <v>18</v>
      </c>
      <c r="S2401" s="1">
        <v>34</v>
      </c>
      <c r="T2401" s="1">
        <f t="shared" si="414"/>
        <v>16</v>
      </c>
      <c r="U2401" s="1" t="s">
        <v>41</v>
      </c>
      <c r="V2401" s="1" t="s">
        <v>2425</v>
      </c>
      <c r="W2401" s="1"/>
      <c r="X2401" s="1"/>
      <c r="Y2401" s="1"/>
      <c r="Z2401" s="1"/>
      <c r="AA2401" s="1"/>
      <c r="AB2401" s="1"/>
      <c r="AC2401" s="1"/>
      <c r="AD2401" s="1"/>
      <c r="AE2401" s="1"/>
      <c r="AF2401" s="1"/>
      <c r="AG2401" s="1"/>
      <c r="AH2401" s="1"/>
      <c r="AI2401" s="1"/>
      <c r="AJ2401" s="1" t="s">
        <v>49</v>
      </c>
      <c r="AK2401" s="1" t="s">
        <v>76</v>
      </c>
      <c r="AL2401" s="1" t="s">
        <v>2163</v>
      </c>
      <c r="AM2401" s="1"/>
      <c r="AN2401" s="1"/>
      <c r="AO2401" s="1" t="s">
        <v>2426</v>
      </c>
    </row>
    <row r="2402" spans="1:41">
      <c r="A2402" s="1" t="s">
        <v>6730</v>
      </c>
      <c r="B2402" s="1" t="s">
        <v>6731</v>
      </c>
      <c r="C2402" s="1" t="s">
        <v>102</v>
      </c>
      <c r="D2402" s="1">
        <v>679</v>
      </c>
      <c r="E2402" s="1">
        <v>651073</v>
      </c>
      <c r="F2402" s="5">
        <v>43869</v>
      </c>
      <c r="G2402" s="5">
        <v>43891</v>
      </c>
      <c r="H2402" s="1">
        <f t="shared" ca="1" si="412"/>
        <v>22</v>
      </c>
      <c r="I2402" s="1" t="str">
        <f t="shared" ca="1" si="413"/>
        <v>No</v>
      </c>
      <c r="J2402" s="1" t="s">
        <v>605</v>
      </c>
      <c r="K2402" s="1" t="s">
        <v>606</v>
      </c>
      <c r="L2402" s="1" t="s">
        <v>6732</v>
      </c>
      <c r="M2402" s="1" t="s">
        <v>605</v>
      </c>
      <c r="N2402" s="1"/>
      <c r="O2402" s="1" t="s">
        <v>48</v>
      </c>
      <c r="P2402" s="1">
        <v>18</v>
      </c>
      <c r="Q2402" s="1"/>
      <c r="R2402" s="1">
        <f t="shared" si="410"/>
        <v>18</v>
      </c>
      <c r="S2402" s="1" t="str">
        <f t="shared" ref="S2402:S2403" si="419">IF(ISBLANK(Q2402)=TRUE,"80",Q2402)</f>
        <v>80</v>
      </c>
      <c r="T2402" s="1">
        <f t="shared" si="414"/>
        <v>62</v>
      </c>
      <c r="U2402" s="1" t="s">
        <v>107</v>
      </c>
      <c r="V2402" s="1"/>
      <c r="W2402" s="1"/>
      <c r="X2402" s="1"/>
      <c r="Y2402" s="1"/>
      <c r="Z2402" s="1"/>
      <c r="AA2402" s="1"/>
      <c r="AB2402" s="1"/>
      <c r="AC2402" s="1"/>
      <c r="AD2402" s="1" t="s">
        <v>6733</v>
      </c>
      <c r="AE2402" s="1"/>
      <c r="AF2402" s="1"/>
      <c r="AG2402" s="1"/>
      <c r="AH2402" s="1"/>
      <c r="AI2402" s="1"/>
      <c r="AJ2402" s="1" t="s">
        <v>49</v>
      </c>
      <c r="AK2402" s="1"/>
      <c r="AL2402" s="1"/>
      <c r="AM2402" s="1"/>
      <c r="AN2402" s="1"/>
      <c r="AO2402" s="1" t="s">
        <v>6734</v>
      </c>
    </row>
    <row r="2403" spans="1:41">
      <c r="A2403" s="1" t="s">
        <v>6736</v>
      </c>
      <c r="B2403" s="1" t="s">
        <v>5792</v>
      </c>
      <c r="C2403" s="1" t="s">
        <v>36</v>
      </c>
      <c r="D2403" s="1">
        <v>73</v>
      </c>
      <c r="E2403" s="1">
        <v>19611</v>
      </c>
      <c r="F2403" s="5">
        <v>44071</v>
      </c>
      <c r="G2403" s="1"/>
      <c r="H2403" s="1">
        <f t="shared" ca="1" si="412"/>
        <v>33</v>
      </c>
      <c r="I2403" s="1" t="str">
        <f t="shared" ca="1" si="413"/>
        <v>No</v>
      </c>
      <c r="J2403" s="1" t="s">
        <v>2301</v>
      </c>
      <c r="K2403" s="1" t="s">
        <v>2302</v>
      </c>
      <c r="L2403" s="1"/>
      <c r="M2403" s="1" t="s">
        <v>2303</v>
      </c>
      <c r="N2403" s="1"/>
      <c r="O2403" s="1" t="s">
        <v>48</v>
      </c>
      <c r="P2403" s="1">
        <v>18</v>
      </c>
      <c r="Q2403" s="1"/>
      <c r="R2403" s="1">
        <f t="shared" si="410"/>
        <v>18</v>
      </c>
      <c r="S2403" s="1" t="str">
        <f t="shared" si="419"/>
        <v>80</v>
      </c>
      <c r="T2403" s="1">
        <f t="shared" si="414"/>
        <v>62</v>
      </c>
      <c r="U2403" s="1" t="s">
        <v>41</v>
      </c>
      <c r="V2403" s="1"/>
      <c r="W2403" s="1"/>
      <c r="X2403" s="1"/>
      <c r="Y2403" s="1"/>
      <c r="Z2403" s="1"/>
      <c r="AA2403" s="1"/>
      <c r="AB2403" s="1"/>
      <c r="AC2403" s="1"/>
      <c r="AD2403" s="1"/>
      <c r="AE2403" s="1"/>
      <c r="AF2403" s="1"/>
      <c r="AG2403" s="1"/>
      <c r="AH2403" s="1"/>
      <c r="AI2403" s="1"/>
      <c r="AJ2403" s="1"/>
      <c r="AK2403" s="1"/>
      <c r="AL2403" s="1"/>
      <c r="AM2403" s="1"/>
      <c r="AN2403" s="1"/>
      <c r="AO2403" s="1" t="s">
        <v>3271</v>
      </c>
    </row>
    <row r="2404" spans="1:41">
      <c r="A2404" s="1" t="s">
        <v>6737</v>
      </c>
      <c r="B2404" s="1" t="s">
        <v>6738</v>
      </c>
      <c r="C2404" s="1" t="s">
        <v>36</v>
      </c>
      <c r="D2404" s="1">
        <v>60</v>
      </c>
      <c r="E2404" s="1">
        <v>32994</v>
      </c>
      <c r="F2404" s="5">
        <v>43859</v>
      </c>
      <c r="G2404" s="5">
        <v>43922</v>
      </c>
      <c r="H2404" s="1">
        <f t="shared" ca="1" si="412"/>
        <v>63</v>
      </c>
      <c r="I2404" s="1" t="str">
        <f t="shared" ca="1" si="413"/>
        <v>No</v>
      </c>
      <c r="J2404" s="1" t="s">
        <v>226</v>
      </c>
      <c r="K2404" s="1" t="s">
        <v>227</v>
      </c>
      <c r="L2404" s="1"/>
      <c r="M2404" s="1" t="s">
        <v>228</v>
      </c>
      <c r="N2404" s="1"/>
      <c r="O2404" s="1" t="s">
        <v>375</v>
      </c>
      <c r="P2404" s="1">
        <v>18</v>
      </c>
      <c r="Q2404" s="1">
        <v>24</v>
      </c>
      <c r="R2404" s="1">
        <f t="shared" si="410"/>
        <v>18</v>
      </c>
      <c r="S2404" s="1">
        <v>24</v>
      </c>
      <c r="T2404" s="1">
        <f t="shared" si="414"/>
        <v>6</v>
      </c>
      <c r="U2404" s="1" t="s">
        <v>41</v>
      </c>
      <c r="V2404" s="1"/>
      <c r="W2404" s="1"/>
      <c r="X2404" s="1"/>
      <c r="Y2404" s="1"/>
      <c r="Z2404" s="1"/>
      <c r="AA2404" s="1"/>
      <c r="AB2404" s="1"/>
      <c r="AC2404" s="1"/>
      <c r="AD2404" s="1"/>
      <c r="AE2404" s="1"/>
      <c r="AF2404" s="1"/>
      <c r="AG2404" s="1"/>
      <c r="AH2404" s="1"/>
      <c r="AI2404" s="1"/>
      <c r="AJ2404" s="1"/>
      <c r="AK2404" s="1"/>
      <c r="AL2404" s="1"/>
      <c r="AM2404" s="1"/>
      <c r="AN2404" s="1"/>
      <c r="AO2404" s="1" t="s">
        <v>6739</v>
      </c>
    </row>
    <row r="2405" spans="1:41">
      <c r="A2405" s="1" t="s">
        <v>6740</v>
      </c>
      <c r="B2405" s="1" t="s">
        <v>4366</v>
      </c>
      <c r="C2405" s="1" t="s">
        <v>36</v>
      </c>
      <c r="D2405" s="1">
        <v>5</v>
      </c>
      <c r="E2405" s="1">
        <v>519</v>
      </c>
      <c r="F2405" s="5">
        <v>43868</v>
      </c>
      <c r="G2405" s="5">
        <v>43872</v>
      </c>
      <c r="H2405" s="1">
        <f t="shared" ca="1" si="412"/>
        <v>4</v>
      </c>
      <c r="I2405" s="1" t="str">
        <f t="shared" ca="1" si="413"/>
        <v>No</v>
      </c>
      <c r="J2405" s="1" t="s">
        <v>292</v>
      </c>
      <c r="K2405" s="1" t="s">
        <v>293</v>
      </c>
      <c r="L2405" s="1" t="s">
        <v>292</v>
      </c>
      <c r="M2405" s="1" t="s">
        <v>292</v>
      </c>
      <c r="N2405" s="1"/>
      <c r="O2405" s="1" t="s">
        <v>48</v>
      </c>
      <c r="P2405" s="1">
        <v>18</v>
      </c>
      <c r="Q2405" s="1"/>
      <c r="R2405" s="1">
        <f t="shared" si="410"/>
        <v>18</v>
      </c>
      <c r="S2405" s="1" t="str">
        <f t="shared" ref="S2405:S2407" si="420">IF(ISBLANK(Q2405)=TRUE,"80",Q2405)</f>
        <v>80</v>
      </c>
      <c r="T2405" s="1">
        <f t="shared" si="414"/>
        <v>62</v>
      </c>
      <c r="U2405" s="1" t="s">
        <v>41</v>
      </c>
      <c r="V2405" s="1" t="s">
        <v>296</v>
      </c>
      <c r="W2405" s="1"/>
      <c r="X2405" s="1"/>
      <c r="Y2405" s="1"/>
      <c r="Z2405" s="1"/>
      <c r="AA2405" s="1"/>
      <c r="AB2405" s="1"/>
      <c r="AC2405" s="1"/>
      <c r="AD2405" s="1"/>
      <c r="AE2405" s="1"/>
      <c r="AF2405" s="1"/>
      <c r="AG2405" s="1"/>
      <c r="AH2405" s="1"/>
      <c r="AI2405" s="1"/>
      <c r="AJ2405" s="1"/>
      <c r="AK2405" s="1"/>
      <c r="AL2405" s="1"/>
      <c r="AM2405" s="1"/>
      <c r="AN2405" s="1"/>
      <c r="AO2405" s="1" t="s">
        <v>4367</v>
      </c>
    </row>
    <row r="2406" spans="1:41">
      <c r="A2406" s="4" t="s">
        <v>6745</v>
      </c>
      <c r="B2406" s="1" t="s">
        <v>1386</v>
      </c>
      <c r="C2406" s="1" t="s">
        <v>36</v>
      </c>
      <c r="D2406" s="1">
        <v>180</v>
      </c>
      <c r="E2406" s="1">
        <v>77551</v>
      </c>
      <c r="F2406" s="5">
        <v>43909</v>
      </c>
      <c r="G2406" s="5">
        <v>43921</v>
      </c>
      <c r="H2406" s="1">
        <f t="shared" ca="1" si="412"/>
        <v>12</v>
      </c>
      <c r="I2406" s="1" t="str">
        <f t="shared" ca="1" si="413"/>
        <v>No</v>
      </c>
      <c r="J2406" s="1" t="s">
        <v>147</v>
      </c>
      <c r="K2406" s="1" t="s">
        <v>148</v>
      </c>
      <c r="L2406" s="1" t="s">
        <v>1387</v>
      </c>
      <c r="M2406" s="1" t="s">
        <v>1387</v>
      </c>
      <c r="N2406" s="1"/>
      <c r="O2406" s="1" t="s">
        <v>48</v>
      </c>
      <c r="P2406" s="1">
        <v>18</v>
      </c>
      <c r="Q2406" s="1"/>
      <c r="R2406" s="1">
        <f t="shared" si="410"/>
        <v>18</v>
      </c>
      <c r="S2406" s="1" t="str">
        <f t="shared" si="420"/>
        <v>80</v>
      </c>
      <c r="T2406" s="1">
        <f t="shared" si="414"/>
        <v>62</v>
      </c>
      <c r="U2406" s="1" t="s">
        <v>41</v>
      </c>
      <c r="V2406" s="1" t="s">
        <v>84</v>
      </c>
      <c r="W2406" s="1"/>
      <c r="X2406" s="1"/>
      <c r="Y2406" s="1"/>
      <c r="Z2406" s="1"/>
      <c r="AA2406" s="1"/>
      <c r="AB2406" s="1"/>
      <c r="AC2406" s="1"/>
      <c r="AD2406" s="1"/>
      <c r="AE2406" s="1"/>
      <c r="AF2406" s="1"/>
      <c r="AG2406" s="1"/>
      <c r="AH2406" s="1"/>
      <c r="AI2406" s="1"/>
      <c r="AJ2406" s="1"/>
      <c r="AK2406" s="1"/>
      <c r="AL2406" s="1"/>
      <c r="AM2406" s="1"/>
      <c r="AN2406" s="1"/>
      <c r="AO2406" s="1" t="s">
        <v>6746</v>
      </c>
    </row>
    <row r="2407" spans="1:41">
      <c r="A2407" s="1" t="s">
        <v>6748</v>
      </c>
      <c r="B2407" s="1" t="s">
        <v>6749</v>
      </c>
      <c r="C2407" s="1" t="s">
        <v>36</v>
      </c>
      <c r="D2407" s="1">
        <v>5790</v>
      </c>
      <c r="E2407" s="1">
        <v>5445898</v>
      </c>
      <c r="F2407" s="5">
        <v>44011</v>
      </c>
      <c r="G2407" s="5">
        <v>44075</v>
      </c>
      <c r="H2407" s="1">
        <f t="shared" ca="1" si="412"/>
        <v>64</v>
      </c>
      <c r="I2407" s="1" t="str">
        <f t="shared" ca="1" si="413"/>
        <v>No</v>
      </c>
      <c r="J2407" s="1" t="s">
        <v>6750</v>
      </c>
      <c r="K2407" s="1" t="s">
        <v>6751</v>
      </c>
      <c r="L2407" s="1" t="s">
        <v>6752</v>
      </c>
      <c r="M2407" s="1" t="s">
        <v>6752</v>
      </c>
      <c r="N2407" s="1"/>
      <c r="O2407" s="1" t="s">
        <v>48</v>
      </c>
      <c r="P2407" s="1">
        <v>18</v>
      </c>
      <c r="Q2407" s="1"/>
      <c r="R2407" s="1">
        <f t="shared" si="410"/>
        <v>18</v>
      </c>
      <c r="S2407" s="1" t="str">
        <f t="shared" si="420"/>
        <v>80</v>
      </c>
      <c r="T2407" s="1">
        <f t="shared" si="414"/>
        <v>62</v>
      </c>
      <c r="U2407" s="1" t="s">
        <v>41</v>
      </c>
      <c r="V2407" s="1"/>
      <c r="W2407" s="1"/>
      <c r="X2407" s="1"/>
      <c r="Y2407" s="1"/>
      <c r="Z2407" s="1"/>
      <c r="AA2407" s="1"/>
      <c r="AB2407" s="1" t="s">
        <v>6753</v>
      </c>
      <c r="AC2407" s="1"/>
      <c r="AD2407" s="1"/>
      <c r="AE2407" s="1"/>
      <c r="AF2407" s="1"/>
      <c r="AG2407" s="1"/>
      <c r="AH2407" s="1"/>
      <c r="AI2407" s="1"/>
      <c r="AJ2407" s="1" t="s">
        <v>49</v>
      </c>
      <c r="AK2407" s="1"/>
      <c r="AL2407" s="1"/>
      <c r="AM2407" s="1"/>
      <c r="AN2407" s="1"/>
      <c r="AO2407" s="1"/>
    </row>
    <row r="2408" spans="1:41">
      <c r="A2408" s="1" t="s">
        <v>6757</v>
      </c>
      <c r="B2408" s="1" t="s">
        <v>6758</v>
      </c>
      <c r="C2408" s="1" t="s">
        <v>36</v>
      </c>
      <c r="D2408" s="1">
        <v>48</v>
      </c>
      <c r="E2408" s="1">
        <v>22658</v>
      </c>
      <c r="F2408" s="5">
        <v>44010</v>
      </c>
      <c r="G2408" s="5">
        <v>44011</v>
      </c>
      <c r="H2408" s="1">
        <f t="shared" ca="1" si="412"/>
        <v>1</v>
      </c>
      <c r="I2408" s="1" t="str">
        <f t="shared" ca="1" si="413"/>
        <v>No</v>
      </c>
      <c r="J2408" s="1" t="s">
        <v>1579</v>
      </c>
      <c r="K2408" s="1" t="s">
        <v>1580</v>
      </c>
      <c r="L2408" s="1" t="s">
        <v>2659</v>
      </c>
      <c r="M2408" s="1" t="s">
        <v>1581</v>
      </c>
      <c r="N2408" s="1"/>
      <c r="O2408" s="1" t="s">
        <v>387</v>
      </c>
      <c r="P2408" s="1">
        <v>18</v>
      </c>
      <c r="Q2408" s="1">
        <v>30</v>
      </c>
      <c r="R2408" s="1">
        <f t="shared" si="410"/>
        <v>18</v>
      </c>
      <c r="S2408" s="1">
        <v>30</v>
      </c>
      <c r="T2408" s="1">
        <f t="shared" si="414"/>
        <v>12</v>
      </c>
      <c r="U2408" s="1" t="s">
        <v>41</v>
      </c>
      <c r="V2408" s="1"/>
      <c r="W2408" s="1"/>
      <c r="X2408" s="1"/>
      <c r="Y2408" s="1"/>
      <c r="Z2408" s="1"/>
      <c r="AA2408" s="1"/>
      <c r="AB2408" s="1"/>
      <c r="AC2408" s="1"/>
      <c r="AD2408" s="1"/>
      <c r="AE2408" s="1"/>
      <c r="AF2408" s="1"/>
      <c r="AG2408" s="1"/>
      <c r="AH2408" s="1" t="s">
        <v>883</v>
      </c>
      <c r="AI2408" s="1"/>
      <c r="AJ2408" s="1"/>
      <c r="AK2408" s="1"/>
      <c r="AL2408" s="1"/>
      <c r="AM2408" s="1"/>
      <c r="AN2408" s="1"/>
      <c r="AO2408" s="1" t="s">
        <v>5646</v>
      </c>
    </row>
    <row r="2409" spans="1:41">
      <c r="A2409" s="1" t="s">
        <v>6759</v>
      </c>
      <c r="B2409" s="1" t="s">
        <v>6760</v>
      </c>
      <c r="C2409" s="1" t="s">
        <v>102</v>
      </c>
      <c r="D2409" s="1">
        <v>0</v>
      </c>
      <c r="E2409" s="1">
        <v>184</v>
      </c>
      <c r="F2409" s="5">
        <v>43903</v>
      </c>
      <c r="G2409" s="5">
        <v>43921</v>
      </c>
      <c r="H2409" s="1">
        <f t="shared" ca="1" si="412"/>
        <v>18</v>
      </c>
      <c r="I2409" s="1" t="str">
        <f t="shared" ca="1" si="413"/>
        <v>No</v>
      </c>
      <c r="J2409" s="1" t="s">
        <v>605</v>
      </c>
      <c r="K2409" s="1" t="s">
        <v>606</v>
      </c>
      <c r="L2409" s="1" t="s">
        <v>1182</v>
      </c>
      <c r="M2409" s="1" t="s">
        <v>605</v>
      </c>
      <c r="N2409" s="1"/>
      <c r="O2409" s="1" t="s">
        <v>48</v>
      </c>
      <c r="P2409" s="1">
        <v>18</v>
      </c>
      <c r="Q2409" s="1"/>
      <c r="R2409" s="1">
        <f t="shared" si="410"/>
        <v>18</v>
      </c>
      <c r="S2409" s="1" t="str">
        <f>IF(ISBLANK(Q2409)=TRUE,"80",Q2409)</f>
        <v>80</v>
      </c>
      <c r="T2409" s="1">
        <f t="shared" si="414"/>
        <v>62</v>
      </c>
      <c r="U2409" s="1" t="s">
        <v>107</v>
      </c>
      <c r="V2409" s="1" t="s">
        <v>1183</v>
      </c>
      <c r="W2409" s="1"/>
      <c r="X2409" s="1"/>
      <c r="Y2409" s="1"/>
      <c r="Z2409" s="1"/>
      <c r="AA2409" s="1"/>
      <c r="AB2409" s="1"/>
      <c r="AC2409" s="1"/>
      <c r="AD2409" s="1"/>
      <c r="AE2409" s="1"/>
      <c r="AF2409" s="1"/>
      <c r="AG2409" s="1"/>
      <c r="AH2409" s="1"/>
      <c r="AI2409" s="1"/>
      <c r="AJ2409" s="1" t="s">
        <v>49</v>
      </c>
      <c r="AK2409" s="1" t="s">
        <v>6761</v>
      </c>
      <c r="AL2409" s="1"/>
      <c r="AM2409" s="1"/>
      <c r="AN2409" s="1"/>
      <c r="AO2409" s="1" t="s">
        <v>1185</v>
      </c>
    </row>
    <row r="2410" spans="1:41">
      <c r="A2410" s="1" t="s">
        <v>6762</v>
      </c>
      <c r="B2410" s="1" t="s">
        <v>6763</v>
      </c>
      <c r="C2410" s="1" t="s">
        <v>36</v>
      </c>
      <c r="D2410" s="1">
        <v>713</v>
      </c>
      <c r="E2410" s="1">
        <v>49994</v>
      </c>
      <c r="F2410" s="5">
        <v>44077</v>
      </c>
      <c r="G2410" s="5">
        <v>44098</v>
      </c>
      <c r="H2410" s="1">
        <f t="shared" ca="1" si="412"/>
        <v>21</v>
      </c>
      <c r="I2410" s="1" t="str">
        <f t="shared" ca="1" si="413"/>
        <v>No</v>
      </c>
      <c r="J2410" s="1" t="s">
        <v>70</v>
      </c>
      <c r="K2410" s="1" t="s">
        <v>71</v>
      </c>
      <c r="L2410" s="1" t="s">
        <v>781</v>
      </c>
      <c r="M2410" s="1" t="s">
        <v>318</v>
      </c>
      <c r="N2410" s="1"/>
      <c r="O2410" s="1" t="s">
        <v>83</v>
      </c>
      <c r="P2410" s="1">
        <v>18</v>
      </c>
      <c r="Q2410" s="1">
        <v>34</v>
      </c>
      <c r="R2410" s="1">
        <f t="shared" si="410"/>
        <v>18</v>
      </c>
      <c r="S2410" s="1">
        <v>34</v>
      </c>
      <c r="T2410" s="1">
        <f t="shared" si="414"/>
        <v>16</v>
      </c>
      <c r="U2410" s="1" t="s">
        <v>41</v>
      </c>
      <c r="V2410" s="1"/>
      <c r="W2410" s="1"/>
      <c r="X2410" s="1"/>
      <c r="Y2410" s="1"/>
      <c r="Z2410" s="1"/>
      <c r="AA2410" s="1"/>
      <c r="AB2410" s="1"/>
      <c r="AC2410" s="1"/>
      <c r="AD2410" s="1" t="s">
        <v>782</v>
      </c>
      <c r="AE2410" s="1"/>
      <c r="AF2410" s="1"/>
      <c r="AG2410" s="1"/>
      <c r="AH2410" s="1"/>
      <c r="AI2410" s="1"/>
      <c r="AJ2410" s="1" t="s">
        <v>49</v>
      </c>
      <c r="AK2410" s="1"/>
      <c r="AL2410" s="1"/>
      <c r="AM2410" s="1"/>
      <c r="AN2410" s="1"/>
      <c r="AO2410" s="1" t="s">
        <v>783</v>
      </c>
    </row>
    <row r="2411" spans="1:41">
      <c r="A2411" s="1" t="s">
        <v>6766</v>
      </c>
      <c r="B2411" s="1" t="s">
        <v>1269</v>
      </c>
      <c r="C2411" s="1" t="s">
        <v>36</v>
      </c>
      <c r="D2411" s="1">
        <v>31</v>
      </c>
      <c r="E2411" s="1">
        <v>4829</v>
      </c>
      <c r="F2411" s="5">
        <v>44050</v>
      </c>
      <c r="G2411" s="5">
        <v>44075</v>
      </c>
      <c r="H2411" s="1">
        <f t="shared" ca="1" si="412"/>
        <v>25</v>
      </c>
      <c r="I2411" s="1" t="str">
        <f t="shared" ca="1" si="413"/>
        <v>No</v>
      </c>
      <c r="J2411" s="1" t="s">
        <v>161</v>
      </c>
      <c r="K2411" s="1" t="s">
        <v>46</v>
      </c>
      <c r="L2411" s="1"/>
      <c r="M2411" s="1" t="s">
        <v>161</v>
      </c>
      <c r="N2411" s="1"/>
      <c r="O2411" s="1" t="s">
        <v>48</v>
      </c>
      <c r="P2411" s="1">
        <v>18</v>
      </c>
      <c r="Q2411" s="1"/>
      <c r="R2411" s="1">
        <f t="shared" si="410"/>
        <v>18</v>
      </c>
      <c r="S2411" s="1" t="str">
        <f t="shared" ref="S2411:S2413" si="421">IF(ISBLANK(Q2411)=TRUE,"80",Q2411)</f>
        <v>80</v>
      </c>
      <c r="T2411" s="1">
        <f t="shared" si="414"/>
        <v>62</v>
      </c>
      <c r="U2411" s="1" t="s">
        <v>41</v>
      </c>
      <c r="V2411" s="1" t="s">
        <v>1535</v>
      </c>
      <c r="W2411" s="1"/>
      <c r="X2411" s="1"/>
      <c r="Y2411" s="1"/>
      <c r="Z2411" s="1"/>
      <c r="AA2411" s="1"/>
      <c r="AB2411" s="1"/>
      <c r="AC2411" s="1"/>
      <c r="AD2411" s="1"/>
      <c r="AE2411" s="1"/>
      <c r="AF2411" s="1"/>
      <c r="AG2411" s="1"/>
      <c r="AH2411" s="1"/>
      <c r="AI2411" s="1"/>
      <c r="AJ2411" s="1"/>
      <c r="AK2411" s="1"/>
      <c r="AL2411" s="1"/>
      <c r="AM2411" s="1"/>
      <c r="AN2411" s="1"/>
      <c r="AO2411" s="1" t="s">
        <v>6767</v>
      </c>
    </row>
    <row r="2412" spans="1:41">
      <c r="A2412" s="1" t="s">
        <v>6768</v>
      </c>
      <c r="B2412" s="1" t="s">
        <v>1386</v>
      </c>
      <c r="C2412" s="1" t="s">
        <v>36</v>
      </c>
      <c r="D2412" s="1">
        <v>186</v>
      </c>
      <c r="E2412" s="1">
        <v>65950</v>
      </c>
      <c r="F2412" s="5">
        <v>43913</v>
      </c>
      <c r="G2412" s="5">
        <v>43927</v>
      </c>
      <c r="H2412" s="1">
        <f t="shared" ca="1" si="412"/>
        <v>14</v>
      </c>
      <c r="I2412" s="1" t="str">
        <f t="shared" ca="1" si="413"/>
        <v>No</v>
      </c>
      <c r="J2412" s="1" t="s">
        <v>147</v>
      </c>
      <c r="K2412" s="1" t="s">
        <v>148</v>
      </c>
      <c r="L2412" s="1" t="s">
        <v>1387</v>
      </c>
      <c r="M2412" s="1" t="s">
        <v>1387</v>
      </c>
      <c r="N2412" s="1"/>
      <c r="O2412" s="1" t="s">
        <v>48</v>
      </c>
      <c r="P2412" s="1">
        <v>18</v>
      </c>
      <c r="Q2412" s="1"/>
      <c r="R2412" s="1">
        <f t="shared" si="410"/>
        <v>18</v>
      </c>
      <c r="S2412" s="1" t="str">
        <f t="shared" si="421"/>
        <v>80</v>
      </c>
      <c r="T2412" s="1">
        <f t="shared" si="414"/>
        <v>62</v>
      </c>
      <c r="U2412" s="1" t="s">
        <v>41</v>
      </c>
      <c r="V2412" s="1" t="s">
        <v>312</v>
      </c>
      <c r="W2412" s="1"/>
      <c r="X2412" s="1"/>
      <c r="Y2412" s="1"/>
      <c r="Z2412" s="1"/>
      <c r="AA2412" s="1"/>
      <c r="AB2412" s="1"/>
      <c r="AC2412" s="1"/>
      <c r="AD2412" s="1"/>
      <c r="AE2412" s="1"/>
      <c r="AF2412" s="1"/>
      <c r="AG2412" s="1"/>
      <c r="AH2412" s="1"/>
      <c r="AI2412" s="1"/>
      <c r="AJ2412" s="1"/>
      <c r="AK2412" s="1"/>
      <c r="AL2412" s="1"/>
      <c r="AM2412" s="1"/>
      <c r="AN2412" s="1"/>
      <c r="AO2412" s="1" t="s">
        <v>6769</v>
      </c>
    </row>
    <row r="2413" spans="1:41">
      <c r="A2413" s="1" t="s">
        <v>6770</v>
      </c>
      <c r="B2413" s="1" t="s">
        <v>6771</v>
      </c>
      <c r="C2413" s="1" t="s">
        <v>36</v>
      </c>
      <c r="D2413" s="1">
        <v>1228</v>
      </c>
      <c r="E2413" s="1">
        <v>71285</v>
      </c>
      <c r="F2413" s="5">
        <v>44085</v>
      </c>
      <c r="G2413" s="5">
        <v>44097</v>
      </c>
      <c r="H2413" s="1">
        <f t="shared" ca="1" si="412"/>
        <v>12</v>
      </c>
      <c r="I2413" s="1" t="str">
        <f t="shared" ca="1" si="413"/>
        <v>No</v>
      </c>
      <c r="J2413" s="1" t="s">
        <v>478</v>
      </c>
      <c r="K2413" s="1" t="s">
        <v>46</v>
      </c>
      <c r="L2413" s="1"/>
      <c r="M2413" s="1" t="s">
        <v>478</v>
      </c>
      <c r="N2413" s="1"/>
      <c r="O2413" s="1" t="s">
        <v>48</v>
      </c>
      <c r="P2413" s="1">
        <v>18</v>
      </c>
      <c r="Q2413" s="1"/>
      <c r="R2413" s="1">
        <f t="shared" si="410"/>
        <v>18</v>
      </c>
      <c r="S2413" s="1" t="str">
        <f t="shared" si="421"/>
        <v>80</v>
      </c>
      <c r="T2413" s="1">
        <f t="shared" si="414"/>
        <v>62</v>
      </c>
      <c r="U2413" s="1" t="s">
        <v>41</v>
      </c>
      <c r="V2413" s="1" t="s">
        <v>84</v>
      </c>
      <c r="W2413" s="1"/>
      <c r="X2413" s="1"/>
      <c r="Y2413" s="1"/>
      <c r="Z2413" s="1"/>
      <c r="AA2413" s="1"/>
      <c r="AB2413" s="1"/>
      <c r="AC2413" s="1"/>
      <c r="AD2413" s="1"/>
      <c r="AE2413" s="1"/>
      <c r="AF2413" s="1"/>
      <c r="AG2413" s="1"/>
      <c r="AH2413" s="1"/>
      <c r="AI2413" s="1"/>
      <c r="AJ2413" s="1"/>
      <c r="AK2413" s="1"/>
      <c r="AL2413" s="1"/>
      <c r="AM2413" s="1"/>
      <c r="AN2413" s="1"/>
      <c r="AO2413" s="1" t="s">
        <v>1020</v>
      </c>
    </row>
    <row r="2414" spans="1:41">
      <c r="A2414" s="1" t="s">
        <v>6772</v>
      </c>
      <c r="B2414" s="1" t="s">
        <v>322</v>
      </c>
      <c r="C2414" s="1" t="s">
        <v>36</v>
      </c>
      <c r="D2414" s="1">
        <v>2296</v>
      </c>
      <c r="E2414" s="1">
        <v>166638</v>
      </c>
      <c r="F2414" s="5">
        <v>44096</v>
      </c>
      <c r="G2414" s="5">
        <v>44103</v>
      </c>
      <c r="H2414" s="1">
        <f t="shared" ca="1" si="412"/>
        <v>7</v>
      </c>
      <c r="I2414" s="1" t="str">
        <f t="shared" ca="1" si="413"/>
        <v>No</v>
      </c>
      <c r="J2414" s="1" t="s">
        <v>80</v>
      </c>
      <c r="K2414" s="1" t="s">
        <v>81</v>
      </c>
      <c r="L2414" s="1" t="s">
        <v>82</v>
      </c>
      <c r="M2414" s="1" t="s">
        <v>82</v>
      </c>
      <c r="N2414" s="1"/>
      <c r="O2414" s="1" t="s">
        <v>83</v>
      </c>
      <c r="P2414" s="1">
        <v>18</v>
      </c>
      <c r="Q2414" s="1">
        <v>34</v>
      </c>
      <c r="R2414" s="1">
        <f t="shared" si="410"/>
        <v>18</v>
      </c>
      <c r="S2414" s="1">
        <v>34</v>
      </c>
      <c r="T2414" s="1">
        <f t="shared" si="414"/>
        <v>16</v>
      </c>
      <c r="U2414" s="1" t="s">
        <v>41</v>
      </c>
      <c r="V2414" s="1" t="s">
        <v>142</v>
      </c>
      <c r="W2414" s="1"/>
      <c r="X2414" s="1"/>
      <c r="Y2414" s="1"/>
      <c r="Z2414" s="1"/>
      <c r="AA2414" s="1"/>
      <c r="AB2414" s="1"/>
      <c r="AC2414" s="1"/>
      <c r="AD2414" s="1"/>
      <c r="AE2414" s="1"/>
      <c r="AF2414" s="1"/>
      <c r="AG2414" s="1"/>
      <c r="AH2414" s="1"/>
      <c r="AI2414" s="1"/>
      <c r="AJ2414" s="1" t="s">
        <v>49</v>
      </c>
      <c r="AK2414" s="1"/>
      <c r="AL2414" s="1"/>
      <c r="AM2414" s="1"/>
      <c r="AN2414" s="1"/>
      <c r="AO2414" s="1"/>
    </row>
    <row r="2415" spans="1:41">
      <c r="A2415" s="1" t="s">
        <v>6773</v>
      </c>
      <c r="B2415" s="1" t="s">
        <v>6774</v>
      </c>
      <c r="C2415" s="1" t="s">
        <v>36</v>
      </c>
      <c r="D2415" s="1">
        <v>138</v>
      </c>
      <c r="E2415" s="1">
        <v>28982</v>
      </c>
      <c r="F2415" s="5">
        <v>44068</v>
      </c>
      <c r="G2415" s="5">
        <v>44075</v>
      </c>
      <c r="H2415" s="1">
        <f t="shared" ca="1" si="412"/>
        <v>7</v>
      </c>
      <c r="I2415" s="1" t="str">
        <f t="shared" ca="1" si="413"/>
        <v>No</v>
      </c>
      <c r="J2415" s="1" t="s">
        <v>70</v>
      </c>
      <c r="K2415" s="1" t="s">
        <v>71</v>
      </c>
      <c r="L2415" s="1" t="s">
        <v>136</v>
      </c>
      <c r="M2415" s="1" t="s">
        <v>136</v>
      </c>
      <c r="N2415" s="1"/>
      <c r="O2415" s="1" t="s">
        <v>83</v>
      </c>
      <c r="P2415" s="1">
        <v>18</v>
      </c>
      <c r="Q2415" s="1">
        <v>34</v>
      </c>
      <c r="R2415" s="1">
        <f t="shared" si="410"/>
        <v>18</v>
      </c>
      <c r="S2415" s="1">
        <v>34</v>
      </c>
      <c r="T2415" s="1">
        <f t="shared" si="414"/>
        <v>16</v>
      </c>
      <c r="U2415" s="1" t="s">
        <v>41</v>
      </c>
      <c r="V2415" s="1" t="s">
        <v>84</v>
      </c>
      <c r="W2415" s="1"/>
      <c r="X2415" s="1"/>
      <c r="Y2415" s="1"/>
      <c r="Z2415" s="1"/>
      <c r="AA2415" s="1"/>
      <c r="AB2415" s="1"/>
      <c r="AC2415" s="1"/>
      <c r="AD2415" s="1"/>
      <c r="AE2415" s="1"/>
      <c r="AF2415" s="1"/>
      <c r="AG2415" s="1"/>
      <c r="AH2415" s="1"/>
      <c r="AI2415" s="1"/>
      <c r="AJ2415" s="1"/>
      <c r="AK2415" s="1" t="s">
        <v>76</v>
      </c>
      <c r="AL2415" s="1"/>
      <c r="AM2415" s="1"/>
      <c r="AN2415" s="1"/>
      <c r="AO2415" s="1" t="s">
        <v>6775</v>
      </c>
    </row>
    <row r="2416" spans="1:41">
      <c r="A2416" s="1" t="s">
        <v>6777</v>
      </c>
      <c r="B2416" s="1" t="s">
        <v>6778</v>
      </c>
      <c r="C2416" s="1" t="s">
        <v>36</v>
      </c>
      <c r="D2416" s="1">
        <v>934</v>
      </c>
      <c r="E2416" s="1">
        <v>238495</v>
      </c>
      <c r="F2416" s="5">
        <v>44066</v>
      </c>
      <c r="G2416" s="5">
        <v>44105</v>
      </c>
      <c r="H2416" s="1">
        <f t="shared" ca="1" si="412"/>
        <v>39</v>
      </c>
      <c r="I2416" s="1" t="str">
        <f t="shared" ca="1" si="413"/>
        <v>No</v>
      </c>
      <c r="J2416" s="1" t="s">
        <v>1615</v>
      </c>
      <c r="K2416" s="1" t="s">
        <v>1616</v>
      </c>
      <c r="L2416" s="1"/>
      <c r="M2416" s="1" t="s">
        <v>1617</v>
      </c>
      <c r="N2416" s="1"/>
      <c r="O2416" s="1" t="s">
        <v>48</v>
      </c>
      <c r="P2416" s="1">
        <v>18</v>
      </c>
      <c r="Q2416" s="1"/>
      <c r="R2416" s="1">
        <f t="shared" si="410"/>
        <v>18</v>
      </c>
      <c r="S2416" s="1" t="str">
        <f t="shared" ref="S2416:S2419" si="422">IF(ISBLANK(Q2416)=TRUE,"80",Q2416)</f>
        <v>80</v>
      </c>
      <c r="T2416" s="1">
        <f t="shared" si="414"/>
        <v>62</v>
      </c>
      <c r="U2416" s="1" t="s">
        <v>41</v>
      </c>
      <c r="V2416" s="1"/>
      <c r="W2416" s="1"/>
      <c r="X2416" s="1"/>
      <c r="Y2416" s="1"/>
      <c r="Z2416" s="1"/>
      <c r="AA2416" s="1"/>
      <c r="AB2416" s="1"/>
      <c r="AC2416" s="1"/>
      <c r="AD2416" s="1" t="s">
        <v>1888</v>
      </c>
      <c r="AE2416" s="1"/>
      <c r="AF2416" s="1"/>
      <c r="AG2416" s="1"/>
      <c r="AH2416" s="1"/>
      <c r="AI2416" s="1"/>
      <c r="AJ2416" s="1" t="s">
        <v>49</v>
      </c>
      <c r="AK2416" s="1"/>
      <c r="AL2416" s="1"/>
      <c r="AM2416" s="1"/>
      <c r="AN2416" s="1"/>
      <c r="AO2416" s="1" t="s">
        <v>6779</v>
      </c>
    </row>
    <row r="2417" spans="1:41">
      <c r="A2417" s="1" t="s">
        <v>6782</v>
      </c>
      <c r="B2417" s="1" t="s">
        <v>3986</v>
      </c>
      <c r="C2417" s="1" t="s">
        <v>36</v>
      </c>
      <c r="D2417" s="1">
        <v>383</v>
      </c>
      <c r="E2417" s="1">
        <v>54310</v>
      </c>
      <c r="F2417" s="5">
        <v>44050</v>
      </c>
      <c r="G2417" s="5">
        <v>44075</v>
      </c>
      <c r="H2417" s="1">
        <f t="shared" ca="1" si="412"/>
        <v>25</v>
      </c>
      <c r="I2417" s="1" t="str">
        <f t="shared" ca="1" si="413"/>
        <v>No</v>
      </c>
      <c r="J2417" s="1" t="s">
        <v>161</v>
      </c>
      <c r="K2417" s="1" t="s">
        <v>46</v>
      </c>
      <c r="L2417" s="1"/>
      <c r="M2417" s="1" t="s">
        <v>161</v>
      </c>
      <c r="N2417" s="1"/>
      <c r="O2417" s="1" t="s">
        <v>48</v>
      </c>
      <c r="P2417" s="1">
        <v>18</v>
      </c>
      <c r="Q2417" s="1"/>
      <c r="R2417" s="1">
        <f t="shared" si="410"/>
        <v>18</v>
      </c>
      <c r="S2417" s="1" t="str">
        <f t="shared" si="422"/>
        <v>80</v>
      </c>
      <c r="T2417" s="1">
        <f t="shared" si="414"/>
        <v>62</v>
      </c>
      <c r="U2417" s="1" t="s">
        <v>41</v>
      </c>
      <c r="V2417" s="1"/>
      <c r="W2417" s="1"/>
      <c r="X2417" s="1"/>
      <c r="Y2417" s="1"/>
      <c r="Z2417" s="1"/>
      <c r="AA2417" s="1"/>
      <c r="AB2417" s="1"/>
      <c r="AC2417" s="1"/>
      <c r="AD2417" s="1"/>
      <c r="AE2417" s="1"/>
      <c r="AF2417" s="1"/>
      <c r="AG2417" s="1"/>
      <c r="AH2417" s="1"/>
      <c r="AI2417" s="1"/>
      <c r="AJ2417" s="1"/>
      <c r="AK2417" s="1"/>
      <c r="AL2417" s="1"/>
      <c r="AM2417" s="1"/>
      <c r="AN2417" s="1"/>
      <c r="AO2417" s="1" t="s">
        <v>6783</v>
      </c>
    </row>
    <row r="2418" spans="1:41">
      <c r="A2418" s="1" t="s">
        <v>6784</v>
      </c>
      <c r="B2418" s="1" t="s">
        <v>585</v>
      </c>
      <c r="C2418" s="1" t="s">
        <v>36</v>
      </c>
      <c r="D2418" s="1">
        <v>826</v>
      </c>
      <c r="E2418" s="1">
        <v>62862</v>
      </c>
      <c r="F2418" s="5">
        <v>44043</v>
      </c>
      <c r="G2418" s="5">
        <v>44095</v>
      </c>
      <c r="H2418" s="1">
        <f t="shared" ca="1" si="412"/>
        <v>52</v>
      </c>
      <c r="I2418" s="1" t="str">
        <f t="shared" ca="1" si="413"/>
        <v>No</v>
      </c>
      <c r="J2418" s="1" t="s">
        <v>161</v>
      </c>
      <c r="K2418" s="1" t="s">
        <v>46</v>
      </c>
      <c r="L2418" s="1"/>
      <c r="M2418" s="1" t="s">
        <v>161</v>
      </c>
      <c r="N2418" s="1"/>
      <c r="O2418" s="1" t="s">
        <v>48</v>
      </c>
      <c r="P2418" s="1">
        <v>18</v>
      </c>
      <c r="Q2418" s="1"/>
      <c r="R2418" s="1">
        <f t="shared" si="410"/>
        <v>18</v>
      </c>
      <c r="S2418" s="1" t="str">
        <f t="shared" si="422"/>
        <v>80</v>
      </c>
      <c r="T2418" s="1">
        <f t="shared" si="414"/>
        <v>62</v>
      </c>
      <c r="U2418" s="1" t="s">
        <v>41</v>
      </c>
      <c r="V2418" s="1"/>
      <c r="W2418" s="1"/>
      <c r="X2418" s="1"/>
      <c r="Y2418" s="1"/>
      <c r="Z2418" s="1"/>
      <c r="AA2418" s="1"/>
      <c r="AB2418" s="1"/>
      <c r="AC2418" s="1"/>
      <c r="AD2418" s="1"/>
      <c r="AE2418" s="1"/>
      <c r="AF2418" s="1"/>
      <c r="AG2418" s="1"/>
      <c r="AH2418" s="1"/>
      <c r="AI2418" s="1"/>
      <c r="AJ2418" s="1"/>
      <c r="AK2418" s="1"/>
      <c r="AL2418" s="1"/>
      <c r="AM2418" s="1"/>
      <c r="AN2418" s="1"/>
      <c r="AO2418" s="1" t="s">
        <v>6785</v>
      </c>
    </row>
    <row r="2419" spans="1:41">
      <c r="A2419" s="1" t="s">
        <v>6786</v>
      </c>
      <c r="B2419" s="1" t="s">
        <v>6787</v>
      </c>
      <c r="C2419" s="1" t="s">
        <v>128</v>
      </c>
      <c r="D2419" s="1">
        <v>302</v>
      </c>
      <c r="E2419" s="1">
        <v>175465</v>
      </c>
      <c r="F2419" s="5">
        <v>43906</v>
      </c>
      <c r="G2419" s="5">
        <v>43920</v>
      </c>
      <c r="H2419" s="1">
        <f t="shared" ca="1" si="412"/>
        <v>14</v>
      </c>
      <c r="I2419" s="1" t="str">
        <f t="shared" ca="1" si="413"/>
        <v>No</v>
      </c>
      <c r="J2419" s="1" t="s">
        <v>207</v>
      </c>
      <c r="K2419" s="1" t="s">
        <v>208</v>
      </c>
      <c r="L2419" s="1"/>
      <c r="M2419" s="1" t="s">
        <v>209</v>
      </c>
      <c r="N2419" s="1"/>
      <c r="O2419" s="1" t="s">
        <v>48</v>
      </c>
      <c r="P2419" s="1">
        <v>18</v>
      </c>
      <c r="Q2419" s="1"/>
      <c r="R2419" s="1">
        <f t="shared" si="410"/>
        <v>18</v>
      </c>
      <c r="S2419" s="1" t="str">
        <f t="shared" si="422"/>
        <v>80</v>
      </c>
      <c r="T2419" s="1">
        <f t="shared" si="414"/>
        <v>62</v>
      </c>
      <c r="U2419" s="1" t="s">
        <v>132</v>
      </c>
      <c r="V2419" s="1" t="s">
        <v>210</v>
      </c>
      <c r="W2419" s="1"/>
      <c r="X2419" s="1"/>
      <c r="Y2419" s="1"/>
      <c r="Z2419" s="1"/>
      <c r="AA2419" s="1"/>
      <c r="AB2419" s="1"/>
      <c r="AC2419" s="1"/>
      <c r="AD2419" s="1"/>
      <c r="AE2419" s="1"/>
      <c r="AF2419" s="1"/>
      <c r="AG2419" s="1"/>
      <c r="AH2419" s="1"/>
      <c r="AI2419" s="1"/>
      <c r="AJ2419" s="1" t="s">
        <v>49</v>
      </c>
      <c r="AK2419" s="1" t="s">
        <v>76</v>
      </c>
      <c r="AL2419" s="1"/>
      <c r="AM2419" s="1"/>
      <c r="AN2419" s="1"/>
      <c r="AO2419" s="1" t="s">
        <v>554</v>
      </c>
    </row>
    <row r="2420" spans="1:41">
      <c r="A2420" s="1" t="s">
        <v>6788</v>
      </c>
      <c r="B2420" s="1" t="s">
        <v>6245</v>
      </c>
      <c r="C2420" s="1" t="s">
        <v>36</v>
      </c>
      <c r="D2420" s="1">
        <v>24</v>
      </c>
      <c r="E2420" s="1">
        <v>13116</v>
      </c>
      <c r="F2420" s="5">
        <v>43976</v>
      </c>
      <c r="G2420" s="5">
        <v>43980</v>
      </c>
      <c r="H2420" s="1">
        <f t="shared" ca="1" si="412"/>
        <v>4</v>
      </c>
      <c r="I2420" s="1" t="str">
        <f t="shared" ca="1" si="413"/>
        <v>No</v>
      </c>
      <c r="J2420" s="1" t="s">
        <v>2023</v>
      </c>
      <c r="K2420" s="1" t="s">
        <v>2024</v>
      </c>
      <c r="L2420" s="1"/>
      <c r="M2420" s="1" t="s">
        <v>2025</v>
      </c>
      <c r="N2420" s="1" t="s">
        <v>235</v>
      </c>
      <c r="O2420" s="1" t="s">
        <v>2026</v>
      </c>
      <c r="P2420" s="1">
        <v>18</v>
      </c>
      <c r="Q2420" s="1">
        <v>23</v>
      </c>
      <c r="R2420" s="1">
        <f t="shared" si="410"/>
        <v>18</v>
      </c>
      <c r="S2420" s="1">
        <v>23</v>
      </c>
      <c r="T2420" s="1">
        <f t="shared" si="414"/>
        <v>5</v>
      </c>
      <c r="U2420" s="1" t="s">
        <v>57</v>
      </c>
      <c r="V2420" s="1"/>
      <c r="W2420" s="1"/>
      <c r="X2420" s="1"/>
      <c r="Y2420" s="1"/>
      <c r="Z2420" s="1"/>
      <c r="AA2420" s="1"/>
      <c r="AB2420" s="1"/>
      <c r="AC2420" s="1"/>
      <c r="AD2420" s="1"/>
      <c r="AE2420" s="1"/>
      <c r="AF2420" s="1"/>
      <c r="AG2420" s="1"/>
      <c r="AH2420" s="1"/>
      <c r="AI2420" s="1"/>
      <c r="AJ2420" s="1" t="s">
        <v>49</v>
      </c>
      <c r="AK2420" s="1" t="s">
        <v>534</v>
      </c>
      <c r="AL2420" s="1"/>
      <c r="AM2420" s="1"/>
      <c r="AN2420" s="1"/>
      <c r="AO2420" s="1" t="s">
        <v>6246</v>
      </c>
    </row>
    <row r="2421" spans="1:41">
      <c r="A2421" s="1" t="s">
        <v>6789</v>
      </c>
      <c r="B2421" s="1" t="s">
        <v>3657</v>
      </c>
      <c r="C2421" s="1" t="s">
        <v>36</v>
      </c>
      <c r="D2421" s="1">
        <v>32</v>
      </c>
      <c r="E2421" s="1">
        <v>8361</v>
      </c>
      <c r="F2421" s="5">
        <v>43884</v>
      </c>
      <c r="G2421" s="5">
        <v>43894</v>
      </c>
      <c r="H2421" s="1">
        <f t="shared" ca="1" si="412"/>
        <v>10</v>
      </c>
      <c r="I2421" s="1" t="str">
        <f t="shared" ca="1" si="413"/>
        <v>No</v>
      </c>
      <c r="J2421" s="1" t="s">
        <v>161</v>
      </c>
      <c r="K2421" s="1" t="s">
        <v>46</v>
      </c>
      <c r="L2421" s="1"/>
      <c r="M2421" s="1" t="s">
        <v>161</v>
      </c>
      <c r="N2421" s="1"/>
      <c r="O2421" s="1" t="s">
        <v>48</v>
      </c>
      <c r="P2421" s="1">
        <v>18</v>
      </c>
      <c r="Q2421" s="1"/>
      <c r="R2421" s="1">
        <f t="shared" si="410"/>
        <v>18</v>
      </c>
      <c r="S2421" s="1" t="str">
        <f>IF(ISBLANK(Q2421)=TRUE,"80",Q2421)</f>
        <v>80</v>
      </c>
      <c r="T2421" s="1">
        <f t="shared" si="414"/>
        <v>62</v>
      </c>
      <c r="U2421" s="1" t="s">
        <v>41</v>
      </c>
      <c r="V2421" s="1" t="s">
        <v>921</v>
      </c>
      <c r="W2421" s="1"/>
      <c r="X2421" s="1"/>
      <c r="Y2421" s="1"/>
      <c r="Z2421" s="1"/>
      <c r="AA2421" s="1"/>
      <c r="AB2421" s="1"/>
      <c r="AC2421" s="1"/>
      <c r="AD2421" s="1"/>
      <c r="AE2421" s="1"/>
      <c r="AF2421" s="1"/>
      <c r="AG2421" s="1"/>
      <c r="AH2421" s="1"/>
      <c r="AI2421" s="1"/>
      <c r="AJ2421" s="1"/>
      <c r="AK2421" s="1"/>
      <c r="AL2421" s="1"/>
      <c r="AM2421" s="1"/>
      <c r="AN2421" s="1"/>
      <c r="AO2421" s="1" t="s">
        <v>6790</v>
      </c>
    </row>
    <row r="2422" spans="1:41">
      <c r="A2422" s="1" t="s">
        <v>6791</v>
      </c>
      <c r="B2422" s="1" t="s">
        <v>6792</v>
      </c>
      <c r="C2422" s="1" t="s">
        <v>36</v>
      </c>
      <c r="D2422" s="1">
        <v>1814</v>
      </c>
      <c r="E2422" s="1">
        <v>536270</v>
      </c>
      <c r="F2422" s="5">
        <v>44075</v>
      </c>
      <c r="G2422" s="5">
        <v>44104</v>
      </c>
      <c r="H2422" s="1">
        <f t="shared" ca="1" si="412"/>
        <v>29</v>
      </c>
      <c r="I2422" s="1" t="str">
        <f t="shared" ca="1" si="413"/>
        <v>No</v>
      </c>
      <c r="J2422" s="1" t="s">
        <v>80</v>
      </c>
      <c r="K2422" s="1" t="s">
        <v>81</v>
      </c>
      <c r="L2422" s="1" t="s">
        <v>4759</v>
      </c>
      <c r="M2422" s="1" t="s">
        <v>4759</v>
      </c>
      <c r="N2422" s="1"/>
      <c r="O2422" s="1" t="s">
        <v>83</v>
      </c>
      <c r="P2422" s="1">
        <v>18</v>
      </c>
      <c r="Q2422" s="1">
        <v>34</v>
      </c>
      <c r="R2422" s="1">
        <f t="shared" si="410"/>
        <v>18</v>
      </c>
      <c r="S2422" s="1">
        <v>34</v>
      </c>
      <c r="T2422" s="1">
        <f t="shared" si="414"/>
        <v>16</v>
      </c>
      <c r="U2422" s="1" t="s">
        <v>41</v>
      </c>
      <c r="V2422" s="1" t="s">
        <v>4760</v>
      </c>
      <c r="W2422" s="1"/>
      <c r="X2422" s="1"/>
      <c r="Y2422" s="1"/>
      <c r="Z2422" s="1"/>
      <c r="AA2422" s="1"/>
      <c r="AB2422" s="1"/>
      <c r="AC2422" s="1"/>
      <c r="AD2422" s="1"/>
      <c r="AE2422" s="1"/>
      <c r="AF2422" s="1"/>
      <c r="AG2422" s="1"/>
      <c r="AH2422" s="1"/>
      <c r="AI2422" s="1"/>
      <c r="AJ2422" s="1" t="s">
        <v>49</v>
      </c>
      <c r="AK2422" s="1"/>
      <c r="AL2422" s="1"/>
      <c r="AM2422" s="1"/>
      <c r="AN2422" s="1"/>
      <c r="AO2422" s="1" t="s">
        <v>4761</v>
      </c>
    </row>
    <row r="2423" spans="1:41">
      <c r="A2423" s="4" t="s">
        <v>6794</v>
      </c>
      <c r="B2423" s="1" t="s">
        <v>6795</v>
      </c>
      <c r="C2423" s="1" t="s">
        <v>36</v>
      </c>
      <c r="D2423" s="1">
        <v>211</v>
      </c>
      <c r="E2423" s="1">
        <v>68392</v>
      </c>
      <c r="F2423" s="5">
        <v>44070</v>
      </c>
      <c r="G2423" s="1"/>
      <c r="H2423" s="1">
        <f t="shared" ca="1" si="412"/>
        <v>34</v>
      </c>
      <c r="I2423" s="1" t="str">
        <f t="shared" ca="1" si="413"/>
        <v>No</v>
      </c>
      <c r="J2423" s="1" t="s">
        <v>94</v>
      </c>
      <c r="K2423" s="1" t="s">
        <v>95</v>
      </c>
      <c r="L2423" s="1"/>
      <c r="M2423" s="1" t="s">
        <v>96</v>
      </c>
      <c r="N2423" s="1"/>
      <c r="O2423" s="1" t="s">
        <v>97</v>
      </c>
      <c r="P2423" s="1">
        <v>18</v>
      </c>
      <c r="Q2423" s="1">
        <v>45</v>
      </c>
      <c r="R2423" s="1">
        <f t="shared" si="410"/>
        <v>18</v>
      </c>
      <c r="S2423" s="1">
        <v>45</v>
      </c>
      <c r="T2423" s="1">
        <f t="shared" si="414"/>
        <v>27</v>
      </c>
      <c r="U2423" s="1" t="s">
        <v>41</v>
      </c>
      <c r="V2423" s="1" t="s">
        <v>566</v>
      </c>
      <c r="W2423" s="1"/>
      <c r="X2423" s="1"/>
      <c r="Y2423" s="1"/>
      <c r="Z2423" s="1"/>
      <c r="AA2423" s="1"/>
      <c r="AB2423" s="1"/>
      <c r="AC2423" s="1"/>
      <c r="AD2423" s="1"/>
      <c r="AE2423" s="1"/>
      <c r="AF2423" s="1"/>
      <c r="AG2423" s="1"/>
      <c r="AH2423" s="1"/>
      <c r="AI2423" s="1"/>
      <c r="AJ2423" s="1"/>
      <c r="AK2423" s="1"/>
      <c r="AL2423" s="1"/>
      <c r="AM2423" s="1"/>
      <c r="AN2423" s="1"/>
      <c r="AO2423" s="1" t="s">
        <v>6796</v>
      </c>
    </row>
    <row r="2424" spans="1:41">
      <c r="A2424" s="1" t="s">
        <v>6798</v>
      </c>
      <c r="B2424" s="1" t="s">
        <v>6799</v>
      </c>
      <c r="C2424" s="1" t="s">
        <v>36</v>
      </c>
      <c r="D2424" s="1">
        <v>793</v>
      </c>
      <c r="E2424" s="1">
        <v>144130</v>
      </c>
      <c r="F2424" s="5">
        <v>44043</v>
      </c>
      <c r="G2424" s="5">
        <v>44079</v>
      </c>
      <c r="H2424" s="1">
        <f t="shared" ca="1" si="412"/>
        <v>36</v>
      </c>
      <c r="I2424" s="1" t="str">
        <f t="shared" ca="1" si="413"/>
        <v>No</v>
      </c>
      <c r="J2424" s="1" t="s">
        <v>161</v>
      </c>
      <c r="K2424" s="1" t="s">
        <v>46</v>
      </c>
      <c r="L2424" s="1"/>
      <c r="M2424" s="1" t="s">
        <v>161</v>
      </c>
      <c r="N2424" s="1"/>
      <c r="O2424" s="1" t="s">
        <v>48</v>
      </c>
      <c r="P2424" s="1">
        <v>18</v>
      </c>
      <c r="Q2424" s="1"/>
      <c r="R2424" s="1">
        <f t="shared" si="410"/>
        <v>18</v>
      </c>
      <c r="S2424" s="1" t="str">
        <f>IF(ISBLANK(Q2424)=TRUE,"80",Q2424)</f>
        <v>80</v>
      </c>
      <c r="T2424" s="1">
        <f t="shared" si="414"/>
        <v>62</v>
      </c>
      <c r="U2424" s="1" t="s">
        <v>41</v>
      </c>
      <c r="V2424" s="1"/>
      <c r="W2424" s="1"/>
      <c r="X2424" s="1"/>
      <c r="Y2424" s="1"/>
      <c r="Z2424" s="1"/>
      <c r="AA2424" s="1"/>
      <c r="AB2424" s="1"/>
      <c r="AC2424" s="1"/>
      <c r="AD2424" s="1"/>
      <c r="AE2424" s="1"/>
      <c r="AF2424" s="1"/>
      <c r="AG2424" s="1"/>
      <c r="AH2424" s="1"/>
      <c r="AI2424" s="1"/>
      <c r="AJ2424" s="1"/>
      <c r="AK2424" s="1"/>
      <c r="AL2424" s="1"/>
      <c r="AM2424" s="1"/>
      <c r="AN2424" s="1"/>
      <c r="AO2424" s="1" t="s">
        <v>6800</v>
      </c>
    </row>
    <row r="2425" spans="1:41">
      <c r="A2425" s="4" t="s">
        <v>6801</v>
      </c>
      <c r="B2425" s="1" t="s">
        <v>322</v>
      </c>
      <c r="C2425" s="1" t="s">
        <v>36</v>
      </c>
      <c r="D2425" s="1">
        <v>2101</v>
      </c>
      <c r="E2425" s="1">
        <v>772336</v>
      </c>
      <c r="F2425" s="5">
        <v>44096</v>
      </c>
      <c r="G2425" s="5">
        <v>44103</v>
      </c>
      <c r="H2425" s="1">
        <f t="shared" ca="1" si="412"/>
        <v>7</v>
      </c>
      <c r="I2425" s="1" t="str">
        <f t="shared" ca="1" si="413"/>
        <v>No</v>
      </c>
      <c r="J2425" s="1" t="s">
        <v>80</v>
      </c>
      <c r="K2425" s="1" t="s">
        <v>81</v>
      </c>
      <c r="L2425" s="1" t="s">
        <v>82</v>
      </c>
      <c r="M2425" s="1" t="s">
        <v>82</v>
      </c>
      <c r="N2425" s="1"/>
      <c r="O2425" s="1" t="s">
        <v>83</v>
      </c>
      <c r="P2425" s="1">
        <v>18</v>
      </c>
      <c r="Q2425" s="1">
        <v>34</v>
      </c>
      <c r="R2425" s="1">
        <f t="shared" si="410"/>
        <v>18</v>
      </c>
      <c r="S2425" s="1">
        <v>34</v>
      </c>
      <c r="T2425" s="1">
        <f t="shared" si="414"/>
        <v>16</v>
      </c>
      <c r="U2425" s="1" t="s">
        <v>41</v>
      </c>
      <c r="V2425" s="1" t="s">
        <v>185</v>
      </c>
      <c r="W2425" s="1"/>
      <c r="X2425" s="1"/>
      <c r="Y2425" s="1"/>
      <c r="Z2425" s="1"/>
      <c r="AA2425" s="1"/>
      <c r="AB2425" s="1"/>
      <c r="AC2425" s="1"/>
      <c r="AD2425" s="1"/>
      <c r="AE2425" s="1"/>
      <c r="AF2425" s="1"/>
      <c r="AG2425" s="1"/>
      <c r="AH2425" s="1"/>
      <c r="AI2425" s="1"/>
      <c r="AJ2425" s="1" t="s">
        <v>49</v>
      </c>
      <c r="AK2425" s="1"/>
      <c r="AL2425" s="1"/>
      <c r="AM2425" s="1"/>
      <c r="AN2425" s="1"/>
      <c r="AO2425" s="1"/>
    </row>
    <row r="2426" spans="1:41">
      <c r="A2426" s="1" t="s">
        <v>6802</v>
      </c>
      <c r="B2426" s="1" t="s">
        <v>1328</v>
      </c>
      <c r="C2426" s="1" t="s">
        <v>36</v>
      </c>
      <c r="D2426" s="1">
        <v>598</v>
      </c>
      <c r="E2426" s="1">
        <v>58903</v>
      </c>
      <c r="F2426" s="5">
        <v>44075</v>
      </c>
      <c r="G2426" s="5">
        <v>44082</v>
      </c>
      <c r="H2426" s="1">
        <f t="shared" ca="1" si="412"/>
        <v>7</v>
      </c>
      <c r="I2426" s="1" t="str">
        <f t="shared" ca="1" si="413"/>
        <v>No</v>
      </c>
      <c r="J2426" s="1" t="s">
        <v>147</v>
      </c>
      <c r="K2426" s="1" t="s">
        <v>148</v>
      </c>
      <c r="L2426" s="1" t="s">
        <v>149</v>
      </c>
      <c r="M2426" s="1" t="s">
        <v>350</v>
      </c>
      <c r="N2426" s="1"/>
      <c r="O2426" s="1" t="s">
        <v>48</v>
      </c>
      <c r="P2426" s="1">
        <v>18</v>
      </c>
      <c r="Q2426" s="1"/>
      <c r="R2426" s="1">
        <f t="shared" si="410"/>
        <v>18</v>
      </c>
      <c r="S2426" s="1" t="str">
        <f t="shared" ref="S2426:S2428" si="423">IF(ISBLANK(Q2426)=TRUE,"80",Q2426)</f>
        <v>80</v>
      </c>
      <c r="T2426" s="1">
        <f t="shared" si="414"/>
        <v>62</v>
      </c>
      <c r="U2426" s="1" t="s">
        <v>41</v>
      </c>
      <c r="V2426" s="1" t="s">
        <v>84</v>
      </c>
      <c r="W2426" s="1"/>
      <c r="X2426" s="1"/>
      <c r="Y2426" s="1"/>
      <c r="Z2426" s="1"/>
      <c r="AA2426" s="1"/>
      <c r="AB2426" s="1"/>
      <c r="AC2426" s="1"/>
      <c r="AD2426" s="1"/>
      <c r="AE2426" s="1"/>
      <c r="AF2426" s="1"/>
      <c r="AG2426" s="1"/>
      <c r="AH2426" s="1"/>
      <c r="AI2426" s="1"/>
      <c r="AJ2426" s="1"/>
      <c r="AK2426" s="1"/>
      <c r="AL2426" s="1"/>
      <c r="AM2426" s="1"/>
      <c r="AN2426" s="1"/>
      <c r="AO2426" s="1" t="s">
        <v>6803</v>
      </c>
    </row>
    <row r="2427" spans="1:41">
      <c r="A2427" s="1" t="s">
        <v>6804</v>
      </c>
      <c r="B2427" s="1" t="s">
        <v>263</v>
      </c>
      <c r="C2427" s="1" t="s">
        <v>36</v>
      </c>
      <c r="D2427" s="1">
        <v>85</v>
      </c>
      <c r="E2427" s="1">
        <v>36019</v>
      </c>
      <c r="F2427" s="5">
        <v>43948</v>
      </c>
      <c r="G2427" s="1"/>
      <c r="H2427" s="1">
        <f t="shared" ca="1" si="412"/>
        <v>156</v>
      </c>
      <c r="I2427" s="1" t="str">
        <f t="shared" ca="1" si="413"/>
        <v>No</v>
      </c>
      <c r="J2427" s="1" t="s">
        <v>136</v>
      </c>
      <c r="K2427" s="1" t="s">
        <v>137</v>
      </c>
      <c r="L2427" s="1" t="s">
        <v>264</v>
      </c>
      <c r="M2427" s="1" t="s">
        <v>136</v>
      </c>
      <c r="N2427" s="1"/>
      <c r="O2427" s="1" t="s">
        <v>48</v>
      </c>
      <c r="P2427" s="1">
        <v>18</v>
      </c>
      <c r="Q2427" s="1"/>
      <c r="R2427" s="1">
        <f t="shared" si="410"/>
        <v>18</v>
      </c>
      <c r="S2427" s="1" t="str">
        <f t="shared" si="423"/>
        <v>80</v>
      </c>
      <c r="T2427" s="1">
        <f t="shared" si="414"/>
        <v>62</v>
      </c>
      <c r="U2427" s="1" t="s">
        <v>41</v>
      </c>
      <c r="V2427" s="1"/>
      <c r="W2427" s="1" t="s">
        <v>265</v>
      </c>
      <c r="X2427" s="1"/>
      <c r="Y2427" s="1"/>
      <c r="Z2427" s="1"/>
      <c r="AA2427" s="1"/>
      <c r="AB2427" s="1"/>
      <c r="AC2427" s="1"/>
      <c r="AD2427" s="1"/>
      <c r="AE2427" s="1"/>
      <c r="AF2427" s="1"/>
      <c r="AG2427" s="1"/>
      <c r="AH2427" s="1"/>
      <c r="AI2427" s="1"/>
      <c r="AJ2427" s="1"/>
      <c r="AK2427" s="1"/>
      <c r="AL2427" s="1"/>
      <c r="AM2427" s="1"/>
      <c r="AN2427" s="1"/>
      <c r="AO2427" s="1"/>
    </row>
    <row r="2428" spans="1:41">
      <c r="A2428" s="1" t="s">
        <v>6815</v>
      </c>
      <c r="B2428" s="1" t="s">
        <v>6816</v>
      </c>
      <c r="C2428" s="1" t="s">
        <v>36</v>
      </c>
      <c r="D2428" s="1">
        <v>1947</v>
      </c>
      <c r="E2428" s="1">
        <v>1433469</v>
      </c>
      <c r="F2428" s="5">
        <v>43902</v>
      </c>
      <c r="G2428" s="1"/>
      <c r="H2428" s="1">
        <f t="shared" ca="1" si="412"/>
        <v>202</v>
      </c>
      <c r="I2428" s="1" t="str">
        <f t="shared" ca="1" si="413"/>
        <v>No</v>
      </c>
      <c r="J2428" s="1" t="s">
        <v>258</v>
      </c>
      <c r="K2428" s="1" t="s">
        <v>46</v>
      </c>
      <c r="L2428" s="1"/>
      <c r="M2428" s="1" t="s">
        <v>258</v>
      </c>
      <c r="N2428" s="1"/>
      <c r="O2428" s="1" t="s">
        <v>48</v>
      </c>
      <c r="P2428" s="1">
        <v>18</v>
      </c>
      <c r="Q2428" s="1"/>
      <c r="R2428" s="1">
        <f t="shared" si="410"/>
        <v>18</v>
      </c>
      <c r="S2428" s="1" t="str">
        <f t="shared" si="423"/>
        <v>80</v>
      </c>
      <c r="T2428" s="1">
        <f t="shared" si="414"/>
        <v>62</v>
      </c>
      <c r="U2428" s="1" t="s">
        <v>41</v>
      </c>
      <c r="V2428" s="1"/>
      <c r="W2428" s="1"/>
      <c r="X2428" s="1"/>
      <c r="Y2428" s="1"/>
      <c r="Z2428" s="1"/>
      <c r="AA2428" s="1"/>
      <c r="AB2428" s="1"/>
      <c r="AC2428" s="1"/>
      <c r="AD2428" s="1"/>
      <c r="AE2428" s="1"/>
      <c r="AF2428" s="1"/>
      <c r="AG2428" s="1"/>
      <c r="AH2428" s="1"/>
      <c r="AI2428" s="1"/>
      <c r="AJ2428" s="1"/>
      <c r="AK2428" s="1"/>
      <c r="AL2428" s="1"/>
      <c r="AM2428" s="1"/>
      <c r="AN2428" s="1"/>
      <c r="AO2428" s="1" t="s">
        <v>259</v>
      </c>
    </row>
    <row r="2429" spans="1:41">
      <c r="A2429" s="1" t="s">
        <v>6817</v>
      </c>
      <c r="B2429" s="1" t="s">
        <v>6818</v>
      </c>
      <c r="C2429" s="1" t="s">
        <v>36</v>
      </c>
      <c r="D2429" s="1">
        <v>423</v>
      </c>
      <c r="E2429" s="1">
        <v>149864</v>
      </c>
      <c r="F2429" s="5">
        <v>44046</v>
      </c>
      <c r="G2429" s="1"/>
      <c r="H2429" s="1">
        <f t="shared" ca="1" si="412"/>
        <v>58</v>
      </c>
      <c r="I2429" s="1" t="str">
        <f t="shared" ca="1" si="413"/>
        <v>No</v>
      </c>
      <c r="J2429" s="1" t="s">
        <v>540</v>
      </c>
      <c r="K2429" s="1" t="s">
        <v>541</v>
      </c>
      <c r="L2429" s="1"/>
      <c r="M2429" s="1" t="s">
        <v>540</v>
      </c>
      <c r="N2429" s="1"/>
      <c r="O2429" s="1" t="s">
        <v>375</v>
      </c>
      <c r="P2429" s="1">
        <v>18</v>
      </c>
      <c r="Q2429" s="1">
        <v>24</v>
      </c>
      <c r="R2429" s="1">
        <f t="shared" si="410"/>
        <v>18</v>
      </c>
      <c r="S2429" s="1">
        <v>24</v>
      </c>
      <c r="T2429" s="1">
        <f t="shared" si="414"/>
        <v>6</v>
      </c>
      <c r="U2429" s="1" t="s">
        <v>41</v>
      </c>
      <c r="V2429" s="1"/>
      <c r="W2429" s="1"/>
      <c r="X2429" s="1"/>
      <c r="Y2429" s="1"/>
      <c r="Z2429" s="1"/>
      <c r="AA2429" s="1"/>
      <c r="AB2429" s="1"/>
      <c r="AC2429" s="1"/>
      <c r="AD2429" s="1"/>
      <c r="AE2429" s="1"/>
      <c r="AF2429" s="1"/>
      <c r="AG2429" s="1"/>
      <c r="AH2429" s="1" t="s">
        <v>6819</v>
      </c>
      <c r="AI2429" s="1"/>
      <c r="AJ2429" s="1" t="s">
        <v>49</v>
      </c>
      <c r="AK2429" s="1"/>
      <c r="AL2429" s="1" t="s">
        <v>3264</v>
      </c>
      <c r="AM2429" s="1"/>
      <c r="AN2429" s="1"/>
      <c r="AO2429" s="1" t="s">
        <v>6820</v>
      </c>
    </row>
    <row r="2430" spans="1:41">
      <c r="A2430" s="1" t="s">
        <v>6821</v>
      </c>
      <c r="B2430" s="1" t="s">
        <v>823</v>
      </c>
      <c r="C2430" s="1" t="s">
        <v>36</v>
      </c>
      <c r="D2430" s="1">
        <v>4767</v>
      </c>
      <c r="E2430" s="1">
        <v>2097693</v>
      </c>
      <c r="F2430" s="5">
        <v>44075</v>
      </c>
      <c r="G2430" s="5">
        <v>44082</v>
      </c>
      <c r="H2430" s="1">
        <f t="shared" ca="1" si="412"/>
        <v>7</v>
      </c>
      <c r="I2430" s="1" t="str">
        <f t="shared" ca="1" si="413"/>
        <v>No</v>
      </c>
      <c r="J2430" s="1" t="s">
        <v>80</v>
      </c>
      <c r="K2430" s="1" t="s">
        <v>81</v>
      </c>
      <c r="L2430" s="1" t="s">
        <v>82</v>
      </c>
      <c r="M2430" s="1" t="s">
        <v>82</v>
      </c>
      <c r="N2430" s="1"/>
      <c r="O2430" s="1" t="s">
        <v>83</v>
      </c>
      <c r="P2430" s="1">
        <v>18</v>
      </c>
      <c r="Q2430" s="1">
        <v>34</v>
      </c>
      <c r="R2430" s="1">
        <f t="shared" si="410"/>
        <v>18</v>
      </c>
      <c r="S2430" s="1">
        <v>34</v>
      </c>
      <c r="T2430" s="1">
        <f t="shared" si="414"/>
        <v>16</v>
      </c>
      <c r="U2430" s="1" t="s">
        <v>41</v>
      </c>
      <c r="V2430" s="1" t="s">
        <v>185</v>
      </c>
      <c r="W2430" s="1"/>
      <c r="X2430" s="1"/>
      <c r="Y2430" s="1"/>
      <c r="Z2430" s="1"/>
      <c r="AA2430" s="1"/>
      <c r="AB2430" s="1"/>
      <c r="AC2430" s="1"/>
      <c r="AD2430" s="1"/>
      <c r="AE2430" s="1"/>
      <c r="AF2430" s="1"/>
      <c r="AG2430" s="1"/>
      <c r="AH2430" s="1"/>
      <c r="AI2430" s="1"/>
      <c r="AJ2430" s="1" t="s">
        <v>49</v>
      </c>
      <c r="AK2430" s="1"/>
      <c r="AL2430" s="1"/>
      <c r="AM2430" s="1"/>
      <c r="AN2430" s="1"/>
      <c r="AO2430" s="1"/>
    </row>
    <row r="2431" spans="1:41">
      <c r="A2431" s="1" t="s">
        <v>6822</v>
      </c>
      <c r="B2431" s="1" t="s">
        <v>5736</v>
      </c>
      <c r="C2431" s="1" t="s">
        <v>36</v>
      </c>
      <c r="D2431" s="1">
        <v>839</v>
      </c>
      <c r="E2431" s="1">
        <v>98271</v>
      </c>
      <c r="F2431" s="5">
        <v>44056</v>
      </c>
      <c r="G2431" s="5">
        <v>44095</v>
      </c>
      <c r="H2431" s="1">
        <f t="shared" ca="1" si="412"/>
        <v>39</v>
      </c>
      <c r="I2431" s="1" t="str">
        <f t="shared" ca="1" si="413"/>
        <v>No</v>
      </c>
      <c r="J2431" s="1" t="s">
        <v>161</v>
      </c>
      <c r="K2431" s="1" t="s">
        <v>46</v>
      </c>
      <c r="L2431" s="1"/>
      <c r="M2431" s="1" t="s">
        <v>161</v>
      </c>
      <c r="N2431" s="1"/>
      <c r="O2431" s="1" t="s">
        <v>48</v>
      </c>
      <c r="P2431" s="1">
        <v>18</v>
      </c>
      <c r="Q2431" s="1"/>
      <c r="R2431" s="1">
        <f t="shared" si="410"/>
        <v>18</v>
      </c>
      <c r="S2431" s="1" t="str">
        <f>IF(ISBLANK(Q2431)=TRUE,"80",Q2431)</f>
        <v>80</v>
      </c>
      <c r="T2431" s="1">
        <f t="shared" si="414"/>
        <v>62</v>
      </c>
      <c r="U2431" s="1" t="s">
        <v>41</v>
      </c>
      <c r="V2431" s="1"/>
      <c r="W2431" s="1"/>
      <c r="X2431" s="1"/>
      <c r="Y2431" s="1"/>
      <c r="Z2431" s="1"/>
      <c r="AA2431" s="1"/>
      <c r="AB2431" s="1"/>
      <c r="AC2431" s="1"/>
      <c r="AD2431" s="1"/>
      <c r="AE2431" s="1"/>
      <c r="AF2431" s="1"/>
      <c r="AG2431" s="1"/>
      <c r="AH2431" s="1"/>
      <c r="AI2431" s="1"/>
      <c r="AJ2431" s="1"/>
      <c r="AK2431" s="1"/>
      <c r="AL2431" s="1"/>
      <c r="AM2431" s="1"/>
      <c r="AN2431" s="1"/>
      <c r="AO2431" s="1" t="s">
        <v>6823</v>
      </c>
    </row>
    <row r="2432" spans="1:41">
      <c r="A2432" s="1" t="s">
        <v>6824</v>
      </c>
      <c r="B2432" s="1" t="s">
        <v>6763</v>
      </c>
      <c r="C2432" s="1" t="s">
        <v>36</v>
      </c>
      <c r="D2432" s="1">
        <v>93</v>
      </c>
      <c r="E2432" s="1">
        <v>8084</v>
      </c>
      <c r="F2432" s="5">
        <v>44077</v>
      </c>
      <c r="G2432" s="5">
        <v>44098</v>
      </c>
      <c r="H2432" s="1">
        <f t="shared" ca="1" si="412"/>
        <v>21</v>
      </c>
      <c r="I2432" s="1" t="str">
        <f t="shared" ca="1" si="413"/>
        <v>No</v>
      </c>
      <c r="J2432" s="1" t="s">
        <v>70</v>
      </c>
      <c r="K2432" s="1" t="s">
        <v>71</v>
      </c>
      <c r="L2432" s="1" t="s">
        <v>781</v>
      </c>
      <c r="M2432" s="1" t="s">
        <v>318</v>
      </c>
      <c r="N2432" s="1"/>
      <c r="O2432" s="1" t="s">
        <v>83</v>
      </c>
      <c r="P2432" s="1">
        <v>18</v>
      </c>
      <c r="Q2432" s="1">
        <v>34</v>
      </c>
      <c r="R2432" s="1">
        <f t="shared" si="410"/>
        <v>18</v>
      </c>
      <c r="S2432" s="1">
        <v>34</v>
      </c>
      <c r="T2432" s="1">
        <f t="shared" si="414"/>
        <v>16</v>
      </c>
      <c r="U2432" s="1" t="s">
        <v>41</v>
      </c>
      <c r="V2432" s="1"/>
      <c r="W2432" s="1"/>
      <c r="X2432" s="1"/>
      <c r="Y2432" s="1"/>
      <c r="Z2432" s="1"/>
      <c r="AA2432" s="1"/>
      <c r="AB2432" s="1"/>
      <c r="AC2432" s="1"/>
      <c r="AD2432" s="1" t="s">
        <v>782</v>
      </c>
      <c r="AE2432" s="1"/>
      <c r="AF2432" s="1"/>
      <c r="AG2432" s="1"/>
      <c r="AH2432" s="1"/>
      <c r="AI2432" s="1"/>
      <c r="AJ2432" s="1" t="s">
        <v>49</v>
      </c>
      <c r="AK2432" s="1"/>
      <c r="AL2432" s="1"/>
      <c r="AM2432" s="1"/>
      <c r="AN2432" s="1"/>
      <c r="AO2432" s="1"/>
    </row>
    <row r="2433" spans="1:41">
      <c r="A2433" s="1" t="s">
        <v>6825</v>
      </c>
      <c r="B2433" s="1" t="s">
        <v>1925</v>
      </c>
      <c r="C2433" s="1" t="s">
        <v>36</v>
      </c>
      <c r="D2433" s="1">
        <v>79</v>
      </c>
      <c r="E2433" s="1">
        <v>25471</v>
      </c>
      <c r="F2433" s="5">
        <v>44076</v>
      </c>
      <c r="G2433" s="5">
        <v>44097</v>
      </c>
      <c r="H2433" s="1">
        <f t="shared" ca="1" si="412"/>
        <v>21</v>
      </c>
      <c r="I2433" s="1" t="str">
        <f t="shared" ca="1" si="413"/>
        <v>No</v>
      </c>
      <c r="J2433" s="1" t="s">
        <v>117</v>
      </c>
      <c r="K2433" s="1" t="s">
        <v>46</v>
      </c>
      <c r="L2433" s="1"/>
      <c r="M2433" s="1" t="s">
        <v>118</v>
      </c>
      <c r="N2433" s="1"/>
      <c r="O2433" s="1" t="s">
        <v>141</v>
      </c>
      <c r="P2433" s="1">
        <v>18</v>
      </c>
      <c r="Q2433" s="1">
        <v>39</v>
      </c>
      <c r="R2433" s="1">
        <f t="shared" si="410"/>
        <v>18</v>
      </c>
      <c r="S2433" s="1">
        <v>39</v>
      </c>
      <c r="T2433" s="1">
        <f t="shared" si="414"/>
        <v>21</v>
      </c>
      <c r="U2433" s="1" t="s">
        <v>41</v>
      </c>
      <c r="V2433" s="1" t="s">
        <v>280</v>
      </c>
      <c r="W2433" s="1"/>
      <c r="X2433" s="1"/>
      <c r="Y2433" s="1"/>
      <c r="Z2433" s="1"/>
      <c r="AA2433" s="1"/>
      <c r="AB2433" s="1"/>
      <c r="AC2433" s="1"/>
      <c r="AD2433" s="1"/>
      <c r="AE2433" s="1"/>
      <c r="AF2433" s="1"/>
      <c r="AG2433" s="1"/>
      <c r="AH2433" s="1"/>
      <c r="AI2433" s="1"/>
      <c r="AJ2433" s="1"/>
      <c r="AK2433" s="1"/>
      <c r="AL2433" s="1"/>
      <c r="AM2433" s="1"/>
      <c r="AN2433" s="1"/>
      <c r="AO2433" s="1" t="s">
        <v>6826</v>
      </c>
    </row>
    <row r="2434" spans="1:41">
      <c r="A2434" s="1" t="s">
        <v>6827</v>
      </c>
      <c r="B2434" s="1" t="s">
        <v>3020</v>
      </c>
      <c r="C2434" s="1" t="s">
        <v>36</v>
      </c>
      <c r="D2434" s="1">
        <v>826</v>
      </c>
      <c r="E2434" s="1">
        <v>73243</v>
      </c>
      <c r="F2434" s="5">
        <v>44089</v>
      </c>
      <c r="G2434" s="5">
        <v>44102</v>
      </c>
      <c r="H2434" s="1">
        <f t="shared" ca="1" si="412"/>
        <v>13</v>
      </c>
      <c r="I2434" s="1" t="str">
        <f t="shared" ca="1" si="413"/>
        <v>No</v>
      </c>
      <c r="J2434" s="1" t="s">
        <v>2223</v>
      </c>
      <c r="K2434" s="1" t="s">
        <v>2224</v>
      </c>
      <c r="L2434" s="1"/>
      <c r="M2434" s="1" t="s">
        <v>2225</v>
      </c>
      <c r="N2434" s="1" t="s">
        <v>337</v>
      </c>
      <c r="O2434" s="1" t="s">
        <v>48</v>
      </c>
      <c r="P2434" s="1">
        <v>18</v>
      </c>
      <c r="Q2434" s="1"/>
      <c r="R2434" s="1">
        <f t="shared" ref="R2434:R2497" si="424">IF(ISBLANK(P2434)=TRUE,"0",P2434)</f>
        <v>18</v>
      </c>
      <c r="S2434" s="1" t="str">
        <f t="shared" ref="S2434:S2436" si="425">IF(ISBLANK(Q2434)=TRUE,"80",Q2434)</f>
        <v>80</v>
      </c>
      <c r="T2434" s="1">
        <f t="shared" si="414"/>
        <v>62</v>
      </c>
      <c r="U2434" s="1" t="s">
        <v>41</v>
      </c>
      <c r="V2434" s="1" t="s">
        <v>84</v>
      </c>
      <c r="W2434" s="1"/>
      <c r="X2434" s="1"/>
      <c r="Y2434" s="1"/>
      <c r="Z2434" s="1"/>
      <c r="AA2434" s="1"/>
      <c r="AB2434" s="1"/>
      <c r="AC2434" s="1"/>
      <c r="AD2434" s="1"/>
      <c r="AE2434" s="1"/>
      <c r="AF2434" s="1"/>
      <c r="AG2434" s="1"/>
      <c r="AH2434" s="1"/>
      <c r="AI2434" s="1"/>
      <c r="AJ2434" s="1" t="s">
        <v>49</v>
      </c>
      <c r="AK2434" s="1" t="s">
        <v>288</v>
      </c>
      <c r="AL2434" s="1"/>
      <c r="AM2434" s="1"/>
      <c r="AN2434" s="1"/>
      <c r="AO2434" s="1" t="s">
        <v>3021</v>
      </c>
    </row>
    <row r="2435" spans="1:41">
      <c r="A2435" s="1" t="s">
        <v>6828</v>
      </c>
      <c r="B2435" s="1" t="s">
        <v>6829</v>
      </c>
      <c r="C2435" s="1" t="s">
        <v>36</v>
      </c>
      <c r="D2435" s="1">
        <v>4</v>
      </c>
      <c r="E2435" s="1">
        <v>545</v>
      </c>
      <c r="F2435" s="5">
        <v>44079</v>
      </c>
      <c r="G2435" s="5">
        <v>44086</v>
      </c>
      <c r="H2435" s="1">
        <f t="shared" ref="H2435:H2498" ca="1" si="426">IF(ISBLANK(G2435)=FALSE,G2435-F2435,TODAY()-F2435)</f>
        <v>7</v>
      </c>
      <c r="I2435" s="1" t="str">
        <f t="shared" ref="I2435:I2498" ca="1" si="427">IF(H2435&gt;0,"No","Yes")</f>
        <v>No</v>
      </c>
      <c r="J2435" s="1" t="s">
        <v>589</v>
      </c>
      <c r="K2435" s="1" t="s">
        <v>590</v>
      </c>
      <c r="L2435" s="1" t="s">
        <v>591</v>
      </c>
      <c r="M2435" s="1" t="s">
        <v>592</v>
      </c>
      <c r="N2435" s="1"/>
      <c r="O2435" s="1" t="s">
        <v>48</v>
      </c>
      <c r="P2435" s="1">
        <v>18</v>
      </c>
      <c r="Q2435" s="1"/>
      <c r="R2435" s="1">
        <f t="shared" si="424"/>
        <v>18</v>
      </c>
      <c r="S2435" s="1" t="str">
        <f t="shared" si="425"/>
        <v>80</v>
      </c>
      <c r="T2435" s="1">
        <f t="shared" ref="T2435:T2498" si="428">S2435-R2435</f>
        <v>62</v>
      </c>
      <c r="U2435" s="1" t="s">
        <v>41</v>
      </c>
      <c r="V2435" s="1"/>
      <c r="W2435" s="1" t="s">
        <v>593</v>
      </c>
      <c r="X2435" s="1"/>
      <c r="Y2435" s="1"/>
      <c r="Z2435" s="1"/>
      <c r="AA2435" s="1"/>
      <c r="AB2435" s="1" t="s">
        <v>594</v>
      </c>
      <c r="AC2435" s="1"/>
      <c r="AD2435" s="1"/>
      <c r="AE2435" s="1"/>
      <c r="AF2435" s="1"/>
      <c r="AG2435" s="1"/>
      <c r="AH2435" s="1"/>
      <c r="AI2435" s="1"/>
      <c r="AJ2435" s="1"/>
      <c r="AK2435" s="1"/>
      <c r="AL2435" s="1"/>
      <c r="AM2435" s="1"/>
      <c r="AN2435" s="1"/>
      <c r="AO2435" s="1" t="s">
        <v>6830</v>
      </c>
    </row>
    <row r="2436" spans="1:41">
      <c r="A2436" s="1" t="s">
        <v>6831</v>
      </c>
      <c r="B2436" s="1" t="s">
        <v>3074</v>
      </c>
      <c r="C2436" s="1" t="s">
        <v>36</v>
      </c>
      <c r="D2436" s="1">
        <v>1000</v>
      </c>
      <c r="E2436" s="1">
        <v>500508</v>
      </c>
      <c r="F2436" s="5">
        <v>44035</v>
      </c>
      <c r="G2436" s="5">
        <v>44043</v>
      </c>
      <c r="H2436" s="1">
        <f t="shared" ca="1" si="426"/>
        <v>8</v>
      </c>
      <c r="I2436" s="1" t="str">
        <f t="shared" ca="1" si="427"/>
        <v>No</v>
      </c>
      <c r="J2436" s="1" t="s">
        <v>87</v>
      </c>
      <c r="K2436" s="1" t="s">
        <v>88</v>
      </c>
      <c r="L2436" s="1" t="s">
        <v>3075</v>
      </c>
      <c r="M2436" s="1" t="s">
        <v>89</v>
      </c>
      <c r="N2436" s="1"/>
      <c r="O2436" s="1" t="s">
        <v>48</v>
      </c>
      <c r="P2436" s="1">
        <v>18</v>
      </c>
      <c r="Q2436" s="1"/>
      <c r="R2436" s="1">
        <f t="shared" si="424"/>
        <v>18</v>
      </c>
      <c r="S2436" s="1" t="str">
        <f t="shared" si="425"/>
        <v>80</v>
      </c>
      <c r="T2436" s="1">
        <f t="shared" si="428"/>
        <v>62</v>
      </c>
      <c r="U2436" s="1" t="s">
        <v>41</v>
      </c>
      <c r="V2436" s="1" t="s">
        <v>185</v>
      </c>
      <c r="W2436" s="1"/>
      <c r="X2436" s="1"/>
      <c r="Y2436" s="1"/>
      <c r="Z2436" s="1"/>
      <c r="AA2436" s="1"/>
      <c r="AB2436" s="1"/>
      <c r="AC2436" s="1"/>
      <c r="AD2436" s="1"/>
      <c r="AE2436" s="1"/>
      <c r="AF2436" s="1"/>
      <c r="AG2436" s="1"/>
      <c r="AH2436" s="1"/>
      <c r="AI2436" s="1"/>
      <c r="AJ2436" s="1"/>
      <c r="AK2436" s="1"/>
      <c r="AL2436" s="1"/>
      <c r="AM2436" s="1"/>
      <c r="AN2436" s="1"/>
      <c r="AO2436" s="1" t="s">
        <v>6832</v>
      </c>
    </row>
    <row r="2437" spans="1:41">
      <c r="A2437" s="1" t="s">
        <v>6843</v>
      </c>
      <c r="B2437" s="1" t="s">
        <v>6844</v>
      </c>
      <c r="C2437" s="1" t="s">
        <v>36</v>
      </c>
      <c r="D2437" s="1">
        <v>26</v>
      </c>
      <c r="E2437" s="1">
        <v>6233</v>
      </c>
      <c r="F2437" s="5">
        <v>43989</v>
      </c>
      <c r="G2437" s="5">
        <v>43992</v>
      </c>
      <c r="H2437" s="1">
        <f t="shared" ca="1" si="426"/>
        <v>3</v>
      </c>
      <c r="I2437" s="1" t="str">
        <f t="shared" ca="1" si="427"/>
        <v>No</v>
      </c>
      <c r="J2437" s="1" t="s">
        <v>6647</v>
      </c>
      <c r="K2437" s="1" t="s">
        <v>46</v>
      </c>
      <c r="L2437" s="1"/>
      <c r="M2437" s="1" t="s">
        <v>6649</v>
      </c>
      <c r="N2437" s="1" t="s">
        <v>337</v>
      </c>
      <c r="O2437" s="1" t="s">
        <v>913</v>
      </c>
      <c r="P2437" s="1">
        <v>18</v>
      </c>
      <c r="Q2437" s="1">
        <v>32</v>
      </c>
      <c r="R2437" s="1">
        <f t="shared" si="424"/>
        <v>18</v>
      </c>
      <c r="S2437" s="1">
        <v>32</v>
      </c>
      <c r="T2437" s="1">
        <f t="shared" si="428"/>
        <v>14</v>
      </c>
      <c r="U2437" s="1" t="s">
        <v>41</v>
      </c>
      <c r="V2437" s="1"/>
      <c r="W2437" s="1"/>
      <c r="X2437" s="1"/>
      <c r="Y2437" s="1"/>
      <c r="Z2437" s="1" t="s">
        <v>6845</v>
      </c>
      <c r="AA2437" s="1"/>
      <c r="AB2437" s="1"/>
      <c r="AC2437" s="1"/>
      <c r="AD2437" s="1"/>
      <c r="AE2437" s="1"/>
      <c r="AF2437" s="1"/>
      <c r="AG2437" s="1"/>
      <c r="AH2437" s="1"/>
      <c r="AI2437" s="1"/>
      <c r="AJ2437" s="1" t="s">
        <v>49</v>
      </c>
      <c r="AK2437" s="1" t="s">
        <v>76</v>
      </c>
      <c r="AL2437" s="1"/>
      <c r="AM2437" s="1"/>
      <c r="AN2437" s="1"/>
      <c r="AO2437" s="1" t="s">
        <v>6846</v>
      </c>
    </row>
    <row r="2438" spans="1:41">
      <c r="A2438" s="1" t="s">
        <v>6852</v>
      </c>
      <c r="B2438" s="1" t="s">
        <v>3357</v>
      </c>
      <c r="C2438" s="1" t="s">
        <v>36</v>
      </c>
      <c r="D2438" s="1">
        <v>32</v>
      </c>
      <c r="E2438" s="1">
        <v>74407</v>
      </c>
      <c r="F2438" s="5">
        <v>43886</v>
      </c>
      <c r="G2438" s="1"/>
      <c r="H2438" s="1">
        <f t="shared" ca="1" si="426"/>
        <v>218</v>
      </c>
      <c r="I2438" s="1" t="str">
        <f t="shared" ca="1" si="427"/>
        <v>No</v>
      </c>
      <c r="J2438" s="1" t="s">
        <v>258</v>
      </c>
      <c r="K2438" s="1" t="s">
        <v>46</v>
      </c>
      <c r="L2438" s="1"/>
      <c r="M2438" s="1" t="s">
        <v>258</v>
      </c>
      <c r="N2438" s="1"/>
      <c r="O2438" s="1" t="s">
        <v>48</v>
      </c>
      <c r="P2438" s="1">
        <v>18</v>
      </c>
      <c r="Q2438" s="1"/>
      <c r="R2438" s="1">
        <f t="shared" si="424"/>
        <v>18</v>
      </c>
      <c r="S2438" s="1" t="str">
        <f t="shared" ref="S2438:S2440" si="429">IF(ISBLANK(Q2438)=TRUE,"80",Q2438)</f>
        <v>80</v>
      </c>
      <c r="T2438" s="1">
        <f t="shared" si="428"/>
        <v>62</v>
      </c>
      <c r="U2438" s="1" t="s">
        <v>41</v>
      </c>
      <c r="V2438" s="1"/>
      <c r="W2438" s="1"/>
      <c r="X2438" s="1"/>
      <c r="Y2438" s="1"/>
      <c r="Z2438" s="1"/>
      <c r="AA2438" s="1"/>
      <c r="AB2438" s="1"/>
      <c r="AC2438" s="1"/>
      <c r="AD2438" s="1"/>
      <c r="AE2438" s="1"/>
      <c r="AF2438" s="1"/>
      <c r="AG2438" s="1"/>
      <c r="AH2438" s="1"/>
      <c r="AI2438" s="1"/>
      <c r="AJ2438" s="1"/>
      <c r="AK2438" s="1"/>
      <c r="AL2438" s="1"/>
      <c r="AM2438" s="1"/>
      <c r="AN2438" s="1"/>
      <c r="AO2438" s="1" t="s">
        <v>994</v>
      </c>
    </row>
    <row r="2439" spans="1:41">
      <c r="A2439" s="1" t="s">
        <v>6857</v>
      </c>
      <c r="B2439" s="1" t="s">
        <v>6858</v>
      </c>
      <c r="C2439" s="1" t="s">
        <v>325</v>
      </c>
      <c r="D2439" s="1">
        <v>25197</v>
      </c>
      <c r="E2439" s="1">
        <v>10567943</v>
      </c>
      <c r="F2439" s="5">
        <v>43842</v>
      </c>
      <c r="G2439" s="5">
        <v>43856</v>
      </c>
      <c r="H2439" s="1">
        <f t="shared" ca="1" si="426"/>
        <v>14</v>
      </c>
      <c r="I2439" s="1" t="str">
        <f t="shared" ca="1" si="427"/>
        <v>No</v>
      </c>
      <c r="J2439" s="1" t="s">
        <v>2946</v>
      </c>
      <c r="K2439" s="1" t="s">
        <v>2947</v>
      </c>
      <c r="L2439" s="1"/>
      <c r="M2439" s="1" t="s">
        <v>6859</v>
      </c>
      <c r="N2439" s="1"/>
      <c r="O2439" s="1" t="s">
        <v>48</v>
      </c>
      <c r="P2439" s="1">
        <v>18</v>
      </c>
      <c r="Q2439" s="1"/>
      <c r="R2439" s="1">
        <f t="shared" si="424"/>
        <v>18</v>
      </c>
      <c r="S2439" s="1" t="str">
        <f t="shared" si="429"/>
        <v>80</v>
      </c>
      <c r="T2439" s="1">
        <f t="shared" si="428"/>
        <v>62</v>
      </c>
      <c r="U2439" s="1" t="s">
        <v>523</v>
      </c>
      <c r="V2439" s="1"/>
      <c r="W2439" s="1"/>
      <c r="X2439" s="1"/>
      <c r="Y2439" s="1"/>
      <c r="Z2439" s="1"/>
      <c r="AA2439" s="1"/>
      <c r="AB2439" s="1"/>
      <c r="AC2439" s="1"/>
      <c r="AD2439" s="1"/>
      <c r="AE2439" s="1"/>
      <c r="AF2439" s="1"/>
      <c r="AG2439" s="1"/>
      <c r="AH2439" s="1"/>
      <c r="AI2439" s="1"/>
      <c r="AJ2439" s="1" t="s">
        <v>49</v>
      </c>
      <c r="AK2439" s="1"/>
      <c r="AL2439" s="1"/>
      <c r="AM2439" s="1"/>
      <c r="AN2439" s="1"/>
      <c r="AO2439" s="1" t="s">
        <v>6860</v>
      </c>
    </row>
    <row r="2440" spans="1:41">
      <c r="A2440" s="1" t="s">
        <v>6866</v>
      </c>
      <c r="B2440" s="1" t="s">
        <v>2158</v>
      </c>
      <c r="C2440" s="1" t="s">
        <v>36</v>
      </c>
      <c r="D2440" s="1">
        <v>130</v>
      </c>
      <c r="E2440" s="1">
        <v>14157</v>
      </c>
      <c r="F2440" s="5">
        <v>44050</v>
      </c>
      <c r="G2440" s="5">
        <v>44075</v>
      </c>
      <c r="H2440" s="1">
        <f t="shared" ca="1" si="426"/>
        <v>25</v>
      </c>
      <c r="I2440" s="1" t="str">
        <f t="shared" ca="1" si="427"/>
        <v>No</v>
      </c>
      <c r="J2440" s="1" t="s">
        <v>161</v>
      </c>
      <c r="K2440" s="1" t="s">
        <v>46</v>
      </c>
      <c r="L2440" s="1"/>
      <c r="M2440" s="1" t="s">
        <v>161</v>
      </c>
      <c r="N2440" s="1"/>
      <c r="O2440" s="1" t="s">
        <v>48</v>
      </c>
      <c r="P2440" s="1">
        <v>18</v>
      </c>
      <c r="Q2440" s="1"/>
      <c r="R2440" s="1">
        <f t="shared" si="424"/>
        <v>18</v>
      </c>
      <c r="S2440" s="1" t="str">
        <f t="shared" si="429"/>
        <v>80</v>
      </c>
      <c r="T2440" s="1">
        <f t="shared" si="428"/>
        <v>62</v>
      </c>
      <c r="U2440" s="1" t="s">
        <v>41</v>
      </c>
      <c r="V2440" s="1"/>
      <c r="W2440" s="1"/>
      <c r="X2440" s="1"/>
      <c r="Y2440" s="1"/>
      <c r="Z2440" s="1"/>
      <c r="AA2440" s="1"/>
      <c r="AB2440" s="1"/>
      <c r="AC2440" s="1"/>
      <c r="AD2440" s="1"/>
      <c r="AE2440" s="1"/>
      <c r="AF2440" s="1"/>
      <c r="AG2440" s="1"/>
      <c r="AH2440" s="1"/>
      <c r="AI2440" s="1"/>
      <c r="AJ2440" s="1"/>
      <c r="AK2440" s="1"/>
      <c r="AL2440" s="1"/>
      <c r="AM2440" s="1"/>
      <c r="AN2440" s="1"/>
      <c r="AO2440" s="1" t="s">
        <v>6867</v>
      </c>
    </row>
    <row r="2441" spans="1:41">
      <c r="A2441" s="1" t="s">
        <v>6870</v>
      </c>
      <c r="B2441" s="1" t="s">
        <v>1575</v>
      </c>
      <c r="C2441" s="1" t="s">
        <v>36</v>
      </c>
      <c r="D2441" s="1">
        <v>376</v>
      </c>
      <c r="E2441" s="1">
        <v>71935</v>
      </c>
      <c r="F2441" s="5">
        <v>44091</v>
      </c>
      <c r="G2441" s="5">
        <v>44109</v>
      </c>
      <c r="H2441" s="1">
        <f t="shared" ca="1" si="426"/>
        <v>18</v>
      </c>
      <c r="I2441" s="1" t="str">
        <f t="shared" ca="1" si="427"/>
        <v>No</v>
      </c>
      <c r="J2441" s="1" t="s">
        <v>87</v>
      </c>
      <c r="K2441" s="1" t="s">
        <v>88</v>
      </c>
      <c r="L2441" s="1"/>
      <c r="M2441" s="1" t="s">
        <v>89</v>
      </c>
      <c r="N2441" s="1"/>
      <c r="O2441" s="1" t="s">
        <v>83</v>
      </c>
      <c r="P2441" s="1">
        <v>18</v>
      </c>
      <c r="Q2441" s="1">
        <v>34</v>
      </c>
      <c r="R2441" s="1">
        <f t="shared" si="424"/>
        <v>18</v>
      </c>
      <c r="S2441" s="1">
        <v>34</v>
      </c>
      <c r="T2441" s="1">
        <f t="shared" si="428"/>
        <v>16</v>
      </c>
      <c r="U2441" s="1" t="s">
        <v>41</v>
      </c>
      <c r="V2441" s="1"/>
      <c r="W2441" s="1"/>
      <c r="X2441" s="1"/>
      <c r="Y2441" s="1"/>
      <c r="Z2441" s="1"/>
      <c r="AA2441" s="1"/>
      <c r="AB2441" s="1"/>
      <c r="AC2441" s="1"/>
      <c r="AD2441" s="1"/>
      <c r="AE2441" s="1"/>
      <c r="AF2441" s="1"/>
      <c r="AG2441" s="1"/>
      <c r="AH2441" s="1"/>
      <c r="AI2441" s="1"/>
      <c r="AJ2441" s="1"/>
      <c r="AK2441" s="1"/>
      <c r="AL2441" s="1"/>
      <c r="AM2441" s="1"/>
      <c r="AN2441" s="1"/>
      <c r="AO2441" s="1" t="s">
        <v>182</v>
      </c>
    </row>
    <row r="2442" spans="1:41">
      <c r="A2442" s="1" t="s">
        <v>6873</v>
      </c>
      <c r="B2442" s="1" t="s">
        <v>6874</v>
      </c>
      <c r="C2442" s="1" t="s">
        <v>102</v>
      </c>
      <c r="D2442" s="1">
        <v>69</v>
      </c>
      <c r="E2442" s="1">
        <v>124931</v>
      </c>
      <c r="F2442" s="5">
        <v>43990</v>
      </c>
      <c r="G2442" s="5">
        <v>43995</v>
      </c>
      <c r="H2442" s="1">
        <f t="shared" ca="1" si="426"/>
        <v>5</v>
      </c>
      <c r="I2442" s="1" t="str">
        <f t="shared" ca="1" si="427"/>
        <v>No</v>
      </c>
      <c r="J2442" s="1" t="s">
        <v>759</v>
      </c>
      <c r="K2442" s="1" t="s">
        <v>760</v>
      </c>
      <c r="L2442" s="1"/>
      <c r="M2442" s="1" t="s">
        <v>759</v>
      </c>
      <c r="N2442" s="1"/>
      <c r="O2442" s="1" t="s">
        <v>48</v>
      </c>
      <c r="P2442" s="1">
        <v>18</v>
      </c>
      <c r="Q2442" s="1"/>
      <c r="R2442" s="1">
        <f t="shared" si="424"/>
        <v>18</v>
      </c>
      <c r="S2442" s="1" t="str">
        <f>IF(ISBLANK(Q2442)=TRUE,"80",Q2442)</f>
        <v>80</v>
      </c>
      <c r="T2442" s="1">
        <f t="shared" si="428"/>
        <v>62</v>
      </c>
      <c r="U2442" s="1" t="s">
        <v>107</v>
      </c>
      <c r="V2442" s="1"/>
      <c r="W2442" s="1"/>
      <c r="X2442" s="1"/>
      <c r="Y2442" s="1"/>
      <c r="Z2442" s="1"/>
      <c r="AA2442" s="1"/>
      <c r="AB2442" s="1"/>
      <c r="AC2442" s="1"/>
      <c r="AD2442" s="1"/>
      <c r="AE2442" s="1"/>
      <c r="AF2442" s="1"/>
      <c r="AG2442" s="1"/>
      <c r="AH2442" s="1"/>
      <c r="AI2442" s="1"/>
      <c r="AJ2442" s="1" t="s">
        <v>49</v>
      </c>
      <c r="AK2442" s="1"/>
      <c r="AL2442" s="1"/>
      <c r="AM2442" s="1"/>
      <c r="AN2442" s="1"/>
      <c r="AO2442" s="1"/>
    </row>
    <row r="2443" spans="1:41">
      <c r="A2443" s="1" t="s">
        <v>6876</v>
      </c>
      <c r="B2443" s="1" t="s">
        <v>6877</v>
      </c>
      <c r="C2443" s="1" t="s">
        <v>36</v>
      </c>
      <c r="D2443" s="1">
        <v>1829</v>
      </c>
      <c r="E2443" s="1">
        <v>158801</v>
      </c>
      <c r="F2443" s="5">
        <v>44053</v>
      </c>
      <c r="G2443" s="5">
        <v>44075</v>
      </c>
      <c r="H2443" s="1">
        <f t="shared" ca="1" si="426"/>
        <v>22</v>
      </c>
      <c r="I2443" s="1" t="str">
        <f t="shared" ca="1" si="427"/>
        <v>No</v>
      </c>
      <c r="J2443" s="1" t="s">
        <v>70</v>
      </c>
      <c r="K2443" s="1" t="s">
        <v>71</v>
      </c>
      <c r="L2443" s="1"/>
      <c r="M2443" s="1" t="s">
        <v>318</v>
      </c>
      <c r="N2443" s="1"/>
      <c r="O2443" s="1" t="s">
        <v>83</v>
      </c>
      <c r="P2443" s="1">
        <v>18</v>
      </c>
      <c r="Q2443" s="1">
        <v>34</v>
      </c>
      <c r="R2443" s="1">
        <f t="shared" si="424"/>
        <v>18</v>
      </c>
      <c r="S2443" s="1">
        <v>34</v>
      </c>
      <c r="T2443" s="1">
        <f t="shared" si="428"/>
        <v>16</v>
      </c>
      <c r="U2443" s="1" t="s">
        <v>41</v>
      </c>
      <c r="V2443" s="1"/>
      <c r="W2443" s="1"/>
      <c r="X2443" s="1"/>
      <c r="Y2443" s="1"/>
      <c r="Z2443" s="1"/>
      <c r="AA2443" s="1"/>
      <c r="AB2443" s="1"/>
      <c r="AC2443" s="1"/>
      <c r="AD2443" s="3">
        <v>8.5336853498562596E+129</v>
      </c>
      <c r="AE2443" s="1"/>
      <c r="AF2443" s="1"/>
      <c r="AG2443" s="1"/>
      <c r="AH2443" s="1"/>
      <c r="AI2443" s="1"/>
      <c r="AJ2443" s="1" t="s">
        <v>49</v>
      </c>
      <c r="AK2443" s="1"/>
      <c r="AL2443" s="1"/>
      <c r="AM2443" s="1"/>
      <c r="AN2443" s="1"/>
      <c r="AO2443" s="1" t="s">
        <v>2032</v>
      </c>
    </row>
    <row r="2444" spans="1:41">
      <c r="A2444" s="1" t="s">
        <v>6881</v>
      </c>
      <c r="B2444" s="1" t="s">
        <v>569</v>
      </c>
      <c r="C2444" s="1" t="s">
        <v>36</v>
      </c>
      <c r="D2444" s="1">
        <v>36</v>
      </c>
      <c r="E2444" s="1">
        <v>11597</v>
      </c>
      <c r="F2444" s="5">
        <v>44076</v>
      </c>
      <c r="G2444" s="5">
        <v>44097</v>
      </c>
      <c r="H2444" s="1">
        <f t="shared" ca="1" si="426"/>
        <v>21</v>
      </c>
      <c r="I2444" s="1" t="str">
        <f t="shared" ca="1" si="427"/>
        <v>No</v>
      </c>
      <c r="J2444" s="1" t="s">
        <v>117</v>
      </c>
      <c r="K2444" s="1" t="s">
        <v>46</v>
      </c>
      <c r="L2444" s="1"/>
      <c r="M2444" s="1" t="s">
        <v>118</v>
      </c>
      <c r="N2444" s="1"/>
      <c r="O2444" s="1" t="s">
        <v>141</v>
      </c>
      <c r="P2444" s="1">
        <v>18</v>
      </c>
      <c r="Q2444" s="1">
        <v>39</v>
      </c>
      <c r="R2444" s="1">
        <f t="shared" si="424"/>
        <v>18</v>
      </c>
      <c r="S2444" s="1">
        <v>39</v>
      </c>
      <c r="T2444" s="1">
        <f t="shared" si="428"/>
        <v>21</v>
      </c>
      <c r="U2444" s="1" t="s">
        <v>41</v>
      </c>
      <c r="V2444" s="1" t="s">
        <v>280</v>
      </c>
      <c r="W2444" s="1"/>
      <c r="X2444" s="1"/>
      <c r="Y2444" s="1"/>
      <c r="Z2444" s="1"/>
      <c r="AA2444" s="1"/>
      <c r="AB2444" s="1"/>
      <c r="AC2444" s="1"/>
      <c r="AD2444" s="1"/>
      <c r="AE2444" s="1"/>
      <c r="AF2444" s="1"/>
      <c r="AG2444" s="1"/>
      <c r="AH2444" s="1"/>
      <c r="AI2444" s="1"/>
      <c r="AJ2444" s="1"/>
      <c r="AK2444" s="1"/>
      <c r="AL2444" s="1"/>
      <c r="AM2444" s="1"/>
      <c r="AN2444" s="1"/>
      <c r="AO2444" s="1" t="s">
        <v>6882</v>
      </c>
    </row>
    <row r="2445" spans="1:41">
      <c r="A2445" s="1" t="s">
        <v>6889</v>
      </c>
      <c r="B2445" s="1" t="s">
        <v>2818</v>
      </c>
      <c r="C2445" s="1" t="s">
        <v>36</v>
      </c>
      <c r="D2445" s="1">
        <v>168</v>
      </c>
      <c r="E2445" s="1">
        <v>16187</v>
      </c>
      <c r="F2445" s="5">
        <v>44043</v>
      </c>
      <c r="G2445" s="5">
        <v>44072</v>
      </c>
      <c r="H2445" s="1">
        <f t="shared" ca="1" si="426"/>
        <v>29</v>
      </c>
      <c r="I2445" s="1" t="str">
        <f t="shared" ca="1" si="427"/>
        <v>No</v>
      </c>
      <c r="J2445" s="1" t="s">
        <v>161</v>
      </c>
      <c r="K2445" s="1" t="s">
        <v>46</v>
      </c>
      <c r="L2445" s="1"/>
      <c r="M2445" s="1" t="s">
        <v>161</v>
      </c>
      <c r="N2445" s="1"/>
      <c r="O2445" s="1" t="s">
        <v>48</v>
      </c>
      <c r="P2445" s="1">
        <v>18</v>
      </c>
      <c r="Q2445" s="1"/>
      <c r="R2445" s="1">
        <f t="shared" si="424"/>
        <v>18</v>
      </c>
      <c r="S2445" s="1" t="str">
        <f t="shared" ref="S2445:S2446" si="430">IF(ISBLANK(Q2445)=TRUE,"80",Q2445)</f>
        <v>80</v>
      </c>
      <c r="T2445" s="1">
        <f t="shared" si="428"/>
        <v>62</v>
      </c>
      <c r="U2445" s="1" t="s">
        <v>41</v>
      </c>
      <c r="V2445" s="1"/>
      <c r="W2445" s="1"/>
      <c r="X2445" s="1"/>
      <c r="Y2445" s="1"/>
      <c r="Z2445" s="1"/>
      <c r="AA2445" s="1"/>
      <c r="AB2445" s="1"/>
      <c r="AC2445" s="1"/>
      <c r="AD2445" s="1"/>
      <c r="AE2445" s="1"/>
      <c r="AF2445" s="1"/>
      <c r="AG2445" s="1"/>
      <c r="AH2445" s="1"/>
      <c r="AI2445" s="1"/>
      <c r="AJ2445" s="1"/>
      <c r="AK2445" s="1"/>
      <c r="AL2445" s="1"/>
      <c r="AM2445" s="1"/>
      <c r="AN2445" s="1"/>
      <c r="AO2445" s="1" t="s">
        <v>6890</v>
      </c>
    </row>
    <row r="2446" spans="1:41">
      <c r="A2446" s="1" t="s">
        <v>6894</v>
      </c>
      <c r="B2446" s="1" t="s">
        <v>1884</v>
      </c>
      <c r="C2446" s="1" t="s">
        <v>36</v>
      </c>
      <c r="D2446" s="1">
        <v>62</v>
      </c>
      <c r="E2446" s="1">
        <v>8674</v>
      </c>
      <c r="F2446" s="5">
        <v>44050</v>
      </c>
      <c r="G2446" s="5">
        <v>44075</v>
      </c>
      <c r="H2446" s="1">
        <f t="shared" ca="1" si="426"/>
        <v>25</v>
      </c>
      <c r="I2446" s="1" t="str">
        <f t="shared" ca="1" si="427"/>
        <v>No</v>
      </c>
      <c r="J2446" s="1" t="s">
        <v>161</v>
      </c>
      <c r="K2446" s="1" t="s">
        <v>46</v>
      </c>
      <c r="L2446" s="1"/>
      <c r="M2446" s="1" t="s">
        <v>161</v>
      </c>
      <c r="N2446" s="1"/>
      <c r="O2446" s="1" t="s">
        <v>48</v>
      </c>
      <c r="P2446" s="1">
        <v>18</v>
      </c>
      <c r="Q2446" s="1"/>
      <c r="R2446" s="1">
        <f t="shared" si="424"/>
        <v>18</v>
      </c>
      <c r="S2446" s="1" t="str">
        <f t="shared" si="430"/>
        <v>80</v>
      </c>
      <c r="T2446" s="1">
        <f t="shared" si="428"/>
        <v>62</v>
      </c>
      <c r="U2446" s="1" t="s">
        <v>41</v>
      </c>
      <c r="V2446" s="1"/>
      <c r="W2446" s="1"/>
      <c r="X2446" s="1"/>
      <c r="Y2446" s="1"/>
      <c r="Z2446" s="1"/>
      <c r="AA2446" s="1"/>
      <c r="AB2446" s="1"/>
      <c r="AC2446" s="1"/>
      <c r="AD2446" s="1"/>
      <c r="AE2446" s="1"/>
      <c r="AF2446" s="1"/>
      <c r="AG2446" s="1"/>
      <c r="AH2446" s="1"/>
      <c r="AI2446" s="1"/>
      <c r="AJ2446" s="1"/>
      <c r="AK2446" s="1"/>
      <c r="AL2446" s="1"/>
      <c r="AM2446" s="1"/>
      <c r="AN2446" s="1"/>
      <c r="AO2446" s="1" t="s">
        <v>6895</v>
      </c>
    </row>
    <row r="2447" spans="1:41">
      <c r="A2447" s="1" t="s">
        <v>6896</v>
      </c>
      <c r="B2447" s="1" t="s">
        <v>6897</v>
      </c>
      <c r="C2447" s="1" t="s">
        <v>36</v>
      </c>
      <c r="D2447" s="1">
        <v>225</v>
      </c>
      <c r="E2447" s="1">
        <v>60046</v>
      </c>
      <c r="F2447" s="5">
        <v>44070</v>
      </c>
      <c r="G2447" s="1"/>
      <c r="H2447" s="1">
        <f t="shared" ca="1" si="426"/>
        <v>34</v>
      </c>
      <c r="I2447" s="1" t="str">
        <f t="shared" ca="1" si="427"/>
        <v>No</v>
      </c>
      <c r="J2447" s="1" t="s">
        <v>94</v>
      </c>
      <c r="K2447" s="1" t="s">
        <v>95</v>
      </c>
      <c r="L2447" s="1"/>
      <c r="M2447" s="1" t="s">
        <v>96</v>
      </c>
      <c r="N2447" s="1"/>
      <c r="O2447" s="1" t="s">
        <v>97</v>
      </c>
      <c r="P2447" s="1">
        <v>18</v>
      </c>
      <c r="Q2447" s="1">
        <v>45</v>
      </c>
      <c r="R2447" s="1">
        <f t="shared" si="424"/>
        <v>18</v>
      </c>
      <c r="S2447" s="1">
        <v>45</v>
      </c>
      <c r="T2447" s="1">
        <f t="shared" si="428"/>
        <v>27</v>
      </c>
      <c r="U2447" s="1" t="s">
        <v>41</v>
      </c>
      <c r="V2447" s="1" t="s">
        <v>2971</v>
      </c>
      <c r="W2447" s="1"/>
      <c r="X2447" s="1"/>
      <c r="Y2447" s="1"/>
      <c r="Z2447" s="1"/>
      <c r="AA2447" s="1"/>
      <c r="AB2447" s="1"/>
      <c r="AC2447" s="1"/>
      <c r="AD2447" s="1"/>
      <c r="AE2447" s="1"/>
      <c r="AF2447" s="1"/>
      <c r="AG2447" s="1"/>
      <c r="AH2447" s="1"/>
      <c r="AI2447" s="1"/>
      <c r="AJ2447" s="1"/>
      <c r="AK2447" s="1"/>
      <c r="AL2447" s="1"/>
      <c r="AM2447" s="1"/>
      <c r="AN2447" s="1"/>
      <c r="AO2447" s="1" t="s">
        <v>6898</v>
      </c>
    </row>
    <row r="2448" spans="1:41">
      <c r="A2448" s="1" t="s">
        <v>6901</v>
      </c>
      <c r="B2448" s="1" t="s">
        <v>6902</v>
      </c>
      <c r="C2448" s="1" t="s">
        <v>36</v>
      </c>
      <c r="D2448" s="1">
        <v>15</v>
      </c>
      <c r="E2448" s="1">
        <v>3338</v>
      </c>
      <c r="F2448" s="5">
        <v>44089</v>
      </c>
      <c r="G2448" s="5">
        <v>44109</v>
      </c>
      <c r="H2448" s="1">
        <f t="shared" ca="1" si="426"/>
        <v>20</v>
      </c>
      <c r="I2448" s="1" t="str">
        <f t="shared" ca="1" si="427"/>
        <v>No</v>
      </c>
      <c r="J2448" s="1" t="s">
        <v>384</v>
      </c>
      <c r="K2448" s="1" t="s">
        <v>385</v>
      </c>
      <c r="L2448" s="1" t="s">
        <v>386</v>
      </c>
      <c r="M2448" s="1" t="s">
        <v>384</v>
      </c>
      <c r="N2448" s="1"/>
      <c r="O2448" s="1" t="s">
        <v>387</v>
      </c>
      <c r="P2448" s="1">
        <v>18</v>
      </c>
      <c r="Q2448" s="1">
        <v>30</v>
      </c>
      <c r="R2448" s="1">
        <f t="shared" si="424"/>
        <v>18</v>
      </c>
      <c r="S2448" s="1">
        <v>30</v>
      </c>
      <c r="T2448" s="1">
        <f t="shared" si="428"/>
        <v>12</v>
      </c>
      <c r="U2448" s="1" t="s">
        <v>41</v>
      </c>
      <c r="V2448" s="1"/>
      <c r="W2448" s="1"/>
      <c r="X2448" s="1"/>
      <c r="Y2448" s="1"/>
      <c r="Z2448" s="1"/>
      <c r="AA2448" s="1"/>
      <c r="AB2448" s="1"/>
      <c r="AC2448" s="1"/>
      <c r="AD2448" s="1"/>
      <c r="AE2448" s="1"/>
      <c r="AF2448" s="1"/>
      <c r="AG2448" s="1"/>
      <c r="AH2448" s="1" t="s">
        <v>392</v>
      </c>
      <c r="AI2448" s="1"/>
      <c r="AJ2448" s="1" t="s">
        <v>49</v>
      </c>
      <c r="AK2448" s="1"/>
      <c r="AL2448" s="1"/>
      <c r="AM2448" s="1"/>
      <c r="AN2448" s="1"/>
      <c r="AO2448" s="1" t="s">
        <v>6903</v>
      </c>
    </row>
    <row r="2449" spans="1:41">
      <c r="A2449" s="1" t="s">
        <v>6904</v>
      </c>
      <c r="B2449" s="1" t="s">
        <v>1925</v>
      </c>
      <c r="C2449" s="1" t="s">
        <v>36</v>
      </c>
      <c r="D2449" s="1">
        <v>329</v>
      </c>
      <c r="E2449" s="1">
        <v>120330</v>
      </c>
      <c r="F2449" s="5">
        <v>44075</v>
      </c>
      <c r="G2449" s="5">
        <v>44097</v>
      </c>
      <c r="H2449" s="1">
        <f t="shared" ca="1" si="426"/>
        <v>22</v>
      </c>
      <c r="I2449" s="1" t="str">
        <f t="shared" ca="1" si="427"/>
        <v>No</v>
      </c>
      <c r="J2449" s="1" t="s">
        <v>117</v>
      </c>
      <c r="K2449" s="1" t="s">
        <v>46</v>
      </c>
      <c r="L2449" s="1"/>
      <c r="M2449" s="1" t="s">
        <v>118</v>
      </c>
      <c r="N2449" s="1"/>
      <c r="O2449" s="1" t="s">
        <v>141</v>
      </c>
      <c r="P2449" s="1">
        <v>18</v>
      </c>
      <c r="Q2449" s="1">
        <v>39</v>
      </c>
      <c r="R2449" s="1">
        <f t="shared" si="424"/>
        <v>18</v>
      </c>
      <c r="S2449" s="1">
        <v>39</v>
      </c>
      <c r="T2449" s="1">
        <f t="shared" si="428"/>
        <v>21</v>
      </c>
      <c r="U2449" s="1" t="s">
        <v>41</v>
      </c>
      <c r="V2449" s="1" t="s">
        <v>380</v>
      </c>
      <c r="W2449" s="1"/>
      <c r="X2449" s="1"/>
      <c r="Y2449" s="1"/>
      <c r="Z2449" s="1"/>
      <c r="AA2449" s="1"/>
      <c r="AB2449" s="1"/>
      <c r="AC2449" s="1"/>
      <c r="AD2449" s="1"/>
      <c r="AE2449" s="1"/>
      <c r="AF2449" s="1"/>
      <c r="AG2449" s="1"/>
      <c r="AH2449" s="1"/>
      <c r="AI2449" s="1"/>
      <c r="AJ2449" s="1"/>
      <c r="AK2449" s="1"/>
      <c r="AL2449" s="1"/>
      <c r="AM2449" s="1"/>
      <c r="AN2449" s="1"/>
      <c r="AO2449" s="1" t="s">
        <v>6905</v>
      </c>
    </row>
    <row r="2450" spans="1:41">
      <c r="A2450" s="1" t="s">
        <v>6913</v>
      </c>
      <c r="B2450" s="1" t="s">
        <v>6914</v>
      </c>
      <c r="C2450" s="1" t="s">
        <v>36</v>
      </c>
      <c r="D2450" s="1">
        <v>61</v>
      </c>
      <c r="E2450" s="1">
        <v>177507</v>
      </c>
      <c r="F2450" s="5">
        <v>43988</v>
      </c>
      <c r="G2450" s="5">
        <v>44004</v>
      </c>
      <c r="H2450" s="1">
        <f t="shared" ca="1" si="426"/>
        <v>16</v>
      </c>
      <c r="I2450" s="1" t="str">
        <f t="shared" ca="1" si="427"/>
        <v>No</v>
      </c>
      <c r="J2450" s="1" t="s">
        <v>1579</v>
      </c>
      <c r="K2450" s="1" t="s">
        <v>1580</v>
      </c>
      <c r="L2450" s="1" t="s">
        <v>2659</v>
      </c>
      <c r="M2450" s="1" t="s">
        <v>1581</v>
      </c>
      <c r="N2450" s="1"/>
      <c r="O2450" s="1" t="s">
        <v>387</v>
      </c>
      <c r="P2450" s="1">
        <v>18</v>
      </c>
      <c r="Q2450" s="1">
        <v>30</v>
      </c>
      <c r="R2450" s="1">
        <f t="shared" si="424"/>
        <v>18</v>
      </c>
      <c r="S2450" s="1">
        <v>30</v>
      </c>
      <c r="T2450" s="1">
        <f t="shared" si="428"/>
        <v>12</v>
      </c>
      <c r="U2450" s="1" t="s">
        <v>41</v>
      </c>
      <c r="V2450" s="1"/>
      <c r="W2450" s="1"/>
      <c r="X2450" s="1"/>
      <c r="Y2450" s="1"/>
      <c r="Z2450" s="1"/>
      <c r="AA2450" s="1"/>
      <c r="AB2450" s="1"/>
      <c r="AC2450" s="1"/>
      <c r="AD2450" s="1"/>
      <c r="AE2450" s="1"/>
      <c r="AF2450" s="1"/>
      <c r="AG2450" s="1"/>
      <c r="AH2450" s="1" t="s">
        <v>883</v>
      </c>
      <c r="AI2450" s="1"/>
      <c r="AJ2450" s="1" t="s">
        <v>49</v>
      </c>
      <c r="AK2450" s="1"/>
      <c r="AL2450" s="1"/>
      <c r="AM2450" s="1"/>
      <c r="AN2450" s="1"/>
      <c r="AO2450" s="1" t="s">
        <v>2660</v>
      </c>
    </row>
    <row r="2451" spans="1:41">
      <c r="A2451" s="1" t="s">
        <v>6920</v>
      </c>
      <c r="B2451" s="1" t="s">
        <v>5435</v>
      </c>
      <c r="C2451" s="1" t="s">
        <v>36</v>
      </c>
      <c r="D2451" s="1">
        <v>151</v>
      </c>
      <c r="E2451" s="1">
        <v>86880</v>
      </c>
      <c r="F2451" s="5">
        <v>43756</v>
      </c>
      <c r="G2451" s="5">
        <v>43982</v>
      </c>
      <c r="H2451" s="1">
        <f t="shared" ca="1" si="426"/>
        <v>226</v>
      </c>
      <c r="I2451" s="1" t="str">
        <f t="shared" ca="1" si="427"/>
        <v>No</v>
      </c>
      <c r="J2451" s="1" t="s">
        <v>111</v>
      </c>
      <c r="K2451" s="1" t="s">
        <v>112</v>
      </c>
      <c r="L2451" s="1"/>
      <c r="M2451" s="1" t="s">
        <v>336</v>
      </c>
      <c r="N2451" s="1" t="s">
        <v>337</v>
      </c>
      <c r="O2451" s="1" t="s">
        <v>48</v>
      </c>
      <c r="P2451" s="1">
        <v>18</v>
      </c>
      <c r="Q2451" s="1"/>
      <c r="R2451" s="1">
        <f t="shared" si="424"/>
        <v>18</v>
      </c>
      <c r="S2451" s="1" t="str">
        <f t="shared" ref="S2451:S2454" si="431">IF(ISBLANK(Q2451)=TRUE,"80",Q2451)</f>
        <v>80</v>
      </c>
      <c r="T2451" s="1">
        <f t="shared" si="428"/>
        <v>62</v>
      </c>
      <c r="U2451" s="1" t="s">
        <v>41</v>
      </c>
      <c r="V2451" s="1" t="s">
        <v>338</v>
      </c>
      <c r="W2451" s="1"/>
      <c r="X2451" s="1"/>
      <c r="Y2451" s="1"/>
      <c r="Z2451" s="1"/>
      <c r="AA2451" s="1"/>
      <c r="AB2451" s="1"/>
      <c r="AC2451" s="1"/>
      <c r="AD2451" s="1"/>
      <c r="AE2451" s="1" t="s">
        <v>339</v>
      </c>
      <c r="AF2451" s="1"/>
      <c r="AG2451" s="1"/>
      <c r="AH2451" s="1"/>
      <c r="AI2451" s="1"/>
      <c r="AJ2451" s="1" t="s">
        <v>49</v>
      </c>
      <c r="AK2451" s="1"/>
      <c r="AL2451" s="1"/>
      <c r="AM2451" s="1"/>
      <c r="AN2451" s="1"/>
      <c r="AO2451" s="1" t="s">
        <v>340</v>
      </c>
    </row>
    <row r="2452" spans="1:41">
      <c r="A2452" s="4" t="s">
        <v>6921</v>
      </c>
      <c r="B2452" s="1" t="s">
        <v>6922</v>
      </c>
      <c r="C2452" s="1" t="s">
        <v>36</v>
      </c>
      <c r="D2452" s="1">
        <v>0</v>
      </c>
      <c r="E2452" s="1">
        <v>11</v>
      </c>
      <c r="F2452" s="5">
        <v>43862</v>
      </c>
      <c r="G2452" s="5">
        <v>43862</v>
      </c>
      <c r="H2452" s="1">
        <f t="shared" ca="1" si="426"/>
        <v>0</v>
      </c>
      <c r="I2452" s="1" t="str">
        <f t="shared" ca="1" si="427"/>
        <v>Yes</v>
      </c>
      <c r="J2452" s="1" t="s">
        <v>6923</v>
      </c>
      <c r="K2452" s="1" t="s">
        <v>6924</v>
      </c>
      <c r="L2452" s="1" t="s">
        <v>6925</v>
      </c>
      <c r="M2452" s="1" t="s">
        <v>6923</v>
      </c>
      <c r="N2452" s="1"/>
      <c r="O2452" s="1" t="s">
        <v>48</v>
      </c>
      <c r="P2452" s="1">
        <v>18</v>
      </c>
      <c r="Q2452" s="1"/>
      <c r="R2452" s="1">
        <f t="shared" si="424"/>
        <v>18</v>
      </c>
      <c r="S2452" s="1" t="str">
        <f t="shared" si="431"/>
        <v>80</v>
      </c>
      <c r="T2452" s="1">
        <f t="shared" si="428"/>
        <v>62</v>
      </c>
      <c r="U2452" s="1" t="s">
        <v>41</v>
      </c>
      <c r="V2452" s="1"/>
      <c r="W2452" s="1"/>
      <c r="X2452" s="1"/>
      <c r="Y2452" s="1"/>
      <c r="Z2452" s="1" t="s">
        <v>6926</v>
      </c>
      <c r="AA2452" s="1"/>
      <c r="AB2452" s="1"/>
      <c r="AC2452" s="1"/>
      <c r="AD2452" s="1"/>
      <c r="AE2452" s="1"/>
      <c r="AF2452" s="1"/>
      <c r="AG2452" s="1"/>
      <c r="AH2452" s="1"/>
      <c r="AI2452" s="1"/>
      <c r="AJ2452" s="1" t="s">
        <v>49</v>
      </c>
      <c r="AK2452" s="1" t="s">
        <v>76</v>
      </c>
      <c r="AL2452" s="1"/>
      <c r="AM2452" s="1"/>
      <c r="AN2452" s="1"/>
      <c r="AO2452" s="1"/>
    </row>
    <row r="2453" spans="1:41">
      <c r="A2453" s="1" t="s">
        <v>6927</v>
      </c>
      <c r="B2453" s="1" t="s">
        <v>6928</v>
      </c>
      <c r="C2453" s="1" t="s">
        <v>36</v>
      </c>
      <c r="D2453" s="1">
        <v>2</v>
      </c>
      <c r="E2453" s="1">
        <v>215</v>
      </c>
      <c r="F2453" s="5">
        <v>44064</v>
      </c>
      <c r="G2453" s="5">
        <v>44104</v>
      </c>
      <c r="H2453" s="1">
        <f t="shared" ca="1" si="426"/>
        <v>40</v>
      </c>
      <c r="I2453" s="1" t="str">
        <f t="shared" ca="1" si="427"/>
        <v>No</v>
      </c>
      <c r="J2453" s="1" t="s">
        <v>111</v>
      </c>
      <c r="K2453" s="1" t="s">
        <v>112</v>
      </c>
      <c r="L2453" s="1" t="s">
        <v>1409</v>
      </c>
      <c r="M2453" s="1" t="s">
        <v>1410</v>
      </c>
      <c r="N2453" s="1"/>
      <c r="O2453" s="1" t="s">
        <v>48</v>
      </c>
      <c r="P2453" s="1">
        <v>18</v>
      </c>
      <c r="Q2453" s="1"/>
      <c r="R2453" s="1">
        <f t="shared" si="424"/>
        <v>18</v>
      </c>
      <c r="S2453" s="1" t="str">
        <f t="shared" si="431"/>
        <v>80</v>
      </c>
      <c r="T2453" s="1">
        <f t="shared" si="428"/>
        <v>62</v>
      </c>
      <c r="U2453" s="1" t="s">
        <v>41</v>
      </c>
      <c r="V2453" s="1" t="s">
        <v>400</v>
      </c>
      <c r="W2453" s="1"/>
      <c r="X2453" s="1"/>
      <c r="Y2453" s="1"/>
      <c r="Z2453" s="1"/>
      <c r="AA2453" s="1"/>
      <c r="AB2453" s="1"/>
      <c r="AC2453" s="1"/>
      <c r="AD2453" s="1"/>
      <c r="AE2453" s="1"/>
      <c r="AF2453" s="1"/>
      <c r="AG2453" s="1"/>
      <c r="AH2453" s="1"/>
      <c r="AI2453" s="1"/>
      <c r="AJ2453" s="1" t="s">
        <v>49</v>
      </c>
      <c r="AK2453" s="1"/>
      <c r="AL2453" s="1"/>
      <c r="AM2453" s="1"/>
      <c r="AN2453" s="1"/>
      <c r="AO2453" s="1" t="s">
        <v>1411</v>
      </c>
    </row>
    <row r="2454" spans="1:41">
      <c r="A2454" s="1" t="s">
        <v>6929</v>
      </c>
      <c r="B2454" s="1" t="s">
        <v>6930</v>
      </c>
      <c r="C2454" s="1" t="s">
        <v>36</v>
      </c>
      <c r="D2454" s="1">
        <v>97</v>
      </c>
      <c r="E2454" s="1">
        <v>42158</v>
      </c>
      <c r="F2454" s="5">
        <v>43931</v>
      </c>
      <c r="G2454" s="5">
        <v>43952</v>
      </c>
      <c r="H2454" s="1">
        <f t="shared" ca="1" si="426"/>
        <v>21</v>
      </c>
      <c r="I2454" s="1" t="str">
        <f t="shared" ca="1" si="427"/>
        <v>No</v>
      </c>
      <c r="J2454" s="1" t="s">
        <v>1462</v>
      </c>
      <c r="K2454" s="1" t="s">
        <v>1463</v>
      </c>
      <c r="L2454" s="1"/>
      <c r="M2454" s="1" t="s">
        <v>1464</v>
      </c>
      <c r="N2454" s="1"/>
      <c r="O2454" s="1" t="s">
        <v>48</v>
      </c>
      <c r="P2454" s="1">
        <v>18</v>
      </c>
      <c r="Q2454" s="1"/>
      <c r="R2454" s="1">
        <f t="shared" si="424"/>
        <v>18</v>
      </c>
      <c r="S2454" s="1" t="str">
        <f t="shared" si="431"/>
        <v>80</v>
      </c>
      <c r="T2454" s="1">
        <f t="shared" si="428"/>
        <v>62</v>
      </c>
      <c r="U2454" s="1" t="s">
        <v>41</v>
      </c>
      <c r="V2454" s="1"/>
      <c r="W2454" s="1"/>
      <c r="X2454" s="1"/>
      <c r="Y2454" s="1"/>
      <c r="Z2454" s="1"/>
      <c r="AA2454" s="1"/>
      <c r="AB2454" s="1" t="s">
        <v>1465</v>
      </c>
      <c r="AC2454" s="1"/>
      <c r="AD2454" s="1"/>
      <c r="AE2454" s="1"/>
      <c r="AF2454" s="1"/>
      <c r="AG2454" s="1"/>
      <c r="AH2454" s="1"/>
      <c r="AI2454" s="1"/>
      <c r="AJ2454" s="1" t="s">
        <v>49</v>
      </c>
      <c r="AK2454" s="1"/>
      <c r="AL2454" s="1"/>
      <c r="AM2454" s="1"/>
      <c r="AN2454" s="1"/>
      <c r="AO2454" s="1"/>
    </row>
    <row r="2455" spans="1:41">
      <c r="A2455" s="1" t="s">
        <v>6933</v>
      </c>
      <c r="B2455" s="1" t="s">
        <v>6934</v>
      </c>
      <c r="C2455" s="1" t="s">
        <v>36</v>
      </c>
      <c r="D2455" s="1">
        <v>596</v>
      </c>
      <c r="E2455" s="1">
        <v>268615</v>
      </c>
      <c r="F2455" s="5">
        <v>44047</v>
      </c>
      <c r="G2455" s="5">
        <v>44103</v>
      </c>
      <c r="H2455" s="1">
        <f t="shared" ca="1" si="426"/>
        <v>56</v>
      </c>
      <c r="I2455" s="1" t="str">
        <f t="shared" ca="1" si="427"/>
        <v>No</v>
      </c>
      <c r="J2455" s="1" t="s">
        <v>111</v>
      </c>
      <c r="K2455" s="1" t="s">
        <v>112</v>
      </c>
      <c r="L2455" s="1" t="s">
        <v>2777</v>
      </c>
      <c r="M2455" s="1" t="s">
        <v>2778</v>
      </c>
      <c r="N2455" s="1"/>
      <c r="O2455" s="1" t="s">
        <v>83</v>
      </c>
      <c r="P2455" s="1">
        <v>18</v>
      </c>
      <c r="Q2455" s="1">
        <v>34</v>
      </c>
      <c r="R2455" s="1">
        <f t="shared" si="424"/>
        <v>18</v>
      </c>
      <c r="S2455" s="1">
        <v>34</v>
      </c>
      <c r="T2455" s="1">
        <f t="shared" si="428"/>
        <v>16</v>
      </c>
      <c r="U2455" s="1" t="s">
        <v>41</v>
      </c>
      <c r="V2455" s="1"/>
      <c r="W2455" s="1"/>
      <c r="X2455" s="1" t="s">
        <v>2779</v>
      </c>
      <c r="Y2455" s="1"/>
      <c r="Z2455" s="1"/>
      <c r="AA2455" s="1"/>
      <c r="AB2455" s="1"/>
      <c r="AC2455" s="1"/>
      <c r="AD2455" s="1"/>
      <c r="AE2455" s="1"/>
      <c r="AF2455" s="1"/>
      <c r="AG2455" s="1"/>
      <c r="AH2455" s="1"/>
      <c r="AI2455" s="1"/>
      <c r="AJ2455" s="1" t="s">
        <v>49</v>
      </c>
      <c r="AK2455" s="1" t="s">
        <v>76</v>
      </c>
      <c r="AL2455" s="1"/>
      <c r="AM2455" s="1"/>
      <c r="AN2455" s="1"/>
      <c r="AO2455" s="1" t="s">
        <v>2811</v>
      </c>
    </row>
    <row r="2456" spans="1:41">
      <c r="A2456" s="4" t="s">
        <v>6935</v>
      </c>
      <c r="B2456" s="1" t="s">
        <v>899</v>
      </c>
      <c r="C2456" s="1" t="s">
        <v>36</v>
      </c>
      <c r="D2456" s="1">
        <v>116</v>
      </c>
      <c r="E2456" s="1">
        <v>30248</v>
      </c>
      <c r="F2456" s="5">
        <v>43882</v>
      </c>
      <c r="G2456" s="5">
        <v>43894</v>
      </c>
      <c r="H2456" s="1">
        <f t="shared" ca="1" si="426"/>
        <v>12</v>
      </c>
      <c r="I2456" s="1" t="str">
        <f t="shared" ca="1" si="427"/>
        <v>No</v>
      </c>
      <c r="J2456" s="1" t="s">
        <v>117</v>
      </c>
      <c r="K2456" s="1" t="s">
        <v>46</v>
      </c>
      <c r="L2456" s="1"/>
      <c r="M2456" s="1" t="s">
        <v>118</v>
      </c>
      <c r="N2456" s="1"/>
      <c r="O2456" s="1" t="s">
        <v>48</v>
      </c>
      <c r="P2456" s="1">
        <v>18</v>
      </c>
      <c r="Q2456" s="1"/>
      <c r="R2456" s="1">
        <f t="shared" si="424"/>
        <v>18</v>
      </c>
      <c r="S2456" s="1" t="str">
        <f t="shared" ref="S2456:S2457" si="432">IF(ISBLANK(Q2456)=TRUE,"80",Q2456)</f>
        <v>80</v>
      </c>
      <c r="T2456" s="1">
        <f t="shared" si="428"/>
        <v>62</v>
      </c>
      <c r="U2456" s="1" t="s">
        <v>41</v>
      </c>
      <c r="V2456" s="1" t="s">
        <v>921</v>
      </c>
      <c r="W2456" s="1"/>
      <c r="X2456" s="1"/>
      <c r="Y2456" s="1"/>
      <c r="Z2456" s="1"/>
      <c r="AA2456" s="1"/>
      <c r="AB2456" s="1"/>
      <c r="AC2456" s="1"/>
      <c r="AD2456" s="1"/>
      <c r="AE2456" s="1"/>
      <c r="AF2456" s="1"/>
      <c r="AG2456" s="1"/>
      <c r="AH2456" s="1"/>
      <c r="AI2456" s="1"/>
      <c r="AJ2456" s="1"/>
      <c r="AK2456" s="1"/>
      <c r="AL2456" s="1"/>
      <c r="AM2456" s="1"/>
      <c r="AN2456" s="1"/>
      <c r="AO2456" s="1" t="s">
        <v>6936</v>
      </c>
    </row>
    <row r="2457" spans="1:41">
      <c r="A2457" s="1" t="s">
        <v>6938</v>
      </c>
      <c r="B2457" s="1" t="s">
        <v>2988</v>
      </c>
      <c r="C2457" s="1" t="s">
        <v>36</v>
      </c>
      <c r="D2457" s="1">
        <v>35</v>
      </c>
      <c r="E2457" s="1">
        <v>5279</v>
      </c>
      <c r="F2457" s="5">
        <v>44043</v>
      </c>
      <c r="G2457" s="5">
        <v>44079</v>
      </c>
      <c r="H2457" s="1">
        <f t="shared" ca="1" si="426"/>
        <v>36</v>
      </c>
      <c r="I2457" s="1" t="str">
        <f t="shared" ca="1" si="427"/>
        <v>No</v>
      </c>
      <c r="J2457" s="1" t="s">
        <v>161</v>
      </c>
      <c r="K2457" s="1" t="s">
        <v>46</v>
      </c>
      <c r="L2457" s="1"/>
      <c r="M2457" s="1" t="s">
        <v>161</v>
      </c>
      <c r="N2457" s="1"/>
      <c r="O2457" s="1" t="s">
        <v>48</v>
      </c>
      <c r="P2457" s="1">
        <v>18</v>
      </c>
      <c r="Q2457" s="1"/>
      <c r="R2457" s="1">
        <f t="shared" si="424"/>
        <v>18</v>
      </c>
      <c r="S2457" s="1" t="str">
        <f t="shared" si="432"/>
        <v>80</v>
      </c>
      <c r="T2457" s="1">
        <f t="shared" si="428"/>
        <v>62</v>
      </c>
      <c r="U2457" s="1" t="s">
        <v>41</v>
      </c>
      <c r="V2457" s="1"/>
      <c r="W2457" s="1"/>
      <c r="X2457" s="1"/>
      <c r="Y2457" s="1"/>
      <c r="Z2457" s="1"/>
      <c r="AA2457" s="1"/>
      <c r="AB2457" s="1"/>
      <c r="AC2457" s="1"/>
      <c r="AD2457" s="1"/>
      <c r="AE2457" s="1"/>
      <c r="AF2457" s="1"/>
      <c r="AG2457" s="1"/>
      <c r="AH2457" s="1"/>
      <c r="AI2457" s="1"/>
      <c r="AJ2457" s="1"/>
      <c r="AK2457" s="1"/>
      <c r="AL2457" s="1"/>
      <c r="AM2457" s="1"/>
      <c r="AN2457" s="1"/>
      <c r="AO2457" s="1" t="s">
        <v>6939</v>
      </c>
    </row>
    <row r="2458" spans="1:41">
      <c r="A2458" s="1" t="s">
        <v>6949</v>
      </c>
      <c r="B2458" s="1" t="s">
        <v>6950</v>
      </c>
      <c r="C2458" s="1" t="s">
        <v>36</v>
      </c>
      <c r="D2458" s="1">
        <v>131</v>
      </c>
      <c r="E2458" s="1">
        <v>57919</v>
      </c>
      <c r="F2458" s="5">
        <v>44062</v>
      </c>
      <c r="G2458" s="5">
        <v>44075</v>
      </c>
      <c r="H2458" s="1">
        <f t="shared" ca="1" si="426"/>
        <v>13</v>
      </c>
      <c r="I2458" s="1" t="str">
        <f t="shared" ca="1" si="427"/>
        <v>No</v>
      </c>
      <c r="J2458" s="1" t="s">
        <v>117</v>
      </c>
      <c r="K2458" s="1" t="s">
        <v>46</v>
      </c>
      <c r="L2458" s="1"/>
      <c r="M2458" s="1" t="s">
        <v>118</v>
      </c>
      <c r="N2458" s="1"/>
      <c r="O2458" s="1" t="s">
        <v>141</v>
      </c>
      <c r="P2458" s="1">
        <v>18</v>
      </c>
      <c r="Q2458" s="1">
        <v>39</v>
      </c>
      <c r="R2458" s="1">
        <f t="shared" si="424"/>
        <v>18</v>
      </c>
      <c r="S2458" s="1">
        <v>39</v>
      </c>
      <c r="T2458" s="1">
        <f t="shared" si="428"/>
        <v>21</v>
      </c>
      <c r="U2458" s="1" t="s">
        <v>41</v>
      </c>
      <c r="V2458" s="1" t="s">
        <v>167</v>
      </c>
      <c r="W2458" s="1"/>
      <c r="X2458" s="1"/>
      <c r="Y2458" s="1"/>
      <c r="Z2458" s="1"/>
      <c r="AA2458" s="1"/>
      <c r="AB2458" s="1"/>
      <c r="AC2458" s="1"/>
      <c r="AD2458" s="1"/>
      <c r="AE2458" s="1"/>
      <c r="AF2458" s="1"/>
      <c r="AG2458" s="1"/>
      <c r="AH2458" s="1"/>
      <c r="AI2458" s="1"/>
      <c r="AJ2458" s="1"/>
      <c r="AK2458" s="1"/>
      <c r="AL2458" s="1"/>
      <c r="AM2458" s="1"/>
      <c r="AN2458" s="1"/>
      <c r="AO2458" s="1" t="s">
        <v>6951</v>
      </c>
    </row>
    <row r="2459" spans="1:41">
      <c r="A2459" s="1" t="s">
        <v>6952</v>
      </c>
      <c r="B2459" s="1" t="s">
        <v>6953</v>
      </c>
      <c r="C2459" s="1" t="s">
        <v>36</v>
      </c>
      <c r="D2459" s="1">
        <v>43</v>
      </c>
      <c r="E2459" s="1">
        <v>3723</v>
      </c>
      <c r="F2459" s="5">
        <v>44081</v>
      </c>
      <c r="G2459" s="5">
        <v>44088</v>
      </c>
      <c r="H2459" s="1">
        <f t="shared" ca="1" si="426"/>
        <v>7</v>
      </c>
      <c r="I2459" s="1" t="str">
        <f t="shared" ca="1" si="427"/>
        <v>No</v>
      </c>
      <c r="J2459" s="1" t="s">
        <v>2089</v>
      </c>
      <c r="K2459" s="1" t="s">
        <v>46</v>
      </c>
      <c r="L2459" s="1" t="s">
        <v>6954</v>
      </c>
      <c r="M2459" s="1" t="s">
        <v>6955</v>
      </c>
      <c r="N2459" s="1"/>
      <c r="O2459" s="1" t="s">
        <v>48</v>
      </c>
      <c r="P2459" s="1">
        <v>18</v>
      </c>
      <c r="Q2459" s="1"/>
      <c r="R2459" s="1">
        <f t="shared" si="424"/>
        <v>18</v>
      </c>
      <c r="S2459" s="1" t="str">
        <f t="shared" ref="S2459:S2460" si="433">IF(ISBLANK(Q2459)=TRUE,"80",Q2459)</f>
        <v>80</v>
      </c>
      <c r="T2459" s="1">
        <f t="shared" si="428"/>
        <v>62</v>
      </c>
      <c r="U2459" s="1" t="s">
        <v>41</v>
      </c>
      <c r="V2459" s="1"/>
      <c r="W2459" s="1"/>
      <c r="X2459" s="1"/>
      <c r="Y2459" s="1"/>
      <c r="Z2459" s="1"/>
      <c r="AA2459" s="1"/>
      <c r="AB2459" s="1"/>
      <c r="AC2459" s="1"/>
      <c r="AD2459" s="3">
        <v>8.5012850138501404E+79</v>
      </c>
      <c r="AE2459" s="1"/>
      <c r="AF2459" s="1"/>
      <c r="AG2459" s="1"/>
      <c r="AH2459" s="1"/>
      <c r="AI2459" s="1"/>
      <c r="AJ2459" s="1"/>
      <c r="AK2459" s="1"/>
      <c r="AL2459" s="1"/>
      <c r="AM2459" s="1"/>
      <c r="AN2459" s="1"/>
      <c r="AO2459" s="1"/>
    </row>
    <row r="2460" spans="1:41">
      <c r="A2460" s="1" t="s">
        <v>6956</v>
      </c>
      <c r="B2460" s="1" t="s">
        <v>6957</v>
      </c>
      <c r="C2460" s="1" t="s">
        <v>36</v>
      </c>
      <c r="D2460" s="1">
        <v>82</v>
      </c>
      <c r="E2460" s="1">
        <v>19834</v>
      </c>
      <c r="F2460" s="5">
        <v>44001</v>
      </c>
      <c r="G2460" s="5">
        <v>44008</v>
      </c>
      <c r="H2460" s="1">
        <f t="shared" ca="1" si="426"/>
        <v>7</v>
      </c>
      <c r="I2460" s="1" t="str">
        <f t="shared" ca="1" si="427"/>
        <v>No</v>
      </c>
      <c r="J2460" s="1" t="s">
        <v>663</v>
      </c>
      <c r="K2460" s="1" t="s">
        <v>46</v>
      </c>
      <c r="L2460" s="1"/>
      <c r="M2460" s="1" t="s">
        <v>664</v>
      </c>
      <c r="N2460" s="1"/>
      <c r="O2460" s="1" t="s">
        <v>48</v>
      </c>
      <c r="P2460" s="1">
        <v>18</v>
      </c>
      <c r="Q2460" s="1"/>
      <c r="R2460" s="1">
        <f t="shared" si="424"/>
        <v>18</v>
      </c>
      <c r="S2460" s="1" t="str">
        <f t="shared" si="433"/>
        <v>80</v>
      </c>
      <c r="T2460" s="1">
        <f t="shared" si="428"/>
        <v>62</v>
      </c>
      <c r="U2460" s="1" t="s">
        <v>41</v>
      </c>
      <c r="V2460" s="1" t="s">
        <v>84</v>
      </c>
      <c r="W2460" s="1"/>
      <c r="X2460" s="1"/>
      <c r="Y2460" s="1"/>
      <c r="Z2460" s="1"/>
      <c r="AA2460" s="1"/>
      <c r="AB2460" s="1"/>
      <c r="AC2460" s="1"/>
      <c r="AD2460" s="1"/>
      <c r="AE2460" s="1"/>
      <c r="AF2460" s="1"/>
      <c r="AG2460" s="1"/>
      <c r="AH2460" s="1"/>
      <c r="AI2460" s="1"/>
      <c r="AJ2460" s="1" t="s">
        <v>49</v>
      </c>
      <c r="AK2460" s="1" t="s">
        <v>667</v>
      </c>
      <c r="AL2460" s="1" t="s">
        <v>2735</v>
      </c>
      <c r="AM2460" s="1"/>
      <c r="AN2460" s="1"/>
      <c r="AO2460" s="1" t="s">
        <v>6958</v>
      </c>
    </row>
    <row r="2461" spans="1:41">
      <c r="A2461" s="1" t="s">
        <v>6959</v>
      </c>
      <c r="B2461" s="1" t="s">
        <v>6960</v>
      </c>
      <c r="C2461" s="1" t="s">
        <v>36</v>
      </c>
      <c r="D2461" s="1">
        <v>6866</v>
      </c>
      <c r="E2461" s="1">
        <v>2044104</v>
      </c>
      <c r="F2461" s="5">
        <v>44040</v>
      </c>
      <c r="G2461" s="1"/>
      <c r="H2461" s="1">
        <f t="shared" ca="1" si="426"/>
        <v>64</v>
      </c>
      <c r="I2461" s="1" t="str">
        <f t="shared" ca="1" si="427"/>
        <v>No</v>
      </c>
      <c r="J2461" s="1" t="s">
        <v>94</v>
      </c>
      <c r="K2461" s="1" t="s">
        <v>95</v>
      </c>
      <c r="L2461" s="1"/>
      <c r="M2461" s="1" t="s">
        <v>96</v>
      </c>
      <c r="N2461" s="1"/>
      <c r="O2461" s="1" t="s">
        <v>97</v>
      </c>
      <c r="P2461" s="1">
        <v>18</v>
      </c>
      <c r="Q2461" s="1">
        <v>45</v>
      </c>
      <c r="R2461" s="1">
        <f t="shared" si="424"/>
        <v>18</v>
      </c>
      <c r="S2461" s="1">
        <v>45</v>
      </c>
      <c r="T2461" s="1">
        <f t="shared" si="428"/>
        <v>27</v>
      </c>
      <c r="U2461" s="1" t="s">
        <v>41</v>
      </c>
      <c r="V2461" s="1" t="s">
        <v>84</v>
      </c>
      <c r="W2461" s="1"/>
      <c r="X2461" s="1"/>
      <c r="Y2461" s="1"/>
      <c r="Z2461" s="1"/>
      <c r="AA2461" s="1"/>
      <c r="AB2461" s="1"/>
      <c r="AC2461" s="1"/>
      <c r="AD2461" s="1"/>
      <c r="AE2461" s="1"/>
      <c r="AF2461" s="1"/>
      <c r="AG2461" s="1"/>
      <c r="AH2461" s="1"/>
      <c r="AI2461" s="1"/>
      <c r="AJ2461" s="1"/>
      <c r="AK2461" s="1"/>
      <c r="AL2461" s="1"/>
      <c r="AM2461" s="1"/>
      <c r="AN2461" s="1"/>
      <c r="AO2461" s="1" t="s">
        <v>6961</v>
      </c>
    </row>
    <row r="2462" spans="1:41">
      <c r="A2462" s="1" t="s">
        <v>6966</v>
      </c>
      <c r="B2462" s="1" t="s">
        <v>6731</v>
      </c>
      <c r="C2462" s="1" t="s">
        <v>102</v>
      </c>
      <c r="D2462" s="1">
        <v>20</v>
      </c>
      <c r="E2462" s="1">
        <v>25240</v>
      </c>
      <c r="F2462" s="5">
        <v>43890</v>
      </c>
      <c r="G2462" s="5">
        <v>43891</v>
      </c>
      <c r="H2462" s="1">
        <f t="shared" ca="1" si="426"/>
        <v>1</v>
      </c>
      <c r="I2462" s="1" t="str">
        <f t="shared" ca="1" si="427"/>
        <v>No</v>
      </c>
      <c r="J2462" s="1" t="s">
        <v>605</v>
      </c>
      <c r="K2462" s="1" t="s">
        <v>606</v>
      </c>
      <c r="L2462" s="1" t="s">
        <v>6732</v>
      </c>
      <c r="M2462" s="1" t="s">
        <v>605</v>
      </c>
      <c r="N2462" s="1"/>
      <c r="O2462" s="1" t="s">
        <v>48</v>
      </c>
      <c r="P2462" s="1">
        <v>18</v>
      </c>
      <c r="Q2462" s="1"/>
      <c r="R2462" s="1">
        <f t="shared" si="424"/>
        <v>18</v>
      </c>
      <c r="S2462" s="1" t="str">
        <f>IF(ISBLANK(Q2462)=TRUE,"80",Q2462)</f>
        <v>80</v>
      </c>
      <c r="T2462" s="1">
        <f t="shared" si="428"/>
        <v>62</v>
      </c>
      <c r="U2462" s="1" t="s">
        <v>107</v>
      </c>
      <c r="V2462" s="1"/>
      <c r="W2462" s="1"/>
      <c r="X2462" s="1"/>
      <c r="Y2462" s="1"/>
      <c r="Z2462" s="1"/>
      <c r="AA2462" s="1"/>
      <c r="AB2462" s="1"/>
      <c r="AC2462" s="1"/>
      <c r="AD2462" s="1" t="s">
        <v>6733</v>
      </c>
      <c r="AE2462" s="1"/>
      <c r="AF2462" s="1"/>
      <c r="AG2462" s="1"/>
      <c r="AH2462" s="1"/>
      <c r="AI2462" s="1"/>
      <c r="AJ2462" s="1" t="s">
        <v>49</v>
      </c>
      <c r="AK2462" s="1"/>
      <c r="AL2462" s="1"/>
      <c r="AM2462" s="1"/>
      <c r="AN2462" s="1"/>
      <c r="AO2462" s="1" t="s">
        <v>6734</v>
      </c>
    </row>
    <row r="2463" spans="1:41">
      <c r="A2463" s="1" t="s">
        <v>6968</v>
      </c>
      <c r="B2463" s="1" t="s">
        <v>6969</v>
      </c>
      <c r="C2463" s="1" t="s">
        <v>36</v>
      </c>
      <c r="D2463" s="1">
        <v>701</v>
      </c>
      <c r="E2463" s="1">
        <v>68862</v>
      </c>
      <c r="F2463" s="5">
        <v>44033</v>
      </c>
      <c r="G2463" s="5">
        <v>44040</v>
      </c>
      <c r="H2463" s="1">
        <f t="shared" ca="1" si="426"/>
        <v>7</v>
      </c>
      <c r="I2463" s="1" t="str">
        <f t="shared" ca="1" si="427"/>
        <v>No</v>
      </c>
      <c r="J2463" s="1" t="s">
        <v>82</v>
      </c>
      <c r="K2463" s="1" t="s">
        <v>1214</v>
      </c>
      <c r="L2463" s="1" t="s">
        <v>82</v>
      </c>
      <c r="M2463" s="1" t="s">
        <v>82</v>
      </c>
      <c r="N2463" s="1"/>
      <c r="O2463" s="1" t="s">
        <v>83</v>
      </c>
      <c r="P2463" s="1">
        <v>18</v>
      </c>
      <c r="Q2463" s="1">
        <v>34</v>
      </c>
      <c r="R2463" s="1">
        <f t="shared" si="424"/>
        <v>18</v>
      </c>
      <c r="S2463" s="1">
        <v>34</v>
      </c>
      <c r="T2463" s="1">
        <f t="shared" si="428"/>
        <v>16</v>
      </c>
      <c r="U2463" s="1" t="s">
        <v>41</v>
      </c>
      <c r="V2463" s="1"/>
      <c r="W2463" s="1"/>
      <c r="X2463" s="1"/>
      <c r="Y2463" s="1"/>
      <c r="Z2463" s="1"/>
      <c r="AA2463" s="1"/>
      <c r="AB2463" s="1"/>
      <c r="AC2463" s="1"/>
      <c r="AD2463" s="3">
        <v>3.21773220832209E+179</v>
      </c>
      <c r="AE2463" s="1"/>
      <c r="AF2463" s="1"/>
      <c r="AG2463" s="1"/>
      <c r="AH2463" s="1"/>
      <c r="AI2463" s="1"/>
      <c r="AJ2463" s="1" t="s">
        <v>49</v>
      </c>
      <c r="AK2463" s="1" t="s">
        <v>76</v>
      </c>
      <c r="AL2463" s="1"/>
      <c r="AM2463" s="1"/>
      <c r="AN2463" s="1"/>
      <c r="AO2463" s="1"/>
    </row>
    <row r="2464" spans="1:41">
      <c r="A2464" s="1" t="s">
        <v>6970</v>
      </c>
      <c r="B2464" s="1" t="s">
        <v>79</v>
      </c>
      <c r="C2464" s="1" t="s">
        <v>36</v>
      </c>
      <c r="D2464" s="1">
        <v>4155</v>
      </c>
      <c r="E2464" s="1">
        <v>1689666</v>
      </c>
      <c r="F2464" s="5">
        <v>44082</v>
      </c>
      <c r="G2464" s="5">
        <v>44089</v>
      </c>
      <c r="H2464" s="1">
        <f t="shared" ca="1" si="426"/>
        <v>7</v>
      </c>
      <c r="I2464" s="1" t="str">
        <f t="shared" ca="1" si="427"/>
        <v>No</v>
      </c>
      <c r="J2464" s="1" t="s">
        <v>80</v>
      </c>
      <c r="K2464" s="1" t="s">
        <v>81</v>
      </c>
      <c r="L2464" s="1" t="s">
        <v>82</v>
      </c>
      <c r="M2464" s="1" t="s">
        <v>82</v>
      </c>
      <c r="N2464" s="1"/>
      <c r="O2464" s="1" t="s">
        <v>83</v>
      </c>
      <c r="P2464" s="1">
        <v>18</v>
      </c>
      <c r="Q2464" s="1">
        <v>34</v>
      </c>
      <c r="R2464" s="1">
        <f t="shared" si="424"/>
        <v>18</v>
      </c>
      <c r="S2464" s="1">
        <v>34</v>
      </c>
      <c r="T2464" s="1">
        <f t="shared" si="428"/>
        <v>16</v>
      </c>
      <c r="U2464" s="1" t="s">
        <v>41</v>
      </c>
      <c r="V2464" s="1" t="s">
        <v>167</v>
      </c>
      <c r="W2464" s="1"/>
      <c r="X2464" s="1"/>
      <c r="Y2464" s="1"/>
      <c r="Z2464" s="1"/>
      <c r="AA2464" s="1"/>
      <c r="AB2464" s="1"/>
      <c r="AC2464" s="1"/>
      <c r="AD2464" s="1"/>
      <c r="AE2464" s="1"/>
      <c r="AF2464" s="1"/>
      <c r="AG2464" s="1"/>
      <c r="AH2464" s="1"/>
      <c r="AI2464" s="1"/>
      <c r="AJ2464" s="1" t="s">
        <v>49</v>
      </c>
      <c r="AK2464" s="1"/>
      <c r="AL2464" s="1"/>
      <c r="AM2464" s="1"/>
      <c r="AN2464" s="1"/>
      <c r="AO2464" s="1"/>
    </row>
    <row r="2465" spans="1:41">
      <c r="A2465" s="1" t="s">
        <v>6971</v>
      </c>
      <c r="B2465" s="1" t="s">
        <v>6972</v>
      </c>
      <c r="C2465" s="1" t="s">
        <v>36</v>
      </c>
      <c r="D2465" s="1">
        <v>1464</v>
      </c>
      <c r="E2465" s="1">
        <v>430797</v>
      </c>
      <c r="F2465" s="5">
        <v>44070</v>
      </c>
      <c r="G2465" s="1"/>
      <c r="H2465" s="1">
        <f t="shared" ca="1" si="426"/>
        <v>34</v>
      </c>
      <c r="I2465" s="1" t="str">
        <f t="shared" ca="1" si="427"/>
        <v>No</v>
      </c>
      <c r="J2465" s="1" t="s">
        <v>94</v>
      </c>
      <c r="K2465" s="1" t="s">
        <v>95</v>
      </c>
      <c r="L2465" s="1"/>
      <c r="M2465" s="1" t="s">
        <v>96</v>
      </c>
      <c r="N2465" s="1"/>
      <c r="O2465" s="1" t="s">
        <v>97</v>
      </c>
      <c r="P2465" s="1">
        <v>18</v>
      </c>
      <c r="Q2465" s="1">
        <v>45</v>
      </c>
      <c r="R2465" s="1">
        <f t="shared" si="424"/>
        <v>18</v>
      </c>
      <c r="S2465" s="1">
        <v>45</v>
      </c>
      <c r="T2465" s="1">
        <f t="shared" si="428"/>
        <v>27</v>
      </c>
      <c r="U2465" s="1" t="s">
        <v>41</v>
      </c>
      <c r="V2465" s="1" t="s">
        <v>896</v>
      </c>
      <c r="W2465" s="1"/>
      <c r="X2465" s="1"/>
      <c r="Y2465" s="1"/>
      <c r="Z2465" s="1"/>
      <c r="AA2465" s="1"/>
      <c r="AB2465" s="1"/>
      <c r="AC2465" s="1"/>
      <c r="AD2465" s="1"/>
      <c r="AE2465" s="1"/>
      <c r="AF2465" s="1"/>
      <c r="AG2465" s="1"/>
      <c r="AH2465" s="1"/>
      <c r="AI2465" s="1"/>
      <c r="AJ2465" s="1"/>
      <c r="AK2465" s="1"/>
      <c r="AL2465" s="1"/>
      <c r="AM2465" s="1"/>
      <c r="AN2465" s="1"/>
      <c r="AO2465" s="1" t="s">
        <v>1278</v>
      </c>
    </row>
    <row r="2466" spans="1:41">
      <c r="A2466" s="1" t="s">
        <v>6975</v>
      </c>
      <c r="B2466" s="1" t="s">
        <v>6976</v>
      </c>
      <c r="C2466" s="1" t="s">
        <v>36</v>
      </c>
      <c r="D2466" s="1">
        <v>324</v>
      </c>
      <c r="E2466" s="1">
        <v>57824</v>
      </c>
      <c r="F2466" s="5">
        <v>44014</v>
      </c>
      <c r="G2466" s="5">
        <v>44028</v>
      </c>
      <c r="H2466" s="1">
        <f t="shared" ca="1" si="426"/>
        <v>14</v>
      </c>
      <c r="I2466" s="1" t="str">
        <f t="shared" ca="1" si="427"/>
        <v>No</v>
      </c>
      <c r="J2466" s="1" t="s">
        <v>161</v>
      </c>
      <c r="K2466" s="1" t="s">
        <v>46</v>
      </c>
      <c r="L2466" s="1"/>
      <c r="M2466" s="1" t="s">
        <v>161</v>
      </c>
      <c r="N2466" s="1"/>
      <c r="O2466" s="1" t="s">
        <v>48</v>
      </c>
      <c r="P2466" s="1">
        <v>18</v>
      </c>
      <c r="Q2466" s="1"/>
      <c r="R2466" s="1">
        <f t="shared" si="424"/>
        <v>18</v>
      </c>
      <c r="S2466" s="1" t="str">
        <f t="shared" ref="S2466:S2470" si="434">IF(ISBLANK(Q2466)=TRUE,"80",Q2466)</f>
        <v>80</v>
      </c>
      <c r="T2466" s="1">
        <f t="shared" si="428"/>
        <v>62</v>
      </c>
      <c r="U2466" s="1" t="s">
        <v>41</v>
      </c>
      <c r="V2466" s="1"/>
      <c r="W2466" s="1"/>
      <c r="X2466" s="1"/>
      <c r="Y2466" s="1"/>
      <c r="Z2466" s="1"/>
      <c r="AA2466" s="1"/>
      <c r="AB2466" s="1"/>
      <c r="AC2466" s="1"/>
      <c r="AD2466" s="1"/>
      <c r="AE2466" s="1"/>
      <c r="AF2466" s="1"/>
      <c r="AG2466" s="1"/>
      <c r="AH2466" s="1"/>
      <c r="AI2466" s="1"/>
      <c r="AJ2466" s="1"/>
      <c r="AK2466" s="1"/>
      <c r="AL2466" s="1"/>
      <c r="AM2466" s="1"/>
      <c r="AN2466" s="1"/>
      <c r="AO2466" s="1" t="s">
        <v>6977</v>
      </c>
    </row>
    <row r="2467" spans="1:41">
      <c r="A2467" s="1" t="s">
        <v>6982</v>
      </c>
      <c r="B2467" s="1" t="s">
        <v>6983</v>
      </c>
      <c r="C2467" s="1" t="s">
        <v>36</v>
      </c>
      <c r="D2467" s="1">
        <v>315</v>
      </c>
      <c r="E2467" s="1">
        <v>15674</v>
      </c>
      <c r="F2467" s="5">
        <v>44096</v>
      </c>
      <c r="G2467" s="5">
        <v>44103</v>
      </c>
      <c r="H2467" s="1">
        <f t="shared" ca="1" si="426"/>
        <v>7</v>
      </c>
      <c r="I2467" s="1" t="str">
        <f t="shared" ca="1" si="427"/>
        <v>No</v>
      </c>
      <c r="J2467" s="1" t="s">
        <v>147</v>
      </c>
      <c r="K2467" s="1" t="s">
        <v>148</v>
      </c>
      <c r="L2467" s="1" t="s">
        <v>149</v>
      </c>
      <c r="M2467" s="1" t="s">
        <v>350</v>
      </c>
      <c r="N2467" s="1"/>
      <c r="O2467" s="1" t="s">
        <v>48</v>
      </c>
      <c r="P2467" s="1">
        <v>18</v>
      </c>
      <c r="Q2467" s="1"/>
      <c r="R2467" s="1">
        <f t="shared" si="424"/>
        <v>18</v>
      </c>
      <c r="S2467" s="1" t="str">
        <f t="shared" si="434"/>
        <v>80</v>
      </c>
      <c r="T2467" s="1">
        <f t="shared" si="428"/>
        <v>62</v>
      </c>
      <c r="U2467" s="1" t="s">
        <v>41</v>
      </c>
      <c r="V2467" s="1" t="s">
        <v>142</v>
      </c>
      <c r="W2467" s="1"/>
      <c r="X2467" s="1"/>
      <c r="Y2467" s="1"/>
      <c r="Z2467" s="1"/>
      <c r="AA2467" s="1"/>
      <c r="AB2467" s="1"/>
      <c r="AC2467" s="1"/>
      <c r="AD2467" s="1"/>
      <c r="AE2467" s="1"/>
      <c r="AF2467" s="1"/>
      <c r="AG2467" s="1"/>
      <c r="AH2467" s="1"/>
      <c r="AI2467" s="1"/>
      <c r="AJ2467" s="1"/>
      <c r="AK2467" s="1"/>
      <c r="AL2467" s="1"/>
      <c r="AM2467" s="1"/>
      <c r="AN2467" s="1"/>
      <c r="AO2467" s="1" t="s">
        <v>6984</v>
      </c>
    </row>
    <row r="2468" spans="1:41">
      <c r="A2468" s="1" t="s">
        <v>6985</v>
      </c>
      <c r="B2468" s="1" t="s">
        <v>2850</v>
      </c>
      <c r="C2468" s="1" t="s">
        <v>36</v>
      </c>
      <c r="D2468" s="1">
        <v>19</v>
      </c>
      <c r="E2468" s="1">
        <v>2510</v>
      </c>
      <c r="F2468" s="5">
        <v>44050</v>
      </c>
      <c r="G2468" s="5">
        <v>44075</v>
      </c>
      <c r="H2468" s="1">
        <f t="shared" ca="1" si="426"/>
        <v>25</v>
      </c>
      <c r="I2468" s="1" t="str">
        <f t="shared" ca="1" si="427"/>
        <v>No</v>
      </c>
      <c r="J2468" s="1" t="s">
        <v>161</v>
      </c>
      <c r="K2468" s="1" t="s">
        <v>46</v>
      </c>
      <c r="L2468" s="1"/>
      <c r="M2468" s="1" t="s">
        <v>161</v>
      </c>
      <c r="N2468" s="1"/>
      <c r="O2468" s="1" t="s">
        <v>48</v>
      </c>
      <c r="P2468" s="1">
        <v>18</v>
      </c>
      <c r="Q2468" s="1"/>
      <c r="R2468" s="1">
        <f t="shared" si="424"/>
        <v>18</v>
      </c>
      <c r="S2468" s="1" t="str">
        <f t="shared" si="434"/>
        <v>80</v>
      </c>
      <c r="T2468" s="1">
        <f t="shared" si="428"/>
        <v>62</v>
      </c>
      <c r="U2468" s="1" t="s">
        <v>41</v>
      </c>
      <c r="V2468" s="1"/>
      <c r="W2468" s="1"/>
      <c r="X2468" s="1"/>
      <c r="Y2468" s="1"/>
      <c r="Z2468" s="1"/>
      <c r="AA2468" s="1"/>
      <c r="AB2468" s="1"/>
      <c r="AC2468" s="1"/>
      <c r="AD2468" s="1"/>
      <c r="AE2468" s="1"/>
      <c r="AF2468" s="1"/>
      <c r="AG2468" s="1"/>
      <c r="AH2468" s="1"/>
      <c r="AI2468" s="1"/>
      <c r="AJ2468" s="1"/>
      <c r="AK2468" s="1"/>
      <c r="AL2468" s="1"/>
      <c r="AM2468" s="1"/>
      <c r="AN2468" s="1"/>
      <c r="AO2468" s="1" t="s">
        <v>6986</v>
      </c>
    </row>
    <row r="2469" spans="1:41">
      <c r="A2469" s="1" t="s">
        <v>6989</v>
      </c>
      <c r="B2469" s="1" t="s">
        <v>6713</v>
      </c>
      <c r="C2469" s="1" t="s">
        <v>36</v>
      </c>
      <c r="D2469" s="1">
        <v>25</v>
      </c>
      <c r="E2469" s="1">
        <v>3230</v>
      </c>
      <c r="F2469" s="5">
        <v>44075</v>
      </c>
      <c r="G2469" s="5">
        <v>44118</v>
      </c>
      <c r="H2469" s="1">
        <f t="shared" ca="1" si="426"/>
        <v>43</v>
      </c>
      <c r="I2469" s="1" t="str">
        <f t="shared" ca="1" si="427"/>
        <v>No</v>
      </c>
      <c r="J2469" s="1" t="s">
        <v>189</v>
      </c>
      <c r="K2469" s="1" t="s">
        <v>190</v>
      </c>
      <c r="L2469" s="1" t="s">
        <v>191</v>
      </c>
      <c r="M2469" s="1" t="s">
        <v>192</v>
      </c>
      <c r="N2469" s="1"/>
      <c r="O2469" s="1" t="s">
        <v>48</v>
      </c>
      <c r="P2469" s="1">
        <v>18</v>
      </c>
      <c r="Q2469" s="1"/>
      <c r="R2469" s="1">
        <f t="shared" si="424"/>
        <v>18</v>
      </c>
      <c r="S2469" s="1" t="str">
        <f t="shared" si="434"/>
        <v>80</v>
      </c>
      <c r="T2469" s="1">
        <f t="shared" si="428"/>
        <v>62</v>
      </c>
      <c r="U2469" s="1" t="s">
        <v>41</v>
      </c>
      <c r="V2469" s="1"/>
      <c r="W2469" s="1"/>
      <c r="X2469" s="1"/>
      <c r="Y2469" s="1"/>
      <c r="Z2469" s="1"/>
      <c r="AA2469" s="1"/>
      <c r="AB2469" s="1"/>
      <c r="AC2469" s="1"/>
      <c r="AD2469" s="3">
        <v>7.0080708007095004E+68</v>
      </c>
      <c r="AE2469" s="1"/>
      <c r="AF2469" s="1"/>
      <c r="AG2469" s="1"/>
      <c r="AH2469" s="1"/>
      <c r="AI2469" s="1"/>
      <c r="AJ2469" s="1" t="s">
        <v>49</v>
      </c>
      <c r="AK2469" s="1" t="s">
        <v>288</v>
      </c>
      <c r="AL2469" s="1"/>
      <c r="AM2469" s="1"/>
      <c r="AN2469" s="1"/>
      <c r="AO2469" s="1" t="s">
        <v>193</v>
      </c>
    </row>
    <row r="2470" spans="1:41">
      <c r="A2470" s="1" t="s">
        <v>6990</v>
      </c>
      <c r="B2470" s="1" t="s">
        <v>6991</v>
      </c>
      <c r="C2470" s="1" t="s">
        <v>36</v>
      </c>
      <c r="D2470" s="1">
        <v>229</v>
      </c>
      <c r="E2470" s="1">
        <v>107282</v>
      </c>
      <c r="F2470" s="5">
        <v>44048</v>
      </c>
      <c r="G2470" s="5">
        <v>44062</v>
      </c>
      <c r="H2470" s="1">
        <f t="shared" ca="1" si="426"/>
        <v>14</v>
      </c>
      <c r="I2470" s="1" t="str">
        <f t="shared" ca="1" si="427"/>
        <v>No</v>
      </c>
      <c r="J2470" s="1" t="s">
        <v>117</v>
      </c>
      <c r="K2470" s="1" t="s">
        <v>46</v>
      </c>
      <c r="L2470" s="1"/>
      <c r="M2470" s="1" t="s">
        <v>118</v>
      </c>
      <c r="N2470" s="1"/>
      <c r="O2470" s="1" t="s">
        <v>48</v>
      </c>
      <c r="P2470" s="1">
        <v>18</v>
      </c>
      <c r="Q2470" s="1"/>
      <c r="R2470" s="1">
        <f t="shared" si="424"/>
        <v>18</v>
      </c>
      <c r="S2470" s="1" t="str">
        <f t="shared" si="434"/>
        <v>80</v>
      </c>
      <c r="T2470" s="1">
        <f t="shared" si="428"/>
        <v>62</v>
      </c>
      <c r="U2470" s="1" t="s">
        <v>41</v>
      </c>
      <c r="V2470" s="1" t="s">
        <v>84</v>
      </c>
      <c r="W2470" s="1"/>
      <c r="X2470" s="1"/>
      <c r="Y2470" s="1"/>
      <c r="Z2470" s="1"/>
      <c r="AA2470" s="1"/>
      <c r="AB2470" s="1"/>
      <c r="AC2470" s="1"/>
      <c r="AD2470" s="1"/>
      <c r="AE2470" s="1"/>
      <c r="AF2470" s="1"/>
      <c r="AG2470" s="1"/>
      <c r="AH2470" s="1"/>
      <c r="AI2470" s="1"/>
      <c r="AJ2470" s="1"/>
      <c r="AK2470" s="1"/>
      <c r="AL2470" s="1"/>
      <c r="AM2470" s="1"/>
      <c r="AN2470" s="1"/>
      <c r="AO2470" s="1" t="s">
        <v>6992</v>
      </c>
    </row>
    <row r="2471" spans="1:41">
      <c r="A2471" s="1" t="s">
        <v>6993</v>
      </c>
      <c r="B2471" s="1" t="s">
        <v>2618</v>
      </c>
      <c r="C2471" s="1" t="s">
        <v>36</v>
      </c>
      <c r="D2471" s="1">
        <v>2942</v>
      </c>
      <c r="E2471" s="1">
        <v>1211779</v>
      </c>
      <c r="F2471" s="5">
        <v>43831</v>
      </c>
      <c r="G2471" s="5">
        <v>43862</v>
      </c>
      <c r="H2471" s="1">
        <f t="shared" ca="1" si="426"/>
        <v>31</v>
      </c>
      <c r="I2471" s="1" t="str">
        <f t="shared" ca="1" si="427"/>
        <v>No</v>
      </c>
      <c r="J2471" s="1" t="s">
        <v>343</v>
      </c>
      <c r="K2471" s="1" t="s">
        <v>344</v>
      </c>
      <c r="L2471" s="1"/>
      <c r="M2471" s="1" t="s">
        <v>345</v>
      </c>
      <c r="N2471" s="1"/>
      <c r="O2471" s="1" t="s">
        <v>141</v>
      </c>
      <c r="P2471" s="1">
        <v>18</v>
      </c>
      <c r="Q2471" s="1">
        <v>39</v>
      </c>
      <c r="R2471" s="1">
        <f t="shared" si="424"/>
        <v>18</v>
      </c>
      <c r="S2471" s="1">
        <v>39</v>
      </c>
      <c r="T2471" s="1">
        <f t="shared" si="428"/>
        <v>21</v>
      </c>
      <c r="U2471" s="1" t="s">
        <v>41</v>
      </c>
      <c r="V2471" s="1"/>
      <c r="W2471" s="1"/>
      <c r="X2471" s="1"/>
      <c r="Y2471" s="1"/>
      <c r="Z2471" s="1"/>
      <c r="AA2471" s="1"/>
      <c r="AB2471" s="1"/>
      <c r="AC2471" s="1"/>
      <c r="AD2471" s="1"/>
      <c r="AE2471" s="1"/>
      <c r="AF2471" s="1"/>
      <c r="AG2471" s="1"/>
      <c r="AH2471" s="1" t="s">
        <v>2897</v>
      </c>
      <c r="AI2471" s="1"/>
      <c r="AJ2471" s="1"/>
      <c r="AK2471" s="1"/>
      <c r="AL2471" s="1"/>
      <c r="AM2471" s="1"/>
      <c r="AN2471" s="1"/>
      <c r="AO2471" s="1" t="s">
        <v>5217</v>
      </c>
    </row>
    <row r="2472" spans="1:41">
      <c r="A2472" s="1" t="s">
        <v>6994</v>
      </c>
      <c r="B2472" s="1" t="s">
        <v>6995</v>
      </c>
      <c r="C2472" s="1" t="s">
        <v>36</v>
      </c>
      <c r="D2472" s="1">
        <v>0</v>
      </c>
      <c r="E2472" s="1">
        <v>32</v>
      </c>
      <c r="F2472" s="5">
        <v>44064</v>
      </c>
      <c r="G2472" s="5">
        <v>44104</v>
      </c>
      <c r="H2472" s="1">
        <f t="shared" ca="1" si="426"/>
        <v>40</v>
      </c>
      <c r="I2472" s="1" t="str">
        <f t="shared" ca="1" si="427"/>
        <v>No</v>
      </c>
      <c r="J2472" s="1" t="s">
        <v>111</v>
      </c>
      <c r="K2472" s="1" t="s">
        <v>112</v>
      </c>
      <c r="L2472" s="1" t="s">
        <v>1409</v>
      </c>
      <c r="M2472" s="1" t="s">
        <v>1410</v>
      </c>
      <c r="N2472" s="1"/>
      <c r="O2472" s="1" t="s">
        <v>48</v>
      </c>
      <c r="P2472" s="1">
        <v>18</v>
      </c>
      <c r="Q2472" s="1"/>
      <c r="R2472" s="1">
        <f t="shared" si="424"/>
        <v>18</v>
      </c>
      <c r="S2472" s="1" t="str">
        <f>IF(ISBLANK(Q2472)=TRUE,"80",Q2472)</f>
        <v>80</v>
      </c>
      <c r="T2472" s="1">
        <f t="shared" si="428"/>
        <v>62</v>
      </c>
      <c r="U2472" s="1" t="s">
        <v>41</v>
      </c>
      <c r="V2472" s="1" t="s">
        <v>400</v>
      </c>
      <c r="W2472" s="1"/>
      <c r="X2472" s="1"/>
      <c r="Y2472" s="1"/>
      <c r="Z2472" s="1"/>
      <c r="AA2472" s="1"/>
      <c r="AB2472" s="1"/>
      <c r="AC2472" s="1"/>
      <c r="AD2472" s="1"/>
      <c r="AE2472" s="1"/>
      <c r="AF2472" s="1"/>
      <c r="AG2472" s="1"/>
      <c r="AH2472" s="1"/>
      <c r="AI2472" s="1"/>
      <c r="AJ2472" s="1" t="s">
        <v>49</v>
      </c>
      <c r="AK2472" s="1"/>
      <c r="AL2472" s="1"/>
      <c r="AM2472" s="1"/>
      <c r="AN2472" s="1"/>
      <c r="AO2472" s="1" t="s">
        <v>1411</v>
      </c>
    </row>
    <row r="2473" spans="1:41">
      <c r="A2473" s="1" t="s">
        <v>6996</v>
      </c>
      <c r="B2473" s="1" t="s">
        <v>6997</v>
      </c>
      <c r="C2473" s="1" t="s">
        <v>36</v>
      </c>
      <c r="D2473" s="1">
        <v>169</v>
      </c>
      <c r="E2473" s="1">
        <v>65228</v>
      </c>
      <c r="F2473" s="5">
        <v>44049</v>
      </c>
      <c r="G2473" s="5">
        <v>44120</v>
      </c>
      <c r="H2473" s="1">
        <f t="shared" ca="1" si="426"/>
        <v>71</v>
      </c>
      <c r="I2473" s="1" t="str">
        <f t="shared" ca="1" si="427"/>
        <v>No</v>
      </c>
      <c r="J2473" s="1" t="s">
        <v>2555</v>
      </c>
      <c r="K2473" s="1" t="s">
        <v>2556</v>
      </c>
      <c r="L2473" s="1"/>
      <c r="M2473" s="1" t="s">
        <v>2557</v>
      </c>
      <c r="N2473" s="1"/>
      <c r="O2473" s="1" t="s">
        <v>141</v>
      </c>
      <c r="P2473" s="1">
        <v>18</v>
      </c>
      <c r="Q2473" s="1">
        <v>39</v>
      </c>
      <c r="R2473" s="1">
        <f t="shared" si="424"/>
        <v>18</v>
      </c>
      <c r="S2473" s="1">
        <v>39</v>
      </c>
      <c r="T2473" s="1">
        <f t="shared" si="428"/>
        <v>21</v>
      </c>
      <c r="U2473" s="1" t="s">
        <v>330</v>
      </c>
      <c r="V2473" s="1"/>
      <c r="W2473" s="1"/>
      <c r="X2473" s="1"/>
      <c r="Y2473" s="1"/>
      <c r="Z2473" s="1"/>
      <c r="AA2473" s="1"/>
      <c r="AB2473" s="1" t="s">
        <v>2558</v>
      </c>
      <c r="AC2473" s="1"/>
      <c r="AD2473" s="1"/>
      <c r="AE2473" s="1"/>
      <c r="AF2473" s="1"/>
      <c r="AG2473" s="1"/>
      <c r="AH2473" s="1"/>
      <c r="AI2473" s="1"/>
      <c r="AJ2473" s="1" t="s">
        <v>49</v>
      </c>
      <c r="AK2473" s="1" t="s">
        <v>76</v>
      </c>
      <c r="AL2473" s="1"/>
      <c r="AM2473" s="1"/>
      <c r="AN2473" s="1"/>
      <c r="AO2473" s="1" t="s">
        <v>6998</v>
      </c>
    </row>
    <row r="2474" spans="1:41">
      <c r="A2474" s="1" t="s">
        <v>6999</v>
      </c>
      <c r="B2474" s="1" t="s">
        <v>2486</v>
      </c>
      <c r="C2474" s="1" t="s">
        <v>36</v>
      </c>
      <c r="D2474" s="1">
        <v>712</v>
      </c>
      <c r="E2474" s="1">
        <v>72244</v>
      </c>
      <c r="F2474" s="5">
        <v>44083</v>
      </c>
      <c r="G2474" s="5">
        <v>44110</v>
      </c>
      <c r="H2474" s="1">
        <f t="shared" ca="1" si="426"/>
        <v>27</v>
      </c>
      <c r="I2474" s="1" t="str">
        <f t="shared" ca="1" si="427"/>
        <v>No</v>
      </c>
      <c r="J2474" s="1" t="s">
        <v>161</v>
      </c>
      <c r="K2474" s="1" t="s">
        <v>46</v>
      </c>
      <c r="L2474" s="1"/>
      <c r="M2474" s="1" t="s">
        <v>161</v>
      </c>
      <c r="N2474" s="1" t="s">
        <v>337</v>
      </c>
      <c r="O2474" s="1" t="s">
        <v>48</v>
      </c>
      <c r="P2474" s="1">
        <v>18</v>
      </c>
      <c r="Q2474" s="1"/>
      <c r="R2474" s="1">
        <f t="shared" si="424"/>
        <v>18</v>
      </c>
      <c r="S2474" s="1" t="str">
        <f t="shared" ref="S2474:S2478" si="435">IF(ISBLANK(Q2474)=TRUE,"80",Q2474)</f>
        <v>80</v>
      </c>
      <c r="T2474" s="1">
        <f t="shared" si="428"/>
        <v>62</v>
      </c>
      <c r="U2474" s="1" t="s">
        <v>41</v>
      </c>
      <c r="V2474" s="1" t="s">
        <v>84</v>
      </c>
      <c r="W2474" s="1"/>
      <c r="X2474" s="1"/>
      <c r="Y2474" s="1"/>
      <c r="Z2474" s="1"/>
      <c r="AA2474" s="1"/>
      <c r="AB2474" s="1"/>
      <c r="AC2474" s="1"/>
      <c r="AD2474" s="1"/>
      <c r="AE2474" s="1"/>
      <c r="AF2474" s="1"/>
      <c r="AG2474" s="1"/>
      <c r="AH2474" s="1"/>
      <c r="AI2474" s="1"/>
      <c r="AJ2474" s="1"/>
      <c r="AK2474" s="1"/>
      <c r="AL2474" s="1"/>
      <c r="AM2474" s="1"/>
      <c r="AN2474" s="1"/>
      <c r="AO2474" s="1" t="s">
        <v>7000</v>
      </c>
    </row>
    <row r="2475" spans="1:41">
      <c r="A2475" s="1" t="s">
        <v>7001</v>
      </c>
      <c r="B2475" s="1" t="s">
        <v>5831</v>
      </c>
      <c r="C2475" s="1" t="s">
        <v>36</v>
      </c>
      <c r="D2475" s="1">
        <v>438</v>
      </c>
      <c r="E2475" s="1">
        <v>40337</v>
      </c>
      <c r="F2475" s="5">
        <v>44043</v>
      </c>
      <c r="G2475" s="5">
        <v>44095</v>
      </c>
      <c r="H2475" s="1">
        <f t="shared" ca="1" si="426"/>
        <v>52</v>
      </c>
      <c r="I2475" s="1" t="str">
        <f t="shared" ca="1" si="427"/>
        <v>No</v>
      </c>
      <c r="J2475" s="1" t="s">
        <v>161</v>
      </c>
      <c r="K2475" s="1" t="s">
        <v>46</v>
      </c>
      <c r="L2475" s="1"/>
      <c r="M2475" s="1" t="s">
        <v>161</v>
      </c>
      <c r="N2475" s="1"/>
      <c r="O2475" s="1" t="s">
        <v>48</v>
      </c>
      <c r="P2475" s="1">
        <v>18</v>
      </c>
      <c r="Q2475" s="1"/>
      <c r="R2475" s="1">
        <f t="shared" si="424"/>
        <v>18</v>
      </c>
      <c r="S2475" s="1" t="str">
        <f t="shared" si="435"/>
        <v>80</v>
      </c>
      <c r="T2475" s="1">
        <f t="shared" si="428"/>
        <v>62</v>
      </c>
      <c r="U2475" s="1" t="s">
        <v>41</v>
      </c>
      <c r="V2475" s="1"/>
      <c r="W2475" s="1"/>
      <c r="X2475" s="1"/>
      <c r="Y2475" s="1"/>
      <c r="Z2475" s="1"/>
      <c r="AA2475" s="1"/>
      <c r="AB2475" s="1"/>
      <c r="AC2475" s="1"/>
      <c r="AD2475" s="1"/>
      <c r="AE2475" s="1"/>
      <c r="AF2475" s="1"/>
      <c r="AG2475" s="1"/>
      <c r="AH2475" s="1"/>
      <c r="AI2475" s="1"/>
      <c r="AJ2475" s="1"/>
      <c r="AK2475" s="1"/>
      <c r="AL2475" s="1"/>
      <c r="AM2475" s="1"/>
      <c r="AN2475" s="1"/>
      <c r="AO2475" s="1" t="s">
        <v>7002</v>
      </c>
    </row>
    <row r="2476" spans="1:41">
      <c r="A2476" s="1" t="s">
        <v>7003</v>
      </c>
      <c r="B2476" s="1" t="s">
        <v>7004</v>
      </c>
      <c r="C2476" s="1" t="s">
        <v>36</v>
      </c>
      <c r="D2476" s="1">
        <v>92</v>
      </c>
      <c r="E2476" s="1">
        <v>16780</v>
      </c>
      <c r="F2476" s="5">
        <v>43958</v>
      </c>
      <c r="G2476" s="1"/>
      <c r="H2476" s="1">
        <f t="shared" ca="1" si="426"/>
        <v>146</v>
      </c>
      <c r="I2476" s="1" t="str">
        <f t="shared" ca="1" si="427"/>
        <v>No</v>
      </c>
      <c r="J2476" s="1" t="s">
        <v>1237</v>
      </c>
      <c r="K2476" s="1" t="s">
        <v>46</v>
      </c>
      <c r="L2476" s="1"/>
      <c r="M2476" s="1" t="s">
        <v>1238</v>
      </c>
      <c r="N2476" s="1"/>
      <c r="O2476" s="1" t="s">
        <v>48</v>
      </c>
      <c r="P2476" s="1">
        <v>18</v>
      </c>
      <c r="Q2476" s="1"/>
      <c r="R2476" s="1">
        <f t="shared" si="424"/>
        <v>18</v>
      </c>
      <c r="S2476" s="1" t="str">
        <f t="shared" si="435"/>
        <v>80</v>
      </c>
      <c r="T2476" s="1">
        <f t="shared" si="428"/>
        <v>62</v>
      </c>
      <c r="U2476" s="1" t="s">
        <v>41</v>
      </c>
      <c r="V2476" s="1"/>
      <c r="W2476" s="1"/>
      <c r="X2476" s="1"/>
      <c r="Y2476" s="1"/>
      <c r="Z2476" s="1"/>
      <c r="AA2476" s="1"/>
      <c r="AB2476" s="1"/>
      <c r="AC2476" s="1"/>
      <c r="AD2476" s="1"/>
      <c r="AE2476" s="1"/>
      <c r="AF2476" s="1"/>
      <c r="AG2476" s="1"/>
      <c r="AH2476" s="1"/>
      <c r="AI2476" s="1"/>
      <c r="AJ2476" s="1"/>
      <c r="AK2476" s="1"/>
      <c r="AL2476" s="1"/>
      <c r="AM2476" s="1"/>
      <c r="AN2476" s="1"/>
      <c r="AO2476" s="1" t="s">
        <v>7005</v>
      </c>
    </row>
    <row r="2477" spans="1:41">
      <c r="A2477" s="1" t="s">
        <v>7006</v>
      </c>
      <c r="B2477" s="1" t="s">
        <v>7007</v>
      </c>
      <c r="C2477" s="1" t="s">
        <v>36</v>
      </c>
      <c r="D2477" s="1">
        <v>87</v>
      </c>
      <c r="E2477" s="1">
        <v>25152</v>
      </c>
      <c r="F2477" s="5">
        <v>44074</v>
      </c>
      <c r="G2477" s="5">
        <v>44137</v>
      </c>
      <c r="H2477" s="1">
        <f t="shared" ca="1" si="426"/>
        <v>63</v>
      </c>
      <c r="I2477" s="1" t="str">
        <f t="shared" ca="1" si="427"/>
        <v>No</v>
      </c>
      <c r="J2477" s="1" t="s">
        <v>1615</v>
      </c>
      <c r="K2477" s="1" t="s">
        <v>1616</v>
      </c>
      <c r="L2477" s="1"/>
      <c r="M2477" s="1" t="s">
        <v>1617</v>
      </c>
      <c r="N2477" s="1"/>
      <c r="O2477" s="1" t="s">
        <v>48</v>
      </c>
      <c r="P2477" s="1">
        <v>18</v>
      </c>
      <c r="Q2477" s="1"/>
      <c r="R2477" s="1">
        <f t="shared" si="424"/>
        <v>18</v>
      </c>
      <c r="S2477" s="1" t="str">
        <f t="shared" si="435"/>
        <v>80</v>
      </c>
      <c r="T2477" s="1">
        <f t="shared" si="428"/>
        <v>62</v>
      </c>
      <c r="U2477" s="1" t="s">
        <v>41</v>
      </c>
      <c r="V2477" s="1"/>
      <c r="W2477" s="1"/>
      <c r="X2477" s="1"/>
      <c r="Y2477" s="1"/>
      <c r="Z2477" s="1"/>
      <c r="AA2477" s="1"/>
      <c r="AB2477" s="1"/>
      <c r="AC2477" s="1"/>
      <c r="AD2477" s="1" t="s">
        <v>1618</v>
      </c>
      <c r="AE2477" s="1"/>
      <c r="AF2477" s="1"/>
      <c r="AG2477" s="1"/>
      <c r="AH2477" s="1"/>
      <c r="AI2477" s="1"/>
      <c r="AJ2477" s="1" t="s">
        <v>49</v>
      </c>
      <c r="AK2477" s="1"/>
      <c r="AL2477" s="1"/>
      <c r="AM2477" s="1"/>
      <c r="AN2477" s="1"/>
      <c r="AO2477" s="1" t="s">
        <v>6020</v>
      </c>
    </row>
    <row r="2478" spans="1:41">
      <c r="A2478" s="1" t="s">
        <v>7008</v>
      </c>
      <c r="B2478" s="1" t="s">
        <v>2599</v>
      </c>
      <c r="C2478" s="1" t="s">
        <v>36</v>
      </c>
      <c r="D2478" s="1">
        <v>15</v>
      </c>
      <c r="E2478" s="1">
        <v>4374</v>
      </c>
      <c r="F2478" s="5">
        <v>44091</v>
      </c>
      <c r="G2478" s="1"/>
      <c r="H2478" s="1">
        <f t="shared" ca="1" si="426"/>
        <v>13</v>
      </c>
      <c r="I2478" s="1" t="str">
        <f t="shared" ca="1" si="427"/>
        <v>No</v>
      </c>
      <c r="J2478" s="1" t="s">
        <v>258</v>
      </c>
      <c r="K2478" s="1" t="s">
        <v>46</v>
      </c>
      <c r="L2478" s="1"/>
      <c r="M2478" s="1" t="s">
        <v>258</v>
      </c>
      <c r="N2478" s="1"/>
      <c r="O2478" s="1" t="s">
        <v>48</v>
      </c>
      <c r="P2478" s="1">
        <v>18</v>
      </c>
      <c r="Q2478" s="1"/>
      <c r="R2478" s="1">
        <f t="shared" si="424"/>
        <v>18</v>
      </c>
      <c r="S2478" s="1" t="str">
        <f t="shared" si="435"/>
        <v>80</v>
      </c>
      <c r="T2478" s="1">
        <f t="shared" si="428"/>
        <v>62</v>
      </c>
      <c r="U2478" s="1" t="s">
        <v>41</v>
      </c>
      <c r="V2478" s="1"/>
      <c r="W2478" s="1"/>
      <c r="X2478" s="1"/>
      <c r="Y2478" s="1"/>
      <c r="Z2478" s="1"/>
      <c r="AA2478" s="1"/>
      <c r="AB2478" s="1"/>
      <c r="AC2478" s="1"/>
      <c r="AD2478" s="1"/>
      <c r="AE2478" s="1"/>
      <c r="AF2478" s="1"/>
      <c r="AG2478" s="1"/>
      <c r="AH2478" s="1"/>
      <c r="AI2478" s="1"/>
      <c r="AJ2478" s="1"/>
      <c r="AK2478" s="1"/>
      <c r="AL2478" s="1"/>
      <c r="AM2478" s="1"/>
      <c r="AN2478" s="1"/>
      <c r="AO2478" s="1" t="s">
        <v>1514</v>
      </c>
    </row>
    <row r="2479" spans="1:41">
      <c r="A2479" s="1" t="s">
        <v>7009</v>
      </c>
      <c r="B2479" s="1" t="s">
        <v>379</v>
      </c>
      <c r="C2479" s="1" t="s">
        <v>36</v>
      </c>
      <c r="D2479" s="1">
        <v>1968</v>
      </c>
      <c r="E2479" s="1">
        <v>896873</v>
      </c>
      <c r="F2479" s="5">
        <v>43994</v>
      </c>
      <c r="G2479" s="1"/>
      <c r="H2479" s="1">
        <f t="shared" ca="1" si="426"/>
        <v>110</v>
      </c>
      <c r="I2479" s="1" t="str">
        <f t="shared" ca="1" si="427"/>
        <v>No</v>
      </c>
      <c r="J2479" s="1" t="s">
        <v>94</v>
      </c>
      <c r="K2479" s="1" t="s">
        <v>95</v>
      </c>
      <c r="L2479" s="1"/>
      <c r="M2479" s="1" t="s">
        <v>96</v>
      </c>
      <c r="N2479" s="1"/>
      <c r="O2479" s="1" t="s">
        <v>97</v>
      </c>
      <c r="P2479" s="1">
        <v>18</v>
      </c>
      <c r="Q2479" s="1">
        <v>45</v>
      </c>
      <c r="R2479" s="1">
        <f t="shared" si="424"/>
        <v>18</v>
      </c>
      <c r="S2479" s="1">
        <v>45</v>
      </c>
      <c r="T2479" s="1">
        <f t="shared" si="428"/>
        <v>27</v>
      </c>
      <c r="U2479" s="1" t="s">
        <v>41</v>
      </c>
      <c r="V2479" s="1" t="s">
        <v>380</v>
      </c>
      <c r="W2479" s="1"/>
      <c r="X2479" s="1"/>
      <c r="Y2479" s="1"/>
      <c r="Z2479" s="1"/>
      <c r="AA2479" s="1"/>
      <c r="AB2479" s="1"/>
      <c r="AC2479" s="1"/>
      <c r="AD2479" s="1"/>
      <c r="AE2479" s="1"/>
      <c r="AF2479" s="1"/>
      <c r="AG2479" s="1"/>
      <c r="AH2479" s="1"/>
      <c r="AI2479" s="1"/>
      <c r="AJ2479" s="1"/>
      <c r="AK2479" s="1"/>
      <c r="AL2479" s="1"/>
      <c r="AM2479" s="1"/>
      <c r="AN2479" s="1"/>
      <c r="AO2479" s="1" t="s">
        <v>7010</v>
      </c>
    </row>
    <row r="2480" spans="1:41">
      <c r="A2480" s="1" t="s">
        <v>7011</v>
      </c>
      <c r="B2480" s="1" t="s">
        <v>7012</v>
      </c>
      <c r="C2480" s="1" t="s">
        <v>36</v>
      </c>
      <c r="D2480" s="1">
        <v>1481</v>
      </c>
      <c r="E2480" s="1">
        <v>394410</v>
      </c>
      <c r="F2480" s="5">
        <v>43960</v>
      </c>
      <c r="G2480" s="5">
        <v>43984</v>
      </c>
      <c r="H2480" s="1">
        <f t="shared" ca="1" si="426"/>
        <v>24</v>
      </c>
      <c r="I2480" s="1" t="str">
        <f t="shared" ca="1" si="427"/>
        <v>No</v>
      </c>
      <c r="J2480" s="1" t="s">
        <v>117</v>
      </c>
      <c r="K2480" s="1" t="s">
        <v>46</v>
      </c>
      <c r="L2480" s="1"/>
      <c r="M2480" s="1" t="s">
        <v>118</v>
      </c>
      <c r="N2480" s="1"/>
      <c r="O2480" s="1" t="s">
        <v>48</v>
      </c>
      <c r="P2480" s="1">
        <v>18</v>
      </c>
      <c r="Q2480" s="1"/>
      <c r="R2480" s="1">
        <f t="shared" si="424"/>
        <v>18</v>
      </c>
      <c r="S2480" s="1" t="str">
        <f t="shared" ref="S2480:S2482" si="436">IF(ISBLANK(Q2480)=TRUE,"80",Q2480)</f>
        <v>80</v>
      </c>
      <c r="T2480" s="1">
        <f t="shared" si="428"/>
        <v>62</v>
      </c>
      <c r="U2480" s="1" t="s">
        <v>41</v>
      </c>
      <c r="V2480" s="1" t="s">
        <v>167</v>
      </c>
      <c r="W2480" s="1"/>
      <c r="X2480" s="1"/>
      <c r="Y2480" s="1"/>
      <c r="Z2480" s="1"/>
      <c r="AA2480" s="1"/>
      <c r="AB2480" s="1"/>
      <c r="AC2480" s="1"/>
      <c r="AD2480" s="1"/>
      <c r="AE2480" s="1"/>
      <c r="AF2480" s="1"/>
      <c r="AG2480" s="1"/>
      <c r="AH2480" s="1"/>
      <c r="AI2480" s="1"/>
      <c r="AJ2480" s="1"/>
      <c r="AK2480" s="1"/>
      <c r="AL2480" s="1"/>
      <c r="AM2480" s="1"/>
      <c r="AN2480" s="1"/>
      <c r="AO2480" s="1" t="s">
        <v>7013</v>
      </c>
    </row>
    <row r="2481" spans="1:41">
      <c r="A2481" s="1" t="s">
        <v>7016</v>
      </c>
      <c r="B2481" s="1" t="s">
        <v>7017</v>
      </c>
      <c r="C2481" s="1" t="s">
        <v>36</v>
      </c>
      <c r="D2481" s="1">
        <v>3339</v>
      </c>
      <c r="E2481" s="1">
        <v>821172</v>
      </c>
      <c r="F2481" s="5">
        <v>43998</v>
      </c>
      <c r="G2481" s="5">
        <v>44058</v>
      </c>
      <c r="H2481" s="1">
        <f t="shared" ca="1" si="426"/>
        <v>60</v>
      </c>
      <c r="I2481" s="1" t="str">
        <f t="shared" ca="1" si="427"/>
        <v>No</v>
      </c>
      <c r="J2481" s="1" t="s">
        <v>111</v>
      </c>
      <c r="K2481" s="1" t="s">
        <v>112</v>
      </c>
      <c r="L2481" s="1"/>
      <c r="M2481" s="1" t="s">
        <v>365</v>
      </c>
      <c r="N2481" s="1" t="s">
        <v>337</v>
      </c>
      <c r="O2481" s="1" t="s">
        <v>48</v>
      </c>
      <c r="P2481" s="1">
        <v>18</v>
      </c>
      <c r="Q2481" s="1"/>
      <c r="R2481" s="1">
        <f t="shared" si="424"/>
        <v>18</v>
      </c>
      <c r="S2481" s="1" t="str">
        <f t="shared" si="436"/>
        <v>80</v>
      </c>
      <c r="T2481" s="1">
        <f t="shared" si="428"/>
        <v>62</v>
      </c>
      <c r="U2481" s="1" t="s">
        <v>41</v>
      </c>
      <c r="V2481" s="1"/>
      <c r="W2481" s="1"/>
      <c r="X2481" s="1"/>
      <c r="Y2481" s="1"/>
      <c r="Z2481" s="1"/>
      <c r="AA2481" s="1"/>
      <c r="AB2481" s="1" t="s">
        <v>2148</v>
      </c>
      <c r="AC2481" s="1"/>
      <c r="AD2481" s="1"/>
      <c r="AE2481" s="1" t="s">
        <v>2675</v>
      </c>
      <c r="AF2481" s="1"/>
      <c r="AG2481" s="1"/>
      <c r="AH2481" s="1" t="s">
        <v>1228</v>
      </c>
      <c r="AI2481" s="1"/>
      <c r="AJ2481" s="1" t="s">
        <v>49</v>
      </c>
      <c r="AK2481" s="1"/>
      <c r="AL2481" s="1"/>
      <c r="AM2481" s="1"/>
      <c r="AN2481" s="1"/>
      <c r="AO2481" s="1" t="s">
        <v>369</v>
      </c>
    </row>
    <row r="2482" spans="1:41">
      <c r="A2482" s="1" t="s">
        <v>7018</v>
      </c>
      <c r="B2482" s="1" t="s">
        <v>7019</v>
      </c>
      <c r="C2482" s="1" t="s">
        <v>36</v>
      </c>
      <c r="D2482" s="1">
        <v>0</v>
      </c>
      <c r="E2482" s="1">
        <v>114</v>
      </c>
      <c r="F2482" s="5">
        <v>44092</v>
      </c>
      <c r="G2482" s="5">
        <v>44138</v>
      </c>
      <c r="H2482" s="1">
        <f t="shared" ca="1" si="426"/>
        <v>46</v>
      </c>
      <c r="I2482" s="1" t="str">
        <f t="shared" ca="1" si="427"/>
        <v>No</v>
      </c>
      <c r="J2482" s="1" t="s">
        <v>214</v>
      </c>
      <c r="K2482" s="1" t="s">
        <v>215</v>
      </c>
      <c r="L2482" s="1"/>
      <c r="M2482" s="1" t="s">
        <v>1737</v>
      </c>
      <c r="N2482" s="1"/>
      <c r="O2482" s="1" t="s">
        <v>48</v>
      </c>
      <c r="P2482" s="1">
        <v>18</v>
      </c>
      <c r="Q2482" s="1"/>
      <c r="R2482" s="1">
        <f t="shared" si="424"/>
        <v>18</v>
      </c>
      <c r="S2482" s="1" t="str">
        <f t="shared" si="436"/>
        <v>80</v>
      </c>
      <c r="T2482" s="1">
        <f t="shared" si="428"/>
        <v>62</v>
      </c>
      <c r="U2482" s="1" t="s">
        <v>41</v>
      </c>
      <c r="V2482" s="1"/>
      <c r="W2482" s="1"/>
      <c r="X2482" s="1"/>
      <c r="Y2482" s="1"/>
      <c r="Z2482" s="1"/>
      <c r="AA2482" s="1"/>
      <c r="AB2482" s="1"/>
      <c r="AC2482" s="1"/>
      <c r="AD2482" s="3">
        <v>3.3001330183303E+184</v>
      </c>
      <c r="AE2482" s="1"/>
      <c r="AF2482" s="1"/>
      <c r="AG2482" s="1"/>
      <c r="AH2482" s="1"/>
      <c r="AI2482" s="1"/>
      <c r="AJ2482" s="1"/>
      <c r="AK2482" s="1" t="s">
        <v>288</v>
      </c>
      <c r="AL2482" s="1"/>
      <c r="AM2482" s="1"/>
      <c r="AN2482" s="1"/>
      <c r="AO2482" s="1" t="s">
        <v>7020</v>
      </c>
    </row>
    <row r="2483" spans="1:41">
      <c r="A2483" s="1" t="s">
        <v>7021</v>
      </c>
      <c r="B2483" s="1" t="s">
        <v>2001</v>
      </c>
      <c r="C2483" s="1" t="s">
        <v>36</v>
      </c>
      <c r="D2483" s="1">
        <v>191</v>
      </c>
      <c r="E2483" s="1">
        <v>59814</v>
      </c>
      <c r="F2483" s="5">
        <v>44075</v>
      </c>
      <c r="G2483" s="5">
        <v>44097</v>
      </c>
      <c r="H2483" s="1">
        <f t="shared" ca="1" si="426"/>
        <v>22</v>
      </c>
      <c r="I2483" s="1" t="str">
        <f t="shared" ca="1" si="427"/>
        <v>No</v>
      </c>
      <c r="J2483" s="1" t="s">
        <v>117</v>
      </c>
      <c r="K2483" s="1" t="s">
        <v>46</v>
      </c>
      <c r="L2483" s="1"/>
      <c r="M2483" s="1" t="s">
        <v>118</v>
      </c>
      <c r="N2483" s="1"/>
      <c r="O2483" s="1" t="s">
        <v>141</v>
      </c>
      <c r="P2483" s="1">
        <v>18</v>
      </c>
      <c r="Q2483" s="1">
        <v>39</v>
      </c>
      <c r="R2483" s="1">
        <f t="shared" si="424"/>
        <v>18</v>
      </c>
      <c r="S2483" s="1">
        <v>39</v>
      </c>
      <c r="T2483" s="1">
        <f t="shared" si="428"/>
        <v>21</v>
      </c>
      <c r="U2483" s="1" t="s">
        <v>41</v>
      </c>
      <c r="V2483" s="1" t="s">
        <v>84</v>
      </c>
      <c r="W2483" s="1"/>
      <c r="X2483" s="1"/>
      <c r="Y2483" s="1"/>
      <c r="Z2483" s="1"/>
      <c r="AA2483" s="1"/>
      <c r="AB2483" s="1"/>
      <c r="AC2483" s="1"/>
      <c r="AD2483" s="1"/>
      <c r="AE2483" s="1"/>
      <c r="AF2483" s="1"/>
      <c r="AG2483" s="1"/>
      <c r="AH2483" s="1"/>
      <c r="AI2483" s="1"/>
      <c r="AJ2483" s="1"/>
      <c r="AK2483" s="1"/>
      <c r="AL2483" s="1" t="s">
        <v>859</v>
      </c>
      <c r="AM2483" s="1"/>
      <c r="AN2483" s="1"/>
      <c r="AO2483" s="1" t="s">
        <v>7022</v>
      </c>
    </row>
    <row r="2484" spans="1:41">
      <c r="A2484" s="1" t="s">
        <v>7023</v>
      </c>
      <c r="B2484" s="1" t="s">
        <v>2653</v>
      </c>
      <c r="C2484" s="1" t="s">
        <v>36</v>
      </c>
      <c r="D2484" s="1">
        <v>389</v>
      </c>
      <c r="E2484" s="1">
        <v>31559</v>
      </c>
      <c r="F2484" s="5">
        <v>44070</v>
      </c>
      <c r="G2484" s="5">
        <v>44075</v>
      </c>
      <c r="H2484" s="1">
        <f t="shared" ca="1" si="426"/>
        <v>5</v>
      </c>
      <c r="I2484" s="1" t="str">
        <f t="shared" ca="1" si="427"/>
        <v>No</v>
      </c>
      <c r="J2484" s="1" t="s">
        <v>214</v>
      </c>
      <c r="K2484" s="1" t="s">
        <v>215</v>
      </c>
      <c r="L2484" s="1" t="s">
        <v>1606</v>
      </c>
      <c r="M2484" s="1" t="s">
        <v>1607</v>
      </c>
      <c r="N2484" s="1"/>
      <c r="O2484" s="1" t="s">
        <v>48</v>
      </c>
      <c r="P2484" s="1">
        <v>18</v>
      </c>
      <c r="Q2484" s="1"/>
      <c r="R2484" s="1">
        <f t="shared" si="424"/>
        <v>18</v>
      </c>
      <c r="S2484" s="1" t="str">
        <f>IF(ISBLANK(Q2484)=TRUE,"80",Q2484)</f>
        <v>80</v>
      </c>
      <c r="T2484" s="1">
        <f t="shared" si="428"/>
        <v>62</v>
      </c>
      <c r="U2484" s="1" t="s">
        <v>41</v>
      </c>
      <c r="V2484" s="1"/>
      <c r="W2484" s="1"/>
      <c r="X2484" s="1" t="s">
        <v>1608</v>
      </c>
      <c r="Y2484" s="1"/>
      <c r="Z2484" s="1"/>
      <c r="AA2484" s="1"/>
      <c r="AB2484" s="1"/>
      <c r="AC2484" s="1"/>
      <c r="AD2484" s="1"/>
      <c r="AE2484" s="1"/>
      <c r="AF2484" s="1"/>
      <c r="AG2484" s="1"/>
      <c r="AH2484" s="1"/>
      <c r="AI2484" s="1"/>
      <c r="AJ2484" s="1"/>
      <c r="AK2484" s="1"/>
      <c r="AL2484" s="1"/>
      <c r="AM2484" s="1"/>
      <c r="AN2484" s="1"/>
      <c r="AO2484" s="1"/>
    </row>
    <row r="2485" spans="1:41">
      <c r="A2485" s="1" t="s">
        <v>7024</v>
      </c>
      <c r="B2485" s="1" t="s">
        <v>7025</v>
      </c>
      <c r="C2485" s="1" t="s">
        <v>36</v>
      </c>
      <c r="D2485" s="1">
        <v>616</v>
      </c>
      <c r="E2485" s="1">
        <v>176159</v>
      </c>
      <c r="F2485" s="5">
        <v>44070</v>
      </c>
      <c r="G2485" s="1"/>
      <c r="H2485" s="1">
        <f t="shared" ca="1" si="426"/>
        <v>34</v>
      </c>
      <c r="I2485" s="1" t="str">
        <f t="shared" ca="1" si="427"/>
        <v>No</v>
      </c>
      <c r="J2485" s="1" t="s">
        <v>94</v>
      </c>
      <c r="K2485" s="1" t="s">
        <v>95</v>
      </c>
      <c r="L2485" s="1"/>
      <c r="M2485" s="1" t="s">
        <v>96</v>
      </c>
      <c r="N2485" s="1"/>
      <c r="O2485" s="1" t="s">
        <v>97</v>
      </c>
      <c r="P2485" s="1">
        <v>18</v>
      </c>
      <c r="Q2485" s="1">
        <v>45</v>
      </c>
      <c r="R2485" s="1">
        <f t="shared" si="424"/>
        <v>18</v>
      </c>
      <c r="S2485" s="1">
        <v>45</v>
      </c>
      <c r="T2485" s="1">
        <f t="shared" si="428"/>
        <v>27</v>
      </c>
      <c r="U2485" s="1" t="s">
        <v>41</v>
      </c>
      <c r="V2485" s="1" t="s">
        <v>167</v>
      </c>
      <c r="W2485" s="1"/>
      <c r="X2485" s="1"/>
      <c r="Y2485" s="1"/>
      <c r="Z2485" s="1"/>
      <c r="AA2485" s="1"/>
      <c r="AB2485" s="1"/>
      <c r="AC2485" s="1"/>
      <c r="AD2485" s="1"/>
      <c r="AE2485" s="1"/>
      <c r="AF2485" s="1"/>
      <c r="AG2485" s="1"/>
      <c r="AH2485" s="1"/>
      <c r="AI2485" s="1"/>
      <c r="AJ2485" s="1"/>
      <c r="AK2485" s="1"/>
      <c r="AL2485" s="1"/>
      <c r="AM2485" s="1"/>
      <c r="AN2485" s="1"/>
      <c r="AO2485" s="1" t="s">
        <v>7026</v>
      </c>
    </row>
    <row r="2486" spans="1:41">
      <c r="A2486" s="1" t="s">
        <v>7030</v>
      </c>
      <c r="B2486" s="1" t="s">
        <v>7031</v>
      </c>
      <c r="C2486" s="1" t="s">
        <v>36</v>
      </c>
      <c r="D2486" s="1">
        <v>5</v>
      </c>
      <c r="E2486" s="1">
        <v>1490</v>
      </c>
      <c r="F2486" s="5">
        <v>43884</v>
      </c>
      <c r="G2486" s="5">
        <v>43894</v>
      </c>
      <c r="H2486" s="1">
        <f t="shared" ca="1" si="426"/>
        <v>10</v>
      </c>
      <c r="I2486" s="1" t="str">
        <f t="shared" ca="1" si="427"/>
        <v>No</v>
      </c>
      <c r="J2486" s="1" t="s">
        <v>161</v>
      </c>
      <c r="K2486" s="1" t="s">
        <v>46</v>
      </c>
      <c r="L2486" s="1"/>
      <c r="M2486" s="1" t="s">
        <v>161</v>
      </c>
      <c r="N2486" s="1"/>
      <c r="O2486" s="1" t="s">
        <v>48</v>
      </c>
      <c r="P2486" s="1">
        <v>18</v>
      </c>
      <c r="Q2486" s="1"/>
      <c r="R2486" s="1">
        <f t="shared" si="424"/>
        <v>18</v>
      </c>
      <c r="S2486" s="1" t="str">
        <f>IF(ISBLANK(Q2486)=TRUE,"80",Q2486)</f>
        <v>80</v>
      </c>
      <c r="T2486" s="1">
        <f t="shared" si="428"/>
        <v>62</v>
      </c>
      <c r="U2486" s="1" t="s">
        <v>41</v>
      </c>
      <c r="V2486" s="1" t="s">
        <v>185</v>
      </c>
      <c r="W2486" s="1"/>
      <c r="X2486" s="1"/>
      <c r="Y2486" s="1"/>
      <c r="Z2486" s="1"/>
      <c r="AA2486" s="1"/>
      <c r="AB2486" s="1"/>
      <c r="AC2486" s="1"/>
      <c r="AD2486" s="1"/>
      <c r="AE2486" s="1"/>
      <c r="AF2486" s="1"/>
      <c r="AG2486" s="1"/>
      <c r="AH2486" s="1"/>
      <c r="AI2486" s="1"/>
      <c r="AJ2486" s="1"/>
      <c r="AK2486" s="1"/>
      <c r="AL2486" s="1"/>
      <c r="AM2486" s="1"/>
      <c r="AN2486" s="1"/>
      <c r="AO2486" s="1" t="s">
        <v>7032</v>
      </c>
    </row>
    <row r="2487" spans="1:41">
      <c r="A2487" s="1" t="s">
        <v>7034</v>
      </c>
      <c r="B2487" s="1" t="s">
        <v>6680</v>
      </c>
      <c r="C2487" s="1" t="s">
        <v>36</v>
      </c>
      <c r="D2487" s="1">
        <v>12</v>
      </c>
      <c r="E2487" s="1">
        <v>1527</v>
      </c>
      <c r="F2487" s="5">
        <v>44091</v>
      </c>
      <c r="G2487" s="5">
        <v>44109</v>
      </c>
      <c r="H2487" s="1">
        <f t="shared" ca="1" si="426"/>
        <v>18</v>
      </c>
      <c r="I2487" s="1" t="str">
        <f t="shared" ca="1" si="427"/>
        <v>No</v>
      </c>
      <c r="J2487" s="1" t="s">
        <v>87</v>
      </c>
      <c r="K2487" s="1" t="s">
        <v>88</v>
      </c>
      <c r="L2487" s="1"/>
      <c r="M2487" s="1" t="s">
        <v>89</v>
      </c>
      <c r="N2487" s="1"/>
      <c r="O2487" s="1" t="s">
        <v>83</v>
      </c>
      <c r="P2487" s="1">
        <v>18</v>
      </c>
      <c r="Q2487" s="1">
        <v>34</v>
      </c>
      <c r="R2487" s="1">
        <f t="shared" si="424"/>
        <v>18</v>
      </c>
      <c r="S2487" s="1">
        <v>34</v>
      </c>
      <c r="T2487" s="1">
        <f t="shared" si="428"/>
        <v>16</v>
      </c>
      <c r="U2487" s="1" t="s">
        <v>41</v>
      </c>
      <c r="V2487" s="1"/>
      <c r="W2487" s="1"/>
      <c r="X2487" s="1"/>
      <c r="Y2487" s="1"/>
      <c r="Z2487" s="1"/>
      <c r="AA2487" s="1"/>
      <c r="AB2487" s="1"/>
      <c r="AC2487" s="1"/>
      <c r="AD2487" s="1"/>
      <c r="AE2487" s="1"/>
      <c r="AF2487" s="1"/>
      <c r="AG2487" s="1"/>
      <c r="AH2487" s="1"/>
      <c r="AI2487" s="1"/>
      <c r="AJ2487" s="1"/>
      <c r="AK2487" s="1"/>
      <c r="AL2487" s="1"/>
      <c r="AM2487" s="1"/>
      <c r="AN2487" s="1"/>
      <c r="AO2487" s="1" t="s">
        <v>497</v>
      </c>
    </row>
    <row r="2488" spans="1:41">
      <c r="A2488" s="1" t="s">
        <v>7040</v>
      </c>
      <c r="B2488" s="1" t="s">
        <v>7041</v>
      </c>
      <c r="C2488" s="1" t="s">
        <v>36</v>
      </c>
      <c r="D2488" s="1">
        <v>49</v>
      </c>
      <c r="E2488" s="1">
        <v>17053</v>
      </c>
      <c r="F2488" s="5">
        <v>43864</v>
      </c>
      <c r="G2488" s="1"/>
      <c r="H2488" s="1">
        <f t="shared" ca="1" si="426"/>
        <v>240</v>
      </c>
      <c r="I2488" s="1" t="str">
        <f t="shared" ca="1" si="427"/>
        <v>No</v>
      </c>
      <c r="J2488" s="1" t="s">
        <v>980</v>
      </c>
      <c r="K2488" s="1" t="s">
        <v>981</v>
      </c>
      <c r="L2488" s="1" t="s">
        <v>980</v>
      </c>
      <c r="M2488" s="1" t="s">
        <v>980</v>
      </c>
      <c r="N2488" s="1"/>
      <c r="O2488" s="1" t="s">
        <v>48</v>
      </c>
      <c r="P2488" s="1">
        <v>18</v>
      </c>
      <c r="Q2488" s="1"/>
      <c r="R2488" s="1">
        <f t="shared" si="424"/>
        <v>18</v>
      </c>
      <c r="S2488" s="1" t="str">
        <f t="shared" ref="S2488:S2489" si="437">IF(ISBLANK(Q2488)=TRUE,"80",Q2488)</f>
        <v>80</v>
      </c>
      <c r="T2488" s="1">
        <f t="shared" si="428"/>
        <v>62</v>
      </c>
      <c r="U2488" s="1" t="s">
        <v>41</v>
      </c>
      <c r="V2488" s="1"/>
      <c r="W2488" s="1" t="s">
        <v>982</v>
      </c>
      <c r="X2488" s="1"/>
      <c r="Y2488" s="1"/>
      <c r="Z2488" s="1"/>
      <c r="AA2488" s="1"/>
      <c r="AB2488" s="1"/>
      <c r="AC2488" s="1"/>
      <c r="AD2488" s="1"/>
      <c r="AE2488" s="1"/>
      <c r="AF2488" s="1"/>
      <c r="AG2488" s="1"/>
      <c r="AH2488" s="1"/>
      <c r="AI2488" s="1"/>
      <c r="AJ2488" s="1"/>
      <c r="AK2488" s="1"/>
      <c r="AL2488" s="1"/>
      <c r="AM2488" s="1"/>
      <c r="AN2488" s="1"/>
      <c r="AO2488" s="1" t="s">
        <v>7042</v>
      </c>
    </row>
    <row r="2489" spans="1:41">
      <c r="A2489" s="1" t="s">
        <v>7044</v>
      </c>
      <c r="B2489" s="1" t="s">
        <v>7045</v>
      </c>
      <c r="C2489" s="1" t="s">
        <v>325</v>
      </c>
      <c r="D2489" s="1">
        <v>9415</v>
      </c>
      <c r="E2489" s="1">
        <v>3966272</v>
      </c>
      <c r="F2489" s="5">
        <v>43842</v>
      </c>
      <c r="G2489" s="5">
        <v>43856</v>
      </c>
      <c r="H2489" s="1">
        <f t="shared" ca="1" si="426"/>
        <v>14</v>
      </c>
      <c r="I2489" s="1" t="str">
        <f t="shared" ca="1" si="427"/>
        <v>No</v>
      </c>
      <c r="J2489" s="1" t="s">
        <v>2946</v>
      </c>
      <c r="K2489" s="1" t="s">
        <v>2947</v>
      </c>
      <c r="L2489" s="1"/>
      <c r="M2489" s="1" t="s">
        <v>6859</v>
      </c>
      <c r="N2489" s="1"/>
      <c r="O2489" s="1" t="s">
        <v>48</v>
      </c>
      <c r="P2489" s="1">
        <v>18</v>
      </c>
      <c r="Q2489" s="1"/>
      <c r="R2489" s="1">
        <f t="shared" si="424"/>
        <v>18</v>
      </c>
      <c r="S2489" s="1" t="str">
        <f t="shared" si="437"/>
        <v>80</v>
      </c>
      <c r="T2489" s="1">
        <f t="shared" si="428"/>
        <v>62</v>
      </c>
      <c r="U2489" s="1" t="s">
        <v>523</v>
      </c>
      <c r="V2489" s="1"/>
      <c r="W2489" s="1"/>
      <c r="X2489" s="1"/>
      <c r="Y2489" s="1"/>
      <c r="Z2489" s="1"/>
      <c r="AA2489" s="1"/>
      <c r="AB2489" s="1"/>
      <c r="AC2489" s="1"/>
      <c r="AD2489" s="1"/>
      <c r="AE2489" s="1"/>
      <c r="AF2489" s="1"/>
      <c r="AG2489" s="1"/>
      <c r="AH2489" s="1"/>
      <c r="AI2489" s="1"/>
      <c r="AJ2489" s="1" t="s">
        <v>49</v>
      </c>
      <c r="AK2489" s="1"/>
      <c r="AL2489" s="1"/>
      <c r="AM2489" s="1"/>
      <c r="AN2489" s="1"/>
      <c r="AO2489" s="1" t="s">
        <v>6860</v>
      </c>
    </row>
    <row r="2490" spans="1:41">
      <c r="A2490" s="1" t="s">
        <v>7050</v>
      </c>
      <c r="B2490" s="1" t="s">
        <v>7051</v>
      </c>
      <c r="C2490" s="1" t="s">
        <v>36</v>
      </c>
      <c r="D2490" s="1">
        <v>2280</v>
      </c>
      <c r="E2490" s="1">
        <v>1273243</v>
      </c>
      <c r="F2490" s="5">
        <v>43994</v>
      </c>
      <c r="G2490" s="1"/>
      <c r="H2490" s="1">
        <f t="shared" ca="1" si="426"/>
        <v>110</v>
      </c>
      <c r="I2490" s="1" t="str">
        <f t="shared" ca="1" si="427"/>
        <v>No</v>
      </c>
      <c r="J2490" s="1" t="s">
        <v>94</v>
      </c>
      <c r="K2490" s="1" t="s">
        <v>95</v>
      </c>
      <c r="L2490" s="1"/>
      <c r="M2490" s="1" t="s">
        <v>96</v>
      </c>
      <c r="N2490" s="1"/>
      <c r="O2490" s="1" t="s">
        <v>97</v>
      </c>
      <c r="P2490" s="1">
        <v>18</v>
      </c>
      <c r="Q2490" s="1">
        <v>45</v>
      </c>
      <c r="R2490" s="1">
        <f t="shared" si="424"/>
        <v>18</v>
      </c>
      <c r="S2490" s="1">
        <v>45</v>
      </c>
      <c r="T2490" s="1">
        <f t="shared" si="428"/>
        <v>27</v>
      </c>
      <c r="U2490" s="1" t="s">
        <v>41</v>
      </c>
      <c r="V2490" s="1" t="s">
        <v>1305</v>
      </c>
      <c r="W2490" s="1"/>
      <c r="X2490" s="1"/>
      <c r="Y2490" s="1"/>
      <c r="Z2490" s="1"/>
      <c r="AA2490" s="1"/>
      <c r="AB2490" s="1"/>
      <c r="AC2490" s="1"/>
      <c r="AD2490" s="1"/>
      <c r="AE2490" s="1"/>
      <c r="AF2490" s="1"/>
      <c r="AG2490" s="1"/>
      <c r="AH2490" s="1"/>
      <c r="AI2490" s="1"/>
      <c r="AJ2490" s="1"/>
      <c r="AK2490" s="1"/>
      <c r="AL2490" s="1"/>
      <c r="AM2490" s="1"/>
      <c r="AN2490" s="1"/>
      <c r="AO2490" s="1" t="s">
        <v>7052</v>
      </c>
    </row>
    <row r="2491" spans="1:41">
      <c r="A2491" s="1" t="s">
        <v>7053</v>
      </c>
      <c r="B2491" s="1" t="s">
        <v>7054</v>
      </c>
      <c r="C2491" s="1" t="s">
        <v>36</v>
      </c>
      <c r="D2491" s="1">
        <v>103</v>
      </c>
      <c r="E2491" s="1">
        <v>42815</v>
      </c>
      <c r="F2491" s="5">
        <v>44049</v>
      </c>
      <c r="G2491" s="5">
        <v>44120</v>
      </c>
      <c r="H2491" s="1">
        <f t="shared" ca="1" si="426"/>
        <v>71</v>
      </c>
      <c r="I2491" s="1" t="str">
        <f t="shared" ca="1" si="427"/>
        <v>No</v>
      </c>
      <c r="J2491" s="1" t="s">
        <v>2555</v>
      </c>
      <c r="K2491" s="1" t="s">
        <v>2556</v>
      </c>
      <c r="L2491" s="1"/>
      <c r="M2491" s="1" t="s">
        <v>2557</v>
      </c>
      <c r="N2491" s="1"/>
      <c r="O2491" s="1" t="s">
        <v>141</v>
      </c>
      <c r="P2491" s="1">
        <v>18</v>
      </c>
      <c r="Q2491" s="1">
        <v>39</v>
      </c>
      <c r="R2491" s="1">
        <f t="shared" si="424"/>
        <v>18</v>
      </c>
      <c r="S2491" s="1">
        <v>39</v>
      </c>
      <c r="T2491" s="1">
        <f t="shared" si="428"/>
        <v>21</v>
      </c>
      <c r="U2491" s="1" t="s">
        <v>330</v>
      </c>
      <c r="V2491" s="1"/>
      <c r="W2491" s="1"/>
      <c r="X2491" s="1"/>
      <c r="Y2491" s="1"/>
      <c r="Z2491" s="1"/>
      <c r="AA2491" s="1"/>
      <c r="AB2491" s="1" t="s">
        <v>2558</v>
      </c>
      <c r="AC2491" s="1"/>
      <c r="AD2491" s="1"/>
      <c r="AE2491" s="1"/>
      <c r="AF2491" s="1"/>
      <c r="AG2491" s="1"/>
      <c r="AH2491" s="1"/>
      <c r="AI2491" s="1"/>
      <c r="AJ2491" s="1" t="s">
        <v>49</v>
      </c>
      <c r="AK2491" s="1" t="s">
        <v>76</v>
      </c>
      <c r="AL2491" s="1"/>
      <c r="AM2491" s="1"/>
      <c r="AN2491" s="1"/>
      <c r="AO2491" s="1" t="s">
        <v>7055</v>
      </c>
    </row>
    <row r="2492" spans="1:41">
      <c r="A2492" s="1" t="s">
        <v>7056</v>
      </c>
      <c r="B2492" s="1" t="s">
        <v>7057</v>
      </c>
      <c r="C2492" s="1" t="s">
        <v>36</v>
      </c>
      <c r="D2492" s="1">
        <v>123</v>
      </c>
      <c r="E2492" s="1">
        <v>26472</v>
      </c>
      <c r="F2492" s="5">
        <v>44070</v>
      </c>
      <c r="G2492" s="1"/>
      <c r="H2492" s="1">
        <f t="shared" ca="1" si="426"/>
        <v>34</v>
      </c>
      <c r="I2492" s="1" t="str">
        <f t="shared" ca="1" si="427"/>
        <v>No</v>
      </c>
      <c r="J2492" s="1" t="s">
        <v>2113</v>
      </c>
      <c r="K2492" s="1" t="s">
        <v>46</v>
      </c>
      <c r="L2492" s="1"/>
      <c r="M2492" s="1" t="s">
        <v>2114</v>
      </c>
      <c r="N2492" s="1"/>
      <c r="O2492" s="1" t="s">
        <v>1779</v>
      </c>
      <c r="P2492" s="1">
        <v>18</v>
      </c>
      <c r="Q2492" s="1">
        <v>40</v>
      </c>
      <c r="R2492" s="1">
        <f t="shared" si="424"/>
        <v>18</v>
      </c>
      <c r="S2492" s="1">
        <v>40</v>
      </c>
      <c r="T2492" s="1">
        <f t="shared" si="428"/>
        <v>22</v>
      </c>
      <c r="U2492" s="1" t="s">
        <v>41</v>
      </c>
      <c r="V2492" s="1" t="s">
        <v>2115</v>
      </c>
      <c r="W2492" s="1"/>
      <c r="X2492" s="1"/>
      <c r="Y2492" s="1"/>
      <c r="Z2492" s="1"/>
      <c r="AA2492" s="1"/>
      <c r="AB2492" s="1"/>
      <c r="AC2492" s="1"/>
      <c r="AD2492" s="1"/>
      <c r="AE2492" s="1"/>
      <c r="AF2492" s="1"/>
      <c r="AG2492" s="1"/>
      <c r="AH2492" s="1"/>
      <c r="AI2492" s="1"/>
      <c r="AJ2492" s="1"/>
      <c r="AK2492" s="1"/>
      <c r="AL2492" s="1" t="s">
        <v>2116</v>
      </c>
      <c r="AM2492" s="1"/>
      <c r="AN2492" s="1"/>
      <c r="AO2492" s="1" t="s">
        <v>7058</v>
      </c>
    </row>
    <row r="2493" spans="1:41">
      <c r="A2493" s="1" t="s">
        <v>7059</v>
      </c>
      <c r="B2493" s="1" t="s">
        <v>670</v>
      </c>
      <c r="C2493" s="1" t="s">
        <v>36</v>
      </c>
      <c r="D2493" s="1">
        <v>241</v>
      </c>
      <c r="E2493" s="1">
        <v>33302</v>
      </c>
      <c r="F2493" s="5">
        <v>44050</v>
      </c>
      <c r="G2493" s="5">
        <v>44075</v>
      </c>
      <c r="H2493" s="1">
        <f t="shared" ca="1" si="426"/>
        <v>25</v>
      </c>
      <c r="I2493" s="1" t="str">
        <f t="shared" ca="1" si="427"/>
        <v>No</v>
      </c>
      <c r="J2493" s="1" t="s">
        <v>161</v>
      </c>
      <c r="K2493" s="1" t="s">
        <v>46</v>
      </c>
      <c r="L2493" s="1"/>
      <c r="M2493" s="1" t="s">
        <v>161</v>
      </c>
      <c r="N2493" s="1"/>
      <c r="O2493" s="1" t="s">
        <v>48</v>
      </c>
      <c r="P2493" s="1">
        <v>18</v>
      </c>
      <c r="Q2493" s="1"/>
      <c r="R2493" s="1">
        <f t="shared" si="424"/>
        <v>18</v>
      </c>
      <c r="S2493" s="1" t="str">
        <f t="shared" ref="S2493:S2495" si="438">IF(ISBLANK(Q2493)=TRUE,"80",Q2493)</f>
        <v>80</v>
      </c>
      <c r="T2493" s="1">
        <f t="shared" si="428"/>
        <v>62</v>
      </c>
      <c r="U2493" s="1" t="s">
        <v>41</v>
      </c>
      <c r="V2493" s="1"/>
      <c r="W2493" s="1"/>
      <c r="X2493" s="1"/>
      <c r="Y2493" s="1"/>
      <c r="Z2493" s="1"/>
      <c r="AA2493" s="1"/>
      <c r="AB2493" s="1"/>
      <c r="AC2493" s="1"/>
      <c r="AD2493" s="1"/>
      <c r="AE2493" s="1"/>
      <c r="AF2493" s="1"/>
      <c r="AG2493" s="1"/>
      <c r="AH2493" s="1"/>
      <c r="AI2493" s="1"/>
      <c r="AJ2493" s="1"/>
      <c r="AK2493" s="1"/>
      <c r="AL2493" s="1"/>
      <c r="AM2493" s="1"/>
      <c r="AN2493" s="1"/>
      <c r="AO2493" s="1" t="s">
        <v>7060</v>
      </c>
    </row>
    <row r="2494" spans="1:41">
      <c r="A2494" s="1" t="s">
        <v>7061</v>
      </c>
      <c r="B2494" s="1" t="s">
        <v>3074</v>
      </c>
      <c r="C2494" s="1" t="s">
        <v>36</v>
      </c>
      <c r="D2494" s="1">
        <v>1000</v>
      </c>
      <c r="E2494" s="1">
        <v>501978</v>
      </c>
      <c r="F2494" s="5">
        <v>44035</v>
      </c>
      <c r="G2494" s="5">
        <v>44043</v>
      </c>
      <c r="H2494" s="1">
        <f t="shared" ca="1" si="426"/>
        <v>8</v>
      </c>
      <c r="I2494" s="1" t="str">
        <f t="shared" ca="1" si="427"/>
        <v>No</v>
      </c>
      <c r="J2494" s="1" t="s">
        <v>87</v>
      </c>
      <c r="K2494" s="1" t="s">
        <v>88</v>
      </c>
      <c r="L2494" s="1" t="s">
        <v>3075</v>
      </c>
      <c r="M2494" s="1" t="s">
        <v>89</v>
      </c>
      <c r="N2494" s="1"/>
      <c r="O2494" s="1" t="s">
        <v>48</v>
      </c>
      <c r="P2494" s="1">
        <v>18</v>
      </c>
      <c r="Q2494" s="1"/>
      <c r="R2494" s="1">
        <f t="shared" si="424"/>
        <v>18</v>
      </c>
      <c r="S2494" s="1" t="str">
        <f t="shared" si="438"/>
        <v>80</v>
      </c>
      <c r="T2494" s="1">
        <f t="shared" si="428"/>
        <v>62</v>
      </c>
      <c r="U2494" s="1" t="s">
        <v>41</v>
      </c>
      <c r="V2494" s="1" t="s">
        <v>380</v>
      </c>
      <c r="W2494" s="1"/>
      <c r="X2494" s="1"/>
      <c r="Y2494" s="1"/>
      <c r="Z2494" s="1"/>
      <c r="AA2494" s="1"/>
      <c r="AB2494" s="1"/>
      <c r="AC2494" s="1"/>
      <c r="AD2494" s="1"/>
      <c r="AE2494" s="1"/>
      <c r="AF2494" s="1"/>
      <c r="AG2494" s="1"/>
      <c r="AH2494" s="1"/>
      <c r="AI2494" s="1"/>
      <c r="AJ2494" s="1"/>
      <c r="AK2494" s="1"/>
      <c r="AL2494" s="1"/>
      <c r="AM2494" s="1"/>
      <c r="AN2494" s="1"/>
      <c r="AO2494" s="1" t="s">
        <v>5686</v>
      </c>
    </row>
    <row r="2495" spans="1:41">
      <c r="A2495" s="1" t="s">
        <v>7064</v>
      </c>
      <c r="B2495" s="1" t="s">
        <v>2850</v>
      </c>
      <c r="C2495" s="1" t="s">
        <v>36</v>
      </c>
      <c r="D2495" s="1">
        <v>100</v>
      </c>
      <c r="E2495" s="1">
        <v>17363</v>
      </c>
      <c r="F2495" s="5">
        <v>44050</v>
      </c>
      <c r="G2495" s="5">
        <v>44075</v>
      </c>
      <c r="H2495" s="1">
        <f t="shared" ca="1" si="426"/>
        <v>25</v>
      </c>
      <c r="I2495" s="1" t="str">
        <f t="shared" ca="1" si="427"/>
        <v>No</v>
      </c>
      <c r="J2495" s="1" t="s">
        <v>161</v>
      </c>
      <c r="K2495" s="1" t="s">
        <v>46</v>
      </c>
      <c r="L2495" s="1"/>
      <c r="M2495" s="1" t="s">
        <v>161</v>
      </c>
      <c r="N2495" s="1"/>
      <c r="O2495" s="1" t="s">
        <v>48</v>
      </c>
      <c r="P2495" s="1">
        <v>18</v>
      </c>
      <c r="Q2495" s="1"/>
      <c r="R2495" s="1">
        <f t="shared" si="424"/>
        <v>18</v>
      </c>
      <c r="S2495" s="1" t="str">
        <f t="shared" si="438"/>
        <v>80</v>
      </c>
      <c r="T2495" s="1">
        <f t="shared" si="428"/>
        <v>62</v>
      </c>
      <c r="U2495" s="1" t="s">
        <v>41</v>
      </c>
      <c r="V2495" s="1"/>
      <c r="W2495" s="1"/>
      <c r="X2495" s="1"/>
      <c r="Y2495" s="1"/>
      <c r="Z2495" s="1"/>
      <c r="AA2495" s="1"/>
      <c r="AB2495" s="1"/>
      <c r="AC2495" s="1"/>
      <c r="AD2495" s="1"/>
      <c r="AE2495" s="1"/>
      <c r="AF2495" s="1"/>
      <c r="AG2495" s="1"/>
      <c r="AH2495" s="1"/>
      <c r="AI2495" s="1"/>
      <c r="AJ2495" s="1"/>
      <c r="AK2495" s="1"/>
      <c r="AL2495" s="1"/>
      <c r="AM2495" s="1"/>
      <c r="AN2495" s="1"/>
      <c r="AO2495" s="1" t="s">
        <v>7065</v>
      </c>
    </row>
    <row r="2496" spans="1:41">
      <c r="A2496" s="1" t="s">
        <v>7066</v>
      </c>
      <c r="B2496" s="1" t="s">
        <v>333</v>
      </c>
      <c r="C2496" s="1" t="s">
        <v>36</v>
      </c>
      <c r="D2496" s="1">
        <v>4692</v>
      </c>
      <c r="E2496" s="1">
        <v>705834</v>
      </c>
      <c r="F2496" s="5">
        <v>44091</v>
      </c>
      <c r="G2496" s="5">
        <v>44109</v>
      </c>
      <c r="H2496" s="1">
        <f t="shared" ca="1" si="426"/>
        <v>18</v>
      </c>
      <c r="I2496" s="1" t="str">
        <f t="shared" ca="1" si="427"/>
        <v>No</v>
      </c>
      <c r="J2496" s="1" t="s">
        <v>87</v>
      </c>
      <c r="K2496" s="1" t="s">
        <v>88</v>
      </c>
      <c r="L2496" s="1"/>
      <c r="M2496" s="1" t="s">
        <v>89</v>
      </c>
      <c r="N2496" s="1"/>
      <c r="O2496" s="1" t="s">
        <v>83</v>
      </c>
      <c r="P2496" s="1">
        <v>18</v>
      </c>
      <c r="Q2496" s="1">
        <v>34</v>
      </c>
      <c r="R2496" s="1">
        <f t="shared" si="424"/>
        <v>18</v>
      </c>
      <c r="S2496" s="1">
        <v>34</v>
      </c>
      <c r="T2496" s="1">
        <f t="shared" si="428"/>
        <v>16</v>
      </c>
      <c r="U2496" s="1" t="s">
        <v>41</v>
      </c>
      <c r="V2496" s="1"/>
      <c r="W2496" s="1"/>
      <c r="X2496" s="1"/>
      <c r="Y2496" s="1"/>
      <c r="Z2496" s="1"/>
      <c r="AA2496" s="1"/>
      <c r="AB2496" s="1"/>
      <c r="AC2496" s="1"/>
      <c r="AD2496" s="1"/>
      <c r="AE2496" s="1"/>
      <c r="AF2496" s="1"/>
      <c r="AG2496" s="1"/>
      <c r="AH2496" s="1" t="s">
        <v>1576</v>
      </c>
      <c r="AI2496" s="1"/>
      <c r="AJ2496" s="1"/>
      <c r="AK2496" s="1"/>
      <c r="AL2496" s="1"/>
      <c r="AM2496" s="1"/>
      <c r="AN2496" s="1"/>
      <c r="AO2496" s="1" t="s">
        <v>91</v>
      </c>
    </row>
    <row r="2497" spans="1:41">
      <c r="A2497" s="1" t="s">
        <v>7067</v>
      </c>
      <c r="B2497" s="1" t="s">
        <v>7068</v>
      </c>
      <c r="C2497" s="1" t="s">
        <v>36</v>
      </c>
      <c r="D2497" s="1">
        <v>63</v>
      </c>
      <c r="E2497" s="1">
        <v>117863</v>
      </c>
      <c r="F2497" s="5">
        <v>43882</v>
      </c>
      <c r="G2497" s="5">
        <v>43922</v>
      </c>
      <c r="H2497" s="1">
        <f t="shared" ca="1" si="426"/>
        <v>40</v>
      </c>
      <c r="I2497" s="1" t="str">
        <f t="shared" ca="1" si="427"/>
        <v>No</v>
      </c>
      <c r="J2497" s="1" t="s">
        <v>155</v>
      </c>
      <c r="K2497" s="1" t="s">
        <v>156</v>
      </c>
      <c r="L2497" s="1"/>
      <c r="M2497" s="1" t="s">
        <v>157</v>
      </c>
      <c r="N2497" s="1"/>
      <c r="O2497" s="1" t="s">
        <v>48</v>
      </c>
      <c r="P2497" s="1">
        <v>18</v>
      </c>
      <c r="Q2497" s="1"/>
      <c r="R2497" s="1">
        <f t="shared" si="424"/>
        <v>18</v>
      </c>
      <c r="S2497" s="1" t="str">
        <f>IF(ISBLANK(Q2497)=TRUE,"80",Q2497)</f>
        <v>80</v>
      </c>
      <c r="T2497" s="1">
        <f t="shared" si="428"/>
        <v>62</v>
      </c>
      <c r="U2497" s="1" t="s">
        <v>41</v>
      </c>
      <c r="V2497" s="1"/>
      <c r="W2497" s="1"/>
      <c r="X2497" s="1"/>
      <c r="Y2497" s="1"/>
      <c r="Z2497" s="1"/>
      <c r="AA2497" s="1"/>
      <c r="AB2497" s="1"/>
      <c r="AC2497" s="1"/>
      <c r="AD2497" s="1"/>
      <c r="AE2497" s="1"/>
      <c r="AF2497" s="1"/>
      <c r="AG2497" s="1"/>
      <c r="AH2497" s="1"/>
      <c r="AI2497" s="1"/>
      <c r="AJ2497" s="1"/>
      <c r="AK2497" s="1" t="s">
        <v>76</v>
      </c>
      <c r="AL2497" s="1"/>
      <c r="AM2497" s="1"/>
      <c r="AN2497" s="1"/>
      <c r="AO2497" s="1" t="s">
        <v>763</v>
      </c>
    </row>
    <row r="2498" spans="1:41">
      <c r="A2498" s="1" t="s">
        <v>7069</v>
      </c>
      <c r="B2498" s="1" t="s">
        <v>7070</v>
      </c>
      <c r="C2498" s="1" t="s">
        <v>36</v>
      </c>
      <c r="D2498" s="1">
        <v>286</v>
      </c>
      <c r="E2498" s="1">
        <v>166456</v>
      </c>
      <c r="F2498" s="5">
        <v>43997</v>
      </c>
      <c r="G2498" s="1"/>
      <c r="H2498" s="1">
        <f t="shared" ca="1" si="426"/>
        <v>107</v>
      </c>
      <c r="I2498" s="1" t="str">
        <f t="shared" ca="1" si="427"/>
        <v>No</v>
      </c>
      <c r="J2498" s="1" t="s">
        <v>94</v>
      </c>
      <c r="K2498" s="1" t="s">
        <v>95</v>
      </c>
      <c r="L2498" s="1"/>
      <c r="M2498" s="1" t="s">
        <v>96</v>
      </c>
      <c r="N2498" s="1"/>
      <c r="O2498" s="1" t="s">
        <v>97</v>
      </c>
      <c r="P2498" s="1">
        <v>18</v>
      </c>
      <c r="Q2498" s="1">
        <v>45</v>
      </c>
      <c r="R2498" s="1">
        <f t="shared" ref="R2498:R2561" si="439">IF(ISBLANK(P2498)=TRUE,"0",P2498)</f>
        <v>18</v>
      </c>
      <c r="S2498" s="1">
        <v>45</v>
      </c>
      <c r="T2498" s="1">
        <f t="shared" si="428"/>
        <v>27</v>
      </c>
      <c r="U2498" s="1" t="s">
        <v>41</v>
      </c>
      <c r="V2498" s="1" t="s">
        <v>1443</v>
      </c>
      <c r="W2498" s="1"/>
      <c r="X2498" s="1"/>
      <c r="Y2498" s="1"/>
      <c r="Z2498" s="1"/>
      <c r="AA2498" s="1"/>
      <c r="AB2498" s="1"/>
      <c r="AC2498" s="1"/>
      <c r="AD2498" s="1"/>
      <c r="AE2498" s="1"/>
      <c r="AF2498" s="1"/>
      <c r="AG2498" s="1"/>
      <c r="AH2498" s="1"/>
      <c r="AI2498" s="1"/>
      <c r="AJ2498" s="1"/>
      <c r="AK2498" s="1"/>
      <c r="AL2498" s="1"/>
      <c r="AM2498" s="1"/>
      <c r="AN2498" s="1"/>
      <c r="AO2498" s="1" t="s">
        <v>7071</v>
      </c>
    </row>
    <row r="2499" spans="1:41">
      <c r="A2499" s="1" t="s">
        <v>7072</v>
      </c>
      <c r="B2499" s="1" t="s">
        <v>1127</v>
      </c>
      <c r="C2499" s="1" t="s">
        <v>36</v>
      </c>
      <c r="D2499" s="1">
        <v>4103</v>
      </c>
      <c r="E2499" s="1">
        <v>1018289</v>
      </c>
      <c r="F2499" s="5">
        <v>43853</v>
      </c>
      <c r="G2499" s="5">
        <v>43859</v>
      </c>
      <c r="H2499" s="1">
        <f t="shared" ref="H2499:H2562" ca="1" si="440">IF(ISBLANK(G2499)=FALSE,G2499-F2499,TODAY()-F2499)</f>
        <v>6</v>
      </c>
      <c r="I2499" s="1" t="str">
        <f t="shared" ref="I2499:I2562" ca="1" si="441">IF(H2499&gt;0,"No","Yes")</f>
        <v>No</v>
      </c>
      <c r="J2499" s="1" t="s">
        <v>226</v>
      </c>
      <c r="K2499" s="1" t="s">
        <v>227</v>
      </c>
      <c r="L2499" s="1"/>
      <c r="M2499" s="1" t="s">
        <v>228</v>
      </c>
      <c r="N2499" s="1"/>
      <c r="O2499" s="1" t="s">
        <v>375</v>
      </c>
      <c r="P2499" s="1">
        <v>18</v>
      </c>
      <c r="Q2499" s="1">
        <v>24</v>
      </c>
      <c r="R2499" s="1">
        <f t="shared" si="439"/>
        <v>18</v>
      </c>
      <c r="S2499" s="1">
        <v>24</v>
      </c>
      <c r="T2499" s="1">
        <f t="shared" ref="T2499:T2562" si="442">S2499-R2499</f>
        <v>6</v>
      </c>
      <c r="U2499" s="1" t="s">
        <v>41</v>
      </c>
      <c r="V2499" s="1"/>
      <c r="W2499" s="1"/>
      <c r="X2499" s="1"/>
      <c r="Y2499" s="1"/>
      <c r="Z2499" s="1"/>
      <c r="AA2499" s="1"/>
      <c r="AB2499" s="1"/>
      <c r="AC2499" s="1"/>
      <c r="AD2499" s="1"/>
      <c r="AE2499" s="1"/>
      <c r="AF2499" s="1"/>
      <c r="AG2499" s="1"/>
      <c r="AH2499" s="1"/>
      <c r="AI2499" s="1"/>
      <c r="AJ2499" s="1"/>
      <c r="AK2499" s="1"/>
      <c r="AL2499" s="1"/>
      <c r="AM2499" s="1"/>
      <c r="AN2499" s="1"/>
      <c r="AO2499" s="1" t="s">
        <v>1128</v>
      </c>
    </row>
    <row r="2500" spans="1:41">
      <c r="A2500" s="1" t="s">
        <v>7073</v>
      </c>
      <c r="B2500" s="1" t="s">
        <v>5887</v>
      </c>
      <c r="C2500" s="1" t="s">
        <v>36</v>
      </c>
      <c r="D2500" s="1">
        <v>104</v>
      </c>
      <c r="E2500" s="1">
        <v>12645</v>
      </c>
      <c r="F2500" s="5">
        <v>44043</v>
      </c>
      <c r="G2500" s="5">
        <v>44079</v>
      </c>
      <c r="H2500" s="1">
        <f t="shared" ca="1" si="440"/>
        <v>36</v>
      </c>
      <c r="I2500" s="1" t="str">
        <f t="shared" ca="1" si="441"/>
        <v>No</v>
      </c>
      <c r="J2500" s="1" t="s">
        <v>161</v>
      </c>
      <c r="K2500" s="1" t="s">
        <v>46</v>
      </c>
      <c r="L2500" s="1"/>
      <c r="M2500" s="1" t="s">
        <v>161</v>
      </c>
      <c r="N2500" s="1"/>
      <c r="O2500" s="1" t="s">
        <v>48</v>
      </c>
      <c r="P2500" s="1">
        <v>18</v>
      </c>
      <c r="Q2500" s="1"/>
      <c r="R2500" s="1">
        <f t="shared" si="439"/>
        <v>18</v>
      </c>
      <c r="S2500" s="1" t="str">
        <f t="shared" ref="S2500:S2501" si="443">IF(ISBLANK(Q2500)=TRUE,"80",Q2500)</f>
        <v>80</v>
      </c>
      <c r="T2500" s="1">
        <f t="shared" si="442"/>
        <v>62</v>
      </c>
      <c r="U2500" s="1" t="s">
        <v>41</v>
      </c>
      <c r="V2500" s="1"/>
      <c r="W2500" s="1"/>
      <c r="X2500" s="1"/>
      <c r="Y2500" s="1"/>
      <c r="Z2500" s="1"/>
      <c r="AA2500" s="1"/>
      <c r="AB2500" s="1"/>
      <c r="AC2500" s="1"/>
      <c r="AD2500" s="1"/>
      <c r="AE2500" s="1"/>
      <c r="AF2500" s="1"/>
      <c r="AG2500" s="1"/>
      <c r="AH2500" s="1"/>
      <c r="AI2500" s="1"/>
      <c r="AJ2500" s="1"/>
      <c r="AK2500" s="1"/>
      <c r="AL2500" s="1"/>
      <c r="AM2500" s="1"/>
      <c r="AN2500" s="1"/>
      <c r="AO2500" s="1" t="s">
        <v>7074</v>
      </c>
    </row>
    <row r="2501" spans="1:41">
      <c r="A2501" s="1" t="s">
        <v>7075</v>
      </c>
      <c r="B2501" s="1" t="s">
        <v>7076</v>
      </c>
      <c r="C2501" s="1" t="s">
        <v>36</v>
      </c>
      <c r="D2501" s="1">
        <v>237</v>
      </c>
      <c r="E2501" s="1">
        <v>84619</v>
      </c>
      <c r="F2501" s="5">
        <v>43959</v>
      </c>
      <c r="G2501" s="5">
        <v>44013</v>
      </c>
      <c r="H2501" s="1">
        <f t="shared" ca="1" si="440"/>
        <v>54</v>
      </c>
      <c r="I2501" s="1" t="str">
        <f t="shared" ca="1" si="441"/>
        <v>No</v>
      </c>
      <c r="J2501" s="1" t="s">
        <v>117</v>
      </c>
      <c r="K2501" s="1" t="s">
        <v>46</v>
      </c>
      <c r="L2501" s="1"/>
      <c r="M2501" s="1" t="s">
        <v>118</v>
      </c>
      <c r="N2501" s="1"/>
      <c r="O2501" s="1" t="s">
        <v>48</v>
      </c>
      <c r="P2501" s="1">
        <v>18</v>
      </c>
      <c r="Q2501" s="1"/>
      <c r="R2501" s="1">
        <f t="shared" si="439"/>
        <v>18</v>
      </c>
      <c r="S2501" s="1" t="str">
        <f t="shared" si="443"/>
        <v>80</v>
      </c>
      <c r="T2501" s="1">
        <f t="shared" si="442"/>
        <v>62</v>
      </c>
      <c r="U2501" s="1" t="s">
        <v>41</v>
      </c>
      <c r="V2501" s="1" t="s">
        <v>142</v>
      </c>
      <c r="W2501" s="1"/>
      <c r="X2501" s="1"/>
      <c r="Y2501" s="1"/>
      <c r="Z2501" s="1"/>
      <c r="AA2501" s="1"/>
      <c r="AB2501" s="1"/>
      <c r="AC2501" s="1"/>
      <c r="AD2501" s="1"/>
      <c r="AE2501" s="1"/>
      <c r="AF2501" s="1"/>
      <c r="AG2501" s="1"/>
      <c r="AH2501" s="1"/>
      <c r="AI2501" s="1"/>
      <c r="AJ2501" s="1"/>
      <c r="AK2501" s="1"/>
      <c r="AL2501" s="1"/>
      <c r="AM2501" s="1"/>
      <c r="AN2501" s="1"/>
      <c r="AO2501" s="1" t="s">
        <v>7077</v>
      </c>
    </row>
    <row r="2502" spans="1:41">
      <c r="A2502" s="1" t="s">
        <v>7078</v>
      </c>
      <c r="B2502" s="1" t="s">
        <v>736</v>
      </c>
      <c r="C2502" s="1" t="s">
        <v>36</v>
      </c>
      <c r="D2502" s="1">
        <v>2963</v>
      </c>
      <c r="E2502" s="1">
        <v>1257012</v>
      </c>
      <c r="F2502" s="5">
        <v>44089</v>
      </c>
      <c r="G2502" s="5">
        <v>44096</v>
      </c>
      <c r="H2502" s="1">
        <f t="shared" ca="1" si="440"/>
        <v>7</v>
      </c>
      <c r="I2502" s="1" t="str">
        <f t="shared" ca="1" si="441"/>
        <v>No</v>
      </c>
      <c r="J2502" s="1" t="s">
        <v>80</v>
      </c>
      <c r="K2502" s="1" t="s">
        <v>81</v>
      </c>
      <c r="L2502" s="1" t="s">
        <v>82</v>
      </c>
      <c r="M2502" s="1" t="s">
        <v>82</v>
      </c>
      <c r="N2502" s="1"/>
      <c r="O2502" s="1" t="s">
        <v>83</v>
      </c>
      <c r="P2502" s="1">
        <v>18</v>
      </c>
      <c r="Q2502" s="1">
        <v>34</v>
      </c>
      <c r="R2502" s="1">
        <f t="shared" si="439"/>
        <v>18</v>
      </c>
      <c r="S2502" s="1">
        <v>34</v>
      </c>
      <c r="T2502" s="1">
        <f t="shared" si="442"/>
        <v>16</v>
      </c>
      <c r="U2502" s="1" t="s">
        <v>41</v>
      </c>
      <c r="V2502" s="1" t="s">
        <v>167</v>
      </c>
      <c r="W2502" s="1"/>
      <c r="X2502" s="1"/>
      <c r="Y2502" s="1"/>
      <c r="Z2502" s="1"/>
      <c r="AA2502" s="1"/>
      <c r="AB2502" s="1"/>
      <c r="AC2502" s="1"/>
      <c r="AD2502" s="1"/>
      <c r="AE2502" s="1"/>
      <c r="AF2502" s="1"/>
      <c r="AG2502" s="1"/>
      <c r="AH2502" s="1"/>
      <c r="AI2502" s="1"/>
      <c r="AJ2502" s="1" t="s">
        <v>49</v>
      </c>
      <c r="AK2502" s="1"/>
      <c r="AL2502" s="1"/>
      <c r="AM2502" s="1"/>
      <c r="AN2502" s="1"/>
      <c r="AO2502" s="1"/>
    </row>
    <row r="2503" spans="1:41">
      <c r="A2503" s="1" t="s">
        <v>7081</v>
      </c>
      <c r="B2503" s="1" t="s">
        <v>7082</v>
      </c>
      <c r="C2503" s="1" t="s">
        <v>36</v>
      </c>
      <c r="D2503" s="1">
        <v>178</v>
      </c>
      <c r="E2503" s="1">
        <v>9051</v>
      </c>
      <c r="F2503" s="5">
        <v>44096</v>
      </c>
      <c r="G2503" s="5">
        <v>44103</v>
      </c>
      <c r="H2503" s="1">
        <f t="shared" ca="1" si="440"/>
        <v>7</v>
      </c>
      <c r="I2503" s="1" t="str">
        <f t="shared" ca="1" si="441"/>
        <v>No</v>
      </c>
      <c r="J2503" s="1" t="s">
        <v>147</v>
      </c>
      <c r="K2503" s="1" t="s">
        <v>148</v>
      </c>
      <c r="L2503" s="1" t="s">
        <v>149</v>
      </c>
      <c r="M2503" s="1" t="s">
        <v>350</v>
      </c>
      <c r="N2503" s="1"/>
      <c r="O2503" s="1" t="s">
        <v>48</v>
      </c>
      <c r="P2503" s="1">
        <v>18</v>
      </c>
      <c r="Q2503" s="1"/>
      <c r="R2503" s="1">
        <f t="shared" si="439"/>
        <v>18</v>
      </c>
      <c r="S2503" s="1" t="str">
        <f t="shared" ref="S2503:S2505" si="444">IF(ISBLANK(Q2503)=TRUE,"80",Q2503)</f>
        <v>80</v>
      </c>
      <c r="T2503" s="1">
        <f t="shared" si="442"/>
        <v>62</v>
      </c>
      <c r="U2503" s="1" t="s">
        <v>41</v>
      </c>
      <c r="V2503" s="1" t="s">
        <v>185</v>
      </c>
      <c r="W2503" s="1"/>
      <c r="X2503" s="1"/>
      <c r="Y2503" s="1"/>
      <c r="Z2503" s="1"/>
      <c r="AA2503" s="1"/>
      <c r="AB2503" s="1"/>
      <c r="AC2503" s="1"/>
      <c r="AD2503" s="1"/>
      <c r="AE2503" s="1"/>
      <c r="AF2503" s="1"/>
      <c r="AG2503" s="1"/>
      <c r="AH2503" s="1"/>
      <c r="AI2503" s="1"/>
      <c r="AJ2503" s="1"/>
      <c r="AK2503" s="1"/>
      <c r="AL2503" s="1"/>
      <c r="AM2503" s="1"/>
      <c r="AN2503" s="1"/>
      <c r="AO2503" s="1" t="s">
        <v>7083</v>
      </c>
    </row>
    <row r="2504" spans="1:41">
      <c r="A2504" s="1" t="s">
        <v>7084</v>
      </c>
      <c r="B2504" s="1" t="s">
        <v>2486</v>
      </c>
      <c r="C2504" s="1" t="s">
        <v>36</v>
      </c>
      <c r="D2504" s="1">
        <v>581</v>
      </c>
      <c r="E2504" s="1">
        <v>52971</v>
      </c>
      <c r="F2504" s="5">
        <v>44083</v>
      </c>
      <c r="G2504" s="5">
        <v>44110</v>
      </c>
      <c r="H2504" s="1">
        <f t="shared" ca="1" si="440"/>
        <v>27</v>
      </c>
      <c r="I2504" s="1" t="str">
        <f t="shared" ca="1" si="441"/>
        <v>No</v>
      </c>
      <c r="J2504" s="1" t="s">
        <v>161</v>
      </c>
      <c r="K2504" s="1" t="s">
        <v>46</v>
      </c>
      <c r="L2504" s="1"/>
      <c r="M2504" s="1" t="s">
        <v>161</v>
      </c>
      <c r="N2504" s="1"/>
      <c r="O2504" s="1" t="s">
        <v>48</v>
      </c>
      <c r="P2504" s="1">
        <v>18</v>
      </c>
      <c r="Q2504" s="1"/>
      <c r="R2504" s="1">
        <f t="shared" si="439"/>
        <v>18</v>
      </c>
      <c r="S2504" s="1" t="str">
        <f t="shared" si="444"/>
        <v>80</v>
      </c>
      <c r="T2504" s="1">
        <f t="shared" si="442"/>
        <v>62</v>
      </c>
      <c r="U2504" s="1" t="s">
        <v>41</v>
      </c>
      <c r="V2504" s="1" t="s">
        <v>167</v>
      </c>
      <c r="W2504" s="1"/>
      <c r="X2504" s="1"/>
      <c r="Y2504" s="1"/>
      <c r="Z2504" s="1"/>
      <c r="AA2504" s="1"/>
      <c r="AB2504" s="1"/>
      <c r="AC2504" s="1"/>
      <c r="AD2504" s="1"/>
      <c r="AE2504" s="1"/>
      <c r="AF2504" s="1"/>
      <c r="AG2504" s="1"/>
      <c r="AH2504" s="1"/>
      <c r="AI2504" s="1"/>
      <c r="AJ2504" s="1"/>
      <c r="AK2504" s="1"/>
      <c r="AL2504" s="1"/>
      <c r="AM2504" s="1"/>
      <c r="AN2504" s="1"/>
      <c r="AO2504" s="1" t="s">
        <v>7085</v>
      </c>
    </row>
    <row r="2505" spans="1:41">
      <c r="A2505" s="1" t="s">
        <v>7086</v>
      </c>
      <c r="B2505" s="1" t="s">
        <v>2597</v>
      </c>
      <c r="C2505" s="1" t="s">
        <v>36</v>
      </c>
      <c r="D2505" s="1">
        <v>388</v>
      </c>
      <c r="E2505" s="1">
        <v>62446</v>
      </c>
      <c r="F2505" s="5">
        <v>44009</v>
      </c>
      <c r="G2505" s="5">
        <v>44027</v>
      </c>
      <c r="H2505" s="1">
        <f t="shared" ca="1" si="440"/>
        <v>18</v>
      </c>
      <c r="I2505" s="1" t="str">
        <f t="shared" ca="1" si="441"/>
        <v>No</v>
      </c>
      <c r="J2505" s="1" t="s">
        <v>214</v>
      </c>
      <c r="K2505" s="1" t="s">
        <v>215</v>
      </c>
      <c r="L2505" s="1" t="s">
        <v>755</v>
      </c>
      <c r="M2505" s="1" t="s">
        <v>755</v>
      </c>
      <c r="N2505" s="1"/>
      <c r="O2505" s="1" t="s">
        <v>48</v>
      </c>
      <c r="P2505" s="1">
        <v>18</v>
      </c>
      <c r="Q2505" s="1"/>
      <c r="R2505" s="1">
        <f t="shared" si="439"/>
        <v>18</v>
      </c>
      <c r="S2505" s="1" t="str">
        <f t="shared" si="444"/>
        <v>80</v>
      </c>
      <c r="T2505" s="1">
        <f t="shared" si="442"/>
        <v>62</v>
      </c>
      <c r="U2505" s="1" t="s">
        <v>41</v>
      </c>
      <c r="V2505" s="1" t="s">
        <v>185</v>
      </c>
      <c r="W2505" s="1"/>
      <c r="X2505" s="1"/>
      <c r="Y2505" s="1"/>
      <c r="Z2505" s="1"/>
      <c r="AA2505" s="1"/>
      <c r="AB2505" s="1"/>
      <c r="AC2505" s="1"/>
      <c r="AD2505" s="1"/>
      <c r="AE2505" s="1"/>
      <c r="AF2505" s="1"/>
      <c r="AG2505" s="1"/>
      <c r="AH2505" s="1"/>
      <c r="AI2505" s="1"/>
      <c r="AJ2505" s="1"/>
      <c r="AK2505" s="1" t="s">
        <v>76</v>
      </c>
      <c r="AL2505" s="1"/>
      <c r="AM2505" s="1"/>
      <c r="AN2505" s="1"/>
      <c r="AO2505" s="1" t="s">
        <v>756</v>
      </c>
    </row>
    <row r="2506" spans="1:41">
      <c r="A2506" s="1" t="s">
        <v>7087</v>
      </c>
      <c r="B2506" s="1" t="s">
        <v>7088</v>
      </c>
      <c r="C2506" s="1" t="s">
        <v>36</v>
      </c>
      <c r="D2506" s="1">
        <v>104</v>
      </c>
      <c r="E2506" s="1">
        <v>48546</v>
      </c>
      <c r="F2506" s="5">
        <v>43853</v>
      </c>
      <c r="G2506" s="5">
        <v>43865</v>
      </c>
      <c r="H2506" s="1">
        <f t="shared" ca="1" si="440"/>
        <v>12</v>
      </c>
      <c r="I2506" s="1" t="str">
        <f t="shared" ca="1" si="441"/>
        <v>No</v>
      </c>
      <c r="J2506" s="1" t="s">
        <v>918</v>
      </c>
      <c r="K2506" s="1" t="s">
        <v>919</v>
      </c>
      <c r="L2506" s="1" t="s">
        <v>920</v>
      </c>
      <c r="M2506" s="1" t="s">
        <v>920</v>
      </c>
      <c r="N2506" s="1"/>
      <c r="O2506" s="1" t="s">
        <v>360</v>
      </c>
      <c r="P2506" s="1">
        <v>18</v>
      </c>
      <c r="Q2506" s="1">
        <v>35</v>
      </c>
      <c r="R2506" s="1">
        <f t="shared" si="439"/>
        <v>18</v>
      </c>
      <c r="S2506" s="1">
        <v>35</v>
      </c>
      <c r="T2506" s="1">
        <f t="shared" si="442"/>
        <v>17</v>
      </c>
      <c r="U2506" s="1" t="s">
        <v>41</v>
      </c>
      <c r="V2506" s="1"/>
      <c r="W2506" s="1"/>
      <c r="X2506" s="1"/>
      <c r="Y2506" s="1"/>
      <c r="Z2506" s="1"/>
      <c r="AA2506" s="1"/>
      <c r="AB2506" s="1"/>
      <c r="AC2506" s="1"/>
      <c r="AD2506" s="1" t="s">
        <v>6512</v>
      </c>
      <c r="AE2506" s="3">
        <v>7.5217799367708401E+34</v>
      </c>
      <c r="AF2506" s="1"/>
      <c r="AG2506" s="1"/>
      <c r="AH2506" s="1"/>
      <c r="AI2506" s="1"/>
      <c r="AJ2506" s="1"/>
      <c r="AK2506" s="1"/>
      <c r="AL2506" s="1"/>
      <c r="AM2506" s="1"/>
      <c r="AN2506" s="1"/>
      <c r="AO2506" s="1" t="s">
        <v>3118</v>
      </c>
    </row>
    <row r="2507" spans="1:41">
      <c r="A2507" s="1" t="s">
        <v>7091</v>
      </c>
      <c r="B2507" s="1" t="s">
        <v>7092</v>
      </c>
      <c r="C2507" s="1" t="s">
        <v>36</v>
      </c>
      <c r="D2507" s="1">
        <v>336</v>
      </c>
      <c r="E2507" s="1">
        <v>74823</v>
      </c>
      <c r="F2507" s="5">
        <v>43871</v>
      </c>
      <c r="G2507" s="5">
        <v>43921</v>
      </c>
      <c r="H2507" s="1">
        <f t="shared" ca="1" si="440"/>
        <v>50</v>
      </c>
      <c r="I2507" s="1" t="str">
        <f t="shared" ca="1" si="441"/>
        <v>No</v>
      </c>
      <c r="J2507" s="1" t="s">
        <v>111</v>
      </c>
      <c r="K2507" s="1" t="s">
        <v>112</v>
      </c>
      <c r="L2507" s="1"/>
      <c r="M2507" s="1" t="s">
        <v>3563</v>
      </c>
      <c r="N2507" s="1" t="s">
        <v>337</v>
      </c>
      <c r="O2507" s="1" t="s">
        <v>48</v>
      </c>
      <c r="P2507" s="1">
        <v>18</v>
      </c>
      <c r="Q2507" s="1"/>
      <c r="R2507" s="1">
        <f t="shared" si="439"/>
        <v>18</v>
      </c>
      <c r="S2507" s="1" t="str">
        <f t="shared" ref="S2507:S2509" si="445">IF(ISBLANK(Q2507)=TRUE,"80",Q2507)</f>
        <v>80</v>
      </c>
      <c r="T2507" s="1">
        <f t="shared" si="442"/>
        <v>62</v>
      </c>
      <c r="U2507" s="1" t="s">
        <v>41</v>
      </c>
      <c r="V2507" s="1"/>
      <c r="W2507" s="1" t="s">
        <v>3564</v>
      </c>
      <c r="X2507" s="1"/>
      <c r="Y2507" s="1"/>
      <c r="Z2507" s="1"/>
      <c r="AA2507" s="1"/>
      <c r="AB2507" s="1" t="s">
        <v>3565</v>
      </c>
      <c r="AC2507" s="1"/>
      <c r="AD2507" s="1"/>
      <c r="AE2507" s="1"/>
      <c r="AF2507" s="1"/>
      <c r="AG2507" s="1"/>
      <c r="AH2507" s="1"/>
      <c r="AI2507" s="1"/>
      <c r="AJ2507" s="1" t="s">
        <v>49</v>
      </c>
      <c r="AK2507" s="1"/>
      <c r="AL2507" s="1"/>
      <c r="AM2507" s="1"/>
      <c r="AN2507" s="1"/>
      <c r="AO2507" s="1" t="s">
        <v>3566</v>
      </c>
    </row>
    <row r="2508" spans="1:41">
      <c r="A2508" s="1" t="s">
        <v>7093</v>
      </c>
      <c r="B2508" s="1" t="s">
        <v>7094</v>
      </c>
      <c r="C2508" s="1" t="s">
        <v>36</v>
      </c>
      <c r="D2508" s="1">
        <v>624</v>
      </c>
      <c r="E2508" s="1">
        <v>291276</v>
      </c>
      <c r="F2508" s="5">
        <v>43997</v>
      </c>
      <c r="G2508" s="5">
        <v>44012</v>
      </c>
      <c r="H2508" s="1">
        <f t="shared" ca="1" si="440"/>
        <v>15</v>
      </c>
      <c r="I2508" s="1" t="str">
        <f t="shared" ca="1" si="441"/>
        <v>No</v>
      </c>
      <c r="J2508" s="1" t="s">
        <v>171</v>
      </c>
      <c r="K2508" s="1" t="s">
        <v>46</v>
      </c>
      <c r="L2508" s="1" t="s">
        <v>932</v>
      </c>
      <c r="M2508" s="1" t="s">
        <v>932</v>
      </c>
      <c r="N2508" s="1"/>
      <c r="O2508" s="1" t="s">
        <v>48</v>
      </c>
      <c r="P2508" s="1">
        <v>18</v>
      </c>
      <c r="Q2508" s="1"/>
      <c r="R2508" s="1">
        <f t="shared" si="439"/>
        <v>18</v>
      </c>
      <c r="S2508" s="1" t="str">
        <f t="shared" si="445"/>
        <v>80</v>
      </c>
      <c r="T2508" s="1">
        <f t="shared" si="442"/>
        <v>62</v>
      </c>
      <c r="U2508" s="1" t="s">
        <v>41</v>
      </c>
      <c r="V2508" s="1"/>
      <c r="W2508" s="1"/>
      <c r="X2508" s="1"/>
      <c r="Y2508" s="1"/>
      <c r="Z2508" s="1"/>
      <c r="AA2508" s="1"/>
      <c r="AB2508" s="1"/>
      <c r="AC2508" s="1"/>
      <c r="AD2508" s="1"/>
      <c r="AE2508" s="1"/>
      <c r="AF2508" s="1"/>
      <c r="AG2508" s="1"/>
      <c r="AH2508" s="1" t="s">
        <v>933</v>
      </c>
      <c r="AI2508" s="1"/>
      <c r="AJ2508" s="1" t="s">
        <v>49</v>
      </c>
      <c r="AK2508" s="1"/>
      <c r="AL2508" s="1"/>
      <c r="AM2508" s="1"/>
      <c r="AN2508" s="1"/>
      <c r="AO2508" s="1" t="s">
        <v>934</v>
      </c>
    </row>
    <row r="2509" spans="1:41">
      <c r="A2509" s="1" t="s">
        <v>7095</v>
      </c>
      <c r="B2509" s="1" t="s">
        <v>5787</v>
      </c>
      <c r="C2509" s="1" t="s">
        <v>36</v>
      </c>
      <c r="D2509" s="1">
        <v>20</v>
      </c>
      <c r="E2509" s="1">
        <v>10444</v>
      </c>
      <c r="F2509" s="5">
        <v>43876</v>
      </c>
      <c r="G2509" s="5">
        <v>43880</v>
      </c>
      <c r="H2509" s="1">
        <f t="shared" ca="1" si="440"/>
        <v>4</v>
      </c>
      <c r="I2509" s="1" t="str">
        <f t="shared" ca="1" si="441"/>
        <v>No</v>
      </c>
      <c r="J2509" s="1" t="s">
        <v>964</v>
      </c>
      <c r="K2509" s="1" t="s">
        <v>46</v>
      </c>
      <c r="L2509" s="1" t="s">
        <v>7096</v>
      </c>
      <c r="M2509" s="1" t="s">
        <v>964</v>
      </c>
      <c r="N2509" s="1"/>
      <c r="O2509" s="1" t="s">
        <v>48</v>
      </c>
      <c r="P2509" s="1">
        <v>18</v>
      </c>
      <c r="Q2509" s="1"/>
      <c r="R2509" s="1">
        <f t="shared" si="439"/>
        <v>18</v>
      </c>
      <c r="S2509" s="1" t="str">
        <f t="shared" si="445"/>
        <v>80</v>
      </c>
      <c r="T2509" s="1">
        <f t="shared" si="442"/>
        <v>62</v>
      </c>
      <c r="U2509" s="1" t="s">
        <v>41</v>
      </c>
      <c r="V2509" s="1"/>
      <c r="W2509" s="1"/>
      <c r="X2509" s="1"/>
      <c r="Y2509" s="1"/>
      <c r="Z2509" s="1"/>
      <c r="AA2509" s="1"/>
      <c r="AB2509" s="1"/>
      <c r="AC2509" s="1"/>
      <c r="AD2509" s="3">
        <v>8943289431</v>
      </c>
      <c r="AE2509" s="1"/>
      <c r="AF2509" s="1"/>
      <c r="AG2509" s="1"/>
      <c r="AH2509" s="1"/>
      <c r="AI2509" s="1"/>
      <c r="AJ2509" s="1" t="s">
        <v>49</v>
      </c>
      <c r="AK2509" s="1"/>
      <c r="AL2509" s="1"/>
      <c r="AM2509" s="1"/>
      <c r="AN2509" s="1"/>
      <c r="AO2509" s="1" t="s">
        <v>5788</v>
      </c>
    </row>
    <row r="2510" spans="1:41">
      <c r="A2510" s="1" t="s">
        <v>7097</v>
      </c>
      <c r="B2510" s="1" t="s">
        <v>7098</v>
      </c>
      <c r="C2510" s="1" t="s">
        <v>36</v>
      </c>
      <c r="D2510" s="1">
        <v>53</v>
      </c>
      <c r="E2510" s="1">
        <v>9816</v>
      </c>
      <c r="F2510" s="5">
        <v>44068</v>
      </c>
      <c r="G2510" s="5">
        <v>44075</v>
      </c>
      <c r="H2510" s="1">
        <f t="shared" ca="1" si="440"/>
        <v>7</v>
      </c>
      <c r="I2510" s="1" t="str">
        <f t="shared" ca="1" si="441"/>
        <v>No</v>
      </c>
      <c r="J2510" s="1" t="s">
        <v>70</v>
      </c>
      <c r="K2510" s="1" t="s">
        <v>71</v>
      </c>
      <c r="L2510" s="1" t="s">
        <v>136</v>
      </c>
      <c r="M2510" s="1" t="s">
        <v>136</v>
      </c>
      <c r="N2510" s="1"/>
      <c r="O2510" s="1" t="s">
        <v>83</v>
      </c>
      <c r="P2510" s="1">
        <v>18</v>
      </c>
      <c r="Q2510" s="1">
        <v>34</v>
      </c>
      <c r="R2510" s="1">
        <f t="shared" si="439"/>
        <v>18</v>
      </c>
      <c r="S2510" s="1">
        <v>34</v>
      </c>
      <c r="T2510" s="1">
        <f t="shared" si="442"/>
        <v>16</v>
      </c>
      <c r="U2510" s="1" t="s">
        <v>41</v>
      </c>
      <c r="V2510" s="1" t="s">
        <v>142</v>
      </c>
      <c r="W2510" s="1"/>
      <c r="X2510" s="1"/>
      <c r="Y2510" s="1"/>
      <c r="Z2510" s="1"/>
      <c r="AA2510" s="1"/>
      <c r="AB2510" s="1"/>
      <c r="AC2510" s="1"/>
      <c r="AD2510" s="1"/>
      <c r="AE2510" s="1"/>
      <c r="AF2510" s="1"/>
      <c r="AG2510" s="1"/>
      <c r="AH2510" s="1"/>
      <c r="AI2510" s="1"/>
      <c r="AJ2510" s="1"/>
      <c r="AK2510" s="1" t="s">
        <v>76</v>
      </c>
      <c r="AL2510" s="1"/>
      <c r="AM2510" s="1"/>
      <c r="AN2510" s="1"/>
      <c r="AO2510" s="1" t="s">
        <v>7099</v>
      </c>
    </row>
    <row r="2511" spans="1:41">
      <c r="A2511" s="1" t="s">
        <v>7100</v>
      </c>
      <c r="B2511" s="1" t="s">
        <v>828</v>
      </c>
      <c r="C2511" s="1" t="s">
        <v>36</v>
      </c>
      <c r="D2511" s="1">
        <v>342</v>
      </c>
      <c r="E2511" s="1">
        <v>128419</v>
      </c>
      <c r="F2511" s="5">
        <v>43955</v>
      </c>
      <c r="G2511" s="5">
        <v>43962</v>
      </c>
      <c r="H2511" s="1">
        <f t="shared" ca="1" si="440"/>
        <v>7</v>
      </c>
      <c r="I2511" s="1" t="str">
        <f t="shared" ca="1" si="441"/>
        <v>No</v>
      </c>
      <c r="J2511" s="1" t="s">
        <v>701</v>
      </c>
      <c r="K2511" s="1" t="s">
        <v>702</v>
      </c>
      <c r="L2511" s="1"/>
      <c r="M2511" s="1" t="s">
        <v>703</v>
      </c>
      <c r="N2511" s="1"/>
      <c r="O2511" s="1" t="s">
        <v>48</v>
      </c>
      <c r="P2511" s="1">
        <v>18</v>
      </c>
      <c r="Q2511" s="1"/>
      <c r="R2511" s="1">
        <f t="shared" si="439"/>
        <v>18</v>
      </c>
      <c r="S2511" s="1" t="str">
        <f t="shared" ref="S2511:S2513" si="446">IF(ISBLANK(Q2511)=TRUE,"80",Q2511)</f>
        <v>80</v>
      </c>
      <c r="T2511" s="1">
        <f t="shared" si="442"/>
        <v>62</v>
      </c>
      <c r="U2511" s="1" t="s">
        <v>41</v>
      </c>
      <c r="V2511" s="1" t="s">
        <v>5271</v>
      </c>
      <c r="W2511" s="1"/>
      <c r="X2511" s="1"/>
      <c r="Y2511" s="1"/>
      <c r="Z2511" s="1"/>
      <c r="AA2511" s="1"/>
      <c r="AB2511" s="1"/>
      <c r="AC2511" s="1"/>
      <c r="AD2511" s="1"/>
      <c r="AE2511" s="1"/>
      <c r="AF2511" s="1"/>
      <c r="AG2511" s="1"/>
      <c r="AH2511" s="1"/>
      <c r="AI2511" s="1"/>
      <c r="AJ2511" s="1"/>
      <c r="AK2511" s="1"/>
      <c r="AL2511" s="1"/>
      <c r="AM2511" s="1"/>
      <c r="AN2511" s="1"/>
      <c r="AO2511" s="1" t="s">
        <v>830</v>
      </c>
    </row>
    <row r="2512" spans="1:41">
      <c r="A2512" s="1" t="s">
        <v>7101</v>
      </c>
      <c r="B2512" s="1" t="s">
        <v>2321</v>
      </c>
      <c r="C2512" s="1" t="s">
        <v>36</v>
      </c>
      <c r="D2512" s="1">
        <v>20</v>
      </c>
      <c r="E2512" s="1">
        <v>4767</v>
      </c>
      <c r="F2512" s="5">
        <v>44088</v>
      </c>
      <c r="G2512" s="1"/>
      <c r="H2512" s="1">
        <f t="shared" ca="1" si="440"/>
        <v>16</v>
      </c>
      <c r="I2512" s="1" t="str">
        <f t="shared" ca="1" si="441"/>
        <v>No</v>
      </c>
      <c r="J2512" s="1" t="s">
        <v>2301</v>
      </c>
      <c r="K2512" s="1" t="s">
        <v>2302</v>
      </c>
      <c r="L2512" s="1"/>
      <c r="M2512" s="1" t="s">
        <v>2303</v>
      </c>
      <c r="N2512" s="1"/>
      <c r="O2512" s="1" t="s">
        <v>48</v>
      </c>
      <c r="P2512" s="1">
        <v>18</v>
      </c>
      <c r="Q2512" s="1"/>
      <c r="R2512" s="1">
        <f t="shared" si="439"/>
        <v>18</v>
      </c>
      <c r="S2512" s="1" t="str">
        <f t="shared" si="446"/>
        <v>80</v>
      </c>
      <c r="T2512" s="1">
        <f t="shared" si="442"/>
        <v>62</v>
      </c>
      <c r="U2512" s="1" t="s">
        <v>41</v>
      </c>
      <c r="V2512" s="1"/>
      <c r="W2512" s="1"/>
      <c r="X2512" s="1"/>
      <c r="Y2512" s="1"/>
      <c r="Z2512" s="1"/>
      <c r="AA2512" s="1"/>
      <c r="AB2512" s="1"/>
      <c r="AC2512" s="1"/>
      <c r="AD2512" s="1"/>
      <c r="AE2512" s="1"/>
      <c r="AF2512" s="1"/>
      <c r="AG2512" s="1"/>
      <c r="AH2512" s="1"/>
      <c r="AI2512" s="1"/>
      <c r="AJ2512" s="1"/>
      <c r="AK2512" s="1"/>
      <c r="AL2512" s="1"/>
      <c r="AM2512" s="1"/>
      <c r="AN2512" s="1"/>
      <c r="AO2512" s="1" t="s">
        <v>2322</v>
      </c>
    </row>
    <row r="2513" spans="1:41">
      <c r="A2513" s="1" t="s">
        <v>7102</v>
      </c>
      <c r="B2513" s="1" t="s">
        <v>1544</v>
      </c>
      <c r="C2513" s="1" t="s">
        <v>36</v>
      </c>
      <c r="D2513" s="1">
        <v>3149</v>
      </c>
      <c r="E2513" s="1">
        <v>504627</v>
      </c>
      <c r="F2513" s="5">
        <v>44050</v>
      </c>
      <c r="G2513" s="5">
        <v>44075</v>
      </c>
      <c r="H2513" s="1">
        <f t="shared" ca="1" si="440"/>
        <v>25</v>
      </c>
      <c r="I2513" s="1" t="str">
        <f t="shared" ca="1" si="441"/>
        <v>No</v>
      </c>
      <c r="J2513" s="1" t="s">
        <v>161</v>
      </c>
      <c r="K2513" s="1" t="s">
        <v>46</v>
      </c>
      <c r="L2513" s="1"/>
      <c r="M2513" s="1" t="s">
        <v>161</v>
      </c>
      <c r="N2513" s="1"/>
      <c r="O2513" s="1" t="s">
        <v>48</v>
      </c>
      <c r="P2513" s="1">
        <v>18</v>
      </c>
      <c r="Q2513" s="1"/>
      <c r="R2513" s="1">
        <f t="shared" si="439"/>
        <v>18</v>
      </c>
      <c r="S2513" s="1" t="str">
        <f t="shared" si="446"/>
        <v>80</v>
      </c>
      <c r="T2513" s="1">
        <f t="shared" si="442"/>
        <v>62</v>
      </c>
      <c r="U2513" s="1" t="s">
        <v>41</v>
      </c>
      <c r="V2513" s="1" t="s">
        <v>1535</v>
      </c>
      <c r="W2513" s="1"/>
      <c r="X2513" s="1"/>
      <c r="Y2513" s="1"/>
      <c r="Z2513" s="1"/>
      <c r="AA2513" s="1"/>
      <c r="AB2513" s="1"/>
      <c r="AC2513" s="1"/>
      <c r="AD2513" s="1"/>
      <c r="AE2513" s="1"/>
      <c r="AF2513" s="1"/>
      <c r="AG2513" s="1"/>
      <c r="AH2513" s="1"/>
      <c r="AI2513" s="1"/>
      <c r="AJ2513" s="1"/>
      <c r="AK2513" s="1"/>
      <c r="AL2513" s="1"/>
      <c r="AM2513" s="1"/>
      <c r="AN2513" s="1"/>
      <c r="AO2513" s="1" t="s">
        <v>7103</v>
      </c>
    </row>
    <row r="2514" spans="1:41">
      <c r="A2514" s="1" t="s">
        <v>7104</v>
      </c>
      <c r="B2514" s="1" t="s">
        <v>1218</v>
      </c>
      <c r="C2514" s="1" t="s">
        <v>36</v>
      </c>
      <c r="D2514" s="1">
        <v>759</v>
      </c>
      <c r="E2514" s="1">
        <v>377942</v>
      </c>
      <c r="F2514" s="5">
        <v>43891</v>
      </c>
      <c r="G2514" s="5">
        <v>43922</v>
      </c>
      <c r="H2514" s="1">
        <f t="shared" ca="1" si="440"/>
        <v>31</v>
      </c>
      <c r="I2514" s="1" t="str">
        <f t="shared" ca="1" si="441"/>
        <v>No</v>
      </c>
      <c r="J2514" s="1" t="s">
        <v>343</v>
      </c>
      <c r="K2514" s="1" t="s">
        <v>344</v>
      </c>
      <c r="L2514" s="1"/>
      <c r="M2514" s="1" t="s">
        <v>345</v>
      </c>
      <c r="N2514" s="1"/>
      <c r="O2514" s="1" t="s">
        <v>141</v>
      </c>
      <c r="P2514" s="1">
        <v>18</v>
      </c>
      <c r="Q2514" s="1">
        <v>39</v>
      </c>
      <c r="R2514" s="1">
        <f t="shared" si="439"/>
        <v>18</v>
      </c>
      <c r="S2514" s="1">
        <v>39</v>
      </c>
      <c r="T2514" s="1">
        <f t="shared" si="442"/>
        <v>21</v>
      </c>
      <c r="U2514" s="1" t="s">
        <v>41</v>
      </c>
      <c r="V2514" s="1"/>
      <c r="W2514" s="1"/>
      <c r="X2514" s="1"/>
      <c r="Y2514" s="1"/>
      <c r="Z2514" s="1"/>
      <c r="AA2514" s="1"/>
      <c r="AB2514" s="1"/>
      <c r="AC2514" s="1"/>
      <c r="AD2514" s="1"/>
      <c r="AE2514" s="1"/>
      <c r="AF2514" s="1"/>
      <c r="AG2514" s="1"/>
      <c r="AH2514" s="1"/>
      <c r="AI2514" s="1"/>
      <c r="AJ2514" s="1"/>
      <c r="AK2514" s="1"/>
      <c r="AL2514" s="1"/>
      <c r="AM2514" s="1"/>
      <c r="AN2514" s="1"/>
      <c r="AO2514" s="1" t="s">
        <v>7105</v>
      </c>
    </row>
    <row r="2515" spans="1:41">
      <c r="A2515" s="1" t="s">
        <v>7106</v>
      </c>
      <c r="B2515" s="1" t="s">
        <v>3755</v>
      </c>
      <c r="C2515" s="1" t="s">
        <v>36</v>
      </c>
      <c r="D2515" s="1">
        <v>115</v>
      </c>
      <c r="E2515" s="1">
        <v>18093</v>
      </c>
      <c r="F2515" s="5">
        <v>44091</v>
      </c>
      <c r="G2515" s="5">
        <v>44109</v>
      </c>
      <c r="H2515" s="1">
        <f t="shared" ca="1" si="440"/>
        <v>18</v>
      </c>
      <c r="I2515" s="1" t="str">
        <f t="shared" ca="1" si="441"/>
        <v>No</v>
      </c>
      <c r="J2515" s="1" t="s">
        <v>87</v>
      </c>
      <c r="K2515" s="1" t="s">
        <v>88</v>
      </c>
      <c r="L2515" s="1"/>
      <c r="M2515" s="1" t="s">
        <v>89</v>
      </c>
      <c r="N2515" s="1"/>
      <c r="O2515" s="1" t="s">
        <v>83</v>
      </c>
      <c r="P2515" s="1">
        <v>18</v>
      </c>
      <c r="Q2515" s="1">
        <v>34</v>
      </c>
      <c r="R2515" s="1">
        <f t="shared" si="439"/>
        <v>18</v>
      </c>
      <c r="S2515" s="1">
        <v>34</v>
      </c>
      <c r="T2515" s="1">
        <f t="shared" si="442"/>
        <v>16</v>
      </c>
      <c r="U2515" s="1" t="s">
        <v>41</v>
      </c>
      <c r="V2515" s="1"/>
      <c r="W2515" s="1" t="s">
        <v>185</v>
      </c>
      <c r="X2515" s="1"/>
      <c r="Y2515" s="1"/>
      <c r="Z2515" s="1"/>
      <c r="AA2515" s="1"/>
      <c r="AB2515" s="1"/>
      <c r="AC2515" s="1"/>
      <c r="AD2515" s="1"/>
      <c r="AE2515" s="1"/>
      <c r="AF2515" s="1"/>
      <c r="AG2515" s="1"/>
      <c r="AH2515" s="1"/>
      <c r="AI2515" s="1"/>
      <c r="AJ2515" s="1"/>
      <c r="AK2515" s="1"/>
      <c r="AL2515" s="1"/>
      <c r="AM2515" s="1"/>
      <c r="AN2515" s="1"/>
      <c r="AO2515" s="1" t="s">
        <v>204</v>
      </c>
    </row>
    <row r="2516" spans="1:41">
      <c r="A2516" s="4" t="s">
        <v>7107</v>
      </c>
      <c r="B2516" s="1" t="s">
        <v>6158</v>
      </c>
      <c r="C2516" s="1" t="s">
        <v>36</v>
      </c>
      <c r="D2516" s="1">
        <v>75</v>
      </c>
      <c r="E2516" s="1">
        <v>37743</v>
      </c>
      <c r="F2516" s="5">
        <v>43951</v>
      </c>
      <c r="G2516" s="5">
        <v>44044</v>
      </c>
      <c r="H2516" s="1">
        <f t="shared" ca="1" si="440"/>
        <v>93</v>
      </c>
      <c r="I2516" s="1" t="str">
        <f t="shared" ca="1" si="441"/>
        <v>No</v>
      </c>
      <c r="J2516" s="1" t="s">
        <v>70</v>
      </c>
      <c r="K2516" s="1" t="s">
        <v>71</v>
      </c>
      <c r="L2516" s="1"/>
      <c r="M2516" s="1" t="s">
        <v>318</v>
      </c>
      <c r="N2516" s="1"/>
      <c r="O2516" s="1" t="s">
        <v>360</v>
      </c>
      <c r="P2516" s="1">
        <v>18</v>
      </c>
      <c r="Q2516" s="1">
        <v>35</v>
      </c>
      <c r="R2516" s="1">
        <f t="shared" si="439"/>
        <v>18</v>
      </c>
      <c r="S2516" s="1">
        <v>35</v>
      </c>
      <c r="T2516" s="1">
        <f t="shared" si="442"/>
        <v>17</v>
      </c>
      <c r="U2516" s="1" t="s">
        <v>41</v>
      </c>
      <c r="V2516" s="1" t="s">
        <v>361</v>
      </c>
      <c r="W2516" s="1"/>
      <c r="X2516" s="1"/>
      <c r="Y2516" s="1"/>
      <c r="Z2516" s="1"/>
      <c r="AA2516" s="1"/>
      <c r="AB2516" s="1"/>
      <c r="AC2516" s="1"/>
      <c r="AD2516" s="1"/>
      <c r="AE2516" s="1"/>
      <c r="AF2516" s="1"/>
      <c r="AG2516" s="1"/>
      <c r="AH2516" s="1"/>
      <c r="AI2516" s="1"/>
      <c r="AJ2516" s="1"/>
      <c r="AK2516" s="1" t="s">
        <v>76</v>
      </c>
      <c r="AL2516" s="1"/>
      <c r="AM2516" s="1"/>
      <c r="AN2516" s="1"/>
      <c r="AO2516" s="1" t="s">
        <v>4445</v>
      </c>
    </row>
    <row r="2517" spans="1:41">
      <c r="A2517" s="1" t="s">
        <v>7108</v>
      </c>
      <c r="B2517" s="1" t="s">
        <v>7109</v>
      </c>
      <c r="C2517" s="1" t="s">
        <v>102</v>
      </c>
      <c r="D2517" s="1">
        <v>256</v>
      </c>
      <c r="E2517" s="1">
        <v>258848</v>
      </c>
      <c r="F2517" s="5">
        <v>43893</v>
      </c>
      <c r="G2517" s="5">
        <v>43921</v>
      </c>
      <c r="H2517" s="1">
        <f t="shared" ca="1" si="440"/>
        <v>28</v>
      </c>
      <c r="I2517" s="1" t="str">
        <f t="shared" ca="1" si="441"/>
        <v>No</v>
      </c>
      <c r="J2517" s="1" t="s">
        <v>605</v>
      </c>
      <c r="K2517" s="1" t="s">
        <v>606</v>
      </c>
      <c r="L2517" s="1" t="s">
        <v>7110</v>
      </c>
      <c r="M2517" s="1" t="s">
        <v>605</v>
      </c>
      <c r="N2517" s="1"/>
      <c r="O2517" s="1" t="s">
        <v>48</v>
      </c>
      <c r="P2517" s="1">
        <v>18</v>
      </c>
      <c r="Q2517" s="1"/>
      <c r="R2517" s="1">
        <f t="shared" si="439"/>
        <v>18</v>
      </c>
      <c r="S2517" s="1" t="str">
        <f t="shared" ref="S2517:S2520" si="447">IF(ISBLANK(Q2517)=TRUE,"80",Q2517)</f>
        <v>80</v>
      </c>
      <c r="T2517" s="1">
        <f t="shared" si="442"/>
        <v>62</v>
      </c>
      <c r="U2517" s="1" t="s">
        <v>107</v>
      </c>
      <c r="V2517" s="1"/>
      <c r="W2517" s="1"/>
      <c r="X2517" s="1"/>
      <c r="Y2517" s="1"/>
      <c r="Z2517" s="1"/>
      <c r="AA2517" s="1"/>
      <c r="AB2517" s="1"/>
      <c r="AC2517" s="1"/>
      <c r="AD2517" s="1" t="s">
        <v>7111</v>
      </c>
      <c r="AE2517" s="1"/>
      <c r="AF2517" s="1"/>
      <c r="AG2517" s="1"/>
      <c r="AH2517" s="1"/>
      <c r="AI2517" s="1"/>
      <c r="AJ2517" s="1" t="s">
        <v>49</v>
      </c>
      <c r="AK2517" s="1"/>
      <c r="AL2517" s="1"/>
      <c r="AM2517" s="1"/>
      <c r="AN2517" s="1"/>
      <c r="AO2517" s="1" t="s">
        <v>7112</v>
      </c>
    </row>
    <row r="2518" spans="1:41">
      <c r="A2518" s="1" t="s">
        <v>7116</v>
      </c>
      <c r="B2518" s="1" t="s">
        <v>4828</v>
      </c>
      <c r="C2518" s="1" t="s">
        <v>36</v>
      </c>
      <c r="D2518" s="1">
        <v>2089</v>
      </c>
      <c r="E2518" s="1">
        <v>784901</v>
      </c>
      <c r="F2518" s="5">
        <v>43833</v>
      </c>
      <c r="G2518" s="5">
        <v>43865</v>
      </c>
      <c r="H2518" s="1">
        <f t="shared" ca="1" si="440"/>
        <v>32</v>
      </c>
      <c r="I2518" s="1" t="str">
        <f t="shared" ca="1" si="441"/>
        <v>No</v>
      </c>
      <c r="J2518" s="1" t="s">
        <v>292</v>
      </c>
      <c r="K2518" s="1" t="s">
        <v>293</v>
      </c>
      <c r="L2518" s="1" t="s">
        <v>294</v>
      </c>
      <c r="M2518" s="1" t="s">
        <v>292</v>
      </c>
      <c r="N2518" s="1"/>
      <c r="O2518" s="1" t="s">
        <v>48</v>
      </c>
      <c r="P2518" s="1">
        <v>18</v>
      </c>
      <c r="Q2518" s="1"/>
      <c r="R2518" s="1">
        <f t="shared" si="439"/>
        <v>18</v>
      </c>
      <c r="S2518" s="1" t="str">
        <f t="shared" si="447"/>
        <v>80</v>
      </c>
      <c r="T2518" s="1">
        <f t="shared" si="442"/>
        <v>62</v>
      </c>
      <c r="U2518" s="1" t="s">
        <v>41</v>
      </c>
      <c r="V2518" s="1" t="s">
        <v>566</v>
      </c>
      <c r="W2518" s="1"/>
      <c r="X2518" s="1"/>
      <c r="Y2518" s="1"/>
      <c r="Z2518" s="1"/>
      <c r="AA2518" s="1"/>
      <c r="AB2518" s="1"/>
      <c r="AC2518" s="1"/>
      <c r="AD2518" s="1"/>
      <c r="AE2518" s="1"/>
      <c r="AF2518" s="1"/>
      <c r="AG2518" s="1"/>
      <c r="AH2518" s="1" t="s">
        <v>297</v>
      </c>
      <c r="AI2518" s="1"/>
      <c r="AJ2518" s="1" t="s">
        <v>49</v>
      </c>
      <c r="AK2518" s="1"/>
      <c r="AL2518" s="1"/>
      <c r="AM2518" s="1"/>
      <c r="AN2518" s="1"/>
      <c r="AO2518" s="1" t="s">
        <v>4829</v>
      </c>
    </row>
    <row r="2519" spans="1:41">
      <c r="A2519" s="1" t="s">
        <v>7117</v>
      </c>
      <c r="B2519" s="1" t="s">
        <v>1328</v>
      </c>
      <c r="C2519" s="1" t="s">
        <v>36</v>
      </c>
      <c r="D2519" s="1">
        <v>1254</v>
      </c>
      <c r="E2519" s="1">
        <v>109245</v>
      </c>
      <c r="F2519" s="5">
        <v>44082</v>
      </c>
      <c r="G2519" s="5">
        <v>44089</v>
      </c>
      <c r="H2519" s="1">
        <f t="shared" ca="1" si="440"/>
        <v>7</v>
      </c>
      <c r="I2519" s="1" t="str">
        <f t="shared" ca="1" si="441"/>
        <v>No</v>
      </c>
      <c r="J2519" s="1" t="s">
        <v>147</v>
      </c>
      <c r="K2519" s="1" t="s">
        <v>148</v>
      </c>
      <c r="L2519" s="1" t="s">
        <v>1329</v>
      </c>
      <c r="M2519" s="1" t="s">
        <v>350</v>
      </c>
      <c r="N2519" s="1"/>
      <c r="O2519" s="1" t="s">
        <v>48</v>
      </c>
      <c r="P2519" s="1">
        <v>18</v>
      </c>
      <c r="Q2519" s="1"/>
      <c r="R2519" s="1">
        <f t="shared" si="439"/>
        <v>18</v>
      </c>
      <c r="S2519" s="1" t="str">
        <f t="shared" si="447"/>
        <v>80</v>
      </c>
      <c r="T2519" s="1">
        <f t="shared" si="442"/>
        <v>62</v>
      </c>
      <c r="U2519" s="1" t="s">
        <v>41</v>
      </c>
      <c r="V2519" s="1" t="s">
        <v>312</v>
      </c>
      <c r="W2519" s="1"/>
      <c r="X2519" s="1"/>
      <c r="Y2519" s="1"/>
      <c r="Z2519" s="1"/>
      <c r="AA2519" s="1"/>
      <c r="AB2519" s="1"/>
      <c r="AC2519" s="1"/>
      <c r="AD2519" s="1"/>
      <c r="AE2519" s="1"/>
      <c r="AF2519" s="1"/>
      <c r="AG2519" s="1"/>
      <c r="AH2519" s="1"/>
      <c r="AI2519" s="1"/>
      <c r="AJ2519" s="1"/>
      <c r="AK2519" s="1"/>
      <c r="AL2519" s="1"/>
      <c r="AM2519" s="1"/>
      <c r="AN2519" s="1"/>
      <c r="AO2519" s="1" t="s">
        <v>1330</v>
      </c>
    </row>
    <row r="2520" spans="1:41">
      <c r="A2520" s="1" t="s">
        <v>7118</v>
      </c>
      <c r="B2520" s="1" t="s">
        <v>1722</v>
      </c>
      <c r="C2520" s="1" t="s">
        <v>36</v>
      </c>
      <c r="D2520" s="1">
        <v>219</v>
      </c>
      <c r="E2520" s="1">
        <v>21539</v>
      </c>
      <c r="F2520" s="5">
        <v>44082</v>
      </c>
      <c r="G2520" s="5">
        <v>44089</v>
      </c>
      <c r="H2520" s="1">
        <f t="shared" ca="1" si="440"/>
        <v>7</v>
      </c>
      <c r="I2520" s="1" t="str">
        <f t="shared" ca="1" si="441"/>
        <v>No</v>
      </c>
      <c r="J2520" s="1" t="s">
        <v>147</v>
      </c>
      <c r="K2520" s="1" t="s">
        <v>148</v>
      </c>
      <c r="L2520" s="1" t="s">
        <v>1329</v>
      </c>
      <c r="M2520" s="1" t="s">
        <v>350</v>
      </c>
      <c r="N2520" s="1"/>
      <c r="O2520" s="1" t="s">
        <v>48</v>
      </c>
      <c r="P2520" s="1">
        <v>18</v>
      </c>
      <c r="Q2520" s="1"/>
      <c r="R2520" s="1">
        <f t="shared" si="439"/>
        <v>18</v>
      </c>
      <c r="S2520" s="1" t="str">
        <f t="shared" si="447"/>
        <v>80</v>
      </c>
      <c r="T2520" s="1">
        <f t="shared" si="442"/>
        <v>62</v>
      </c>
      <c r="U2520" s="1" t="s">
        <v>41</v>
      </c>
      <c r="V2520" s="1" t="s">
        <v>1305</v>
      </c>
      <c r="W2520" s="1"/>
      <c r="X2520" s="1"/>
      <c r="Y2520" s="1"/>
      <c r="Z2520" s="1"/>
      <c r="AA2520" s="1"/>
      <c r="AB2520" s="1"/>
      <c r="AC2520" s="1"/>
      <c r="AD2520" s="1"/>
      <c r="AE2520" s="1"/>
      <c r="AF2520" s="1"/>
      <c r="AG2520" s="1"/>
      <c r="AH2520" s="1"/>
      <c r="AI2520" s="1"/>
      <c r="AJ2520" s="1"/>
      <c r="AK2520" s="1"/>
      <c r="AL2520" s="1"/>
      <c r="AM2520" s="1"/>
      <c r="AN2520" s="1"/>
      <c r="AO2520" s="1" t="s">
        <v>4980</v>
      </c>
    </row>
    <row r="2521" spans="1:41">
      <c r="A2521" s="1" t="s">
        <v>7119</v>
      </c>
      <c r="B2521" s="1" t="s">
        <v>261</v>
      </c>
      <c r="C2521" s="1" t="s">
        <v>36</v>
      </c>
      <c r="D2521" s="1">
        <v>6757</v>
      </c>
      <c r="E2521" s="1">
        <v>512256</v>
      </c>
      <c r="F2521" s="5">
        <v>44075</v>
      </c>
      <c r="G2521" s="5">
        <v>44082</v>
      </c>
      <c r="H2521" s="1">
        <f t="shared" ca="1" si="440"/>
        <v>7</v>
      </c>
      <c r="I2521" s="1" t="str">
        <f t="shared" ca="1" si="441"/>
        <v>No</v>
      </c>
      <c r="J2521" s="1" t="s">
        <v>80</v>
      </c>
      <c r="K2521" s="1" t="s">
        <v>81</v>
      </c>
      <c r="L2521" s="1" t="s">
        <v>82</v>
      </c>
      <c r="M2521" s="1" t="s">
        <v>82</v>
      </c>
      <c r="N2521" s="1"/>
      <c r="O2521" s="1" t="s">
        <v>83</v>
      </c>
      <c r="P2521" s="1">
        <v>18</v>
      </c>
      <c r="Q2521" s="1">
        <v>34</v>
      </c>
      <c r="R2521" s="1">
        <f t="shared" si="439"/>
        <v>18</v>
      </c>
      <c r="S2521" s="1">
        <v>34</v>
      </c>
      <c r="T2521" s="1">
        <f t="shared" si="442"/>
        <v>16</v>
      </c>
      <c r="U2521" s="1" t="s">
        <v>41</v>
      </c>
      <c r="V2521" s="1" t="s">
        <v>84</v>
      </c>
      <c r="W2521" s="1"/>
      <c r="X2521" s="1"/>
      <c r="Y2521" s="1"/>
      <c r="Z2521" s="1"/>
      <c r="AA2521" s="1"/>
      <c r="AB2521" s="1"/>
      <c r="AC2521" s="1"/>
      <c r="AD2521" s="1"/>
      <c r="AE2521" s="1"/>
      <c r="AF2521" s="1"/>
      <c r="AG2521" s="1"/>
      <c r="AH2521" s="1"/>
      <c r="AI2521" s="1"/>
      <c r="AJ2521" s="1" t="s">
        <v>49</v>
      </c>
      <c r="AK2521" s="1"/>
      <c r="AL2521" s="1"/>
      <c r="AM2521" s="1"/>
      <c r="AN2521" s="1"/>
      <c r="AO2521" s="1"/>
    </row>
    <row r="2522" spans="1:41">
      <c r="A2522" s="1" t="s">
        <v>7120</v>
      </c>
      <c r="B2522" s="1" t="s">
        <v>1283</v>
      </c>
      <c r="C2522" s="1" t="s">
        <v>36</v>
      </c>
      <c r="D2522" s="1">
        <v>7</v>
      </c>
      <c r="E2522" s="1">
        <v>1556</v>
      </c>
      <c r="F2522" s="5">
        <v>44034</v>
      </c>
      <c r="G2522" s="5">
        <v>44051</v>
      </c>
      <c r="H2522" s="1">
        <f t="shared" ca="1" si="440"/>
        <v>17</v>
      </c>
      <c r="I2522" s="1" t="str">
        <f t="shared" ca="1" si="441"/>
        <v>No</v>
      </c>
      <c r="J2522" s="1" t="s">
        <v>903</v>
      </c>
      <c r="K2522" s="1" t="s">
        <v>904</v>
      </c>
      <c r="L2522" s="1"/>
      <c r="M2522" s="1" t="s">
        <v>903</v>
      </c>
      <c r="N2522" s="1"/>
      <c r="O2522" s="1" t="s">
        <v>48</v>
      </c>
      <c r="P2522" s="1">
        <v>18</v>
      </c>
      <c r="Q2522" s="1"/>
      <c r="R2522" s="1">
        <f t="shared" si="439"/>
        <v>18</v>
      </c>
      <c r="S2522" s="1" t="str">
        <f t="shared" ref="S2522:S2523" si="448">IF(ISBLANK(Q2522)=TRUE,"80",Q2522)</f>
        <v>80</v>
      </c>
      <c r="T2522" s="1">
        <f t="shared" si="442"/>
        <v>62</v>
      </c>
      <c r="U2522" s="1" t="s">
        <v>41</v>
      </c>
      <c r="V2522" s="1"/>
      <c r="W2522" s="1"/>
      <c r="X2522" s="1"/>
      <c r="Y2522" s="1"/>
      <c r="Z2522" s="1"/>
      <c r="AA2522" s="1"/>
      <c r="AB2522" s="1"/>
      <c r="AC2522" s="1"/>
      <c r="AD2522" s="1"/>
      <c r="AE2522" s="1"/>
      <c r="AF2522" s="1"/>
      <c r="AG2522" s="1"/>
      <c r="AH2522" s="1"/>
      <c r="AI2522" s="1"/>
      <c r="AJ2522" s="1"/>
      <c r="AK2522" s="1" t="s">
        <v>76</v>
      </c>
      <c r="AL2522" s="1"/>
      <c r="AM2522" s="1"/>
      <c r="AN2522" s="1"/>
      <c r="AO2522" s="1" t="s">
        <v>1284</v>
      </c>
    </row>
    <row r="2523" spans="1:41">
      <c r="A2523" s="1" t="s">
        <v>7131</v>
      </c>
      <c r="B2523" s="1" t="s">
        <v>477</v>
      </c>
      <c r="C2523" s="1" t="s">
        <v>36</v>
      </c>
      <c r="D2523" s="1">
        <v>195</v>
      </c>
      <c r="E2523" s="1">
        <v>13586</v>
      </c>
      <c r="F2523" s="5">
        <v>44085</v>
      </c>
      <c r="G2523" s="5">
        <v>44097</v>
      </c>
      <c r="H2523" s="1">
        <f t="shared" ca="1" si="440"/>
        <v>12</v>
      </c>
      <c r="I2523" s="1" t="str">
        <f t="shared" ca="1" si="441"/>
        <v>No</v>
      </c>
      <c r="J2523" s="1" t="s">
        <v>478</v>
      </c>
      <c r="K2523" s="1" t="s">
        <v>46</v>
      </c>
      <c r="L2523" s="1"/>
      <c r="M2523" s="1" t="s">
        <v>478</v>
      </c>
      <c r="N2523" s="1"/>
      <c r="O2523" s="1" t="s">
        <v>48</v>
      </c>
      <c r="P2523" s="1">
        <v>18</v>
      </c>
      <c r="Q2523" s="1"/>
      <c r="R2523" s="1">
        <f t="shared" si="439"/>
        <v>18</v>
      </c>
      <c r="S2523" s="1" t="str">
        <f t="shared" si="448"/>
        <v>80</v>
      </c>
      <c r="T2523" s="1">
        <f t="shared" si="442"/>
        <v>62</v>
      </c>
      <c r="U2523" s="1" t="s">
        <v>41</v>
      </c>
      <c r="V2523" s="1" t="s">
        <v>84</v>
      </c>
      <c r="W2523" s="1"/>
      <c r="X2523" s="1"/>
      <c r="Y2523" s="1"/>
      <c r="Z2523" s="1"/>
      <c r="AA2523" s="1"/>
      <c r="AB2523" s="1"/>
      <c r="AC2523" s="1"/>
      <c r="AD2523" s="1"/>
      <c r="AE2523" s="1"/>
      <c r="AF2523" s="1"/>
      <c r="AG2523" s="1"/>
      <c r="AH2523" s="1"/>
      <c r="AI2523" s="1"/>
      <c r="AJ2523" s="1"/>
      <c r="AK2523" s="1"/>
      <c r="AL2523" s="1"/>
      <c r="AM2523" s="1"/>
      <c r="AN2523" s="1"/>
      <c r="AO2523" s="1" t="s">
        <v>479</v>
      </c>
    </row>
    <row r="2524" spans="1:41">
      <c r="A2524" s="1" t="s">
        <v>7132</v>
      </c>
      <c r="B2524" s="1" t="s">
        <v>7133</v>
      </c>
      <c r="C2524" s="1" t="s">
        <v>36</v>
      </c>
      <c r="D2524" s="1">
        <v>349</v>
      </c>
      <c r="E2524" s="1">
        <v>177297</v>
      </c>
      <c r="F2524" s="5">
        <v>43853</v>
      </c>
      <c r="G2524" s="5">
        <v>43865</v>
      </c>
      <c r="H2524" s="1">
        <f t="shared" ca="1" si="440"/>
        <v>12</v>
      </c>
      <c r="I2524" s="1" t="str">
        <f t="shared" ca="1" si="441"/>
        <v>No</v>
      </c>
      <c r="J2524" s="1" t="s">
        <v>918</v>
      </c>
      <c r="K2524" s="1" t="s">
        <v>919</v>
      </c>
      <c r="L2524" s="1" t="s">
        <v>920</v>
      </c>
      <c r="M2524" s="1" t="s">
        <v>920</v>
      </c>
      <c r="N2524" s="1"/>
      <c r="O2524" s="1" t="s">
        <v>360</v>
      </c>
      <c r="P2524" s="1">
        <v>18</v>
      </c>
      <c r="Q2524" s="1">
        <v>35</v>
      </c>
      <c r="R2524" s="1">
        <f t="shared" si="439"/>
        <v>18</v>
      </c>
      <c r="S2524" s="1">
        <v>35</v>
      </c>
      <c r="T2524" s="1">
        <f t="shared" si="442"/>
        <v>17</v>
      </c>
      <c r="U2524" s="1" t="s">
        <v>41</v>
      </c>
      <c r="V2524" s="1" t="s">
        <v>921</v>
      </c>
      <c r="W2524" s="1"/>
      <c r="X2524" s="1"/>
      <c r="Y2524" s="1"/>
      <c r="Z2524" s="1"/>
      <c r="AA2524" s="1"/>
      <c r="AB2524" s="1"/>
      <c r="AC2524" s="1"/>
      <c r="AD2524" s="1"/>
      <c r="AE2524" s="1"/>
      <c r="AF2524" s="1"/>
      <c r="AG2524" s="1"/>
      <c r="AH2524" s="1"/>
      <c r="AI2524" s="1"/>
      <c r="AJ2524" s="1"/>
      <c r="AK2524" s="1"/>
      <c r="AL2524" s="1"/>
      <c r="AM2524" s="1"/>
      <c r="AN2524" s="1"/>
      <c r="AO2524" s="1" t="s">
        <v>922</v>
      </c>
    </row>
    <row r="2525" spans="1:41">
      <c r="A2525" s="1" t="s">
        <v>7134</v>
      </c>
      <c r="B2525" s="1" t="s">
        <v>1925</v>
      </c>
      <c r="C2525" s="1" t="s">
        <v>36</v>
      </c>
      <c r="D2525" s="1">
        <v>551</v>
      </c>
      <c r="E2525" s="1">
        <v>180526</v>
      </c>
      <c r="F2525" s="5">
        <v>44075</v>
      </c>
      <c r="G2525" s="5">
        <v>44097</v>
      </c>
      <c r="H2525" s="1">
        <f t="shared" ca="1" si="440"/>
        <v>22</v>
      </c>
      <c r="I2525" s="1" t="str">
        <f t="shared" ca="1" si="441"/>
        <v>No</v>
      </c>
      <c r="J2525" s="1" t="s">
        <v>117</v>
      </c>
      <c r="K2525" s="1" t="s">
        <v>46</v>
      </c>
      <c r="L2525" s="1"/>
      <c r="M2525" s="1" t="s">
        <v>118</v>
      </c>
      <c r="N2525" s="1"/>
      <c r="O2525" s="1" t="s">
        <v>141</v>
      </c>
      <c r="P2525" s="1">
        <v>18</v>
      </c>
      <c r="Q2525" s="1">
        <v>39</v>
      </c>
      <c r="R2525" s="1">
        <f t="shared" si="439"/>
        <v>18</v>
      </c>
      <c r="S2525" s="1">
        <v>39</v>
      </c>
      <c r="T2525" s="1">
        <f t="shared" si="442"/>
        <v>21</v>
      </c>
      <c r="U2525" s="1" t="s">
        <v>41</v>
      </c>
      <c r="V2525" s="1" t="s">
        <v>142</v>
      </c>
      <c r="W2525" s="1"/>
      <c r="X2525" s="1"/>
      <c r="Y2525" s="1"/>
      <c r="Z2525" s="1"/>
      <c r="AA2525" s="1"/>
      <c r="AB2525" s="1"/>
      <c r="AC2525" s="1"/>
      <c r="AD2525" s="1"/>
      <c r="AE2525" s="1"/>
      <c r="AF2525" s="1"/>
      <c r="AG2525" s="1"/>
      <c r="AH2525" s="1"/>
      <c r="AI2525" s="1"/>
      <c r="AJ2525" s="1"/>
      <c r="AK2525" s="1"/>
      <c r="AL2525" s="1" t="s">
        <v>143</v>
      </c>
      <c r="AM2525" s="1"/>
      <c r="AN2525" s="1"/>
      <c r="AO2525" s="1" t="s">
        <v>7135</v>
      </c>
    </row>
    <row r="2526" spans="1:41">
      <c r="A2526" s="1" t="s">
        <v>7136</v>
      </c>
      <c r="B2526" s="1" t="s">
        <v>7137</v>
      </c>
      <c r="C2526" s="1" t="s">
        <v>36</v>
      </c>
      <c r="D2526" s="1">
        <v>5682</v>
      </c>
      <c r="E2526" s="1">
        <v>1833132</v>
      </c>
      <c r="F2526" s="5">
        <v>44040</v>
      </c>
      <c r="G2526" s="1"/>
      <c r="H2526" s="1">
        <f t="shared" ca="1" si="440"/>
        <v>64</v>
      </c>
      <c r="I2526" s="1" t="str">
        <f t="shared" ca="1" si="441"/>
        <v>No</v>
      </c>
      <c r="J2526" s="1" t="s">
        <v>94</v>
      </c>
      <c r="K2526" s="1" t="s">
        <v>95</v>
      </c>
      <c r="L2526" s="1"/>
      <c r="M2526" s="1" t="s">
        <v>96</v>
      </c>
      <c r="N2526" s="1"/>
      <c r="O2526" s="1" t="s">
        <v>97</v>
      </c>
      <c r="P2526" s="1">
        <v>18</v>
      </c>
      <c r="Q2526" s="1">
        <v>45</v>
      </c>
      <c r="R2526" s="1">
        <f t="shared" si="439"/>
        <v>18</v>
      </c>
      <c r="S2526" s="1">
        <v>45</v>
      </c>
      <c r="T2526" s="1">
        <f t="shared" si="442"/>
        <v>27</v>
      </c>
      <c r="U2526" s="1" t="s">
        <v>41</v>
      </c>
      <c r="V2526" s="1" t="s">
        <v>1443</v>
      </c>
      <c r="W2526" s="1"/>
      <c r="X2526" s="1"/>
      <c r="Y2526" s="1"/>
      <c r="Z2526" s="1"/>
      <c r="AA2526" s="1"/>
      <c r="AB2526" s="1"/>
      <c r="AC2526" s="1"/>
      <c r="AD2526" s="1"/>
      <c r="AE2526" s="1"/>
      <c r="AF2526" s="1"/>
      <c r="AG2526" s="1"/>
      <c r="AH2526" s="1"/>
      <c r="AI2526" s="1"/>
      <c r="AJ2526" s="1"/>
      <c r="AK2526" s="1"/>
      <c r="AL2526" s="1"/>
      <c r="AM2526" s="1"/>
      <c r="AN2526" s="1"/>
      <c r="AO2526" s="1" t="s">
        <v>7138</v>
      </c>
    </row>
    <row r="2527" spans="1:41">
      <c r="A2527" s="1" t="s">
        <v>7139</v>
      </c>
      <c r="B2527" s="1" t="s">
        <v>4554</v>
      </c>
      <c r="C2527" s="1" t="s">
        <v>325</v>
      </c>
      <c r="D2527" s="1">
        <v>14</v>
      </c>
      <c r="E2527" s="1">
        <v>1237</v>
      </c>
      <c r="F2527" s="5">
        <v>44090</v>
      </c>
      <c r="G2527" s="5">
        <v>44121</v>
      </c>
      <c r="H2527" s="1">
        <f t="shared" ca="1" si="440"/>
        <v>31</v>
      </c>
      <c r="I2527" s="1" t="str">
        <f t="shared" ca="1" si="441"/>
        <v>No</v>
      </c>
      <c r="J2527" s="1" t="s">
        <v>326</v>
      </c>
      <c r="K2527" s="1" t="s">
        <v>327</v>
      </c>
      <c r="L2527" s="1" t="s">
        <v>328</v>
      </c>
      <c r="M2527" s="1" t="s">
        <v>329</v>
      </c>
      <c r="N2527" s="1"/>
      <c r="O2527" s="1" t="s">
        <v>83</v>
      </c>
      <c r="P2527" s="1">
        <v>18</v>
      </c>
      <c r="Q2527" s="1">
        <v>34</v>
      </c>
      <c r="R2527" s="1">
        <f t="shared" si="439"/>
        <v>18</v>
      </c>
      <c r="S2527" s="1">
        <v>34</v>
      </c>
      <c r="T2527" s="1">
        <f t="shared" si="442"/>
        <v>16</v>
      </c>
      <c r="U2527" s="1" t="s">
        <v>330</v>
      </c>
      <c r="V2527" s="1"/>
      <c r="W2527" s="1"/>
      <c r="X2527" s="1"/>
      <c r="Y2527" s="1"/>
      <c r="Z2527" s="1" t="s">
        <v>331</v>
      </c>
      <c r="AA2527" s="1"/>
      <c r="AB2527" s="1"/>
      <c r="AC2527" s="1"/>
      <c r="AD2527" s="1"/>
      <c r="AE2527" s="1"/>
      <c r="AF2527" s="1"/>
      <c r="AG2527" s="1"/>
      <c r="AH2527" s="1"/>
      <c r="AI2527" s="1"/>
      <c r="AJ2527" s="1" t="s">
        <v>49</v>
      </c>
      <c r="AK2527" s="1" t="s">
        <v>76</v>
      </c>
      <c r="AL2527" s="1"/>
      <c r="AM2527" s="1"/>
      <c r="AN2527" s="1"/>
      <c r="AO2527" s="1"/>
    </row>
    <row r="2528" spans="1:41">
      <c r="A2528" s="1" t="s">
        <v>7140</v>
      </c>
      <c r="B2528" s="1" t="s">
        <v>7141</v>
      </c>
      <c r="C2528" s="1" t="s">
        <v>36</v>
      </c>
      <c r="D2528" s="1">
        <v>699</v>
      </c>
      <c r="E2528" s="1">
        <v>85374</v>
      </c>
      <c r="F2528" s="5">
        <v>44070</v>
      </c>
      <c r="G2528" s="5">
        <v>44095</v>
      </c>
      <c r="H2528" s="1">
        <f t="shared" ca="1" si="440"/>
        <v>25</v>
      </c>
      <c r="I2528" s="1" t="str">
        <f t="shared" ca="1" si="441"/>
        <v>No</v>
      </c>
      <c r="J2528" s="1" t="s">
        <v>111</v>
      </c>
      <c r="K2528" s="1" t="s">
        <v>112</v>
      </c>
      <c r="L2528" s="1" t="s">
        <v>7142</v>
      </c>
      <c r="M2528" s="1" t="s">
        <v>7143</v>
      </c>
      <c r="N2528" s="1"/>
      <c r="O2528" s="1" t="s">
        <v>48</v>
      </c>
      <c r="P2528" s="1">
        <v>18</v>
      </c>
      <c r="Q2528" s="1"/>
      <c r="R2528" s="1">
        <f t="shared" si="439"/>
        <v>18</v>
      </c>
      <c r="S2528" s="1" t="str">
        <f t="shared" ref="S2528:S2529" si="449">IF(ISBLANK(Q2528)=TRUE,"80",Q2528)</f>
        <v>80</v>
      </c>
      <c r="T2528" s="1">
        <f t="shared" si="442"/>
        <v>62</v>
      </c>
      <c r="U2528" s="1" t="s">
        <v>41</v>
      </c>
      <c r="V2528" s="1"/>
      <c r="W2528" s="1"/>
      <c r="X2528" s="1" t="s">
        <v>7144</v>
      </c>
      <c r="Y2528" s="1"/>
      <c r="Z2528" s="1"/>
      <c r="AA2528" s="1"/>
      <c r="AB2528" s="1"/>
      <c r="AC2528" s="1"/>
      <c r="AD2528" s="1"/>
      <c r="AE2528" s="1"/>
      <c r="AF2528" s="1"/>
      <c r="AG2528" s="1"/>
      <c r="AH2528" s="1"/>
      <c r="AI2528" s="1"/>
      <c r="AJ2528" s="1" t="s">
        <v>49</v>
      </c>
      <c r="AK2528" s="1"/>
      <c r="AL2528" s="1"/>
      <c r="AM2528" s="1"/>
      <c r="AN2528" s="1"/>
      <c r="AO2528" s="1" t="s">
        <v>7145</v>
      </c>
    </row>
    <row r="2529" spans="1:41">
      <c r="A2529" s="1" t="s">
        <v>7146</v>
      </c>
      <c r="B2529" s="1" t="s">
        <v>7147</v>
      </c>
      <c r="C2529" s="1" t="s">
        <v>36</v>
      </c>
      <c r="D2529" s="1">
        <v>99</v>
      </c>
      <c r="E2529" s="1">
        <v>11018</v>
      </c>
      <c r="F2529" s="5">
        <v>43867</v>
      </c>
      <c r="G2529" s="5">
        <v>43894</v>
      </c>
      <c r="H2529" s="1">
        <f t="shared" ca="1" si="440"/>
        <v>27</v>
      </c>
      <c r="I2529" s="1" t="str">
        <f t="shared" ca="1" si="441"/>
        <v>No</v>
      </c>
      <c r="J2529" s="1" t="s">
        <v>161</v>
      </c>
      <c r="K2529" s="1" t="s">
        <v>46</v>
      </c>
      <c r="L2529" s="1"/>
      <c r="M2529" s="1" t="s">
        <v>161</v>
      </c>
      <c r="N2529" s="1"/>
      <c r="O2529" s="1" t="s">
        <v>48</v>
      </c>
      <c r="P2529" s="1">
        <v>18</v>
      </c>
      <c r="Q2529" s="1"/>
      <c r="R2529" s="1">
        <f t="shared" si="439"/>
        <v>18</v>
      </c>
      <c r="S2529" s="1" t="str">
        <f t="shared" si="449"/>
        <v>80</v>
      </c>
      <c r="T2529" s="1">
        <f t="shared" si="442"/>
        <v>62</v>
      </c>
      <c r="U2529" s="1" t="s">
        <v>41</v>
      </c>
      <c r="V2529" s="1" t="s">
        <v>185</v>
      </c>
      <c r="W2529" s="1"/>
      <c r="X2529" s="1"/>
      <c r="Y2529" s="1"/>
      <c r="Z2529" s="1"/>
      <c r="AA2529" s="1"/>
      <c r="AB2529" s="1"/>
      <c r="AC2529" s="1"/>
      <c r="AD2529" s="1"/>
      <c r="AE2529" s="1"/>
      <c r="AF2529" s="1"/>
      <c r="AG2529" s="1"/>
      <c r="AH2529" s="1"/>
      <c r="AI2529" s="1"/>
      <c r="AJ2529" s="1"/>
      <c r="AK2529" s="1"/>
      <c r="AL2529" s="1"/>
      <c r="AM2529" s="1"/>
      <c r="AN2529" s="1"/>
      <c r="AO2529" s="1" t="s">
        <v>7148</v>
      </c>
    </row>
    <row r="2530" spans="1:41">
      <c r="A2530" s="1" t="s">
        <v>7149</v>
      </c>
      <c r="B2530" s="1" t="s">
        <v>4088</v>
      </c>
      <c r="C2530" s="1" t="s">
        <v>36</v>
      </c>
      <c r="D2530" s="1">
        <v>97</v>
      </c>
      <c r="E2530" s="1">
        <v>42499</v>
      </c>
      <c r="F2530" s="5">
        <v>44082</v>
      </c>
      <c r="G2530" s="5">
        <v>44090</v>
      </c>
      <c r="H2530" s="1">
        <f t="shared" ca="1" si="440"/>
        <v>8</v>
      </c>
      <c r="I2530" s="1" t="str">
        <f t="shared" ca="1" si="441"/>
        <v>No</v>
      </c>
      <c r="J2530" s="1" t="s">
        <v>384</v>
      </c>
      <c r="K2530" s="1" t="s">
        <v>385</v>
      </c>
      <c r="L2530" s="1" t="s">
        <v>386</v>
      </c>
      <c r="M2530" s="1" t="s">
        <v>384</v>
      </c>
      <c r="N2530" s="1"/>
      <c r="O2530" s="1" t="s">
        <v>387</v>
      </c>
      <c r="P2530" s="1">
        <v>18</v>
      </c>
      <c r="Q2530" s="1">
        <v>30</v>
      </c>
      <c r="R2530" s="1">
        <f t="shared" si="439"/>
        <v>18</v>
      </c>
      <c r="S2530" s="1">
        <v>30</v>
      </c>
      <c r="T2530" s="1">
        <f t="shared" si="442"/>
        <v>12</v>
      </c>
      <c r="U2530" s="1" t="s">
        <v>41</v>
      </c>
      <c r="V2530" s="1"/>
      <c r="W2530" s="1"/>
      <c r="X2530" s="1"/>
      <c r="Y2530" s="1"/>
      <c r="Z2530" s="1"/>
      <c r="AA2530" s="1"/>
      <c r="AB2530" s="1"/>
      <c r="AC2530" s="1"/>
      <c r="AD2530" s="1"/>
      <c r="AE2530" s="1"/>
      <c r="AF2530" s="1"/>
      <c r="AG2530" s="1"/>
      <c r="AH2530" s="1" t="s">
        <v>388</v>
      </c>
      <c r="AI2530" s="1"/>
      <c r="AJ2530" s="1" t="s">
        <v>49</v>
      </c>
      <c r="AK2530" s="1"/>
      <c r="AL2530" s="1"/>
      <c r="AM2530" s="1"/>
      <c r="AN2530" s="1"/>
      <c r="AO2530" s="1" t="s">
        <v>4089</v>
      </c>
    </row>
    <row r="2531" spans="1:41">
      <c r="A2531" s="1" t="s">
        <v>7150</v>
      </c>
      <c r="B2531" s="1" t="s">
        <v>7151</v>
      </c>
      <c r="C2531" s="1" t="s">
        <v>36</v>
      </c>
      <c r="D2531" s="1">
        <v>501</v>
      </c>
      <c r="E2531" s="1">
        <v>34350</v>
      </c>
      <c r="F2531" s="5">
        <v>44077</v>
      </c>
      <c r="G2531" s="5">
        <v>44098</v>
      </c>
      <c r="H2531" s="1">
        <f t="shared" ca="1" si="440"/>
        <v>21</v>
      </c>
      <c r="I2531" s="1" t="str">
        <f t="shared" ca="1" si="441"/>
        <v>No</v>
      </c>
      <c r="J2531" s="1" t="s">
        <v>70</v>
      </c>
      <c r="K2531" s="1" t="s">
        <v>71</v>
      </c>
      <c r="L2531" s="1" t="s">
        <v>781</v>
      </c>
      <c r="M2531" s="1" t="s">
        <v>318</v>
      </c>
      <c r="N2531" s="1"/>
      <c r="O2531" s="1" t="s">
        <v>83</v>
      </c>
      <c r="P2531" s="1">
        <v>18</v>
      </c>
      <c r="Q2531" s="1">
        <v>34</v>
      </c>
      <c r="R2531" s="1">
        <f t="shared" si="439"/>
        <v>18</v>
      </c>
      <c r="S2531" s="1">
        <v>34</v>
      </c>
      <c r="T2531" s="1">
        <f t="shared" si="442"/>
        <v>16</v>
      </c>
      <c r="U2531" s="1" t="s">
        <v>41</v>
      </c>
      <c r="V2531" s="1"/>
      <c r="W2531" s="1"/>
      <c r="X2531" s="1"/>
      <c r="Y2531" s="1"/>
      <c r="Z2531" s="1"/>
      <c r="AA2531" s="1"/>
      <c r="AB2531" s="1"/>
      <c r="AC2531" s="1"/>
      <c r="AD2531" s="1" t="s">
        <v>782</v>
      </c>
      <c r="AE2531" s="1"/>
      <c r="AF2531" s="1"/>
      <c r="AG2531" s="1"/>
      <c r="AH2531" s="1"/>
      <c r="AI2531" s="1"/>
      <c r="AJ2531" s="1" t="s">
        <v>49</v>
      </c>
      <c r="AK2531" s="1"/>
      <c r="AL2531" s="1"/>
      <c r="AM2531" s="1"/>
      <c r="AN2531" s="1"/>
      <c r="AO2531" s="1" t="s">
        <v>783</v>
      </c>
    </row>
    <row r="2532" spans="1:41">
      <c r="A2532" s="1" t="s">
        <v>7152</v>
      </c>
      <c r="B2532" s="1" t="s">
        <v>7153</v>
      </c>
      <c r="C2532" s="1" t="s">
        <v>36</v>
      </c>
      <c r="D2532" s="1">
        <v>30</v>
      </c>
      <c r="E2532" s="1">
        <v>8042</v>
      </c>
      <c r="F2532" s="5">
        <v>43884</v>
      </c>
      <c r="G2532" s="5">
        <v>43894</v>
      </c>
      <c r="H2532" s="1">
        <f t="shared" ca="1" si="440"/>
        <v>10</v>
      </c>
      <c r="I2532" s="1" t="str">
        <f t="shared" ca="1" si="441"/>
        <v>No</v>
      </c>
      <c r="J2532" s="1" t="s">
        <v>161</v>
      </c>
      <c r="K2532" s="1" t="s">
        <v>46</v>
      </c>
      <c r="L2532" s="1"/>
      <c r="M2532" s="1" t="s">
        <v>161</v>
      </c>
      <c r="N2532" s="1"/>
      <c r="O2532" s="1" t="s">
        <v>48</v>
      </c>
      <c r="P2532" s="1">
        <v>18</v>
      </c>
      <c r="Q2532" s="1"/>
      <c r="R2532" s="1">
        <f t="shared" si="439"/>
        <v>18</v>
      </c>
      <c r="S2532" s="1" t="str">
        <f>IF(ISBLANK(Q2532)=TRUE,"80",Q2532)</f>
        <v>80</v>
      </c>
      <c r="T2532" s="1">
        <f t="shared" si="442"/>
        <v>62</v>
      </c>
      <c r="U2532" s="1" t="s">
        <v>41</v>
      </c>
      <c r="V2532" s="1" t="s">
        <v>921</v>
      </c>
      <c r="W2532" s="1"/>
      <c r="X2532" s="1"/>
      <c r="Y2532" s="1"/>
      <c r="Z2532" s="1"/>
      <c r="AA2532" s="1"/>
      <c r="AB2532" s="1"/>
      <c r="AC2532" s="1"/>
      <c r="AD2532" s="1"/>
      <c r="AE2532" s="1"/>
      <c r="AF2532" s="1"/>
      <c r="AG2532" s="1"/>
      <c r="AH2532" s="1"/>
      <c r="AI2532" s="1"/>
      <c r="AJ2532" s="1"/>
      <c r="AK2532" s="1"/>
      <c r="AL2532" s="1"/>
      <c r="AM2532" s="1"/>
      <c r="AN2532" s="1"/>
      <c r="AO2532" s="1" t="s">
        <v>7154</v>
      </c>
    </row>
    <row r="2533" spans="1:41">
      <c r="A2533" s="1" t="s">
        <v>7155</v>
      </c>
      <c r="B2533" s="1" t="s">
        <v>7156</v>
      </c>
      <c r="C2533" s="1" t="s">
        <v>36</v>
      </c>
      <c r="D2533" s="1">
        <v>448</v>
      </c>
      <c r="E2533" s="1">
        <v>45308</v>
      </c>
      <c r="F2533" s="5">
        <v>44033</v>
      </c>
      <c r="G2533" s="5">
        <v>44040</v>
      </c>
      <c r="H2533" s="1">
        <f t="shared" ca="1" si="440"/>
        <v>7</v>
      </c>
      <c r="I2533" s="1" t="str">
        <f t="shared" ca="1" si="441"/>
        <v>No</v>
      </c>
      <c r="J2533" s="1" t="s">
        <v>82</v>
      </c>
      <c r="K2533" s="1" t="s">
        <v>1214</v>
      </c>
      <c r="L2533" s="1" t="s">
        <v>82</v>
      </c>
      <c r="M2533" s="1" t="s">
        <v>82</v>
      </c>
      <c r="N2533" s="1"/>
      <c r="O2533" s="1" t="s">
        <v>83</v>
      </c>
      <c r="P2533" s="1">
        <v>18</v>
      </c>
      <c r="Q2533" s="1">
        <v>34</v>
      </c>
      <c r="R2533" s="1">
        <f t="shared" si="439"/>
        <v>18</v>
      </c>
      <c r="S2533" s="1">
        <v>34</v>
      </c>
      <c r="T2533" s="1">
        <f t="shared" si="442"/>
        <v>16</v>
      </c>
      <c r="U2533" s="1" t="s">
        <v>41</v>
      </c>
      <c r="V2533" s="1"/>
      <c r="W2533" s="1"/>
      <c r="X2533" s="1"/>
      <c r="Y2533" s="1"/>
      <c r="Z2533" s="1"/>
      <c r="AA2533" s="1"/>
      <c r="AB2533" s="1"/>
      <c r="AC2533" s="1"/>
      <c r="AD2533" s="3">
        <v>1.51041511015112E+174</v>
      </c>
      <c r="AE2533" s="1"/>
      <c r="AF2533" s="1"/>
      <c r="AG2533" s="1"/>
      <c r="AH2533" s="1"/>
      <c r="AI2533" s="1"/>
      <c r="AJ2533" s="1" t="s">
        <v>49</v>
      </c>
      <c r="AK2533" s="1" t="s">
        <v>76</v>
      </c>
      <c r="AL2533" s="1"/>
      <c r="AM2533" s="1"/>
      <c r="AN2533" s="1"/>
      <c r="AO2533" s="1" t="s">
        <v>2593</v>
      </c>
    </row>
    <row r="2534" spans="1:41">
      <c r="A2534" s="1" t="s">
        <v>7158</v>
      </c>
      <c r="B2534" s="1" t="s">
        <v>2199</v>
      </c>
      <c r="C2534" s="1" t="s">
        <v>36</v>
      </c>
      <c r="D2534" s="1">
        <v>106</v>
      </c>
      <c r="E2534" s="1">
        <v>19975</v>
      </c>
      <c r="F2534" s="5">
        <v>43993</v>
      </c>
      <c r="G2534" s="1"/>
      <c r="H2534" s="1">
        <f t="shared" ca="1" si="440"/>
        <v>111</v>
      </c>
      <c r="I2534" s="1" t="str">
        <f t="shared" ca="1" si="441"/>
        <v>No</v>
      </c>
      <c r="J2534" s="1" t="s">
        <v>136</v>
      </c>
      <c r="K2534" s="1" t="s">
        <v>137</v>
      </c>
      <c r="L2534" s="1" t="s">
        <v>136</v>
      </c>
      <c r="M2534" s="1" t="s">
        <v>136</v>
      </c>
      <c r="N2534" s="1"/>
      <c r="O2534" s="1" t="s">
        <v>375</v>
      </c>
      <c r="P2534" s="1">
        <v>18</v>
      </c>
      <c r="Q2534" s="1">
        <v>24</v>
      </c>
      <c r="R2534" s="1">
        <f t="shared" si="439"/>
        <v>18</v>
      </c>
      <c r="S2534" s="1">
        <v>24</v>
      </c>
      <c r="T2534" s="1">
        <f t="shared" si="442"/>
        <v>6</v>
      </c>
      <c r="U2534" s="1" t="s">
        <v>41</v>
      </c>
      <c r="V2534" s="1"/>
      <c r="W2534" s="1"/>
      <c r="X2534" s="1"/>
      <c r="Y2534" s="1"/>
      <c r="Z2534" s="1"/>
      <c r="AA2534" s="1"/>
      <c r="AB2534" s="1"/>
      <c r="AC2534" s="1"/>
      <c r="AD2534" s="1"/>
      <c r="AE2534" s="1"/>
      <c r="AF2534" s="1"/>
      <c r="AG2534" s="1"/>
      <c r="AH2534" s="1"/>
      <c r="AI2534" s="1" t="s">
        <v>602</v>
      </c>
      <c r="AJ2534" s="1"/>
      <c r="AK2534" s="1"/>
      <c r="AL2534" s="1"/>
      <c r="AM2534" s="1"/>
      <c r="AN2534" s="1"/>
      <c r="AO2534" s="1"/>
    </row>
    <row r="2535" spans="1:41">
      <c r="A2535" s="1" t="s">
        <v>7161</v>
      </c>
      <c r="B2535" s="1" t="s">
        <v>3726</v>
      </c>
      <c r="C2535" s="1" t="s">
        <v>36</v>
      </c>
      <c r="D2535" s="1">
        <v>1139</v>
      </c>
      <c r="E2535" s="1">
        <v>124092</v>
      </c>
      <c r="F2535" s="5">
        <v>44043</v>
      </c>
      <c r="G2535" s="5">
        <v>44095</v>
      </c>
      <c r="H2535" s="1">
        <f t="shared" ca="1" si="440"/>
        <v>52</v>
      </c>
      <c r="I2535" s="1" t="str">
        <f t="shared" ca="1" si="441"/>
        <v>No</v>
      </c>
      <c r="J2535" s="1" t="s">
        <v>161</v>
      </c>
      <c r="K2535" s="1" t="s">
        <v>46</v>
      </c>
      <c r="L2535" s="1"/>
      <c r="M2535" s="1" t="s">
        <v>161</v>
      </c>
      <c r="N2535" s="1"/>
      <c r="O2535" s="1" t="s">
        <v>48</v>
      </c>
      <c r="P2535" s="1">
        <v>18</v>
      </c>
      <c r="Q2535" s="1"/>
      <c r="R2535" s="1">
        <f t="shared" si="439"/>
        <v>18</v>
      </c>
      <c r="S2535" s="1" t="str">
        <f>IF(ISBLANK(Q2535)=TRUE,"80",Q2535)</f>
        <v>80</v>
      </c>
      <c r="T2535" s="1">
        <f t="shared" si="442"/>
        <v>62</v>
      </c>
      <c r="U2535" s="1" t="s">
        <v>41</v>
      </c>
      <c r="V2535" s="1"/>
      <c r="W2535" s="1"/>
      <c r="X2535" s="1"/>
      <c r="Y2535" s="1"/>
      <c r="Z2535" s="1"/>
      <c r="AA2535" s="1"/>
      <c r="AB2535" s="1"/>
      <c r="AC2535" s="1"/>
      <c r="AD2535" s="1"/>
      <c r="AE2535" s="1"/>
      <c r="AF2535" s="1"/>
      <c r="AG2535" s="1"/>
      <c r="AH2535" s="1"/>
      <c r="AI2535" s="1"/>
      <c r="AJ2535" s="1"/>
      <c r="AK2535" s="1"/>
      <c r="AL2535" s="1"/>
      <c r="AM2535" s="1"/>
      <c r="AN2535" s="1"/>
      <c r="AO2535" s="1" t="s">
        <v>7162</v>
      </c>
    </row>
    <row r="2536" spans="1:41">
      <c r="A2536" s="1" t="s">
        <v>7166</v>
      </c>
      <c r="B2536" s="1" t="s">
        <v>3397</v>
      </c>
      <c r="C2536" s="1" t="s">
        <v>36</v>
      </c>
      <c r="D2536" s="1">
        <v>277</v>
      </c>
      <c r="E2536" s="1">
        <v>72008</v>
      </c>
      <c r="F2536" s="5">
        <v>44058</v>
      </c>
      <c r="G2536" s="5">
        <v>44064</v>
      </c>
      <c r="H2536" s="1">
        <f t="shared" ca="1" si="440"/>
        <v>6</v>
      </c>
      <c r="I2536" s="1" t="str">
        <f t="shared" ca="1" si="441"/>
        <v>No</v>
      </c>
      <c r="J2536" s="1" t="s">
        <v>641</v>
      </c>
      <c r="K2536" s="1" t="s">
        <v>642</v>
      </c>
      <c r="L2536" s="1" t="s">
        <v>643</v>
      </c>
      <c r="M2536" s="1" t="s">
        <v>643</v>
      </c>
      <c r="N2536" s="1"/>
      <c r="O2536" s="1" t="s">
        <v>83</v>
      </c>
      <c r="P2536" s="1">
        <v>18</v>
      </c>
      <c r="Q2536" s="1">
        <v>34</v>
      </c>
      <c r="R2536" s="1">
        <f t="shared" si="439"/>
        <v>18</v>
      </c>
      <c r="S2536" s="1">
        <v>34</v>
      </c>
      <c r="T2536" s="1">
        <f t="shared" si="442"/>
        <v>16</v>
      </c>
      <c r="U2536" s="1" t="s">
        <v>41</v>
      </c>
      <c r="V2536" s="1" t="s">
        <v>644</v>
      </c>
      <c r="W2536" s="1"/>
      <c r="X2536" s="1"/>
      <c r="Y2536" s="1"/>
      <c r="Z2536" s="1"/>
      <c r="AA2536" s="1"/>
      <c r="AB2536" s="1"/>
      <c r="AC2536" s="1"/>
      <c r="AD2536" s="1"/>
      <c r="AE2536" s="1"/>
      <c r="AF2536" s="1"/>
      <c r="AG2536" s="1"/>
      <c r="AH2536" s="1"/>
      <c r="AI2536" s="1"/>
      <c r="AJ2536" s="1"/>
      <c r="AK2536" s="1"/>
      <c r="AL2536" s="1"/>
      <c r="AM2536" s="1"/>
      <c r="AN2536" s="1"/>
      <c r="AO2536" s="1" t="s">
        <v>3703</v>
      </c>
    </row>
    <row r="2537" spans="1:41">
      <c r="A2537" s="1" t="s">
        <v>7167</v>
      </c>
      <c r="B2537" s="1" t="s">
        <v>7168</v>
      </c>
      <c r="C2537" s="1" t="s">
        <v>36</v>
      </c>
      <c r="D2537" s="1">
        <v>14</v>
      </c>
      <c r="E2537" s="1">
        <v>6670</v>
      </c>
      <c r="F2537" s="5">
        <v>43873</v>
      </c>
      <c r="G2537" s="5">
        <v>43889</v>
      </c>
      <c r="H2537" s="1">
        <f t="shared" ca="1" si="440"/>
        <v>16</v>
      </c>
      <c r="I2537" s="1" t="str">
        <f t="shared" ca="1" si="441"/>
        <v>No</v>
      </c>
      <c r="J2537" s="1" t="s">
        <v>5256</v>
      </c>
      <c r="K2537" s="1" t="s">
        <v>5257</v>
      </c>
      <c r="L2537" s="1" t="s">
        <v>5256</v>
      </c>
      <c r="M2537" s="1" t="s">
        <v>5256</v>
      </c>
      <c r="N2537" s="1"/>
      <c r="O2537" s="1" t="s">
        <v>48</v>
      </c>
      <c r="P2537" s="1">
        <v>18</v>
      </c>
      <c r="Q2537" s="1"/>
      <c r="R2537" s="1">
        <f t="shared" si="439"/>
        <v>18</v>
      </c>
      <c r="S2537" s="1" t="str">
        <f t="shared" ref="S2537:S2545" si="450">IF(ISBLANK(Q2537)=TRUE,"80",Q2537)</f>
        <v>80</v>
      </c>
      <c r="T2537" s="1">
        <f t="shared" si="442"/>
        <v>62</v>
      </c>
      <c r="U2537" s="1" t="s">
        <v>41</v>
      </c>
      <c r="V2537" s="1"/>
      <c r="W2537" s="1"/>
      <c r="X2537" s="1"/>
      <c r="Y2537" s="1"/>
      <c r="Z2537" s="1"/>
      <c r="AA2537" s="1"/>
      <c r="AB2537" s="1"/>
      <c r="AC2537" s="1"/>
      <c r="AD2537" s="1">
        <v>78801</v>
      </c>
      <c r="AE2537" s="1"/>
      <c r="AF2537" s="1"/>
      <c r="AG2537" s="1"/>
      <c r="AH2537" s="1"/>
      <c r="AI2537" s="1"/>
      <c r="AJ2537" s="1" t="s">
        <v>49</v>
      </c>
      <c r="AK2537" s="1"/>
      <c r="AL2537" s="1"/>
      <c r="AM2537" s="1"/>
      <c r="AN2537" s="1"/>
      <c r="AO2537" s="1" t="s">
        <v>5258</v>
      </c>
    </row>
    <row r="2538" spans="1:41">
      <c r="A2538" s="1" t="s">
        <v>7174</v>
      </c>
      <c r="B2538" s="1" t="s">
        <v>979</v>
      </c>
      <c r="C2538" s="1" t="s">
        <v>36</v>
      </c>
      <c r="D2538" s="1">
        <v>51</v>
      </c>
      <c r="E2538" s="1">
        <v>17666</v>
      </c>
      <c r="F2538" s="5">
        <v>43864</v>
      </c>
      <c r="G2538" s="1"/>
      <c r="H2538" s="1">
        <f t="shared" ca="1" si="440"/>
        <v>240</v>
      </c>
      <c r="I2538" s="1" t="str">
        <f t="shared" ca="1" si="441"/>
        <v>No</v>
      </c>
      <c r="J2538" s="1" t="s">
        <v>980</v>
      </c>
      <c r="K2538" s="1" t="s">
        <v>981</v>
      </c>
      <c r="L2538" s="1" t="s">
        <v>980</v>
      </c>
      <c r="M2538" s="1" t="s">
        <v>980</v>
      </c>
      <c r="N2538" s="1"/>
      <c r="O2538" s="1" t="s">
        <v>48</v>
      </c>
      <c r="P2538" s="1">
        <v>18</v>
      </c>
      <c r="Q2538" s="1"/>
      <c r="R2538" s="1">
        <f t="shared" si="439"/>
        <v>18</v>
      </c>
      <c r="S2538" s="1" t="str">
        <f t="shared" si="450"/>
        <v>80</v>
      </c>
      <c r="T2538" s="1">
        <f t="shared" si="442"/>
        <v>62</v>
      </c>
      <c r="U2538" s="1" t="s">
        <v>41</v>
      </c>
      <c r="V2538" s="1"/>
      <c r="W2538" s="1" t="s">
        <v>982</v>
      </c>
      <c r="X2538" s="1"/>
      <c r="Y2538" s="1"/>
      <c r="Z2538" s="1"/>
      <c r="AA2538" s="1"/>
      <c r="AB2538" s="1"/>
      <c r="AC2538" s="1"/>
      <c r="AD2538" s="1"/>
      <c r="AE2538" s="1"/>
      <c r="AF2538" s="1"/>
      <c r="AG2538" s="1"/>
      <c r="AH2538" s="1"/>
      <c r="AI2538" s="1"/>
      <c r="AJ2538" s="1"/>
      <c r="AK2538" s="1"/>
      <c r="AL2538" s="1"/>
      <c r="AM2538" s="1"/>
      <c r="AN2538" s="1"/>
      <c r="AO2538" s="1" t="s">
        <v>983</v>
      </c>
    </row>
    <row r="2539" spans="1:41">
      <c r="A2539" s="1" t="s">
        <v>7175</v>
      </c>
      <c r="B2539" s="1" t="s">
        <v>7176</v>
      </c>
      <c r="C2539" s="1" t="s">
        <v>36</v>
      </c>
      <c r="D2539" s="1">
        <v>61</v>
      </c>
      <c r="E2539" s="1">
        <v>16100</v>
      </c>
      <c r="F2539" s="5">
        <v>44035</v>
      </c>
      <c r="G2539" s="5">
        <v>44042</v>
      </c>
      <c r="H2539" s="1">
        <f t="shared" ca="1" si="440"/>
        <v>7</v>
      </c>
      <c r="I2539" s="1" t="str">
        <f t="shared" ca="1" si="441"/>
        <v>No</v>
      </c>
      <c r="J2539" s="1" t="s">
        <v>7177</v>
      </c>
      <c r="K2539" s="1" t="s">
        <v>7178</v>
      </c>
      <c r="L2539" s="1" t="s">
        <v>7179</v>
      </c>
      <c r="M2539" s="1" t="s">
        <v>7180</v>
      </c>
      <c r="N2539" s="1"/>
      <c r="O2539" s="1" t="s">
        <v>48</v>
      </c>
      <c r="P2539" s="1">
        <v>18</v>
      </c>
      <c r="Q2539" s="1"/>
      <c r="R2539" s="1">
        <f t="shared" si="439"/>
        <v>18</v>
      </c>
      <c r="S2539" s="1" t="str">
        <f t="shared" si="450"/>
        <v>80</v>
      </c>
      <c r="T2539" s="1">
        <f t="shared" si="442"/>
        <v>62</v>
      </c>
      <c r="U2539" s="1" t="s">
        <v>41</v>
      </c>
      <c r="V2539" s="1"/>
      <c r="W2539" s="1"/>
      <c r="X2539" s="1"/>
      <c r="Y2539" s="1"/>
      <c r="Z2539" s="1" t="s">
        <v>7181</v>
      </c>
      <c r="AA2539" s="1"/>
      <c r="AB2539" s="1"/>
      <c r="AC2539" s="1"/>
      <c r="AD2539" s="1"/>
      <c r="AE2539" s="1"/>
      <c r="AF2539" s="1"/>
      <c r="AG2539" s="1"/>
      <c r="AH2539" s="1"/>
      <c r="AI2539" s="1"/>
      <c r="AJ2539" s="1" t="s">
        <v>49</v>
      </c>
      <c r="AK2539" s="1" t="s">
        <v>76</v>
      </c>
      <c r="AL2539" s="1"/>
      <c r="AM2539" s="1"/>
      <c r="AN2539" s="1"/>
      <c r="AO2539" s="1" t="s">
        <v>7182</v>
      </c>
    </row>
    <row r="2540" spans="1:41">
      <c r="A2540" s="1" t="s">
        <v>7183</v>
      </c>
      <c r="B2540" s="1" t="s">
        <v>7184</v>
      </c>
      <c r="C2540" s="1" t="s">
        <v>36</v>
      </c>
      <c r="D2540" s="1">
        <v>302</v>
      </c>
      <c r="E2540" s="1">
        <v>30507</v>
      </c>
      <c r="F2540" s="5">
        <v>43868</v>
      </c>
      <c r="G2540" s="5">
        <v>43872</v>
      </c>
      <c r="H2540" s="1">
        <f t="shared" ca="1" si="440"/>
        <v>4</v>
      </c>
      <c r="I2540" s="1" t="str">
        <f t="shared" ca="1" si="441"/>
        <v>No</v>
      </c>
      <c r="J2540" s="1" t="s">
        <v>292</v>
      </c>
      <c r="K2540" s="1" t="s">
        <v>293</v>
      </c>
      <c r="L2540" s="1" t="s">
        <v>292</v>
      </c>
      <c r="M2540" s="1" t="s">
        <v>292</v>
      </c>
      <c r="N2540" s="1"/>
      <c r="O2540" s="1" t="s">
        <v>48</v>
      </c>
      <c r="P2540" s="1">
        <v>18</v>
      </c>
      <c r="Q2540" s="1"/>
      <c r="R2540" s="1">
        <f t="shared" si="439"/>
        <v>18</v>
      </c>
      <c r="S2540" s="1" t="str">
        <f t="shared" si="450"/>
        <v>80</v>
      </c>
      <c r="T2540" s="1">
        <f t="shared" si="442"/>
        <v>62</v>
      </c>
      <c r="U2540" s="1" t="s">
        <v>41</v>
      </c>
      <c r="V2540" s="1" t="s">
        <v>296</v>
      </c>
      <c r="W2540" s="1"/>
      <c r="X2540" s="1"/>
      <c r="Y2540" s="1"/>
      <c r="Z2540" s="1"/>
      <c r="AA2540" s="1"/>
      <c r="AB2540" s="1"/>
      <c r="AC2540" s="1"/>
      <c r="AD2540" s="1"/>
      <c r="AE2540" s="1"/>
      <c r="AF2540" s="1"/>
      <c r="AG2540" s="1"/>
      <c r="AH2540" s="1"/>
      <c r="AI2540" s="1"/>
      <c r="AJ2540" s="1"/>
      <c r="AK2540" s="1"/>
      <c r="AL2540" s="1"/>
      <c r="AM2540" s="1"/>
      <c r="AN2540" s="1"/>
      <c r="AO2540" s="1" t="s">
        <v>7185</v>
      </c>
    </row>
    <row r="2541" spans="1:41">
      <c r="A2541" s="1" t="s">
        <v>7189</v>
      </c>
      <c r="B2541" s="1" t="s">
        <v>1324</v>
      </c>
      <c r="C2541" s="1" t="s">
        <v>36</v>
      </c>
      <c r="D2541" s="1">
        <v>1</v>
      </c>
      <c r="E2541" s="1">
        <v>265</v>
      </c>
      <c r="F2541" s="5">
        <v>44088</v>
      </c>
      <c r="G2541" s="5">
        <v>44137</v>
      </c>
      <c r="H2541" s="1">
        <f t="shared" ca="1" si="440"/>
        <v>49</v>
      </c>
      <c r="I2541" s="1" t="str">
        <f t="shared" ca="1" si="441"/>
        <v>No</v>
      </c>
      <c r="J2541" s="1" t="s">
        <v>1009</v>
      </c>
      <c r="K2541" s="1" t="s">
        <v>46</v>
      </c>
      <c r="L2541" s="1" t="s">
        <v>1325</v>
      </c>
      <c r="M2541" s="1" t="s">
        <v>1011</v>
      </c>
      <c r="N2541" s="1"/>
      <c r="O2541" s="1" t="s">
        <v>48</v>
      </c>
      <c r="P2541" s="1">
        <v>18</v>
      </c>
      <c r="Q2541" s="1"/>
      <c r="R2541" s="1">
        <f t="shared" si="439"/>
        <v>18</v>
      </c>
      <c r="S2541" s="1" t="str">
        <f t="shared" si="450"/>
        <v>80</v>
      </c>
      <c r="T2541" s="1">
        <f t="shared" si="442"/>
        <v>62</v>
      </c>
      <c r="U2541" s="1" t="s">
        <v>41</v>
      </c>
      <c r="V2541" s="1"/>
      <c r="W2541" s="1"/>
      <c r="X2541" s="1"/>
      <c r="Y2541" s="1"/>
      <c r="Z2541" s="1" t="s">
        <v>1684</v>
      </c>
      <c r="AA2541" s="1"/>
      <c r="AB2541" s="1"/>
      <c r="AC2541" s="1"/>
      <c r="AD2541" s="1"/>
      <c r="AE2541" s="1"/>
      <c r="AF2541" s="1"/>
      <c r="AG2541" s="1"/>
      <c r="AH2541" s="1"/>
      <c r="AI2541" s="1"/>
      <c r="AJ2541" s="1" t="s">
        <v>49</v>
      </c>
      <c r="AK2541" s="1"/>
      <c r="AL2541" s="1"/>
      <c r="AM2541" s="1"/>
      <c r="AN2541" s="1"/>
      <c r="AO2541" s="1"/>
    </row>
    <row r="2542" spans="1:41">
      <c r="A2542" s="1" t="s">
        <v>7190</v>
      </c>
      <c r="B2542" s="1" t="s">
        <v>7191</v>
      </c>
      <c r="C2542" s="1" t="s">
        <v>128</v>
      </c>
      <c r="D2542" s="1">
        <v>405</v>
      </c>
      <c r="E2542" s="1">
        <v>166911</v>
      </c>
      <c r="F2542" s="5">
        <v>44018</v>
      </c>
      <c r="G2542" s="5">
        <v>44044</v>
      </c>
      <c r="H2542" s="1">
        <f t="shared" ca="1" si="440"/>
        <v>26</v>
      </c>
      <c r="I2542" s="1" t="str">
        <f t="shared" ca="1" si="441"/>
        <v>No</v>
      </c>
      <c r="J2542" s="1" t="s">
        <v>207</v>
      </c>
      <c r="K2542" s="1" t="s">
        <v>208</v>
      </c>
      <c r="L2542" s="1"/>
      <c r="M2542" s="1" t="s">
        <v>209</v>
      </c>
      <c r="N2542" s="1"/>
      <c r="O2542" s="1" t="s">
        <v>48</v>
      </c>
      <c r="P2542" s="1">
        <v>18</v>
      </c>
      <c r="Q2542" s="1"/>
      <c r="R2542" s="1">
        <f t="shared" si="439"/>
        <v>18</v>
      </c>
      <c r="S2542" s="1" t="str">
        <f t="shared" si="450"/>
        <v>80</v>
      </c>
      <c r="T2542" s="1">
        <f t="shared" si="442"/>
        <v>62</v>
      </c>
      <c r="U2542" s="1" t="s">
        <v>132</v>
      </c>
      <c r="V2542" s="1" t="s">
        <v>210</v>
      </c>
      <c r="W2542" s="1"/>
      <c r="X2542" s="1"/>
      <c r="Y2542" s="1"/>
      <c r="Z2542" s="1"/>
      <c r="AA2542" s="1"/>
      <c r="AB2542" s="1"/>
      <c r="AC2542" s="1"/>
      <c r="AD2542" s="1"/>
      <c r="AE2542" s="1"/>
      <c r="AF2542" s="1"/>
      <c r="AG2542" s="1"/>
      <c r="AH2542" s="1"/>
      <c r="AI2542" s="1"/>
      <c r="AJ2542" s="1" t="s">
        <v>49</v>
      </c>
      <c r="AK2542" s="1" t="s">
        <v>76</v>
      </c>
      <c r="AL2542" s="1"/>
      <c r="AM2542" s="1"/>
      <c r="AN2542" s="1"/>
      <c r="AO2542" s="1" t="s">
        <v>211</v>
      </c>
    </row>
    <row r="2543" spans="1:41">
      <c r="A2543" s="1" t="s">
        <v>7192</v>
      </c>
      <c r="B2543" s="1" t="s">
        <v>3866</v>
      </c>
      <c r="C2543" s="1" t="s">
        <v>36</v>
      </c>
      <c r="D2543" s="1">
        <v>20045</v>
      </c>
      <c r="E2543" s="1">
        <v>14420095</v>
      </c>
      <c r="F2543" s="5">
        <v>43899</v>
      </c>
      <c r="G2543" s="1"/>
      <c r="H2543" s="1">
        <f t="shared" ca="1" si="440"/>
        <v>205</v>
      </c>
      <c r="I2543" s="1" t="str">
        <f t="shared" ca="1" si="441"/>
        <v>No</v>
      </c>
      <c r="J2543" s="1" t="s">
        <v>250</v>
      </c>
      <c r="K2543" s="1" t="s">
        <v>251</v>
      </c>
      <c r="L2543" s="1" t="s">
        <v>252</v>
      </c>
      <c r="M2543" s="1" t="s">
        <v>253</v>
      </c>
      <c r="N2543" s="1"/>
      <c r="O2543" s="1" t="s">
        <v>48</v>
      </c>
      <c r="P2543" s="1">
        <v>18</v>
      </c>
      <c r="Q2543" s="1"/>
      <c r="R2543" s="1">
        <f t="shared" si="439"/>
        <v>18</v>
      </c>
      <c r="S2543" s="1" t="str">
        <f t="shared" si="450"/>
        <v>80</v>
      </c>
      <c r="T2543" s="1">
        <f t="shared" si="442"/>
        <v>62</v>
      </c>
      <c r="U2543" s="1" t="s">
        <v>41</v>
      </c>
      <c r="V2543" s="1"/>
      <c r="W2543" s="1" t="s">
        <v>400</v>
      </c>
      <c r="X2543" s="1"/>
      <c r="Y2543" s="1"/>
      <c r="Z2543" s="1"/>
      <c r="AA2543" s="1"/>
      <c r="AB2543" s="1"/>
      <c r="AC2543" s="1"/>
      <c r="AD2543" s="1"/>
      <c r="AE2543" s="1"/>
      <c r="AF2543" s="1"/>
      <c r="AG2543" s="1"/>
      <c r="AH2543" s="1"/>
      <c r="AI2543" s="1"/>
      <c r="AJ2543" s="1"/>
      <c r="AK2543" s="1"/>
      <c r="AL2543" s="1"/>
      <c r="AM2543" s="1"/>
      <c r="AN2543" s="1"/>
      <c r="AO2543" s="1" t="s">
        <v>1023</v>
      </c>
    </row>
    <row r="2544" spans="1:41">
      <c r="A2544" s="1" t="s">
        <v>7193</v>
      </c>
      <c r="B2544" s="1" t="s">
        <v>2818</v>
      </c>
      <c r="C2544" s="1" t="s">
        <v>36</v>
      </c>
      <c r="D2544" s="1">
        <v>114</v>
      </c>
      <c r="E2544" s="1">
        <v>10811</v>
      </c>
      <c r="F2544" s="5">
        <v>44043</v>
      </c>
      <c r="G2544" s="5">
        <v>44079</v>
      </c>
      <c r="H2544" s="1">
        <f t="shared" ca="1" si="440"/>
        <v>36</v>
      </c>
      <c r="I2544" s="1" t="str">
        <f t="shared" ca="1" si="441"/>
        <v>No</v>
      </c>
      <c r="J2544" s="1" t="s">
        <v>161</v>
      </c>
      <c r="K2544" s="1" t="s">
        <v>46</v>
      </c>
      <c r="L2544" s="1"/>
      <c r="M2544" s="1" t="s">
        <v>161</v>
      </c>
      <c r="N2544" s="1"/>
      <c r="O2544" s="1" t="s">
        <v>48</v>
      </c>
      <c r="P2544" s="1">
        <v>18</v>
      </c>
      <c r="Q2544" s="1"/>
      <c r="R2544" s="1">
        <f t="shared" si="439"/>
        <v>18</v>
      </c>
      <c r="S2544" s="1" t="str">
        <f t="shared" si="450"/>
        <v>80</v>
      </c>
      <c r="T2544" s="1">
        <f t="shared" si="442"/>
        <v>62</v>
      </c>
      <c r="U2544" s="1" t="s">
        <v>41</v>
      </c>
      <c r="V2544" s="1"/>
      <c r="W2544" s="1"/>
      <c r="X2544" s="1"/>
      <c r="Y2544" s="1"/>
      <c r="Z2544" s="1"/>
      <c r="AA2544" s="1"/>
      <c r="AB2544" s="1"/>
      <c r="AC2544" s="1"/>
      <c r="AD2544" s="1"/>
      <c r="AE2544" s="1"/>
      <c r="AF2544" s="1"/>
      <c r="AG2544" s="1"/>
      <c r="AH2544" s="1"/>
      <c r="AI2544" s="1"/>
      <c r="AJ2544" s="1"/>
      <c r="AK2544" s="1"/>
      <c r="AL2544" s="1"/>
      <c r="AM2544" s="1"/>
      <c r="AN2544" s="1"/>
      <c r="AO2544" s="1" t="s">
        <v>7194</v>
      </c>
    </row>
    <row r="2545" spans="1:41">
      <c r="A2545" s="1" t="s">
        <v>7195</v>
      </c>
      <c r="B2545" s="1" t="s">
        <v>7196</v>
      </c>
      <c r="C2545" s="1" t="s">
        <v>36</v>
      </c>
      <c r="D2545" s="1">
        <v>192</v>
      </c>
      <c r="E2545" s="1">
        <v>25513</v>
      </c>
      <c r="F2545" s="5">
        <v>44043</v>
      </c>
      <c r="G2545" s="5">
        <v>44079</v>
      </c>
      <c r="H2545" s="1">
        <f t="shared" ca="1" si="440"/>
        <v>36</v>
      </c>
      <c r="I2545" s="1" t="str">
        <f t="shared" ca="1" si="441"/>
        <v>No</v>
      </c>
      <c r="J2545" s="1" t="s">
        <v>161</v>
      </c>
      <c r="K2545" s="1" t="s">
        <v>46</v>
      </c>
      <c r="L2545" s="1"/>
      <c r="M2545" s="1" t="s">
        <v>161</v>
      </c>
      <c r="N2545" s="1"/>
      <c r="O2545" s="1" t="s">
        <v>48</v>
      </c>
      <c r="P2545" s="1">
        <v>18</v>
      </c>
      <c r="Q2545" s="1"/>
      <c r="R2545" s="1">
        <f t="shared" si="439"/>
        <v>18</v>
      </c>
      <c r="S2545" s="1" t="str">
        <f t="shared" si="450"/>
        <v>80</v>
      </c>
      <c r="T2545" s="1">
        <f t="shared" si="442"/>
        <v>62</v>
      </c>
      <c r="U2545" s="1" t="s">
        <v>41</v>
      </c>
      <c r="V2545" s="1"/>
      <c r="W2545" s="1"/>
      <c r="X2545" s="1"/>
      <c r="Y2545" s="1"/>
      <c r="Z2545" s="1"/>
      <c r="AA2545" s="1"/>
      <c r="AB2545" s="1"/>
      <c r="AC2545" s="1"/>
      <c r="AD2545" s="1"/>
      <c r="AE2545" s="1"/>
      <c r="AF2545" s="1"/>
      <c r="AG2545" s="1"/>
      <c r="AH2545" s="1"/>
      <c r="AI2545" s="1"/>
      <c r="AJ2545" s="1"/>
      <c r="AK2545" s="1"/>
      <c r="AL2545" s="1"/>
      <c r="AM2545" s="1"/>
      <c r="AN2545" s="1"/>
      <c r="AO2545" s="1" t="s">
        <v>7197</v>
      </c>
    </row>
    <row r="2546" spans="1:41">
      <c r="A2546" s="1" t="s">
        <v>7198</v>
      </c>
      <c r="B2546" s="1" t="s">
        <v>7199</v>
      </c>
      <c r="C2546" s="1" t="s">
        <v>36</v>
      </c>
      <c r="D2546" s="1">
        <v>951</v>
      </c>
      <c r="E2546" s="1">
        <v>453283</v>
      </c>
      <c r="F2546" s="5">
        <v>43938</v>
      </c>
      <c r="G2546" s="5">
        <v>43943</v>
      </c>
      <c r="H2546" s="1">
        <f t="shared" ca="1" si="440"/>
        <v>5</v>
      </c>
      <c r="I2546" s="1" t="str">
        <f t="shared" ca="1" si="441"/>
        <v>No</v>
      </c>
      <c r="J2546" s="1" t="s">
        <v>2104</v>
      </c>
      <c r="K2546" s="1" t="s">
        <v>46</v>
      </c>
      <c r="L2546" s="1" t="s">
        <v>3309</v>
      </c>
      <c r="M2546" s="1" t="s">
        <v>2104</v>
      </c>
      <c r="N2546" s="1"/>
      <c r="O2546" s="1" t="s">
        <v>1530</v>
      </c>
      <c r="P2546" s="1">
        <v>18</v>
      </c>
      <c r="Q2546" s="1">
        <v>25</v>
      </c>
      <c r="R2546" s="1">
        <f t="shared" si="439"/>
        <v>18</v>
      </c>
      <c r="S2546" s="1">
        <v>25</v>
      </c>
      <c r="T2546" s="1">
        <f t="shared" si="442"/>
        <v>7</v>
      </c>
      <c r="U2546" s="1" t="s">
        <v>41</v>
      </c>
      <c r="V2546" s="1"/>
      <c r="W2546" s="1"/>
      <c r="X2546" s="1"/>
      <c r="Y2546" s="1"/>
      <c r="Z2546" s="1"/>
      <c r="AA2546" s="1"/>
      <c r="AB2546" s="1"/>
      <c r="AC2546" s="1"/>
      <c r="AD2546" s="1"/>
      <c r="AE2546" s="1"/>
      <c r="AF2546" s="1"/>
      <c r="AG2546" s="1"/>
      <c r="AH2546" s="1" t="s">
        <v>3310</v>
      </c>
      <c r="AI2546" s="1"/>
      <c r="AJ2546" s="1" t="s">
        <v>49</v>
      </c>
      <c r="AK2546" s="1"/>
      <c r="AL2546" s="1"/>
      <c r="AM2546" s="1"/>
      <c r="AN2546" s="1"/>
      <c r="AO2546" s="1" t="s">
        <v>3311</v>
      </c>
    </row>
    <row r="2547" spans="1:41">
      <c r="A2547" s="1" t="s">
        <v>7202</v>
      </c>
      <c r="B2547" s="1" t="s">
        <v>7203</v>
      </c>
      <c r="C2547" s="1" t="s">
        <v>36</v>
      </c>
      <c r="D2547" s="1">
        <v>51</v>
      </c>
      <c r="E2547" s="1">
        <v>6352</v>
      </c>
      <c r="F2547" s="5">
        <v>44079</v>
      </c>
      <c r="G2547" s="5">
        <v>44086</v>
      </c>
      <c r="H2547" s="1">
        <f t="shared" ca="1" si="440"/>
        <v>7</v>
      </c>
      <c r="I2547" s="1" t="str">
        <f t="shared" ca="1" si="441"/>
        <v>No</v>
      </c>
      <c r="J2547" s="1" t="s">
        <v>589</v>
      </c>
      <c r="K2547" s="1" t="s">
        <v>590</v>
      </c>
      <c r="L2547" s="1" t="s">
        <v>591</v>
      </c>
      <c r="M2547" s="1" t="s">
        <v>592</v>
      </c>
      <c r="N2547" s="1"/>
      <c r="O2547" s="1" t="s">
        <v>48</v>
      </c>
      <c r="P2547" s="1">
        <v>18</v>
      </c>
      <c r="Q2547" s="1"/>
      <c r="R2547" s="1">
        <f t="shared" si="439"/>
        <v>18</v>
      </c>
      <c r="S2547" s="1" t="str">
        <f t="shared" ref="S2547:S2548" si="451">IF(ISBLANK(Q2547)=TRUE,"80",Q2547)</f>
        <v>80</v>
      </c>
      <c r="T2547" s="1">
        <f t="shared" si="442"/>
        <v>62</v>
      </c>
      <c r="U2547" s="1" t="s">
        <v>41</v>
      </c>
      <c r="V2547" s="1"/>
      <c r="W2547" s="1" t="s">
        <v>593</v>
      </c>
      <c r="X2547" s="1"/>
      <c r="Y2547" s="1"/>
      <c r="Z2547" s="1"/>
      <c r="AA2547" s="1"/>
      <c r="AB2547" s="1" t="s">
        <v>594</v>
      </c>
      <c r="AC2547" s="1"/>
      <c r="AD2547" s="1"/>
      <c r="AE2547" s="1"/>
      <c r="AF2547" s="1"/>
      <c r="AG2547" s="1"/>
      <c r="AH2547" s="1"/>
      <c r="AI2547" s="1"/>
      <c r="AJ2547" s="1"/>
      <c r="AK2547" s="1"/>
      <c r="AL2547" s="1"/>
      <c r="AM2547" s="1"/>
      <c r="AN2547" s="1"/>
      <c r="AO2547" s="1" t="s">
        <v>7204</v>
      </c>
    </row>
    <row r="2548" spans="1:41">
      <c r="A2548" s="1" t="s">
        <v>7207</v>
      </c>
      <c r="B2548" s="1" t="s">
        <v>1648</v>
      </c>
      <c r="C2548" s="1" t="s">
        <v>36</v>
      </c>
      <c r="D2548" s="1">
        <v>3</v>
      </c>
      <c r="E2548" s="1">
        <v>384</v>
      </c>
      <c r="F2548" s="5">
        <v>44095</v>
      </c>
      <c r="G2548" s="1"/>
      <c r="H2548" s="1">
        <f t="shared" ca="1" si="440"/>
        <v>9</v>
      </c>
      <c r="I2548" s="1" t="str">
        <f t="shared" ca="1" si="441"/>
        <v>No</v>
      </c>
      <c r="J2548" s="1" t="s">
        <v>1344</v>
      </c>
      <c r="K2548" s="1" t="s">
        <v>1345</v>
      </c>
      <c r="L2548" s="1"/>
      <c r="M2548" s="1" t="s">
        <v>1344</v>
      </c>
      <c r="N2548" s="1"/>
      <c r="O2548" s="1" t="s">
        <v>48</v>
      </c>
      <c r="P2548" s="1">
        <v>18</v>
      </c>
      <c r="Q2548" s="1"/>
      <c r="R2548" s="1">
        <f t="shared" si="439"/>
        <v>18</v>
      </c>
      <c r="S2548" s="1" t="str">
        <f t="shared" si="451"/>
        <v>80</v>
      </c>
      <c r="T2548" s="1">
        <f t="shared" si="442"/>
        <v>62</v>
      </c>
      <c r="U2548" s="1" t="s">
        <v>41</v>
      </c>
      <c r="V2548" s="1"/>
      <c r="W2548" s="1"/>
      <c r="X2548" s="1"/>
      <c r="Y2548" s="1"/>
      <c r="Z2548" s="1"/>
      <c r="AA2548" s="1"/>
      <c r="AB2548" s="1"/>
      <c r="AC2548" s="1"/>
      <c r="AD2548" s="1"/>
      <c r="AE2548" s="1"/>
      <c r="AF2548" s="1"/>
      <c r="AG2548" s="1"/>
      <c r="AH2548" s="1" t="s">
        <v>4060</v>
      </c>
      <c r="AI2548" s="1"/>
      <c r="AJ2548" s="1" t="s">
        <v>49</v>
      </c>
      <c r="AK2548" s="1" t="s">
        <v>76</v>
      </c>
      <c r="AL2548" s="1"/>
      <c r="AM2548" s="1"/>
      <c r="AN2548" s="1"/>
      <c r="AO2548" s="1" t="s">
        <v>1347</v>
      </c>
    </row>
    <row r="2549" spans="1:41">
      <c r="A2549" s="1" t="s">
        <v>7208</v>
      </c>
      <c r="B2549" s="1" t="s">
        <v>5154</v>
      </c>
      <c r="C2549" s="1" t="s">
        <v>36</v>
      </c>
      <c r="D2549" s="1">
        <v>14865</v>
      </c>
      <c r="E2549" s="1">
        <v>1554066</v>
      </c>
      <c r="F2549" s="5">
        <v>43932</v>
      </c>
      <c r="G2549" s="5">
        <v>43952</v>
      </c>
      <c r="H2549" s="1">
        <f t="shared" ca="1" si="440"/>
        <v>20</v>
      </c>
      <c r="I2549" s="1" t="str">
        <f t="shared" ca="1" si="441"/>
        <v>No</v>
      </c>
      <c r="J2549" s="1" t="s">
        <v>343</v>
      </c>
      <c r="K2549" s="1" t="s">
        <v>344</v>
      </c>
      <c r="L2549" s="1"/>
      <c r="M2549" s="1" t="s">
        <v>345</v>
      </c>
      <c r="N2549" s="1"/>
      <c r="O2549" s="1" t="s">
        <v>141</v>
      </c>
      <c r="P2549" s="1">
        <v>18</v>
      </c>
      <c r="Q2549" s="1">
        <v>39</v>
      </c>
      <c r="R2549" s="1">
        <f t="shared" si="439"/>
        <v>18</v>
      </c>
      <c r="S2549" s="1">
        <v>39</v>
      </c>
      <c r="T2549" s="1">
        <f t="shared" si="442"/>
        <v>21</v>
      </c>
      <c r="U2549" s="1" t="s">
        <v>41</v>
      </c>
      <c r="V2549" s="1"/>
      <c r="W2549" s="1"/>
      <c r="X2549" s="1"/>
      <c r="Y2549" s="1"/>
      <c r="Z2549" s="1"/>
      <c r="AA2549" s="1"/>
      <c r="AB2549" s="1"/>
      <c r="AC2549" s="1" t="s">
        <v>1677</v>
      </c>
      <c r="AD2549" s="1"/>
      <c r="AE2549" s="1"/>
      <c r="AF2549" s="1"/>
      <c r="AG2549" s="1"/>
      <c r="AH2549" s="1"/>
      <c r="AI2549" s="1"/>
      <c r="AJ2549" s="1"/>
      <c r="AK2549" s="1"/>
      <c r="AL2549" s="1"/>
      <c r="AM2549" s="1"/>
      <c r="AN2549" s="1"/>
      <c r="AO2549" s="1" t="s">
        <v>5155</v>
      </c>
    </row>
    <row r="2550" spans="1:41">
      <c r="A2550" s="1" t="s">
        <v>7209</v>
      </c>
      <c r="B2550" s="1" t="s">
        <v>7210</v>
      </c>
      <c r="C2550" s="1" t="s">
        <v>36</v>
      </c>
      <c r="D2550" s="1">
        <v>446</v>
      </c>
      <c r="E2550" s="1">
        <v>55732</v>
      </c>
      <c r="F2550" s="5">
        <v>44050</v>
      </c>
      <c r="G2550" s="5">
        <v>44075</v>
      </c>
      <c r="H2550" s="1">
        <f t="shared" ca="1" si="440"/>
        <v>25</v>
      </c>
      <c r="I2550" s="1" t="str">
        <f t="shared" ca="1" si="441"/>
        <v>No</v>
      </c>
      <c r="J2550" s="1" t="s">
        <v>161</v>
      </c>
      <c r="K2550" s="1" t="s">
        <v>46</v>
      </c>
      <c r="L2550" s="1"/>
      <c r="M2550" s="1" t="s">
        <v>161</v>
      </c>
      <c r="N2550" s="1"/>
      <c r="O2550" s="1" t="s">
        <v>48</v>
      </c>
      <c r="P2550" s="1">
        <v>18</v>
      </c>
      <c r="Q2550" s="1"/>
      <c r="R2550" s="1">
        <f t="shared" si="439"/>
        <v>18</v>
      </c>
      <c r="S2550" s="1" t="str">
        <f t="shared" ref="S2550:S2551" si="452">IF(ISBLANK(Q2550)=TRUE,"80",Q2550)</f>
        <v>80</v>
      </c>
      <c r="T2550" s="1">
        <f t="shared" si="442"/>
        <v>62</v>
      </c>
      <c r="U2550" s="1" t="s">
        <v>41</v>
      </c>
      <c r="V2550" s="1"/>
      <c r="W2550" s="1"/>
      <c r="X2550" s="1"/>
      <c r="Y2550" s="1"/>
      <c r="Z2550" s="1"/>
      <c r="AA2550" s="1"/>
      <c r="AB2550" s="1"/>
      <c r="AC2550" s="1"/>
      <c r="AD2550" s="1"/>
      <c r="AE2550" s="1"/>
      <c r="AF2550" s="1"/>
      <c r="AG2550" s="1"/>
      <c r="AH2550" s="1"/>
      <c r="AI2550" s="1"/>
      <c r="AJ2550" s="1"/>
      <c r="AK2550" s="1"/>
      <c r="AL2550" s="1"/>
      <c r="AM2550" s="1"/>
      <c r="AN2550" s="1"/>
      <c r="AO2550" s="1" t="s">
        <v>7211</v>
      </c>
    </row>
    <row r="2551" spans="1:41">
      <c r="A2551" s="1" t="s">
        <v>7219</v>
      </c>
      <c r="B2551" s="1" t="s">
        <v>1416</v>
      </c>
      <c r="C2551" s="1" t="s">
        <v>36</v>
      </c>
      <c r="D2551" s="1">
        <v>3742</v>
      </c>
      <c r="E2551" s="1">
        <v>392552</v>
      </c>
      <c r="F2551" s="5">
        <v>44083</v>
      </c>
      <c r="G2551" s="5">
        <v>44110</v>
      </c>
      <c r="H2551" s="1">
        <f t="shared" ca="1" si="440"/>
        <v>27</v>
      </c>
      <c r="I2551" s="1" t="str">
        <f t="shared" ca="1" si="441"/>
        <v>No</v>
      </c>
      <c r="J2551" s="1" t="s">
        <v>161</v>
      </c>
      <c r="K2551" s="1" t="s">
        <v>46</v>
      </c>
      <c r="L2551" s="1"/>
      <c r="M2551" s="1" t="s">
        <v>161</v>
      </c>
      <c r="N2551" s="1"/>
      <c r="O2551" s="1" t="s">
        <v>48</v>
      </c>
      <c r="P2551" s="1">
        <v>18</v>
      </c>
      <c r="Q2551" s="1"/>
      <c r="R2551" s="1">
        <f t="shared" si="439"/>
        <v>18</v>
      </c>
      <c r="S2551" s="1" t="str">
        <f t="shared" si="452"/>
        <v>80</v>
      </c>
      <c r="T2551" s="1">
        <f t="shared" si="442"/>
        <v>62</v>
      </c>
      <c r="U2551" s="1" t="s">
        <v>41</v>
      </c>
      <c r="V2551" s="1" t="s">
        <v>142</v>
      </c>
      <c r="W2551" s="1"/>
      <c r="X2551" s="1"/>
      <c r="Y2551" s="1"/>
      <c r="Z2551" s="1"/>
      <c r="AA2551" s="1"/>
      <c r="AB2551" s="1"/>
      <c r="AC2551" s="1"/>
      <c r="AD2551" s="1"/>
      <c r="AE2551" s="1"/>
      <c r="AF2551" s="1"/>
      <c r="AG2551" s="1"/>
      <c r="AH2551" s="1"/>
      <c r="AI2551" s="1"/>
      <c r="AJ2551" s="1"/>
      <c r="AK2551" s="1"/>
      <c r="AL2551" s="1"/>
      <c r="AM2551" s="1"/>
      <c r="AN2551" s="1"/>
      <c r="AO2551" s="1" t="s">
        <v>7220</v>
      </c>
    </row>
    <row r="2552" spans="1:41">
      <c r="A2552" s="1" t="s">
        <v>7221</v>
      </c>
      <c r="B2552" s="1" t="s">
        <v>322</v>
      </c>
      <c r="C2552" s="1" t="s">
        <v>36</v>
      </c>
      <c r="D2552" s="1">
        <v>2319</v>
      </c>
      <c r="E2552" s="1">
        <v>869895</v>
      </c>
      <c r="F2552" s="5">
        <v>44096</v>
      </c>
      <c r="G2552" s="5">
        <v>44103</v>
      </c>
      <c r="H2552" s="1">
        <f t="shared" ca="1" si="440"/>
        <v>7</v>
      </c>
      <c r="I2552" s="1" t="str">
        <f t="shared" ca="1" si="441"/>
        <v>No</v>
      </c>
      <c r="J2552" s="1" t="s">
        <v>80</v>
      </c>
      <c r="K2552" s="1" t="s">
        <v>81</v>
      </c>
      <c r="L2552" s="1" t="s">
        <v>82</v>
      </c>
      <c r="M2552" s="1" t="s">
        <v>82</v>
      </c>
      <c r="N2552" s="1"/>
      <c r="O2552" s="1" t="s">
        <v>83</v>
      </c>
      <c r="P2552" s="1">
        <v>18</v>
      </c>
      <c r="Q2552" s="1">
        <v>34</v>
      </c>
      <c r="R2552" s="1">
        <f t="shared" si="439"/>
        <v>18</v>
      </c>
      <c r="S2552" s="1">
        <v>34</v>
      </c>
      <c r="T2552" s="1">
        <f t="shared" si="442"/>
        <v>16</v>
      </c>
      <c r="U2552" s="1" t="s">
        <v>41</v>
      </c>
      <c r="V2552" s="1" t="s">
        <v>312</v>
      </c>
      <c r="W2552" s="1"/>
      <c r="X2552" s="1"/>
      <c r="Y2552" s="1"/>
      <c r="Z2552" s="1"/>
      <c r="AA2552" s="1"/>
      <c r="AB2552" s="1"/>
      <c r="AC2552" s="1"/>
      <c r="AD2552" s="1"/>
      <c r="AE2552" s="1"/>
      <c r="AF2552" s="1"/>
      <c r="AG2552" s="1"/>
      <c r="AH2552" s="1"/>
      <c r="AI2552" s="1"/>
      <c r="AJ2552" s="1" t="s">
        <v>49</v>
      </c>
      <c r="AK2552" s="1"/>
      <c r="AL2552" s="1"/>
      <c r="AM2552" s="1"/>
      <c r="AN2552" s="1"/>
      <c r="AO2552" s="1"/>
    </row>
    <row r="2553" spans="1:41">
      <c r="A2553" s="1" t="s">
        <v>7222</v>
      </c>
      <c r="B2553" s="1" t="s">
        <v>7223</v>
      </c>
      <c r="C2553" s="1" t="s">
        <v>36</v>
      </c>
      <c r="D2553" s="1">
        <v>20</v>
      </c>
      <c r="E2553" s="1">
        <v>5283</v>
      </c>
      <c r="F2553" s="5">
        <v>43858</v>
      </c>
      <c r="G2553" s="5">
        <v>43868</v>
      </c>
      <c r="H2553" s="1">
        <f t="shared" ca="1" si="440"/>
        <v>10</v>
      </c>
      <c r="I2553" s="1" t="str">
        <f t="shared" ca="1" si="441"/>
        <v>No</v>
      </c>
      <c r="J2553" s="1" t="s">
        <v>7224</v>
      </c>
      <c r="K2553" s="1" t="s">
        <v>46</v>
      </c>
      <c r="L2553" s="1" t="s">
        <v>7224</v>
      </c>
      <c r="M2553" s="1" t="s">
        <v>7225</v>
      </c>
      <c r="N2553" s="1"/>
      <c r="O2553" s="1" t="s">
        <v>48</v>
      </c>
      <c r="P2553" s="1">
        <v>18</v>
      </c>
      <c r="Q2553" s="1"/>
      <c r="R2553" s="1">
        <f t="shared" si="439"/>
        <v>18</v>
      </c>
      <c r="S2553" s="1" t="str">
        <f t="shared" ref="S2553:S2554" si="453">IF(ISBLANK(Q2553)=TRUE,"80",Q2553)</f>
        <v>80</v>
      </c>
      <c r="T2553" s="1">
        <f t="shared" si="442"/>
        <v>62</v>
      </c>
      <c r="U2553" s="1" t="s">
        <v>41</v>
      </c>
      <c r="V2553" s="1"/>
      <c r="W2553" s="1"/>
      <c r="X2553" s="1"/>
      <c r="Y2553" s="1"/>
      <c r="Z2553" s="1" t="s">
        <v>7226</v>
      </c>
      <c r="AA2553" s="1"/>
      <c r="AB2553" s="1"/>
      <c r="AC2553" s="1"/>
      <c r="AD2553" s="1"/>
      <c r="AE2553" s="1"/>
      <c r="AF2553" s="1"/>
      <c r="AG2553" s="1"/>
      <c r="AH2553" s="1"/>
      <c r="AI2553" s="1"/>
      <c r="AJ2553" s="1" t="s">
        <v>49</v>
      </c>
      <c r="AK2553" s="1"/>
      <c r="AL2553" s="1" t="s">
        <v>7227</v>
      </c>
      <c r="AM2553" s="1"/>
      <c r="AN2553" s="1"/>
      <c r="AO2553" s="1" t="s">
        <v>7228</v>
      </c>
    </row>
    <row r="2554" spans="1:41">
      <c r="A2554" s="1" t="s">
        <v>7229</v>
      </c>
      <c r="B2554" s="1" t="s">
        <v>7230</v>
      </c>
      <c r="C2554" s="1" t="s">
        <v>102</v>
      </c>
      <c r="D2554" s="1">
        <v>1</v>
      </c>
      <c r="E2554" s="1">
        <v>429</v>
      </c>
      <c r="F2554" s="5">
        <v>43903</v>
      </c>
      <c r="G2554" s="5">
        <v>43921</v>
      </c>
      <c r="H2554" s="1">
        <f t="shared" ca="1" si="440"/>
        <v>18</v>
      </c>
      <c r="I2554" s="1" t="str">
        <f t="shared" ca="1" si="441"/>
        <v>No</v>
      </c>
      <c r="J2554" s="1" t="s">
        <v>605</v>
      </c>
      <c r="K2554" s="1" t="s">
        <v>606</v>
      </c>
      <c r="L2554" s="1" t="s">
        <v>1182</v>
      </c>
      <c r="M2554" s="1" t="s">
        <v>605</v>
      </c>
      <c r="N2554" s="1"/>
      <c r="O2554" s="1" t="s">
        <v>48</v>
      </c>
      <c r="P2554" s="1">
        <v>18</v>
      </c>
      <c r="Q2554" s="1"/>
      <c r="R2554" s="1">
        <f t="shared" si="439"/>
        <v>18</v>
      </c>
      <c r="S2554" s="1" t="str">
        <f t="shared" si="453"/>
        <v>80</v>
      </c>
      <c r="T2554" s="1">
        <f t="shared" si="442"/>
        <v>62</v>
      </c>
      <c r="U2554" s="1" t="s">
        <v>107</v>
      </c>
      <c r="V2554" s="1" t="s">
        <v>1183</v>
      </c>
      <c r="W2554" s="1"/>
      <c r="X2554" s="1"/>
      <c r="Y2554" s="1"/>
      <c r="Z2554" s="1"/>
      <c r="AA2554" s="1"/>
      <c r="AB2554" s="1"/>
      <c r="AC2554" s="1"/>
      <c r="AD2554" s="1"/>
      <c r="AE2554" s="1"/>
      <c r="AF2554" s="1"/>
      <c r="AG2554" s="1"/>
      <c r="AH2554" s="1"/>
      <c r="AI2554" s="1"/>
      <c r="AJ2554" s="1" t="s">
        <v>49</v>
      </c>
      <c r="AK2554" s="1" t="s">
        <v>2884</v>
      </c>
      <c r="AL2554" s="1"/>
      <c r="AM2554" s="1"/>
      <c r="AN2554" s="1"/>
      <c r="AO2554" s="1" t="s">
        <v>1185</v>
      </c>
    </row>
    <row r="2555" spans="1:41">
      <c r="A2555" s="1" t="s">
        <v>7231</v>
      </c>
      <c r="B2555" s="1" t="s">
        <v>3143</v>
      </c>
      <c r="C2555" s="1" t="s">
        <v>36</v>
      </c>
      <c r="D2555" s="1">
        <v>121</v>
      </c>
      <c r="E2555" s="1">
        <v>39989</v>
      </c>
      <c r="F2555" s="5">
        <v>44075</v>
      </c>
      <c r="G2555" s="5">
        <v>44097</v>
      </c>
      <c r="H2555" s="1">
        <f t="shared" ca="1" si="440"/>
        <v>22</v>
      </c>
      <c r="I2555" s="1" t="str">
        <f t="shared" ca="1" si="441"/>
        <v>No</v>
      </c>
      <c r="J2555" s="1" t="s">
        <v>117</v>
      </c>
      <c r="K2555" s="1" t="s">
        <v>46</v>
      </c>
      <c r="L2555" s="1"/>
      <c r="M2555" s="1" t="s">
        <v>118</v>
      </c>
      <c r="N2555" s="1"/>
      <c r="O2555" s="1" t="s">
        <v>141</v>
      </c>
      <c r="P2555" s="1">
        <v>18</v>
      </c>
      <c r="Q2555" s="1">
        <v>39</v>
      </c>
      <c r="R2555" s="1">
        <f t="shared" si="439"/>
        <v>18</v>
      </c>
      <c r="S2555" s="1">
        <v>39</v>
      </c>
      <c r="T2555" s="1">
        <f t="shared" si="442"/>
        <v>21</v>
      </c>
      <c r="U2555" s="1" t="s">
        <v>41</v>
      </c>
      <c r="V2555" s="1" t="s">
        <v>84</v>
      </c>
      <c r="W2555" s="1"/>
      <c r="X2555" s="1"/>
      <c r="Y2555" s="1"/>
      <c r="Z2555" s="1"/>
      <c r="AA2555" s="1"/>
      <c r="AB2555" s="1"/>
      <c r="AC2555" s="1"/>
      <c r="AD2555" s="1"/>
      <c r="AE2555" s="1"/>
      <c r="AF2555" s="1"/>
      <c r="AG2555" s="1"/>
      <c r="AH2555" s="1"/>
      <c r="AI2555" s="1"/>
      <c r="AJ2555" s="1"/>
      <c r="AK2555" s="1"/>
      <c r="AL2555" s="1"/>
      <c r="AM2555" s="1"/>
      <c r="AN2555" s="1"/>
      <c r="AO2555" s="1" t="s">
        <v>7232</v>
      </c>
    </row>
    <row r="2556" spans="1:41">
      <c r="A2556" s="1" t="s">
        <v>7233</v>
      </c>
      <c r="B2556" s="1" t="s">
        <v>342</v>
      </c>
      <c r="C2556" s="1" t="s">
        <v>36</v>
      </c>
      <c r="D2556" s="1">
        <v>257</v>
      </c>
      <c r="E2556" s="1">
        <v>201877</v>
      </c>
      <c r="F2556" s="5">
        <v>43831</v>
      </c>
      <c r="G2556" s="5">
        <v>43862</v>
      </c>
      <c r="H2556" s="1">
        <f t="shared" ca="1" si="440"/>
        <v>31</v>
      </c>
      <c r="I2556" s="1" t="str">
        <f t="shared" ca="1" si="441"/>
        <v>No</v>
      </c>
      <c r="J2556" s="1" t="s">
        <v>343</v>
      </c>
      <c r="K2556" s="1" t="s">
        <v>344</v>
      </c>
      <c r="L2556" s="1"/>
      <c r="M2556" s="1" t="s">
        <v>345</v>
      </c>
      <c r="N2556" s="1"/>
      <c r="O2556" s="1" t="s">
        <v>141</v>
      </c>
      <c r="P2556" s="1">
        <v>18</v>
      </c>
      <c r="Q2556" s="1">
        <v>39</v>
      </c>
      <c r="R2556" s="1">
        <f t="shared" si="439"/>
        <v>18</v>
      </c>
      <c r="S2556" s="1">
        <v>39</v>
      </c>
      <c r="T2556" s="1">
        <f t="shared" si="442"/>
        <v>21</v>
      </c>
      <c r="U2556" s="1" t="s">
        <v>41</v>
      </c>
      <c r="V2556" s="1"/>
      <c r="W2556" s="1"/>
      <c r="X2556" s="1"/>
      <c r="Y2556" s="1"/>
      <c r="Z2556" s="1"/>
      <c r="AA2556" s="1"/>
      <c r="AB2556" s="1"/>
      <c r="AC2556" s="1"/>
      <c r="AD2556" s="1"/>
      <c r="AE2556" s="1"/>
      <c r="AF2556" s="1"/>
      <c r="AG2556" s="1"/>
      <c r="AH2556" s="1"/>
      <c r="AI2556" s="1"/>
      <c r="AJ2556" s="1"/>
      <c r="AK2556" s="1"/>
      <c r="AL2556" s="1"/>
      <c r="AM2556" s="1"/>
      <c r="AN2556" s="1"/>
      <c r="AO2556" s="1" t="s">
        <v>3849</v>
      </c>
    </row>
    <row r="2557" spans="1:41">
      <c r="A2557" s="1" t="s">
        <v>7234</v>
      </c>
      <c r="B2557" s="1" t="s">
        <v>7235</v>
      </c>
      <c r="C2557" s="1" t="s">
        <v>36</v>
      </c>
      <c r="D2557" s="1">
        <v>437</v>
      </c>
      <c r="E2557" s="1">
        <v>118825</v>
      </c>
      <c r="F2557" s="5">
        <v>44070</v>
      </c>
      <c r="G2557" s="1"/>
      <c r="H2557" s="1">
        <f t="shared" ca="1" si="440"/>
        <v>34</v>
      </c>
      <c r="I2557" s="1" t="str">
        <f t="shared" ca="1" si="441"/>
        <v>No</v>
      </c>
      <c r="J2557" s="1" t="s">
        <v>94</v>
      </c>
      <c r="K2557" s="1" t="s">
        <v>95</v>
      </c>
      <c r="L2557" s="1"/>
      <c r="M2557" s="1" t="s">
        <v>96</v>
      </c>
      <c r="N2557" s="1"/>
      <c r="O2557" s="1" t="s">
        <v>97</v>
      </c>
      <c r="P2557" s="1">
        <v>18</v>
      </c>
      <c r="Q2557" s="1">
        <v>45</v>
      </c>
      <c r="R2557" s="1">
        <f t="shared" si="439"/>
        <v>18</v>
      </c>
      <c r="S2557" s="1">
        <v>45</v>
      </c>
      <c r="T2557" s="1">
        <f t="shared" si="442"/>
        <v>27</v>
      </c>
      <c r="U2557" s="1" t="s">
        <v>41</v>
      </c>
      <c r="V2557" s="1" t="s">
        <v>280</v>
      </c>
      <c r="W2557" s="1"/>
      <c r="X2557" s="1"/>
      <c r="Y2557" s="1"/>
      <c r="Z2557" s="1"/>
      <c r="AA2557" s="1"/>
      <c r="AB2557" s="1"/>
      <c r="AC2557" s="1"/>
      <c r="AD2557" s="1"/>
      <c r="AE2557" s="1"/>
      <c r="AF2557" s="1"/>
      <c r="AG2557" s="1"/>
      <c r="AH2557" s="1"/>
      <c r="AI2557" s="1"/>
      <c r="AJ2557" s="1"/>
      <c r="AK2557" s="1"/>
      <c r="AL2557" s="1"/>
      <c r="AM2557" s="1"/>
      <c r="AN2557" s="1"/>
      <c r="AO2557" s="1" t="s">
        <v>7236</v>
      </c>
    </row>
    <row r="2558" spans="1:41">
      <c r="A2558" s="1" t="s">
        <v>7237</v>
      </c>
      <c r="B2558" s="1" t="s">
        <v>7238</v>
      </c>
      <c r="C2558" s="1" t="s">
        <v>36</v>
      </c>
      <c r="D2558" s="1">
        <v>105</v>
      </c>
      <c r="E2558" s="1">
        <v>67586</v>
      </c>
      <c r="F2558" s="5">
        <v>43882</v>
      </c>
      <c r="G2558" s="1"/>
      <c r="H2558" s="1">
        <f t="shared" ca="1" si="440"/>
        <v>222</v>
      </c>
      <c r="I2558" s="1" t="str">
        <f t="shared" ca="1" si="441"/>
        <v>No</v>
      </c>
      <c r="J2558" s="1" t="s">
        <v>5109</v>
      </c>
      <c r="K2558" s="1" t="s">
        <v>46</v>
      </c>
      <c r="L2558" s="1"/>
      <c r="M2558" s="1" t="s">
        <v>7239</v>
      </c>
      <c r="N2558" s="1"/>
      <c r="O2558" s="1" t="s">
        <v>48</v>
      </c>
      <c r="P2558" s="1">
        <v>18</v>
      </c>
      <c r="Q2558" s="1"/>
      <c r="R2558" s="1">
        <f t="shared" si="439"/>
        <v>18</v>
      </c>
      <c r="S2558" s="1" t="str">
        <f>IF(ISBLANK(Q2558)=TRUE,"80",Q2558)</f>
        <v>80</v>
      </c>
      <c r="T2558" s="1">
        <f t="shared" si="442"/>
        <v>62</v>
      </c>
      <c r="U2558" s="1" t="s">
        <v>41</v>
      </c>
      <c r="V2558" s="1"/>
      <c r="W2558" s="1" t="s">
        <v>7240</v>
      </c>
      <c r="X2558" s="1"/>
      <c r="Y2558" s="1"/>
      <c r="Z2558" s="1"/>
      <c r="AA2558" s="1"/>
      <c r="AB2558" s="1"/>
      <c r="AC2558" s="1"/>
      <c r="AD2558" s="1"/>
      <c r="AE2558" s="1"/>
      <c r="AF2558" s="1"/>
      <c r="AG2558" s="1"/>
      <c r="AH2558" s="1" t="s">
        <v>7241</v>
      </c>
      <c r="AI2558" s="1"/>
      <c r="AJ2558" s="1" t="s">
        <v>49</v>
      </c>
      <c r="AK2558" s="1"/>
      <c r="AL2558" s="1"/>
      <c r="AM2558" s="1"/>
      <c r="AN2558" s="1"/>
      <c r="AO2558" s="1" t="s">
        <v>7242</v>
      </c>
    </row>
    <row r="2559" spans="1:41">
      <c r="A2559" s="1" t="s">
        <v>7243</v>
      </c>
      <c r="B2559" s="1" t="s">
        <v>7244</v>
      </c>
      <c r="C2559" s="1" t="s">
        <v>36</v>
      </c>
      <c r="D2559" s="1">
        <v>70</v>
      </c>
      <c r="E2559" s="1">
        <v>31937</v>
      </c>
      <c r="F2559" s="5">
        <v>44062</v>
      </c>
      <c r="G2559" s="5">
        <v>44075</v>
      </c>
      <c r="H2559" s="1">
        <f t="shared" ca="1" si="440"/>
        <v>13</v>
      </c>
      <c r="I2559" s="1" t="str">
        <f t="shared" ca="1" si="441"/>
        <v>No</v>
      </c>
      <c r="J2559" s="1" t="s">
        <v>117</v>
      </c>
      <c r="K2559" s="1" t="s">
        <v>46</v>
      </c>
      <c r="L2559" s="1"/>
      <c r="M2559" s="1" t="s">
        <v>118</v>
      </c>
      <c r="N2559" s="1"/>
      <c r="O2559" s="1" t="s">
        <v>141</v>
      </c>
      <c r="P2559" s="1">
        <v>18</v>
      </c>
      <c r="Q2559" s="1">
        <v>39</v>
      </c>
      <c r="R2559" s="1">
        <f t="shared" si="439"/>
        <v>18</v>
      </c>
      <c r="S2559" s="1">
        <v>39</v>
      </c>
      <c r="T2559" s="1">
        <f t="shared" si="442"/>
        <v>21</v>
      </c>
      <c r="U2559" s="1" t="s">
        <v>41</v>
      </c>
      <c r="V2559" s="1" t="s">
        <v>167</v>
      </c>
      <c r="W2559" s="1"/>
      <c r="X2559" s="1"/>
      <c r="Y2559" s="1"/>
      <c r="Z2559" s="1"/>
      <c r="AA2559" s="1"/>
      <c r="AB2559" s="1"/>
      <c r="AC2559" s="1"/>
      <c r="AD2559" s="1"/>
      <c r="AE2559" s="1"/>
      <c r="AF2559" s="1"/>
      <c r="AG2559" s="1"/>
      <c r="AH2559" s="1"/>
      <c r="AI2559" s="1"/>
      <c r="AJ2559" s="1"/>
      <c r="AK2559" s="1"/>
      <c r="AL2559" s="1"/>
      <c r="AM2559" s="1"/>
      <c r="AN2559" s="1"/>
      <c r="AO2559" s="1" t="s">
        <v>7245</v>
      </c>
    </row>
    <row r="2560" spans="1:41">
      <c r="A2560" s="1" t="s">
        <v>7246</v>
      </c>
      <c r="B2560" s="1" t="s">
        <v>7247</v>
      </c>
      <c r="C2560" s="1" t="s">
        <v>36</v>
      </c>
      <c r="D2560" s="1">
        <v>4982</v>
      </c>
      <c r="E2560" s="1">
        <v>1886764</v>
      </c>
      <c r="F2560" s="5">
        <v>44040</v>
      </c>
      <c r="G2560" s="1"/>
      <c r="H2560" s="1">
        <f t="shared" ca="1" si="440"/>
        <v>64</v>
      </c>
      <c r="I2560" s="1" t="str">
        <f t="shared" ca="1" si="441"/>
        <v>No</v>
      </c>
      <c r="J2560" s="1" t="s">
        <v>94</v>
      </c>
      <c r="K2560" s="1" t="s">
        <v>95</v>
      </c>
      <c r="L2560" s="1"/>
      <c r="M2560" s="1" t="s">
        <v>96</v>
      </c>
      <c r="N2560" s="1"/>
      <c r="O2560" s="1" t="s">
        <v>97</v>
      </c>
      <c r="P2560" s="1">
        <v>18</v>
      </c>
      <c r="Q2560" s="1">
        <v>45</v>
      </c>
      <c r="R2560" s="1">
        <f t="shared" si="439"/>
        <v>18</v>
      </c>
      <c r="S2560" s="1">
        <v>45</v>
      </c>
      <c r="T2560" s="1">
        <f t="shared" si="442"/>
        <v>27</v>
      </c>
      <c r="U2560" s="1" t="s">
        <v>41</v>
      </c>
      <c r="V2560" s="1"/>
      <c r="W2560" s="1"/>
      <c r="X2560" s="1"/>
      <c r="Y2560" s="1"/>
      <c r="Z2560" s="1"/>
      <c r="AA2560" s="1"/>
      <c r="AB2560" s="1"/>
      <c r="AC2560" s="1"/>
      <c r="AD2560" s="1" t="s">
        <v>4820</v>
      </c>
      <c r="AE2560" s="1"/>
      <c r="AF2560" s="1"/>
      <c r="AG2560" s="1"/>
      <c r="AH2560" s="1"/>
      <c r="AI2560" s="1"/>
      <c r="AJ2560" s="1"/>
      <c r="AK2560" s="1"/>
      <c r="AL2560" s="1"/>
      <c r="AM2560" s="1"/>
      <c r="AN2560" s="1"/>
      <c r="AO2560" s="1" t="s">
        <v>7248</v>
      </c>
    </row>
    <row r="2561" spans="1:41">
      <c r="A2561" s="1" t="s">
        <v>7249</v>
      </c>
      <c r="B2561" s="1" t="s">
        <v>7250</v>
      </c>
      <c r="C2561" s="1" t="s">
        <v>36</v>
      </c>
      <c r="D2561" s="1">
        <v>1624</v>
      </c>
      <c r="E2561" s="1">
        <v>579490</v>
      </c>
      <c r="F2561" s="5">
        <v>43998</v>
      </c>
      <c r="G2561" s="5">
        <v>44058</v>
      </c>
      <c r="H2561" s="1">
        <f t="shared" ca="1" si="440"/>
        <v>60</v>
      </c>
      <c r="I2561" s="1" t="str">
        <f t="shared" ca="1" si="441"/>
        <v>No</v>
      </c>
      <c r="J2561" s="1" t="s">
        <v>111</v>
      </c>
      <c r="K2561" s="1" t="s">
        <v>112</v>
      </c>
      <c r="L2561" s="1"/>
      <c r="M2561" s="1" t="s">
        <v>365</v>
      </c>
      <c r="N2561" s="1" t="s">
        <v>337</v>
      </c>
      <c r="O2561" s="1" t="s">
        <v>48</v>
      </c>
      <c r="P2561" s="1">
        <v>18</v>
      </c>
      <c r="Q2561" s="1"/>
      <c r="R2561" s="1">
        <f t="shared" si="439"/>
        <v>18</v>
      </c>
      <c r="S2561" s="1" t="str">
        <f>IF(ISBLANK(Q2561)=TRUE,"80",Q2561)</f>
        <v>80</v>
      </c>
      <c r="T2561" s="1">
        <f t="shared" si="442"/>
        <v>62</v>
      </c>
      <c r="U2561" s="1" t="s">
        <v>41</v>
      </c>
      <c r="V2561" s="1" t="s">
        <v>84</v>
      </c>
      <c r="W2561" s="1"/>
      <c r="X2561" s="1"/>
      <c r="Y2561" s="1"/>
      <c r="Z2561" s="1"/>
      <c r="AA2561" s="1"/>
      <c r="AB2561" s="1"/>
      <c r="AC2561" s="1"/>
      <c r="AD2561" s="1"/>
      <c r="AE2561" s="1" t="s">
        <v>2675</v>
      </c>
      <c r="AF2561" s="1"/>
      <c r="AG2561" s="1"/>
      <c r="AH2561" s="1"/>
      <c r="AI2561" s="1"/>
      <c r="AJ2561" s="1" t="s">
        <v>49</v>
      </c>
      <c r="AK2561" s="1"/>
      <c r="AL2561" s="1"/>
      <c r="AM2561" s="1"/>
      <c r="AN2561" s="1"/>
      <c r="AO2561" s="1" t="s">
        <v>369</v>
      </c>
    </row>
    <row r="2562" spans="1:41">
      <c r="A2562" s="1" t="s">
        <v>7253</v>
      </c>
      <c r="B2562" s="1" t="s">
        <v>7254</v>
      </c>
      <c r="C2562" s="1" t="s">
        <v>36</v>
      </c>
      <c r="D2562" s="1">
        <v>1161</v>
      </c>
      <c r="E2562" s="1">
        <v>308618</v>
      </c>
      <c r="F2562" s="5">
        <v>44070</v>
      </c>
      <c r="G2562" s="1"/>
      <c r="H2562" s="1">
        <f t="shared" ca="1" si="440"/>
        <v>34</v>
      </c>
      <c r="I2562" s="1" t="str">
        <f t="shared" ca="1" si="441"/>
        <v>No</v>
      </c>
      <c r="J2562" s="1" t="s">
        <v>94</v>
      </c>
      <c r="K2562" s="1" t="s">
        <v>95</v>
      </c>
      <c r="L2562" s="1"/>
      <c r="M2562" s="1" t="s">
        <v>96</v>
      </c>
      <c r="N2562" s="1"/>
      <c r="O2562" s="1" t="s">
        <v>97</v>
      </c>
      <c r="P2562" s="1">
        <v>18</v>
      </c>
      <c r="Q2562" s="1">
        <v>45</v>
      </c>
      <c r="R2562" s="1">
        <f t="shared" ref="R2562:R2625" si="454">IF(ISBLANK(P2562)=TRUE,"0",P2562)</f>
        <v>18</v>
      </c>
      <c r="S2562" s="1">
        <v>45</v>
      </c>
      <c r="T2562" s="1">
        <f t="shared" si="442"/>
        <v>27</v>
      </c>
      <c r="U2562" s="1" t="s">
        <v>41</v>
      </c>
      <c r="V2562" s="1" t="s">
        <v>280</v>
      </c>
      <c r="W2562" s="1"/>
      <c r="X2562" s="1"/>
      <c r="Y2562" s="1"/>
      <c r="Z2562" s="1"/>
      <c r="AA2562" s="1"/>
      <c r="AB2562" s="1"/>
      <c r="AC2562" s="1"/>
      <c r="AD2562" s="1"/>
      <c r="AE2562" s="1"/>
      <c r="AF2562" s="1"/>
      <c r="AG2562" s="1"/>
      <c r="AH2562" s="1"/>
      <c r="AI2562" s="1"/>
      <c r="AJ2562" s="1"/>
      <c r="AK2562" s="1"/>
      <c r="AL2562" s="1"/>
      <c r="AM2562" s="1"/>
      <c r="AN2562" s="1"/>
      <c r="AO2562" s="1" t="s">
        <v>7255</v>
      </c>
    </row>
    <row r="2563" spans="1:41">
      <c r="A2563" s="1" t="s">
        <v>7257</v>
      </c>
      <c r="B2563" s="1" t="s">
        <v>7258</v>
      </c>
      <c r="C2563" s="1" t="s">
        <v>36</v>
      </c>
      <c r="D2563" s="1">
        <v>21</v>
      </c>
      <c r="E2563" s="1">
        <v>2534</v>
      </c>
      <c r="F2563" s="5">
        <v>44075</v>
      </c>
      <c r="G2563" s="5">
        <v>44118</v>
      </c>
      <c r="H2563" s="1">
        <f t="shared" ref="H2563:H2626" ca="1" si="455">IF(ISBLANK(G2563)=FALSE,G2563-F2563,TODAY()-F2563)</f>
        <v>43</v>
      </c>
      <c r="I2563" s="1" t="str">
        <f t="shared" ref="I2563:I2626" ca="1" si="456">IF(H2563&gt;0,"No","Yes")</f>
        <v>No</v>
      </c>
      <c r="J2563" s="1" t="s">
        <v>189</v>
      </c>
      <c r="K2563" s="1" t="s">
        <v>190</v>
      </c>
      <c r="L2563" s="1" t="s">
        <v>191</v>
      </c>
      <c r="M2563" s="1" t="s">
        <v>192</v>
      </c>
      <c r="N2563" s="1"/>
      <c r="O2563" s="1" t="s">
        <v>48</v>
      </c>
      <c r="P2563" s="1">
        <v>18</v>
      </c>
      <c r="Q2563" s="1"/>
      <c r="R2563" s="1">
        <f t="shared" si="454"/>
        <v>18</v>
      </c>
      <c r="S2563" s="1" t="str">
        <f>IF(ISBLANK(Q2563)=TRUE,"80",Q2563)</f>
        <v>80</v>
      </c>
      <c r="T2563" s="1">
        <f t="shared" ref="T2563:T2626" si="457">S2563-R2563</f>
        <v>62</v>
      </c>
      <c r="U2563" s="1" t="s">
        <v>41</v>
      </c>
      <c r="V2563" s="1"/>
      <c r="W2563" s="1"/>
      <c r="X2563" s="1"/>
      <c r="Y2563" s="1"/>
      <c r="Z2563" s="1"/>
      <c r="AA2563" s="1"/>
      <c r="AB2563" s="1"/>
      <c r="AC2563" s="1"/>
      <c r="AD2563" s="3">
        <v>7.0080708007095004E+68</v>
      </c>
      <c r="AE2563" s="1"/>
      <c r="AF2563" s="1"/>
      <c r="AG2563" s="1"/>
      <c r="AH2563" s="1"/>
      <c r="AI2563" s="1"/>
      <c r="AJ2563" s="1" t="s">
        <v>49</v>
      </c>
      <c r="AK2563" s="1" t="s">
        <v>288</v>
      </c>
      <c r="AL2563" s="1"/>
      <c r="AM2563" s="1"/>
      <c r="AN2563" s="1"/>
      <c r="AO2563" s="1" t="s">
        <v>193</v>
      </c>
    </row>
    <row r="2564" spans="1:41">
      <c r="A2564" s="1" t="s">
        <v>7259</v>
      </c>
      <c r="B2564" s="1" t="s">
        <v>7164</v>
      </c>
      <c r="C2564" s="1" t="s">
        <v>36</v>
      </c>
      <c r="D2564" s="1">
        <v>25</v>
      </c>
      <c r="E2564" s="1">
        <v>13350</v>
      </c>
      <c r="F2564" s="5">
        <v>43976</v>
      </c>
      <c r="G2564" s="5">
        <v>43980</v>
      </c>
      <c r="H2564" s="1">
        <f t="shared" ca="1" si="455"/>
        <v>4</v>
      </c>
      <c r="I2564" s="1" t="str">
        <f t="shared" ca="1" si="456"/>
        <v>No</v>
      </c>
      <c r="J2564" s="1" t="s">
        <v>2023</v>
      </c>
      <c r="K2564" s="1" t="s">
        <v>2024</v>
      </c>
      <c r="L2564" s="1"/>
      <c r="M2564" s="1" t="s">
        <v>2025</v>
      </c>
      <c r="N2564" s="1" t="s">
        <v>337</v>
      </c>
      <c r="O2564" s="1" t="s">
        <v>2026</v>
      </c>
      <c r="P2564" s="1">
        <v>18</v>
      </c>
      <c r="Q2564" s="1">
        <v>23</v>
      </c>
      <c r="R2564" s="1">
        <f t="shared" si="454"/>
        <v>18</v>
      </c>
      <c r="S2564" s="1">
        <v>23</v>
      </c>
      <c r="T2564" s="1">
        <f t="shared" si="457"/>
        <v>5</v>
      </c>
      <c r="U2564" s="1" t="s">
        <v>57</v>
      </c>
      <c r="V2564" s="1"/>
      <c r="W2564" s="1"/>
      <c r="X2564" s="1"/>
      <c r="Y2564" s="1"/>
      <c r="Z2564" s="1"/>
      <c r="AA2564" s="1"/>
      <c r="AB2564" s="1"/>
      <c r="AC2564" s="1"/>
      <c r="AD2564" s="1"/>
      <c r="AE2564" s="1"/>
      <c r="AF2564" s="1"/>
      <c r="AG2564" s="1"/>
      <c r="AH2564" s="1"/>
      <c r="AI2564" s="1"/>
      <c r="AJ2564" s="1" t="s">
        <v>49</v>
      </c>
      <c r="AK2564" s="1" t="s">
        <v>534</v>
      </c>
      <c r="AL2564" s="1"/>
      <c r="AM2564" s="1"/>
      <c r="AN2564" s="1"/>
      <c r="AO2564" s="1" t="s">
        <v>7165</v>
      </c>
    </row>
    <row r="2565" spans="1:41">
      <c r="A2565" s="1" t="s">
        <v>7262</v>
      </c>
      <c r="B2565" s="1" t="s">
        <v>7263</v>
      </c>
      <c r="C2565" s="1" t="s">
        <v>36</v>
      </c>
      <c r="D2565" s="1">
        <v>1623</v>
      </c>
      <c r="E2565" s="1">
        <v>164630</v>
      </c>
      <c r="F2565" s="5">
        <v>44063</v>
      </c>
      <c r="G2565" s="5">
        <v>44067</v>
      </c>
      <c r="H2565" s="1">
        <f t="shared" ca="1" si="455"/>
        <v>4</v>
      </c>
      <c r="I2565" s="1" t="str">
        <f t="shared" ca="1" si="456"/>
        <v>No</v>
      </c>
      <c r="J2565" s="1" t="s">
        <v>80</v>
      </c>
      <c r="K2565" s="1" t="s">
        <v>81</v>
      </c>
      <c r="L2565" s="1" t="s">
        <v>82</v>
      </c>
      <c r="M2565" s="1" t="s">
        <v>82</v>
      </c>
      <c r="N2565" s="1"/>
      <c r="O2565" s="1" t="s">
        <v>83</v>
      </c>
      <c r="P2565" s="1">
        <v>18</v>
      </c>
      <c r="Q2565" s="1">
        <v>34</v>
      </c>
      <c r="R2565" s="1">
        <f t="shared" si="454"/>
        <v>18</v>
      </c>
      <c r="S2565" s="1">
        <v>34</v>
      </c>
      <c r="T2565" s="1">
        <f t="shared" si="457"/>
        <v>16</v>
      </c>
      <c r="U2565" s="1" t="s">
        <v>41</v>
      </c>
      <c r="V2565" s="1" t="s">
        <v>185</v>
      </c>
      <c r="W2565" s="1"/>
      <c r="X2565" s="1"/>
      <c r="Y2565" s="1"/>
      <c r="Z2565" s="1"/>
      <c r="AA2565" s="1"/>
      <c r="AB2565" s="1"/>
      <c r="AC2565" s="1"/>
      <c r="AD2565" s="1"/>
      <c r="AE2565" s="1"/>
      <c r="AF2565" s="1"/>
      <c r="AG2565" s="1"/>
      <c r="AH2565" s="1"/>
      <c r="AI2565" s="1"/>
      <c r="AJ2565" s="1" t="s">
        <v>49</v>
      </c>
      <c r="AK2565" s="1"/>
      <c r="AL2565" s="1"/>
      <c r="AM2565" s="1"/>
      <c r="AN2565" s="1"/>
      <c r="AO2565" s="1"/>
    </row>
    <row r="2566" spans="1:41">
      <c r="A2566" s="1" t="s">
        <v>7264</v>
      </c>
      <c r="B2566" s="1" t="s">
        <v>4111</v>
      </c>
      <c r="C2566" s="1" t="s">
        <v>36</v>
      </c>
      <c r="D2566" s="1">
        <v>3162</v>
      </c>
      <c r="E2566" s="1">
        <v>1022442</v>
      </c>
      <c r="F2566" s="5">
        <v>44067</v>
      </c>
      <c r="G2566" s="5">
        <v>44105</v>
      </c>
      <c r="H2566" s="1">
        <f t="shared" ca="1" si="455"/>
        <v>38</v>
      </c>
      <c r="I2566" s="1" t="str">
        <f t="shared" ca="1" si="456"/>
        <v>No</v>
      </c>
      <c r="J2566" s="1" t="s">
        <v>343</v>
      </c>
      <c r="K2566" s="1" t="s">
        <v>344</v>
      </c>
      <c r="L2566" s="1"/>
      <c r="M2566" s="1" t="s">
        <v>345</v>
      </c>
      <c r="N2566" s="1"/>
      <c r="O2566" s="1" t="s">
        <v>141</v>
      </c>
      <c r="P2566" s="1">
        <v>18</v>
      </c>
      <c r="Q2566" s="1">
        <v>39</v>
      </c>
      <c r="R2566" s="1">
        <f t="shared" si="454"/>
        <v>18</v>
      </c>
      <c r="S2566" s="1">
        <v>39</v>
      </c>
      <c r="T2566" s="1">
        <f t="shared" si="457"/>
        <v>21</v>
      </c>
      <c r="U2566" s="1" t="s">
        <v>41</v>
      </c>
      <c r="V2566" s="1"/>
      <c r="W2566" s="1"/>
      <c r="X2566" s="1"/>
      <c r="Y2566" s="1"/>
      <c r="Z2566" s="1"/>
      <c r="AA2566" s="1"/>
      <c r="AB2566" s="1"/>
      <c r="AC2566" s="1"/>
      <c r="AD2566" s="1"/>
      <c r="AE2566" s="1"/>
      <c r="AF2566" s="1"/>
      <c r="AG2566" s="1"/>
      <c r="AH2566" s="1" t="s">
        <v>745</v>
      </c>
      <c r="AI2566" s="1"/>
      <c r="AJ2566" s="1" t="s">
        <v>49</v>
      </c>
      <c r="AK2566" s="1"/>
      <c r="AL2566" s="1"/>
      <c r="AM2566" s="1"/>
      <c r="AN2566" s="1"/>
      <c r="AO2566" s="1" t="s">
        <v>7265</v>
      </c>
    </row>
    <row r="2567" spans="1:41">
      <c r="A2567" s="1" t="s">
        <v>7266</v>
      </c>
      <c r="B2567" s="1" t="s">
        <v>7267</v>
      </c>
      <c r="C2567" s="1" t="s">
        <v>36</v>
      </c>
      <c r="D2567" s="1">
        <v>360</v>
      </c>
      <c r="E2567" s="1">
        <v>96830</v>
      </c>
      <c r="F2567" s="5">
        <v>44070</v>
      </c>
      <c r="G2567" s="1"/>
      <c r="H2567" s="1">
        <f t="shared" ca="1" si="455"/>
        <v>34</v>
      </c>
      <c r="I2567" s="1" t="str">
        <f t="shared" ca="1" si="456"/>
        <v>No</v>
      </c>
      <c r="J2567" s="1" t="s">
        <v>94</v>
      </c>
      <c r="K2567" s="1" t="s">
        <v>95</v>
      </c>
      <c r="L2567" s="1"/>
      <c r="M2567" s="1" t="s">
        <v>96</v>
      </c>
      <c r="N2567" s="1"/>
      <c r="O2567" s="1" t="s">
        <v>97</v>
      </c>
      <c r="P2567" s="1">
        <v>18</v>
      </c>
      <c r="Q2567" s="1">
        <v>45</v>
      </c>
      <c r="R2567" s="1">
        <f t="shared" si="454"/>
        <v>18</v>
      </c>
      <c r="S2567" s="1">
        <v>45</v>
      </c>
      <c r="T2567" s="1">
        <f t="shared" si="457"/>
        <v>27</v>
      </c>
      <c r="U2567" s="1" t="s">
        <v>41</v>
      </c>
      <c r="V2567" s="1" t="s">
        <v>380</v>
      </c>
      <c r="W2567" s="1"/>
      <c r="X2567" s="1"/>
      <c r="Y2567" s="1"/>
      <c r="Z2567" s="1"/>
      <c r="AA2567" s="1"/>
      <c r="AB2567" s="1"/>
      <c r="AC2567" s="1"/>
      <c r="AD2567" s="1"/>
      <c r="AE2567" s="1"/>
      <c r="AF2567" s="1"/>
      <c r="AG2567" s="1"/>
      <c r="AH2567" s="1"/>
      <c r="AI2567" s="1"/>
      <c r="AJ2567" s="1"/>
      <c r="AK2567" s="1"/>
      <c r="AL2567" s="1"/>
      <c r="AM2567" s="1"/>
      <c r="AN2567" s="1"/>
      <c r="AO2567" s="1" t="s">
        <v>7268</v>
      </c>
    </row>
    <row r="2568" spans="1:41">
      <c r="A2568" s="1" t="s">
        <v>7269</v>
      </c>
      <c r="B2568" s="1" t="s">
        <v>7270</v>
      </c>
      <c r="C2568" s="1" t="s">
        <v>36</v>
      </c>
      <c r="D2568" s="1">
        <v>35</v>
      </c>
      <c r="E2568" s="1">
        <v>102609</v>
      </c>
      <c r="F2568" s="5">
        <v>43988</v>
      </c>
      <c r="G2568" s="5">
        <v>44004</v>
      </c>
      <c r="H2568" s="1">
        <f t="shared" ca="1" si="455"/>
        <v>16</v>
      </c>
      <c r="I2568" s="1" t="str">
        <f t="shared" ca="1" si="456"/>
        <v>No</v>
      </c>
      <c r="J2568" s="1" t="s">
        <v>1579</v>
      </c>
      <c r="K2568" s="1" t="s">
        <v>1580</v>
      </c>
      <c r="L2568" s="1" t="s">
        <v>2659</v>
      </c>
      <c r="M2568" s="1" t="s">
        <v>1581</v>
      </c>
      <c r="N2568" s="1"/>
      <c r="O2568" s="1" t="s">
        <v>387</v>
      </c>
      <c r="P2568" s="1">
        <v>18</v>
      </c>
      <c r="Q2568" s="1">
        <v>30</v>
      </c>
      <c r="R2568" s="1">
        <f t="shared" si="454"/>
        <v>18</v>
      </c>
      <c r="S2568" s="1">
        <v>30</v>
      </c>
      <c r="T2568" s="1">
        <f t="shared" si="457"/>
        <v>12</v>
      </c>
      <c r="U2568" s="1" t="s">
        <v>41</v>
      </c>
      <c r="V2568" s="1"/>
      <c r="W2568" s="1"/>
      <c r="X2568" s="1"/>
      <c r="Y2568" s="1"/>
      <c r="Z2568" s="1"/>
      <c r="AA2568" s="1"/>
      <c r="AB2568" s="1"/>
      <c r="AC2568" s="1"/>
      <c r="AD2568" s="1"/>
      <c r="AE2568" s="1"/>
      <c r="AF2568" s="1"/>
      <c r="AG2568" s="1"/>
      <c r="AH2568" s="1" t="s">
        <v>883</v>
      </c>
      <c r="AI2568" s="1"/>
      <c r="AJ2568" s="1" t="s">
        <v>49</v>
      </c>
      <c r="AK2568" s="1"/>
      <c r="AL2568" s="1"/>
      <c r="AM2568" s="1"/>
      <c r="AN2568" s="1"/>
      <c r="AO2568" s="1" t="s">
        <v>2660</v>
      </c>
    </row>
    <row r="2569" spans="1:41">
      <c r="A2569" s="1" t="s">
        <v>7271</v>
      </c>
      <c r="B2569" s="1" t="s">
        <v>7272</v>
      </c>
      <c r="C2569" s="1" t="s">
        <v>36</v>
      </c>
      <c r="D2569" s="1">
        <v>2026</v>
      </c>
      <c r="E2569" s="1">
        <v>1012617</v>
      </c>
      <c r="F2569" s="5">
        <v>43922</v>
      </c>
      <c r="G2569" s="5">
        <v>43952</v>
      </c>
      <c r="H2569" s="1">
        <f t="shared" ca="1" si="455"/>
        <v>30</v>
      </c>
      <c r="I2569" s="1" t="str">
        <f t="shared" ca="1" si="456"/>
        <v>No</v>
      </c>
      <c r="J2569" s="1" t="s">
        <v>372</v>
      </c>
      <c r="K2569" s="1" t="s">
        <v>373</v>
      </c>
      <c r="L2569" s="1"/>
      <c r="M2569" s="1" t="s">
        <v>374</v>
      </c>
      <c r="N2569" s="1"/>
      <c r="O2569" s="1" t="s">
        <v>375</v>
      </c>
      <c r="P2569" s="1">
        <v>18</v>
      </c>
      <c r="Q2569" s="1">
        <v>24</v>
      </c>
      <c r="R2569" s="1">
        <f t="shared" si="454"/>
        <v>18</v>
      </c>
      <c r="S2569" s="1">
        <v>24</v>
      </c>
      <c r="T2569" s="1">
        <f t="shared" si="457"/>
        <v>6</v>
      </c>
      <c r="U2569" s="1" t="s">
        <v>41</v>
      </c>
      <c r="V2569" s="1" t="s">
        <v>376</v>
      </c>
      <c r="W2569" s="1"/>
      <c r="X2569" s="1"/>
      <c r="Y2569" s="1"/>
      <c r="Z2569" s="1"/>
      <c r="AA2569" s="1"/>
      <c r="AB2569" s="1"/>
      <c r="AC2569" s="1"/>
      <c r="AD2569" s="1"/>
      <c r="AE2569" s="1"/>
      <c r="AF2569" s="1"/>
      <c r="AG2569" s="1"/>
      <c r="AH2569" s="1"/>
      <c r="AI2569" s="1"/>
      <c r="AJ2569" s="1" t="s">
        <v>49</v>
      </c>
      <c r="AK2569" s="1"/>
      <c r="AL2569" s="1"/>
      <c r="AM2569" s="1"/>
      <c r="AN2569" s="1"/>
      <c r="AO2569" s="1" t="s">
        <v>7273</v>
      </c>
    </row>
    <row r="2570" spans="1:41">
      <c r="A2570" s="1" t="s">
        <v>7276</v>
      </c>
      <c r="B2570" s="1" t="s">
        <v>1860</v>
      </c>
      <c r="C2570" s="1" t="s">
        <v>36</v>
      </c>
      <c r="D2570" s="1">
        <v>32</v>
      </c>
      <c r="E2570" s="1">
        <v>5184</v>
      </c>
      <c r="F2570" s="5">
        <v>44091</v>
      </c>
      <c r="G2570" s="5">
        <v>44109</v>
      </c>
      <c r="H2570" s="1">
        <f t="shared" ca="1" si="455"/>
        <v>18</v>
      </c>
      <c r="I2570" s="1" t="str">
        <f t="shared" ca="1" si="456"/>
        <v>No</v>
      </c>
      <c r="J2570" s="1" t="s">
        <v>87</v>
      </c>
      <c r="K2570" s="1" t="s">
        <v>88</v>
      </c>
      <c r="L2570" s="1"/>
      <c r="M2570" s="1" t="s">
        <v>89</v>
      </c>
      <c r="N2570" s="1"/>
      <c r="O2570" s="1" t="s">
        <v>83</v>
      </c>
      <c r="P2570" s="1">
        <v>18</v>
      </c>
      <c r="Q2570" s="1">
        <v>34</v>
      </c>
      <c r="R2570" s="1">
        <f t="shared" si="454"/>
        <v>18</v>
      </c>
      <c r="S2570" s="1">
        <v>34</v>
      </c>
      <c r="T2570" s="1">
        <f t="shared" si="457"/>
        <v>16</v>
      </c>
      <c r="U2570" s="1" t="s">
        <v>41</v>
      </c>
      <c r="V2570" s="1"/>
      <c r="W2570" s="1" t="s">
        <v>185</v>
      </c>
      <c r="X2570" s="1"/>
      <c r="Y2570" s="1"/>
      <c r="Z2570" s="1"/>
      <c r="AA2570" s="1"/>
      <c r="AB2570" s="1"/>
      <c r="AC2570" s="1"/>
      <c r="AD2570" s="1"/>
      <c r="AE2570" s="1"/>
      <c r="AF2570" s="1"/>
      <c r="AG2570" s="1"/>
      <c r="AH2570" s="1"/>
      <c r="AI2570" s="1"/>
      <c r="AJ2570" s="1"/>
      <c r="AK2570" s="1"/>
      <c r="AL2570" s="1"/>
      <c r="AM2570" s="1"/>
      <c r="AN2570" s="1"/>
      <c r="AO2570" s="1" t="s">
        <v>204</v>
      </c>
    </row>
    <row r="2571" spans="1:41">
      <c r="A2571" s="1" t="s">
        <v>7279</v>
      </c>
      <c r="B2571" s="1" t="s">
        <v>7280</v>
      </c>
      <c r="C2571" s="1" t="s">
        <v>36</v>
      </c>
      <c r="D2571" s="1">
        <v>75</v>
      </c>
      <c r="E2571" s="1">
        <v>17413</v>
      </c>
      <c r="F2571" s="5">
        <v>43865</v>
      </c>
      <c r="G2571" s="5">
        <v>43872</v>
      </c>
      <c r="H2571" s="1">
        <f t="shared" ca="1" si="455"/>
        <v>7</v>
      </c>
      <c r="I2571" s="1" t="str">
        <f t="shared" ca="1" si="456"/>
        <v>No</v>
      </c>
      <c r="J2571" s="1" t="s">
        <v>617</v>
      </c>
      <c r="K2571" s="1" t="s">
        <v>618</v>
      </c>
      <c r="L2571" s="1"/>
      <c r="M2571" s="1" t="s">
        <v>619</v>
      </c>
      <c r="N2571" s="1"/>
      <c r="O2571" s="1" t="s">
        <v>48</v>
      </c>
      <c r="P2571" s="1">
        <v>18</v>
      </c>
      <c r="Q2571" s="1"/>
      <c r="R2571" s="1">
        <f t="shared" si="454"/>
        <v>18</v>
      </c>
      <c r="S2571" s="1" t="str">
        <f t="shared" ref="S2571:S2573" si="458">IF(ISBLANK(Q2571)=TRUE,"80",Q2571)</f>
        <v>80</v>
      </c>
      <c r="T2571" s="1">
        <f t="shared" si="457"/>
        <v>62</v>
      </c>
      <c r="U2571" s="1" t="s">
        <v>41</v>
      </c>
      <c r="V2571" s="1"/>
      <c r="W2571" s="1"/>
      <c r="X2571" s="1"/>
      <c r="Y2571" s="1"/>
      <c r="Z2571" s="1" t="s">
        <v>7281</v>
      </c>
      <c r="AA2571" s="1"/>
      <c r="AB2571" s="1"/>
      <c r="AC2571" s="1"/>
      <c r="AD2571" s="1"/>
      <c r="AE2571" s="1"/>
      <c r="AF2571" s="1"/>
      <c r="AG2571" s="1"/>
      <c r="AH2571" s="1" t="s">
        <v>1311</v>
      </c>
      <c r="AI2571" s="1"/>
      <c r="AJ2571" s="1" t="s">
        <v>49</v>
      </c>
      <c r="AK2571" s="1"/>
      <c r="AL2571" s="1"/>
      <c r="AM2571" s="1"/>
      <c r="AN2571" s="1"/>
      <c r="AO2571" s="1"/>
    </row>
    <row r="2572" spans="1:41">
      <c r="A2572" s="1" t="s">
        <v>7282</v>
      </c>
      <c r="B2572" s="1" t="s">
        <v>5796</v>
      </c>
      <c r="C2572" s="1" t="s">
        <v>36</v>
      </c>
      <c r="D2572" s="1">
        <v>503</v>
      </c>
      <c r="E2572" s="1">
        <v>280257</v>
      </c>
      <c r="F2572" s="5">
        <v>43833</v>
      </c>
      <c r="G2572" s="5">
        <v>43865</v>
      </c>
      <c r="H2572" s="1">
        <f t="shared" ca="1" si="455"/>
        <v>32</v>
      </c>
      <c r="I2572" s="1" t="str">
        <f t="shared" ca="1" si="456"/>
        <v>No</v>
      </c>
      <c r="J2572" s="1" t="s">
        <v>292</v>
      </c>
      <c r="K2572" s="1" t="s">
        <v>293</v>
      </c>
      <c r="L2572" s="1" t="s">
        <v>294</v>
      </c>
      <c r="M2572" s="1" t="s">
        <v>292</v>
      </c>
      <c r="N2572" s="1"/>
      <c r="O2572" s="1" t="s">
        <v>48</v>
      </c>
      <c r="P2572" s="1">
        <v>18</v>
      </c>
      <c r="Q2572" s="1"/>
      <c r="R2572" s="1">
        <f t="shared" si="454"/>
        <v>18</v>
      </c>
      <c r="S2572" s="1" t="str">
        <f t="shared" si="458"/>
        <v>80</v>
      </c>
      <c r="T2572" s="1">
        <f t="shared" si="457"/>
        <v>62</v>
      </c>
      <c r="U2572" s="1" t="s">
        <v>41</v>
      </c>
      <c r="V2572" s="1" t="s">
        <v>566</v>
      </c>
      <c r="W2572" s="1"/>
      <c r="X2572" s="1"/>
      <c r="Y2572" s="1"/>
      <c r="Z2572" s="1"/>
      <c r="AA2572" s="1"/>
      <c r="AB2572" s="1"/>
      <c r="AC2572" s="1"/>
      <c r="AD2572" s="1"/>
      <c r="AE2572" s="1"/>
      <c r="AF2572" s="1"/>
      <c r="AG2572" s="1"/>
      <c r="AH2572" s="1" t="s">
        <v>297</v>
      </c>
      <c r="AI2572" s="1"/>
      <c r="AJ2572" s="1" t="s">
        <v>49</v>
      </c>
      <c r="AK2572" s="1"/>
      <c r="AL2572" s="1"/>
      <c r="AM2572" s="1"/>
      <c r="AN2572" s="1"/>
      <c r="AO2572" s="1" t="s">
        <v>5797</v>
      </c>
    </row>
    <row r="2573" spans="1:41">
      <c r="A2573" s="1" t="s">
        <v>7283</v>
      </c>
      <c r="B2573" s="1" t="s">
        <v>499</v>
      </c>
      <c r="C2573" s="1" t="s">
        <v>36</v>
      </c>
      <c r="D2573" s="1">
        <v>104</v>
      </c>
      <c r="E2573" s="1">
        <v>13159</v>
      </c>
      <c r="F2573" s="5">
        <v>44050</v>
      </c>
      <c r="G2573" s="5">
        <v>44075</v>
      </c>
      <c r="H2573" s="1">
        <f t="shared" ca="1" si="455"/>
        <v>25</v>
      </c>
      <c r="I2573" s="1" t="str">
        <f t="shared" ca="1" si="456"/>
        <v>No</v>
      </c>
      <c r="J2573" s="1" t="s">
        <v>161</v>
      </c>
      <c r="K2573" s="1" t="s">
        <v>46</v>
      </c>
      <c r="L2573" s="1"/>
      <c r="M2573" s="1" t="s">
        <v>161</v>
      </c>
      <c r="N2573" s="1"/>
      <c r="O2573" s="1" t="s">
        <v>48</v>
      </c>
      <c r="P2573" s="1">
        <v>18</v>
      </c>
      <c r="Q2573" s="1"/>
      <c r="R2573" s="1">
        <f t="shared" si="454"/>
        <v>18</v>
      </c>
      <c r="S2573" s="1" t="str">
        <f t="shared" si="458"/>
        <v>80</v>
      </c>
      <c r="T2573" s="1">
        <f t="shared" si="457"/>
        <v>62</v>
      </c>
      <c r="U2573" s="1" t="s">
        <v>41</v>
      </c>
      <c r="V2573" s="1"/>
      <c r="W2573" s="1"/>
      <c r="X2573" s="1"/>
      <c r="Y2573" s="1"/>
      <c r="Z2573" s="1"/>
      <c r="AA2573" s="1"/>
      <c r="AB2573" s="1"/>
      <c r="AC2573" s="1"/>
      <c r="AD2573" s="1"/>
      <c r="AE2573" s="1"/>
      <c r="AF2573" s="1"/>
      <c r="AG2573" s="1"/>
      <c r="AH2573" s="1"/>
      <c r="AI2573" s="1"/>
      <c r="AJ2573" s="1"/>
      <c r="AK2573" s="1"/>
      <c r="AL2573" s="1"/>
      <c r="AM2573" s="1"/>
      <c r="AN2573" s="1"/>
      <c r="AO2573" s="1" t="s">
        <v>7284</v>
      </c>
    </row>
    <row r="2574" spans="1:41">
      <c r="A2574" s="1" t="s">
        <v>7285</v>
      </c>
      <c r="B2574" s="1" t="s">
        <v>7286</v>
      </c>
      <c r="C2574" s="1" t="s">
        <v>36</v>
      </c>
      <c r="D2574" s="1">
        <v>177</v>
      </c>
      <c r="E2574" s="1">
        <v>44752</v>
      </c>
      <c r="F2574" s="5">
        <v>44068</v>
      </c>
      <c r="G2574" s="5">
        <v>44075</v>
      </c>
      <c r="H2574" s="1">
        <f t="shared" ca="1" si="455"/>
        <v>7</v>
      </c>
      <c r="I2574" s="1" t="str">
        <f t="shared" ca="1" si="456"/>
        <v>No</v>
      </c>
      <c r="J2574" s="1" t="s">
        <v>70</v>
      </c>
      <c r="K2574" s="1" t="s">
        <v>71</v>
      </c>
      <c r="L2574" s="1" t="s">
        <v>136</v>
      </c>
      <c r="M2574" s="1" t="s">
        <v>136</v>
      </c>
      <c r="N2574" s="1"/>
      <c r="O2574" s="1" t="s">
        <v>83</v>
      </c>
      <c r="P2574" s="1">
        <v>18</v>
      </c>
      <c r="Q2574" s="1">
        <v>34</v>
      </c>
      <c r="R2574" s="1">
        <f t="shared" si="454"/>
        <v>18</v>
      </c>
      <c r="S2574" s="1">
        <v>34</v>
      </c>
      <c r="T2574" s="1">
        <f t="shared" si="457"/>
        <v>16</v>
      </c>
      <c r="U2574" s="1" t="s">
        <v>41</v>
      </c>
      <c r="V2574" s="1" t="s">
        <v>312</v>
      </c>
      <c r="W2574" s="1"/>
      <c r="X2574" s="1"/>
      <c r="Y2574" s="1"/>
      <c r="Z2574" s="1"/>
      <c r="AA2574" s="1"/>
      <c r="AB2574" s="1"/>
      <c r="AC2574" s="1"/>
      <c r="AD2574" s="1"/>
      <c r="AE2574" s="1"/>
      <c r="AF2574" s="1"/>
      <c r="AG2574" s="1"/>
      <c r="AH2574" s="1"/>
      <c r="AI2574" s="1"/>
      <c r="AJ2574" s="1"/>
      <c r="AK2574" s="1" t="s">
        <v>76</v>
      </c>
      <c r="AL2574" s="1"/>
      <c r="AM2574" s="1"/>
      <c r="AN2574" s="1"/>
      <c r="AO2574" s="1" t="s">
        <v>7287</v>
      </c>
    </row>
    <row r="2575" spans="1:41">
      <c r="A2575" s="1" t="s">
        <v>7289</v>
      </c>
      <c r="B2575" s="1" t="s">
        <v>1722</v>
      </c>
      <c r="C2575" s="1" t="s">
        <v>36</v>
      </c>
      <c r="D2575" s="1">
        <v>206</v>
      </c>
      <c r="E2575" s="1">
        <v>21248</v>
      </c>
      <c r="F2575" s="5">
        <v>44075</v>
      </c>
      <c r="G2575" s="5">
        <v>44082</v>
      </c>
      <c r="H2575" s="1">
        <f t="shared" ca="1" si="455"/>
        <v>7</v>
      </c>
      <c r="I2575" s="1" t="str">
        <f t="shared" ca="1" si="456"/>
        <v>No</v>
      </c>
      <c r="J2575" s="1" t="s">
        <v>147</v>
      </c>
      <c r="K2575" s="1" t="s">
        <v>148</v>
      </c>
      <c r="L2575" s="1" t="s">
        <v>1329</v>
      </c>
      <c r="M2575" s="1" t="s">
        <v>350</v>
      </c>
      <c r="N2575" s="1"/>
      <c r="O2575" s="1" t="s">
        <v>48</v>
      </c>
      <c r="P2575" s="1">
        <v>18</v>
      </c>
      <c r="Q2575" s="1"/>
      <c r="R2575" s="1">
        <f t="shared" si="454"/>
        <v>18</v>
      </c>
      <c r="S2575" s="1" t="str">
        <f t="shared" ref="S2575:S2579" si="459">IF(ISBLANK(Q2575)=TRUE,"80",Q2575)</f>
        <v>80</v>
      </c>
      <c r="T2575" s="1">
        <f t="shared" si="457"/>
        <v>62</v>
      </c>
      <c r="U2575" s="1" t="s">
        <v>41</v>
      </c>
      <c r="V2575" s="1" t="s">
        <v>167</v>
      </c>
      <c r="W2575" s="1"/>
      <c r="X2575" s="1"/>
      <c r="Y2575" s="1"/>
      <c r="Z2575" s="1"/>
      <c r="AA2575" s="1"/>
      <c r="AB2575" s="1"/>
      <c r="AC2575" s="1"/>
      <c r="AD2575" s="1"/>
      <c r="AE2575" s="1"/>
      <c r="AF2575" s="1"/>
      <c r="AG2575" s="1"/>
      <c r="AH2575" s="1"/>
      <c r="AI2575" s="1"/>
      <c r="AJ2575" s="1"/>
      <c r="AK2575" s="1"/>
      <c r="AL2575" s="1"/>
      <c r="AM2575" s="1"/>
      <c r="AN2575" s="1"/>
      <c r="AO2575" s="1" t="s">
        <v>2190</v>
      </c>
    </row>
    <row r="2576" spans="1:41">
      <c r="A2576" s="1" t="s">
        <v>7292</v>
      </c>
      <c r="B2576" s="1" t="s">
        <v>1470</v>
      </c>
      <c r="C2576" s="1" t="s">
        <v>36</v>
      </c>
      <c r="D2576" s="1">
        <v>1714</v>
      </c>
      <c r="E2576" s="1">
        <v>637774</v>
      </c>
      <c r="F2576" s="5">
        <v>43833</v>
      </c>
      <c r="G2576" s="5">
        <v>43865</v>
      </c>
      <c r="H2576" s="1">
        <f t="shared" ca="1" si="455"/>
        <v>32</v>
      </c>
      <c r="I2576" s="1" t="str">
        <f t="shared" ca="1" si="456"/>
        <v>No</v>
      </c>
      <c r="J2576" s="1" t="s">
        <v>292</v>
      </c>
      <c r="K2576" s="1" t="s">
        <v>293</v>
      </c>
      <c r="L2576" s="1" t="s">
        <v>294</v>
      </c>
      <c r="M2576" s="1" t="s">
        <v>292</v>
      </c>
      <c r="N2576" s="1"/>
      <c r="O2576" s="1" t="s">
        <v>48</v>
      </c>
      <c r="P2576" s="1">
        <v>18</v>
      </c>
      <c r="Q2576" s="1"/>
      <c r="R2576" s="1">
        <f t="shared" si="454"/>
        <v>18</v>
      </c>
      <c r="S2576" s="1" t="str">
        <f t="shared" si="459"/>
        <v>80</v>
      </c>
      <c r="T2576" s="1">
        <f t="shared" si="457"/>
        <v>62</v>
      </c>
      <c r="U2576" s="1" t="s">
        <v>41</v>
      </c>
      <c r="V2576" s="1" t="s">
        <v>566</v>
      </c>
      <c r="W2576" s="1"/>
      <c r="X2576" s="1"/>
      <c r="Y2576" s="1"/>
      <c r="Z2576" s="1"/>
      <c r="AA2576" s="1"/>
      <c r="AB2576" s="1"/>
      <c r="AC2576" s="1"/>
      <c r="AD2576" s="1"/>
      <c r="AE2576" s="1"/>
      <c r="AF2576" s="1"/>
      <c r="AG2576" s="1"/>
      <c r="AH2576" s="1" t="s">
        <v>297</v>
      </c>
      <c r="AI2576" s="1"/>
      <c r="AJ2576" s="1" t="s">
        <v>49</v>
      </c>
      <c r="AK2576" s="1"/>
      <c r="AL2576" s="1"/>
      <c r="AM2576" s="1"/>
      <c r="AN2576" s="1"/>
      <c r="AO2576" s="1" t="s">
        <v>1471</v>
      </c>
    </row>
    <row r="2577" spans="1:41">
      <c r="A2577" s="1" t="s">
        <v>7294</v>
      </c>
      <c r="B2577" s="1" t="s">
        <v>7295</v>
      </c>
      <c r="C2577" s="1" t="s">
        <v>36</v>
      </c>
      <c r="D2577" s="1">
        <v>41</v>
      </c>
      <c r="E2577" s="1">
        <v>33766</v>
      </c>
      <c r="F2577" s="5">
        <v>43886</v>
      </c>
      <c r="G2577" s="1"/>
      <c r="H2577" s="1">
        <f t="shared" ca="1" si="455"/>
        <v>218</v>
      </c>
      <c r="I2577" s="1" t="str">
        <f t="shared" ca="1" si="456"/>
        <v>No</v>
      </c>
      <c r="J2577" s="1" t="s">
        <v>258</v>
      </c>
      <c r="K2577" s="1" t="s">
        <v>46</v>
      </c>
      <c r="L2577" s="1"/>
      <c r="M2577" s="1" t="s">
        <v>258</v>
      </c>
      <c r="N2577" s="1"/>
      <c r="O2577" s="1" t="s">
        <v>48</v>
      </c>
      <c r="P2577" s="1">
        <v>18</v>
      </c>
      <c r="Q2577" s="1"/>
      <c r="R2577" s="1">
        <f t="shared" si="454"/>
        <v>18</v>
      </c>
      <c r="S2577" s="1" t="str">
        <f t="shared" si="459"/>
        <v>80</v>
      </c>
      <c r="T2577" s="1">
        <f t="shared" si="457"/>
        <v>62</v>
      </c>
      <c r="U2577" s="1" t="s">
        <v>41</v>
      </c>
      <c r="V2577" s="1"/>
      <c r="W2577" s="1"/>
      <c r="X2577" s="1"/>
      <c r="Y2577" s="1"/>
      <c r="Z2577" s="1"/>
      <c r="AA2577" s="1"/>
      <c r="AB2577" s="1"/>
      <c r="AC2577" s="1"/>
      <c r="AD2577" s="1"/>
      <c r="AE2577" s="1"/>
      <c r="AF2577" s="1"/>
      <c r="AG2577" s="1"/>
      <c r="AH2577" s="1"/>
      <c r="AI2577" s="1"/>
      <c r="AJ2577" s="1"/>
      <c r="AK2577" s="1"/>
      <c r="AL2577" s="1"/>
      <c r="AM2577" s="1"/>
      <c r="AN2577" s="1"/>
      <c r="AO2577" s="1" t="s">
        <v>994</v>
      </c>
    </row>
    <row r="2578" spans="1:41">
      <c r="A2578" s="1" t="s">
        <v>7299</v>
      </c>
      <c r="B2578" s="1" t="s">
        <v>7300</v>
      </c>
      <c r="C2578" s="1" t="s">
        <v>36</v>
      </c>
      <c r="D2578" s="1">
        <v>333</v>
      </c>
      <c r="E2578" s="1">
        <v>338882</v>
      </c>
      <c r="F2578" s="5">
        <v>43957</v>
      </c>
      <c r="G2578" s="1"/>
      <c r="H2578" s="1">
        <f t="shared" ca="1" si="455"/>
        <v>147</v>
      </c>
      <c r="I2578" s="1" t="str">
        <f t="shared" ca="1" si="456"/>
        <v>No</v>
      </c>
      <c r="J2578" s="1" t="s">
        <v>147</v>
      </c>
      <c r="K2578" s="1" t="s">
        <v>148</v>
      </c>
      <c r="L2578" s="1"/>
      <c r="M2578" s="1" t="s">
        <v>4433</v>
      </c>
      <c r="N2578" s="1"/>
      <c r="O2578" s="1" t="s">
        <v>48</v>
      </c>
      <c r="P2578" s="1">
        <v>18</v>
      </c>
      <c r="Q2578" s="1"/>
      <c r="R2578" s="1">
        <f t="shared" si="454"/>
        <v>18</v>
      </c>
      <c r="S2578" s="1" t="str">
        <f t="shared" si="459"/>
        <v>80</v>
      </c>
      <c r="T2578" s="1">
        <f t="shared" si="457"/>
        <v>62</v>
      </c>
      <c r="U2578" s="1" t="s">
        <v>41</v>
      </c>
      <c r="V2578" s="1"/>
      <c r="W2578" s="1"/>
      <c r="X2578" s="1"/>
      <c r="Y2578" s="1"/>
      <c r="Z2578" s="1"/>
      <c r="AA2578" s="1"/>
      <c r="AB2578" s="1"/>
      <c r="AC2578" s="1"/>
      <c r="AD2578" s="1"/>
      <c r="AE2578" s="1"/>
      <c r="AF2578" s="1"/>
      <c r="AG2578" s="1"/>
      <c r="AH2578" s="1"/>
      <c r="AI2578" s="1"/>
      <c r="AJ2578" s="1"/>
      <c r="AK2578" s="1"/>
      <c r="AL2578" s="1"/>
      <c r="AM2578" s="1"/>
      <c r="AN2578" s="1"/>
      <c r="AO2578" s="1" t="s">
        <v>4434</v>
      </c>
    </row>
    <row r="2579" spans="1:41">
      <c r="A2579" s="1" t="s">
        <v>7301</v>
      </c>
      <c r="B2579" s="1" t="s">
        <v>7302</v>
      </c>
      <c r="C2579" s="1" t="s">
        <v>36</v>
      </c>
      <c r="D2579" s="1">
        <v>97</v>
      </c>
      <c r="E2579" s="1">
        <v>20184</v>
      </c>
      <c r="F2579" s="5">
        <v>44075</v>
      </c>
      <c r="G2579" s="5">
        <v>44118</v>
      </c>
      <c r="H2579" s="1">
        <f t="shared" ca="1" si="455"/>
        <v>43</v>
      </c>
      <c r="I2579" s="1" t="str">
        <f t="shared" ca="1" si="456"/>
        <v>No</v>
      </c>
      <c r="J2579" s="1" t="s">
        <v>189</v>
      </c>
      <c r="K2579" s="1" t="s">
        <v>190</v>
      </c>
      <c r="L2579" s="1" t="s">
        <v>191</v>
      </c>
      <c r="M2579" s="1" t="s">
        <v>192</v>
      </c>
      <c r="N2579" s="1"/>
      <c r="O2579" s="1" t="s">
        <v>48</v>
      </c>
      <c r="P2579" s="1">
        <v>18</v>
      </c>
      <c r="Q2579" s="1"/>
      <c r="R2579" s="1">
        <f t="shared" si="454"/>
        <v>18</v>
      </c>
      <c r="S2579" s="1" t="str">
        <f t="shared" si="459"/>
        <v>80</v>
      </c>
      <c r="T2579" s="1">
        <f t="shared" si="457"/>
        <v>62</v>
      </c>
      <c r="U2579" s="1" t="s">
        <v>41</v>
      </c>
      <c r="V2579" s="1"/>
      <c r="W2579" s="1"/>
      <c r="X2579" s="1"/>
      <c r="Y2579" s="1"/>
      <c r="Z2579" s="1"/>
      <c r="AA2579" s="1"/>
      <c r="AB2579" s="1"/>
      <c r="AC2579" s="1"/>
      <c r="AD2579" s="3">
        <v>7.0080708007095004E+68</v>
      </c>
      <c r="AE2579" s="1"/>
      <c r="AF2579" s="1"/>
      <c r="AG2579" s="1"/>
      <c r="AH2579" s="1"/>
      <c r="AI2579" s="1"/>
      <c r="AJ2579" s="1" t="s">
        <v>49</v>
      </c>
      <c r="AK2579" s="1" t="s">
        <v>76</v>
      </c>
      <c r="AL2579" s="1"/>
      <c r="AM2579" s="1"/>
      <c r="AN2579" s="1"/>
      <c r="AO2579" s="1" t="s">
        <v>193</v>
      </c>
    </row>
    <row r="2580" spans="1:41">
      <c r="A2580" s="1" t="s">
        <v>7311</v>
      </c>
      <c r="B2580" s="1" t="s">
        <v>7312</v>
      </c>
      <c r="C2580" s="1" t="s">
        <v>36</v>
      </c>
      <c r="D2580" s="1">
        <v>4345</v>
      </c>
      <c r="E2580" s="1">
        <v>2143705</v>
      </c>
      <c r="F2580" s="5">
        <v>43995</v>
      </c>
      <c r="G2580" s="1"/>
      <c r="H2580" s="1">
        <f t="shared" ca="1" si="455"/>
        <v>109</v>
      </c>
      <c r="I2580" s="1" t="str">
        <f t="shared" ca="1" si="456"/>
        <v>No</v>
      </c>
      <c r="J2580" s="1" t="s">
        <v>94</v>
      </c>
      <c r="K2580" s="1" t="s">
        <v>95</v>
      </c>
      <c r="L2580" s="1"/>
      <c r="M2580" s="1" t="s">
        <v>96</v>
      </c>
      <c r="N2580" s="1"/>
      <c r="O2580" s="1" t="s">
        <v>97</v>
      </c>
      <c r="P2580" s="1">
        <v>18</v>
      </c>
      <c r="Q2580" s="1">
        <v>45</v>
      </c>
      <c r="R2580" s="1">
        <f t="shared" si="454"/>
        <v>18</v>
      </c>
      <c r="S2580" s="1">
        <v>45</v>
      </c>
      <c r="T2580" s="1">
        <f t="shared" si="457"/>
        <v>27</v>
      </c>
      <c r="U2580" s="1" t="s">
        <v>41</v>
      </c>
      <c r="V2580" s="1" t="s">
        <v>2971</v>
      </c>
      <c r="W2580" s="1"/>
      <c r="X2580" s="1"/>
      <c r="Y2580" s="1"/>
      <c r="Z2580" s="1"/>
      <c r="AA2580" s="1"/>
      <c r="AB2580" s="1"/>
      <c r="AC2580" s="1"/>
      <c r="AD2580" s="1"/>
      <c r="AE2580" s="1"/>
      <c r="AF2580" s="1"/>
      <c r="AG2580" s="1"/>
      <c r="AH2580" s="1"/>
      <c r="AI2580" s="1"/>
      <c r="AJ2580" s="1"/>
      <c r="AK2580" s="1"/>
      <c r="AL2580" s="1"/>
      <c r="AM2580" s="1"/>
      <c r="AN2580" s="1"/>
      <c r="AO2580" s="1" t="s">
        <v>7313</v>
      </c>
    </row>
    <row r="2581" spans="1:41">
      <c r="A2581" s="1" t="s">
        <v>7314</v>
      </c>
      <c r="B2581" s="1" t="s">
        <v>7315</v>
      </c>
      <c r="C2581" s="1" t="s">
        <v>36</v>
      </c>
      <c r="D2581" s="1">
        <v>3</v>
      </c>
      <c r="E2581" s="1">
        <v>411</v>
      </c>
      <c r="F2581" s="5">
        <v>44079</v>
      </c>
      <c r="G2581" s="5">
        <v>44086</v>
      </c>
      <c r="H2581" s="1">
        <f t="shared" ca="1" si="455"/>
        <v>7</v>
      </c>
      <c r="I2581" s="1" t="str">
        <f t="shared" ca="1" si="456"/>
        <v>No</v>
      </c>
      <c r="J2581" s="1" t="s">
        <v>589</v>
      </c>
      <c r="K2581" s="1" t="s">
        <v>590</v>
      </c>
      <c r="L2581" s="1" t="s">
        <v>591</v>
      </c>
      <c r="M2581" s="1" t="s">
        <v>592</v>
      </c>
      <c r="N2581" s="1"/>
      <c r="O2581" s="1" t="s">
        <v>48</v>
      </c>
      <c r="P2581" s="1">
        <v>18</v>
      </c>
      <c r="Q2581" s="1"/>
      <c r="R2581" s="1">
        <f t="shared" si="454"/>
        <v>18</v>
      </c>
      <c r="S2581" s="1" t="str">
        <f t="shared" ref="S2581:S2586" si="460">IF(ISBLANK(Q2581)=TRUE,"80",Q2581)</f>
        <v>80</v>
      </c>
      <c r="T2581" s="1">
        <f t="shared" si="457"/>
        <v>62</v>
      </c>
      <c r="U2581" s="1" t="s">
        <v>41</v>
      </c>
      <c r="V2581" s="1"/>
      <c r="W2581" s="1" t="s">
        <v>593</v>
      </c>
      <c r="X2581" s="1"/>
      <c r="Y2581" s="1"/>
      <c r="Z2581" s="1"/>
      <c r="AA2581" s="1"/>
      <c r="AB2581" s="1" t="s">
        <v>594</v>
      </c>
      <c r="AC2581" s="1"/>
      <c r="AD2581" s="1"/>
      <c r="AE2581" s="1"/>
      <c r="AF2581" s="1"/>
      <c r="AG2581" s="1"/>
      <c r="AH2581" s="1"/>
      <c r="AI2581" s="1"/>
      <c r="AJ2581" s="1"/>
      <c r="AK2581" s="1"/>
      <c r="AL2581" s="1"/>
      <c r="AM2581" s="1"/>
      <c r="AN2581" s="1"/>
      <c r="AO2581" s="1" t="s">
        <v>7316</v>
      </c>
    </row>
    <row r="2582" spans="1:41">
      <c r="A2582" s="1" t="s">
        <v>7319</v>
      </c>
      <c r="B2582" s="1" t="s">
        <v>6390</v>
      </c>
      <c r="C2582" s="1" t="s">
        <v>36</v>
      </c>
      <c r="D2582" s="1">
        <v>79</v>
      </c>
      <c r="E2582" s="1">
        <v>20661</v>
      </c>
      <c r="F2582" s="5">
        <v>44057</v>
      </c>
      <c r="G2582" s="5">
        <v>44105</v>
      </c>
      <c r="H2582" s="1">
        <f t="shared" ca="1" si="455"/>
        <v>48</v>
      </c>
      <c r="I2582" s="1" t="str">
        <f t="shared" ca="1" si="456"/>
        <v>No</v>
      </c>
      <c r="J2582" s="1" t="s">
        <v>2284</v>
      </c>
      <c r="K2582" s="1" t="s">
        <v>46</v>
      </c>
      <c r="L2582" s="1" t="s">
        <v>4968</v>
      </c>
      <c r="M2582" s="1" t="s">
        <v>4968</v>
      </c>
      <c r="N2582" s="1"/>
      <c r="O2582" s="1" t="s">
        <v>48</v>
      </c>
      <c r="P2582" s="1">
        <v>18</v>
      </c>
      <c r="Q2582" s="1"/>
      <c r="R2582" s="1">
        <f t="shared" si="454"/>
        <v>18</v>
      </c>
      <c r="S2582" s="1" t="str">
        <f t="shared" si="460"/>
        <v>80</v>
      </c>
      <c r="T2582" s="1">
        <f t="shared" si="457"/>
        <v>62</v>
      </c>
      <c r="U2582" s="1" t="s">
        <v>41</v>
      </c>
      <c r="V2582" s="1" t="s">
        <v>2152</v>
      </c>
      <c r="W2582" s="1"/>
      <c r="X2582" s="1"/>
      <c r="Y2582" s="1"/>
      <c r="Z2582" s="1"/>
      <c r="AA2582" s="1"/>
      <c r="AB2582" s="1"/>
      <c r="AC2582" s="1"/>
      <c r="AD2582" s="1"/>
      <c r="AE2582" s="1"/>
      <c r="AF2582" s="1"/>
      <c r="AG2582" s="1"/>
      <c r="AH2582" s="1"/>
      <c r="AI2582" s="1"/>
      <c r="AJ2582" s="1"/>
      <c r="AK2582" s="1"/>
      <c r="AL2582" s="1"/>
      <c r="AM2582" s="1"/>
      <c r="AN2582" s="1"/>
      <c r="AO2582" s="1" t="s">
        <v>7320</v>
      </c>
    </row>
    <row r="2583" spans="1:41">
      <c r="A2583" s="1" t="s">
        <v>7321</v>
      </c>
      <c r="B2583" s="1" t="s">
        <v>3487</v>
      </c>
      <c r="C2583" s="1" t="s">
        <v>36</v>
      </c>
      <c r="D2583" s="1">
        <v>622</v>
      </c>
      <c r="E2583" s="1">
        <v>74966</v>
      </c>
      <c r="F2583" s="5">
        <v>44078</v>
      </c>
      <c r="G2583" s="5">
        <v>44131</v>
      </c>
      <c r="H2583" s="1">
        <f t="shared" ca="1" si="455"/>
        <v>53</v>
      </c>
      <c r="I2583" s="1" t="str">
        <f t="shared" ca="1" si="456"/>
        <v>No</v>
      </c>
      <c r="J2583" s="1" t="s">
        <v>701</v>
      </c>
      <c r="K2583" s="1" t="s">
        <v>702</v>
      </c>
      <c r="L2583" s="1" t="s">
        <v>952</v>
      </c>
      <c r="M2583" s="1" t="s">
        <v>3488</v>
      </c>
      <c r="N2583" s="1" t="s">
        <v>337</v>
      </c>
      <c r="O2583" s="1" t="s">
        <v>48</v>
      </c>
      <c r="P2583" s="1">
        <v>18</v>
      </c>
      <c r="Q2583" s="1"/>
      <c r="R2583" s="1">
        <f t="shared" si="454"/>
        <v>18</v>
      </c>
      <c r="S2583" s="1" t="str">
        <f t="shared" si="460"/>
        <v>80</v>
      </c>
      <c r="T2583" s="1">
        <f t="shared" si="457"/>
        <v>62</v>
      </c>
      <c r="U2583" s="1" t="s">
        <v>41</v>
      </c>
      <c r="V2583" s="1"/>
      <c r="W2583" s="1"/>
      <c r="X2583" s="1"/>
      <c r="Y2583" s="1"/>
      <c r="Z2583" s="1"/>
      <c r="AA2583" s="1"/>
      <c r="AB2583" s="1"/>
      <c r="AC2583" s="1"/>
      <c r="AD2583" s="1" t="s">
        <v>3489</v>
      </c>
      <c r="AE2583" s="1"/>
      <c r="AF2583" s="1"/>
      <c r="AG2583" s="1"/>
      <c r="AH2583" s="1" t="s">
        <v>4171</v>
      </c>
      <c r="AI2583" s="1"/>
      <c r="AJ2583" s="1" t="s">
        <v>49</v>
      </c>
      <c r="AK2583" s="1" t="s">
        <v>76</v>
      </c>
      <c r="AL2583" s="1" t="s">
        <v>412</v>
      </c>
      <c r="AM2583" s="1"/>
      <c r="AN2583" s="1"/>
      <c r="AO2583" s="1" t="s">
        <v>3491</v>
      </c>
    </row>
    <row r="2584" spans="1:41">
      <c r="A2584" s="1" t="s">
        <v>7322</v>
      </c>
      <c r="B2584" s="1" t="s">
        <v>1605</v>
      </c>
      <c r="C2584" s="1" t="s">
        <v>36</v>
      </c>
      <c r="D2584" s="1">
        <v>9815</v>
      </c>
      <c r="E2584" s="1">
        <v>594161</v>
      </c>
      <c r="F2584" s="5">
        <v>44040</v>
      </c>
      <c r="G2584" s="5">
        <v>44075</v>
      </c>
      <c r="H2584" s="1">
        <f t="shared" ca="1" si="455"/>
        <v>35</v>
      </c>
      <c r="I2584" s="1" t="str">
        <f t="shared" ca="1" si="456"/>
        <v>No</v>
      </c>
      <c r="J2584" s="1" t="s">
        <v>214</v>
      </c>
      <c r="K2584" s="1" t="s">
        <v>215</v>
      </c>
      <c r="L2584" s="1" t="s">
        <v>1606</v>
      </c>
      <c r="M2584" s="1" t="s">
        <v>1607</v>
      </c>
      <c r="N2584" s="1" t="s">
        <v>337</v>
      </c>
      <c r="O2584" s="1" t="s">
        <v>48</v>
      </c>
      <c r="P2584" s="1">
        <v>18</v>
      </c>
      <c r="Q2584" s="1"/>
      <c r="R2584" s="1">
        <f t="shared" si="454"/>
        <v>18</v>
      </c>
      <c r="S2584" s="1" t="str">
        <f t="shared" si="460"/>
        <v>80</v>
      </c>
      <c r="T2584" s="1">
        <f t="shared" si="457"/>
        <v>62</v>
      </c>
      <c r="U2584" s="1" t="s">
        <v>41</v>
      </c>
      <c r="V2584" s="1"/>
      <c r="W2584" s="1"/>
      <c r="X2584" s="1" t="s">
        <v>1608</v>
      </c>
      <c r="Y2584" s="1"/>
      <c r="Z2584" s="1"/>
      <c r="AA2584" s="1"/>
      <c r="AB2584" s="1"/>
      <c r="AC2584" s="1"/>
      <c r="AD2584" s="1"/>
      <c r="AE2584" s="1"/>
      <c r="AF2584" s="1"/>
      <c r="AG2584" s="1"/>
      <c r="AH2584" s="1"/>
      <c r="AI2584" s="1"/>
      <c r="AJ2584" s="1"/>
      <c r="AK2584" s="1"/>
      <c r="AL2584" s="1"/>
      <c r="AM2584" s="1"/>
      <c r="AN2584" s="1"/>
      <c r="AO2584" s="1"/>
    </row>
    <row r="2585" spans="1:41">
      <c r="A2585" s="1" t="s">
        <v>7323</v>
      </c>
      <c r="B2585" s="1" t="s">
        <v>1734</v>
      </c>
      <c r="C2585" s="1" t="s">
        <v>36</v>
      </c>
      <c r="D2585" s="1">
        <v>54</v>
      </c>
      <c r="E2585" s="1">
        <v>12117</v>
      </c>
      <c r="F2585" s="5">
        <v>44091</v>
      </c>
      <c r="G2585" s="1"/>
      <c r="H2585" s="1">
        <f t="shared" ca="1" si="455"/>
        <v>13</v>
      </c>
      <c r="I2585" s="1" t="str">
        <f t="shared" ca="1" si="456"/>
        <v>No</v>
      </c>
      <c r="J2585" s="1" t="s">
        <v>258</v>
      </c>
      <c r="K2585" s="1" t="s">
        <v>46</v>
      </c>
      <c r="L2585" s="1"/>
      <c r="M2585" s="1" t="s">
        <v>258</v>
      </c>
      <c r="N2585" s="1"/>
      <c r="O2585" s="1" t="s">
        <v>48</v>
      </c>
      <c r="P2585" s="1">
        <v>18</v>
      </c>
      <c r="Q2585" s="1"/>
      <c r="R2585" s="1">
        <f t="shared" si="454"/>
        <v>18</v>
      </c>
      <c r="S2585" s="1" t="str">
        <f t="shared" si="460"/>
        <v>80</v>
      </c>
      <c r="T2585" s="1">
        <f t="shared" si="457"/>
        <v>62</v>
      </c>
      <c r="U2585" s="1" t="s">
        <v>41</v>
      </c>
      <c r="V2585" s="1"/>
      <c r="W2585" s="1"/>
      <c r="X2585" s="1"/>
      <c r="Y2585" s="1"/>
      <c r="Z2585" s="1"/>
      <c r="AA2585" s="1"/>
      <c r="AB2585" s="1"/>
      <c r="AC2585" s="1"/>
      <c r="AD2585" s="1"/>
      <c r="AE2585" s="1"/>
      <c r="AF2585" s="1"/>
      <c r="AG2585" s="1"/>
      <c r="AH2585" s="1"/>
      <c r="AI2585" s="1"/>
      <c r="AJ2585" s="1"/>
      <c r="AK2585" s="1"/>
      <c r="AL2585" s="1"/>
      <c r="AM2585" s="1"/>
      <c r="AN2585" s="1"/>
      <c r="AO2585" s="1" t="s">
        <v>1514</v>
      </c>
    </row>
    <row r="2586" spans="1:41">
      <c r="A2586" s="1" t="s">
        <v>7324</v>
      </c>
      <c r="B2586" s="1" t="s">
        <v>7258</v>
      </c>
      <c r="C2586" s="1" t="s">
        <v>36</v>
      </c>
      <c r="D2586" s="1">
        <v>56</v>
      </c>
      <c r="E2586" s="1">
        <v>13010</v>
      </c>
      <c r="F2586" s="5">
        <v>44075</v>
      </c>
      <c r="G2586" s="5">
        <v>44118</v>
      </c>
      <c r="H2586" s="1">
        <f t="shared" ca="1" si="455"/>
        <v>43</v>
      </c>
      <c r="I2586" s="1" t="str">
        <f t="shared" ca="1" si="456"/>
        <v>No</v>
      </c>
      <c r="J2586" s="1" t="s">
        <v>189</v>
      </c>
      <c r="K2586" s="1" t="s">
        <v>190</v>
      </c>
      <c r="L2586" s="1" t="s">
        <v>191</v>
      </c>
      <c r="M2586" s="1" t="s">
        <v>192</v>
      </c>
      <c r="N2586" s="1"/>
      <c r="O2586" s="1" t="s">
        <v>48</v>
      </c>
      <c r="P2586" s="1">
        <v>18</v>
      </c>
      <c r="Q2586" s="1"/>
      <c r="R2586" s="1">
        <f t="shared" si="454"/>
        <v>18</v>
      </c>
      <c r="S2586" s="1" t="str">
        <f t="shared" si="460"/>
        <v>80</v>
      </c>
      <c r="T2586" s="1">
        <f t="shared" si="457"/>
        <v>62</v>
      </c>
      <c r="U2586" s="1" t="s">
        <v>41</v>
      </c>
      <c r="V2586" s="1"/>
      <c r="W2586" s="1"/>
      <c r="X2586" s="1"/>
      <c r="Y2586" s="1"/>
      <c r="Z2586" s="1"/>
      <c r="AA2586" s="1"/>
      <c r="AB2586" s="1"/>
      <c r="AC2586" s="1"/>
      <c r="AD2586" s="3">
        <v>7.0080708007095004E+68</v>
      </c>
      <c r="AE2586" s="1"/>
      <c r="AF2586" s="1"/>
      <c r="AG2586" s="1"/>
      <c r="AH2586" s="1"/>
      <c r="AI2586" s="1"/>
      <c r="AJ2586" s="1" t="s">
        <v>49</v>
      </c>
      <c r="AK2586" s="1" t="s">
        <v>76</v>
      </c>
      <c r="AL2586" s="1"/>
      <c r="AM2586" s="1"/>
      <c r="AN2586" s="1"/>
      <c r="AO2586" s="1" t="s">
        <v>193</v>
      </c>
    </row>
    <row r="2587" spans="1:41">
      <c r="A2587" s="1" t="s">
        <v>7325</v>
      </c>
      <c r="B2587" s="1" t="s">
        <v>7326</v>
      </c>
      <c r="C2587" s="1" t="s">
        <v>36</v>
      </c>
      <c r="D2587" s="1">
        <v>186</v>
      </c>
      <c r="E2587" s="1">
        <v>51732</v>
      </c>
      <c r="F2587" s="5">
        <v>44070</v>
      </c>
      <c r="G2587" s="1"/>
      <c r="H2587" s="1">
        <f t="shared" ca="1" si="455"/>
        <v>34</v>
      </c>
      <c r="I2587" s="1" t="str">
        <f t="shared" ca="1" si="456"/>
        <v>No</v>
      </c>
      <c r="J2587" s="1" t="s">
        <v>94</v>
      </c>
      <c r="K2587" s="1" t="s">
        <v>95</v>
      </c>
      <c r="L2587" s="1"/>
      <c r="M2587" s="1" t="s">
        <v>96</v>
      </c>
      <c r="N2587" s="1"/>
      <c r="O2587" s="1" t="s">
        <v>97</v>
      </c>
      <c r="P2587" s="1">
        <v>18</v>
      </c>
      <c r="Q2587" s="1">
        <v>45</v>
      </c>
      <c r="R2587" s="1">
        <f t="shared" si="454"/>
        <v>18</v>
      </c>
      <c r="S2587" s="1">
        <v>45</v>
      </c>
      <c r="T2587" s="1">
        <f t="shared" si="457"/>
        <v>27</v>
      </c>
      <c r="U2587" s="1" t="s">
        <v>41</v>
      </c>
      <c r="V2587" s="1" t="s">
        <v>1305</v>
      </c>
      <c r="W2587" s="1"/>
      <c r="X2587" s="1"/>
      <c r="Y2587" s="1"/>
      <c r="Z2587" s="1"/>
      <c r="AA2587" s="1"/>
      <c r="AB2587" s="1"/>
      <c r="AC2587" s="1"/>
      <c r="AD2587" s="1"/>
      <c r="AE2587" s="1"/>
      <c r="AF2587" s="1"/>
      <c r="AG2587" s="1"/>
      <c r="AH2587" s="1"/>
      <c r="AI2587" s="1"/>
      <c r="AJ2587" s="1"/>
      <c r="AK2587" s="1"/>
      <c r="AL2587" s="1"/>
      <c r="AM2587" s="1"/>
      <c r="AN2587" s="1"/>
      <c r="AO2587" s="1" t="s">
        <v>7327</v>
      </c>
    </row>
    <row r="2588" spans="1:41">
      <c r="A2588" s="1" t="s">
        <v>7328</v>
      </c>
      <c r="B2588" s="1" t="s">
        <v>673</v>
      </c>
      <c r="C2588" s="1" t="s">
        <v>36</v>
      </c>
      <c r="D2588" s="1">
        <v>36</v>
      </c>
      <c r="E2588" s="1">
        <v>7223</v>
      </c>
      <c r="F2588" s="5">
        <v>44043</v>
      </c>
      <c r="G2588" s="5">
        <v>44079</v>
      </c>
      <c r="H2588" s="1">
        <f t="shared" ca="1" si="455"/>
        <v>36</v>
      </c>
      <c r="I2588" s="1" t="str">
        <f t="shared" ca="1" si="456"/>
        <v>No</v>
      </c>
      <c r="J2588" s="1" t="s">
        <v>161</v>
      </c>
      <c r="K2588" s="1" t="s">
        <v>46</v>
      </c>
      <c r="L2588" s="1"/>
      <c r="M2588" s="1" t="s">
        <v>161</v>
      </c>
      <c r="N2588" s="1"/>
      <c r="O2588" s="1" t="s">
        <v>48</v>
      </c>
      <c r="P2588" s="1">
        <v>18</v>
      </c>
      <c r="Q2588" s="1"/>
      <c r="R2588" s="1">
        <f t="shared" si="454"/>
        <v>18</v>
      </c>
      <c r="S2588" s="1" t="str">
        <f>IF(ISBLANK(Q2588)=TRUE,"80",Q2588)</f>
        <v>80</v>
      </c>
      <c r="T2588" s="1">
        <f t="shared" si="457"/>
        <v>62</v>
      </c>
      <c r="U2588" s="1" t="s">
        <v>41</v>
      </c>
      <c r="V2588" s="1"/>
      <c r="W2588" s="1"/>
      <c r="X2588" s="1"/>
      <c r="Y2588" s="1"/>
      <c r="Z2588" s="1"/>
      <c r="AA2588" s="1"/>
      <c r="AB2588" s="1"/>
      <c r="AC2588" s="1"/>
      <c r="AD2588" s="1"/>
      <c r="AE2588" s="1"/>
      <c r="AF2588" s="1"/>
      <c r="AG2588" s="1"/>
      <c r="AH2588" s="1"/>
      <c r="AI2588" s="1"/>
      <c r="AJ2588" s="1"/>
      <c r="AK2588" s="1"/>
      <c r="AL2588" s="1"/>
      <c r="AM2588" s="1"/>
      <c r="AN2588" s="1"/>
      <c r="AO2588" s="1" t="s">
        <v>7329</v>
      </c>
    </row>
    <row r="2589" spans="1:41">
      <c r="A2589" s="1" t="s">
        <v>7330</v>
      </c>
      <c r="B2589" s="1" t="s">
        <v>7331</v>
      </c>
      <c r="C2589" s="1" t="s">
        <v>36</v>
      </c>
      <c r="D2589" s="1">
        <v>414</v>
      </c>
      <c r="E2589" s="1">
        <v>114748</v>
      </c>
      <c r="F2589" s="5">
        <v>43991</v>
      </c>
      <c r="G2589" s="5">
        <v>44005</v>
      </c>
      <c r="H2589" s="1">
        <f t="shared" ca="1" si="455"/>
        <v>14</v>
      </c>
      <c r="I2589" s="1" t="str">
        <f t="shared" ca="1" si="456"/>
        <v>No</v>
      </c>
      <c r="J2589" s="1" t="s">
        <v>171</v>
      </c>
      <c r="K2589" s="1" t="s">
        <v>46</v>
      </c>
      <c r="L2589" s="1" t="s">
        <v>172</v>
      </c>
      <c r="M2589" s="1" t="s">
        <v>173</v>
      </c>
      <c r="N2589" s="1"/>
      <c r="O2589" s="1" t="s">
        <v>83</v>
      </c>
      <c r="P2589" s="1">
        <v>18</v>
      </c>
      <c r="Q2589" s="1">
        <v>34</v>
      </c>
      <c r="R2589" s="1">
        <f t="shared" si="454"/>
        <v>18</v>
      </c>
      <c r="S2589" s="1">
        <v>34</v>
      </c>
      <c r="T2589" s="1">
        <f t="shared" si="457"/>
        <v>16</v>
      </c>
      <c r="U2589" s="1" t="s">
        <v>41</v>
      </c>
      <c r="V2589" s="1"/>
      <c r="W2589" s="1"/>
      <c r="X2589" s="1" t="s">
        <v>174</v>
      </c>
      <c r="Y2589" s="1"/>
      <c r="Z2589" s="1"/>
      <c r="AA2589" s="1"/>
      <c r="AB2589" s="1"/>
      <c r="AC2589" s="1"/>
      <c r="AD2589" s="1"/>
      <c r="AE2589" s="1"/>
      <c r="AF2589" s="1"/>
      <c r="AG2589" s="1"/>
      <c r="AH2589" s="1" t="s">
        <v>175</v>
      </c>
      <c r="AI2589" s="1"/>
      <c r="AJ2589" s="1" t="s">
        <v>49</v>
      </c>
      <c r="AK2589" s="1"/>
      <c r="AL2589" s="1"/>
      <c r="AM2589" s="1"/>
      <c r="AN2589" s="1"/>
      <c r="AO2589" s="1" t="s">
        <v>176</v>
      </c>
    </row>
    <row r="2590" spans="1:41">
      <c r="A2590" s="1" t="s">
        <v>7332</v>
      </c>
      <c r="B2590" s="1" t="s">
        <v>7333</v>
      </c>
      <c r="C2590" s="1" t="s">
        <v>36</v>
      </c>
      <c r="D2590" s="1">
        <v>161</v>
      </c>
      <c r="E2590" s="1">
        <v>73490</v>
      </c>
      <c r="F2590" s="5">
        <v>44062</v>
      </c>
      <c r="G2590" s="5">
        <v>44075</v>
      </c>
      <c r="H2590" s="1">
        <f t="shared" ca="1" si="455"/>
        <v>13</v>
      </c>
      <c r="I2590" s="1" t="str">
        <f t="shared" ca="1" si="456"/>
        <v>No</v>
      </c>
      <c r="J2590" s="1" t="s">
        <v>117</v>
      </c>
      <c r="K2590" s="1" t="s">
        <v>46</v>
      </c>
      <c r="L2590" s="1"/>
      <c r="M2590" s="1" t="s">
        <v>118</v>
      </c>
      <c r="N2590" s="1"/>
      <c r="O2590" s="1" t="s">
        <v>141</v>
      </c>
      <c r="P2590" s="1">
        <v>18</v>
      </c>
      <c r="Q2590" s="1">
        <v>39</v>
      </c>
      <c r="R2590" s="1">
        <f t="shared" si="454"/>
        <v>18</v>
      </c>
      <c r="S2590" s="1">
        <v>39</v>
      </c>
      <c r="T2590" s="1">
        <f t="shared" si="457"/>
        <v>21</v>
      </c>
      <c r="U2590" s="1" t="s">
        <v>41</v>
      </c>
      <c r="V2590" s="1" t="s">
        <v>380</v>
      </c>
      <c r="W2590" s="1"/>
      <c r="X2590" s="1"/>
      <c r="Y2590" s="1"/>
      <c r="Z2590" s="1"/>
      <c r="AA2590" s="1"/>
      <c r="AB2590" s="1"/>
      <c r="AC2590" s="1"/>
      <c r="AD2590" s="1"/>
      <c r="AE2590" s="1"/>
      <c r="AF2590" s="1"/>
      <c r="AG2590" s="1"/>
      <c r="AH2590" s="1"/>
      <c r="AI2590" s="1"/>
      <c r="AJ2590" s="1"/>
      <c r="AK2590" s="1"/>
      <c r="AL2590" s="1"/>
      <c r="AM2590" s="1"/>
      <c r="AN2590" s="1"/>
      <c r="AO2590" s="1" t="s">
        <v>7334</v>
      </c>
    </row>
    <row r="2591" spans="1:41">
      <c r="A2591" s="1" t="s">
        <v>7335</v>
      </c>
      <c r="B2591" s="1" t="s">
        <v>7336</v>
      </c>
      <c r="C2591" s="1" t="s">
        <v>36</v>
      </c>
      <c r="D2591" s="1">
        <v>9</v>
      </c>
      <c r="E2591" s="1">
        <v>1487</v>
      </c>
      <c r="F2591" s="5">
        <v>44091</v>
      </c>
      <c r="G2591" s="5">
        <v>44125</v>
      </c>
      <c r="H2591" s="1">
        <f t="shared" ca="1" si="455"/>
        <v>34</v>
      </c>
      <c r="I2591" s="1" t="str">
        <f t="shared" ca="1" si="456"/>
        <v>No</v>
      </c>
      <c r="J2591" s="1" t="s">
        <v>94</v>
      </c>
      <c r="K2591" s="1" t="s">
        <v>95</v>
      </c>
      <c r="L2591" s="1"/>
      <c r="M2591" s="1" t="s">
        <v>96</v>
      </c>
      <c r="N2591" s="1"/>
      <c r="O2591" s="1" t="s">
        <v>97</v>
      </c>
      <c r="P2591" s="1">
        <v>18</v>
      </c>
      <c r="Q2591" s="1">
        <v>45</v>
      </c>
      <c r="R2591" s="1">
        <f t="shared" si="454"/>
        <v>18</v>
      </c>
      <c r="S2591" s="1">
        <v>45</v>
      </c>
      <c r="T2591" s="1">
        <f t="shared" si="457"/>
        <v>27</v>
      </c>
      <c r="U2591" s="1" t="s">
        <v>41</v>
      </c>
      <c r="V2591" s="1" t="s">
        <v>142</v>
      </c>
      <c r="W2591" s="1"/>
      <c r="X2591" s="1"/>
      <c r="Y2591" s="1"/>
      <c r="Z2591" s="1"/>
      <c r="AA2591" s="1"/>
      <c r="AB2591" s="1"/>
      <c r="AC2591" s="1"/>
      <c r="AD2591" s="1"/>
      <c r="AE2591" s="1"/>
      <c r="AF2591" s="1"/>
      <c r="AG2591" s="1"/>
      <c r="AH2591" s="1"/>
      <c r="AI2591" s="1"/>
      <c r="AJ2591" s="1"/>
      <c r="AK2591" s="1"/>
      <c r="AL2591" s="1"/>
      <c r="AM2591" s="1"/>
      <c r="AN2591" s="1"/>
      <c r="AO2591" s="1" t="s">
        <v>7337</v>
      </c>
    </row>
    <row r="2592" spans="1:41">
      <c r="A2592" s="1" t="s">
        <v>7341</v>
      </c>
      <c r="B2592" s="1" t="s">
        <v>2979</v>
      </c>
      <c r="C2592" s="1" t="s">
        <v>36</v>
      </c>
      <c r="D2592" s="1">
        <v>153</v>
      </c>
      <c r="E2592" s="1">
        <v>14002</v>
      </c>
      <c r="F2592" s="5">
        <v>44094</v>
      </c>
      <c r="G2592" s="5">
        <v>44102</v>
      </c>
      <c r="H2592" s="1">
        <f t="shared" ca="1" si="455"/>
        <v>8</v>
      </c>
      <c r="I2592" s="1" t="str">
        <f t="shared" ca="1" si="456"/>
        <v>No</v>
      </c>
      <c r="J2592" s="1" t="s">
        <v>2223</v>
      </c>
      <c r="K2592" s="1" t="s">
        <v>2224</v>
      </c>
      <c r="L2592" s="1"/>
      <c r="M2592" s="1" t="s">
        <v>2225</v>
      </c>
      <c r="N2592" s="1" t="s">
        <v>337</v>
      </c>
      <c r="O2592" s="1" t="s">
        <v>48</v>
      </c>
      <c r="P2592" s="1">
        <v>18</v>
      </c>
      <c r="Q2592" s="1"/>
      <c r="R2592" s="1">
        <f t="shared" si="454"/>
        <v>18</v>
      </c>
      <c r="S2592" s="1" t="str">
        <f t="shared" ref="S2592:S2595" si="461">IF(ISBLANK(Q2592)=TRUE,"80",Q2592)</f>
        <v>80</v>
      </c>
      <c r="T2592" s="1">
        <f t="shared" si="457"/>
        <v>62</v>
      </c>
      <c r="U2592" s="1" t="s">
        <v>41</v>
      </c>
      <c r="V2592" s="1" t="s">
        <v>312</v>
      </c>
      <c r="W2592" s="1"/>
      <c r="X2592" s="1"/>
      <c r="Y2592" s="1"/>
      <c r="Z2592" s="1"/>
      <c r="AA2592" s="1"/>
      <c r="AB2592" s="1"/>
      <c r="AC2592" s="1"/>
      <c r="AD2592" s="1"/>
      <c r="AE2592" s="1"/>
      <c r="AF2592" s="1"/>
      <c r="AG2592" s="1"/>
      <c r="AH2592" s="1"/>
      <c r="AI2592" s="1"/>
      <c r="AJ2592" s="1" t="s">
        <v>49</v>
      </c>
      <c r="AK2592" s="1" t="s">
        <v>288</v>
      </c>
      <c r="AL2592" s="1"/>
      <c r="AM2592" s="1"/>
      <c r="AN2592" s="1"/>
      <c r="AO2592" s="1" t="s">
        <v>2980</v>
      </c>
    </row>
    <row r="2593" spans="1:41">
      <c r="A2593" s="1" t="s">
        <v>7342</v>
      </c>
      <c r="B2593" s="1" t="s">
        <v>4508</v>
      </c>
      <c r="C2593" s="1" t="s">
        <v>36</v>
      </c>
      <c r="D2593" s="1">
        <v>1813</v>
      </c>
      <c r="E2593" s="1">
        <v>283247</v>
      </c>
      <c r="F2593" s="5">
        <v>44053</v>
      </c>
      <c r="G2593" s="5">
        <v>44075</v>
      </c>
      <c r="H2593" s="1">
        <f t="shared" ca="1" si="455"/>
        <v>22</v>
      </c>
      <c r="I2593" s="1" t="str">
        <f t="shared" ca="1" si="456"/>
        <v>No</v>
      </c>
      <c r="J2593" s="1" t="s">
        <v>2218</v>
      </c>
      <c r="K2593" s="1" t="s">
        <v>46</v>
      </c>
      <c r="L2593" s="1" t="s">
        <v>2219</v>
      </c>
      <c r="M2593" s="1" t="s">
        <v>2219</v>
      </c>
      <c r="N2593" s="1"/>
      <c r="O2593" s="1" t="s">
        <v>48</v>
      </c>
      <c r="P2593" s="1">
        <v>18</v>
      </c>
      <c r="Q2593" s="1"/>
      <c r="R2593" s="1">
        <f t="shared" si="454"/>
        <v>18</v>
      </c>
      <c r="S2593" s="1" t="str">
        <f t="shared" si="461"/>
        <v>80</v>
      </c>
      <c r="T2593" s="1">
        <f t="shared" si="457"/>
        <v>62</v>
      </c>
      <c r="U2593" s="1" t="s">
        <v>41</v>
      </c>
      <c r="V2593" s="1" t="s">
        <v>380</v>
      </c>
      <c r="W2593" s="1"/>
      <c r="X2593" s="1"/>
      <c r="Y2593" s="1"/>
      <c r="Z2593" s="1"/>
      <c r="AA2593" s="1"/>
      <c r="AB2593" s="1"/>
      <c r="AC2593" s="1"/>
      <c r="AD2593" s="1"/>
      <c r="AE2593" s="1"/>
      <c r="AF2593" s="1"/>
      <c r="AG2593" s="1"/>
      <c r="AH2593" s="1"/>
      <c r="AI2593" s="1"/>
      <c r="AJ2593" s="1"/>
      <c r="AK2593" s="1" t="s">
        <v>76</v>
      </c>
      <c r="AL2593" s="1"/>
      <c r="AM2593" s="1"/>
      <c r="AN2593" s="1"/>
      <c r="AO2593" s="1" t="s">
        <v>7343</v>
      </c>
    </row>
    <row r="2594" spans="1:41">
      <c r="A2594" s="1" t="s">
        <v>7344</v>
      </c>
      <c r="B2594" s="1" t="s">
        <v>7345</v>
      </c>
      <c r="C2594" s="1" t="s">
        <v>36</v>
      </c>
      <c r="D2594" s="1">
        <v>512</v>
      </c>
      <c r="E2594" s="1">
        <v>244477</v>
      </c>
      <c r="F2594" s="5">
        <v>43959</v>
      </c>
      <c r="G2594" s="5">
        <v>44013</v>
      </c>
      <c r="H2594" s="1">
        <f t="shared" ca="1" si="455"/>
        <v>54</v>
      </c>
      <c r="I2594" s="1" t="str">
        <f t="shared" ca="1" si="456"/>
        <v>No</v>
      </c>
      <c r="J2594" s="1" t="s">
        <v>117</v>
      </c>
      <c r="K2594" s="1" t="s">
        <v>46</v>
      </c>
      <c r="L2594" s="1"/>
      <c r="M2594" s="1" t="s">
        <v>118</v>
      </c>
      <c r="N2594" s="1"/>
      <c r="O2594" s="1" t="s">
        <v>48</v>
      </c>
      <c r="P2594" s="1">
        <v>18</v>
      </c>
      <c r="Q2594" s="1"/>
      <c r="R2594" s="1">
        <f t="shared" si="454"/>
        <v>18</v>
      </c>
      <c r="S2594" s="1" t="str">
        <f t="shared" si="461"/>
        <v>80</v>
      </c>
      <c r="T2594" s="1">
        <f t="shared" si="457"/>
        <v>62</v>
      </c>
      <c r="U2594" s="1" t="s">
        <v>41</v>
      </c>
      <c r="V2594" s="1" t="s">
        <v>280</v>
      </c>
      <c r="W2594" s="1"/>
      <c r="X2594" s="1"/>
      <c r="Y2594" s="1"/>
      <c r="Z2594" s="1"/>
      <c r="AA2594" s="1"/>
      <c r="AB2594" s="1"/>
      <c r="AC2594" s="1"/>
      <c r="AD2594" s="1"/>
      <c r="AE2594" s="1"/>
      <c r="AF2594" s="1"/>
      <c r="AG2594" s="1"/>
      <c r="AH2594" s="1"/>
      <c r="AI2594" s="1"/>
      <c r="AJ2594" s="1"/>
      <c r="AK2594" s="1"/>
      <c r="AL2594" s="1"/>
      <c r="AM2594" s="1"/>
      <c r="AN2594" s="1"/>
      <c r="AO2594" s="1" t="s">
        <v>7346</v>
      </c>
    </row>
    <row r="2595" spans="1:41">
      <c r="A2595" s="1" t="s">
        <v>7347</v>
      </c>
      <c r="B2595" s="1" t="s">
        <v>685</v>
      </c>
      <c r="C2595" s="1" t="s">
        <v>36</v>
      </c>
      <c r="D2595" s="1">
        <v>8708</v>
      </c>
      <c r="E2595" s="1">
        <v>4610251</v>
      </c>
      <c r="F2595" s="5">
        <v>43945</v>
      </c>
      <c r="G2595" s="1"/>
      <c r="H2595" s="1">
        <f t="shared" ca="1" si="455"/>
        <v>159</v>
      </c>
      <c r="I2595" s="1" t="str">
        <f t="shared" ca="1" si="456"/>
        <v>No</v>
      </c>
      <c r="J2595" s="1" t="s">
        <v>136</v>
      </c>
      <c r="K2595" s="1" t="s">
        <v>137</v>
      </c>
      <c r="L2595" s="1" t="s">
        <v>264</v>
      </c>
      <c r="M2595" s="1" t="s">
        <v>136</v>
      </c>
      <c r="N2595" s="1"/>
      <c r="O2595" s="1" t="s">
        <v>48</v>
      </c>
      <c r="P2595" s="1">
        <v>18</v>
      </c>
      <c r="Q2595" s="1"/>
      <c r="R2595" s="1">
        <f t="shared" si="454"/>
        <v>18</v>
      </c>
      <c r="S2595" s="1" t="str">
        <f t="shared" si="461"/>
        <v>80</v>
      </c>
      <c r="T2595" s="1">
        <f t="shared" si="457"/>
        <v>62</v>
      </c>
      <c r="U2595" s="1" t="s">
        <v>41</v>
      </c>
      <c r="V2595" s="1"/>
      <c r="W2595" s="1"/>
      <c r="X2595" s="1"/>
      <c r="Y2595" s="1"/>
      <c r="Z2595" s="1"/>
      <c r="AA2595" s="1"/>
      <c r="AB2595" s="1"/>
      <c r="AC2595" s="1"/>
      <c r="AD2595" s="1"/>
      <c r="AE2595" s="1"/>
      <c r="AF2595" s="1"/>
      <c r="AG2595" s="1"/>
      <c r="AH2595" s="1"/>
      <c r="AI2595" s="1"/>
      <c r="AJ2595" s="1"/>
      <c r="AK2595" s="1"/>
      <c r="AL2595" s="1"/>
      <c r="AM2595" s="1"/>
      <c r="AN2595" s="1"/>
      <c r="AO2595" s="1"/>
    </row>
    <row r="2596" spans="1:41">
      <c r="A2596" s="1" t="s">
        <v>7350</v>
      </c>
      <c r="B2596" s="1" t="s">
        <v>7351</v>
      </c>
      <c r="C2596" s="1" t="s">
        <v>36</v>
      </c>
      <c r="D2596" s="1">
        <v>419</v>
      </c>
      <c r="E2596" s="1">
        <v>108495</v>
      </c>
      <c r="F2596" s="5">
        <v>44070</v>
      </c>
      <c r="G2596" s="1"/>
      <c r="H2596" s="1">
        <f t="shared" ca="1" si="455"/>
        <v>34</v>
      </c>
      <c r="I2596" s="1" t="str">
        <f t="shared" ca="1" si="456"/>
        <v>No</v>
      </c>
      <c r="J2596" s="1" t="s">
        <v>94</v>
      </c>
      <c r="K2596" s="1" t="s">
        <v>95</v>
      </c>
      <c r="L2596" s="1"/>
      <c r="M2596" s="1" t="s">
        <v>96</v>
      </c>
      <c r="N2596" s="1"/>
      <c r="O2596" s="1" t="s">
        <v>97</v>
      </c>
      <c r="P2596" s="1">
        <v>18</v>
      </c>
      <c r="Q2596" s="1">
        <v>45</v>
      </c>
      <c r="R2596" s="1">
        <f t="shared" si="454"/>
        <v>18</v>
      </c>
      <c r="S2596" s="1">
        <v>45</v>
      </c>
      <c r="T2596" s="1">
        <f t="shared" si="457"/>
        <v>27</v>
      </c>
      <c r="U2596" s="1" t="s">
        <v>41</v>
      </c>
      <c r="V2596" s="1" t="s">
        <v>1305</v>
      </c>
      <c r="W2596" s="1"/>
      <c r="X2596" s="1"/>
      <c r="Y2596" s="1"/>
      <c r="Z2596" s="1"/>
      <c r="AA2596" s="1"/>
      <c r="AB2596" s="1"/>
      <c r="AC2596" s="1"/>
      <c r="AD2596" s="1"/>
      <c r="AE2596" s="1"/>
      <c r="AF2596" s="1"/>
      <c r="AG2596" s="1"/>
      <c r="AH2596" s="1"/>
      <c r="AI2596" s="1"/>
      <c r="AJ2596" s="1"/>
      <c r="AK2596" s="1"/>
      <c r="AL2596" s="1"/>
      <c r="AM2596" s="1"/>
      <c r="AN2596" s="1"/>
      <c r="AO2596" s="1" t="s">
        <v>7352</v>
      </c>
    </row>
    <row r="2597" spans="1:41">
      <c r="A2597" s="1" t="s">
        <v>7353</v>
      </c>
      <c r="B2597" s="1" t="s">
        <v>2818</v>
      </c>
      <c r="C2597" s="1" t="s">
        <v>36</v>
      </c>
      <c r="D2597" s="1">
        <v>174</v>
      </c>
      <c r="E2597" s="1">
        <v>22437</v>
      </c>
      <c r="F2597" s="5">
        <v>44043</v>
      </c>
      <c r="G2597" s="5">
        <v>44079</v>
      </c>
      <c r="H2597" s="1">
        <f t="shared" ca="1" si="455"/>
        <v>36</v>
      </c>
      <c r="I2597" s="1" t="str">
        <f t="shared" ca="1" si="456"/>
        <v>No</v>
      </c>
      <c r="J2597" s="1" t="s">
        <v>161</v>
      </c>
      <c r="K2597" s="1" t="s">
        <v>46</v>
      </c>
      <c r="L2597" s="1"/>
      <c r="M2597" s="1" t="s">
        <v>161</v>
      </c>
      <c r="N2597" s="1"/>
      <c r="O2597" s="1" t="s">
        <v>48</v>
      </c>
      <c r="P2597" s="1">
        <v>18</v>
      </c>
      <c r="Q2597" s="1"/>
      <c r="R2597" s="1">
        <f t="shared" si="454"/>
        <v>18</v>
      </c>
      <c r="S2597" s="1" t="str">
        <f t="shared" ref="S2597:S2598" si="462">IF(ISBLANK(Q2597)=TRUE,"80",Q2597)</f>
        <v>80</v>
      </c>
      <c r="T2597" s="1">
        <f t="shared" si="457"/>
        <v>62</v>
      </c>
      <c r="U2597" s="1" t="s">
        <v>41</v>
      </c>
      <c r="V2597" s="1"/>
      <c r="W2597" s="1"/>
      <c r="X2597" s="1"/>
      <c r="Y2597" s="1"/>
      <c r="Z2597" s="1"/>
      <c r="AA2597" s="1"/>
      <c r="AB2597" s="1"/>
      <c r="AC2597" s="1"/>
      <c r="AD2597" s="1"/>
      <c r="AE2597" s="1"/>
      <c r="AF2597" s="1"/>
      <c r="AG2597" s="1"/>
      <c r="AH2597" s="1"/>
      <c r="AI2597" s="1"/>
      <c r="AJ2597" s="1"/>
      <c r="AK2597" s="1"/>
      <c r="AL2597" s="1"/>
      <c r="AM2597" s="1"/>
      <c r="AN2597" s="1"/>
      <c r="AO2597" s="1" t="s">
        <v>7354</v>
      </c>
    </row>
    <row r="2598" spans="1:41">
      <c r="A2598" s="4" t="s">
        <v>7357</v>
      </c>
      <c r="B2598" s="1" t="s">
        <v>7358</v>
      </c>
      <c r="C2598" s="1" t="s">
        <v>36</v>
      </c>
      <c r="D2598" s="1">
        <v>521</v>
      </c>
      <c r="E2598" s="1">
        <v>67367</v>
      </c>
      <c r="F2598" s="5">
        <v>43867</v>
      </c>
      <c r="G2598" s="5">
        <v>43894</v>
      </c>
      <c r="H2598" s="1">
        <f t="shared" ca="1" si="455"/>
        <v>27</v>
      </c>
      <c r="I2598" s="1" t="str">
        <f t="shared" ca="1" si="456"/>
        <v>No</v>
      </c>
      <c r="J2598" s="1" t="s">
        <v>161</v>
      </c>
      <c r="K2598" s="1" t="s">
        <v>46</v>
      </c>
      <c r="L2598" s="1"/>
      <c r="M2598" s="1" t="s">
        <v>161</v>
      </c>
      <c r="N2598" s="1"/>
      <c r="O2598" s="1" t="s">
        <v>48</v>
      </c>
      <c r="P2598" s="1">
        <v>18</v>
      </c>
      <c r="Q2598" s="1"/>
      <c r="R2598" s="1">
        <f t="shared" si="454"/>
        <v>18</v>
      </c>
      <c r="S2598" s="1" t="str">
        <f t="shared" si="462"/>
        <v>80</v>
      </c>
      <c r="T2598" s="1">
        <f t="shared" si="457"/>
        <v>62</v>
      </c>
      <c r="U2598" s="1" t="s">
        <v>41</v>
      </c>
      <c r="V2598" s="1" t="s">
        <v>921</v>
      </c>
      <c r="W2598" s="1"/>
      <c r="X2598" s="1"/>
      <c r="Y2598" s="1"/>
      <c r="Z2598" s="1"/>
      <c r="AA2598" s="1"/>
      <c r="AB2598" s="1"/>
      <c r="AC2598" s="1"/>
      <c r="AD2598" s="1"/>
      <c r="AE2598" s="1"/>
      <c r="AF2598" s="1"/>
      <c r="AG2598" s="1"/>
      <c r="AH2598" s="1"/>
      <c r="AI2598" s="1"/>
      <c r="AJ2598" s="1"/>
      <c r="AK2598" s="1"/>
      <c r="AL2598" s="1"/>
      <c r="AM2598" s="1"/>
      <c r="AN2598" s="1"/>
      <c r="AO2598" s="1" t="s">
        <v>7359</v>
      </c>
    </row>
    <row r="2599" spans="1:41">
      <c r="A2599" s="1" t="s">
        <v>7361</v>
      </c>
      <c r="B2599" s="1" t="s">
        <v>7362</v>
      </c>
      <c r="C2599" s="1" t="s">
        <v>36</v>
      </c>
      <c r="D2599" s="1">
        <v>4190</v>
      </c>
      <c r="E2599" s="1">
        <v>637648</v>
      </c>
      <c r="F2599" s="5">
        <v>44083</v>
      </c>
      <c r="G2599" s="5">
        <v>44101</v>
      </c>
      <c r="H2599" s="1">
        <f t="shared" ca="1" si="455"/>
        <v>18</v>
      </c>
      <c r="I2599" s="1" t="str">
        <f t="shared" ca="1" si="456"/>
        <v>No</v>
      </c>
      <c r="J2599" s="1" t="s">
        <v>1669</v>
      </c>
      <c r="K2599" s="1" t="s">
        <v>46</v>
      </c>
      <c r="L2599" s="1" t="s">
        <v>7363</v>
      </c>
      <c r="M2599" s="1" t="s">
        <v>287</v>
      </c>
      <c r="N2599" s="1" t="s">
        <v>337</v>
      </c>
      <c r="O2599" s="1" t="s">
        <v>665</v>
      </c>
      <c r="P2599" s="1">
        <v>18</v>
      </c>
      <c r="Q2599" s="1">
        <v>49</v>
      </c>
      <c r="R2599" s="1">
        <f t="shared" si="454"/>
        <v>18</v>
      </c>
      <c r="S2599" s="1">
        <v>49</v>
      </c>
      <c r="T2599" s="1">
        <f t="shared" si="457"/>
        <v>31</v>
      </c>
      <c r="U2599" s="1" t="s">
        <v>41</v>
      </c>
      <c r="V2599" s="1"/>
      <c r="W2599" s="1"/>
      <c r="X2599" s="1"/>
      <c r="Y2599" s="1"/>
      <c r="Z2599" s="1"/>
      <c r="AA2599" s="1"/>
      <c r="AB2599" s="1"/>
      <c r="AC2599" s="1"/>
      <c r="AD2599" s="3">
        <v>9.0720907409074202E+174</v>
      </c>
      <c r="AE2599" s="1"/>
      <c r="AF2599" s="1"/>
      <c r="AG2599" s="1"/>
      <c r="AH2599" s="1" t="s">
        <v>7364</v>
      </c>
      <c r="AI2599" s="1"/>
      <c r="AJ2599" s="1" t="s">
        <v>49</v>
      </c>
      <c r="AK2599" s="1"/>
      <c r="AL2599" s="1"/>
      <c r="AM2599" s="1"/>
      <c r="AN2599" s="1"/>
      <c r="AO2599" s="1" t="s">
        <v>7365</v>
      </c>
    </row>
    <row r="2600" spans="1:41">
      <c r="A2600" s="1" t="s">
        <v>7368</v>
      </c>
      <c r="B2600" s="1" t="s">
        <v>7369</v>
      </c>
      <c r="C2600" s="1" t="s">
        <v>36</v>
      </c>
      <c r="D2600" s="1">
        <v>20</v>
      </c>
      <c r="E2600" s="1">
        <v>2551</v>
      </c>
      <c r="F2600" s="5">
        <v>44079</v>
      </c>
      <c r="G2600" s="5">
        <v>44086</v>
      </c>
      <c r="H2600" s="1">
        <f t="shared" ca="1" si="455"/>
        <v>7</v>
      </c>
      <c r="I2600" s="1" t="str">
        <f t="shared" ca="1" si="456"/>
        <v>No</v>
      </c>
      <c r="J2600" s="1" t="s">
        <v>589</v>
      </c>
      <c r="K2600" s="1" t="s">
        <v>590</v>
      </c>
      <c r="L2600" s="1" t="s">
        <v>591</v>
      </c>
      <c r="M2600" s="1" t="s">
        <v>592</v>
      </c>
      <c r="N2600" s="1"/>
      <c r="O2600" s="1" t="s">
        <v>48</v>
      </c>
      <c r="P2600" s="1">
        <v>18</v>
      </c>
      <c r="Q2600" s="1"/>
      <c r="R2600" s="1">
        <f t="shared" si="454"/>
        <v>18</v>
      </c>
      <c r="S2600" s="1" t="str">
        <f t="shared" ref="S2600:S2601" si="463">IF(ISBLANK(Q2600)=TRUE,"80",Q2600)</f>
        <v>80</v>
      </c>
      <c r="T2600" s="1">
        <f t="shared" si="457"/>
        <v>62</v>
      </c>
      <c r="U2600" s="1" t="s">
        <v>41</v>
      </c>
      <c r="V2600" s="1"/>
      <c r="W2600" s="1" t="s">
        <v>593</v>
      </c>
      <c r="X2600" s="1"/>
      <c r="Y2600" s="1"/>
      <c r="Z2600" s="1"/>
      <c r="AA2600" s="1"/>
      <c r="AB2600" s="1" t="s">
        <v>594</v>
      </c>
      <c r="AC2600" s="1"/>
      <c r="AD2600" s="1"/>
      <c r="AE2600" s="1"/>
      <c r="AF2600" s="1"/>
      <c r="AG2600" s="1"/>
      <c r="AH2600" s="1"/>
      <c r="AI2600" s="1"/>
      <c r="AJ2600" s="1"/>
      <c r="AK2600" s="1"/>
      <c r="AL2600" s="1"/>
      <c r="AM2600" s="1"/>
      <c r="AN2600" s="1"/>
      <c r="AO2600" s="1" t="s">
        <v>7370</v>
      </c>
    </row>
    <row r="2601" spans="1:41">
      <c r="A2601" s="1" t="s">
        <v>7371</v>
      </c>
      <c r="B2601" s="1" t="s">
        <v>1787</v>
      </c>
      <c r="C2601" s="1" t="s">
        <v>36</v>
      </c>
      <c r="D2601" s="1">
        <v>775</v>
      </c>
      <c r="E2601" s="1">
        <v>59291</v>
      </c>
      <c r="F2601" s="5">
        <v>43962</v>
      </c>
      <c r="G2601" s="5">
        <v>43973</v>
      </c>
      <c r="H2601" s="1">
        <f t="shared" ca="1" si="455"/>
        <v>11</v>
      </c>
      <c r="I2601" s="1" t="str">
        <f t="shared" ca="1" si="456"/>
        <v>No</v>
      </c>
      <c r="J2601" s="1" t="s">
        <v>701</v>
      </c>
      <c r="K2601" s="1" t="s">
        <v>702</v>
      </c>
      <c r="L2601" s="1"/>
      <c r="M2601" s="1" t="s">
        <v>703</v>
      </c>
      <c r="N2601" s="1"/>
      <c r="O2601" s="1" t="s">
        <v>48</v>
      </c>
      <c r="P2601" s="1">
        <v>18</v>
      </c>
      <c r="Q2601" s="1"/>
      <c r="R2601" s="1">
        <f t="shared" si="454"/>
        <v>18</v>
      </c>
      <c r="S2601" s="1" t="str">
        <f t="shared" si="463"/>
        <v>80</v>
      </c>
      <c r="T2601" s="1">
        <f t="shared" si="457"/>
        <v>62</v>
      </c>
      <c r="U2601" s="1" t="s">
        <v>41</v>
      </c>
      <c r="V2601" s="1" t="s">
        <v>977</v>
      </c>
      <c r="W2601" s="1"/>
      <c r="X2601" s="1"/>
      <c r="Y2601" s="1"/>
      <c r="Z2601" s="1"/>
      <c r="AA2601" s="1"/>
      <c r="AB2601" s="1"/>
      <c r="AC2601" s="1"/>
      <c r="AD2601" s="1"/>
      <c r="AE2601" s="1"/>
      <c r="AF2601" s="1"/>
      <c r="AG2601" s="1"/>
      <c r="AH2601" s="1"/>
      <c r="AI2601" s="1"/>
      <c r="AJ2601" s="1"/>
      <c r="AK2601" s="1" t="s">
        <v>288</v>
      </c>
      <c r="AL2601" s="1"/>
      <c r="AM2601" s="1"/>
      <c r="AN2601" s="1"/>
      <c r="AO2601" s="1" t="s">
        <v>830</v>
      </c>
    </row>
    <row r="2602" spans="1:41">
      <c r="A2602" s="1" t="s">
        <v>7372</v>
      </c>
      <c r="B2602" s="1" t="s">
        <v>4298</v>
      </c>
      <c r="C2602" s="1" t="s">
        <v>36</v>
      </c>
      <c r="D2602" s="1">
        <v>695</v>
      </c>
      <c r="E2602" s="1">
        <v>108120</v>
      </c>
      <c r="F2602" s="5">
        <v>44091</v>
      </c>
      <c r="G2602" s="5">
        <v>44109</v>
      </c>
      <c r="H2602" s="1">
        <f t="shared" ca="1" si="455"/>
        <v>18</v>
      </c>
      <c r="I2602" s="1" t="str">
        <f t="shared" ca="1" si="456"/>
        <v>No</v>
      </c>
      <c r="J2602" s="1" t="s">
        <v>87</v>
      </c>
      <c r="K2602" s="1" t="s">
        <v>88</v>
      </c>
      <c r="L2602" s="1"/>
      <c r="M2602" s="1" t="s">
        <v>89</v>
      </c>
      <c r="N2602" s="1"/>
      <c r="O2602" s="1" t="s">
        <v>83</v>
      </c>
      <c r="P2602" s="1">
        <v>18</v>
      </c>
      <c r="Q2602" s="1">
        <v>34</v>
      </c>
      <c r="R2602" s="1">
        <f t="shared" si="454"/>
        <v>18</v>
      </c>
      <c r="S2602" s="1">
        <v>34</v>
      </c>
      <c r="T2602" s="1">
        <f t="shared" si="457"/>
        <v>16</v>
      </c>
      <c r="U2602" s="1" t="s">
        <v>41</v>
      </c>
      <c r="V2602" s="1"/>
      <c r="W2602" s="1"/>
      <c r="X2602" s="1"/>
      <c r="Y2602" s="1"/>
      <c r="Z2602" s="1"/>
      <c r="AA2602" s="1"/>
      <c r="AB2602" s="1"/>
      <c r="AC2602" s="1"/>
      <c r="AD2602" s="1"/>
      <c r="AE2602" s="1"/>
      <c r="AF2602" s="1"/>
      <c r="AG2602" s="1"/>
      <c r="AH2602" s="1" t="s">
        <v>1576</v>
      </c>
      <c r="AI2602" s="1"/>
      <c r="AJ2602" s="1"/>
      <c r="AK2602" s="1"/>
      <c r="AL2602" s="1"/>
      <c r="AM2602" s="1"/>
      <c r="AN2602" s="1"/>
      <c r="AO2602" s="1" t="s">
        <v>91</v>
      </c>
    </row>
    <row r="2603" spans="1:41">
      <c r="A2603" s="1" t="s">
        <v>7373</v>
      </c>
      <c r="B2603" s="1" t="s">
        <v>7374</v>
      </c>
      <c r="C2603" s="1" t="s">
        <v>36</v>
      </c>
      <c r="D2603" s="1">
        <v>197</v>
      </c>
      <c r="E2603" s="1">
        <v>92260</v>
      </c>
      <c r="F2603" s="5">
        <v>43959</v>
      </c>
      <c r="G2603" s="5">
        <v>44013</v>
      </c>
      <c r="H2603" s="1">
        <f t="shared" ca="1" si="455"/>
        <v>54</v>
      </c>
      <c r="I2603" s="1" t="str">
        <f t="shared" ca="1" si="456"/>
        <v>No</v>
      </c>
      <c r="J2603" s="1" t="s">
        <v>117</v>
      </c>
      <c r="K2603" s="1" t="s">
        <v>46</v>
      </c>
      <c r="L2603" s="1"/>
      <c r="M2603" s="1" t="s">
        <v>118</v>
      </c>
      <c r="N2603" s="1"/>
      <c r="O2603" s="1" t="s">
        <v>48</v>
      </c>
      <c r="P2603" s="1">
        <v>18</v>
      </c>
      <c r="Q2603" s="1"/>
      <c r="R2603" s="1">
        <f t="shared" si="454"/>
        <v>18</v>
      </c>
      <c r="S2603" s="1" t="str">
        <f t="shared" ref="S2603:S2605" si="464">IF(ISBLANK(Q2603)=TRUE,"80",Q2603)</f>
        <v>80</v>
      </c>
      <c r="T2603" s="1">
        <f t="shared" si="457"/>
        <v>62</v>
      </c>
      <c r="U2603" s="1" t="s">
        <v>41</v>
      </c>
      <c r="V2603" s="1" t="s">
        <v>185</v>
      </c>
      <c r="W2603" s="1"/>
      <c r="X2603" s="1"/>
      <c r="Y2603" s="1"/>
      <c r="Z2603" s="1"/>
      <c r="AA2603" s="1"/>
      <c r="AB2603" s="1"/>
      <c r="AC2603" s="1"/>
      <c r="AD2603" s="1"/>
      <c r="AE2603" s="1"/>
      <c r="AF2603" s="1"/>
      <c r="AG2603" s="1"/>
      <c r="AH2603" s="1"/>
      <c r="AI2603" s="1"/>
      <c r="AJ2603" s="1"/>
      <c r="AK2603" s="1"/>
      <c r="AL2603" s="1"/>
      <c r="AM2603" s="1"/>
      <c r="AN2603" s="1"/>
      <c r="AO2603" s="1" t="s">
        <v>7375</v>
      </c>
    </row>
    <row r="2604" spans="1:41">
      <c r="A2604" s="1" t="s">
        <v>7378</v>
      </c>
      <c r="B2604" s="1" t="s">
        <v>4246</v>
      </c>
      <c r="C2604" s="1" t="s">
        <v>36</v>
      </c>
      <c r="D2604" s="1">
        <v>197</v>
      </c>
      <c r="E2604" s="1">
        <v>21253</v>
      </c>
      <c r="F2604" s="5">
        <v>44043</v>
      </c>
      <c r="G2604" s="5">
        <v>44079</v>
      </c>
      <c r="H2604" s="1">
        <f t="shared" ca="1" si="455"/>
        <v>36</v>
      </c>
      <c r="I2604" s="1" t="str">
        <f t="shared" ca="1" si="456"/>
        <v>No</v>
      </c>
      <c r="J2604" s="1" t="s">
        <v>161</v>
      </c>
      <c r="K2604" s="1" t="s">
        <v>46</v>
      </c>
      <c r="L2604" s="1"/>
      <c r="M2604" s="1" t="s">
        <v>161</v>
      </c>
      <c r="N2604" s="1"/>
      <c r="O2604" s="1" t="s">
        <v>48</v>
      </c>
      <c r="P2604" s="1">
        <v>18</v>
      </c>
      <c r="Q2604" s="1"/>
      <c r="R2604" s="1">
        <f t="shared" si="454"/>
        <v>18</v>
      </c>
      <c r="S2604" s="1" t="str">
        <f t="shared" si="464"/>
        <v>80</v>
      </c>
      <c r="T2604" s="1">
        <f t="shared" si="457"/>
        <v>62</v>
      </c>
      <c r="U2604" s="1" t="s">
        <v>41</v>
      </c>
      <c r="V2604" s="1"/>
      <c r="W2604" s="1"/>
      <c r="X2604" s="1"/>
      <c r="Y2604" s="1"/>
      <c r="Z2604" s="1"/>
      <c r="AA2604" s="1"/>
      <c r="AB2604" s="1"/>
      <c r="AC2604" s="1"/>
      <c r="AD2604" s="1"/>
      <c r="AE2604" s="1"/>
      <c r="AF2604" s="1"/>
      <c r="AG2604" s="1"/>
      <c r="AH2604" s="1"/>
      <c r="AI2604" s="1"/>
      <c r="AJ2604" s="1"/>
      <c r="AK2604" s="1"/>
      <c r="AL2604" s="1"/>
      <c r="AM2604" s="1"/>
      <c r="AN2604" s="1"/>
      <c r="AO2604" s="1" t="s">
        <v>7379</v>
      </c>
    </row>
    <row r="2605" spans="1:41">
      <c r="A2605" s="1" t="s">
        <v>7383</v>
      </c>
      <c r="B2605" s="1" t="s">
        <v>2486</v>
      </c>
      <c r="C2605" s="1" t="s">
        <v>36</v>
      </c>
      <c r="D2605" s="1">
        <v>334</v>
      </c>
      <c r="E2605" s="1">
        <v>42011</v>
      </c>
      <c r="F2605" s="5">
        <v>44050</v>
      </c>
      <c r="G2605" s="5">
        <v>44075</v>
      </c>
      <c r="H2605" s="1">
        <f t="shared" ca="1" si="455"/>
        <v>25</v>
      </c>
      <c r="I2605" s="1" t="str">
        <f t="shared" ca="1" si="456"/>
        <v>No</v>
      </c>
      <c r="J2605" s="1" t="s">
        <v>161</v>
      </c>
      <c r="K2605" s="1" t="s">
        <v>46</v>
      </c>
      <c r="L2605" s="1"/>
      <c r="M2605" s="1" t="s">
        <v>161</v>
      </c>
      <c r="N2605" s="1"/>
      <c r="O2605" s="1" t="s">
        <v>48</v>
      </c>
      <c r="P2605" s="1">
        <v>18</v>
      </c>
      <c r="Q2605" s="1"/>
      <c r="R2605" s="1">
        <f t="shared" si="454"/>
        <v>18</v>
      </c>
      <c r="S2605" s="1" t="str">
        <f t="shared" si="464"/>
        <v>80</v>
      </c>
      <c r="T2605" s="1">
        <f t="shared" si="457"/>
        <v>62</v>
      </c>
      <c r="U2605" s="1" t="s">
        <v>41</v>
      </c>
      <c r="V2605" s="1"/>
      <c r="W2605" s="1"/>
      <c r="X2605" s="1"/>
      <c r="Y2605" s="1"/>
      <c r="Z2605" s="1"/>
      <c r="AA2605" s="1"/>
      <c r="AB2605" s="1"/>
      <c r="AC2605" s="1"/>
      <c r="AD2605" s="1"/>
      <c r="AE2605" s="1"/>
      <c r="AF2605" s="1"/>
      <c r="AG2605" s="1"/>
      <c r="AH2605" s="1"/>
      <c r="AI2605" s="1"/>
      <c r="AJ2605" s="1"/>
      <c r="AK2605" s="1"/>
      <c r="AL2605" s="1"/>
      <c r="AM2605" s="1"/>
      <c r="AN2605" s="1"/>
      <c r="AO2605" s="1" t="s">
        <v>7384</v>
      </c>
    </row>
    <row r="2606" spans="1:41">
      <c r="A2606" s="1" t="s">
        <v>7388</v>
      </c>
      <c r="B2606" s="1" t="s">
        <v>7389</v>
      </c>
      <c r="C2606" s="1" t="s">
        <v>36</v>
      </c>
      <c r="D2606" s="1">
        <v>492</v>
      </c>
      <c r="E2606" s="1">
        <v>151350</v>
      </c>
      <c r="F2606" s="5">
        <v>44070</v>
      </c>
      <c r="G2606" s="1"/>
      <c r="H2606" s="1">
        <f t="shared" ca="1" si="455"/>
        <v>34</v>
      </c>
      <c r="I2606" s="1" t="str">
        <f t="shared" ca="1" si="456"/>
        <v>No</v>
      </c>
      <c r="J2606" s="1" t="s">
        <v>94</v>
      </c>
      <c r="K2606" s="1" t="s">
        <v>95</v>
      </c>
      <c r="L2606" s="1"/>
      <c r="M2606" s="1" t="s">
        <v>96</v>
      </c>
      <c r="N2606" s="1"/>
      <c r="O2606" s="1" t="s">
        <v>97</v>
      </c>
      <c r="P2606" s="1">
        <v>18</v>
      </c>
      <c r="Q2606" s="1">
        <v>45</v>
      </c>
      <c r="R2606" s="1">
        <f t="shared" si="454"/>
        <v>18</v>
      </c>
      <c r="S2606" s="1">
        <v>45</v>
      </c>
      <c r="T2606" s="1">
        <f t="shared" si="457"/>
        <v>27</v>
      </c>
      <c r="U2606" s="1" t="s">
        <v>41</v>
      </c>
      <c r="V2606" s="1" t="s">
        <v>1443</v>
      </c>
      <c r="W2606" s="1"/>
      <c r="X2606" s="1"/>
      <c r="Y2606" s="1"/>
      <c r="Z2606" s="1"/>
      <c r="AA2606" s="1"/>
      <c r="AB2606" s="1"/>
      <c r="AC2606" s="1"/>
      <c r="AD2606" s="1"/>
      <c r="AE2606" s="1"/>
      <c r="AF2606" s="1"/>
      <c r="AG2606" s="1"/>
      <c r="AH2606" s="1"/>
      <c r="AI2606" s="1"/>
      <c r="AJ2606" s="1"/>
      <c r="AK2606" s="1"/>
      <c r="AL2606" s="1"/>
      <c r="AM2606" s="1"/>
      <c r="AN2606" s="1"/>
      <c r="AO2606" s="1" t="s">
        <v>7390</v>
      </c>
    </row>
    <row r="2607" spans="1:41">
      <c r="A2607" s="1" t="s">
        <v>7393</v>
      </c>
      <c r="B2607" s="1" t="s">
        <v>164</v>
      </c>
      <c r="C2607" s="1" t="s">
        <v>36</v>
      </c>
      <c r="D2607" s="1">
        <v>53</v>
      </c>
      <c r="E2607" s="1">
        <v>9926</v>
      </c>
      <c r="F2607" s="5">
        <v>43948</v>
      </c>
      <c r="G2607" s="1"/>
      <c r="H2607" s="1">
        <f t="shared" ca="1" si="455"/>
        <v>156</v>
      </c>
      <c r="I2607" s="1" t="str">
        <f t="shared" ca="1" si="456"/>
        <v>No</v>
      </c>
      <c r="J2607" s="1" t="s">
        <v>136</v>
      </c>
      <c r="K2607" s="1" t="s">
        <v>137</v>
      </c>
      <c r="L2607" s="1" t="s">
        <v>136</v>
      </c>
      <c r="M2607" s="1" t="s">
        <v>136</v>
      </c>
      <c r="N2607" s="1"/>
      <c r="O2607" s="1" t="s">
        <v>48</v>
      </c>
      <c r="P2607" s="1">
        <v>18</v>
      </c>
      <c r="Q2607" s="1"/>
      <c r="R2607" s="1">
        <f t="shared" si="454"/>
        <v>18</v>
      </c>
      <c r="S2607" s="1" t="str">
        <f t="shared" ref="S2607:S2608" si="465">IF(ISBLANK(Q2607)=TRUE,"80",Q2607)</f>
        <v>80</v>
      </c>
      <c r="T2607" s="1">
        <f t="shared" si="457"/>
        <v>62</v>
      </c>
      <c r="U2607" s="1" t="s">
        <v>41</v>
      </c>
      <c r="V2607" s="1"/>
      <c r="W2607" s="1"/>
      <c r="X2607" s="1"/>
      <c r="Y2607" s="1"/>
      <c r="Z2607" s="1"/>
      <c r="AA2607" s="1"/>
      <c r="AB2607" s="1"/>
      <c r="AC2607" s="1"/>
      <c r="AD2607" s="1"/>
      <c r="AE2607" s="1"/>
      <c r="AF2607" s="1"/>
      <c r="AG2607" s="1"/>
      <c r="AH2607" s="1" t="s">
        <v>1339</v>
      </c>
      <c r="AI2607" s="1"/>
      <c r="AJ2607" s="1"/>
      <c r="AK2607" s="1"/>
      <c r="AL2607" s="1"/>
      <c r="AM2607" s="1"/>
      <c r="AN2607" s="1"/>
      <c r="AO2607" s="1"/>
    </row>
    <row r="2608" spans="1:41">
      <c r="A2608" s="1" t="s">
        <v>7396</v>
      </c>
      <c r="B2608" s="1" t="s">
        <v>7397</v>
      </c>
      <c r="C2608" s="1" t="s">
        <v>36</v>
      </c>
      <c r="D2608" s="1">
        <v>98</v>
      </c>
      <c r="E2608" s="1">
        <v>24884</v>
      </c>
      <c r="F2608" s="5">
        <v>44001</v>
      </c>
      <c r="G2608" s="5">
        <v>44008</v>
      </c>
      <c r="H2608" s="1">
        <f t="shared" ca="1" si="455"/>
        <v>7</v>
      </c>
      <c r="I2608" s="1" t="str">
        <f t="shared" ca="1" si="456"/>
        <v>No</v>
      </c>
      <c r="J2608" s="1" t="s">
        <v>663</v>
      </c>
      <c r="K2608" s="1" t="s">
        <v>46</v>
      </c>
      <c r="L2608" s="1"/>
      <c r="M2608" s="1" t="s">
        <v>664</v>
      </c>
      <c r="N2608" s="1"/>
      <c r="O2608" s="1" t="s">
        <v>48</v>
      </c>
      <c r="P2608" s="1">
        <v>18</v>
      </c>
      <c r="Q2608" s="1"/>
      <c r="R2608" s="1">
        <f t="shared" si="454"/>
        <v>18</v>
      </c>
      <c r="S2608" s="1" t="str">
        <f t="shared" si="465"/>
        <v>80</v>
      </c>
      <c r="T2608" s="1">
        <f t="shared" si="457"/>
        <v>62</v>
      </c>
      <c r="U2608" s="1" t="s">
        <v>41</v>
      </c>
      <c r="V2608" s="1" t="s">
        <v>84</v>
      </c>
      <c r="W2608" s="1"/>
      <c r="X2608" s="1"/>
      <c r="Y2608" s="1"/>
      <c r="Z2608" s="1"/>
      <c r="AA2608" s="1"/>
      <c r="AB2608" s="1"/>
      <c r="AC2608" s="1"/>
      <c r="AD2608" s="1"/>
      <c r="AE2608" s="1"/>
      <c r="AF2608" s="1"/>
      <c r="AG2608" s="1"/>
      <c r="AH2608" s="1"/>
      <c r="AI2608" s="1"/>
      <c r="AJ2608" s="1" t="s">
        <v>49</v>
      </c>
      <c r="AK2608" s="1" t="s">
        <v>667</v>
      </c>
      <c r="AL2608" s="1" t="s">
        <v>2735</v>
      </c>
      <c r="AM2608" s="1"/>
      <c r="AN2608" s="1"/>
      <c r="AO2608" s="1" t="s">
        <v>7398</v>
      </c>
    </row>
    <row r="2609" spans="1:41">
      <c r="A2609" s="1" t="s">
        <v>7399</v>
      </c>
      <c r="B2609" s="1" t="s">
        <v>311</v>
      </c>
      <c r="C2609" s="1" t="s">
        <v>36</v>
      </c>
      <c r="D2609" s="1">
        <v>6866</v>
      </c>
      <c r="E2609" s="1">
        <v>590372</v>
      </c>
      <c r="F2609" s="5">
        <v>44063</v>
      </c>
      <c r="G2609" s="5">
        <v>44067</v>
      </c>
      <c r="H2609" s="1">
        <f t="shared" ca="1" si="455"/>
        <v>4</v>
      </c>
      <c r="I2609" s="1" t="str">
        <f t="shared" ca="1" si="456"/>
        <v>No</v>
      </c>
      <c r="J2609" s="1" t="s">
        <v>80</v>
      </c>
      <c r="K2609" s="1" t="s">
        <v>81</v>
      </c>
      <c r="L2609" s="1" t="s">
        <v>82</v>
      </c>
      <c r="M2609" s="1" t="s">
        <v>82</v>
      </c>
      <c r="N2609" s="1"/>
      <c r="O2609" s="1" t="s">
        <v>83</v>
      </c>
      <c r="P2609" s="1">
        <v>18</v>
      </c>
      <c r="Q2609" s="1">
        <v>34</v>
      </c>
      <c r="R2609" s="1">
        <f t="shared" si="454"/>
        <v>18</v>
      </c>
      <c r="S2609" s="1">
        <v>34</v>
      </c>
      <c r="T2609" s="1">
        <f t="shared" si="457"/>
        <v>16</v>
      </c>
      <c r="U2609" s="1" t="s">
        <v>41</v>
      </c>
      <c r="V2609" s="1" t="s">
        <v>312</v>
      </c>
      <c r="W2609" s="1"/>
      <c r="X2609" s="1"/>
      <c r="Y2609" s="1"/>
      <c r="Z2609" s="1"/>
      <c r="AA2609" s="1"/>
      <c r="AB2609" s="1"/>
      <c r="AC2609" s="1"/>
      <c r="AD2609" s="1"/>
      <c r="AE2609" s="1"/>
      <c r="AF2609" s="1"/>
      <c r="AG2609" s="1"/>
      <c r="AH2609" s="1"/>
      <c r="AI2609" s="1"/>
      <c r="AJ2609" s="1" t="s">
        <v>49</v>
      </c>
      <c r="AK2609" s="1"/>
      <c r="AL2609" s="1"/>
      <c r="AM2609" s="1"/>
      <c r="AN2609" s="1"/>
      <c r="AO2609" s="1"/>
    </row>
    <row r="2610" spans="1:41">
      <c r="A2610" s="1" t="s">
        <v>7408</v>
      </c>
      <c r="B2610" s="1" t="s">
        <v>7409</v>
      </c>
      <c r="C2610" s="1" t="s">
        <v>36</v>
      </c>
      <c r="D2610" s="1">
        <v>127</v>
      </c>
      <c r="E2610" s="1">
        <v>26781</v>
      </c>
      <c r="F2610" s="5">
        <v>44075</v>
      </c>
      <c r="G2610" s="5">
        <v>44118</v>
      </c>
      <c r="H2610" s="1">
        <f t="shared" ca="1" si="455"/>
        <v>43</v>
      </c>
      <c r="I2610" s="1" t="str">
        <f t="shared" ca="1" si="456"/>
        <v>No</v>
      </c>
      <c r="J2610" s="1" t="s">
        <v>189</v>
      </c>
      <c r="K2610" s="1" t="s">
        <v>190</v>
      </c>
      <c r="L2610" s="1" t="s">
        <v>191</v>
      </c>
      <c r="M2610" s="1" t="s">
        <v>192</v>
      </c>
      <c r="N2610" s="1"/>
      <c r="O2610" s="1" t="s">
        <v>48</v>
      </c>
      <c r="P2610" s="1">
        <v>18</v>
      </c>
      <c r="Q2610" s="1"/>
      <c r="R2610" s="1">
        <f t="shared" si="454"/>
        <v>18</v>
      </c>
      <c r="S2610" s="1" t="str">
        <f>IF(ISBLANK(Q2610)=TRUE,"80",Q2610)</f>
        <v>80</v>
      </c>
      <c r="T2610" s="1">
        <f t="shared" si="457"/>
        <v>62</v>
      </c>
      <c r="U2610" s="1" t="s">
        <v>41</v>
      </c>
      <c r="V2610" s="1"/>
      <c r="W2610" s="1"/>
      <c r="X2610" s="1"/>
      <c r="Y2610" s="1"/>
      <c r="Z2610" s="1"/>
      <c r="AA2610" s="1"/>
      <c r="AB2610" s="1"/>
      <c r="AC2610" s="1"/>
      <c r="AD2610" s="3">
        <v>7.0080708007095004E+68</v>
      </c>
      <c r="AE2610" s="1"/>
      <c r="AF2610" s="1"/>
      <c r="AG2610" s="1"/>
      <c r="AH2610" s="1"/>
      <c r="AI2610" s="1"/>
      <c r="AJ2610" s="1" t="s">
        <v>49</v>
      </c>
      <c r="AK2610" s="1" t="s">
        <v>76</v>
      </c>
      <c r="AL2610" s="1"/>
      <c r="AM2610" s="1"/>
      <c r="AN2610" s="1"/>
      <c r="AO2610" s="1" t="s">
        <v>193</v>
      </c>
    </row>
    <row r="2611" spans="1:41">
      <c r="A2611" s="1" t="s">
        <v>7410</v>
      </c>
      <c r="B2611" s="1" t="s">
        <v>4735</v>
      </c>
      <c r="C2611" s="1" t="s">
        <v>36</v>
      </c>
      <c r="D2611" s="1">
        <v>0</v>
      </c>
      <c r="E2611" s="1">
        <v>411</v>
      </c>
      <c r="F2611" s="5">
        <v>43869</v>
      </c>
      <c r="G2611" s="1"/>
      <c r="H2611" s="1">
        <f t="shared" ca="1" si="455"/>
        <v>235</v>
      </c>
      <c r="I2611" s="1" t="str">
        <f t="shared" ca="1" si="456"/>
        <v>No</v>
      </c>
      <c r="J2611" s="1" t="s">
        <v>1447</v>
      </c>
      <c r="K2611" s="1" t="s">
        <v>46</v>
      </c>
      <c r="L2611" s="1"/>
      <c r="M2611" s="1" t="s">
        <v>1447</v>
      </c>
      <c r="N2611" s="1"/>
      <c r="O2611" s="1" t="s">
        <v>360</v>
      </c>
      <c r="P2611" s="1">
        <v>18</v>
      </c>
      <c r="Q2611" s="1">
        <v>35</v>
      </c>
      <c r="R2611" s="1">
        <f t="shared" si="454"/>
        <v>18</v>
      </c>
      <c r="S2611" s="1">
        <v>35</v>
      </c>
      <c r="T2611" s="1">
        <f t="shared" si="457"/>
        <v>17</v>
      </c>
      <c r="U2611" s="1" t="s">
        <v>41</v>
      </c>
      <c r="V2611" s="1"/>
      <c r="W2611" s="1"/>
      <c r="X2611" s="1"/>
      <c r="Y2611" s="1"/>
      <c r="Z2611" s="1"/>
      <c r="AA2611" s="1"/>
      <c r="AB2611" s="1"/>
      <c r="AC2611" s="1"/>
      <c r="AD2611" s="1"/>
      <c r="AE2611" s="1"/>
      <c r="AF2611" s="1"/>
      <c r="AG2611" s="1"/>
      <c r="AH2611" s="1" t="s">
        <v>5273</v>
      </c>
      <c r="AI2611" s="1"/>
      <c r="AJ2611" s="1"/>
      <c r="AK2611" s="1"/>
      <c r="AL2611" s="1"/>
      <c r="AM2611" s="1"/>
      <c r="AN2611" s="1"/>
      <c r="AO2611" s="1" t="s">
        <v>4736</v>
      </c>
    </row>
    <row r="2612" spans="1:41">
      <c r="A2612" s="1" t="s">
        <v>7411</v>
      </c>
      <c r="B2612" s="1" t="s">
        <v>6345</v>
      </c>
      <c r="C2612" s="1" t="s">
        <v>36</v>
      </c>
      <c r="D2612" s="1">
        <v>64</v>
      </c>
      <c r="E2612" s="1">
        <v>8183</v>
      </c>
      <c r="F2612" s="5">
        <v>43867</v>
      </c>
      <c r="G2612" s="5">
        <v>43894</v>
      </c>
      <c r="H2612" s="1">
        <f t="shared" ca="1" si="455"/>
        <v>27</v>
      </c>
      <c r="I2612" s="1" t="str">
        <f t="shared" ca="1" si="456"/>
        <v>No</v>
      </c>
      <c r="J2612" s="1" t="s">
        <v>161</v>
      </c>
      <c r="K2612" s="1" t="s">
        <v>46</v>
      </c>
      <c r="L2612" s="1"/>
      <c r="M2612" s="1" t="s">
        <v>161</v>
      </c>
      <c r="N2612" s="1"/>
      <c r="O2612" s="1" t="s">
        <v>48</v>
      </c>
      <c r="P2612" s="1">
        <v>18</v>
      </c>
      <c r="Q2612" s="1"/>
      <c r="R2612" s="1">
        <f t="shared" si="454"/>
        <v>18</v>
      </c>
      <c r="S2612" s="1" t="str">
        <f>IF(ISBLANK(Q2612)=TRUE,"80",Q2612)</f>
        <v>80</v>
      </c>
      <c r="T2612" s="1">
        <f t="shared" si="457"/>
        <v>62</v>
      </c>
      <c r="U2612" s="1" t="s">
        <v>41</v>
      </c>
      <c r="V2612" s="1" t="s">
        <v>185</v>
      </c>
      <c r="W2612" s="1"/>
      <c r="X2612" s="1"/>
      <c r="Y2612" s="1"/>
      <c r="Z2612" s="1"/>
      <c r="AA2612" s="1"/>
      <c r="AB2612" s="1"/>
      <c r="AC2612" s="1"/>
      <c r="AD2612" s="1"/>
      <c r="AE2612" s="1"/>
      <c r="AF2612" s="1"/>
      <c r="AG2612" s="1"/>
      <c r="AH2612" s="1"/>
      <c r="AI2612" s="1"/>
      <c r="AJ2612" s="1"/>
      <c r="AK2612" s="1"/>
      <c r="AL2612" s="1"/>
      <c r="AM2612" s="1"/>
      <c r="AN2612" s="1"/>
      <c r="AO2612" s="1" t="s">
        <v>7412</v>
      </c>
    </row>
    <row r="2613" spans="1:41">
      <c r="A2613" s="1" t="s">
        <v>7419</v>
      </c>
      <c r="B2613" s="1" t="s">
        <v>3855</v>
      </c>
      <c r="C2613" s="1" t="s">
        <v>36</v>
      </c>
      <c r="D2613" s="1">
        <v>4070</v>
      </c>
      <c r="E2613" s="1">
        <v>1628541</v>
      </c>
      <c r="F2613" s="5">
        <v>44075</v>
      </c>
      <c r="G2613" s="5">
        <v>44082</v>
      </c>
      <c r="H2613" s="1">
        <f t="shared" ca="1" si="455"/>
        <v>7</v>
      </c>
      <c r="I2613" s="1" t="str">
        <f t="shared" ca="1" si="456"/>
        <v>No</v>
      </c>
      <c r="J2613" s="1" t="s">
        <v>80</v>
      </c>
      <c r="K2613" s="1" t="s">
        <v>81</v>
      </c>
      <c r="L2613" s="1" t="s">
        <v>82</v>
      </c>
      <c r="M2613" s="1" t="s">
        <v>82</v>
      </c>
      <c r="N2613" s="1"/>
      <c r="O2613" s="1" t="s">
        <v>83</v>
      </c>
      <c r="P2613" s="1">
        <v>18</v>
      </c>
      <c r="Q2613" s="1">
        <v>34</v>
      </c>
      <c r="R2613" s="1">
        <f t="shared" si="454"/>
        <v>18</v>
      </c>
      <c r="S2613" s="1">
        <v>34</v>
      </c>
      <c r="T2613" s="1">
        <f t="shared" si="457"/>
        <v>16</v>
      </c>
      <c r="U2613" s="1" t="s">
        <v>41</v>
      </c>
      <c r="V2613" s="1" t="s">
        <v>84</v>
      </c>
      <c r="W2613" s="1"/>
      <c r="X2613" s="1"/>
      <c r="Y2613" s="1"/>
      <c r="Z2613" s="1"/>
      <c r="AA2613" s="1"/>
      <c r="AB2613" s="1"/>
      <c r="AC2613" s="1"/>
      <c r="AD2613" s="1"/>
      <c r="AE2613" s="1"/>
      <c r="AF2613" s="1"/>
      <c r="AG2613" s="1"/>
      <c r="AH2613" s="1"/>
      <c r="AI2613" s="1"/>
      <c r="AJ2613" s="1" t="s">
        <v>49</v>
      </c>
      <c r="AK2613" s="1"/>
      <c r="AL2613" s="1"/>
      <c r="AM2613" s="1"/>
      <c r="AN2613" s="1"/>
      <c r="AO2613" s="1"/>
    </row>
    <row r="2614" spans="1:41">
      <c r="A2614" s="1" t="s">
        <v>7420</v>
      </c>
      <c r="B2614" s="1" t="s">
        <v>1722</v>
      </c>
      <c r="C2614" s="1" t="s">
        <v>36</v>
      </c>
      <c r="D2614" s="1">
        <v>740</v>
      </c>
      <c r="E2614" s="1">
        <v>63936</v>
      </c>
      <c r="F2614" s="5">
        <v>44075</v>
      </c>
      <c r="G2614" s="5">
        <v>44082</v>
      </c>
      <c r="H2614" s="1">
        <f t="shared" ca="1" si="455"/>
        <v>7</v>
      </c>
      <c r="I2614" s="1" t="str">
        <f t="shared" ca="1" si="456"/>
        <v>No</v>
      </c>
      <c r="J2614" s="1" t="s">
        <v>147</v>
      </c>
      <c r="K2614" s="1" t="s">
        <v>148</v>
      </c>
      <c r="L2614" s="1" t="s">
        <v>1329</v>
      </c>
      <c r="M2614" s="1" t="s">
        <v>350</v>
      </c>
      <c r="N2614" s="1"/>
      <c r="O2614" s="1" t="s">
        <v>48</v>
      </c>
      <c r="P2614" s="1">
        <v>18</v>
      </c>
      <c r="Q2614" s="1"/>
      <c r="R2614" s="1">
        <f t="shared" si="454"/>
        <v>18</v>
      </c>
      <c r="S2614" s="1" t="str">
        <f t="shared" ref="S2614:S2616" si="466">IF(ISBLANK(Q2614)=TRUE,"80",Q2614)</f>
        <v>80</v>
      </c>
      <c r="T2614" s="1">
        <f t="shared" si="457"/>
        <v>62</v>
      </c>
      <c r="U2614" s="1" t="s">
        <v>41</v>
      </c>
      <c r="V2614" s="1" t="s">
        <v>1507</v>
      </c>
      <c r="W2614" s="1"/>
      <c r="X2614" s="1"/>
      <c r="Y2614" s="1"/>
      <c r="Z2614" s="1"/>
      <c r="AA2614" s="1"/>
      <c r="AB2614" s="1"/>
      <c r="AC2614" s="1"/>
      <c r="AD2614" s="1"/>
      <c r="AE2614" s="1"/>
      <c r="AF2614" s="1"/>
      <c r="AG2614" s="1"/>
      <c r="AH2614" s="1"/>
      <c r="AI2614" s="1"/>
      <c r="AJ2614" s="1"/>
      <c r="AK2614" s="1"/>
      <c r="AL2614" s="1"/>
      <c r="AM2614" s="1"/>
      <c r="AN2614" s="1"/>
      <c r="AO2614" s="1" t="s">
        <v>7421</v>
      </c>
    </row>
    <row r="2615" spans="1:41">
      <c r="A2615" s="1" t="s">
        <v>7422</v>
      </c>
      <c r="B2615" s="1" t="s">
        <v>3517</v>
      </c>
      <c r="C2615" s="1" t="s">
        <v>36</v>
      </c>
      <c r="D2615" s="1">
        <v>93</v>
      </c>
      <c r="E2615" s="1">
        <v>62018</v>
      </c>
      <c r="F2615" s="5">
        <v>43864</v>
      </c>
      <c r="G2615" s="1"/>
      <c r="H2615" s="1">
        <f t="shared" ca="1" si="455"/>
        <v>240</v>
      </c>
      <c r="I2615" s="1" t="str">
        <f t="shared" ca="1" si="456"/>
        <v>No</v>
      </c>
      <c r="J2615" s="1" t="s">
        <v>980</v>
      </c>
      <c r="K2615" s="1" t="s">
        <v>981</v>
      </c>
      <c r="L2615" s="1" t="s">
        <v>980</v>
      </c>
      <c r="M2615" s="1" t="s">
        <v>980</v>
      </c>
      <c r="N2615" s="1"/>
      <c r="O2615" s="1" t="s">
        <v>48</v>
      </c>
      <c r="P2615" s="1">
        <v>18</v>
      </c>
      <c r="Q2615" s="1"/>
      <c r="R2615" s="1">
        <f t="shared" si="454"/>
        <v>18</v>
      </c>
      <c r="S2615" s="1" t="str">
        <f t="shared" si="466"/>
        <v>80</v>
      </c>
      <c r="T2615" s="1">
        <f t="shared" si="457"/>
        <v>62</v>
      </c>
      <c r="U2615" s="1" t="s">
        <v>41</v>
      </c>
      <c r="V2615" s="1"/>
      <c r="W2615" s="1" t="s">
        <v>3518</v>
      </c>
      <c r="X2615" s="1"/>
      <c r="Y2615" s="1"/>
      <c r="Z2615" s="1"/>
      <c r="AA2615" s="1"/>
      <c r="AB2615" s="1"/>
      <c r="AC2615" s="1"/>
      <c r="AD2615" s="1"/>
      <c r="AE2615" s="1"/>
      <c r="AF2615" s="1"/>
      <c r="AG2615" s="1"/>
      <c r="AH2615" s="1"/>
      <c r="AI2615" s="1"/>
      <c r="AJ2615" s="1"/>
      <c r="AK2615" s="1" t="s">
        <v>76</v>
      </c>
      <c r="AL2615" s="1"/>
      <c r="AM2615" s="1"/>
      <c r="AN2615" s="1"/>
      <c r="AO2615" s="1" t="s">
        <v>3519</v>
      </c>
    </row>
    <row r="2616" spans="1:41">
      <c r="A2616" s="1" t="s">
        <v>7423</v>
      </c>
      <c r="B2616" s="1" t="s">
        <v>3498</v>
      </c>
      <c r="C2616" s="1" t="s">
        <v>36</v>
      </c>
      <c r="D2616" s="1">
        <v>3</v>
      </c>
      <c r="E2616" s="1">
        <v>849</v>
      </c>
      <c r="F2616" s="5">
        <v>43884</v>
      </c>
      <c r="G2616" s="5">
        <v>43894</v>
      </c>
      <c r="H2616" s="1">
        <f t="shared" ca="1" si="455"/>
        <v>10</v>
      </c>
      <c r="I2616" s="1" t="str">
        <f t="shared" ca="1" si="456"/>
        <v>No</v>
      </c>
      <c r="J2616" s="1" t="s">
        <v>161</v>
      </c>
      <c r="K2616" s="1" t="s">
        <v>46</v>
      </c>
      <c r="L2616" s="1"/>
      <c r="M2616" s="1" t="s">
        <v>161</v>
      </c>
      <c r="N2616" s="1"/>
      <c r="O2616" s="1" t="s">
        <v>48</v>
      </c>
      <c r="P2616" s="1">
        <v>18</v>
      </c>
      <c r="Q2616" s="1"/>
      <c r="R2616" s="1">
        <f t="shared" si="454"/>
        <v>18</v>
      </c>
      <c r="S2616" s="1" t="str">
        <f t="shared" si="466"/>
        <v>80</v>
      </c>
      <c r="T2616" s="1">
        <f t="shared" si="457"/>
        <v>62</v>
      </c>
      <c r="U2616" s="1" t="s">
        <v>41</v>
      </c>
      <c r="V2616" s="1" t="s">
        <v>185</v>
      </c>
      <c r="W2616" s="1"/>
      <c r="X2616" s="1"/>
      <c r="Y2616" s="1"/>
      <c r="Z2616" s="1"/>
      <c r="AA2616" s="1"/>
      <c r="AB2616" s="1"/>
      <c r="AC2616" s="1"/>
      <c r="AD2616" s="1"/>
      <c r="AE2616" s="1"/>
      <c r="AF2616" s="1"/>
      <c r="AG2616" s="1"/>
      <c r="AH2616" s="1"/>
      <c r="AI2616" s="1"/>
      <c r="AJ2616" s="1"/>
      <c r="AK2616" s="1"/>
      <c r="AL2616" s="1"/>
      <c r="AM2616" s="1"/>
      <c r="AN2616" s="1"/>
      <c r="AO2616" s="1" t="s">
        <v>7424</v>
      </c>
    </row>
    <row r="2617" spans="1:41">
      <c r="A2617" s="1" t="s">
        <v>7427</v>
      </c>
      <c r="B2617" s="1" t="s">
        <v>322</v>
      </c>
      <c r="C2617" s="1" t="s">
        <v>36</v>
      </c>
      <c r="D2617" s="1">
        <v>166</v>
      </c>
      <c r="E2617" s="1">
        <v>71614</v>
      </c>
      <c r="F2617" s="5">
        <v>44089</v>
      </c>
      <c r="G2617" s="5">
        <v>44096</v>
      </c>
      <c r="H2617" s="1">
        <f t="shared" ca="1" si="455"/>
        <v>7</v>
      </c>
      <c r="I2617" s="1" t="str">
        <f t="shared" ca="1" si="456"/>
        <v>No</v>
      </c>
      <c r="J2617" s="1" t="s">
        <v>80</v>
      </c>
      <c r="K2617" s="1" t="s">
        <v>81</v>
      </c>
      <c r="L2617" s="1" t="s">
        <v>82</v>
      </c>
      <c r="M2617" s="1" t="s">
        <v>82</v>
      </c>
      <c r="N2617" s="1"/>
      <c r="O2617" s="1" t="s">
        <v>83</v>
      </c>
      <c r="P2617" s="1">
        <v>18</v>
      </c>
      <c r="Q2617" s="1">
        <v>34</v>
      </c>
      <c r="R2617" s="1">
        <f t="shared" si="454"/>
        <v>18</v>
      </c>
      <c r="S2617" s="1">
        <v>34</v>
      </c>
      <c r="T2617" s="1">
        <f t="shared" si="457"/>
        <v>16</v>
      </c>
      <c r="U2617" s="1" t="s">
        <v>41</v>
      </c>
      <c r="V2617" s="1" t="s">
        <v>312</v>
      </c>
      <c r="W2617" s="1"/>
      <c r="X2617" s="1"/>
      <c r="Y2617" s="1"/>
      <c r="Z2617" s="1"/>
      <c r="AA2617" s="1"/>
      <c r="AB2617" s="1"/>
      <c r="AC2617" s="1"/>
      <c r="AD2617" s="1"/>
      <c r="AE2617" s="1"/>
      <c r="AF2617" s="1"/>
      <c r="AG2617" s="1"/>
      <c r="AH2617" s="1"/>
      <c r="AI2617" s="1"/>
      <c r="AJ2617" s="1" t="s">
        <v>49</v>
      </c>
      <c r="AK2617" s="1"/>
      <c r="AL2617" s="1"/>
      <c r="AM2617" s="1"/>
      <c r="AN2617" s="1"/>
      <c r="AO2617" s="1"/>
    </row>
    <row r="2618" spans="1:41">
      <c r="A2618" s="1" t="s">
        <v>7428</v>
      </c>
      <c r="B2618" s="1" t="s">
        <v>7429</v>
      </c>
      <c r="C2618" s="1" t="s">
        <v>36</v>
      </c>
      <c r="D2618" s="1">
        <v>219</v>
      </c>
      <c r="E2618" s="1">
        <v>59314</v>
      </c>
      <c r="F2618" s="5">
        <v>44070</v>
      </c>
      <c r="G2618" s="1"/>
      <c r="H2618" s="1">
        <f t="shared" ca="1" si="455"/>
        <v>34</v>
      </c>
      <c r="I2618" s="1" t="str">
        <f t="shared" ca="1" si="456"/>
        <v>No</v>
      </c>
      <c r="J2618" s="1" t="s">
        <v>94</v>
      </c>
      <c r="K2618" s="1" t="s">
        <v>95</v>
      </c>
      <c r="L2618" s="1"/>
      <c r="M2618" s="1" t="s">
        <v>96</v>
      </c>
      <c r="N2618" s="1"/>
      <c r="O2618" s="1" t="s">
        <v>97</v>
      </c>
      <c r="P2618" s="1">
        <v>18</v>
      </c>
      <c r="Q2618" s="1">
        <v>45</v>
      </c>
      <c r="R2618" s="1">
        <f t="shared" si="454"/>
        <v>18</v>
      </c>
      <c r="S2618" s="1">
        <v>45</v>
      </c>
      <c r="T2618" s="1">
        <f t="shared" si="457"/>
        <v>27</v>
      </c>
      <c r="U2618" s="1" t="s">
        <v>41</v>
      </c>
      <c r="V2618" s="1" t="s">
        <v>380</v>
      </c>
      <c r="W2618" s="1"/>
      <c r="X2618" s="1"/>
      <c r="Y2618" s="1"/>
      <c r="Z2618" s="1"/>
      <c r="AA2618" s="1"/>
      <c r="AB2618" s="1"/>
      <c r="AC2618" s="1"/>
      <c r="AD2618" s="1"/>
      <c r="AE2618" s="1"/>
      <c r="AF2618" s="1"/>
      <c r="AG2618" s="1"/>
      <c r="AH2618" s="1"/>
      <c r="AI2618" s="1"/>
      <c r="AJ2618" s="1"/>
      <c r="AK2618" s="1"/>
      <c r="AL2618" s="1"/>
      <c r="AM2618" s="1"/>
      <c r="AN2618" s="1"/>
      <c r="AO2618" s="1" t="s">
        <v>7430</v>
      </c>
    </row>
    <row r="2619" spans="1:41">
      <c r="A2619" s="1" t="s">
        <v>7431</v>
      </c>
      <c r="B2619" s="1" t="s">
        <v>569</v>
      </c>
      <c r="C2619" s="1" t="s">
        <v>36</v>
      </c>
      <c r="D2619" s="1">
        <v>561</v>
      </c>
      <c r="E2619" s="1">
        <v>180523</v>
      </c>
      <c r="F2619" s="5">
        <v>44075</v>
      </c>
      <c r="G2619" s="5">
        <v>44097</v>
      </c>
      <c r="H2619" s="1">
        <f t="shared" ca="1" si="455"/>
        <v>22</v>
      </c>
      <c r="I2619" s="1" t="str">
        <f t="shared" ca="1" si="456"/>
        <v>No</v>
      </c>
      <c r="J2619" s="1" t="s">
        <v>117</v>
      </c>
      <c r="K2619" s="1" t="s">
        <v>46</v>
      </c>
      <c r="L2619" s="1"/>
      <c r="M2619" s="1" t="s">
        <v>118</v>
      </c>
      <c r="N2619" s="1"/>
      <c r="O2619" s="1" t="s">
        <v>141</v>
      </c>
      <c r="P2619" s="1">
        <v>18</v>
      </c>
      <c r="Q2619" s="1">
        <v>39</v>
      </c>
      <c r="R2619" s="1">
        <f t="shared" si="454"/>
        <v>18</v>
      </c>
      <c r="S2619" s="1">
        <v>39</v>
      </c>
      <c r="T2619" s="1">
        <f t="shared" si="457"/>
        <v>21</v>
      </c>
      <c r="U2619" s="1" t="s">
        <v>41</v>
      </c>
      <c r="V2619" s="1" t="s">
        <v>142</v>
      </c>
      <c r="W2619" s="1"/>
      <c r="X2619" s="1"/>
      <c r="Y2619" s="1"/>
      <c r="Z2619" s="1"/>
      <c r="AA2619" s="1"/>
      <c r="AB2619" s="1"/>
      <c r="AC2619" s="1"/>
      <c r="AD2619" s="1"/>
      <c r="AE2619" s="1"/>
      <c r="AF2619" s="1"/>
      <c r="AG2619" s="1"/>
      <c r="AH2619" s="1"/>
      <c r="AI2619" s="1"/>
      <c r="AJ2619" s="1"/>
      <c r="AK2619" s="1"/>
      <c r="AL2619" s="1" t="s">
        <v>859</v>
      </c>
      <c r="AM2619" s="1"/>
      <c r="AN2619" s="1"/>
      <c r="AO2619" s="1" t="s">
        <v>7432</v>
      </c>
    </row>
    <row r="2620" spans="1:41">
      <c r="A2620" s="1" t="s">
        <v>7433</v>
      </c>
      <c r="B2620" s="1" t="s">
        <v>2710</v>
      </c>
      <c r="C2620" s="1" t="s">
        <v>36</v>
      </c>
      <c r="D2620" s="1">
        <v>217</v>
      </c>
      <c r="E2620" s="1">
        <v>77014</v>
      </c>
      <c r="F2620" s="5">
        <v>43959</v>
      </c>
      <c r="G2620" s="5">
        <v>44013</v>
      </c>
      <c r="H2620" s="1">
        <f t="shared" ca="1" si="455"/>
        <v>54</v>
      </c>
      <c r="I2620" s="1" t="str">
        <f t="shared" ca="1" si="456"/>
        <v>No</v>
      </c>
      <c r="J2620" s="1" t="s">
        <v>117</v>
      </c>
      <c r="K2620" s="1" t="s">
        <v>46</v>
      </c>
      <c r="L2620" s="1"/>
      <c r="M2620" s="1" t="s">
        <v>118</v>
      </c>
      <c r="N2620" s="1"/>
      <c r="O2620" s="1" t="s">
        <v>48</v>
      </c>
      <c r="P2620" s="1">
        <v>18</v>
      </c>
      <c r="Q2620" s="1"/>
      <c r="R2620" s="1">
        <f t="shared" si="454"/>
        <v>18</v>
      </c>
      <c r="S2620" s="1" t="str">
        <f>IF(ISBLANK(Q2620)=TRUE,"80",Q2620)</f>
        <v>80</v>
      </c>
      <c r="T2620" s="1">
        <f t="shared" si="457"/>
        <v>62</v>
      </c>
      <c r="U2620" s="1" t="s">
        <v>41</v>
      </c>
      <c r="V2620" s="1" t="s">
        <v>142</v>
      </c>
      <c r="W2620" s="1"/>
      <c r="X2620" s="1"/>
      <c r="Y2620" s="1"/>
      <c r="Z2620" s="1"/>
      <c r="AA2620" s="1"/>
      <c r="AB2620" s="1"/>
      <c r="AC2620" s="1"/>
      <c r="AD2620" s="1"/>
      <c r="AE2620" s="1"/>
      <c r="AF2620" s="1"/>
      <c r="AG2620" s="1"/>
      <c r="AH2620" s="1"/>
      <c r="AI2620" s="1"/>
      <c r="AJ2620" s="1"/>
      <c r="AK2620" s="1"/>
      <c r="AL2620" s="1"/>
      <c r="AM2620" s="1"/>
      <c r="AN2620" s="1"/>
      <c r="AO2620" s="1" t="s">
        <v>7434</v>
      </c>
    </row>
    <row r="2621" spans="1:41">
      <c r="A2621" s="1" t="s">
        <v>7435</v>
      </c>
      <c r="B2621" s="1" t="s">
        <v>79</v>
      </c>
      <c r="C2621" s="1" t="s">
        <v>36</v>
      </c>
      <c r="D2621" s="1">
        <v>2162</v>
      </c>
      <c r="E2621" s="1">
        <v>149034</v>
      </c>
      <c r="F2621" s="5">
        <v>44089</v>
      </c>
      <c r="G2621" s="5">
        <v>44096</v>
      </c>
      <c r="H2621" s="1">
        <f t="shared" ca="1" si="455"/>
        <v>7</v>
      </c>
      <c r="I2621" s="1" t="str">
        <f t="shared" ca="1" si="456"/>
        <v>No</v>
      </c>
      <c r="J2621" s="1" t="s">
        <v>80</v>
      </c>
      <c r="K2621" s="1" t="s">
        <v>81</v>
      </c>
      <c r="L2621" s="1" t="s">
        <v>82</v>
      </c>
      <c r="M2621" s="1" t="s">
        <v>82</v>
      </c>
      <c r="N2621" s="1"/>
      <c r="O2621" s="1" t="s">
        <v>83</v>
      </c>
      <c r="P2621" s="1">
        <v>18</v>
      </c>
      <c r="Q2621" s="1">
        <v>34</v>
      </c>
      <c r="R2621" s="1">
        <f t="shared" si="454"/>
        <v>18</v>
      </c>
      <c r="S2621" s="1">
        <v>34</v>
      </c>
      <c r="T2621" s="1">
        <f t="shared" si="457"/>
        <v>16</v>
      </c>
      <c r="U2621" s="1" t="s">
        <v>41</v>
      </c>
      <c r="V2621" s="1" t="s">
        <v>1507</v>
      </c>
      <c r="W2621" s="1"/>
      <c r="X2621" s="1"/>
      <c r="Y2621" s="1"/>
      <c r="Z2621" s="1"/>
      <c r="AA2621" s="1"/>
      <c r="AB2621" s="1"/>
      <c r="AC2621" s="1"/>
      <c r="AD2621" s="1"/>
      <c r="AE2621" s="1"/>
      <c r="AF2621" s="1"/>
      <c r="AG2621" s="1"/>
      <c r="AH2621" s="1"/>
      <c r="AI2621" s="1"/>
      <c r="AJ2621" s="1" t="s">
        <v>49</v>
      </c>
      <c r="AK2621" s="1"/>
      <c r="AL2621" s="1"/>
      <c r="AM2621" s="1"/>
      <c r="AN2621" s="1"/>
      <c r="AO2621" s="1"/>
    </row>
    <row r="2622" spans="1:41">
      <c r="A2622" s="1" t="s">
        <v>7437</v>
      </c>
      <c r="B2622" s="1" t="s">
        <v>5105</v>
      </c>
      <c r="C2622" s="1" t="s">
        <v>36</v>
      </c>
      <c r="D2622" s="1">
        <v>276</v>
      </c>
      <c r="E2622" s="1">
        <v>145506</v>
      </c>
      <c r="F2622" s="5">
        <v>43908</v>
      </c>
      <c r="G2622" s="5">
        <v>43921</v>
      </c>
      <c r="H2622" s="1">
        <f t="shared" ca="1" si="455"/>
        <v>13</v>
      </c>
      <c r="I2622" s="1" t="str">
        <f t="shared" ca="1" si="456"/>
        <v>No</v>
      </c>
      <c r="J2622" s="1" t="s">
        <v>147</v>
      </c>
      <c r="K2622" s="1" t="s">
        <v>148</v>
      </c>
      <c r="L2622" s="1" t="s">
        <v>1387</v>
      </c>
      <c r="M2622" s="1" t="s">
        <v>1387</v>
      </c>
      <c r="N2622" s="1"/>
      <c r="O2622" s="1" t="s">
        <v>48</v>
      </c>
      <c r="P2622" s="1">
        <v>18</v>
      </c>
      <c r="Q2622" s="1"/>
      <c r="R2622" s="1">
        <f t="shared" si="454"/>
        <v>18</v>
      </c>
      <c r="S2622" s="1" t="str">
        <f>IF(ISBLANK(Q2622)=TRUE,"80",Q2622)</f>
        <v>80</v>
      </c>
      <c r="T2622" s="1">
        <f t="shared" si="457"/>
        <v>62</v>
      </c>
      <c r="U2622" s="1" t="s">
        <v>41</v>
      </c>
      <c r="V2622" s="1" t="s">
        <v>185</v>
      </c>
      <c r="W2622" s="1"/>
      <c r="X2622" s="1"/>
      <c r="Y2622" s="1"/>
      <c r="Z2622" s="1"/>
      <c r="AA2622" s="1"/>
      <c r="AB2622" s="1"/>
      <c r="AC2622" s="1"/>
      <c r="AD2622" s="1"/>
      <c r="AE2622" s="1"/>
      <c r="AF2622" s="1"/>
      <c r="AG2622" s="1"/>
      <c r="AH2622" s="1"/>
      <c r="AI2622" s="1"/>
      <c r="AJ2622" s="1"/>
      <c r="AK2622" s="1"/>
      <c r="AL2622" s="1"/>
      <c r="AM2622" s="1"/>
      <c r="AN2622" s="1"/>
      <c r="AO2622" s="1" t="s">
        <v>7438</v>
      </c>
    </row>
    <row r="2623" spans="1:41">
      <c r="A2623" s="1" t="s">
        <v>7439</v>
      </c>
      <c r="B2623" s="1" t="s">
        <v>7440</v>
      </c>
      <c r="C2623" s="1" t="s">
        <v>325</v>
      </c>
      <c r="D2623" s="1">
        <v>481</v>
      </c>
      <c r="E2623" s="1">
        <v>194140</v>
      </c>
      <c r="F2623" s="5">
        <v>44061</v>
      </c>
      <c r="G2623" s="5">
        <v>44086</v>
      </c>
      <c r="H2623" s="1">
        <f t="shared" ca="1" si="455"/>
        <v>25</v>
      </c>
      <c r="I2623" s="1" t="str">
        <f t="shared" ca="1" si="456"/>
        <v>No</v>
      </c>
      <c r="J2623" s="1" t="s">
        <v>1776</v>
      </c>
      <c r="K2623" s="1" t="s">
        <v>1777</v>
      </c>
      <c r="L2623" s="1" t="s">
        <v>1778</v>
      </c>
      <c r="M2623" s="1" t="s">
        <v>89</v>
      </c>
      <c r="N2623" s="1"/>
      <c r="O2623" s="1" t="s">
        <v>1779</v>
      </c>
      <c r="P2623" s="1">
        <v>18</v>
      </c>
      <c r="Q2623" s="1">
        <v>40</v>
      </c>
      <c r="R2623" s="1">
        <f t="shared" si="454"/>
        <v>18</v>
      </c>
      <c r="S2623" s="1">
        <v>40</v>
      </c>
      <c r="T2623" s="1">
        <f t="shared" si="457"/>
        <v>22</v>
      </c>
      <c r="U2623" s="1" t="s">
        <v>523</v>
      </c>
      <c r="V2623" s="1"/>
      <c r="W2623" s="1"/>
      <c r="X2623" s="1"/>
      <c r="Y2623" s="1"/>
      <c r="Z2623" s="1"/>
      <c r="AA2623" s="1"/>
      <c r="AB2623" s="1"/>
      <c r="AC2623" s="1"/>
      <c r="AD2623" s="1"/>
      <c r="AE2623" s="1"/>
      <c r="AF2623" s="1"/>
      <c r="AG2623" s="1"/>
      <c r="AH2623" s="1"/>
      <c r="AI2623" s="1"/>
      <c r="AJ2623" s="1" t="s">
        <v>49</v>
      </c>
      <c r="AK2623" s="1" t="s">
        <v>76</v>
      </c>
      <c r="AL2623" s="1"/>
      <c r="AM2623" s="1"/>
      <c r="AN2623" s="1"/>
      <c r="AO2623" s="1" t="s">
        <v>7441</v>
      </c>
    </row>
    <row r="2624" spans="1:41">
      <c r="A2624" s="1" t="s">
        <v>7445</v>
      </c>
      <c r="B2624" s="1" t="s">
        <v>7446</v>
      </c>
      <c r="C2624" s="1" t="s">
        <v>36</v>
      </c>
      <c r="D2624" s="1">
        <v>70</v>
      </c>
      <c r="E2624" s="1">
        <v>20706</v>
      </c>
      <c r="F2624" s="5">
        <v>44033</v>
      </c>
      <c r="G2624" s="5">
        <v>44039</v>
      </c>
      <c r="H2624" s="1">
        <f t="shared" ca="1" si="455"/>
        <v>6</v>
      </c>
      <c r="I2624" s="1" t="str">
        <f t="shared" ca="1" si="456"/>
        <v>No</v>
      </c>
      <c r="J2624" s="1" t="s">
        <v>7447</v>
      </c>
      <c r="K2624" s="1" t="s">
        <v>46</v>
      </c>
      <c r="L2624" s="1" t="s">
        <v>7448</v>
      </c>
      <c r="M2624" s="1" t="s">
        <v>7447</v>
      </c>
      <c r="N2624" s="1"/>
      <c r="O2624" s="1" t="s">
        <v>48</v>
      </c>
      <c r="P2624" s="1">
        <v>18</v>
      </c>
      <c r="Q2624" s="1"/>
      <c r="R2624" s="1">
        <f t="shared" si="454"/>
        <v>18</v>
      </c>
      <c r="S2624" s="1" t="str">
        <f>IF(ISBLANK(Q2624)=TRUE,"80",Q2624)</f>
        <v>80</v>
      </c>
      <c r="T2624" s="1">
        <f t="shared" si="457"/>
        <v>62</v>
      </c>
      <c r="U2624" s="1" t="s">
        <v>41</v>
      </c>
      <c r="V2624" s="1" t="s">
        <v>1305</v>
      </c>
      <c r="W2624" s="1" t="s">
        <v>7449</v>
      </c>
      <c r="X2624" s="1"/>
      <c r="Y2624" s="1"/>
      <c r="Z2624" s="1"/>
      <c r="AA2624" s="1"/>
      <c r="AB2624" s="1"/>
      <c r="AC2624" s="1"/>
      <c r="AD2624" s="1"/>
      <c r="AE2624" s="1"/>
      <c r="AF2624" s="1"/>
      <c r="AG2624" s="1"/>
      <c r="AH2624" s="1"/>
      <c r="AI2624" s="1"/>
      <c r="AJ2624" s="1" t="s">
        <v>49</v>
      </c>
      <c r="AK2624" s="1"/>
      <c r="AL2624" s="1"/>
      <c r="AM2624" s="1"/>
      <c r="AN2624" s="1"/>
      <c r="AO2624" s="1"/>
    </row>
    <row r="2625" spans="1:41">
      <c r="A2625" s="1" t="s">
        <v>7450</v>
      </c>
      <c r="B2625" s="1" t="s">
        <v>7451</v>
      </c>
      <c r="C2625" s="1" t="s">
        <v>36</v>
      </c>
      <c r="D2625" s="1">
        <v>242</v>
      </c>
      <c r="E2625" s="1">
        <v>110836</v>
      </c>
      <c r="F2625" s="5">
        <v>44057</v>
      </c>
      <c r="G2625" s="5">
        <v>44075</v>
      </c>
      <c r="H2625" s="1">
        <f t="shared" ca="1" si="455"/>
        <v>18</v>
      </c>
      <c r="I2625" s="1" t="str">
        <f t="shared" ca="1" si="456"/>
        <v>No</v>
      </c>
      <c r="J2625" s="1" t="s">
        <v>1371</v>
      </c>
      <c r="K2625" s="1" t="s">
        <v>1372</v>
      </c>
      <c r="L2625" s="1"/>
      <c r="M2625" s="1" t="s">
        <v>1373</v>
      </c>
      <c r="N2625" s="1" t="s">
        <v>235</v>
      </c>
      <c r="O2625" s="1" t="s">
        <v>83</v>
      </c>
      <c r="P2625" s="1">
        <v>18</v>
      </c>
      <c r="Q2625" s="1">
        <v>34</v>
      </c>
      <c r="R2625" s="1">
        <f t="shared" si="454"/>
        <v>18</v>
      </c>
      <c r="S2625" s="1">
        <v>34</v>
      </c>
      <c r="T2625" s="1">
        <f t="shared" si="457"/>
        <v>16</v>
      </c>
      <c r="U2625" s="1" t="s">
        <v>41</v>
      </c>
      <c r="V2625" s="1"/>
      <c r="W2625" s="1"/>
      <c r="X2625" s="1"/>
      <c r="Y2625" s="1"/>
      <c r="Z2625" s="1" t="s">
        <v>7452</v>
      </c>
      <c r="AA2625" s="1"/>
      <c r="AB2625" s="1"/>
      <c r="AC2625" s="1"/>
      <c r="AD2625" s="1"/>
      <c r="AE2625" s="1"/>
      <c r="AF2625" s="1"/>
      <c r="AG2625" s="1"/>
      <c r="AH2625" s="1"/>
      <c r="AI2625" s="1"/>
      <c r="AJ2625" s="1" t="s">
        <v>49</v>
      </c>
      <c r="AK2625" s="1"/>
      <c r="AL2625" s="1"/>
      <c r="AM2625" s="1"/>
      <c r="AN2625" s="1"/>
      <c r="AO2625" s="1" t="s">
        <v>7453</v>
      </c>
    </row>
    <row r="2626" spans="1:41">
      <c r="A2626" s="1" t="s">
        <v>7454</v>
      </c>
      <c r="B2626" s="1" t="s">
        <v>6058</v>
      </c>
      <c r="C2626" s="1" t="s">
        <v>36</v>
      </c>
      <c r="D2626" s="1">
        <v>250</v>
      </c>
      <c r="E2626" s="1">
        <v>50815</v>
      </c>
      <c r="F2626" s="5">
        <v>44042</v>
      </c>
      <c r="G2626" s="5">
        <v>44082</v>
      </c>
      <c r="H2626" s="1">
        <f t="shared" ca="1" si="455"/>
        <v>40</v>
      </c>
      <c r="I2626" s="1" t="str">
        <f t="shared" ca="1" si="456"/>
        <v>No</v>
      </c>
      <c r="J2626" s="1" t="s">
        <v>1142</v>
      </c>
      <c r="K2626" s="1" t="s">
        <v>1143</v>
      </c>
      <c r="L2626" s="1"/>
      <c r="M2626" s="1" t="s">
        <v>1144</v>
      </c>
      <c r="N2626" s="1" t="s">
        <v>235</v>
      </c>
      <c r="O2626" s="1" t="s">
        <v>141</v>
      </c>
      <c r="P2626" s="1">
        <v>18</v>
      </c>
      <c r="Q2626" s="1">
        <v>39</v>
      </c>
      <c r="R2626" s="1">
        <f t="shared" ref="R2626:R2689" si="467">IF(ISBLANK(P2626)=TRUE,"0",P2626)</f>
        <v>18</v>
      </c>
      <c r="S2626" s="1">
        <v>39</v>
      </c>
      <c r="T2626" s="1">
        <f t="shared" si="457"/>
        <v>21</v>
      </c>
      <c r="U2626" s="1" t="s">
        <v>41</v>
      </c>
      <c r="V2626" s="1" t="s">
        <v>280</v>
      </c>
      <c r="W2626" s="1"/>
      <c r="X2626" s="1"/>
      <c r="Y2626" s="1"/>
      <c r="Z2626" s="1"/>
      <c r="AA2626" s="1"/>
      <c r="AB2626" s="1"/>
      <c r="AC2626" s="1"/>
      <c r="AD2626" s="1"/>
      <c r="AE2626" s="1"/>
      <c r="AF2626" s="1"/>
      <c r="AG2626" s="1"/>
      <c r="AH2626" s="1"/>
      <c r="AI2626" s="1"/>
      <c r="AJ2626" s="1"/>
      <c r="AK2626" s="1"/>
      <c r="AL2626" s="1"/>
      <c r="AM2626" s="1"/>
      <c r="AN2626" s="1"/>
      <c r="AO2626" s="1" t="s">
        <v>2879</v>
      </c>
    </row>
    <row r="2627" spans="1:41">
      <c r="A2627" s="1" t="s">
        <v>7455</v>
      </c>
      <c r="B2627" s="1" t="s">
        <v>7456</v>
      </c>
      <c r="C2627" s="1" t="s">
        <v>36</v>
      </c>
      <c r="D2627" s="1">
        <v>151</v>
      </c>
      <c r="E2627" s="1">
        <v>84129</v>
      </c>
      <c r="F2627" s="5">
        <v>43948</v>
      </c>
      <c r="G2627" s="1"/>
      <c r="H2627" s="1">
        <f t="shared" ref="H2627:H2690" ca="1" si="468">IF(ISBLANK(G2627)=FALSE,G2627-F2627,TODAY()-F2627)</f>
        <v>156</v>
      </c>
      <c r="I2627" s="1" t="str">
        <f t="shared" ref="I2627:I2690" ca="1" si="469">IF(H2627&gt;0,"No","Yes")</f>
        <v>No</v>
      </c>
      <c r="J2627" s="1" t="s">
        <v>136</v>
      </c>
      <c r="K2627" s="1" t="s">
        <v>137</v>
      </c>
      <c r="L2627" s="1" t="s">
        <v>264</v>
      </c>
      <c r="M2627" s="1" t="s">
        <v>136</v>
      </c>
      <c r="N2627" s="1"/>
      <c r="O2627" s="1" t="s">
        <v>48</v>
      </c>
      <c r="P2627" s="1">
        <v>18</v>
      </c>
      <c r="Q2627" s="1"/>
      <c r="R2627" s="1">
        <f t="shared" si="467"/>
        <v>18</v>
      </c>
      <c r="S2627" s="1" t="str">
        <f>IF(ISBLANK(Q2627)=TRUE,"80",Q2627)</f>
        <v>80</v>
      </c>
      <c r="T2627" s="1">
        <f t="shared" ref="T2627:T2690" si="470">S2627-R2627</f>
        <v>62</v>
      </c>
      <c r="U2627" s="1" t="s">
        <v>41</v>
      </c>
      <c r="V2627" s="1"/>
      <c r="W2627" s="1" t="s">
        <v>265</v>
      </c>
      <c r="X2627" s="1"/>
      <c r="Y2627" s="1"/>
      <c r="Z2627" s="1"/>
      <c r="AA2627" s="1"/>
      <c r="AB2627" s="1"/>
      <c r="AC2627" s="1"/>
      <c r="AD2627" s="1"/>
      <c r="AE2627" s="1"/>
      <c r="AF2627" s="1"/>
      <c r="AG2627" s="1"/>
      <c r="AH2627" s="1"/>
      <c r="AI2627" s="1"/>
      <c r="AJ2627" s="1"/>
      <c r="AK2627" s="1"/>
      <c r="AL2627" s="1"/>
      <c r="AM2627" s="1"/>
      <c r="AN2627" s="1"/>
      <c r="AO2627" s="1"/>
    </row>
    <row r="2628" spans="1:41">
      <c r="A2628" s="1" t="s">
        <v>7457</v>
      </c>
      <c r="B2628" s="1" t="s">
        <v>1446</v>
      </c>
      <c r="C2628" s="1" t="s">
        <v>36</v>
      </c>
      <c r="D2628" s="1">
        <v>0</v>
      </c>
      <c r="E2628" s="1">
        <v>443</v>
      </c>
      <c r="F2628" s="5">
        <v>43869</v>
      </c>
      <c r="G2628" s="1"/>
      <c r="H2628" s="1">
        <f t="shared" ca="1" si="468"/>
        <v>235</v>
      </c>
      <c r="I2628" s="1" t="str">
        <f t="shared" ca="1" si="469"/>
        <v>No</v>
      </c>
      <c r="J2628" s="1" t="s">
        <v>1447</v>
      </c>
      <c r="K2628" s="1" t="s">
        <v>46</v>
      </c>
      <c r="L2628" s="1"/>
      <c r="M2628" s="1" t="s">
        <v>1447</v>
      </c>
      <c r="N2628" s="1"/>
      <c r="O2628" s="1" t="s">
        <v>360</v>
      </c>
      <c r="P2628" s="1">
        <v>18</v>
      </c>
      <c r="Q2628" s="1">
        <v>35</v>
      </c>
      <c r="R2628" s="1">
        <f t="shared" si="467"/>
        <v>18</v>
      </c>
      <c r="S2628" s="1">
        <v>35</v>
      </c>
      <c r="T2628" s="1">
        <f t="shared" si="470"/>
        <v>17</v>
      </c>
      <c r="U2628" s="1" t="s">
        <v>41</v>
      </c>
      <c r="V2628" s="1"/>
      <c r="W2628" s="1"/>
      <c r="X2628" s="1"/>
      <c r="Y2628" s="1"/>
      <c r="Z2628" s="1"/>
      <c r="AA2628" s="1"/>
      <c r="AB2628" s="1"/>
      <c r="AC2628" s="1"/>
      <c r="AD2628" s="1"/>
      <c r="AE2628" s="1"/>
      <c r="AF2628" s="1"/>
      <c r="AG2628" s="1"/>
      <c r="AH2628" s="1" t="s">
        <v>5273</v>
      </c>
      <c r="AI2628" s="1"/>
      <c r="AJ2628" s="1"/>
      <c r="AK2628" s="1"/>
      <c r="AL2628" s="1"/>
      <c r="AM2628" s="1"/>
      <c r="AN2628" s="1"/>
      <c r="AO2628" s="1" t="s">
        <v>1449</v>
      </c>
    </row>
    <row r="2629" spans="1:41">
      <c r="A2629" s="1" t="s">
        <v>7458</v>
      </c>
      <c r="B2629" s="1" t="s">
        <v>3503</v>
      </c>
      <c r="C2629" s="1" t="s">
        <v>36</v>
      </c>
      <c r="D2629" s="1">
        <v>48</v>
      </c>
      <c r="E2629" s="1">
        <v>28896</v>
      </c>
      <c r="F2629" s="5">
        <v>43756</v>
      </c>
      <c r="G2629" s="5">
        <v>43982</v>
      </c>
      <c r="H2629" s="1">
        <f t="shared" ca="1" si="468"/>
        <v>226</v>
      </c>
      <c r="I2629" s="1" t="str">
        <f t="shared" ca="1" si="469"/>
        <v>No</v>
      </c>
      <c r="J2629" s="1" t="s">
        <v>111</v>
      </c>
      <c r="K2629" s="1" t="s">
        <v>112</v>
      </c>
      <c r="L2629" s="1"/>
      <c r="M2629" s="1" t="s">
        <v>336</v>
      </c>
      <c r="N2629" s="1" t="s">
        <v>337</v>
      </c>
      <c r="O2629" s="1" t="s">
        <v>48</v>
      </c>
      <c r="P2629" s="1">
        <v>18</v>
      </c>
      <c r="Q2629" s="1"/>
      <c r="R2629" s="1">
        <f t="shared" si="467"/>
        <v>18</v>
      </c>
      <c r="S2629" s="1" t="str">
        <f t="shared" ref="S2629:S2632" si="471">IF(ISBLANK(Q2629)=TRUE,"80",Q2629)</f>
        <v>80</v>
      </c>
      <c r="T2629" s="1">
        <f t="shared" si="470"/>
        <v>62</v>
      </c>
      <c r="U2629" s="1" t="s">
        <v>41</v>
      </c>
      <c r="V2629" s="1" t="s">
        <v>338</v>
      </c>
      <c r="W2629" s="1"/>
      <c r="X2629" s="1"/>
      <c r="Y2629" s="1"/>
      <c r="Z2629" s="1"/>
      <c r="AA2629" s="1"/>
      <c r="AB2629" s="1"/>
      <c r="AC2629" s="1"/>
      <c r="AD2629" s="1"/>
      <c r="AE2629" s="1" t="s">
        <v>339</v>
      </c>
      <c r="AF2629" s="1"/>
      <c r="AG2629" s="1"/>
      <c r="AH2629" s="1"/>
      <c r="AI2629" s="1"/>
      <c r="AJ2629" s="1" t="s">
        <v>49</v>
      </c>
      <c r="AK2629" s="1"/>
      <c r="AL2629" s="1"/>
      <c r="AM2629" s="1"/>
      <c r="AN2629" s="1"/>
      <c r="AO2629" s="1" t="s">
        <v>340</v>
      </c>
    </row>
    <row r="2630" spans="1:41">
      <c r="A2630" s="1" t="s">
        <v>7460</v>
      </c>
      <c r="B2630" s="1" t="s">
        <v>121</v>
      </c>
      <c r="C2630" s="1" t="s">
        <v>36</v>
      </c>
      <c r="D2630" s="1">
        <v>948</v>
      </c>
      <c r="E2630" s="1">
        <v>219291</v>
      </c>
      <c r="F2630" s="5">
        <v>44034</v>
      </c>
      <c r="G2630" s="5">
        <v>44044</v>
      </c>
      <c r="H2630" s="1">
        <f t="shared" ca="1" si="468"/>
        <v>10</v>
      </c>
      <c r="I2630" s="1" t="str">
        <f t="shared" ca="1" si="469"/>
        <v>No</v>
      </c>
      <c r="J2630" s="1" t="s">
        <v>122</v>
      </c>
      <c r="K2630" s="1" t="s">
        <v>123</v>
      </c>
      <c r="L2630" s="1" t="s">
        <v>122</v>
      </c>
      <c r="M2630" s="1" t="s">
        <v>122</v>
      </c>
      <c r="N2630" s="1"/>
      <c r="O2630" s="1" t="s">
        <v>48</v>
      </c>
      <c r="P2630" s="1">
        <v>18</v>
      </c>
      <c r="Q2630" s="1"/>
      <c r="R2630" s="1">
        <f t="shared" si="467"/>
        <v>18</v>
      </c>
      <c r="S2630" s="1" t="str">
        <f t="shared" si="471"/>
        <v>80</v>
      </c>
      <c r="T2630" s="1">
        <f t="shared" si="470"/>
        <v>62</v>
      </c>
      <c r="U2630" s="1" t="s">
        <v>41</v>
      </c>
      <c r="V2630" s="1"/>
      <c r="W2630" s="1"/>
      <c r="X2630" s="1"/>
      <c r="Y2630" s="1"/>
      <c r="Z2630" s="1"/>
      <c r="AA2630" s="1"/>
      <c r="AB2630" s="1"/>
      <c r="AC2630" s="1"/>
      <c r="AD2630" s="1"/>
      <c r="AE2630" s="1"/>
      <c r="AF2630" s="1"/>
      <c r="AG2630" s="1"/>
      <c r="AH2630" s="1" t="s">
        <v>4060</v>
      </c>
      <c r="AI2630" s="1"/>
      <c r="AJ2630" s="1" t="s">
        <v>49</v>
      </c>
      <c r="AK2630" s="1"/>
      <c r="AL2630" s="1"/>
      <c r="AM2630" s="1"/>
      <c r="AN2630" s="1"/>
      <c r="AO2630" s="1" t="s">
        <v>125</v>
      </c>
    </row>
    <row r="2631" spans="1:41">
      <c r="A2631" s="1" t="s">
        <v>7461</v>
      </c>
      <c r="B2631" s="1" t="s">
        <v>1884</v>
      </c>
      <c r="C2631" s="1" t="s">
        <v>36</v>
      </c>
      <c r="D2631" s="1">
        <v>42</v>
      </c>
      <c r="E2631" s="1">
        <v>5252</v>
      </c>
      <c r="F2631" s="5">
        <v>44051</v>
      </c>
      <c r="G2631" s="5">
        <v>44075</v>
      </c>
      <c r="H2631" s="1">
        <f t="shared" ca="1" si="468"/>
        <v>24</v>
      </c>
      <c r="I2631" s="1" t="str">
        <f t="shared" ca="1" si="469"/>
        <v>No</v>
      </c>
      <c r="J2631" s="1" t="s">
        <v>161</v>
      </c>
      <c r="K2631" s="1" t="s">
        <v>46</v>
      </c>
      <c r="L2631" s="1"/>
      <c r="M2631" s="1" t="s">
        <v>161</v>
      </c>
      <c r="N2631" s="1"/>
      <c r="O2631" s="1" t="s">
        <v>48</v>
      </c>
      <c r="P2631" s="1">
        <v>18</v>
      </c>
      <c r="Q2631" s="1"/>
      <c r="R2631" s="1">
        <f t="shared" si="467"/>
        <v>18</v>
      </c>
      <c r="S2631" s="1" t="str">
        <f t="shared" si="471"/>
        <v>80</v>
      </c>
      <c r="T2631" s="1">
        <f t="shared" si="470"/>
        <v>62</v>
      </c>
      <c r="U2631" s="1" t="s">
        <v>41</v>
      </c>
      <c r="V2631" s="1"/>
      <c r="W2631" s="1"/>
      <c r="X2631" s="1"/>
      <c r="Y2631" s="1"/>
      <c r="Z2631" s="1"/>
      <c r="AA2631" s="1"/>
      <c r="AB2631" s="1"/>
      <c r="AC2631" s="1"/>
      <c r="AD2631" s="1"/>
      <c r="AE2631" s="1"/>
      <c r="AF2631" s="1"/>
      <c r="AG2631" s="1"/>
      <c r="AH2631" s="1"/>
      <c r="AI2631" s="1"/>
      <c r="AJ2631" s="1"/>
      <c r="AK2631" s="1"/>
      <c r="AL2631" s="1"/>
      <c r="AM2631" s="1"/>
      <c r="AN2631" s="1"/>
      <c r="AO2631" s="1" t="s">
        <v>7462</v>
      </c>
    </row>
    <row r="2632" spans="1:41">
      <c r="A2632" s="1" t="s">
        <v>7463</v>
      </c>
      <c r="B2632" s="1" t="s">
        <v>3864</v>
      </c>
      <c r="C2632" s="1" t="s">
        <v>36</v>
      </c>
      <c r="D2632" s="1">
        <v>5</v>
      </c>
      <c r="E2632" s="1">
        <v>2177</v>
      </c>
      <c r="F2632" s="5">
        <v>43910</v>
      </c>
      <c r="G2632" s="1"/>
      <c r="H2632" s="1">
        <f t="shared" ca="1" si="468"/>
        <v>194</v>
      </c>
      <c r="I2632" s="1" t="str">
        <f t="shared" ca="1" si="469"/>
        <v>No</v>
      </c>
      <c r="J2632" s="1" t="s">
        <v>258</v>
      </c>
      <c r="K2632" s="1" t="s">
        <v>46</v>
      </c>
      <c r="L2632" s="1"/>
      <c r="M2632" s="1" t="s">
        <v>258</v>
      </c>
      <c r="N2632" s="1"/>
      <c r="O2632" s="1" t="s">
        <v>48</v>
      </c>
      <c r="P2632" s="1">
        <v>18</v>
      </c>
      <c r="Q2632" s="1"/>
      <c r="R2632" s="1">
        <f t="shared" si="467"/>
        <v>18</v>
      </c>
      <c r="S2632" s="1" t="str">
        <f t="shared" si="471"/>
        <v>80</v>
      </c>
      <c r="T2632" s="1">
        <f t="shared" si="470"/>
        <v>62</v>
      </c>
      <c r="U2632" s="1" t="s">
        <v>41</v>
      </c>
      <c r="V2632" s="1"/>
      <c r="W2632" s="1"/>
      <c r="X2632" s="1"/>
      <c r="Y2632" s="1"/>
      <c r="Z2632" s="1"/>
      <c r="AA2632" s="1"/>
      <c r="AB2632" s="1"/>
      <c r="AC2632" s="1"/>
      <c r="AD2632" s="1"/>
      <c r="AE2632" s="1"/>
      <c r="AF2632" s="1"/>
      <c r="AG2632" s="1"/>
      <c r="AH2632" s="1" t="s">
        <v>3324</v>
      </c>
      <c r="AI2632" s="1"/>
      <c r="AJ2632" s="1" t="s">
        <v>49</v>
      </c>
      <c r="AK2632" s="1"/>
      <c r="AL2632" s="1"/>
      <c r="AM2632" s="1" t="s">
        <v>993</v>
      </c>
      <c r="AN2632" s="1"/>
      <c r="AO2632" s="1" t="s">
        <v>259</v>
      </c>
    </row>
    <row r="2633" spans="1:41">
      <c r="A2633" s="1" t="s">
        <v>7466</v>
      </c>
      <c r="B2633" s="1" t="s">
        <v>7467</v>
      </c>
      <c r="C2633" s="1" t="s">
        <v>36</v>
      </c>
      <c r="D2633" s="1">
        <v>657</v>
      </c>
      <c r="E2633" s="1">
        <v>67925</v>
      </c>
      <c r="F2633" s="5">
        <v>44091</v>
      </c>
      <c r="G2633" s="1"/>
      <c r="H2633" s="1">
        <f t="shared" ca="1" si="468"/>
        <v>13</v>
      </c>
      <c r="I2633" s="1" t="str">
        <f t="shared" ca="1" si="469"/>
        <v>No</v>
      </c>
      <c r="J2633" s="1" t="s">
        <v>409</v>
      </c>
      <c r="K2633" s="1" t="s">
        <v>46</v>
      </c>
      <c r="L2633" s="1" t="s">
        <v>3015</v>
      </c>
      <c r="M2633" s="1" t="s">
        <v>2225</v>
      </c>
      <c r="N2633" s="1"/>
      <c r="O2633" s="1" t="s">
        <v>665</v>
      </c>
      <c r="P2633" s="1">
        <v>18</v>
      </c>
      <c r="Q2633" s="1">
        <v>49</v>
      </c>
      <c r="R2633" s="1">
        <f t="shared" si="467"/>
        <v>18</v>
      </c>
      <c r="S2633" s="1">
        <v>49</v>
      </c>
      <c r="T2633" s="1">
        <f t="shared" si="470"/>
        <v>31</v>
      </c>
      <c r="U2633" s="1" t="s">
        <v>41</v>
      </c>
      <c r="V2633" s="1" t="s">
        <v>84</v>
      </c>
      <c r="W2633" s="1"/>
      <c r="X2633" s="1"/>
      <c r="Y2633" s="1"/>
      <c r="Z2633" s="1"/>
      <c r="AA2633" s="1"/>
      <c r="AB2633" s="1"/>
      <c r="AC2633" s="1"/>
      <c r="AD2633" s="1"/>
      <c r="AE2633" s="1"/>
      <c r="AF2633" s="1"/>
      <c r="AG2633" s="1"/>
      <c r="AH2633" s="1"/>
      <c r="AI2633" s="1"/>
      <c r="AJ2633" s="1" t="s">
        <v>49</v>
      </c>
      <c r="AK2633" s="1" t="s">
        <v>76</v>
      </c>
      <c r="AL2633" s="1" t="s">
        <v>3017</v>
      </c>
      <c r="AM2633" s="1"/>
      <c r="AN2633" s="1"/>
      <c r="AO2633" s="1" t="s">
        <v>7468</v>
      </c>
    </row>
    <row r="2634" spans="1:41">
      <c r="A2634" s="1" t="s">
        <v>7469</v>
      </c>
      <c r="B2634" s="1" t="s">
        <v>2162</v>
      </c>
      <c r="C2634" s="1" t="s">
        <v>36</v>
      </c>
      <c r="D2634" s="1">
        <v>728</v>
      </c>
      <c r="E2634" s="1">
        <v>70358</v>
      </c>
      <c r="F2634" s="5">
        <v>44003</v>
      </c>
      <c r="G2634" s="5">
        <v>44005</v>
      </c>
      <c r="H2634" s="1">
        <f t="shared" ca="1" si="468"/>
        <v>2</v>
      </c>
      <c r="I2634" s="1" t="str">
        <f t="shared" ca="1" si="469"/>
        <v>No</v>
      </c>
      <c r="J2634" s="1" t="s">
        <v>1350</v>
      </c>
      <c r="K2634" s="1" t="s">
        <v>1351</v>
      </c>
      <c r="L2634" s="1" t="s">
        <v>1561</v>
      </c>
      <c r="M2634" s="1" t="s">
        <v>1562</v>
      </c>
      <c r="N2634" s="1"/>
      <c r="O2634" s="1" t="s">
        <v>48</v>
      </c>
      <c r="P2634" s="1">
        <v>18</v>
      </c>
      <c r="Q2634" s="1"/>
      <c r="R2634" s="1">
        <f t="shared" si="467"/>
        <v>18</v>
      </c>
      <c r="S2634" s="1" t="str">
        <f>IF(ISBLANK(Q2634)=TRUE,"80",Q2634)</f>
        <v>80</v>
      </c>
      <c r="T2634" s="1">
        <f t="shared" si="470"/>
        <v>62</v>
      </c>
      <c r="U2634" s="1" t="s">
        <v>41</v>
      </c>
      <c r="V2634" s="1"/>
      <c r="W2634" s="1"/>
      <c r="X2634" s="1" t="s">
        <v>1563</v>
      </c>
      <c r="Y2634" s="1"/>
      <c r="Z2634" s="1"/>
      <c r="AA2634" s="1"/>
      <c r="AB2634" s="1"/>
      <c r="AC2634" s="1"/>
      <c r="AD2634" s="1"/>
      <c r="AE2634" s="1"/>
      <c r="AF2634" s="1"/>
      <c r="AG2634" s="1"/>
      <c r="AH2634" s="1"/>
      <c r="AI2634" s="1"/>
      <c r="AJ2634" s="1" t="s">
        <v>49</v>
      </c>
      <c r="AK2634" s="1"/>
      <c r="AL2634" s="1"/>
      <c r="AM2634" s="1"/>
      <c r="AN2634" s="1"/>
      <c r="AO2634" s="1" t="s">
        <v>1564</v>
      </c>
    </row>
    <row r="2635" spans="1:41">
      <c r="A2635" s="1" t="s">
        <v>7470</v>
      </c>
      <c r="B2635" s="1" t="s">
        <v>7471</v>
      </c>
      <c r="C2635" s="1" t="s">
        <v>36</v>
      </c>
      <c r="D2635" s="1">
        <v>55</v>
      </c>
      <c r="E2635" s="1">
        <v>22162</v>
      </c>
      <c r="F2635" s="5">
        <v>44082</v>
      </c>
      <c r="G2635" s="5">
        <v>44090</v>
      </c>
      <c r="H2635" s="1">
        <f t="shared" ca="1" si="468"/>
        <v>8</v>
      </c>
      <c r="I2635" s="1" t="str">
        <f t="shared" ca="1" si="469"/>
        <v>No</v>
      </c>
      <c r="J2635" s="1" t="s">
        <v>384</v>
      </c>
      <c r="K2635" s="1" t="s">
        <v>385</v>
      </c>
      <c r="L2635" s="1" t="s">
        <v>386</v>
      </c>
      <c r="M2635" s="1" t="s">
        <v>384</v>
      </c>
      <c r="N2635" s="1"/>
      <c r="O2635" s="1" t="s">
        <v>387</v>
      </c>
      <c r="P2635" s="1">
        <v>18</v>
      </c>
      <c r="Q2635" s="1">
        <v>30</v>
      </c>
      <c r="R2635" s="1">
        <f t="shared" si="467"/>
        <v>18</v>
      </c>
      <c r="S2635" s="1">
        <v>30</v>
      </c>
      <c r="T2635" s="1">
        <f t="shared" si="470"/>
        <v>12</v>
      </c>
      <c r="U2635" s="1" t="s">
        <v>41</v>
      </c>
      <c r="V2635" s="1"/>
      <c r="W2635" s="1"/>
      <c r="X2635" s="1"/>
      <c r="Y2635" s="1"/>
      <c r="Z2635" s="1"/>
      <c r="AA2635" s="1"/>
      <c r="AB2635" s="1"/>
      <c r="AC2635" s="1"/>
      <c r="AD2635" s="1"/>
      <c r="AE2635" s="1"/>
      <c r="AF2635" s="1"/>
      <c r="AG2635" s="1"/>
      <c r="AH2635" s="1" t="s">
        <v>388</v>
      </c>
      <c r="AI2635" s="1"/>
      <c r="AJ2635" s="1" t="s">
        <v>49</v>
      </c>
      <c r="AK2635" s="1"/>
      <c r="AL2635" s="1"/>
      <c r="AM2635" s="1"/>
      <c r="AN2635" s="1"/>
      <c r="AO2635" s="1" t="s">
        <v>7472</v>
      </c>
    </row>
    <row r="2636" spans="1:41">
      <c r="A2636" s="1" t="s">
        <v>7473</v>
      </c>
      <c r="B2636" s="1" t="s">
        <v>7474</v>
      </c>
      <c r="C2636" s="1" t="s">
        <v>36</v>
      </c>
      <c r="D2636" s="1">
        <v>444</v>
      </c>
      <c r="E2636" s="1">
        <v>163104</v>
      </c>
      <c r="F2636" s="5">
        <v>44070</v>
      </c>
      <c r="G2636" s="1"/>
      <c r="H2636" s="1">
        <f t="shared" ca="1" si="468"/>
        <v>34</v>
      </c>
      <c r="I2636" s="1" t="str">
        <f t="shared" ca="1" si="469"/>
        <v>No</v>
      </c>
      <c r="J2636" s="1" t="s">
        <v>94</v>
      </c>
      <c r="K2636" s="1" t="s">
        <v>95</v>
      </c>
      <c r="L2636" s="1"/>
      <c r="M2636" s="1" t="s">
        <v>96</v>
      </c>
      <c r="N2636" s="1"/>
      <c r="O2636" s="1" t="s">
        <v>97</v>
      </c>
      <c r="P2636" s="1">
        <v>18</v>
      </c>
      <c r="Q2636" s="1">
        <v>45</v>
      </c>
      <c r="R2636" s="1">
        <f t="shared" si="467"/>
        <v>18</v>
      </c>
      <c r="S2636" s="1">
        <v>45</v>
      </c>
      <c r="T2636" s="1">
        <f t="shared" si="470"/>
        <v>27</v>
      </c>
      <c r="U2636" s="1" t="s">
        <v>41</v>
      </c>
      <c r="V2636" s="1" t="s">
        <v>566</v>
      </c>
      <c r="W2636" s="1"/>
      <c r="X2636" s="1"/>
      <c r="Y2636" s="1"/>
      <c r="Z2636" s="1"/>
      <c r="AA2636" s="1"/>
      <c r="AB2636" s="1"/>
      <c r="AC2636" s="1"/>
      <c r="AD2636" s="1"/>
      <c r="AE2636" s="1"/>
      <c r="AF2636" s="1"/>
      <c r="AG2636" s="1"/>
      <c r="AH2636" s="1"/>
      <c r="AI2636" s="1"/>
      <c r="AJ2636" s="1"/>
      <c r="AK2636" s="1"/>
      <c r="AL2636" s="1"/>
      <c r="AM2636" s="1"/>
      <c r="AN2636" s="1"/>
      <c r="AO2636" s="1" t="s">
        <v>7475</v>
      </c>
    </row>
    <row r="2637" spans="1:41">
      <c r="A2637" s="1" t="s">
        <v>7476</v>
      </c>
      <c r="B2637" s="1" t="s">
        <v>1884</v>
      </c>
      <c r="C2637" s="1" t="s">
        <v>36</v>
      </c>
      <c r="D2637" s="1">
        <v>71</v>
      </c>
      <c r="E2637" s="1">
        <v>9820</v>
      </c>
      <c r="F2637" s="5">
        <v>44050</v>
      </c>
      <c r="G2637" s="5">
        <v>44075</v>
      </c>
      <c r="H2637" s="1">
        <f t="shared" ca="1" si="468"/>
        <v>25</v>
      </c>
      <c r="I2637" s="1" t="str">
        <f t="shared" ca="1" si="469"/>
        <v>No</v>
      </c>
      <c r="J2637" s="1" t="s">
        <v>161</v>
      </c>
      <c r="K2637" s="1" t="s">
        <v>46</v>
      </c>
      <c r="L2637" s="1"/>
      <c r="M2637" s="1" t="s">
        <v>161</v>
      </c>
      <c r="N2637" s="1"/>
      <c r="O2637" s="1" t="s">
        <v>48</v>
      </c>
      <c r="P2637" s="1">
        <v>18</v>
      </c>
      <c r="Q2637" s="1"/>
      <c r="R2637" s="1">
        <f t="shared" si="467"/>
        <v>18</v>
      </c>
      <c r="S2637" s="1" t="str">
        <f t="shared" ref="S2637:S2638" si="472">IF(ISBLANK(Q2637)=TRUE,"80",Q2637)</f>
        <v>80</v>
      </c>
      <c r="T2637" s="1">
        <f t="shared" si="470"/>
        <v>62</v>
      </c>
      <c r="U2637" s="1" t="s">
        <v>41</v>
      </c>
      <c r="V2637" s="1"/>
      <c r="W2637" s="1"/>
      <c r="X2637" s="1"/>
      <c r="Y2637" s="1"/>
      <c r="Z2637" s="1"/>
      <c r="AA2637" s="1"/>
      <c r="AB2637" s="1"/>
      <c r="AC2637" s="1"/>
      <c r="AD2637" s="1"/>
      <c r="AE2637" s="1"/>
      <c r="AF2637" s="1"/>
      <c r="AG2637" s="1"/>
      <c r="AH2637" s="1"/>
      <c r="AI2637" s="1"/>
      <c r="AJ2637" s="1"/>
      <c r="AK2637" s="1"/>
      <c r="AL2637" s="1"/>
      <c r="AM2637" s="1"/>
      <c r="AN2637" s="1"/>
      <c r="AO2637" s="1" t="s">
        <v>7477</v>
      </c>
    </row>
    <row r="2638" spans="1:41">
      <c r="A2638" s="1" t="s">
        <v>7478</v>
      </c>
      <c r="B2638" s="1" t="s">
        <v>1643</v>
      </c>
      <c r="C2638" s="1" t="s">
        <v>36</v>
      </c>
      <c r="D2638" s="1">
        <v>986</v>
      </c>
      <c r="E2638" s="1">
        <v>471395</v>
      </c>
      <c r="F2638" s="5">
        <v>43902</v>
      </c>
      <c r="G2638" s="1"/>
      <c r="H2638" s="1">
        <f t="shared" ca="1" si="468"/>
        <v>202</v>
      </c>
      <c r="I2638" s="1" t="str">
        <f t="shared" ca="1" si="469"/>
        <v>No</v>
      </c>
      <c r="J2638" s="1" t="s">
        <v>258</v>
      </c>
      <c r="K2638" s="1" t="s">
        <v>46</v>
      </c>
      <c r="L2638" s="1"/>
      <c r="M2638" s="1" t="s">
        <v>258</v>
      </c>
      <c r="N2638" s="1"/>
      <c r="O2638" s="1" t="s">
        <v>48</v>
      </c>
      <c r="P2638" s="1">
        <v>18</v>
      </c>
      <c r="Q2638" s="1"/>
      <c r="R2638" s="1">
        <f t="shared" si="467"/>
        <v>18</v>
      </c>
      <c r="S2638" s="1" t="str">
        <f t="shared" si="472"/>
        <v>80</v>
      </c>
      <c r="T2638" s="1">
        <f t="shared" si="470"/>
        <v>62</v>
      </c>
      <c r="U2638" s="1" t="s">
        <v>41</v>
      </c>
      <c r="V2638" s="1"/>
      <c r="W2638" s="1"/>
      <c r="X2638" s="1"/>
      <c r="Y2638" s="1"/>
      <c r="Z2638" s="1"/>
      <c r="AA2638" s="1"/>
      <c r="AB2638" s="1"/>
      <c r="AC2638" s="1"/>
      <c r="AD2638" s="1"/>
      <c r="AE2638" s="1"/>
      <c r="AF2638" s="1"/>
      <c r="AG2638" s="1"/>
      <c r="AH2638" s="1"/>
      <c r="AI2638" s="1"/>
      <c r="AJ2638" s="1"/>
      <c r="AK2638" s="1"/>
      <c r="AL2638" s="1"/>
      <c r="AM2638" s="1"/>
      <c r="AN2638" s="1"/>
      <c r="AO2638" s="1" t="s">
        <v>259</v>
      </c>
    </row>
    <row r="2639" spans="1:41">
      <c r="A2639" s="1" t="s">
        <v>7480</v>
      </c>
      <c r="B2639" s="1" t="s">
        <v>7481</v>
      </c>
      <c r="C2639" s="1" t="s">
        <v>36</v>
      </c>
      <c r="D2639" s="1">
        <v>3819</v>
      </c>
      <c r="E2639" s="1">
        <v>352934</v>
      </c>
      <c r="F2639" s="5">
        <v>44083</v>
      </c>
      <c r="G2639" s="5">
        <v>44093</v>
      </c>
      <c r="H2639" s="1">
        <f t="shared" ca="1" si="468"/>
        <v>10</v>
      </c>
      <c r="I2639" s="1" t="str">
        <f t="shared" ca="1" si="469"/>
        <v>No</v>
      </c>
      <c r="J2639" s="1" t="s">
        <v>3928</v>
      </c>
      <c r="K2639" s="1" t="s">
        <v>46</v>
      </c>
      <c r="L2639" s="1" t="s">
        <v>7482</v>
      </c>
      <c r="M2639" s="1" t="s">
        <v>3929</v>
      </c>
      <c r="N2639" s="1"/>
      <c r="O2639" s="1" t="s">
        <v>387</v>
      </c>
      <c r="P2639" s="1">
        <v>18</v>
      </c>
      <c r="Q2639" s="1">
        <v>30</v>
      </c>
      <c r="R2639" s="1">
        <f t="shared" si="467"/>
        <v>18</v>
      </c>
      <c r="S2639" s="1">
        <v>30</v>
      </c>
      <c r="T2639" s="1">
        <f t="shared" si="470"/>
        <v>12</v>
      </c>
      <c r="U2639" s="1" t="s">
        <v>41</v>
      </c>
      <c r="V2639" s="1" t="s">
        <v>185</v>
      </c>
      <c r="W2639" s="1"/>
      <c r="X2639" s="1"/>
      <c r="Y2639" s="1"/>
      <c r="Z2639" s="1"/>
      <c r="AA2639" s="1"/>
      <c r="AB2639" s="1"/>
      <c r="AC2639" s="1"/>
      <c r="AD2639" s="1"/>
      <c r="AE2639" s="1"/>
      <c r="AF2639" s="1"/>
      <c r="AG2639" s="1"/>
      <c r="AH2639" s="1" t="s">
        <v>7483</v>
      </c>
      <c r="AI2639" s="1"/>
      <c r="AJ2639" s="1" t="s">
        <v>49</v>
      </c>
      <c r="AK2639" s="1"/>
      <c r="AL2639" s="1"/>
      <c r="AM2639" s="1"/>
      <c r="AN2639" s="1"/>
      <c r="AO2639" s="1" t="s">
        <v>7484</v>
      </c>
    </row>
    <row r="2640" spans="1:41">
      <c r="A2640" s="1" t="s">
        <v>7485</v>
      </c>
      <c r="B2640" s="1" t="s">
        <v>1686</v>
      </c>
      <c r="C2640" s="1" t="s">
        <v>36</v>
      </c>
      <c r="D2640" s="1">
        <v>9</v>
      </c>
      <c r="E2640" s="1">
        <v>5144</v>
      </c>
      <c r="F2640" s="5">
        <v>44043</v>
      </c>
      <c r="G2640" s="5">
        <v>44051</v>
      </c>
      <c r="H2640" s="1">
        <f t="shared" ca="1" si="468"/>
        <v>8</v>
      </c>
      <c r="I2640" s="1" t="str">
        <f t="shared" ca="1" si="469"/>
        <v>No</v>
      </c>
      <c r="J2640" s="1" t="s">
        <v>122</v>
      </c>
      <c r="K2640" s="1" t="s">
        <v>123</v>
      </c>
      <c r="L2640" s="1" t="s">
        <v>122</v>
      </c>
      <c r="M2640" s="1" t="s">
        <v>122</v>
      </c>
      <c r="N2640" s="1"/>
      <c r="O2640" s="1" t="s">
        <v>48</v>
      </c>
      <c r="P2640" s="1">
        <v>18</v>
      </c>
      <c r="Q2640" s="1"/>
      <c r="R2640" s="1">
        <f t="shared" si="467"/>
        <v>18</v>
      </c>
      <c r="S2640" s="1" t="str">
        <f t="shared" ref="S2640:S2642" si="473">IF(ISBLANK(Q2640)=TRUE,"80",Q2640)</f>
        <v>80</v>
      </c>
      <c r="T2640" s="1">
        <f t="shared" si="470"/>
        <v>62</v>
      </c>
      <c r="U2640" s="1" t="s">
        <v>41</v>
      </c>
      <c r="V2640" s="1"/>
      <c r="W2640" s="1"/>
      <c r="X2640" s="1"/>
      <c r="Y2640" s="1"/>
      <c r="Z2640" s="1"/>
      <c r="AA2640" s="1"/>
      <c r="AB2640" s="1"/>
      <c r="AC2640" s="1"/>
      <c r="AD2640" s="1"/>
      <c r="AE2640" s="1"/>
      <c r="AF2640" s="1"/>
      <c r="AG2640" s="1"/>
      <c r="AH2640" s="1" t="s">
        <v>3418</v>
      </c>
      <c r="AI2640" s="1"/>
      <c r="AJ2640" s="1"/>
      <c r="AK2640" s="1"/>
      <c r="AL2640" s="1"/>
      <c r="AM2640" s="1"/>
      <c r="AN2640" s="1"/>
      <c r="AO2640" s="1" t="s">
        <v>1688</v>
      </c>
    </row>
    <row r="2641" spans="1:41">
      <c r="A2641" s="1" t="s">
        <v>7486</v>
      </c>
      <c r="B2641" s="1" t="s">
        <v>7487</v>
      </c>
      <c r="C2641" s="1" t="s">
        <v>36</v>
      </c>
      <c r="D2641" s="1">
        <v>200</v>
      </c>
      <c r="E2641" s="1">
        <v>73915</v>
      </c>
      <c r="F2641" s="5">
        <v>43859</v>
      </c>
      <c r="G2641" s="5">
        <v>43862</v>
      </c>
      <c r="H2641" s="1">
        <f t="shared" ca="1" si="468"/>
        <v>3</v>
      </c>
      <c r="I2641" s="1" t="str">
        <f t="shared" ca="1" si="469"/>
        <v>No</v>
      </c>
      <c r="J2641" s="1" t="s">
        <v>617</v>
      </c>
      <c r="K2641" s="1" t="s">
        <v>618</v>
      </c>
      <c r="L2641" s="1"/>
      <c r="M2641" s="1" t="s">
        <v>619</v>
      </c>
      <c r="N2641" s="1"/>
      <c r="O2641" s="1" t="s">
        <v>48</v>
      </c>
      <c r="P2641" s="1">
        <v>18</v>
      </c>
      <c r="Q2641" s="1"/>
      <c r="R2641" s="1">
        <f t="shared" si="467"/>
        <v>18</v>
      </c>
      <c r="S2641" s="1" t="str">
        <f t="shared" si="473"/>
        <v>80</v>
      </c>
      <c r="T2641" s="1">
        <f t="shared" si="470"/>
        <v>62</v>
      </c>
      <c r="U2641" s="1" t="s">
        <v>41</v>
      </c>
      <c r="V2641" s="1"/>
      <c r="W2641" s="1"/>
      <c r="X2641" s="1"/>
      <c r="Y2641" s="1"/>
      <c r="Z2641" s="1"/>
      <c r="AA2641" s="1"/>
      <c r="AB2641" s="1"/>
      <c r="AC2641" s="1"/>
      <c r="AD2641" s="3">
        <v>6.85016850568509E+129</v>
      </c>
      <c r="AE2641" s="1"/>
      <c r="AF2641" s="1"/>
      <c r="AG2641" s="1"/>
      <c r="AH2641" s="1"/>
      <c r="AI2641" s="1"/>
      <c r="AJ2641" s="1" t="s">
        <v>49</v>
      </c>
      <c r="AK2641" s="1"/>
      <c r="AL2641" s="1" t="s">
        <v>7488</v>
      </c>
      <c r="AM2641" s="1"/>
      <c r="AN2641" s="1"/>
      <c r="AO2641" s="1" t="s">
        <v>7489</v>
      </c>
    </row>
    <row r="2642" spans="1:41">
      <c r="A2642" s="1" t="s">
        <v>7491</v>
      </c>
      <c r="B2642" s="1" t="s">
        <v>7492</v>
      </c>
      <c r="C2642" s="1" t="s">
        <v>128</v>
      </c>
      <c r="D2642" s="1">
        <v>241</v>
      </c>
      <c r="E2642" s="1">
        <v>145509</v>
      </c>
      <c r="F2642" s="5">
        <v>43894</v>
      </c>
      <c r="G2642" s="5">
        <v>43906</v>
      </c>
      <c r="H2642" s="1">
        <f t="shared" ca="1" si="468"/>
        <v>12</v>
      </c>
      <c r="I2642" s="1" t="str">
        <f t="shared" ca="1" si="469"/>
        <v>No</v>
      </c>
      <c r="J2642" s="1" t="s">
        <v>207</v>
      </c>
      <c r="K2642" s="1" t="s">
        <v>208</v>
      </c>
      <c r="L2642" s="1"/>
      <c r="M2642" s="1" t="s">
        <v>209</v>
      </c>
      <c r="N2642" s="1"/>
      <c r="O2642" s="1" t="s">
        <v>48</v>
      </c>
      <c r="P2642" s="1">
        <v>18</v>
      </c>
      <c r="Q2642" s="1"/>
      <c r="R2642" s="1">
        <f t="shared" si="467"/>
        <v>18</v>
      </c>
      <c r="S2642" s="1" t="str">
        <f t="shared" si="473"/>
        <v>80</v>
      </c>
      <c r="T2642" s="1">
        <f t="shared" si="470"/>
        <v>62</v>
      </c>
      <c r="U2642" s="1" t="s">
        <v>132</v>
      </c>
      <c r="V2642" s="1" t="s">
        <v>210</v>
      </c>
      <c r="W2642" s="1"/>
      <c r="X2642" s="1"/>
      <c r="Y2642" s="1"/>
      <c r="Z2642" s="1"/>
      <c r="AA2642" s="1"/>
      <c r="AB2642" s="1"/>
      <c r="AC2642" s="1"/>
      <c r="AD2642" s="1"/>
      <c r="AE2642" s="1"/>
      <c r="AF2642" s="1"/>
      <c r="AG2642" s="1"/>
      <c r="AH2642" s="1"/>
      <c r="AI2642" s="1"/>
      <c r="AJ2642" s="1" t="s">
        <v>49</v>
      </c>
      <c r="AK2642" s="1" t="s">
        <v>76</v>
      </c>
      <c r="AL2642" s="1"/>
      <c r="AM2642" s="1"/>
      <c r="AN2642" s="1"/>
      <c r="AO2642" s="1" t="s">
        <v>4196</v>
      </c>
    </row>
    <row r="2643" spans="1:41">
      <c r="A2643" s="1" t="s">
        <v>7495</v>
      </c>
      <c r="B2643" s="1" t="s">
        <v>1127</v>
      </c>
      <c r="C2643" s="1" t="s">
        <v>36</v>
      </c>
      <c r="D2643" s="1">
        <v>983</v>
      </c>
      <c r="E2643" s="1">
        <v>402347</v>
      </c>
      <c r="F2643" s="5">
        <v>43838</v>
      </c>
      <c r="G2643" s="5">
        <v>43922</v>
      </c>
      <c r="H2643" s="1">
        <f t="shared" ca="1" si="468"/>
        <v>84</v>
      </c>
      <c r="I2643" s="1" t="str">
        <f t="shared" ca="1" si="469"/>
        <v>No</v>
      </c>
      <c r="J2643" s="1" t="s">
        <v>226</v>
      </c>
      <c r="K2643" s="1" t="s">
        <v>227</v>
      </c>
      <c r="L2643" s="1"/>
      <c r="M2643" s="1" t="s">
        <v>228</v>
      </c>
      <c r="N2643" s="1"/>
      <c r="O2643" s="1" t="s">
        <v>375</v>
      </c>
      <c r="P2643" s="1">
        <v>18</v>
      </c>
      <c r="Q2643" s="1">
        <v>24</v>
      </c>
      <c r="R2643" s="1">
        <f t="shared" si="467"/>
        <v>18</v>
      </c>
      <c r="S2643" s="1">
        <v>24</v>
      </c>
      <c r="T2643" s="1">
        <f t="shared" si="470"/>
        <v>6</v>
      </c>
      <c r="U2643" s="1" t="s">
        <v>41</v>
      </c>
      <c r="V2643" s="1"/>
      <c r="W2643" s="1"/>
      <c r="X2643" s="1"/>
      <c r="Y2643" s="1"/>
      <c r="Z2643" s="1"/>
      <c r="AA2643" s="1"/>
      <c r="AB2643" s="1"/>
      <c r="AC2643" s="1"/>
      <c r="AD2643" s="1"/>
      <c r="AE2643" s="1"/>
      <c r="AF2643" s="1"/>
      <c r="AG2643" s="1"/>
      <c r="AH2643" s="1"/>
      <c r="AI2643" s="1"/>
      <c r="AJ2643" s="1"/>
      <c r="AK2643" s="1" t="s">
        <v>76</v>
      </c>
      <c r="AL2643" s="1"/>
      <c r="AM2643" s="1"/>
      <c r="AN2643" s="1"/>
      <c r="AO2643" s="1" t="s">
        <v>3894</v>
      </c>
    </row>
    <row r="2644" spans="1:41">
      <c r="A2644" s="1" t="s">
        <v>7496</v>
      </c>
      <c r="B2644" s="1" t="s">
        <v>5154</v>
      </c>
      <c r="C2644" s="1" t="s">
        <v>36</v>
      </c>
      <c r="D2644" s="1">
        <v>4472</v>
      </c>
      <c r="E2644" s="1">
        <v>461973</v>
      </c>
      <c r="F2644" s="5">
        <v>43932</v>
      </c>
      <c r="G2644" s="5">
        <v>43952</v>
      </c>
      <c r="H2644" s="1">
        <f t="shared" ca="1" si="468"/>
        <v>20</v>
      </c>
      <c r="I2644" s="1" t="str">
        <f t="shared" ca="1" si="469"/>
        <v>No</v>
      </c>
      <c r="J2644" s="1" t="s">
        <v>343</v>
      </c>
      <c r="K2644" s="1" t="s">
        <v>344</v>
      </c>
      <c r="L2644" s="1"/>
      <c r="M2644" s="1" t="s">
        <v>345</v>
      </c>
      <c r="N2644" s="1"/>
      <c r="O2644" s="1" t="s">
        <v>141</v>
      </c>
      <c r="P2644" s="1">
        <v>18</v>
      </c>
      <c r="Q2644" s="1">
        <v>39</v>
      </c>
      <c r="R2644" s="1">
        <f t="shared" si="467"/>
        <v>18</v>
      </c>
      <c r="S2644" s="1">
        <v>39</v>
      </c>
      <c r="T2644" s="1">
        <f t="shared" si="470"/>
        <v>21</v>
      </c>
      <c r="U2644" s="1" t="s">
        <v>41</v>
      </c>
      <c r="V2644" s="1"/>
      <c r="W2644" s="1"/>
      <c r="X2644" s="1"/>
      <c r="Y2644" s="1"/>
      <c r="Z2644" s="1"/>
      <c r="AA2644" s="1"/>
      <c r="AB2644" s="1"/>
      <c r="AC2644" s="1"/>
      <c r="AD2644" s="1"/>
      <c r="AE2644" s="1"/>
      <c r="AF2644" s="1"/>
      <c r="AG2644" s="1"/>
      <c r="AH2644" s="1"/>
      <c r="AI2644" s="1"/>
      <c r="AJ2644" s="1"/>
      <c r="AK2644" s="1"/>
      <c r="AL2644" s="1"/>
      <c r="AM2644" s="1"/>
      <c r="AN2644" s="1"/>
      <c r="AO2644" s="1" t="s">
        <v>7497</v>
      </c>
    </row>
    <row r="2645" spans="1:41">
      <c r="A2645" s="1" t="s">
        <v>7498</v>
      </c>
      <c r="B2645" s="1" t="s">
        <v>1873</v>
      </c>
      <c r="C2645" s="1" t="s">
        <v>36</v>
      </c>
      <c r="D2645" s="1">
        <v>32</v>
      </c>
      <c r="E2645" s="1">
        <v>18408</v>
      </c>
      <c r="F2645" s="5">
        <v>43756</v>
      </c>
      <c r="G2645" s="5">
        <v>43982</v>
      </c>
      <c r="H2645" s="1">
        <f t="shared" ca="1" si="468"/>
        <v>226</v>
      </c>
      <c r="I2645" s="1" t="str">
        <f t="shared" ca="1" si="469"/>
        <v>No</v>
      </c>
      <c r="J2645" s="1" t="s">
        <v>111</v>
      </c>
      <c r="K2645" s="1" t="s">
        <v>112</v>
      </c>
      <c r="L2645" s="1"/>
      <c r="M2645" s="1" t="s">
        <v>336</v>
      </c>
      <c r="N2645" s="1" t="s">
        <v>337</v>
      </c>
      <c r="O2645" s="1" t="s">
        <v>48</v>
      </c>
      <c r="P2645" s="1">
        <v>18</v>
      </c>
      <c r="Q2645" s="1"/>
      <c r="R2645" s="1">
        <f t="shared" si="467"/>
        <v>18</v>
      </c>
      <c r="S2645" s="1" t="str">
        <f t="shared" ref="S2645:S2646" si="474">IF(ISBLANK(Q2645)=TRUE,"80",Q2645)</f>
        <v>80</v>
      </c>
      <c r="T2645" s="1">
        <f t="shared" si="470"/>
        <v>62</v>
      </c>
      <c r="U2645" s="1" t="s">
        <v>41</v>
      </c>
      <c r="V2645" s="1" t="s">
        <v>338</v>
      </c>
      <c r="W2645" s="1"/>
      <c r="X2645" s="1"/>
      <c r="Y2645" s="1"/>
      <c r="Z2645" s="1"/>
      <c r="AA2645" s="1"/>
      <c r="AB2645" s="1"/>
      <c r="AC2645" s="1"/>
      <c r="AD2645" s="1"/>
      <c r="AE2645" s="1" t="s">
        <v>339</v>
      </c>
      <c r="AF2645" s="1"/>
      <c r="AG2645" s="1"/>
      <c r="AH2645" s="1"/>
      <c r="AI2645" s="1"/>
      <c r="AJ2645" s="1" t="s">
        <v>49</v>
      </c>
      <c r="AK2645" s="1"/>
      <c r="AL2645" s="1"/>
      <c r="AM2645" s="1"/>
      <c r="AN2645" s="1"/>
      <c r="AO2645" s="1" t="s">
        <v>340</v>
      </c>
    </row>
    <row r="2646" spans="1:41">
      <c r="A2646" s="1" t="s">
        <v>7499</v>
      </c>
      <c r="B2646" s="1" t="s">
        <v>1884</v>
      </c>
      <c r="C2646" s="1" t="s">
        <v>36</v>
      </c>
      <c r="D2646" s="1">
        <v>52</v>
      </c>
      <c r="E2646" s="1">
        <v>7903</v>
      </c>
      <c r="F2646" s="5">
        <v>44050</v>
      </c>
      <c r="G2646" s="5">
        <v>44075</v>
      </c>
      <c r="H2646" s="1">
        <f t="shared" ca="1" si="468"/>
        <v>25</v>
      </c>
      <c r="I2646" s="1" t="str">
        <f t="shared" ca="1" si="469"/>
        <v>No</v>
      </c>
      <c r="J2646" s="1" t="s">
        <v>161</v>
      </c>
      <c r="K2646" s="1" t="s">
        <v>46</v>
      </c>
      <c r="L2646" s="1"/>
      <c r="M2646" s="1" t="s">
        <v>161</v>
      </c>
      <c r="N2646" s="1"/>
      <c r="O2646" s="1" t="s">
        <v>48</v>
      </c>
      <c r="P2646" s="1">
        <v>18</v>
      </c>
      <c r="Q2646" s="1"/>
      <c r="R2646" s="1">
        <f t="shared" si="467"/>
        <v>18</v>
      </c>
      <c r="S2646" s="1" t="str">
        <f t="shared" si="474"/>
        <v>80</v>
      </c>
      <c r="T2646" s="1">
        <f t="shared" si="470"/>
        <v>62</v>
      </c>
      <c r="U2646" s="1" t="s">
        <v>41</v>
      </c>
      <c r="V2646" s="1"/>
      <c r="W2646" s="1"/>
      <c r="X2646" s="1"/>
      <c r="Y2646" s="1"/>
      <c r="Z2646" s="1"/>
      <c r="AA2646" s="1"/>
      <c r="AB2646" s="1"/>
      <c r="AC2646" s="1"/>
      <c r="AD2646" s="1"/>
      <c r="AE2646" s="1"/>
      <c r="AF2646" s="1"/>
      <c r="AG2646" s="1"/>
      <c r="AH2646" s="1"/>
      <c r="AI2646" s="1"/>
      <c r="AJ2646" s="1"/>
      <c r="AK2646" s="1"/>
      <c r="AL2646" s="1"/>
      <c r="AM2646" s="1"/>
      <c r="AN2646" s="1"/>
      <c r="AO2646" s="1" t="s">
        <v>7500</v>
      </c>
    </row>
    <row r="2647" spans="1:41">
      <c r="A2647" s="1" t="s">
        <v>7501</v>
      </c>
      <c r="B2647" s="1" t="s">
        <v>5045</v>
      </c>
      <c r="C2647" s="1" t="s">
        <v>36</v>
      </c>
      <c r="D2647" s="1">
        <v>25</v>
      </c>
      <c r="E2647" s="1">
        <v>12264</v>
      </c>
      <c r="F2647" s="5">
        <v>44000</v>
      </c>
      <c r="G2647" s="5">
        <v>44010</v>
      </c>
      <c r="H2647" s="1">
        <f t="shared" ca="1" si="468"/>
        <v>10</v>
      </c>
      <c r="I2647" s="1" t="str">
        <f t="shared" ca="1" si="469"/>
        <v>No</v>
      </c>
      <c r="J2647" s="1" t="s">
        <v>2555</v>
      </c>
      <c r="K2647" s="1" t="s">
        <v>2556</v>
      </c>
      <c r="L2647" s="1"/>
      <c r="M2647" s="1" t="s">
        <v>2557</v>
      </c>
      <c r="N2647" s="1"/>
      <c r="O2647" s="1" t="s">
        <v>141</v>
      </c>
      <c r="P2647" s="1">
        <v>18</v>
      </c>
      <c r="Q2647" s="1">
        <v>39</v>
      </c>
      <c r="R2647" s="1">
        <f t="shared" si="467"/>
        <v>18</v>
      </c>
      <c r="S2647" s="1">
        <v>39</v>
      </c>
      <c r="T2647" s="1">
        <f t="shared" si="470"/>
        <v>21</v>
      </c>
      <c r="U2647" s="1" t="s">
        <v>330</v>
      </c>
      <c r="V2647" s="1"/>
      <c r="W2647" s="1"/>
      <c r="X2647" s="1"/>
      <c r="Y2647" s="1"/>
      <c r="Z2647" s="1"/>
      <c r="AA2647" s="1"/>
      <c r="AB2647" s="1" t="s">
        <v>2558</v>
      </c>
      <c r="AC2647" s="1"/>
      <c r="AD2647" s="1"/>
      <c r="AE2647" s="1"/>
      <c r="AF2647" s="1"/>
      <c r="AG2647" s="1"/>
      <c r="AH2647" s="1"/>
      <c r="AI2647" s="1"/>
      <c r="AJ2647" s="1" t="s">
        <v>49</v>
      </c>
      <c r="AK2647" s="1"/>
      <c r="AL2647" s="1"/>
      <c r="AM2647" s="1"/>
      <c r="AN2647" s="1"/>
      <c r="AO2647" s="1" t="s">
        <v>5046</v>
      </c>
    </row>
    <row r="2648" spans="1:41">
      <c r="A2648" s="1" t="s">
        <v>7504</v>
      </c>
      <c r="B2648" s="1" t="s">
        <v>7505</v>
      </c>
      <c r="C2648" s="1" t="s">
        <v>36</v>
      </c>
      <c r="D2648" s="1">
        <v>124</v>
      </c>
      <c r="E2648" s="1">
        <v>42301</v>
      </c>
      <c r="F2648" s="5">
        <v>44070</v>
      </c>
      <c r="G2648" s="1"/>
      <c r="H2648" s="1">
        <f t="shared" ca="1" si="468"/>
        <v>34</v>
      </c>
      <c r="I2648" s="1" t="str">
        <f t="shared" ca="1" si="469"/>
        <v>No</v>
      </c>
      <c r="J2648" s="1" t="s">
        <v>94</v>
      </c>
      <c r="K2648" s="1" t="s">
        <v>95</v>
      </c>
      <c r="L2648" s="1"/>
      <c r="M2648" s="1" t="s">
        <v>96</v>
      </c>
      <c r="N2648" s="1"/>
      <c r="O2648" s="1" t="s">
        <v>97</v>
      </c>
      <c r="P2648" s="1">
        <v>18</v>
      </c>
      <c r="Q2648" s="1">
        <v>45</v>
      </c>
      <c r="R2648" s="1">
        <f t="shared" si="467"/>
        <v>18</v>
      </c>
      <c r="S2648" s="1">
        <v>45</v>
      </c>
      <c r="T2648" s="1">
        <f t="shared" si="470"/>
        <v>27</v>
      </c>
      <c r="U2648" s="1" t="s">
        <v>41</v>
      </c>
      <c r="V2648" s="1" t="s">
        <v>2167</v>
      </c>
      <c r="W2648" s="1"/>
      <c r="X2648" s="1"/>
      <c r="Y2648" s="1"/>
      <c r="Z2648" s="1"/>
      <c r="AA2648" s="1"/>
      <c r="AB2648" s="1"/>
      <c r="AC2648" s="1"/>
      <c r="AD2648" s="1"/>
      <c r="AE2648" s="1"/>
      <c r="AF2648" s="1"/>
      <c r="AG2648" s="1"/>
      <c r="AH2648" s="1"/>
      <c r="AI2648" s="1"/>
      <c r="AJ2648" s="1"/>
      <c r="AK2648" s="1"/>
      <c r="AL2648" s="1"/>
      <c r="AM2648" s="1"/>
      <c r="AN2648" s="1"/>
      <c r="AO2648" s="1" t="s">
        <v>7506</v>
      </c>
    </row>
    <row r="2649" spans="1:41">
      <c r="A2649" s="1" t="s">
        <v>7507</v>
      </c>
      <c r="B2649" s="1" t="s">
        <v>1416</v>
      </c>
      <c r="C2649" s="1" t="s">
        <v>36</v>
      </c>
      <c r="D2649" s="1">
        <v>424</v>
      </c>
      <c r="E2649" s="1">
        <v>39256</v>
      </c>
      <c r="F2649" s="5">
        <v>44083</v>
      </c>
      <c r="G2649" s="5">
        <v>44110</v>
      </c>
      <c r="H2649" s="1">
        <f t="shared" ca="1" si="468"/>
        <v>27</v>
      </c>
      <c r="I2649" s="1" t="str">
        <f t="shared" ca="1" si="469"/>
        <v>No</v>
      </c>
      <c r="J2649" s="1" t="s">
        <v>161</v>
      </c>
      <c r="K2649" s="1" t="s">
        <v>46</v>
      </c>
      <c r="L2649" s="1"/>
      <c r="M2649" s="1" t="s">
        <v>161</v>
      </c>
      <c r="N2649" s="1"/>
      <c r="O2649" s="1" t="s">
        <v>48</v>
      </c>
      <c r="P2649" s="1">
        <v>18</v>
      </c>
      <c r="Q2649" s="1"/>
      <c r="R2649" s="1">
        <f t="shared" si="467"/>
        <v>18</v>
      </c>
      <c r="S2649" s="1" t="str">
        <f>IF(ISBLANK(Q2649)=TRUE,"80",Q2649)</f>
        <v>80</v>
      </c>
      <c r="T2649" s="1">
        <f t="shared" si="470"/>
        <v>62</v>
      </c>
      <c r="U2649" s="1" t="s">
        <v>41</v>
      </c>
      <c r="V2649" s="1"/>
      <c r="W2649" s="1"/>
      <c r="X2649" s="1"/>
      <c r="Y2649" s="1"/>
      <c r="Z2649" s="1"/>
      <c r="AA2649" s="1"/>
      <c r="AB2649" s="1"/>
      <c r="AC2649" s="1"/>
      <c r="AD2649" s="1"/>
      <c r="AE2649" s="1"/>
      <c r="AF2649" s="1"/>
      <c r="AG2649" s="1"/>
      <c r="AH2649" s="1"/>
      <c r="AI2649" s="1"/>
      <c r="AJ2649" s="1"/>
      <c r="AK2649" s="1"/>
      <c r="AL2649" s="1"/>
      <c r="AM2649" s="1"/>
      <c r="AN2649" s="1"/>
      <c r="AO2649" s="1" t="s">
        <v>7508</v>
      </c>
    </row>
    <row r="2650" spans="1:41">
      <c r="A2650" s="1" t="s">
        <v>7509</v>
      </c>
      <c r="B2650" s="1" t="s">
        <v>6174</v>
      </c>
      <c r="C2650" s="1" t="s">
        <v>36</v>
      </c>
      <c r="D2650" s="1">
        <v>593</v>
      </c>
      <c r="E2650" s="1">
        <v>109846</v>
      </c>
      <c r="F2650" s="5">
        <v>44042</v>
      </c>
      <c r="G2650" s="5">
        <v>44082</v>
      </c>
      <c r="H2650" s="1">
        <f t="shared" ca="1" si="468"/>
        <v>40</v>
      </c>
      <c r="I2650" s="1" t="str">
        <f t="shared" ca="1" si="469"/>
        <v>No</v>
      </c>
      <c r="J2650" s="1" t="s">
        <v>1142</v>
      </c>
      <c r="K2650" s="1" t="s">
        <v>1143</v>
      </c>
      <c r="L2650" s="1"/>
      <c r="M2650" s="1" t="s">
        <v>1144</v>
      </c>
      <c r="N2650" s="1" t="s">
        <v>235</v>
      </c>
      <c r="O2650" s="1" t="s">
        <v>141</v>
      </c>
      <c r="P2650" s="1">
        <v>18</v>
      </c>
      <c r="Q2650" s="1">
        <v>39</v>
      </c>
      <c r="R2650" s="1">
        <f t="shared" si="467"/>
        <v>18</v>
      </c>
      <c r="S2650" s="1">
        <v>39</v>
      </c>
      <c r="T2650" s="1">
        <f t="shared" si="470"/>
        <v>21</v>
      </c>
      <c r="U2650" s="1" t="s">
        <v>41</v>
      </c>
      <c r="V2650" s="1" t="s">
        <v>280</v>
      </c>
      <c r="W2650" s="1"/>
      <c r="X2650" s="1"/>
      <c r="Y2650" s="1"/>
      <c r="Z2650" s="1"/>
      <c r="AA2650" s="1"/>
      <c r="AB2650" s="1"/>
      <c r="AC2650" s="1"/>
      <c r="AD2650" s="1"/>
      <c r="AE2650" s="1"/>
      <c r="AF2650" s="1"/>
      <c r="AG2650" s="1"/>
      <c r="AH2650" s="1"/>
      <c r="AI2650" s="1"/>
      <c r="AJ2650" s="1"/>
      <c r="AK2650" s="1"/>
      <c r="AL2650" s="1"/>
      <c r="AM2650" s="1"/>
      <c r="AN2650" s="1"/>
      <c r="AO2650" s="1" t="s">
        <v>2879</v>
      </c>
    </row>
    <row r="2651" spans="1:41">
      <c r="A2651" s="1" t="s">
        <v>7512</v>
      </c>
      <c r="B2651" s="1" t="s">
        <v>7513</v>
      </c>
      <c r="C2651" s="1" t="s">
        <v>36</v>
      </c>
      <c r="D2651" s="1">
        <v>390</v>
      </c>
      <c r="E2651" s="1">
        <v>56549</v>
      </c>
      <c r="F2651" s="5">
        <v>44074</v>
      </c>
      <c r="G2651" s="5">
        <v>44137</v>
      </c>
      <c r="H2651" s="1">
        <f t="shared" ca="1" si="468"/>
        <v>63</v>
      </c>
      <c r="I2651" s="1" t="str">
        <f t="shared" ca="1" si="469"/>
        <v>No</v>
      </c>
      <c r="J2651" s="1" t="s">
        <v>1615</v>
      </c>
      <c r="K2651" s="1" t="s">
        <v>1616</v>
      </c>
      <c r="L2651" s="1"/>
      <c r="M2651" s="1" t="s">
        <v>1617</v>
      </c>
      <c r="N2651" s="1"/>
      <c r="O2651" s="1" t="s">
        <v>48</v>
      </c>
      <c r="P2651" s="1">
        <v>18</v>
      </c>
      <c r="Q2651" s="1"/>
      <c r="R2651" s="1">
        <f t="shared" si="467"/>
        <v>18</v>
      </c>
      <c r="S2651" s="1" t="str">
        <f t="shared" ref="S2651:S2652" si="475">IF(ISBLANK(Q2651)=TRUE,"80",Q2651)</f>
        <v>80</v>
      </c>
      <c r="T2651" s="1">
        <f t="shared" si="470"/>
        <v>62</v>
      </c>
      <c r="U2651" s="1" t="s">
        <v>41</v>
      </c>
      <c r="V2651" s="1"/>
      <c r="W2651" s="1"/>
      <c r="X2651" s="1"/>
      <c r="Y2651" s="1"/>
      <c r="Z2651" s="1"/>
      <c r="AA2651" s="1"/>
      <c r="AB2651" s="1"/>
      <c r="AC2651" s="1"/>
      <c r="AD2651" s="1" t="s">
        <v>1888</v>
      </c>
      <c r="AE2651" s="1"/>
      <c r="AF2651" s="1"/>
      <c r="AG2651" s="1"/>
      <c r="AH2651" s="1"/>
      <c r="AI2651" s="1"/>
      <c r="AJ2651" s="1" t="s">
        <v>49</v>
      </c>
      <c r="AK2651" s="1"/>
      <c r="AL2651" s="1"/>
      <c r="AM2651" s="1"/>
      <c r="AN2651" s="1"/>
      <c r="AO2651" s="1" t="s">
        <v>1889</v>
      </c>
    </row>
    <row r="2652" spans="1:41">
      <c r="A2652" s="1" t="s">
        <v>7514</v>
      </c>
      <c r="B2652" s="1" t="s">
        <v>7515</v>
      </c>
      <c r="C2652" s="1" t="s">
        <v>36</v>
      </c>
      <c r="D2652" s="1">
        <v>53</v>
      </c>
      <c r="E2652" s="1">
        <v>3060</v>
      </c>
      <c r="F2652" s="5">
        <v>44096</v>
      </c>
      <c r="G2652" s="5">
        <v>44103</v>
      </c>
      <c r="H2652" s="1">
        <f t="shared" ca="1" si="468"/>
        <v>7</v>
      </c>
      <c r="I2652" s="1" t="str">
        <f t="shared" ca="1" si="469"/>
        <v>No</v>
      </c>
      <c r="J2652" s="1" t="s">
        <v>147</v>
      </c>
      <c r="K2652" s="1" t="s">
        <v>148</v>
      </c>
      <c r="L2652" s="1" t="s">
        <v>149</v>
      </c>
      <c r="M2652" s="1" t="s">
        <v>350</v>
      </c>
      <c r="N2652" s="1"/>
      <c r="O2652" s="1" t="s">
        <v>48</v>
      </c>
      <c r="P2652" s="1">
        <v>18</v>
      </c>
      <c r="Q2652" s="1"/>
      <c r="R2652" s="1">
        <f t="shared" si="467"/>
        <v>18</v>
      </c>
      <c r="S2652" s="1" t="str">
        <f t="shared" si="475"/>
        <v>80</v>
      </c>
      <c r="T2652" s="1">
        <f t="shared" si="470"/>
        <v>62</v>
      </c>
      <c r="U2652" s="1" t="s">
        <v>41</v>
      </c>
      <c r="V2652" s="1" t="s">
        <v>1507</v>
      </c>
      <c r="W2652" s="1"/>
      <c r="X2652" s="1"/>
      <c r="Y2652" s="1"/>
      <c r="Z2652" s="1"/>
      <c r="AA2652" s="1"/>
      <c r="AB2652" s="1"/>
      <c r="AC2652" s="1"/>
      <c r="AD2652" s="1"/>
      <c r="AE2652" s="1"/>
      <c r="AF2652" s="1"/>
      <c r="AG2652" s="1"/>
      <c r="AH2652" s="1"/>
      <c r="AI2652" s="1"/>
      <c r="AJ2652" s="1"/>
      <c r="AK2652" s="1"/>
      <c r="AL2652" s="1"/>
      <c r="AM2652" s="1"/>
      <c r="AN2652" s="1"/>
      <c r="AO2652" s="1" t="s">
        <v>7516</v>
      </c>
    </row>
    <row r="2653" spans="1:41">
      <c r="A2653" s="1" t="s">
        <v>7517</v>
      </c>
      <c r="B2653" s="1" t="s">
        <v>2689</v>
      </c>
      <c r="C2653" s="1" t="s">
        <v>36</v>
      </c>
      <c r="D2653" s="1">
        <v>327</v>
      </c>
      <c r="E2653" s="1">
        <v>46421</v>
      </c>
      <c r="F2653" s="5">
        <v>44058</v>
      </c>
      <c r="G2653" s="5">
        <v>44064</v>
      </c>
      <c r="H2653" s="1">
        <f t="shared" ca="1" si="468"/>
        <v>6</v>
      </c>
      <c r="I2653" s="1" t="str">
        <f t="shared" ca="1" si="469"/>
        <v>No</v>
      </c>
      <c r="J2653" s="1" t="s">
        <v>641</v>
      </c>
      <c r="K2653" s="1" t="s">
        <v>642</v>
      </c>
      <c r="L2653" s="1" t="s">
        <v>643</v>
      </c>
      <c r="M2653" s="1" t="s">
        <v>643</v>
      </c>
      <c r="N2653" s="1"/>
      <c r="O2653" s="1" t="s">
        <v>83</v>
      </c>
      <c r="P2653" s="1">
        <v>18</v>
      </c>
      <c r="Q2653" s="1">
        <v>34</v>
      </c>
      <c r="R2653" s="1">
        <f t="shared" si="467"/>
        <v>18</v>
      </c>
      <c r="S2653" s="1">
        <v>34</v>
      </c>
      <c r="T2653" s="1">
        <f t="shared" si="470"/>
        <v>16</v>
      </c>
      <c r="U2653" s="1" t="s">
        <v>41</v>
      </c>
      <c r="V2653" s="1" t="s">
        <v>644</v>
      </c>
      <c r="W2653" s="1"/>
      <c r="X2653" s="1"/>
      <c r="Y2653" s="1"/>
      <c r="Z2653" s="1"/>
      <c r="AA2653" s="1"/>
      <c r="AB2653" s="1"/>
      <c r="AC2653" s="1"/>
      <c r="AD2653" s="1"/>
      <c r="AE2653" s="1"/>
      <c r="AF2653" s="1"/>
      <c r="AG2653" s="1"/>
      <c r="AH2653" s="1"/>
      <c r="AI2653" s="1"/>
      <c r="AJ2653" s="1"/>
      <c r="AK2653" s="1"/>
      <c r="AL2653" s="1"/>
      <c r="AM2653" s="1"/>
      <c r="AN2653" s="1"/>
      <c r="AO2653" s="1" t="s">
        <v>7518</v>
      </c>
    </row>
    <row r="2654" spans="1:41">
      <c r="A2654" s="1" t="s">
        <v>7519</v>
      </c>
      <c r="B2654" s="1" t="s">
        <v>2850</v>
      </c>
      <c r="C2654" s="1" t="s">
        <v>36</v>
      </c>
      <c r="D2654" s="1">
        <v>365</v>
      </c>
      <c r="E2654" s="1">
        <v>54619</v>
      </c>
      <c r="F2654" s="5">
        <v>44050</v>
      </c>
      <c r="G2654" s="5">
        <v>44075</v>
      </c>
      <c r="H2654" s="1">
        <f t="shared" ca="1" si="468"/>
        <v>25</v>
      </c>
      <c r="I2654" s="1" t="str">
        <f t="shared" ca="1" si="469"/>
        <v>No</v>
      </c>
      <c r="J2654" s="1" t="s">
        <v>161</v>
      </c>
      <c r="K2654" s="1" t="s">
        <v>46</v>
      </c>
      <c r="L2654" s="1"/>
      <c r="M2654" s="1" t="s">
        <v>161</v>
      </c>
      <c r="N2654" s="1"/>
      <c r="O2654" s="1" t="s">
        <v>48</v>
      </c>
      <c r="P2654" s="1">
        <v>18</v>
      </c>
      <c r="Q2654" s="1"/>
      <c r="R2654" s="1">
        <f t="shared" si="467"/>
        <v>18</v>
      </c>
      <c r="S2654" s="1" t="str">
        <f t="shared" ref="S2654:S2655" si="476">IF(ISBLANK(Q2654)=TRUE,"80",Q2654)</f>
        <v>80</v>
      </c>
      <c r="T2654" s="1">
        <f t="shared" si="470"/>
        <v>62</v>
      </c>
      <c r="U2654" s="1" t="s">
        <v>41</v>
      </c>
      <c r="V2654" s="1"/>
      <c r="W2654" s="1"/>
      <c r="X2654" s="1"/>
      <c r="Y2654" s="1"/>
      <c r="Z2654" s="1"/>
      <c r="AA2654" s="1"/>
      <c r="AB2654" s="1"/>
      <c r="AC2654" s="1"/>
      <c r="AD2654" s="1"/>
      <c r="AE2654" s="1"/>
      <c r="AF2654" s="1"/>
      <c r="AG2654" s="1"/>
      <c r="AH2654" s="1"/>
      <c r="AI2654" s="1"/>
      <c r="AJ2654" s="1"/>
      <c r="AK2654" s="1"/>
      <c r="AL2654" s="1"/>
      <c r="AM2654" s="1"/>
      <c r="AN2654" s="1"/>
      <c r="AO2654" s="1" t="s">
        <v>7520</v>
      </c>
    </row>
    <row r="2655" spans="1:41">
      <c r="A2655" s="1" t="s">
        <v>7521</v>
      </c>
      <c r="B2655" s="1" t="s">
        <v>2321</v>
      </c>
      <c r="C2655" s="1" t="s">
        <v>36</v>
      </c>
      <c r="D2655" s="1">
        <v>6</v>
      </c>
      <c r="E2655" s="1">
        <v>1101</v>
      </c>
      <c r="F2655" s="5">
        <v>44088</v>
      </c>
      <c r="G2655" s="1"/>
      <c r="H2655" s="1">
        <f t="shared" ca="1" si="468"/>
        <v>16</v>
      </c>
      <c r="I2655" s="1" t="str">
        <f t="shared" ca="1" si="469"/>
        <v>No</v>
      </c>
      <c r="J2655" s="1" t="s">
        <v>2301</v>
      </c>
      <c r="K2655" s="1" t="s">
        <v>2302</v>
      </c>
      <c r="L2655" s="1"/>
      <c r="M2655" s="1" t="s">
        <v>2303</v>
      </c>
      <c r="N2655" s="1"/>
      <c r="O2655" s="1" t="s">
        <v>48</v>
      </c>
      <c r="P2655" s="1">
        <v>18</v>
      </c>
      <c r="Q2655" s="1"/>
      <c r="R2655" s="1">
        <f t="shared" si="467"/>
        <v>18</v>
      </c>
      <c r="S2655" s="1" t="str">
        <f t="shared" si="476"/>
        <v>80</v>
      </c>
      <c r="T2655" s="1">
        <f t="shared" si="470"/>
        <v>62</v>
      </c>
      <c r="U2655" s="1" t="s">
        <v>41</v>
      </c>
      <c r="V2655" s="1"/>
      <c r="W2655" s="1"/>
      <c r="X2655" s="1"/>
      <c r="Y2655" s="1"/>
      <c r="Z2655" s="1"/>
      <c r="AA2655" s="1"/>
      <c r="AB2655" s="1"/>
      <c r="AC2655" s="1"/>
      <c r="AD2655" s="1"/>
      <c r="AE2655" s="1"/>
      <c r="AF2655" s="1"/>
      <c r="AG2655" s="1"/>
      <c r="AH2655" s="1"/>
      <c r="AI2655" s="1"/>
      <c r="AJ2655" s="1"/>
      <c r="AK2655" s="1"/>
      <c r="AL2655" s="1"/>
      <c r="AM2655" s="1"/>
      <c r="AN2655" s="1"/>
      <c r="AO2655" s="1" t="s">
        <v>2322</v>
      </c>
    </row>
    <row r="2656" spans="1:41">
      <c r="A2656" s="1" t="s">
        <v>7522</v>
      </c>
      <c r="B2656" s="1" t="s">
        <v>5599</v>
      </c>
      <c r="C2656" s="1" t="s">
        <v>36</v>
      </c>
      <c r="D2656" s="1">
        <v>16053</v>
      </c>
      <c r="E2656" s="1">
        <v>5002933</v>
      </c>
      <c r="F2656" s="5">
        <v>44077</v>
      </c>
      <c r="G2656" s="5">
        <v>44089</v>
      </c>
      <c r="H2656" s="1">
        <f t="shared" ca="1" si="468"/>
        <v>12</v>
      </c>
      <c r="I2656" s="1" t="str">
        <f t="shared" ca="1" si="469"/>
        <v>No</v>
      </c>
      <c r="J2656" s="1" t="s">
        <v>239</v>
      </c>
      <c r="K2656" s="1" t="s">
        <v>46</v>
      </c>
      <c r="L2656" s="1"/>
      <c r="M2656" s="1" t="s">
        <v>240</v>
      </c>
      <c r="N2656" s="1"/>
      <c r="O2656" s="1" t="s">
        <v>83</v>
      </c>
      <c r="P2656" s="1">
        <v>18</v>
      </c>
      <c r="Q2656" s="1">
        <v>34</v>
      </c>
      <c r="R2656" s="1">
        <f t="shared" si="467"/>
        <v>18</v>
      </c>
      <c r="S2656" s="1">
        <v>34</v>
      </c>
      <c r="T2656" s="1">
        <f t="shared" si="470"/>
        <v>16</v>
      </c>
      <c r="U2656" s="1" t="s">
        <v>41</v>
      </c>
      <c r="V2656" s="1"/>
      <c r="W2656" s="1"/>
      <c r="X2656" s="1"/>
      <c r="Y2656" s="1"/>
      <c r="Z2656" s="1"/>
      <c r="AA2656" s="1"/>
      <c r="AB2656" s="1"/>
      <c r="AC2656" s="1"/>
      <c r="AD2656" s="1"/>
      <c r="AE2656" s="1"/>
      <c r="AF2656" s="1"/>
      <c r="AG2656" s="1"/>
      <c r="AH2656" s="1"/>
      <c r="AI2656" s="1"/>
      <c r="AJ2656" s="1" t="s">
        <v>49</v>
      </c>
      <c r="AK2656" s="1" t="s">
        <v>76</v>
      </c>
      <c r="AL2656" s="1"/>
      <c r="AM2656" s="1"/>
      <c r="AN2656" s="1"/>
      <c r="AO2656" s="1" t="s">
        <v>5600</v>
      </c>
    </row>
    <row r="2657" spans="1:41">
      <c r="A2657" s="1" t="s">
        <v>7527</v>
      </c>
      <c r="B2657" s="1" t="s">
        <v>7528</v>
      </c>
      <c r="C2657" s="1" t="s">
        <v>4358</v>
      </c>
      <c r="D2657" s="1">
        <v>3625</v>
      </c>
      <c r="E2657" s="1">
        <v>155174</v>
      </c>
      <c r="F2657" s="5">
        <v>43944</v>
      </c>
      <c r="G2657" s="5">
        <v>43954</v>
      </c>
      <c r="H2657" s="1">
        <f t="shared" ca="1" si="468"/>
        <v>10</v>
      </c>
      <c r="I2657" s="1" t="str">
        <f t="shared" ca="1" si="469"/>
        <v>No</v>
      </c>
      <c r="J2657" s="1" t="s">
        <v>4359</v>
      </c>
      <c r="K2657" s="1" t="s">
        <v>4360</v>
      </c>
      <c r="L2657" s="1"/>
      <c r="M2657" s="1" t="s">
        <v>4361</v>
      </c>
      <c r="N2657" s="1"/>
      <c r="O2657" s="1" t="s">
        <v>48</v>
      </c>
      <c r="P2657" s="1">
        <v>18</v>
      </c>
      <c r="Q2657" s="1"/>
      <c r="R2657" s="1">
        <f t="shared" si="467"/>
        <v>18</v>
      </c>
      <c r="S2657" s="1" t="str">
        <f>IF(ISBLANK(Q2657)=TRUE,"80",Q2657)</f>
        <v>80</v>
      </c>
      <c r="T2657" s="1">
        <f t="shared" si="470"/>
        <v>62</v>
      </c>
      <c r="U2657" s="1" t="s">
        <v>57</v>
      </c>
      <c r="V2657" s="1"/>
      <c r="W2657" s="1"/>
      <c r="X2657" s="1"/>
      <c r="Y2657" s="1"/>
      <c r="Z2657" s="1"/>
      <c r="AA2657" s="1"/>
      <c r="AB2657" s="1"/>
      <c r="AC2657" s="1"/>
      <c r="AD2657" s="1"/>
      <c r="AE2657" s="1"/>
      <c r="AF2657" s="1"/>
      <c r="AG2657" s="1"/>
      <c r="AH2657" s="1"/>
      <c r="AI2657" s="1"/>
      <c r="AJ2657" s="1" t="s">
        <v>49</v>
      </c>
      <c r="AK2657" s="1"/>
      <c r="AL2657" s="1"/>
      <c r="AM2657" s="1"/>
      <c r="AN2657" s="1"/>
      <c r="AO2657" s="1"/>
    </row>
    <row r="2658" spans="1:41">
      <c r="A2658" s="1" t="s">
        <v>7530</v>
      </c>
      <c r="B2658" s="1" t="s">
        <v>342</v>
      </c>
      <c r="C2658" s="1" t="s">
        <v>36</v>
      </c>
      <c r="D2658" s="1">
        <v>1606</v>
      </c>
      <c r="E2658" s="1">
        <v>543697</v>
      </c>
      <c r="F2658" s="5">
        <v>43891</v>
      </c>
      <c r="G2658" s="5">
        <v>43922</v>
      </c>
      <c r="H2658" s="1">
        <f t="shared" ca="1" si="468"/>
        <v>31</v>
      </c>
      <c r="I2658" s="1" t="str">
        <f t="shared" ca="1" si="469"/>
        <v>No</v>
      </c>
      <c r="J2658" s="1" t="s">
        <v>343</v>
      </c>
      <c r="K2658" s="1" t="s">
        <v>344</v>
      </c>
      <c r="L2658" s="1"/>
      <c r="M2658" s="1" t="s">
        <v>345</v>
      </c>
      <c r="N2658" s="1"/>
      <c r="O2658" s="1" t="s">
        <v>141</v>
      </c>
      <c r="P2658" s="1">
        <v>18</v>
      </c>
      <c r="Q2658" s="1">
        <v>39</v>
      </c>
      <c r="R2658" s="1">
        <f t="shared" si="467"/>
        <v>18</v>
      </c>
      <c r="S2658" s="1">
        <v>39</v>
      </c>
      <c r="T2658" s="1">
        <f t="shared" si="470"/>
        <v>21</v>
      </c>
      <c r="U2658" s="1" t="s">
        <v>41</v>
      </c>
      <c r="V2658" s="1"/>
      <c r="W2658" s="1"/>
      <c r="X2658" s="1"/>
      <c r="Y2658" s="1"/>
      <c r="Z2658" s="1"/>
      <c r="AA2658" s="1"/>
      <c r="AB2658" s="1"/>
      <c r="AC2658" s="1"/>
      <c r="AD2658" s="1"/>
      <c r="AE2658" s="1"/>
      <c r="AF2658" s="1"/>
      <c r="AG2658" s="1"/>
      <c r="AH2658" s="1"/>
      <c r="AI2658" s="1"/>
      <c r="AJ2658" s="1"/>
      <c r="AK2658" s="1"/>
      <c r="AL2658" s="1"/>
      <c r="AM2658" s="1"/>
      <c r="AN2658" s="1"/>
      <c r="AO2658" s="1" t="s">
        <v>2496</v>
      </c>
    </row>
    <row r="2659" spans="1:41">
      <c r="A2659" s="4" t="s">
        <v>7531</v>
      </c>
      <c r="B2659" s="1" t="s">
        <v>7235</v>
      </c>
      <c r="C2659" s="1" t="s">
        <v>36</v>
      </c>
      <c r="D2659" s="1">
        <v>959</v>
      </c>
      <c r="E2659" s="1">
        <v>275538</v>
      </c>
      <c r="F2659" s="5">
        <v>44070</v>
      </c>
      <c r="G2659" s="1"/>
      <c r="H2659" s="1">
        <f t="shared" ca="1" si="468"/>
        <v>34</v>
      </c>
      <c r="I2659" s="1" t="str">
        <f t="shared" ca="1" si="469"/>
        <v>No</v>
      </c>
      <c r="J2659" s="1" t="s">
        <v>94</v>
      </c>
      <c r="K2659" s="1" t="s">
        <v>95</v>
      </c>
      <c r="L2659" s="1"/>
      <c r="M2659" s="1" t="s">
        <v>96</v>
      </c>
      <c r="N2659" s="1"/>
      <c r="O2659" s="1" t="s">
        <v>97</v>
      </c>
      <c r="P2659" s="1">
        <v>18</v>
      </c>
      <c r="Q2659" s="1">
        <v>45</v>
      </c>
      <c r="R2659" s="1">
        <f t="shared" si="467"/>
        <v>18</v>
      </c>
      <c r="S2659" s="1">
        <v>45</v>
      </c>
      <c r="T2659" s="1">
        <f t="shared" si="470"/>
        <v>27</v>
      </c>
      <c r="U2659" s="1" t="s">
        <v>41</v>
      </c>
      <c r="V2659" s="1" t="s">
        <v>280</v>
      </c>
      <c r="W2659" s="1"/>
      <c r="X2659" s="1"/>
      <c r="Y2659" s="1"/>
      <c r="Z2659" s="1"/>
      <c r="AA2659" s="1"/>
      <c r="AB2659" s="1"/>
      <c r="AC2659" s="1"/>
      <c r="AD2659" s="1"/>
      <c r="AE2659" s="1"/>
      <c r="AF2659" s="1"/>
      <c r="AG2659" s="1"/>
      <c r="AH2659" s="1"/>
      <c r="AI2659" s="1"/>
      <c r="AJ2659" s="1"/>
      <c r="AK2659" s="1"/>
      <c r="AL2659" s="1"/>
      <c r="AM2659" s="1"/>
      <c r="AN2659" s="1"/>
      <c r="AO2659" s="1" t="s">
        <v>7532</v>
      </c>
    </row>
    <row r="2660" spans="1:41">
      <c r="A2660" s="1" t="s">
        <v>7533</v>
      </c>
      <c r="B2660" s="1" t="s">
        <v>1722</v>
      </c>
      <c r="C2660" s="1" t="s">
        <v>36</v>
      </c>
      <c r="D2660" s="1">
        <v>654</v>
      </c>
      <c r="E2660" s="1">
        <v>51883</v>
      </c>
      <c r="F2660" s="5">
        <v>44082</v>
      </c>
      <c r="G2660" s="5">
        <v>44089</v>
      </c>
      <c r="H2660" s="1">
        <f t="shared" ca="1" si="468"/>
        <v>7</v>
      </c>
      <c r="I2660" s="1" t="str">
        <f t="shared" ca="1" si="469"/>
        <v>No</v>
      </c>
      <c r="J2660" s="1" t="s">
        <v>147</v>
      </c>
      <c r="K2660" s="1" t="s">
        <v>148</v>
      </c>
      <c r="L2660" s="1" t="s">
        <v>1329</v>
      </c>
      <c r="M2660" s="1" t="s">
        <v>350</v>
      </c>
      <c r="N2660" s="1"/>
      <c r="O2660" s="1" t="s">
        <v>48</v>
      </c>
      <c r="P2660" s="1">
        <v>18</v>
      </c>
      <c r="Q2660" s="1"/>
      <c r="R2660" s="1">
        <f t="shared" si="467"/>
        <v>18</v>
      </c>
      <c r="S2660" s="1" t="str">
        <f>IF(ISBLANK(Q2660)=TRUE,"80",Q2660)</f>
        <v>80</v>
      </c>
      <c r="T2660" s="1">
        <f t="shared" si="470"/>
        <v>62</v>
      </c>
      <c r="U2660" s="1" t="s">
        <v>41</v>
      </c>
      <c r="V2660" s="1" t="s">
        <v>1507</v>
      </c>
      <c r="W2660" s="1"/>
      <c r="X2660" s="1"/>
      <c r="Y2660" s="1"/>
      <c r="Z2660" s="1"/>
      <c r="AA2660" s="1"/>
      <c r="AB2660" s="1"/>
      <c r="AC2660" s="1"/>
      <c r="AD2660" s="1"/>
      <c r="AE2660" s="1"/>
      <c r="AF2660" s="1"/>
      <c r="AG2660" s="1"/>
      <c r="AH2660" s="1"/>
      <c r="AI2660" s="1"/>
      <c r="AJ2660" s="1"/>
      <c r="AK2660" s="1"/>
      <c r="AL2660" s="1"/>
      <c r="AM2660" s="1"/>
      <c r="AN2660" s="1"/>
      <c r="AO2660" s="1" t="s">
        <v>7421</v>
      </c>
    </row>
    <row r="2661" spans="1:41">
      <c r="A2661" s="1" t="s">
        <v>7534</v>
      </c>
      <c r="B2661" s="1" t="s">
        <v>1601</v>
      </c>
      <c r="C2661" s="1" t="s">
        <v>36</v>
      </c>
      <c r="D2661" s="1">
        <v>982</v>
      </c>
      <c r="E2661" s="1">
        <v>602141</v>
      </c>
      <c r="F2661" s="5">
        <v>43862</v>
      </c>
      <c r="G2661" s="5">
        <v>43891</v>
      </c>
      <c r="H2661" s="1">
        <f t="shared" ca="1" si="468"/>
        <v>29</v>
      </c>
      <c r="I2661" s="1" t="str">
        <f t="shared" ca="1" si="469"/>
        <v>No</v>
      </c>
      <c r="J2661" s="1" t="s">
        <v>343</v>
      </c>
      <c r="K2661" s="1" t="s">
        <v>344</v>
      </c>
      <c r="L2661" s="1"/>
      <c r="M2661" s="1" t="s">
        <v>345</v>
      </c>
      <c r="N2661" s="1"/>
      <c r="O2661" s="1" t="s">
        <v>141</v>
      </c>
      <c r="P2661" s="1">
        <v>18</v>
      </c>
      <c r="Q2661" s="1">
        <v>39</v>
      </c>
      <c r="R2661" s="1">
        <f t="shared" si="467"/>
        <v>18</v>
      </c>
      <c r="S2661" s="1">
        <v>39</v>
      </c>
      <c r="T2661" s="1">
        <f t="shared" si="470"/>
        <v>21</v>
      </c>
      <c r="U2661" s="1" t="s">
        <v>41</v>
      </c>
      <c r="V2661" s="1"/>
      <c r="W2661" s="1"/>
      <c r="X2661" s="1"/>
      <c r="Y2661" s="1"/>
      <c r="Z2661" s="1"/>
      <c r="AA2661" s="1"/>
      <c r="AB2661" s="1"/>
      <c r="AC2661" s="1"/>
      <c r="AD2661" s="1"/>
      <c r="AE2661" s="1"/>
      <c r="AF2661" s="1"/>
      <c r="AG2661" s="1"/>
      <c r="AH2661" s="1" t="s">
        <v>2897</v>
      </c>
      <c r="AI2661" s="1"/>
      <c r="AJ2661" s="1"/>
      <c r="AK2661" s="1"/>
      <c r="AL2661" s="1"/>
      <c r="AM2661" s="1"/>
      <c r="AN2661" s="1"/>
      <c r="AO2661" s="1" t="s">
        <v>4850</v>
      </c>
    </row>
    <row r="2662" spans="1:41">
      <c r="A2662" s="1" t="s">
        <v>7535</v>
      </c>
      <c r="B2662" s="1" t="s">
        <v>4562</v>
      </c>
      <c r="C2662" s="1" t="s">
        <v>36</v>
      </c>
      <c r="D2662" s="1">
        <v>264</v>
      </c>
      <c r="E2662" s="1">
        <v>25548</v>
      </c>
      <c r="F2662" s="5">
        <v>44094</v>
      </c>
      <c r="G2662" s="5">
        <v>44102</v>
      </c>
      <c r="H2662" s="1">
        <f t="shared" ca="1" si="468"/>
        <v>8</v>
      </c>
      <c r="I2662" s="1" t="str">
        <f t="shared" ca="1" si="469"/>
        <v>No</v>
      </c>
      <c r="J2662" s="1" t="s">
        <v>2223</v>
      </c>
      <c r="K2662" s="1" t="s">
        <v>2224</v>
      </c>
      <c r="L2662" s="1"/>
      <c r="M2662" s="1" t="s">
        <v>2225</v>
      </c>
      <c r="N2662" s="1" t="s">
        <v>337</v>
      </c>
      <c r="O2662" s="1" t="s">
        <v>48</v>
      </c>
      <c r="P2662" s="1">
        <v>18</v>
      </c>
      <c r="Q2662" s="1"/>
      <c r="R2662" s="1">
        <f t="shared" si="467"/>
        <v>18</v>
      </c>
      <c r="S2662" s="1" t="str">
        <f t="shared" ref="S2662:S2665" si="477">IF(ISBLANK(Q2662)=TRUE,"80",Q2662)</f>
        <v>80</v>
      </c>
      <c r="T2662" s="1">
        <f t="shared" si="470"/>
        <v>62</v>
      </c>
      <c r="U2662" s="1" t="s">
        <v>41</v>
      </c>
      <c r="V2662" s="1" t="s">
        <v>312</v>
      </c>
      <c r="W2662" s="1"/>
      <c r="X2662" s="1"/>
      <c r="Y2662" s="1"/>
      <c r="Z2662" s="1"/>
      <c r="AA2662" s="1"/>
      <c r="AB2662" s="1"/>
      <c r="AC2662" s="1"/>
      <c r="AD2662" s="1"/>
      <c r="AE2662" s="1"/>
      <c r="AF2662" s="1"/>
      <c r="AG2662" s="1"/>
      <c r="AH2662" s="1"/>
      <c r="AI2662" s="1"/>
      <c r="AJ2662" s="1" t="s">
        <v>49</v>
      </c>
      <c r="AK2662" s="1" t="s">
        <v>288</v>
      </c>
      <c r="AL2662" s="1"/>
      <c r="AM2662" s="1"/>
      <c r="AN2662" s="1"/>
      <c r="AO2662" s="1" t="s">
        <v>2980</v>
      </c>
    </row>
    <row r="2663" spans="1:41">
      <c r="A2663" s="1" t="s">
        <v>7538</v>
      </c>
      <c r="B2663" s="1" t="s">
        <v>874</v>
      </c>
      <c r="C2663" s="1" t="s">
        <v>36</v>
      </c>
      <c r="D2663" s="1">
        <v>410</v>
      </c>
      <c r="E2663" s="1">
        <v>41079</v>
      </c>
      <c r="F2663" s="5">
        <v>44083</v>
      </c>
      <c r="G2663" s="5">
        <v>44110</v>
      </c>
      <c r="H2663" s="1">
        <f t="shared" ca="1" si="468"/>
        <v>27</v>
      </c>
      <c r="I2663" s="1" t="str">
        <f t="shared" ca="1" si="469"/>
        <v>No</v>
      </c>
      <c r="J2663" s="1" t="s">
        <v>161</v>
      </c>
      <c r="K2663" s="1" t="s">
        <v>46</v>
      </c>
      <c r="L2663" s="1"/>
      <c r="M2663" s="1" t="s">
        <v>161</v>
      </c>
      <c r="N2663" s="1"/>
      <c r="O2663" s="1" t="s">
        <v>48</v>
      </c>
      <c r="P2663" s="1">
        <v>18</v>
      </c>
      <c r="Q2663" s="1"/>
      <c r="R2663" s="1">
        <f t="shared" si="467"/>
        <v>18</v>
      </c>
      <c r="S2663" s="1" t="str">
        <f t="shared" si="477"/>
        <v>80</v>
      </c>
      <c r="T2663" s="1">
        <f t="shared" si="470"/>
        <v>62</v>
      </c>
      <c r="U2663" s="1" t="s">
        <v>41</v>
      </c>
      <c r="V2663" s="1" t="s">
        <v>312</v>
      </c>
      <c r="W2663" s="1"/>
      <c r="X2663" s="1"/>
      <c r="Y2663" s="1"/>
      <c r="Z2663" s="1"/>
      <c r="AA2663" s="1"/>
      <c r="AB2663" s="1"/>
      <c r="AC2663" s="1"/>
      <c r="AD2663" s="1"/>
      <c r="AE2663" s="1"/>
      <c r="AF2663" s="1"/>
      <c r="AG2663" s="1"/>
      <c r="AH2663" s="1"/>
      <c r="AI2663" s="1"/>
      <c r="AJ2663" s="1"/>
      <c r="AK2663" s="1"/>
      <c r="AL2663" s="1"/>
      <c r="AM2663" s="1"/>
      <c r="AN2663" s="1"/>
      <c r="AO2663" s="1" t="s">
        <v>7539</v>
      </c>
    </row>
    <row r="2664" spans="1:41">
      <c r="A2664" s="1" t="s">
        <v>7541</v>
      </c>
      <c r="B2664" s="1" t="s">
        <v>7542</v>
      </c>
      <c r="C2664" s="1" t="s">
        <v>36</v>
      </c>
      <c r="D2664" s="1">
        <v>1556</v>
      </c>
      <c r="E2664" s="1">
        <v>726211</v>
      </c>
      <c r="F2664" s="5">
        <v>44013</v>
      </c>
      <c r="G2664" s="5">
        <v>44044</v>
      </c>
      <c r="H2664" s="1">
        <f t="shared" ca="1" si="468"/>
        <v>31</v>
      </c>
      <c r="I2664" s="1" t="str">
        <f t="shared" ca="1" si="469"/>
        <v>No</v>
      </c>
      <c r="J2664" s="1" t="s">
        <v>117</v>
      </c>
      <c r="K2664" s="1" t="s">
        <v>46</v>
      </c>
      <c r="L2664" s="1"/>
      <c r="M2664" s="1" t="s">
        <v>118</v>
      </c>
      <c r="N2664" s="1"/>
      <c r="O2664" s="1" t="s">
        <v>48</v>
      </c>
      <c r="P2664" s="1">
        <v>18</v>
      </c>
      <c r="Q2664" s="1"/>
      <c r="R2664" s="1">
        <f t="shared" si="467"/>
        <v>18</v>
      </c>
      <c r="S2664" s="1" t="str">
        <f t="shared" si="477"/>
        <v>80</v>
      </c>
      <c r="T2664" s="1">
        <f t="shared" si="470"/>
        <v>62</v>
      </c>
      <c r="U2664" s="1" t="s">
        <v>41</v>
      </c>
      <c r="V2664" s="1" t="s">
        <v>167</v>
      </c>
      <c r="W2664" s="1"/>
      <c r="X2664" s="1"/>
      <c r="Y2664" s="1"/>
      <c r="Z2664" s="1"/>
      <c r="AA2664" s="1"/>
      <c r="AB2664" s="1"/>
      <c r="AC2664" s="1"/>
      <c r="AD2664" s="1"/>
      <c r="AE2664" s="1"/>
      <c r="AF2664" s="1"/>
      <c r="AG2664" s="1"/>
      <c r="AH2664" s="1"/>
      <c r="AI2664" s="1"/>
      <c r="AJ2664" s="1"/>
      <c r="AK2664" s="1"/>
      <c r="AL2664" s="1"/>
      <c r="AM2664" s="1"/>
      <c r="AN2664" s="1"/>
      <c r="AO2664" s="1" t="s">
        <v>7543</v>
      </c>
    </row>
    <row r="2665" spans="1:41">
      <c r="A2665" s="1" t="s">
        <v>7544</v>
      </c>
      <c r="B2665" s="1" t="s">
        <v>7545</v>
      </c>
      <c r="C2665" s="1" t="s">
        <v>36</v>
      </c>
      <c r="D2665" s="1">
        <v>876</v>
      </c>
      <c r="E2665" s="1">
        <v>185995</v>
      </c>
      <c r="F2665" s="5">
        <v>44087</v>
      </c>
      <c r="G2665" s="5">
        <v>44089</v>
      </c>
      <c r="H2665" s="1">
        <f t="shared" ca="1" si="468"/>
        <v>2</v>
      </c>
      <c r="I2665" s="1" t="str">
        <f t="shared" ca="1" si="469"/>
        <v>No</v>
      </c>
      <c r="J2665" s="1" t="s">
        <v>409</v>
      </c>
      <c r="K2665" s="1" t="s">
        <v>46</v>
      </c>
      <c r="L2665" s="1" t="s">
        <v>7546</v>
      </c>
      <c r="M2665" s="1" t="s">
        <v>410</v>
      </c>
      <c r="N2665" s="1"/>
      <c r="O2665" s="1" t="s">
        <v>48</v>
      </c>
      <c r="P2665" s="1">
        <v>18</v>
      </c>
      <c r="Q2665" s="1"/>
      <c r="R2665" s="1">
        <f t="shared" si="467"/>
        <v>18</v>
      </c>
      <c r="S2665" s="1" t="str">
        <f t="shared" si="477"/>
        <v>80</v>
      </c>
      <c r="T2665" s="1">
        <f t="shared" si="470"/>
        <v>62</v>
      </c>
      <c r="U2665" s="1" t="s">
        <v>41</v>
      </c>
      <c r="V2665" s="1" t="s">
        <v>7547</v>
      </c>
      <c r="W2665" s="1"/>
      <c r="X2665" s="1"/>
      <c r="Y2665" s="1"/>
      <c r="Z2665" s="1"/>
      <c r="AA2665" s="1"/>
      <c r="AB2665" s="1"/>
      <c r="AC2665" s="1"/>
      <c r="AD2665" s="1"/>
      <c r="AE2665" s="1"/>
      <c r="AF2665" s="1"/>
      <c r="AG2665" s="1"/>
      <c r="AH2665" s="1"/>
      <c r="AI2665" s="1"/>
      <c r="AJ2665" s="1" t="s">
        <v>49</v>
      </c>
      <c r="AK2665" s="1"/>
      <c r="AL2665" s="1"/>
      <c r="AM2665" s="1"/>
      <c r="AN2665" s="1"/>
      <c r="AO2665" s="1" t="s">
        <v>7548</v>
      </c>
    </row>
    <row r="2666" spans="1:41">
      <c r="A2666" s="1" t="s">
        <v>7549</v>
      </c>
      <c r="B2666" s="1" t="s">
        <v>1928</v>
      </c>
      <c r="C2666" s="1" t="s">
        <v>36</v>
      </c>
      <c r="D2666" s="1">
        <v>158</v>
      </c>
      <c r="E2666" s="1">
        <v>24712</v>
      </c>
      <c r="F2666" s="5">
        <v>44091</v>
      </c>
      <c r="G2666" s="5">
        <v>44109</v>
      </c>
      <c r="H2666" s="1">
        <f t="shared" ca="1" si="468"/>
        <v>18</v>
      </c>
      <c r="I2666" s="1" t="str">
        <f t="shared" ca="1" si="469"/>
        <v>No</v>
      </c>
      <c r="J2666" s="1" t="s">
        <v>87</v>
      </c>
      <c r="K2666" s="1" t="s">
        <v>88</v>
      </c>
      <c r="L2666" s="1"/>
      <c r="M2666" s="1" t="s">
        <v>89</v>
      </c>
      <c r="N2666" s="1"/>
      <c r="O2666" s="1" t="s">
        <v>83</v>
      </c>
      <c r="P2666" s="1">
        <v>18</v>
      </c>
      <c r="Q2666" s="1">
        <v>34</v>
      </c>
      <c r="R2666" s="1">
        <f t="shared" si="467"/>
        <v>18</v>
      </c>
      <c r="S2666" s="1">
        <v>34</v>
      </c>
      <c r="T2666" s="1">
        <f t="shared" si="470"/>
        <v>16</v>
      </c>
      <c r="U2666" s="1" t="s">
        <v>41</v>
      </c>
      <c r="V2666" s="1"/>
      <c r="W2666" s="1"/>
      <c r="X2666" s="1"/>
      <c r="Y2666" s="1"/>
      <c r="Z2666" s="1"/>
      <c r="AA2666" s="1"/>
      <c r="AB2666" s="1"/>
      <c r="AC2666" s="1"/>
      <c r="AD2666" s="1"/>
      <c r="AE2666" s="1"/>
      <c r="AF2666" s="1"/>
      <c r="AG2666" s="1"/>
      <c r="AH2666" s="1"/>
      <c r="AI2666" s="1"/>
      <c r="AJ2666" s="1"/>
      <c r="AK2666" s="1"/>
      <c r="AL2666" s="1"/>
      <c r="AM2666" s="1"/>
      <c r="AN2666" s="1"/>
      <c r="AO2666" s="1" t="s">
        <v>182</v>
      </c>
    </row>
    <row r="2667" spans="1:41">
      <c r="A2667" s="1" t="s">
        <v>7550</v>
      </c>
      <c r="B2667" s="1" t="s">
        <v>6521</v>
      </c>
      <c r="C2667" s="1" t="s">
        <v>36</v>
      </c>
      <c r="D2667" s="1">
        <v>54</v>
      </c>
      <c r="E2667" s="1">
        <v>75226</v>
      </c>
      <c r="F2667" s="5">
        <v>44075</v>
      </c>
      <c r="G2667" s="5">
        <v>44075</v>
      </c>
      <c r="H2667" s="1">
        <f t="shared" ca="1" si="468"/>
        <v>0</v>
      </c>
      <c r="I2667" s="1" t="str">
        <f t="shared" ca="1" si="469"/>
        <v>Yes</v>
      </c>
      <c r="J2667" s="1" t="s">
        <v>3828</v>
      </c>
      <c r="K2667" s="1" t="s">
        <v>3829</v>
      </c>
      <c r="L2667" s="1"/>
      <c r="M2667" s="1" t="s">
        <v>3831</v>
      </c>
      <c r="N2667" s="1"/>
      <c r="O2667" s="1" t="s">
        <v>375</v>
      </c>
      <c r="P2667" s="1">
        <v>18</v>
      </c>
      <c r="Q2667" s="1">
        <v>24</v>
      </c>
      <c r="R2667" s="1">
        <f t="shared" si="467"/>
        <v>18</v>
      </c>
      <c r="S2667" s="1">
        <v>24</v>
      </c>
      <c r="T2667" s="1">
        <f t="shared" si="470"/>
        <v>6</v>
      </c>
      <c r="U2667" s="1" t="s">
        <v>41</v>
      </c>
      <c r="V2667" s="1"/>
      <c r="W2667" s="1"/>
      <c r="X2667" s="1"/>
      <c r="Y2667" s="1"/>
      <c r="Z2667" s="1"/>
      <c r="AA2667" s="1"/>
      <c r="AB2667" s="1"/>
      <c r="AC2667" s="1"/>
      <c r="AD2667" s="1"/>
      <c r="AE2667" s="1"/>
      <c r="AF2667" s="1"/>
      <c r="AG2667" s="1"/>
      <c r="AH2667" s="1" t="s">
        <v>6522</v>
      </c>
      <c r="AI2667" s="1"/>
      <c r="AJ2667" s="1" t="s">
        <v>49</v>
      </c>
      <c r="AK2667" s="1" t="s">
        <v>76</v>
      </c>
      <c r="AL2667" s="1"/>
      <c r="AM2667" s="1"/>
      <c r="AN2667" s="1"/>
      <c r="AO2667" s="1"/>
    </row>
    <row r="2668" spans="1:41">
      <c r="A2668" s="1" t="s">
        <v>7553</v>
      </c>
      <c r="B2668" s="1" t="s">
        <v>2963</v>
      </c>
      <c r="C2668" s="1" t="s">
        <v>128</v>
      </c>
      <c r="D2668" s="1">
        <v>1350</v>
      </c>
      <c r="E2668" s="1">
        <v>148588</v>
      </c>
      <c r="F2668" s="5">
        <v>43888</v>
      </c>
      <c r="G2668" s="5">
        <v>43922</v>
      </c>
      <c r="H2668" s="1">
        <f t="shared" ca="1" si="468"/>
        <v>34</v>
      </c>
      <c r="I2668" s="1" t="str">
        <f t="shared" ca="1" si="469"/>
        <v>No</v>
      </c>
      <c r="J2668" s="1" t="s">
        <v>129</v>
      </c>
      <c r="K2668" s="1" t="s">
        <v>130</v>
      </c>
      <c r="L2668" s="1"/>
      <c r="M2668" s="1" t="s">
        <v>131</v>
      </c>
      <c r="N2668" s="1"/>
      <c r="O2668" s="1" t="s">
        <v>48</v>
      </c>
      <c r="P2668" s="1">
        <v>18</v>
      </c>
      <c r="Q2668" s="1"/>
      <c r="R2668" s="1">
        <f t="shared" si="467"/>
        <v>18</v>
      </c>
      <c r="S2668" s="1" t="str">
        <f t="shared" ref="S2668:S2669" si="478">IF(ISBLANK(Q2668)=TRUE,"80",Q2668)</f>
        <v>80</v>
      </c>
      <c r="T2668" s="1">
        <f t="shared" si="470"/>
        <v>62</v>
      </c>
      <c r="U2668" s="1" t="s">
        <v>132</v>
      </c>
      <c r="V2668" s="1"/>
      <c r="W2668" s="1"/>
      <c r="X2668" s="1"/>
      <c r="Y2668" s="1"/>
      <c r="Z2668" s="1"/>
      <c r="AA2668" s="1"/>
      <c r="AB2668" s="1"/>
      <c r="AC2668" s="1"/>
      <c r="AD2668" s="1"/>
      <c r="AE2668" s="1"/>
      <c r="AF2668" s="1"/>
      <c r="AG2668" s="1"/>
      <c r="AH2668" s="1"/>
      <c r="AI2668" s="1"/>
      <c r="AJ2668" s="1"/>
      <c r="AK2668" s="1" t="s">
        <v>76</v>
      </c>
      <c r="AL2668" s="1"/>
      <c r="AM2668" s="1"/>
      <c r="AN2668" s="1"/>
      <c r="AO2668" s="1" t="s">
        <v>133</v>
      </c>
    </row>
    <row r="2669" spans="1:41">
      <c r="A2669" s="1" t="s">
        <v>7557</v>
      </c>
      <c r="B2669" s="1" t="s">
        <v>708</v>
      </c>
      <c r="C2669" s="1" t="s">
        <v>36</v>
      </c>
      <c r="D2669" s="1">
        <v>821</v>
      </c>
      <c r="E2669" s="1">
        <v>69543</v>
      </c>
      <c r="F2669" s="5">
        <v>44056</v>
      </c>
      <c r="G2669" s="5">
        <v>44095</v>
      </c>
      <c r="H2669" s="1">
        <f t="shared" ca="1" si="468"/>
        <v>39</v>
      </c>
      <c r="I2669" s="1" t="str">
        <f t="shared" ca="1" si="469"/>
        <v>No</v>
      </c>
      <c r="J2669" s="1" t="s">
        <v>161</v>
      </c>
      <c r="K2669" s="1" t="s">
        <v>46</v>
      </c>
      <c r="L2669" s="1"/>
      <c r="M2669" s="1" t="s">
        <v>161</v>
      </c>
      <c r="N2669" s="1"/>
      <c r="O2669" s="1" t="s">
        <v>48</v>
      </c>
      <c r="P2669" s="1">
        <v>18</v>
      </c>
      <c r="Q2669" s="1"/>
      <c r="R2669" s="1">
        <f t="shared" si="467"/>
        <v>18</v>
      </c>
      <c r="S2669" s="1" t="str">
        <f t="shared" si="478"/>
        <v>80</v>
      </c>
      <c r="T2669" s="1">
        <f t="shared" si="470"/>
        <v>62</v>
      </c>
      <c r="U2669" s="1" t="s">
        <v>41</v>
      </c>
      <c r="V2669" s="1"/>
      <c r="W2669" s="1"/>
      <c r="X2669" s="1"/>
      <c r="Y2669" s="1"/>
      <c r="Z2669" s="1"/>
      <c r="AA2669" s="1"/>
      <c r="AB2669" s="1"/>
      <c r="AC2669" s="1"/>
      <c r="AD2669" s="1"/>
      <c r="AE2669" s="1"/>
      <c r="AF2669" s="1"/>
      <c r="AG2669" s="1"/>
      <c r="AH2669" s="1"/>
      <c r="AI2669" s="1"/>
      <c r="AJ2669" s="1"/>
      <c r="AK2669" s="1"/>
      <c r="AL2669" s="1"/>
      <c r="AM2669" s="1"/>
      <c r="AN2669" s="1"/>
      <c r="AO2669" s="1" t="s">
        <v>7558</v>
      </c>
    </row>
    <row r="2670" spans="1:41">
      <c r="A2670" s="1" t="s">
        <v>7559</v>
      </c>
      <c r="B2670" s="1" t="s">
        <v>2868</v>
      </c>
      <c r="C2670" s="1" t="s">
        <v>36</v>
      </c>
      <c r="D2670" s="1">
        <v>37930</v>
      </c>
      <c r="E2670" s="1">
        <v>3793037</v>
      </c>
      <c r="F2670" s="5">
        <v>44078</v>
      </c>
      <c r="G2670" s="5">
        <v>44139</v>
      </c>
      <c r="H2670" s="1">
        <f t="shared" ca="1" si="468"/>
        <v>61</v>
      </c>
      <c r="I2670" s="1" t="str">
        <f t="shared" ca="1" si="469"/>
        <v>No</v>
      </c>
      <c r="J2670" s="1" t="s">
        <v>2869</v>
      </c>
      <c r="K2670" s="1" t="s">
        <v>2870</v>
      </c>
      <c r="L2670" s="1"/>
      <c r="M2670" s="1" t="s">
        <v>2871</v>
      </c>
      <c r="N2670" s="1"/>
      <c r="O2670" s="1" t="s">
        <v>83</v>
      </c>
      <c r="P2670" s="1">
        <v>18</v>
      </c>
      <c r="Q2670" s="1">
        <v>34</v>
      </c>
      <c r="R2670" s="1">
        <f t="shared" si="467"/>
        <v>18</v>
      </c>
      <c r="S2670" s="1">
        <v>34</v>
      </c>
      <c r="T2670" s="1">
        <f t="shared" si="470"/>
        <v>16</v>
      </c>
      <c r="U2670" s="1" t="s">
        <v>41</v>
      </c>
      <c r="V2670" s="1"/>
      <c r="W2670" s="1"/>
      <c r="X2670" s="1"/>
      <c r="Y2670" s="1"/>
      <c r="Z2670" s="1"/>
      <c r="AA2670" s="1"/>
      <c r="AB2670" s="1"/>
      <c r="AC2670" s="1"/>
      <c r="AD2670" s="1"/>
      <c r="AE2670" s="1"/>
      <c r="AF2670" s="1"/>
      <c r="AG2670" s="1"/>
      <c r="AH2670" s="1"/>
      <c r="AI2670" s="1"/>
      <c r="AJ2670" s="1" t="s">
        <v>49</v>
      </c>
      <c r="AK2670" s="1"/>
      <c r="AL2670" s="1"/>
      <c r="AM2670" s="1"/>
      <c r="AN2670" s="1"/>
      <c r="AO2670" s="1" t="s">
        <v>7560</v>
      </c>
    </row>
    <row r="2671" spans="1:41">
      <c r="A2671" s="1" t="s">
        <v>7561</v>
      </c>
      <c r="B2671" s="1" t="s">
        <v>238</v>
      </c>
      <c r="C2671" s="1" t="s">
        <v>36</v>
      </c>
      <c r="D2671" s="1">
        <v>35550</v>
      </c>
      <c r="E2671" s="1">
        <v>11103777</v>
      </c>
      <c r="F2671" s="5">
        <v>44077</v>
      </c>
      <c r="G2671" s="5">
        <v>44089</v>
      </c>
      <c r="H2671" s="1">
        <f t="shared" ca="1" si="468"/>
        <v>12</v>
      </c>
      <c r="I2671" s="1" t="str">
        <f t="shared" ca="1" si="469"/>
        <v>No</v>
      </c>
      <c r="J2671" s="1" t="s">
        <v>239</v>
      </c>
      <c r="K2671" s="1" t="s">
        <v>46</v>
      </c>
      <c r="L2671" s="1"/>
      <c r="M2671" s="1" t="s">
        <v>240</v>
      </c>
      <c r="N2671" s="1"/>
      <c r="O2671" s="1" t="s">
        <v>83</v>
      </c>
      <c r="P2671" s="1">
        <v>18</v>
      </c>
      <c r="Q2671" s="1">
        <v>34</v>
      </c>
      <c r="R2671" s="1">
        <f t="shared" si="467"/>
        <v>18</v>
      </c>
      <c r="S2671" s="1">
        <v>34</v>
      </c>
      <c r="T2671" s="1">
        <f t="shared" si="470"/>
        <v>16</v>
      </c>
      <c r="U2671" s="1" t="s">
        <v>41</v>
      </c>
      <c r="V2671" s="1"/>
      <c r="W2671" s="1"/>
      <c r="X2671" s="1"/>
      <c r="Y2671" s="1"/>
      <c r="Z2671" s="1"/>
      <c r="AA2671" s="1"/>
      <c r="AB2671" s="1"/>
      <c r="AC2671" s="1"/>
      <c r="AD2671" s="1"/>
      <c r="AE2671" s="1"/>
      <c r="AF2671" s="1"/>
      <c r="AG2671" s="1"/>
      <c r="AH2671" s="1"/>
      <c r="AI2671" s="1"/>
      <c r="AJ2671" s="1" t="s">
        <v>49</v>
      </c>
      <c r="AK2671" s="1" t="s">
        <v>76</v>
      </c>
      <c r="AL2671" s="1"/>
      <c r="AM2671" s="1"/>
      <c r="AN2671" s="1"/>
      <c r="AO2671" s="1" t="s">
        <v>241</v>
      </c>
    </row>
    <row r="2672" spans="1:41">
      <c r="A2672" s="1" t="s">
        <v>7562</v>
      </c>
      <c r="B2672" s="1" t="s">
        <v>7563</v>
      </c>
      <c r="C2672" s="1" t="s">
        <v>36</v>
      </c>
      <c r="D2672" s="1">
        <v>125</v>
      </c>
      <c r="E2672" s="1">
        <v>13346</v>
      </c>
      <c r="F2672" s="5">
        <v>43867</v>
      </c>
      <c r="G2672" s="5">
        <v>43894</v>
      </c>
      <c r="H2672" s="1">
        <f t="shared" ca="1" si="468"/>
        <v>27</v>
      </c>
      <c r="I2672" s="1" t="str">
        <f t="shared" ca="1" si="469"/>
        <v>No</v>
      </c>
      <c r="J2672" s="1" t="s">
        <v>117</v>
      </c>
      <c r="K2672" s="1" t="s">
        <v>46</v>
      </c>
      <c r="L2672" s="1"/>
      <c r="M2672" s="1" t="s">
        <v>118</v>
      </c>
      <c r="N2672" s="1"/>
      <c r="O2672" s="1" t="s">
        <v>48</v>
      </c>
      <c r="P2672" s="1">
        <v>18</v>
      </c>
      <c r="Q2672" s="1"/>
      <c r="R2672" s="1">
        <f t="shared" si="467"/>
        <v>18</v>
      </c>
      <c r="S2672" s="1" t="str">
        <f t="shared" ref="S2672:S2674" si="479">IF(ISBLANK(Q2672)=TRUE,"80",Q2672)</f>
        <v>80</v>
      </c>
      <c r="T2672" s="1">
        <f t="shared" si="470"/>
        <v>62</v>
      </c>
      <c r="U2672" s="1" t="s">
        <v>41</v>
      </c>
      <c r="V2672" s="1" t="s">
        <v>185</v>
      </c>
      <c r="W2672" s="1"/>
      <c r="X2672" s="1"/>
      <c r="Y2672" s="1"/>
      <c r="Z2672" s="1"/>
      <c r="AA2672" s="1"/>
      <c r="AB2672" s="1"/>
      <c r="AC2672" s="1"/>
      <c r="AD2672" s="1"/>
      <c r="AE2672" s="1"/>
      <c r="AF2672" s="1"/>
      <c r="AG2672" s="1"/>
      <c r="AH2672" s="1"/>
      <c r="AI2672" s="1"/>
      <c r="AJ2672" s="1"/>
      <c r="AK2672" s="1"/>
      <c r="AL2672" s="1"/>
      <c r="AM2672" s="1"/>
      <c r="AN2672" s="1"/>
      <c r="AO2672" s="1" t="s">
        <v>7564</v>
      </c>
    </row>
    <row r="2673" spans="1:41">
      <c r="A2673" s="1" t="s">
        <v>7565</v>
      </c>
      <c r="B2673" s="1" t="s">
        <v>7566</v>
      </c>
      <c r="C2673" s="1" t="s">
        <v>36</v>
      </c>
      <c r="D2673" s="1">
        <v>1064</v>
      </c>
      <c r="E2673" s="1">
        <v>975830</v>
      </c>
      <c r="F2673" s="5">
        <v>43907</v>
      </c>
      <c r="G2673" s="1"/>
      <c r="H2673" s="1">
        <f t="shared" ca="1" si="468"/>
        <v>197</v>
      </c>
      <c r="I2673" s="1" t="str">
        <f t="shared" ca="1" si="469"/>
        <v>No</v>
      </c>
      <c r="J2673" s="1" t="s">
        <v>250</v>
      </c>
      <c r="K2673" s="1" t="s">
        <v>251</v>
      </c>
      <c r="L2673" s="1" t="s">
        <v>1660</v>
      </c>
      <c r="M2673" s="1" t="s">
        <v>253</v>
      </c>
      <c r="N2673" s="1"/>
      <c r="O2673" s="1" t="s">
        <v>48</v>
      </c>
      <c r="P2673" s="1">
        <v>18</v>
      </c>
      <c r="Q2673" s="1"/>
      <c r="R2673" s="1">
        <f t="shared" si="467"/>
        <v>18</v>
      </c>
      <c r="S2673" s="1" t="str">
        <f t="shared" si="479"/>
        <v>80</v>
      </c>
      <c r="T2673" s="1">
        <f t="shared" si="470"/>
        <v>62</v>
      </c>
      <c r="U2673" s="1" t="s">
        <v>41</v>
      </c>
      <c r="V2673" s="1"/>
      <c r="W2673" s="1"/>
      <c r="X2673" s="1"/>
      <c r="Y2673" s="1"/>
      <c r="Z2673" s="1"/>
      <c r="AA2673" s="1"/>
      <c r="AB2673" s="1"/>
      <c r="AC2673" s="1"/>
      <c r="AD2673" s="1"/>
      <c r="AE2673" s="1"/>
      <c r="AF2673" s="1"/>
      <c r="AG2673" s="1"/>
      <c r="AH2673" s="1"/>
      <c r="AI2673" s="1"/>
      <c r="AJ2673" s="1"/>
      <c r="AK2673" s="1"/>
      <c r="AL2673" s="1"/>
      <c r="AM2673" s="1"/>
      <c r="AN2673" s="1"/>
      <c r="AO2673" s="1" t="s">
        <v>1023</v>
      </c>
    </row>
    <row r="2674" spans="1:41">
      <c r="A2674" s="1" t="s">
        <v>7572</v>
      </c>
      <c r="B2674" s="1" t="s">
        <v>4828</v>
      </c>
      <c r="C2674" s="1" t="s">
        <v>36</v>
      </c>
      <c r="D2674" s="1">
        <v>1903</v>
      </c>
      <c r="E2674" s="1">
        <v>776680</v>
      </c>
      <c r="F2674" s="5">
        <v>43833</v>
      </c>
      <c r="G2674" s="5">
        <v>43865</v>
      </c>
      <c r="H2674" s="1">
        <f t="shared" ca="1" si="468"/>
        <v>32</v>
      </c>
      <c r="I2674" s="1" t="str">
        <f t="shared" ca="1" si="469"/>
        <v>No</v>
      </c>
      <c r="J2674" s="1" t="s">
        <v>292</v>
      </c>
      <c r="K2674" s="1" t="s">
        <v>293</v>
      </c>
      <c r="L2674" s="1" t="s">
        <v>294</v>
      </c>
      <c r="M2674" s="1" t="s">
        <v>292</v>
      </c>
      <c r="N2674" s="1"/>
      <c r="O2674" s="1" t="s">
        <v>48</v>
      </c>
      <c r="P2674" s="1">
        <v>18</v>
      </c>
      <c r="Q2674" s="1"/>
      <c r="R2674" s="1">
        <f t="shared" si="467"/>
        <v>18</v>
      </c>
      <c r="S2674" s="1" t="str">
        <f t="shared" si="479"/>
        <v>80</v>
      </c>
      <c r="T2674" s="1">
        <f t="shared" si="470"/>
        <v>62</v>
      </c>
      <c r="U2674" s="1" t="s">
        <v>41</v>
      </c>
      <c r="V2674" s="1" t="s">
        <v>566</v>
      </c>
      <c r="W2674" s="1"/>
      <c r="X2674" s="1"/>
      <c r="Y2674" s="1"/>
      <c r="Z2674" s="1"/>
      <c r="AA2674" s="1"/>
      <c r="AB2674" s="1"/>
      <c r="AC2674" s="1"/>
      <c r="AD2674" s="1"/>
      <c r="AE2674" s="1"/>
      <c r="AF2674" s="1"/>
      <c r="AG2674" s="1"/>
      <c r="AH2674" s="1"/>
      <c r="AI2674" s="1"/>
      <c r="AJ2674" s="1"/>
      <c r="AK2674" s="1"/>
      <c r="AL2674" s="1"/>
      <c r="AM2674" s="1"/>
      <c r="AN2674" s="1"/>
      <c r="AO2674" s="1" t="s">
        <v>4829</v>
      </c>
    </row>
    <row r="2675" spans="1:41">
      <c r="A2675" s="1" t="s">
        <v>7573</v>
      </c>
      <c r="B2675" s="1" t="s">
        <v>6265</v>
      </c>
      <c r="C2675" s="1" t="s">
        <v>36</v>
      </c>
      <c r="D2675" s="1">
        <v>5238</v>
      </c>
      <c r="E2675" s="1">
        <v>2572064</v>
      </c>
      <c r="F2675" s="5">
        <v>44075</v>
      </c>
      <c r="G2675" s="5">
        <v>44089</v>
      </c>
      <c r="H2675" s="1">
        <f t="shared" ca="1" si="468"/>
        <v>14</v>
      </c>
      <c r="I2675" s="1" t="str">
        <f t="shared" ca="1" si="469"/>
        <v>No</v>
      </c>
      <c r="J2675" s="1" t="s">
        <v>239</v>
      </c>
      <c r="K2675" s="1" t="s">
        <v>46</v>
      </c>
      <c r="L2675" s="1"/>
      <c r="M2675" s="1" t="s">
        <v>240</v>
      </c>
      <c r="N2675" s="1"/>
      <c r="O2675" s="1" t="s">
        <v>83</v>
      </c>
      <c r="P2675" s="1">
        <v>18</v>
      </c>
      <c r="Q2675" s="1">
        <v>34</v>
      </c>
      <c r="R2675" s="1">
        <f t="shared" si="467"/>
        <v>18</v>
      </c>
      <c r="S2675" s="1">
        <v>34</v>
      </c>
      <c r="T2675" s="1">
        <f t="shared" si="470"/>
        <v>16</v>
      </c>
      <c r="U2675" s="1" t="s">
        <v>41</v>
      </c>
      <c r="V2675" s="1"/>
      <c r="W2675" s="1"/>
      <c r="X2675" s="1"/>
      <c r="Y2675" s="1"/>
      <c r="Z2675" s="1"/>
      <c r="AA2675" s="1"/>
      <c r="AB2675" s="1"/>
      <c r="AC2675" s="1"/>
      <c r="AD2675" s="1"/>
      <c r="AE2675" s="1"/>
      <c r="AF2675" s="1"/>
      <c r="AG2675" s="1"/>
      <c r="AH2675" s="1"/>
      <c r="AI2675" s="1"/>
      <c r="AJ2675" s="1" t="s">
        <v>49</v>
      </c>
      <c r="AK2675" s="1" t="s">
        <v>76</v>
      </c>
      <c r="AL2675" s="1"/>
      <c r="AM2675" s="1"/>
      <c r="AN2675" s="1"/>
      <c r="AO2675" s="1" t="s">
        <v>6266</v>
      </c>
    </row>
    <row r="2676" spans="1:41">
      <c r="A2676" s="1" t="s">
        <v>7575</v>
      </c>
      <c r="B2676" s="1" t="s">
        <v>431</v>
      </c>
      <c r="C2676" s="1" t="s">
        <v>36</v>
      </c>
      <c r="D2676" s="1">
        <v>19</v>
      </c>
      <c r="E2676" s="1">
        <v>8288</v>
      </c>
      <c r="F2676" s="5">
        <v>44075</v>
      </c>
      <c r="G2676" s="5">
        <v>44097</v>
      </c>
      <c r="H2676" s="1">
        <f t="shared" ca="1" si="468"/>
        <v>22</v>
      </c>
      <c r="I2676" s="1" t="str">
        <f t="shared" ca="1" si="469"/>
        <v>No</v>
      </c>
      <c r="J2676" s="1" t="s">
        <v>117</v>
      </c>
      <c r="K2676" s="1" t="s">
        <v>46</v>
      </c>
      <c r="L2676" s="1"/>
      <c r="M2676" s="1" t="s">
        <v>118</v>
      </c>
      <c r="N2676" s="1"/>
      <c r="O2676" s="1" t="s">
        <v>141</v>
      </c>
      <c r="P2676" s="1">
        <v>18</v>
      </c>
      <c r="Q2676" s="1">
        <v>39</v>
      </c>
      <c r="R2676" s="1">
        <f t="shared" si="467"/>
        <v>18</v>
      </c>
      <c r="S2676" s="1">
        <v>39</v>
      </c>
      <c r="T2676" s="1">
        <f t="shared" si="470"/>
        <v>21</v>
      </c>
      <c r="U2676" s="1" t="s">
        <v>41</v>
      </c>
      <c r="V2676" s="1" t="s">
        <v>84</v>
      </c>
      <c r="W2676" s="1"/>
      <c r="X2676" s="1"/>
      <c r="Y2676" s="1"/>
      <c r="Z2676" s="1"/>
      <c r="AA2676" s="1"/>
      <c r="AB2676" s="1"/>
      <c r="AC2676" s="1"/>
      <c r="AD2676" s="1"/>
      <c r="AE2676" s="1"/>
      <c r="AF2676" s="1"/>
      <c r="AG2676" s="1"/>
      <c r="AH2676" s="1"/>
      <c r="AI2676" s="1"/>
      <c r="AJ2676" s="1"/>
      <c r="AK2676" s="1"/>
      <c r="AL2676" s="1"/>
      <c r="AM2676" s="1"/>
      <c r="AN2676" s="1"/>
      <c r="AO2676" s="1" t="s">
        <v>7576</v>
      </c>
    </row>
    <row r="2677" spans="1:41">
      <c r="A2677" s="1" t="s">
        <v>7577</v>
      </c>
      <c r="B2677" s="1" t="s">
        <v>1734</v>
      </c>
      <c r="C2677" s="1" t="s">
        <v>36</v>
      </c>
      <c r="D2677" s="1">
        <v>73</v>
      </c>
      <c r="E2677" s="1">
        <v>11249</v>
      </c>
      <c r="F2677" s="5">
        <v>44088</v>
      </c>
      <c r="G2677" s="1"/>
      <c r="H2677" s="1">
        <f t="shared" ca="1" si="468"/>
        <v>16</v>
      </c>
      <c r="I2677" s="1" t="str">
        <f t="shared" ca="1" si="469"/>
        <v>No</v>
      </c>
      <c r="J2677" s="1" t="s">
        <v>258</v>
      </c>
      <c r="K2677" s="1" t="s">
        <v>46</v>
      </c>
      <c r="L2677" s="1"/>
      <c r="M2677" s="1" t="s">
        <v>258</v>
      </c>
      <c r="N2677" s="1"/>
      <c r="O2677" s="1" t="s">
        <v>48</v>
      </c>
      <c r="P2677" s="1">
        <v>18</v>
      </c>
      <c r="Q2677" s="1"/>
      <c r="R2677" s="1">
        <f t="shared" si="467"/>
        <v>18</v>
      </c>
      <c r="S2677" s="1" t="str">
        <f t="shared" ref="S2677:S2679" si="480">IF(ISBLANK(Q2677)=TRUE,"80",Q2677)</f>
        <v>80</v>
      </c>
      <c r="T2677" s="1">
        <f t="shared" si="470"/>
        <v>62</v>
      </c>
      <c r="U2677" s="1" t="s">
        <v>41</v>
      </c>
      <c r="V2677" s="1"/>
      <c r="W2677" s="1"/>
      <c r="X2677" s="1"/>
      <c r="Y2677" s="1"/>
      <c r="Z2677" s="1"/>
      <c r="AA2677" s="1"/>
      <c r="AB2677" s="1"/>
      <c r="AC2677" s="1"/>
      <c r="AD2677" s="1"/>
      <c r="AE2677" s="1"/>
      <c r="AF2677" s="1"/>
      <c r="AG2677" s="1"/>
      <c r="AH2677" s="1"/>
      <c r="AI2677" s="1"/>
      <c r="AJ2677" s="1"/>
      <c r="AK2677" s="1"/>
      <c r="AL2677" s="1"/>
      <c r="AM2677" s="1"/>
      <c r="AN2677" s="1"/>
      <c r="AO2677" s="1" t="s">
        <v>1514</v>
      </c>
    </row>
    <row r="2678" spans="1:41">
      <c r="A2678" s="1" t="s">
        <v>7582</v>
      </c>
      <c r="B2678" s="1" t="s">
        <v>785</v>
      </c>
      <c r="C2678" s="1" t="s">
        <v>36</v>
      </c>
      <c r="D2678" s="1">
        <v>15</v>
      </c>
      <c r="E2678" s="1">
        <v>9165</v>
      </c>
      <c r="F2678" s="5">
        <v>43898</v>
      </c>
      <c r="G2678" s="5">
        <v>43905</v>
      </c>
      <c r="H2678" s="1">
        <f t="shared" ca="1" si="468"/>
        <v>7</v>
      </c>
      <c r="I2678" s="1" t="str">
        <f t="shared" ca="1" si="469"/>
        <v>No</v>
      </c>
      <c r="J2678" s="1" t="s">
        <v>45</v>
      </c>
      <c r="K2678" s="1" t="s">
        <v>46</v>
      </c>
      <c r="L2678" s="1"/>
      <c r="M2678" s="1" t="s">
        <v>47</v>
      </c>
      <c r="N2678" s="1"/>
      <c r="O2678" s="1" t="s">
        <v>48</v>
      </c>
      <c r="P2678" s="1">
        <v>18</v>
      </c>
      <c r="Q2678" s="1"/>
      <c r="R2678" s="1">
        <f t="shared" si="467"/>
        <v>18</v>
      </c>
      <c r="S2678" s="1" t="str">
        <f t="shared" si="480"/>
        <v>80</v>
      </c>
      <c r="T2678" s="1">
        <f t="shared" si="470"/>
        <v>62</v>
      </c>
      <c r="U2678" s="1" t="s">
        <v>41</v>
      </c>
      <c r="V2678" s="1" t="s">
        <v>7583</v>
      </c>
      <c r="W2678" s="1"/>
      <c r="X2678" s="1"/>
      <c r="Y2678" s="1"/>
      <c r="Z2678" s="1"/>
      <c r="AA2678" s="1"/>
      <c r="AB2678" s="1"/>
      <c r="AC2678" s="1"/>
      <c r="AD2678" s="1"/>
      <c r="AE2678" s="1"/>
      <c r="AF2678" s="1"/>
      <c r="AG2678" s="1"/>
      <c r="AH2678" s="1"/>
      <c r="AI2678" s="1"/>
      <c r="AJ2678" s="1" t="s">
        <v>49</v>
      </c>
      <c r="AK2678" s="1"/>
      <c r="AL2678" s="1"/>
      <c r="AM2678" s="1"/>
      <c r="AN2678" s="1"/>
      <c r="AO2678" s="1" t="s">
        <v>7584</v>
      </c>
    </row>
    <row r="2679" spans="1:41">
      <c r="A2679" s="1" t="s">
        <v>7585</v>
      </c>
      <c r="B2679" s="1" t="s">
        <v>69</v>
      </c>
      <c r="C2679" s="1" t="s">
        <v>36</v>
      </c>
      <c r="D2679" s="1">
        <v>181</v>
      </c>
      <c r="E2679" s="1">
        <v>63347</v>
      </c>
      <c r="F2679" s="5">
        <v>44048</v>
      </c>
      <c r="G2679" s="5">
        <v>44075</v>
      </c>
      <c r="H2679" s="1">
        <f t="shared" ca="1" si="468"/>
        <v>27</v>
      </c>
      <c r="I2679" s="1" t="str">
        <f t="shared" ca="1" si="469"/>
        <v>No</v>
      </c>
      <c r="J2679" s="1" t="s">
        <v>70</v>
      </c>
      <c r="K2679" s="1" t="s">
        <v>71</v>
      </c>
      <c r="L2679" s="1" t="s">
        <v>72</v>
      </c>
      <c r="M2679" s="1" t="s">
        <v>73</v>
      </c>
      <c r="N2679" s="1"/>
      <c r="O2679" s="1" t="s">
        <v>48</v>
      </c>
      <c r="P2679" s="1">
        <v>18</v>
      </c>
      <c r="Q2679" s="1"/>
      <c r="R2679" s="1">
        <f t="shared" si="467"/>
        <v>18</v>
      </c>
      <c r="S2679" s="1" t="str">
        <f t="shared" si="480"/>
        <v>80</v>
      </c>
      <c r="T2679" s="1">
        <f t="shared" si="470"/>
        <v>62</v>
      </c>
      <c r="U2679" s="1" t="s">
        <v>41</v>
      </c>
      <c r="V2679" s="1" t="s">
        <v>74</v>
      </c>
      <c r="W2679" s="1"/>
      <c r="X2679" s="1"/>
      <c r="Y2679" s="1"/>
      <c r="Z2679" s="1"/>
      <c r="AA2679" s="1"/>
      <c r="AB2679" s="1"/>
      <c r="AC2679" s="1"/>
      <c r="AD2679" s="1"/>
      <c r="AE2679" s="1"/>
      <c r="AF2679" s="1"/>
      <c r="AG2679" s="1"/>
      <c r="AH2679" s="1" t="s">
        <v>7586</v>
      </c>
      <c r="AI2679" s="1"/>
      <c r="AJ2679" s="1" t="s">
        <v>49</v>
      </c>
      <c r="AK2679" s="1" t="s">
        <v>76</v>
      </c>
      <c r="AL2679" s="1"/>
      <c r="AM2679" s="1"/>
      <c r="AN2679" s="1"/>
      <c r="AO2679" s="1" t="s">
        <v>77</v>
      </c>
    </row>
    <row r="2680" spans="1:41">
      <c r="A2680" s="1" t="s">
        <v>7590</v>
      </c>
      <c r="B2680" s="1" t="s">
        <v>3933</v>
      </c>
      <c r="C2680" s="1" t="s">
        <v>36</v>
      </c>
      <c r="D2680" s="1">
        <v>204062</v>
      </c>
      <c r="E2680" s="1">
        <v>86029031</v>
      </c>
      <c r="F2680" s="5">
        <v>43859</v>
      </c>
      <c r="G2680" s="5">
        <v>44013</v>
      </c>
      <c r="H2680" s="1">
        <f t="shared" ca="1" si="468"/>
        <v>154</v>
      </c>
      <c r="I2680" s="1" t="str">
        <f t="shared" ca="1" si="469"/>
        <v>No</v>
      </c>
      <c r="J2680" s="1" t="s">
        <v>226</v>
      </c>
      <c r="K2680" s="1" t="s">
        <v>227</v>
      </c>
      <c r="L2680" s="1"/>
      <c r="M2680" s="1" t="s">
        <v>228</v>
      </c>
      <c r="N2680" s="1"/>
      <c r="O2680" s="1" t="s">
        <v>375</v>
      </c>
      <c r="P2680" s="1">
        <v>18</v>
      </c>
      <c r="Q2680" s="1">
        <v>24</v>
      </c>
      <c r="R2680" s="1">
        <f t="shared" si="467"/>
        <v>18</v>
      </c>
      <c r="S2680" s="1">
        <v>24</v>
      </c>
      <c r="T2680" s="1">
        <f t="shared" si="470"/>
        <v>6</v>
      </c>
      <c r="U2680" s="1" t="s">
        <v>41</v>
      </c>
      <c r="V2680" s="1"/>
      <c r="W2680" s="1"/>
      <c r="X2680" s="1"/>
      <c r="Y2680" s="1"/>
      <c r="Z2680" s="1"/>
      <c r="AA2680" s="1"/>
      <c r="AB2680" s="1"/>
      <c r="AC2680" s="1"/>
      <c r="AD2680" s="1"/>
      <c r="AE2680" s="1"/>
      <c r="AF2680" s="1"/>
      <c r="AG2680" s="1"/>
      <c r="AH2680" s="1"/>
      <c r="AI2680" s="1"/>
      <c r="AJ2680" s="1"/>
      <c r="AK2680" s="1"/>
      <c r="AL2680" s="1"/>
      <c r="AM2680" s="1"/>
      <c r="AN2680" s="1"/>
      <c r="AO2680" s="1" t="s">
        <v>1128</v>
      </c>
    </row>
    <row r="2681" spans="1:41">
      <c r="A2681" s="1" t="s">
        <v>7591</v>
      </c>
      <c r="B2681" s="1" t="s">
        <v>6398</v>
      </c>
      <c r="C2681" s="1" t="s">
        <v>36</v>
      </c>
      <c r="D2681" s="1">
        <v>1023</v>
      </c>
      <c r="E2681" s="1">
        <v>890617</v>
      </c>
      <c r="F2681" s="5">
        <v>43993</v>
      </c>
      <c r="G2681" s="1"/>
      <c r="H2681" s="1">
        <f t="shared" ca="1" si="468"/>
        <v>111</v>
      </c>
      <c r="I2681" s="1" t="str">
        <f t="shared" ca="1" si="469"/>
        <v>No</v>
      </c>
      <c r="J2681" s="1" t="s">
        <v>94</v>
      </c>
      <c r="K2681" s="1" t="s">
        <v>95</v>
      </c>
      <c r="L2681" s="1"/>
      <c r="M2681" s="1" t="s">
        <v>96</v>
      </c>
      <c r="N2681" s="1"/>
      <c r="O2681" s="1" t="s">
        <v>97</v>
      </c>
      <c r="P2681" s="1">
        <v>18</v>
      </c>
      <c r="Q2681" s="1">
        <v>45</v>
      </c>
      <c r="R2681" s="1">
        <f t="shared" si="467"/>
        <v>18</v>
      </c>
      <c r="S2681" s="1">
        <v>45</v>
      </c>
      <c r="T2681" s="1">
        <f t="shared" si="470"/>
        <v>27</v>
      </c>
      <c r="U2681" s="1" t="s">
        <v>41</v>
      </c>
      <c r="V2681" s="1" t="s">
        <v>167</v>
      </c>
      <c r="W2681" s="1"/>
      <c r="X2681" s="1"/>
      <c r="Y2681" s="1"/>
      <c r="Z2681" s="1"/>
      <c r="AA2681" s="1"/>
      <c r="AB2681" s="1"/>
      <c r="AC2681" s="1"/>
      <c r="AD2681" s="1"/>
      <c r="AE2681" s="1"/>
      <c r="AF2681" s="1"/>
      <c r="AG2681" s="1"/>
      <c r="AH2681" s="1"/>
      <c r="AI2681" s="1"/>
      <c r="AJ2681" s="1"/>
      <c r="AK2681" s="1"/>
      <c r="AL2681" s="1"/>
      <c r="AM2681" s="1"/>
      <c r="AN2681" s="1"/>
      <c r="AO2681" s="1" t="s">
        <v>7592</v>
      </c>
    </row>
    <row r="2682" spans="1:41">
      <c r="A2682" s="1" t="s">
        <v>7599</v>
      </c>
      <c r="B2682" s="1" t="s">
        <v>1175</v>
      </c>
      <c r="C2682" s="1" t="s">
        <v>36</v>
      </c>
      <c r="D2682" s="1">
        <v>388</v>
      </c>
      <c r="E2682" s="1">
        <v>41426</v>
      </c>
      <c r="F2682" s="5">
        <v>44050</v>
      </c>
      <c r="G2682" s="5">
        <v>44075</v>
      </c>
      <c r="H2682" s="1">
        <f t="shared" ca="1" si="468"/>
        <v>25</v>
      </c>
      <c r="I2682" s="1" t="str">
        <f t="shared" ca="1" si="469"/>
        <v>No</v>
      </c>
      <c r="J2682" s="1" t="s">
        <v>161</v>
      </c>
      <c r="K2682" s="1" t="s">
        <v>46</v>
      </c>
      <c r="L2682" s="1"/>
      <c r="M2682" s="1" t="s">
        <v>161</v>
      </c>
      <c r="N2682" s="1"/>
      <c r="O2682" s="1" t="s">
        <v>48</v>
      </c>
      <c r="P2682" s="1">
        <v>18</v>
      </c>
      <c r="Q2682" s="1"/>
      <c r="R2682" s="1">
        <f t="shared" si="467"/>
        <v>18</v>
      </c>
      <c r="S2682" s="1" t="str">
        <f>IF(ISBLANK(Q2682)=TRUE,"80",Q2682)</f>
        <v>80</v>
      </c>
      <c r="T2682" s="1">
        <f t="shared" si="470"/>
        <v>62</v>
      </c>
      <c r="U2682" s="1" t="s">
        <v>41</v>
      </c>
      <c r="V2682" s="1"/>
      <c r="W2682" s="1"/>
      <c r="X2682" s="1"/>
      <c r="Y2682" s="1"/>
      <c r="Z2682" s="1"/>
      <c r="AA2682" s="1"/>
      <c r="AB2682" s="1"/>
      <c r="AC2682" s="1"/>
      <c r="AD2682" s="1"/>
      <c r="AE2682" s="1"/>
      <c r="AF2682" s="1"/>
      <c r="AG2682" s="1"/>
      <c r="AH2682" s="1"/>
      <c r="AI2682" s="1"/>
      <c r="AJ2682" s="1"/>
      <c r="AK2682" s="1"/>
      <c r="AL2682" s="1"/>
      <c r="AM2682" s="1"/>
      <c r="AN2682" s="1"/>
      <c r="AO2682" s="1" t="s">
        <v>7600</v>
      </c>
    </row>
    <row r="2683" spans="1:41">
      <c r="A2683" s="1" t="s">
        <v>7601</v>
      </c>
      <c r="B2683" s="1" t="s">
        <v>1298</v>
      </c>
      <c r="C2683" s="1" t="s">
        <v>36</v>
      </c>
      <c r="D2683" s="1">
        <v>160</v>
      </c>
      <c r="E2683" s="1">
        <v>11270</v>
      </c>
      <c r="F2683" s="5">
        <v>44084</v>
      </c>
      <c r="G2683" s="5">
        <v>44094</v>
      </c>
      <c r="H2683" s="1">
        <f t="shared" ca="1" si="468"/>
        <v>10</v>
      </c>
      <c r="I2683" s="1" t="str">
        <f t="shared" ca="1" si="469"/>
        <v>No</v>
      </c>
      <c r="J2683" s="1" t="s">
        <v>117</v>
      </c>
      <c r="K2683" s="1" t="s">
        <v>46</v>
      </c>
      <c r="L2683" s="1"/>
      <c r="M2683" s="1" t="s">
        <v>118</v>
      </c>
      <c r="N2683" s="1"/>
      <c r="O2683" s="1" t="s">
        <v>141</v>
      </c>
      <c r="P2683" s="1">
        <v>18</v>
      </c>
      <c r="Q2683" s="1">
        <v>39</v>
      </c>
      <c r="R2683" s="1">
        <f t="shared" si="467"/>
        <v>18</v>
      </c>
      <c r="S2683" s="1">
        <v>39</v>
      </c>
      <c r="T2683" s="1">
        <f t="shared" si="470"/>
        <v>21</v>
      </c>
      <c r="U2683" s="1" t="s">
        <v>41</v>
      </c>
      <c r="V2683" s="1" t="s">
        <v>7602</v>
      </c>
      <c r="W2683" s="1"/>
      <c r="X2683" s="1"/>
      <c r="Y2683" s="1"/>
      <c r="Z2683" s="1"/>
      <c r="AA2683" s="1"/>
      <c r="AB2683" s="1"/>
      <c r="AC2683" s="1"/>
      <c r="AD2683" s="1"/>
      <c r="AE2683" s="1"/>
      <c r="AF2683" s="1"/>
      <c r="AG2683" s="1"/>
      <c r="AH2683" s="1"/>
      <c r="AI2683" s="1"/>
      <c r="AJ2683" s="1"/>
      <c r="AK2683" s="1"/>
      <c r="AL2683" s="1"/>
      <c r="AM2683" s="1"/>
      <c r="AN2683" s="1"/>
      <c r="AO2683" s="1"/>
    </row>
    <row r="2684" spans="1:41">
      <c r="A2684" s="1" t="s">
        <v>7603</v>
      </c>
      <c r="B2684" s="1" t="s">
        <v>5001</v>
      </c>
      <c r="C2684" s="1" t="s">
        <v>36</v>
      </c>
      <c r="D2684" s="1">
        <v>153</v>
      </c>
      <c r="E2684" s="1">
        <v>17200</v>
      </c>
      <c r="F2684" s="5">
        <v>44043</v>
      </c>
      <c r="G2684" s="5">
        <v>44079</v>
      </c>
      <c r="H2684" s="1">
        <f t="shared" ca="1" si="468"/>
        <v>36</v>
      </c>
      <c r="I2684" s="1" t="str">
        <f t="shared" ca="1" si="469"/>
        <v>No</v>
      </c>
      <c r="J2684" s="1" t="s">
        <v>161</v>
      </c>
      <c r="K2684" s="1" t="s">
        <v>46</v>
      </c>
      <c r="L2684" s="1"/>
      <c r="M2684" s="1" t="s">
        <v>161</v>
      </c>
      <c r="N2684" s="1"/>
      <c r="O2684" s="1" t="s">
        <v>48</v>
      </c>
      <c r="P2684" s="1">
        <v>18</v>
      </c>
      <c r="Q2684" s="1"/>
      <c r="R2684" s="1">
        <f t="shared" si="467"/>
        <v>18</v>
      </c>
      <c r="S2684" s="1" t="str">
        <f t="shared" ref="S2684:S2685" si="481">IF(ISBLANK(Q2684)=TRUE,"80",Q2684)</f>
        <v>80</v>
      </c>
      <c r="T2684" s="1">
        <f t="shared" si="470"/>
        <v>62</v>
      </c>
      <c r="U2684" s="1" t="s">
        <v>41</v>
      </c>
      <c r="V2684" s="1"/>
      <c r="W2684" s="1"/>
      <c r="X2684" s="1"/>
      <c r="Y2684" s="1"/>
      <c r="Z2684" s="1"/>
      <c r="AA2684" s="1"/>
      <c r="AB2684" s="1"/>
      <c r="AC2684" s="1"/>
      <c r="AD2684" s="1"/>
      <c r="AE2684" s="1"/>
      <c r="AF2684" s="1"/>
      <c r="AG2684" s="1"/>
      <c r="AH2684" s="1"/>
      <c r="AI2684" s="1"/>
      <c r="AJ2684" s="1"/>
      <c r="AK2684" s="1"/>
      <c r="AL2684" s="1"/>
      <c r="AM2684" s="1"/>
      <c r="AN2684" s="1"/>
      <c r="AO2684" s="1" t="s">
        <v>7604</v>
      </c>
    </row>
    <row r="2685" spans="1:41">
      <c r="A2685" s="1" t="s">
        <v>7606</v>
      </c>
      <c r="B2685" s="1" t="s">
        <v>5831</v>
      </c>
      <c r="C2685" s="1" t="s">
        <v>36</v>
      </c>
      <c r="D2685" s="1">
        <v>606</v>
      </c>
      <c r="E2685" s="1">
        <v>84233</v>
      </c>
      <c r="F2685" s="5">
        <v>44043</v>
      </c>
      <c r="G2685" s="5">
        <v>44095</v>
      </c>
      <c r="H2685" s="1">
        <f t="shared" ca="1" si="468"/>
        <v>52</v>
      </c>
      <c r="I2685" s="1" t="str">
        <f t="shared" ca="1" si="469"/>
        <v>No</v>
      </c>
      <c r="J2685" s="1" t="s">
        <v>161</v>
      </c>
      <c r="K2685" s="1" t="s">
        <v>46</v>
      </c>
      <c r="L2685" s="1"/>
      <c r="M2685" s="1" t="s">
        <v>161</v>
      </c>
      <c r="N2685" s="1"/>
      <c r="O2685" s="1" t="s">
        <v>48</v>
      </c>
      <c r="P2685" s="1">
        <v>18</v>
      </c>
      <c r="Q2685" s="1"/>
      <c r="R2685" s="1">
        <f t="shared" si="467"/>
        <v>18</v>
      </c>
      <c r="S2685" s="1" t="str">
        <f t="shared" si="481"/>
        <v>80</v>
      </c>
      <c r="T2685" s="1">
        <f t="shared" si="470"/>
        <v>62</v>
      </c>
      <c r="U2685" s="1" t="s">
        <v>41</v>
      </c>
      <c r="V2685" s="1"/>
      <c r="W2685" s="1"/>
      <c r="X2685" s="1"/>
      <c r="Y2685" s="1"/>
      <c r="Z2685" s="1"/>
      <c r="AA2685" s="1"/>
      <c r="AB2685" s="1"/>
      <c r="AC2685" s="1"/>
      <c r="AD2685" s="1"/>
      <c r="AE2685" s="1"/>
      <c r="AF2685" s="1"/>
      <c r="AG2685" s="1"/>
      <c r="AH2685" s="1"/>
      <c r="AI2685" s="1"/>
      <c r="AJ2685" s="1"/>
      <c r="AK2685" s="1"/>
      <c r="AL2685" s="1"/>
      <c r="AM2685" s="1"/>
      <c r="AN2685" s="1"/>
      <c r="AO2685" s="1" t="s">
        <v>7607</v>
      </c>
    </row>
    <row r="2686" spans="1:41">
      <c r="A2686" s="1" t="s">
        <v>7609</v>
      </c>
      <c r="B2686" s="1" t="s">
        <v>7610</v>
      </c>
      <c r="C2686" s="1" t="s">
        <v>36</v>
      </c>
      <c r="D2686" s="1">
        <v>1872</v>
      </c>
      <c r="E2686" s="1">
        <v>540362</v>
      </c>
      <c r="F2686" s="5">
        <v>44067</v>
      </c>
      <c r="G2686" s="5">
        <v>44105</v>
      </c>
      <c r="H2686" s="1">
        <f t="shared" ca="1" si="468"/>
        <v>38</v>
      </c>
      <c r="I2686" s="1" t="str">
        <f t="shared" ca="1" si="469"/>
        <v>No</v>
      </c>
      <c r="J2686" s="1" t="s">
        <v>7611</v>
      </c>
      <c r="K2686" s="1" t="s">
        <v>7612</v>
      </c>
      <c r="L2686" s="1"/>
      <c r="M2686" s="1" t="s">
        <v>39</v>
      </c>
      <c r="N2686" s="1"/>
      <c r="O2686" s="1" t="s">
        <v>360</v>
      </c>
      <c r="P2686" s="1">
        <v>18</v>
      </c>
      <c r="Q2686" s="1">
        <v>35</v>
      </c>
      <c r="R2686" s="1">
        <f t="shared" si="467"/>
        <v>18</v>
      </c>
      <c r="S2686" s="1">
        <v>35</v>
      </c>
      <c r="T2686" s="1">
        <f t="shared" si="470"/>
        <v>17</v>
      </c>
      <c r="U2686" s="1" t="s">
        <v>41</v>
      </c>
      <c r="V2686" s="1"/>
      <c r="W2686" s="1"/>
      <c r="X2686" s="1"/>
      <c r="Y2686" s="1"/>
      <c r="Z2686" s="1" t="s">
        <v>7613</v>
      </c>
      <c r="AA2686" s="1"/>
      <c r="AB2686" s="1"/>
      <c r="AC2686" s="1"/>
      <c r="AD2686" s="1"/>
      <c r="AE2686" s="1"/>
      <c r="AF2686" s="1"/>
      <c r="AG2686" s="1"/>
      <c r="AH2686" s="1"/>
      <c r="AI2686" s="1"/>
      <c r="AJ2686" s="1" t="s">
        <v>49</v>
      </c>
      <c r="AK2686" s="1"/>
      <c r="AL2686" s="1"/>
      <c r="AM2686" s="1"/>
      <c r="AN2686" s="1"/>
      <c r="AO2686" s="1" t="s">
        <v>7614</v>
      </c>
    </row>
    <row r="2687" spans="1:41">
      <c r="A2687" s="1" t="s">
        <v>7615</v>
      </c>
      <c r="B2687" s="1" t="s">
        <v>670</v>
      </c>
      <c r="C2687" s="1" t="s">
        <v>36</v>
      </c>
      <c r="D2687" s="1">
        <v>2442</v>
      </c>
      <c r="E2687" s="1">
        <v>255573</v>
      </c>
      <c r="F2687" s="5">
        <v>44083</v>
      </c>
      <c r="G2687" s="5">
        <v>44110</v>
      </c>
      <c r="H2687" s="1">
        <f t="shared" ca="1" si="468"/>
        <v>27</v>
      </c>
      <c r="I2687" s="1" t="str">
        <f t="shared" ca="1" si="469"/>
        <v>No</v>
      </c>
      <c r="J2687" s="1" t="s">
        <v>161</v>
      </c>
      <c r="K2687" s="1" t="s">
        <v>46</v>
      </c>
      <c r="L2687" s="1"/>
      <c r="M2687" s="1" t="s">
        <v>161</v>
      </c>
      <c r="N2687" s="1" t="s">
        <v>337</v>
      </c>
      <c r="O2687" s="1" t="s">
        <v>48</v>
      </c>
      <c r="P2687" s="1">
        <v>18</v>
      </c>
      <c r="Q2687" s="1"/>
      <c r="R2687" s="1">
        <f t="shared" si="467"/>
        <v>18</v>
      </c>
      <c r="S2687" s="1" t="str">
        <f t="shared" ref="S2687:S2691" si="482">IF(ISBLANK(Q2687)=TRUE,"80",Q2687)</f>
        <v>80</v>
      </c>
      <c r="T2687" s="1">
        <f t="shared" si="470"/>
        <v>62</v>
      </c>
      <c r="U2687" s="1" t="s">
        <v>41</v>
      </c>
      <c r="V2687" s="1" t="s">
        <v>84</v>
      </c>
      <c r="W2687" s="1"/>
      <c r="X2687" s="1"/>
      <c r="Y2687" s="1"/>
      <c r="Z2687" s="1"/>
      <c r="AA2687" s="1"/>
      <c r="AB2687" s="1"/>
      <c r="AC2687" s="1"/>
      <c r="AD2687" s="1"/>
      <c r="AE2687" s="1"/>
      <c r="AF2687" s="1"/>
      <c r="AG2687" s="1"/>
      <c r="AH2687" s="1"/>
      <c r="AI2687" s="1"/>
      <c r="AJ2687" s="1"/>
      <c r="AK2687" s="1"/>
      <c r="AL2687" s="1"/>
      <c r="AM2687" s="1"/>
      <c r="AN2687" s="1"/>
      <c r="AO2687" s="1" t="s">
        <v>7616</v>
      </c>
    </row>
    <row r="2688" spans="1:41">
      <c r="A2688" s="1" t="s">
        <v>7618</v>
      </c>
      <c r="B2688" s="1" t="s">
        <v>840</v>
      </c>
      <c r="C2688" s="1" t="s">
        <v>36</v>
      </c>
      <c r="D2688" s="1">
        <v>109</v>
      </c>
      <c r="E2688" s="1">
        <v>5924</v>
      </c>
      <c r="F2688" s="5">
        <v>44090</v>
      </c>
      <c r="G2688" s="5">
        <v>44096</v>
      </c>
      <c r="H2688" s="1">
        <f t="shared" ca="1" si="468"/>
        <v>6</v>
      </c>
      <c r="I2688" s="1" t="str">
        <f t="shared" ca="1" si="469"/>
        <v>No</v>
      </c>
      <c r="J2688" s="1" t="s">
        <v>147</v>
      </c>
      <c r="K2688" s="1" t="s">
        <v>148</v>
      </c>
      <c r="L2688" s="1" t="s">
        <v>149</v>
      </c>
      <c r="M2688" s="1" t="s">
        <v>350</v>
      </c>
      <c r="N2688" s="1"/>
      <c r="O2688" s="1" t="s">
        <v>48</v>
      </c>
      <c r="P2688" s="1">
        <v>18</v>
      </c>
      <c r="Q2688" s="1"/>
      <c r="R2688" s="1">
        <f t="shared" si="467"/>
        <v>18</v>
      </c>
      <c r="S2688" s="1" t="str">
        <f t="shared" si="482"/>
        <v>80</v>
      </c>
      <c r="T2688" s="1">
        <f t="shared" si="470"/>
        <v>62</v>
      </c>
      <c r="U2688" s="1" t="s">
        <v>41</v>
      </c>
      <c r="V2688" s="1" t="s">
        <v>1507</v>
      </c>
      <c r="W2688" s="1"/>
      <c r="X2688" s="1"/>
      <c r="Y2688" s="1"/>
      <c r="Z2688" s="1"/>
      <c r="AA2688" s="1"/>
      <c r="AB2688" s="1"/>
      <c r="AC2688" s="1"/>
      <c r="AD2688" s="1"/>
      <c r="AE2688" s="1"/>
      <c r="AF2688" s="1"/>
      <c r="AG2688" s="1"/>
      <c r="AH2688" s="1"/>
      <c r="AI2688" s="1"/>
      <c r="AJ2688" s="1"/>
      <c r="AK2688" s="1"/>
      <c r="AL2688" s="1"/>
      <c r="AM2688" s="1"/>
      <c r="AN2688" s="1"/>
      <c r="AO2688" s="1" t="s">
        <v>1646</v>
      </c>
    </row>
    <row r="2689" spans="1:41">
      <c r="A2689" s="1" t="s">
        <v>7619</v>
      </c>
      <c r="B2689" s="1" t="s">
        <v>1343</v>
      </c>
      <c r="C2689" s="1" t="s">
        <v>36</v>
      </c>
      <c r="D2689" s="1">
        <v>1</v>
      </c>
      <c r="E2689" s="1">
        <v>324</v>
      </c>
      <c r="F2689" s="5">
        <v>44095</v>
      </c>
      <c r="G2689" s="1"/>
      <c r="H2689" s="1">
        <f t="shared" ca="1" si="468"/>
        <v>9</v>
      </c>
      <c r="I2689" s="1" t="str">
        <f t="shared" ca="1" si="469"/>
        <v>No</v>
      </c>
      <c r="J2689" s="1" t="s">
        <v>1344</v>
      </c>
      <c r="K2689" s="1" t="s">
        <v>1345</v>
      </c>
      <c r="L2689" s="1"/>
      <c r="M2689" s="1" t="s">
        <v>1344</v>
      </c>
      <c r="N2689" s="1"/>
      <c r="O2689" s="1" t="s">
        <v>48</v>
      </c>
      <c r="P2689" s="1">
        <v>18</v>
      </c>
      <c r="Q2689" s="1"/>
      <c r="R2689" s="1">
        <f t="shared" si="467"/>
        <v>18</v>
      </c>
      <c r="S2689" s="1" t="str">
        <f t="shared" si="482"/>
        <v>80</v>
      </c>
      <c r="T2689" s="1">
        <f t="shared" si="470"/>
        <v>62</v>
      </c>
      <c r="U2689" s="1" t="s">
        <v>41</v>
      </c>
      <c r="V2689" s="1"/>
      <c r="W2689" s="1"/>
      <c r="X2689" s="1"/>
      <c r="Y2689" s="1"/>
      <c r="Z2689" s="1"/>
      <c r="AA2689" s="1"/>
      <c r="AB2689" s="1"/>
      <c r="AC2689" s="1"/>
      <c r="AD2689" s="1"/>
      <c r="AE2689" s="1"/>
      <c r="AF2689" s="1"/>
      <c r="AG2689" s="1"/>
      <c r="AH2689" s="1" t="s">
        <v>1158</v>
      </c>
      <c r="AI2689" s="1"/>
      <c r="AJ2689" s="1" t="s">
        <v>49</v>
      </c>
      <c r="AK2689" s="1" t="s">
        <v>76</v>
      </c>
      <c r="AL2689" s="1"/>
      <c r="AM2689" s="1"/>
      <c r="AN2689" s="1"/>
      <c r="AO2689" s="1" t="s">
        <v>1347</v>
      </c>
    </row>
    <row r="2690" spans="1:41">
      <c r="A2690" s="1" t="s">
        <v>7620</v>
      </c>
      <c r="B2690" s="1" t="s">
        <v>1698</v>
      </c>
      <c r="C2690" s="1" t="s">
        <v>36</v>
      </c>
      <c r="D2690" s="1">
        <v>146</v>
      </c>
      <c r="E2690" s="1">
        <v>143308</v>
      </c>
      <c r="F2690" s="5">
        <v>43910</v>
      </c>
      <c r="G2690" s="1"/>
      <c r="H2690" s="1">
        <f t="shared" ca="1" si="468"/>
        <v>194</v>
      </c>
      <c r="I2690" s="1" t="str">
        <f t="shared" ca="1" si="469"/>
        <v>No</v>
      </c>
      <c r="J2690" s="1" t="s">
        <v>258</v>
      </c>
      <c r="K2690" s="1" t="s">
        <v>46</v>
      </c>
      <c r="L2690" s="1"/>
      <c r="M2690" s="1" t="s">
        <v>258</v>
      </c>
      <c r="N2690" s="1"/>
      <c r="O2690" s="1" t="s">
        <v>48</v>
      </c>
      <c r="P2690" s="1">
        <v>18</v>
      </c>
      <c r="Q2690" s="1"/>
      <c r="R2690" s="1">
        <f t="shared" ref="R2690:R2753" si="483">IF(ISBLANK(P2690)=TRUE,"0",P2690)</f>
        <v>18</v>
      </c>
      <c r="S2690" s="1" t="str">
        <f t="shared" si="482"/>
        <v>80</v>
      </c>
      <c r="T2690" s="1">
        <f t="shared" si="470"/>
        <v>62</v>
      </c>
      <c r="U2690" s="1" t="s">
        <v>41</v>
      </c>
      <c r="V2690" s="1"/>
      <c r="W2690" s="1"/>
      <c r="X2690" s="1"/>
      <c r="Y2690" s="1"/>
      <c r="Z2690" s="1"/>
      <c r="AA2690" s="1"/>
      <c r="AB2690" s="1"/>
      <c r="AC2690" s="1"/>
      <c r="AD2690" s="1"/>
      <c r="AE2690" s="1"/>
      <c r="AF2690" s="1"/>
      <c r="AG2690" s="1"/>
      <c r="AH2690" s="1"/>
      <c r="AI2690" s="1"/>
      <c r="AJ2690" s="1"/>
      <c r="AK2690" s="1"/>
      <c r="AL2690" s="1"/>
      <c r="AM2690" s="1" t="s">
        <v>993</v>
      </c>
      <c r="AN2690" s="1"/>
      <c r="AO2690" s="1" t="s">
        <v>994</v>
      </c>
    </row>
    <row r="2691" spans="1:41">
      <c r="A2691" s="1" t="s">
        <v>7621</v>
      </c>
      <c r="B2691" s="1" t="s">
        <v>121</v>
      </c>
      <c r="C2691" s="1" t="s">
        <v>36</v>
      </c>
      <c r="D2691" s="1">
        <v>1139</v>
      </c>
      <c r="E2691" s="1">
        <v>468908</v>
      </c>
      <c r="F2691" s="5">
        <v>44034</v>
      </c>
      <c r="G2691" s="5">
        <v>44044</v>
      </c>
      <c r="H2691" s="1">
        <f t="shared" ref="H2691:H2754" ca="1" si="484">IF(ISBLANK(G2691)=FALSE,G2691-F2691,TODAY()-F2691)</f>
        <v>10</v>
      </c>
      <c r="I2691" s="1" t="str">
        <f t="shared" ref="I2691:I2754" ca="1" si="485">IF(H2691&gt;0,"No","Yes")</f>
        <v>No</v>
      </c>
      <c r="J2691" s="1" t="s">
        <v>122</v>
      </c>
      <c r="K2691" s="1" t="s">
        <v>123</v>
      </c>
      <c r="L2691" s="1" t="s">
        <v>122</v>
      </c>
      <c r="M2691" s="1" t="s">
        <v>122</v>
      </c>
      <c r="N2691" s="1"/>
      <c r="O2691" s="1" t="s">
        <v>48</v>
      </c>
      <c r="P2691" s="1">
        <v>18</v>
      </c>
      <c r="Q2691" s="1"/>
      <c r="R2691" s="1">
        <f t="shared" si="483"/>
        <v>18</v>
      </c>
      <c r="S2691" s="1" t="str">
        <f t="shared" si="482"/>
        <v>80</v>
      </c>
      <c r="T2691" s="1">
        <f t="shared" ref="T2691:T2754" si="486">S2691-R2691</f>
        <v>62</v>
      </c>
      <c r="U2691" s="1" t="s">
        <v>41</v>
      </c>
      <c r="V2691" s="1"/>
      <c r="W2691" s="1"/>
      <c r="X2691" s="1"/>
      <c r="Y2691" s="1"/>
      <c r="Z2691" s="1"/>
      <c r="AA2691" s="1"/>
      <c r="AB2691" s="1"/>
      <c r="AC2691" s="1"/>
      <c r="AD2691" s="1"/>
      <c r="AE2691" s="1"/>
      <c r="AF2691" s="1"/>
      <c r="AG2691" s="1"/>
      <c r="AH2691" s="1" t="s">
        <v>4284</v>
      </c>
      <c r="AI2691" s="1"/>
      <c r="AJ2691" s="1" t="s">
        <v>49</v>
      </c>
      <c r="AK2691" s="1"/>
      <c r="AL2691" s="1"/>
      <c r="AM2691" s="1"/>
      <c r="AN2691" s="1"/>
      <c r="AO2691" s="1" t="s">
        <v>125</v>
      </c>
    </row>
    <row r="2692" spans="1:41">
      <c r="A2692" s="1" t="s">
        <v>7624</v>
      </c>
      <c r="B2692" s="1" t="s">
        <v>2618</v>
      </c>
      <c r="C2692" s="1" t="s">
        <v>36</v>
      </c>
      <c r="D2692" s="1">
        <v>2463</v>
      </c>
      <c r="E2692" s="1">
        <v>1381346</v>
      </c>
      <c r="F2692" s="5">
        <v>43862</v>
      </c>
      <c r="G2692" s="5">
        <v>43891</v>
      </c>
      <c r="H2692" s="1">
        <f t="shared" ca="1" si="484"/>
        <v>29</v>
      </c>
      <c r="I2692" s="1" t="str">
        <f t="shared" ca="1" si="485"/>
        <v>No</v>
      </c>
      <c r="J2692" s="1" t="s">
        <v>343</v>
      </c>
      <c r="K2692" s="1" t="s">
        <v>344</v>
      </c>
      <c r="L2692" s="1"/>
      <c r="M2692" s="1" t="s">
        <v>345</v>
      </c>
      <c r="N2692" s="1"/>
      <c r="O2692" s="1" t="s">
        <v>141</v>
      </c>
      <c r="P2692" s="1">
        <v>18</v>
      </c>
      <c r="Q2692" s="1">
        <v>39</v>
      </c>
      <c r="R2692" s="1">
        <f t="shared" si="483"/>
        <v>18</v>
      </c>
      <c r="S2692" s="1">
        <v>39</v>
      </c>
      <c r="T2692" s="1">
        <f t="shared" si="486"/>
        <v>21</v>
      </c>
      <c r="U2692" s="1" t="s">
        <v>41</v>
      </c>
      <c r="V2692" s="1"/>
      <c r="W2692" s="1"/>
      <c r="X2692" s="1"/>
      <c r="Y2692" s="1"/>
      <c r="Z2692" s="1"/>
      <c r="AA2692" s="1"/>
      <c r="AB2692" s="1"/>
      <c r="AC2692" s="1"/>
      <c r="AD2692" s="1"/>
      <c r="AE2692" s="1"/>
      <c r="AF2692" s="1"/>
      <c r="AG2692" s="1"/>
      <c r="AH2692" s="1"/>
      <c r="AI2692" s="1"/>
      <c r="AJ2692" s="1"/>
      <c r="AK2692" s="1"/>
      <c r="AL2692" s="1"/>
      <c r="AM2692" s="1"/>
      <c r="AN2692" s="1"/>
      <c r="AO2692" s="1" t="s">
        <v>4523</v>
      </c>
    </row>
    <row r="2693" spans="1:41">
      <c r="A2693" s="1" t="s">
        <v>7625</v>
      </c>
      <c r="B2693" s="1" t="s">
        <v>7626</v>
      </c>
      <c r="C2693" s="1" t="s">
        <v>36</v>
      </c>
      <c r="D2693" s="1">
        <v>136</v>
      </c>
      <c r="E2693" s="1">
        <v>15330</v>
      </c>
      <c r="F2693" s="5">
        <v>43867</v>
      </c>
      <c r="G2693" s="5">
        <v>43894</v>
      </c>
      <c r="H2693" s="1">
        <f t="shared" ca="1" si="484"/>
        <v>27</v>
      </c>
      <c r="I2693" s="1" t="str">
        <f t="shared" ca="1" si="485"/>
        <v>No</v>
      </c>
      <c r="J2693" s="1" t="s">
        <v>117</v>
      </c>
      <c r="K2693" s="1" t="s">
        <v>46</v>
      </c>
      <c r="L2693" s="1"/>
      <c r="M2693" s="1" t="s">
        <v>118</v>
      </c>
      <c r="N2693" s="1"/>
      <c r="O2693" s="1" t="s">
        <v>48</v>
      </c>
      <c r="P2693" s="1">
        <v>18</v>
      </c>
      <c r="Q2693" s="1"/>
      <c r="R2693" s="1">
        <f t="shared" si="483"/>
        <v>18</v>
      </c>
      <c r="S2693" s="1" t="str">
        <f t="shared" ref="S2693:S2697" si="487">IF(ISBLANK(Q2693)=TRUE,"80",Q2693)</f>
        <v>80</v>
      </c>
      <c r="T2693" s="1">
        <f t="shared" si="486"/>
        <v>62</v>
      </c>
      <c r="U2693" s="1" t="s">
        <v>41</v>
      </c>
      <c r="V2693" s="1" t="s">
        <v>185</v>
      </c>
      <c r="W2693" s="1"/>
      <c r="X2693" s="1"/>
      <c r="Y2693" s="1"/>
      <c r="Z2693" s="1"/>
      <c r="AA2693" s="1"/>
      <c r="AB2693" s="1"/>
      <c r="AC2693" s="1"/>
      <c r="AD2693" s="1"/>
      <c r="AE2693" s="1"/>
      <c r="AF2693" s="1"/>
      <c r="AG2693" s="1"/>
      <c r="AH2693" s="1"/>
      <c r="AI2693" s="1"/>
      <c r="AJ2693" s="1"/>
      <c r="AK2693" s="1"/>
      <c r="AL2693" s="1"/>
      <c r="AM2693" s="1"/>
      <c r="AN2693" s="1"/>
      <c r="AO2693" s="1" t="s">
        <v>7627</v>
      </c>
    </row>
    <row r="2694" spans="1:41">
      <c r="A2694" s="1" t="s">
        <v>7630</v>
      </c>
      <c r="B2694" s="1" t="s">
        <v>4322</v>
      </c>
      <c r="C2694" s="1" t="s">
        <v>36</v>
      </c>
      <c r="D2694" s="1">
        <v>92</v>
      </c>
      <c r="E2694" s="1">
        <v>44331</v>
      </c>
      <c r="F2694" s="5">
        <v>44013</v>
      </c>
      <c r="G2694" s="5">
        <v>44044</v>
      </c>
      <c r="H2694" s="1">
        <f t="shared" ca="1" si="484"/>
        <v>31</v>
      </c>
      <c r="I2694" s="1" t="str">
        <f t="shared" ca="1" si="485"/>
        <v>No</v>
      </c>
      <c r="J2694" s="1" t="s">
        <v>117</v>
      </c>
      <c r="K2694" s="1" t="s">
        <v>46</v>
      </c>
      <c r="L2694" s="1"/>
      <c r="M2694" s="1" t="s">
        <v>118</v>
      </c>
      <c r="N2694" s="1"/>
      <c r="O2694" s="1" t="s">
        <v>48</v>
      </c>
      <c r="P2694" s="1">
        <v>18</v>
      </c>
      <c r="Q2694" s="1"/>
      <c r="R2694" s="1">
        <f t="shared" si="483"/>
        <v>18</v>
      </c>
      <c r="S2694" s="1" t="str">
        <f t="shared" si="487"/>
        <v>80</v>
      </c>
      <c r="T2694" s="1">
        <f t="shared" si="486"/>
        <v>62</v>
      </c>
      <c r="U2694" s="1" t="s">
        <v>41</v>
      </c>
      <c r="V2694" s="1" t="s">
        <v>280</v>
      </c>
      <c r="W2694" s="1"/>
      <c r="X2694" s="1"/>
      <c r="Y2694" s="1"/>
      <c r="Z2694" s="1"/>
      <c r="AA2694" s="1"/>
      <c r="AB2694" s="1"/>
      <c r="AC2694" s="1"/>
      <c r="AD2694" s="1"/>
      <c r="AE2694" s="1"/>
      <c r="AF2694" s="1"/>
      <c r="AG2694" s="1"/>
      <c r="AH2694" s="1"/>
      <c r="AI2694" s="1"/>
      <c r="AJ2694" s="1"/>
      <c r="AK2694" s="1"/>
      <c r="AL2694" s="1"/>
      <c r="AM2694" s="1"/>
      <c r="AN2694" s="1"/>
      <c r="AO2694" s="1" t="s">
        <v>7631</v>
      </c>
    </row>
    <row r="2695" spans="1:41">
      <c r="A2695" s="1" t="s">
        <v>7632</v>
      </c>
      <c r="B2695" s="1" t="s">
        <v>565</v>
      </c>
      <c r="C2695" s="1" t="s">
        <v>36</v>
      </c>
      <c r="D2695" s="1">
        <v>670</v>
      </c>
      <c r="E2695" s="1">
        <v>369006</v>
      </c>
      <c r="F2695" s="5">
        <v>43833</v>
      </c>
      <c r="G2695" s="5">
        <v>43865</v>
      </c>
      <c r="H2695" s="1">
        <f t="shared" ca="1" si="484"/>
        <v>32</v>
      </c>
      <c r="I2695" s="1" t="str">
        <f t="shared" ca="1" si="485"/>
        <v>No</v>
      </c>
      <c r="J2695" s="1" t="s">
        <v>292</v>
      </c>
      <c r="K2695" s="1" t="s">
        <v>293</v>
      </c>
      <c r="L2695" s="1" t="s">
        <v>294</v>
      </c>
      <c r="M2695" s="1" t="s">
        <v>292</v>
      </c>
      <c r="N2695" s="1"/>
      <c r="O2695" s="1" t="s">
        <v>48</v>
      </c>
      <c r="P2695" s="1">
        <v>18</v>
      </c>
      <c r="Q2695" s="1"/>
      <c r="R2695" s="1">
        <f t="shared" si="483"/>
        <v>18</v>
      </c>
      <c r="S2695" s="1" t="str">
        <f t="shared" si="487"/>
        <v>80</v>
      </c>
      <c r="T2695" s="1">
        <f t="shared" si="486"/>
        <v>62</v>
      </c>
      <c r="U2695" s="1" t="s">
        <v>41</v>
      </c>
      <c r="V2695" s="1" t="s">
        <v>566</v>
      </c>
      <c r="W2695" s="1"/>
      <c r="X2695" s="1"/>
      <c r="Y2695" s="1"/>
      <c r="Z2695" s="1"/>
      <c r="AA2695" s="1"/>
      <c r="AB2695" s="1"/>
      <c r="AC2695" s="1"/>
      <c r="AD2695" s="1"/>
      <c r="AE2695" s="1"/>
      <c r="AF2695" s="1"/>
      <c r="AG2695" s="1"/>
      <c r="AH2695" s="1" t="s">
        <v>297</v>
      </c>
      <c r="AI2695" s="1"/>
      <c r="AJ2695" s="1" t="s">
        <v>49</v>
      </c>
      <c r="AK2695" s="1"/>
      <c r="AL2695" s="1"/>
      <c r="AM2695" s="1"/>
      <c r="AN2695" s="1"/>
      <c r="AO2695" s="1" t="s">
        <v>567</v>
      </c>
    </row>
    <row r="2696" spans="1:41">
      <c r="A2696" s="1" t="s">
        <v>7642</v>
      </c>
      <c r="B2696" s="1" t="s">
        <v>7643</v>
      </c>
      <c r="C2696" s="1" t="s">
        <v>52</v>
      </c>
      <c r="D2696" s="1">
        <v>2970</v>
      </c>
      <c r="E2696" s="1">
        <v>1572189</v>
      </c>
      <c r="F2696" s="5">
        <v>43979</v>
      </c>
      <c r="G2696" s="5">
        <v>43993</v>
      </c>
      <c r="H2696" s="1">
        <f t="shared" ca="1" si="484"/>
        <v>14</v>
      </c>
      <c r="I2696" s="1" t="str">
        <f t="shared" ca="1" si="485"/>
        <v>No</v>
      </c>
      <c r="J2696" s="1" t="s">
        <v>1964</v>
      </c>
      <c r="K2696" s="1" t="s">
        <v>1965</v>
      </c>
      <c r="L2696" s="1"/>
      <c r="M2696" s="1" t="s">
        <v>1966</v>
      </c>
      <c r="N2696" s="1"/>
      <c r="O2696" s="1" t="s">
        <v>48</v>
      </c>
      <c r="P2696" s="1">
        <v>18</v>
      </c>
      <c r="Q2696" s="1"/>
      <c r="R2696" s="1">
        <f t="shared" si="483"/>
        <v>18</v>
      </c>
      <c r="S2696" s="1" t="str">
        <f t="shared" si="487"/>
        <v>80</v>
      </c>
      <c r="T2696" s="1">
        <f t="shared" si="486"/>
        <v>62</v>
      </c>
      <c r="U2696" s="1" t="s">
        <v>1967</v>
      </c>
      <c r="V2696" s="1" t="s">
        <v>1968</v>
      </c>
      <c r="W2696" s="1"/>
      <c r="X2696" s="1"/>
      <c r="Y2696" s="1"/>
      <c r="Z2696" s="1"/>
      <c r="AA2696" s="1"/>
      <c r="AB2696" s="1" t="s">
        <v>1968</v>
      </c>
      <c r="AC2696" s="1"/>
      <c r="AD2696" s="1"/>
      <c r="AE2696" s="1"/>
      <c r="AF2696" s="1"/>
      <c r="AG2696" s="1"/>
      <c r="AH2696" s="1"/>
      <c r="AI2696" s="1"/>
      <c r="AJ2696" s="1" t="s">
        <v>49</v>
      </c>
      <c r="AK2696" s="1" t="s">
        <v>1969</v>
      </c>
      <c r="AL2696" s="1"/>
      <c r="AM2696" s="1"/>
      <c r="AN2696" s="1"/>
      <c r="AO2696" s="1" t="s">
        <v>5333</v>
      </c>
    </row>
    <row r="2697" spans="1:41">
      <c r="A2697" s="1" t="s">
        <v>7647</v>
      </c>
      <c r="B2697" s="1" t="s">
        <v>7648</v>
      </c>
      <c r="C2697" s="1" t="s">
        <v>36</v>
      </c>
      <c r="D2697" s="1">
        <v>509</v>
      </c>
      <c r="E2697" s="1">
        <v>223904</v>
      </c>
      <c r="F2697" s="5">
        <v>43756</v>
      </c>
      <c r="G2697" s="5">
        <v>43982</v>
      </c>
      <c r="H2697" s="1">
        <f t="shared" ca="1" si="484"/>
        <v>226</v>
      </c>
      <c r="I2697" s="1" t="str">
        <f t="shared" ca="1" si="485"/>
        <v>No</v>
      </c>
      <c r="J2697" s="1" t="s">
        <v>111</v>
      </c>
      <c r="K2697" s="1" t="s">
        <v>112</v>
      </c>
      <c r="L2697" s="1"/>
      <c r="M2697" s="1" t="s">
        <v>336</v>
      </c>
      <c r="N2697" s="1" t="s">
        <v>337</v>
      </c>
      <c r="O2697" s="1" t="s">
        <v>48</v>
      </c>
      <c r="P2697" s="1">
        <v>18</v>
      </c>
      <c r="Q2697" s="1"/>
      <c r="R2697" s="1">
        <f t="shared" si="483"/>
        <v>18</v>
      </c>
      <c r="S2697" s="1" t="str">
        <f t="shared" si="487"/>
        <v>80</v>
      </c>
      <c r="T2697" s="1">
        <f t="shared" si="486"/>
        <v>62</v>
      </c>
      <c r="U2697" s="1" t="s">
        <v>41</v>
      </c>
      <c r="V2697" s="1"/>
      <c r="W2697" s="1"/>
      <c r="X2697" s="1"/>
      <c r="Y2697" s="1"/>
      <c r="Z2697" s="1" t="s">
        <v>1874</v>
      </c>
      <c r="AA2697" s="1"/>
      <c r="AB2697" s="1"/>
      <c r="AC2697" s="1"/>
      <c r="AD2697" s="1"/>
      <c r="AE2697" s="1"/>
      <c r="AF2697" s="1"/>
      <c r="AG2697" s="1"/>
      <c r="AH2697" s="1"/>
      <c r="AI2697" s="1"/>
      <c r="AJ2697" s="1" t="s">
        <v>49</v>
      </c>
      <c r="AK2697" s="1"/>
      <c r="AL2697" s="1"/>
      <c r="AM2697" s="1"/>
      <c r="AN2697" s="1"/>
      <c r="AO2697" s="1" t="s">
        <v>340</v>
      </c>
    </row>
    <row r="2698" spans="1:41">
      <c r="A2698" s="1" t="s">
        <v>7649</v>
      </c>
      <c r="B2698" s="1" t="s">
        <v>7650</v>
      </c>
      <c r="C2698" s="1" t="s">
        <v>36</v>
      </c>
      <c r="D2698" s="1">
        <v>2167</v>
      </c>
      <c r="E2698" s="1">
        <v>158245</v>
      </c>
      <c r="F2698" s="5">
        <v>44077</v>
      </c>
      <c r="G2698" s="5">
        <v>44098</v>
      </c>
      <c r="H2698" s="1">
        <f t="shared" ca="1" si="484"/>
        <v>21</v>
      </c>
      <c r="I2698" s="1" t="str">
        <f t="shared" ca="1" si="485"/>
        <v>No</v>
      </c>
      <c r="J2698" s="1" t="s">
        <v>70</v>
      </c>
      <c r="K2698" s="1" t="s">
        <v>71</v>
      </c>
      <c r="L2698" s="1" t="s">
        <v>1148</v>
      </c>
      <c r="M2698" s="1" t="s">
        <v>318</v>
      </c>
      <c r="N2698" s="1"/>
      <c r="O2698" s="1" t="s">
        <v>83</v>
      </c>
      <c r="P2698" s="1">
        <v>18</v>
      </c>
      <c r="Q2698" s="1">
        <v>34</v>
      </c>
      <c r="R2698" s="1">
        <f t="shared" si="483"/>
        <v>18</v>
      </c>
      <c r="S2698" s="1">
        <v>34</v>
      </c>
      <c r="T2698" s="1">
        <f t="shared" si="486"/>
        <v>16</v>
      </c>
      <c r="U2698" s="1" t="s">
        <v>41</v>
      </c>
      <c r="V2698" s="1"/>
      <c r="W2698" s="1"/>
      <c r="X2698" s="1"/>
      <c r="Y2698" s="1"/>
      <c r="Z2698" s="1"/>
      <c r="AA2698" s="1"/>
      <c r="AB2698" s="1"/>
      <c r="AC2698" s="1"/>
      <c r="AD2698" s="1" t="s">
        <v>1149</v>
      </c>
      <c r="AE2698" s="1"/>
      <c r="AF2698" s="1"/>
      <c r="AG2698" s="1"/>
      <c r="AH2698" s="1"/>
      <c r="AI2698" s="1"/>
      <c r="AJ2698" s="1" t="s">
        <v>49</v>
      </c>
      <c r="AK2698" s="1"/>
      <c r="AL2698" s="1"/>
      <c r="AM2698" s="1"/>
      <c r="AN2698" s="1"/>
      <c r="AO2698" s="1" t="s">
        <v>5935</v>
      </c>
    </row>
    <row r="2699" spans="1:41">
      <c r="A2699" s="1" t="s">
        <v>7651</v>
      </c>
      <c r="B2699" s="1" t="s">
        <v>3074</v>
      </c>
      <c r="C2699" s="1" t="s">
        <v>36</v>
      </c>
      <c r="D2699" s="1">
        <v>2000</v>
      </c>
      <c r="E2699" s="1">
        <v>913842</v>
      </c>
      <c r="F2699" s="5">
        <v>44035</v>
      </c>
      <c r="G2699" s="5">
        <v>44043</v>
      </c>
      <c r="H2699" s="1">
        <f t="shared" ca="1" si="484"/>
        <v>8</v>
      </c>
      <c r="I2699" s="1" t="str">
        <f t="shared" ca="1" si="485"/>
        <v>No</v>
      </c>
      <c r="J2699" s="1" t="s">
        <v>87</v>
      </c>
      <c r="K2699" s="1" t="s">
        <v>88</v>
      </c>
      <c r="L2699" s="1" t="s">
        <v>3075</v>
      </c>
      <c r="M2699" s="1" t="s">
        <v>89</v>
      </c>
      <c r="N2699" s="1"/>
      <c r="O2699" s="1" t="s">
        <v>48</v>
      </c>
      <c r="P2699" s="1">
        <v>18</v>
      </c>
      <c r="Q2699" s="1"/>
      <c r="R2699" s="1">
        <f t="shared" si="483"/>
        <v>18</v>
      </c>
      <c r="S2699" s="1" t="str">
        <f>IF(ISBLANK(Q2699)=TRUE,"80",Q2699)</f>
        <v>80</v>
      </c>
      <c r="T2699" s="1">
        <f t="shared" si="486"/>
        <v>62</v>
      </c>
      <c r="U2699" s="1" t="s">
        <v>41</v>
      </c>
      <c r="V2699" s="1" t="s">
        <v>185</v>
      </c>
      <c r="W2699" s="1"/>
      <c r="X2699" s="1"/>
      <c r="Y2699" s="1"/>
      <c r="Z2699" s="1"/>
      <c r="AA2699" s="1"/>
      <c r="AB2699" s="1"/>
      <c r="AC2699" s="1"/>
      <c r="AD2699" s="1"/>
      <c r="AE2699" s="1"/>
      <c r="AF2699" s="1"/>
      <c r="AG2699" s="1"/>
      <c r="AH2699" s="1" t="s">
        <v>3076</v>
      </c>
      <c r="AI2699" s="1"/>
      <c r="AJ2699" s="1"/>
      <c r="AK2699" s="1"/>
      <c r="AL2699" s="1"/>
      <c r="AM2699" s="1"/>
      <c r="AN2699" s="1"/>
      <c r="AO2699" s="1" t="s">
        <v>6832</v>
      </c>
    </row>
    <row r="2700" spans="1:41">
      <c r="A2700" s="1" t="s">
        <v>7652</v>
      </c>
      <c r="B2700" s="1" t="s">
        <v>7653</v>
      </c>
      <c r="C2700" s="1" t="s">
        <v>36</v>
      </c>
      <c r="D2700" s="1">
        <v>151</v>
      </c>
      <c r="E2700" s="1">
        <v>69004</v>
      </c>
      <c r="F2700" s="5">
        <v>44062</v>
      </c>
      <c r="G2700" s="5">
        <v>44075</v>
      </c>
      <c r="H2700" s="1">
        <f t="shared" ca="1" si="484"/>
        <v>13</v>
      </c>
      <c r="I2700" s="1" t="str">
        <f t="shared" ca="1" si="485"/>
        <v>No</v>
      </c>
      <c r="J2700" s="1" t="s">
        <v>117</v>
      </c>
      <c r="K2700" s="1" t="s">
        <v>46</v>
      </c>
      <c r="L2700" s="1"/>
      <c r="M2700" s="1" t="s">
        <v>118</v>
      </c>
      <c r="N2700" s="1"/>
      <c r="O2700" s="1" t="s">
        <v>141</v>
      </c>
      <c r="P2700" s="1">
        <v>18</v>
      </c>
      <c r="Q2700" s="1">
        <v>39</v>
      </c>
      <c r="R2700" s="1">
        <f t="shared" si="483"/>
        <v>18</v>
      </c>
      <c r="S2700" s="1">
        <v>39</v>
      </c>
      <c r="T2700" s="1">
        <f t="shared" si="486"/>
        <v>21</v>
      </c>
      <c r="U2700" s="1" t="s">
        <v>41</v>
      </c>
      <c r="V2700" s="1" t="s">
        <v>380</v>
      </c>
      <c r="W2700" s="1"/>
      <c r="X2700" s="1"/>
      <c r="Y2700" s="1"/>
      <c r="Z2700" s="1"/>
      <c r="AA2700" s="1"/>
      <c r="AB2700" s="1"/>
      <c r="AC2700" s="1"/>
      <c r="AD2700" s="1"/>
      <c r="AE2700" s="1"/>
      <c r="AF2700" s="1"/>
      <c r="AG2700" s="1"/>
      <c r="AH2700" s="1"/>
      <c r="AI2700" s="1"/>
      <c r="AJ2700" s="1"/>
      <c r="AK2700" s="1"/>
      <c r="AL2700" s="1"/>
      <c r="AM2700" s="1"/>
      <c r="AN2700" s="1"/>
      <c r="AO2700" s="1" t="s">
        <v>7654</v>
      </c>
    </row>
    <row r="2701" spans="1:41">
      <c r="A2701" s="1" t="s">
        <v>7661</v>
      </c>
      <c r="B2701" s="1" t="s">
        <v>6680</v>
      </c>
      <c r="C2701" s="1" t="s">
        <v>36</v>
      </c>
      <c r="D2701" s="1">
        <v>79</v>
      </c>
      <c r="E2701" s="1">
        <v>13432</v>
      </c>
      <c r="F2701" s="5">
        <v>44091</v>
      </c>
      <c r="G2701" s="5">
        <v>44109</v>
      </c>
      <c r="H2701" s="1">
        <f t="shared" ca="1" si="484"/>
        <v>18</v>
      </c>
      <c r="I2701" s="1" t="str">
        <f t="shared" ca="1" si="485"/>
        <v>No</v>
      </c>
      <c r="J2701" s="1" t="s">
        <v>87</v>
      </c>
      <c r="K2701" s="1" t="s">
        <v>88</v>
      </c>
      <c r="L2701" s="1"/>
      <c r="M2701" s="1" t="s">
        <v>89</v>
      </c>
      <c r="N2701" s="1"/>
      <c r="O2701" s="1" t="s">
        <v>83</v>
      </c>
      <c r="P2701" s="1">
        <v>18</v>
      </c>
      <c r="Q2701" s="1">
        <v>34</v>
      </c>
      <c r="R2701" s="1">
        <f t="shared" si="483"/>
        <v>18</v>
      </c>
      <c r="S2701" s="1">
        <v>34</v>
      </c>
      <c r="T2701" s="1">
        <f t="shared" si="486"/>
        <v>16</v>
      </c>
      <c r="U2701" s="1" t="s">
        <v>41</v>
      </c>
      <c r="V2701" s="1"/>
      <c r="W2701" s="1"/>
      <c r="X2701" s="1"/>
      <c r="Y2701" s="1"/>
      <c r="Z2701" s="1"/>
      <c r="AA2701" s="1"/>
      <c r="AB2701" s="1"/>
      <c r="AC2701" s="1"/>
      <c r="AD2701" s="1"/>
      <c r="AE2701" s="1"/>
      <c r="AF2701" s="1"/>
      <c r="AG2701" s="1"/>
      <c r="AH2701" s="1"/>
      <c r="AI2701" s="1"/>
      <c r="AJ2701" s="1"/>
      <c r="AK2701" s="1"/>
      <c r="AL2701" s="1"/>
      <c r="AM2701" s="1"/>
      <c r="AN2701" s="1"/>
      <c r="AO2701" s="1" t="s">
        <v>497</v>
      </c>
    </row>
    <row r="2702" spans="1:41">
      <c r="A2702" s="1" t="s">
        <v>7662</v>
      </c>
      <c r="B2702" s="1" t="s">
        <v>7663</v>
      </c>
      <c r="C2702" s="1" t="s">
        <v>325</v>
      </c>
      <c r="D2702" s="1">
        <v>5</v>
      </c>
      <c r="E2702" s="1">
        <v>440</v>
      </c>
      <c r="F2702" s="5">
        <v>44090</v>
      </c>
      <c r="G2702" s="5">
        <v>44121</v>
      </c>
      <c r="H2702" s="1">
        <f t="shared" ca="1" si="484"/>
        <v>31</v>
      </c>
      <c r="I2702" s="1" t="str">
        <f t="shared" ca="1" si="485"/>
        <v>No</v>
      </c>
      <c r="J2702" s="1" t="s">
        <v>326</v>
      </c>
      <c r="K2702" s="1" t="s">
        <v>327</v>
      </c>
      <c r="L2702" s="1" t="s">
        <v>328</v>
      </c>
      <c r="M2702" s="1" t="s">
        <v>329</v>
      </c>
      <c r="N2702" s="1"/>
      <c r="O2702" s="1" t="s">
        <v>83</v>
      </c>
      <c r="P2702" s="1">
        <v>18</v>
      </c>
      <c r="Q2702" s="1">
        <v>34</v>
      </c>
      <c r="R2702" s="1">
        <f t="shared" si="483"/>
        <v>18</v>
      </c>
      <c r="S2702" s="1">
        <v>34</v>
      </c>
      <c r="T2702" s="1">
        <f t="shared" si="486"/>
        <v>16</v>
      </c>
      <c r="U2702" s="1" t="s">
        <v>330</v>
      </c>
      <c r="V2702" s="1"/>
      <c r="W2702" s="1"/>
      <c r="X2702" s="1"/>
      <c r="Y2702" s="1"/>
      <c r="Z2702" s="1" t="s">
        <v>331</v>
      </c>
      <c r="AA2702" s="1"/>
      <c r="AB2702" s="1"/>
      <c r="AC2702" s="1"/>
      <c r="AD2702" s="1"/>
      <c r="AE2702" s="1"/>
      <c r="AF2702" s="1"/>
      <c r="AG2702" s="1"/>
      <c r="AH2702" s="1"/>
      <c r="AI2702" s="1"/>
      <c r="AJ2702" s="1" t="s">
        <v>49</v>
      </c>
      <c r="AK2702" s="1" t="s">
        <v>76</v>
      </c>
      <c r="AL2702" s="1"/>
      <c r="AM2702" s="1"/>
      <c r="AN2702" s="1"/>
      <c r="AO2702" s="1"/>
    </row>
    <row r="2703" spans="1:41">
      <c r="A2703" s="1" t="s">
        <v>7664</v>
      </c>
      <c r="B2703" s="1" t="s">
        <v>4967</v>
      </c>
      <c r="C2703" s="1" t="s">
        <v>36</v>
      </c>
      <c r="D2703" s="1">
        <v>100</v>
      </c>
      <c r="E2703" s="1">
        <v>26005</v>
      </c>
      <c r="F2703" s="5">
        <v>44057</v>
      </c>
      <c r="G2703" s="5">
        <v>44105</v>
      </c>
      <c r="H2703" s="1">
        <f t="shared" ca="1" si="484"/>
        <v>48</v>
      </c>
      <c r="I2703" s="1" t="str">
        <f t="shared" ca="1" si="485"/>
        <v>No</v>
      </c>
      <c r="J2703" s="1" t="s">
        <v>2284</v>
      </c>
      <c r="K2703" s="1" t="s">
        <v>46</v>
      </c>
      <c r="L2703" s="1" t="s">
        <v>4968</v>
      </c>
      <c r="M2703" s="1" t="s">
        <v>4968</v>
      </c>
      <c r="N2703" s="1"/>
      <c r="O2703" s="1" t="s">
        <v>48</v>
      </c>
      <c r="P2703" s="1">
        <v>18</v>
      </c>
      <c r="Q2703" s="1"/>
      <c r="R2703" s="1">
        <f t="shared" si="483"/>
        <v>18</v>
      </c>
      <c r="S2703" s="1" t="str">
        <f t="shared" ref="S2703:S2704" si="488">IF(ISBLANK(Q2703)=TRUE,"80",Q2703)</f>
        <v>80</v>
      </c>
      <c r="T2703" s="1">
        <f t="shared" si="486"/>
        <v>62</v>
      </c>
      <c r="U2703" s="1" t="s">
        <v>41</v>
      </c>
      <c r="V2703" s="1" t="s">
        <v>2152</v>
      </c>
      <c r="W2703" s="1"/>
      <c r="X2703" s="1"/>
      <c r="Y2703" s="1"/>
      <c r="Z2703" s="1"/>
      <c r="AA2703" s="1"/>
      <c r="AB2703" s="1"/>
      <c r="AC2703" s="1"/>
      <c r="AD2703" s="1"/>
      <c r="AE2703" s="1"/>
      <c r="AF2703" s="1"/>
      <c r="AG2703" s="1"/>
      <c r="AH2703" s="1"/>
      <c r="AI2703" s="1"/>
      <c r="AJ2703" s="1"/>
      <c r="AK2703" s="1"/>
      <c r="AL2703" s="1"/>
      <c r="AM2703" s="1"/>
      <c r="AN2703" s="1"/>
      <c r="AO2703" s="1" t="s">
        <v>7665</v>
      </c>
    </row>
    <row r="2704" spans="1:41">
      <c r="A2704" s="1" t="s">
        <v>7666</v>
      </c>
      <c r="B2704" s="1" t="s">
        <v>2222</v>
      </c>
      <c r="C2704" s="1" t="s">
        <v>36</v>
      </c>
      <c r="D2704" s="1">
        <v>504</v>
      </c>
      <c r="E2704" s="1">
        <v>130803</v>
      </c>
      <c r="F2704" s="5">
        <v>44089</v>
      </c>
      <c r="G2704" s="5">
        <v>44095</v>
      </c>
      <c r="H2704" s="1">
        <f t="shared" ca="1" si="484"/>
        <v>6</v>
      </c>
      <c r="I2704" s="1" t="str">
        <f t="shared" ca="1" si="485"/>
        <v>No</v>
      </c>
      <c r="J2704" s="1" t="s">
        <v>2223</v>
      </c>
      <c r="K2704" s="1" t="s">
        <v>2224</v>
      </c>
      <c r="L2704" s="1"/>
      <c r="M2704" s="1" t="s">
        <v>2225</v>
      </c>
      <c r="N2704" s="1" t="s">
        <v>337</v>
      </c>
      <c r="O2704" s="1" t="s">
        <v>48</v>
      </c>
      <c r="P2704" s="1">
        <v>18</v>
      </c>
      <c r="Q2704" s="1"/>
      <c r="R2704" s="1">
        <f t="shared" si="483"/>
        <v>18</v>
      </c>
      <c r="S2704" s="1" t="str">
        <f t="shared" si="488"/>
        <v>80</v>
      </c>
      <c r="T2704" s="1">
        <f t="shared" si="486"/>
        <v>62</v>
      </c>
      <c r="U2704" s="1" t="s">
        <v>41</v>
      </c>
      <c r="V2704" s="1"/>
      <c r="W2704" s="1"/>
      <c r="X2704" s="1"/>
      <c r="Y2704" s="1"/>
      <c r="Z2704" s="1"/>
      <c r="AA2704" s="1"/>
      <c r="AB2704" s="1"/>
      <c r="AC2704" s="1"/>
      <c r="AD2704" s="1" t="s">
        <v>7667</v>
      </c>
      <c r="AE2704" s="1"/>
      <c r="AF2704" s="1"/>
      <c r="AG2704" s="1"/>
      <c r="AH2704" s="1"/>
      <c r="AI2704" s="1"/>
      <c r="AJ2704" s="1" t="s">
        <v>49</v>
      </c>
      <c r="AK2704" s="1" t="s">
        <v>288</v>
      </c>
      <c r="AL2704" s="1"/>
      <c r="AM2704" s="1"/>
      <c r="AN2704" s="1"/>
      <c r="AO2704" s="1" t="s">
        <v>2226</v>
      </c>
    </row>
    <row r="2705" spans="1:41">
      <c r="A2705" s="1" t="s">
        <v>7668</v>
      </c>
      <c r="B2705" s="1" t="s">
        <v>3222</v>
      </c>
      <c r="C2705" s="1" t="s">
        <v>36</v>
      </c>
      <c r="D2705" s="1">
        <v>199</v>
      </c>
      <c r="E2705" s="1">
        <v>69731</v>
      </c>
      <c r="F2705" s="5">
        <v>44082</v>
      </c>
      <c r="G2705" s="5">
        <v>44090</v>
      </c>
      <c r="H2705" s="1">
        <f t="shared" ca="1" si="484"/>
        <v>8</v>
      </c>
      <c r="I2705" s="1" t="str">
        <f t="shared" ca="1" si="485"/>
        <v>No</v>
      </c>
      <c r="J2705" s="1" t="s">
        <v>384</v>
      </c>
      <c r="K2705" s="1" t="s">
        <v>385</v>
      </c>
      <c r="L2705" s="1" t="s">
        <v>386</v>
      </c>
      <c r="M2705" s="1" t="s">
        <v>384</v>
      </c>
      <c r="N2705" s="1"/>
      <c r="O2705" s="1" t="s">
        <v>387</v>
      </c>
      <c r="P2705" s="1">
        <v>18</v>
      </c>
      <c r="Q2705" s="1">
        <v>30</v>
      </c>
      <c r="R2705" s="1">
        <f t="shared" si="483"/>
        <v>18</v>
      </c>
      <c r="S2705" s="1">
        <v>30</v>
      </c>
      <c r="T2705" s="1">
        <f t="shared" si="486"/>
        <v>12</v>
      </c>
      <c r="U2705" s="1" t="s">
        <v>41</v>
      </c>
      <c r="V2705" s="1"/>
      <c r="W2705" s="1"/>
      <c r="X2705" s="1"/>
      <c r="Y2705" s="1"/>
      <c r="Z2705" s="1"/>
      <c r="AA2705" s="1"/>
      <c r="AB2705" s="1"/>
      <c r="AC2705" s="1"/>
      <c r="AD2705" s="1"/>
      <c r="AE2705" s="1"/>
      <c r="AF2705" s="1"/>
      <c r="AG2705" s="1"/>
      <c r="AH2705" s="1" t="s">
        <v>388</v>
      </c>
      <c r="AI2705" s="1"/>
      <c r="AJ2705" s="1" t="s">
        <v>49</v>
      </c>
      <c r="AK2705" s="1"/>
      <c r="AL2705" s="1"/>
      <c r="AM2705" s="1"/>
      <c r="AN2705" s="1"/>
      <c r="AO2705" s="1" t="s">
        <v>3223</v>
      </c>
    </row>
    <row r="2706" spans="1:41">
      <c r="A2706" s="1" t="s">
        <v>7669</v>
      </c>
      <c r="B2706" s="1" t="s">
        <v>4246</v>
      </c>
      <c r="C2706" s="1" t="s">
        <v>36</v>
      </c>
      <c r="D2706" s="1">
        <v>132</v>
      </c>
      <c r="E2706" s="1">
        <v>17548</v>
      </c>
      <c r="F2706" s="5">
        <v>44043</v>
      </c>
      <c r="G2706" s="5">
        <v>44079</v>
      </c>
      <c r="H2706" s="1">
        <f t="shared" ca="1" si="484"/>
        <v>36</v>
      </c>
      <c r="I2706" s="1" t="str">
        <f t="shared" ca="1" si="485"/>
        <v>No</v>
      </c>
      <c r="J2706" s="1" t="s">
        <v>161</v>
      </c>
      <c r="K2706" s="1" t="s">
        <v>46</v>
      </c>
      <c r="L2706" s="1"/>
      <c r="M2706" s="1" t="s">
        <v>161</v>
      </c>
      <c r="N2706" s="1"/>
      <c r="O2706" s="1" t="s">
        <v>48</v>
      </c>
      <c r="P2706" s="1">
        <v>18</v>
      </c>
      <c r="Q2706" s="1"/>
      <c r="R2706" s="1">
        <f t="shared" si="483"/>
        <v>18</v>
      </c>
      <c r="S2706" s="1" t="str">
        <f>IF(ISBLANK(Q2706)=TRUE,"80",Q2706)</f>
        <v>80</v>
      </c>
      <c r="T2706" s="1">
        <f t="shared" si="486"/>
        <v>62</v>
      </c>
      <c r="U2706" s="1" t="s">
        <v>41</v>
      </c>
      <c r="V2706" s="1"/>
      <c r="W2706" s="1"/>
      <c r="X2706" s="1"/>
      <c r="Y2706" s="1"/>
      <c r="Z2706" s="1"/>
      <c r="AA2706" s="1"/>
      <c r="AB2706" s="1"/>
      <c r="AC2706" s="1"/>
      <c r="AD2706" s="1"/>
      <c r="AE2706" s="1"/>
      <c r="AF2706" s="1"/>
      <c r="AG2706" s="1"/>
      <c r="AH2706" s="1"/>
      <c r="AI2706" s="1"/>
      <c r="AJ2706" s="1"/>
      <c r="AK2706" s="1"/>
      <c r="AL2706" s="1"/>
      <c r="AM2706" s="1"/>
      <c r="AN2706" s="1"/>
      <c r="AO2706" s="1" t="s">
        <v>7670</v>
      </c>
    </row>
    <row r="2707" spans="1:41">
      <c r="A2707" s="1" t="s">
        <v>7671</v>
      </c>
      <c r="B2707" s="1" t="s">
        <v>2618</v>
      </c>
      <c r="C2707" s="1" t="s">
        <v>36</v>
      </c>
      <c r="D2707" s="1">
        <v>5623</v>
      </c>
      <c r="E2707" s="1">
        <v>2300191</v>
      </c>
      <c r="F2707" s="5">
        <v>43862</v>
      </c>
      <c r="G2707" s="5">
        <v>43891</v>
      </c>
      <c r="H2707" s="1">
        <f t="shared" ca="1" si="484"/>
        <v>29</v>
      </c>
      <c r="I2707" s="1" t="str">
        <f t="shared" ca="1" si="485"/>
        <v>No</v>
      </c>
      <c r="J2707" s="1" t="s">
        <v>343</v>
      </c>
      <c r="K2707" s="1" t="s">
        <v>344</v>
      </c>
      <c r="L2707" s="1"/>
      <c r="M2707" s="1" t="s">
        <v>345</v>
      </c>
      <c r="N2707" s="1"/>
      <c r="O2707" s="1" t="s">
        <v>141</v>
      </c>
      <c r="P2707" s="1">
        <v>18</v>
      </c>
      <c r="Q2707" s="1">
        <v>39</v>
      </c>
      <c r="R2707" s="1">
        <f t="shared" si="483"/>
        <v>18</v>
      </c>
      <c r="S2707" s="1">
        <v>39</v>
      </c>
      <c r="T2707" s="1">
        <f t="shared" si="486"/>
        <v>21</v>
      </c>
      <c r="U2707" s="1" t="s">
        <v>41</v>
      </c>
      <c r="V2707" s="1"/>
      <c r="W2707" s="1"/>
      <c r="X2707" s="1"/>
      <c r="Y2707" s="1"/>
      <c r="Z2707" s="1"/>
      <c r="AA2707" s="1"/>
      <c r="AB2707" s="1"/>
      <c r="AC2707" s="1"/>
      <c r="AD2707" s="1"/>
      <c r="AE2707" s="1"/>
      <c r="AF2707" s="1"/>
      <c r="AG2707" s="1"/>
      <c r="AH2707" s="1" t="s">
        <v>2897</v>
      </c>
      <c r="AI2707" s="1"/>
      <c r="AJ2707" s="1"/>
      <c r="AK2707" s="1"/>
      <c r="AL2707" s="1"/>
      <c r="AM2707" s="1"/>
      <c r="AN2707" s="1"/>
      <c r="AO2707" s="1" t="s">
        <v>5217</v>
      </c>
    </row>
    <row r="2708" spans="1:41">
      <c r="A2708" s="1" t="s">
        <v>7672</v>
      </c>
      <c r="B2708" s="1" t="s">
        <v>6680</v>
      </c>
      <c r="C2708" s="1" t="s">
        <v>36</v>
      </c>
      <c r="D2708" s="1">
        <v>316</v>
      </c>
      <c r="E2708" s="1">
        <v>46568</v>
      </c>
      <c r="F2708" s="5">
        <v>44091</v>
      </c>
      <c r="G2708" s="5">
        <v>44109</v>
      </c>
      <c r="H2708" s="1">
        <f t="shared" ca="1" si="484"/>
        <v>18</v>
      </c>
      <c r="I2708" s="1" t="str">
        <f t="shared" ca="1" si="485"/>
        <v>No</v>
      </c>
      <c r="J2708" s="1" t="s">
        <v>87</v>
      </c>
      <c r="K2708" s="1" t="s">
        <v>88</v>
      </c>
      <c r="L2708" s="1"/>
      <c r="M2708" s="1" t="s">
        <v>89</v>
      </c>
      <c r="N2708" s="1"/>
      <c r="O2708" s="1" t="s">
        <v>83</v>
      </c>
      <c r="P2708" s="1">
        <v>18</v>
      </c>
      <c r="Q2708" s="1">
        <v>34</v>
      </c>
      <c r="R2708" s="1">
        <f t="shared" si="483"/>
        <v>18</v>
      </c>
      <c r="S2708" s="1">
        <v>34</v>
      </c>
      <c r="T2708" s="1">
        <f t="shared" si="486"/>
        <v>16</v>
      </c>
      <c r="U2708" s="1" t="s">
        <v>41</v>
      </c>
      <c r="V2708" s="1"/>
      <c r="W2708" s="1"/>
      <c r="X2708" s="1"/>
      <c r="Y2708" s="1"/>
      <c r="Z2708" s="1"/>
      <c r="AA2708" s="1"/>
      <c r="AB2708" s="1"/>
      <c r="AC2708" s="1"/>
      <c r="AD2708" s="1"/>
      <c r="AE2708" s="1"/>
      <c r="AF2708" s="1"/>
      <c r="AG2708" s="1"/>
      <c r="AH2708" s="1" t="s">
        <v>90</v>
      </c>
      <c r="AI2708" s="1"/>
      <c r="AJ2708" s="1"/>
      <c r="AK2708" s="1"/>
      <c r="AL2708" s="1"/>
      <c r="AM2708" s="1"/>
      <c r="AN2708" s="1"/>
      <c r="AO2708" s="1" t="s">
        <v>497</v>
      </c>
    </row>
    <row r="2709" spans="1:41">
      <c r="A2709" s="1" t="s">
        <v>7673</v>
      </c>
      <c r="B2709" s="1" t="s">
        <v>713</v>
      </c>
      <c r="C2709" s="1" t="s">
        <v>36</v>
      </c>
      <c r="D2709" s="1">
        <v>317</v>
      </c>
      <c r="E2709" s="1">
        <v>155353</v>
      </c>
      <c r="F2709" s="5">
        <v>43945</v>
      </c>
      <c r="G2709" s="1"/>
      <c r="H2709" s="1">
        <f t="shared" ca="1" si="484"/>
        <v>159</v>
      </c>
      <c r="I2709" s="1" t="str">
        <f t="shared" ca="1" si="485"/>
        <v>No</v>
      </c>
      <c r="J2709" s="1" t="s">
        <v>136</v>
      </c>
      <c r="K2709" s="1" t="s">
        <v>137</v>
      </c>
      <c r="L2709" s="1" t="s">
        <v>264</v>
      </c>
      <c r="M2709" s="1" t="s">
        <v>136</v>
      </c>
      <c r="N2709" s="1"/>
      <c r="O2709" s="1" t="s">
        <v>48</v>
      </c>
      <c r="P2709" s="1">
        <v>18</v>
      </c>
      <c r="Q2709" s="1"/>
      <c r="R2709" s="1">
        <f t="shared" si="483"/>
        <v>18</v>
      </c>
      <c r="S2709" s="1" t="str">
        <f>IF(ISBLANK(Q2709)=TRUE,"80",Q2709)</f>
        <v>80</v>
      </c>
      <c r="T2709" s="1">
        <f t="shared" si="486"/>
        <v>62</v>
      </c>
      <c r="U2709" s="1" t="s">
        <v>41</v>
      </c>
      <c r="V2709" s="1"/>
      <c r="W2709" s="1"/>
      <c r="X2709" s="1"/>
      <c r="Y2709" s="1"/>
      <c r="Z2709" s="1"/>
      <c r="AA2709" s="1"/>
      <c r="AB2709" s="1"/>
      <c r="AC2709" s="1"/>
      <c r="AD2709" s="1"/>
      <c r="AE2709" s="1"/>
      <c r="AF2709" s="1"/>
      <c r="AG2709" s="1"/>
      <c r="AH2709" s="1" t="s">
        <v>1339</v>
      </c>
      <c r="AI2709" s="1"/>
      <c r="AJ2709" s="1"/>
      <c r="AK2709" s="1"/>
      <c r="AL2709" s="1"/>
      <c r="AM2709" s="1"/>
      <c r="AN2709" s="1"/>
      <c r="AO2709" s="1"/>
    </row>
    <row r="2710" spans="1:41">
      <c r="A2710" s="1" t="s">
        <v>7677</v>
      </c>
      <c r="B2710" s="1" t="s">
        <v>86</v>
      </c>
      <c r="C2710" s="1" t="s">
        <v>36</v>
      </c>
      <c r="D2710" s="1">
        <v>1233</v>
      </c>
      <c r="E2710" s="1">
        <v>195226</v>
      </c>
      <c r="F2710" s="5">
        <v>44091</v>
      </c>
      <c r="G2710" s="5">
        <v>44109</v>
      </c>
      <c r="H2710" s="1">
        <f t="shared" ca="1" si="484"/>
        <v>18</v>
      </c>
      <c r="I2710" s="1" t="str">
        <f t="shared" ca="1" si="485"/>
        <v>No</v>
      </c>
      <c r="J2710" s="1" t="s">
        <v>87</v>
      </c>
      <c r="K2710" s="1" t="s">
        <v>88</v>
      </c>
      <c r="L2710" s="1"/>
      <c r="M2710" s="1" t="s">
        <v>89</v>
      </c>
      <c r="N2710" s="1"/>
      <c r="O2710" s="1" t="s">
        <v>83</v>
      </c>
      <c r="P2710" s="1">
        <v>18</v>
      </c>
      <c r="Q2710" s="1">
        <v>34</v>
      </c>
      <c r="R2710" s="1">
        <f t="shared" si="483"/>
        <v>18</v>
      </c>
      <c r="S2710" s="1">
        <v>34</v>
      </c>
      <c r="T2710" s="1">
        <f t="shared" si="486"/>
        <v>16</v>
      </c>
      <c r="U2710" s="1" t="s">
        <v>41</v>
      </c>
      <c r="V2710" s="1"/>
      <c r="W2710" s="1"/>
      <c r="X2710" s="1"/>
      <c r="Y2710" s="1"/>
      <c r="Z2710" s="1"/>
      <c r="AA2710" s="1"/>
      <c r="AB2710" s="1"/>
      <c r="AC2710" s="1"/>
      <c r="AD2710" s="1"/>
      <c r="AE2710" s="1"/>
      <c r="AF2710" s="1"/>
      <c r="AG2710" s="1"/>
      <c r="AH2710" s="1"/>
      <c r="AI2710" s="1"/>
      <c r="AJ2710" s="1"/>
      <c r="AK2710" s="1"/>
      <c r="AL2710" s="1"/>
      <c r="AM2710" s="1"/>
      <c r="AN2710" s="1"/>
      <c r="AO2710" s="1" t="s">
        <v>91</v>
      </c>
    </row>
    <row r="2711" spans="1:41">
      <c r="A2711" s="1" t="s">
        <v>7678</v>
      </c>
      <c r="B2711" s="1" t="s">
        <v>7679</v>
      </c>
      <c r="C2711" s="1" t="s">
        <v>36</v>
      </c>
      <c r="D2711" s="1">
        <v>7</v>
      </c>
      <c r="E2711" s="1">
        <v>884</v>
      </c>
      <c r="F2711" s="5">
        <v>44079</v>
      </c>
      <c r="G2711" s="5">
        <v>44086</v>
      </c>
      <c r="H2711" s="1">
        <f t="shared" ca="1" si="484"/>
        <v>7</v>
      </c>
      <c r="I2711" s="1" t="str">
        <f t="shared" ca="1" si="485"/>
        <v>No</v>
      </c>
      <c r="J2711" s="1" t="s">
        <v>589</v>
      </c>
      <c r="K2711" s="1" t="s">
        <v>590</v>
      </c>
      <c r="L2711" s="1" t="s">
        <v>591</v>
      </c>
      <c r="M2711" s="1" t="s">
        <v>592</v>
      </c>
      <c r="N2711" s="1"/>
      <c r="O2711" s="1" t="s">
        <v>48</v>
      </c>
      <c r="P2711" s="1">
        <v>18</v>
      </c>
      <c r="Q2711" s="1"/>
      <c r="R2711" s="1">
        <f t="shared" si="483"/>
        <v>18</v>
      </c>
      <c r="S2711" s="1" t="str">
        <f t="shared" ref="S2711:S2712" si="489">IF(ISBLANK(Q2711)=TRUE,"80",Q2711)</f>
        <v>80</v>
      </c>
      <c r="T2711" s="1">
        <f t="shared" si="486"/>
        <v>62</v>
      </c>
      <c r="U2711" s="1" t="s">
        <v>41</v>
      </c>
      <c r="V2711" s="1"/>
      <c r="W2711" s="1" t="s">
        <v>593</v>
      </c>
      <c r="X2711" s="1"/>
      <c r="Y2711" s="1"/>
      <c r="Z2711" s="1"/>
      <c r="AA2711" s="1"/>
      <c r="AB2711" s="1" t="s">
        <v>594</v>
      </c>
      <c r="AC2711" s="1"/>
      <c r="AD2711" s="1"/>
      <c r="AE2711" s="1"/>
      <c r="AF2711" s="1"/>
      <c r="AG2711" s="1"/>
      <c r="AH2711" s="1"/>
      <c r="AI2711" s="1"/>
      <c r="AJ2711" s="1"/>
      <c r="AK2711" s="1"/>
      <c r="AL2711" s="1"/>
      <c r="AM2711" s="1"/>
      <c r="AN2711" s="1"/>
      <c r="AO2711" s="1" t="s">
        <v>7680</v>
      </c>
    </row>
    <row r="2712" spans="1:41">
      <c r="A2712" s="1" t="s">
        <v>7681</v>
      </c>
      <c r="B2712" s="1" t="s">
        <v>7682</v>
      </c>
      <c r="C2712" s="1" t="s">
        <v>52</v>
      </c>
      <c r="D2712" s="1">
        <v>65</v>
      </c>
      <c r="E2712" s="1">
        <v>35988</v>
      </c>
      <c r="F2712" s="5">
        <v>43853</v>
      </c>
      <c r="G2712" s="1"/>
      <c r="H2712" s="1">
        <f t="shared" ca="1" si="484"/>
        <v>251</v>
      </c>
      <c r="I2712" s="1" t="str">
        <f t="shared" ca="1" si="485"/>
        <v>No</v>
      </c>
      <c r="J2712" s="1" t="s">
        <v>7683</v>
      </c>
      <c r="K2712" s="1" t="s">
        <v>2513</v>
      </c>
      <c r="L2712" s="1" t="s">
        <v>7683</v>
      </c>
      <c r="M2712" s="1" t="s">
        <v>7683</v>
      </c>
      <c r="N2712" s="1"/>
      <c r="O2712" s="1" t="s">
        <v>48</v>
      </c>
      <c r="P2712" s="1">
        <v>18</v>
      </c>
      <c r="Q2712" s="1"/>
      <c r="R2712" s="1">
        <f t="shared" si="483"/>
        <v>18</v>
      </c>
      <c r="S2712" s="1" t="str">
        <f t="shared" si="489"/>
        <v>80</v>
      </c>
      <c r="T2712" s="1">
        <f t="shared" si="486"/>
        <v>62</v>
      </c>
      <c r="U2712" s="1" t="s">
        <v>307</v>
      </c>
      <c r="V2712" s="1"/>
      <c r="W2712" s="1"/>
      <c r="X2712" s="1"/>
      <c r="Y2712" s="1"/>
      <c r="Z2712" s="1" t="s">
        <v>7684</v>
      </c>
      <c r="AA2712" s="1"/>
      <c r="AB2712" s="1"/>
      <c r="AC2712" s="1"/>
      <c r="AD2712" s="1"/>
      <c r="AE2712" s="1"/>
      <c r="AF2712" s="1"/>
      <c r="AG2712" s="1"/>
      <c r="AH2712" s="1"/>
      <c r="AI2712" s="1"/>
      <c r="AJ2712" s="1" t="s">
        <v>49</v>
      </c>
      <c r="AK2712" s="1"/>
      <c r="AL2712" s="1"/>
      <c r="AM2712" s="1"/>
      <c r="AN2712" s="1"/>
      <c r="AO2712" s="1"/>
    </row>
    <row r="2713" spans="1:41">
      <c r="A2713" s="1" t="s">
        <v>7687</v>
      </c>
      <c r="B2713" s="1" t="s">
        <v>736</v>
      </c>
      <c r="C2713" s="1" t="s">
        <v>36</v>
      </c>
      <c r="D2713" s="1">
        <v>13345</v>
      </c>
      <c r="E2713" s="1">
        <v>1004430</v>
      </c>
      <c r="F2713" s="5">
        <v>44089</v>
      </c>
      <c r="G2713" s="5">
        <v>44096</v>
      </c>
      <c r="H2713" s="1">
        <f t="shared" ca="1" si="484"/>
        <v>7</v>
      </c>
      <c r="I2713" s="1" t="str">
        <f t="shared" ca="1" si="485"/>
        <v>No</v>
      </c>
      <c r="J2713" s="1" t="s">
        <v>80</v>
      </c>
      <c r="K2713" s="1" t="s">
        <v>81</v>
      </c>
      <c r="L2713" s="1" t="s">
        <v>82</v>
      </c>
      <c r="M2713" s="1" t="s">
        <v>82</v>
      </c>
      <c r="N2713" s="1"/>
      <c r="O2713" s="1" t="s">
        <v>83</v>
      </c>
      <c r="P2713" s="1">
        <v>18</v>
      </c>
      <c r="Q2713" s="1">
        <v>34</v>
      </c>
      <c r="R2713" s="1">
        <f t="shared" si="483"/>
        <v>18</v>
      </c>
      <c r="S2713" s="1">
        <v>34</v>
      </c>
      <c r="T2713" s="1">
        <f t="shared" si="486"/>
        <v>16</v>
      </c>
      <c r="U2713" s="1" t="s">
        <v>41</v>
      </c>
      <c r="V2713" s="1" t="s">
        <v>167</v>
      </c>
      <c r="W2713" s="1"/>
      <c r="X2713" s="1"/>
      <c r="Y2713" s="1"/>
      <c r="Z2713" s="1"/>
      <c r="AA2713" s="1"/>
      <c r="AB2713" s="1"/>
      <c r="AC2713" s="1"/>
      <c r="AD2713" s="1"/>
      <c r="AE2713" s="1"/>
      <c r="AF2713" s="1"/>
      <c r="AG2713" s="1"/>
      <c r="AH2713" s="1"/>
      <c r="AI2713" s="1"/>
      <c r="AJ2713" s="1" t="s">
        <v>49</v>
      </c>
      <c r="AK2713" s="1"/>
      <c r="AL2713" s="1"/>
      <c r="AM2713" s="1"/>
      <c r="AN2713" s="1"/>
      <c r="AO2713" s="1"/>
    </row>
    <row r="2714" spans="1:41">
      <c r="A2714" s="1" t="s">
        <v>7688</v>
      </c>
      <c r="B2714" s="1" t="s">
        <v>2599</v>
      </c>
      <c r="C2714" s="1" t="s">
        <v>36</v>
      </c>
      <c r="D2714" s="1">
        <v>22</v>
      </c>
      <c r="E2714" s="1">
        <v>3096</v>
      </c>
      <c r="F2714" s="5">
        <v>44088</v>
      </c>
      <c r="G2714" s="1"/>
      <c r="H2714" s="1">
        <f t="shared" ca="1" si="484"/>
        <v>16</v>
      </c>
      <c r="I2714" s="1" t="str">
        <f t="shared" ca="1" si="485"/>
        <v>No</v>
      </c>
      <c r="J2714" s="1" t="s">
        <v>258</v>
      </c>
      <c r="K2714" s="1" t="s">
        <v>46</v>
      </c>
      <c r="L2714" s="1"/>
      <c r="M2714" s="1" t="s">
        <v>258</v>
      </c>
      <c r="N2714" s="1"/>
      <c r="O2714" s="1" t="s">
        <v>48</v>
      </c>
      <c r="P2714" s="1">
        <v>18</v>
      </c>
      <c r="Q2714" s="1"/>
      <c r="R2714" s="1">
        <f t="shared" si="483"/>
        <v>18</v>
      </c>
      <c r="S2714" s="1" t="str">
        <f>IF(ISBLANK(Q2714)=TRUE,"80",Q2714)</f>
        <v>80</v>
      </c>
      <c r="T2714" s="1">
        <f t="shared" si="486"/>
        <v>62</v>
      </c>
      <c r="U2714" s="1" t="s">
        <v>41</v>
      </c>
      <c r="V2714" s="1"/>
      <c r="W2714" s="1"/>
      <c r="X2714" s="1"/>
      <c r="Y2714" s="1"/>
      <c r="Z2714" s="1"/>
      <c r="AA2714" s="1"/>
      <c r="AB2714" s="1"/>
      <c r="AC2714" s="1"/>
      <c r="AD2714" s="1"/>
      <c r="AE2714" s="1"/>
      <c r="AF2714" s="1"/>
      <c r="AG2714" s="1"/>
      <c r="AH2714" s="1"/>
      <c r="AI2714" s="1"/>
      <c r="AJ2714" s="1"/>
      <c r="AK2714" s="1"/>
      <c r="AL2714" s="1"/>
      <c r="AM2714" s="1"/>
      <c r="AN2714" s="1"/>
      <c r="AO2714" s="1" t="s">
        <v>1514</v>
      </c>
    </row>
    <row r="2715" spans="1:41">
      <c r="A2715" s="1" t="s">
        <v>7689</v>
      </c>
      <c r="B2715" s="1" t="s">
        <v>7690</v>
      </c>
      <c r="C2715" s="1" t="s">
        <v>36</v>
      </c>
      <c r="D2715" s="1">
        <v>5839</v>
      </c>
      <c r="E2715" s="1">
        <v>1897659</v>
      </c>
      <c r="F2715" s="5">
        <v>43867</v>
      </c>
      <c r="G2715" s="5">
        <v>43891</v>
      </c>
      <c r="H2715" s="1">
        <f t="shared" ca="1" si="484"/>
        <v>24</v>
      </c>
      <c r="I2715" s="1" t="str">
        <f t="shared" ca="1" si="485"/>
        <v>No</v>
      </c>
      <c r="J2715" s="1" t="s">
        <v>37</v>
      </c>
      <c r="K2715" s="1" t="s">
        <v>38</v>
      </c>
      <c r="L2715" s="1"/>
      <c r="M2715" s="1" t="s">
        <v>39</v>
      </c>
      <c r="N2715" s="1" t="s">
        <v>337</v>
      </c>
      <c r="O2715" s="1" t="s">
        <v>375</v>
      </c>
      <c r="P2715" s="1">
        <v>18</v>
      </c>
      <c r="Q2715" s="1">
        <v>24</v>
      </c>
      <c r="R2715" s="1">
        <f t="shared" si="483"/>
        <v>18</v>
      </c>
      <c r="S2715" s="1">
        <v>24</v>
      </c>
      <c r="T2715" s="1">
        <f t="shared" si="486"/>
        <v>6</v>
      </c>
      <c r="U2715" s="1" t="s">
        <v>41</v>
      </c>
      <c r="V2715" s="1"/>
      <c r="W2715" s="1"/>
      <c r="X2715" s="1"/>
      <c r="Y2715" s="1"/>
      <c r="Z2715" s="1"/>
      <c r="AA2715" s="1"/>
      <c r="AB2715" s="1"/>
      <c r="AC2715" s="1"/>
      <c r="AD2715" s="1"/>
      <c r="AE2715" s="1"/>
      <c r="AF2715" s="1"/>
      <c r="AG2715" s="1"/>
      <c r="AH2715" s="1"/>
      <c r="AI2715" s="1"/>
      <c r="AJ2715" s="1"/>
      <c r="AK2715" s="1"/>
      <c r="AL2715" s="1"/>
      <c r="AM2715" s="1"/>
      <c r="AN2715" s="1"/>
      <c r="AO2715" s="1" t="s">
        <v>7691</v>
      </c>
    </row>
    <row r="2716" spans="1:41">
      <c r="A2716" s="1" t="s">
        <v>7692</v>
      </c>
      <c r="B2716" s="1" t="s">
        <v>7693</v>
      </c>
      <c r="C2716" s="1" t="s">
        <v>36</v>
      </c>
      <c r="D2716" s="1">
        <v>56</v>
      </c>
      <c r="E2716" s="1">
        <v>9615</v>
      </c>
      <c r="F2716" s="5">
        <v>44068</v>
      </c>
      <c r="G2716" s="5">
        <v>44075</v>
      </c>
      <c r="H2716" s="1">
        <f t="shared" ca="1" si="484"/>
        <v>7</v>
      </c>
      <c r="I2716" s="1" t="str">
        <f t="shared" ca="1" si="485"/>
        <v>No</v>
      </c>
      <c r="J2716" s="1" t="s">
        <v>70</v>
      </c>
      <c r="K2716" s="1" t="s">
        <v>71</v>
      </c>
      <c r="L2716" s="1" t="s">
        <v>136</v>
      </c>
      <c r="M2716" s="1" t="s">
        <v>136</v>
      </c>
      <c r="N2716" s="1"/>
      <c r="O2716" s="1" t="s">
        <v>83</v>
      </c>
      <c r="P2716" s="1">
        <v>18</v>
      </c>
      <c r="Q2716" s="1">
        <v>34</v>
      </c>
      <c r="R2716" s="1">
        <f t="shared" si="483"/>
        <v>18</v>
      </c>
      <c r="S2716" s="1">
        <v>34</v>
      </c>
      <c r="T2716" s="1">
        <f t="shared" si="486"/>
        <v>16</v>
      </c>
      <c r="U2716" s="1" t="s">
        <v>41</v>
      </c>
      <c r="V2716" s="1" t="s">
        <v>142</v>
      </c>
      <c r="W2716" s="1"/>
      <c r="X2716" s="1"/>
      <c r="Y2716" s="1"/>
      <c r="Z2716" s="1"/>
      <c r="AA2716" s="1"/>
      <c r="AB2716" s="1"/>
      <c r="AC2716" s="1"/>
      <c r="AD2716" s="1"/>
      <c r="AE2716" s="1"/>
      <c r="AF2716" s="1"/>
      <c r="AG2716" s="1"/>
      <c r="AH2716" s="1"/>
      <c r="AI2716" s="1"/>
      <c r="AJ2716" s="1"/>
      <c r="AK2716" s="1" t="s">
        <v>76</v>
      </c>
      <c r="AL2716" s="1"/>
      <c r="AM2716" s="1"/>
      <c r="AN2716" s="1"/>
      <c r="AO2716" s="1" t="s">
        <v>7099</v>
      </c>
    </row>
    <row r="2717" spans="1:41">
      <c r="A2717" s="1" t="s">
        <v>7694</v>
      </c>
      <c r="B2717" s="1" t="s">
        <v>840</v>
      </c>
      <c r="C2717" s="1" t="s">
        <v>36</v>
      </c>
      <c r="D2717" s="1">
        <v>773</v>
      </c>
      <c r="E2717" s="1">
        <v>41137</v>
      </c>
      <c r="F2717" s="5">
        <v>44090</v>
      </c>
      <c r="G2717" s="5">
        <v>44096</v>
      </c>
      <c r="H2717" s="1">
        <f t="shared" ca="1" si="484"/>
        <v>6</v>
      </c>
      <c r="I2717" s="1" t="str">
        <f t="shared" ca="1" si="485"/>
        <v>No</v>
      </c>
      <c r="J2717" s="1" t="s">
        <v>147</v>
      </c>
      <c r="K2717" s="1" t="s">
        <v>148</v>
      </c>
      <c r="L2717" s="1" t="s">
        <v>149</v>
      </c>
      <c r="M2717" s="1" t="s">
        <v>350</v>
      </c>
      <c r="N2717" s="1"/>
      <c r="O2717" s="1" t="s">
        <v>48</v>
      </c>
      <c r="P2717" s="1">
        <v>18</v>
      </c>
      <c r="Q2717" s="1"/>
      <c r="R2717" s="1">
        <f t="shared" si="483"/>
        <v>18</v>
      </c>
      <c r="S2717" s="1" t="str">
        <f t="shared" ref="S2717:S2719" si="490">IF(ISBLANK(Q2717)=TRUE,"80",Q2717)</f>
        <v>80</v>
      </c>
      <c r="T2717" s="1">
        <f t="shared" si="486"/>
        <v>62</v>
      </c>
      <c r="U2717" s="1" t="s">
        <v>41</v>
      </c>
      <c r="V2717" s="1" t="s">
        <v>312</v>
      </c>
      <c r="W2717" s="1"/>
      <c r="X2717" s="1"/>
      <c r="Y2717" s="1"/>
      <c r="Z2717" s="1"/>
      <c r="AA2717" s="1"/>
      <c r="AB2717" s="1"/>
      <c r="AC2717" s="1"/>
      <c r="AD2717" s="1"/>
      <c r="AE2717" s="1"/>
      <c r="AF2717" s="1"/>
      <c r="AG2717" s="1"/>
      <c r="AH2717" s="1"/>
      <c r="AI2717" s="1"/>
      <c r="AJ2717" s="1"/>
      <c r="AK2717" s="1"/>
      <c r="AL2717" s="1"/>
      <c r="AM2717" s="1"/>
      <c r="AN2717" s="1"/>
      <c r="AO2717" s="1" t="s">
        <v>5527</v>
      </c>
    </row>
    <row r="2718" spans="1:41">
      <c r="A2718" s="1" t="s">
        <v>7698</v>
      </c>
      <c r="B2718" s="1" t="s">
        <v>2300</v>
      </c>
      <c r="C2718" s="1" t="s">
        <v>36</v>
      </c>
      <c r="D2718" s="1">
        <v>5</v>
      </c>
      <c r="E2718" s="1">
        <v>1002</v>
      </c>
      <c r="F2718" s="5">
        <v>44088</v>
      </c>
      <c r="G2718" s="1"/>
      <c r="H2718" s="1">
        <f t="shared" ca="1" si="484"/>
        <v>16</v>
      </c>
      <c r="I2718" s="1" t="str">
        <f t="shared" ca="1" si="485"/>
        <v>No</v>
      </c>
      <c r="J2718" s="1" t="s">
        <v>2301</v>
      </c>
      <c r="K2718" s="1" t="s">
        <v>2302</v>
      </c>
      <c r="L2718" s="1"/>
      <c r="M2718" s="1" t="s">
        <v>2303</v>
      </c>
      <c r="N2718" s="1"/>
      <c r="O2718" s="1" t="s">
        <v>48</v>
      </c>
      <c r="P2718" s="1">
        <v>18</v>
      </c>
      <c r="Q2718" s="1"/>
      <c r="R2718" s="1">
        <f t="shared" si="483"/>
        <v>18</v>
      </c>
      <c r="S2718" s="1" t="str">
        <f t="shared" si="490"/>
        <v>80</v>
      </c>
      <c r="T2718" s="1">
        <f t="shared" si="486"/>
        <v>62</v>
      </c>
      <c r="U2718" s="1" t="s">
        <v>41</v>
      </c>
      <c r="V2718" s="1"/>
      <c r="W2718" s="1"/>
      <c r="X2718" s="1"/>
      <c r="Y2718" s="1"/>
      <c r="Z2718" s="1"/>
      <c r="AA2718" s="1"/>
      <c r="AB2718" s="1"/>
      <c r="AC2718" s="1"/>
      <c r="AD2718" s="1"/>
      <c r="AE2718" s="1"/>
      <c r="AF2718" s="1"/>
      <c r="AG2718" s="1"/>
      <c r="AH2718" s="1"/>
      <c r="AI2718" s="1"/>
      <c r="AJ2718" s="1"/>
      <c r="AK2718" s="1"/>
      <c r="AL2718" s="1"/>
      <c r="AM2718" s="1"/>
      <c r="AN2718" s="1"/>
      <c r="AO2718" s="1" t="s">
        <v>2304</v>
      </c>
    </row>
    <row r="2719" spans="1:41">
      <c r="A2719" s="1" t="s">
        <v>7700</v>
      </c>
      <c r="B2719" s="1" t="s">
        <v>4043</v>
      </c>
      <c r="C2719" s="1" t="s">
        <v>36</v>
      </c>
      <c r="D2719" s="1">
        <v>46</v>
      </c>
      <c r="E2719" s="1">
        <v>6948</v>
      </c>
      <c r="F2719" s="5">
        <v>44051</v>
      </c>
      <c r="G2719" s="5">
        <v>44075</v>
      </c>
      <c r="H2719" s="1">
        <f t="shared" ca="1" si="484"/>
        <v>24</v>
      </c>
      <c r="I2719" s="1" t="str">
        <f t="shared" ca="1" si="485"/>
        <v>No</v>
      </c>
      <c r="J2719" s="1" t="s">
        <v>161</v>
      </c>
      <c r="K2719" s="1" t="s">
        <v>46</v>
      </c>
      <c r="L2719" s="1"/>
      <c r="M2719" s="1" t="s">
        <v>161</v>
      </c>
      <c r="N2719" s="1"/>
      <c r="O2719" s="1" t="s">
        <v>48</v>
      </c>
      <c r="P2719" s="1">
        <v>18</v>
      </c>
      <c r="Q2719" s="1"/>
      <c r="R2719" s="1">
        <f t="shared" si="483"/>
        <v>18</v>
      </c>
      <c r="S2719" s="1" t="str">
        <f t="shared" si="490"/>
        <v>80</v>
      </c>
      <c r="T2719" s="1">
        <f t="shared" si="486"/>
        <v>62</v>
      </c>
      <c r="U2719" s="1" t="s">
        <v>41</v>
      </c>
      <c r="V2719" s="1"/>
      <c r="W2719" s="1"/>
      <c r="X2719" s="1"/>
      <c r="Y2719" s="1"/>
      <c r="Z2719" s="1"/>
      <c r="AA2719" s="1"/>
      <c r="AB2719" s="1"/>
      <c r="AC2719" s="1"/>
      <c r="AD2719" s="1"/>
      <c r="AE2719" s="1"/>
      <c r="AF2719" s="1"/>
      <c r="AG2719" s="1"/>
      <c r="AH2719" s="1"/>
      <c r="AI2719" s="1"/>
      <c r="AJ2719" s="1"/>
      <c r="AK2719" s="1"/>
      <c r="AL2719" s="1"/>
      <c r="AM2719" s="1"/>
      <c r="AN2719" s="1"/>
      <c r="AO2719" s="1" t="s">
        <v>7701</v>
      </c>
    </row>
    <row r="2720" spans="1:41">
      <c r="A2720" s="1" t="s">
        <v>7702</v>
      </c>
      <c r="B2720" s="1" t="s">
        <v>79</v>
      </c>
      <c r="C2720" s="1" t="s">
        <v>36</v>
      </c>
      <c r="D2720" s="1">
        <v>674</v>
      </c>
      <c r="E2720" s="1">
        <v>332444</v>
      </c>
      <c r="F2720" s="5">
        <v>44075</v>
      </c>
      <c r="G2720" s="5">
        <v>44082</v>
      </c>
      <c r="H2720" s="1">
        <f t="shared" ca="1" si="484"/>
        <v>7</v>
      </c>
      <c r="I2720" s="1" t="str">
        <f t="shared" ca="1" si="485"/>
        <v>No</v>
      </c>
      <c r="J2720" s="1" t="s">
        <v>80</v>
      </c>
      <c r="K2720" s="1" t="s">
        <v>81</v>
      </c>
      <c r="L2720" s="1" t="s">
        <v>82</v>
      </c>
      <c r="M2720" s="1" t="s">
        <v>82</v>
      </c>
      <c r="N2720" s="1"/>
      <c r="O2720" s="1" t="s">
        <v>83</v>
      </c>
      <c r="P2720" s="1">
        <v>18</v>
      </c>
      <c r="Q2720" s="1">
        <v>34</v>
      </c>
      <c r="R2720" s="1">
        <f t="shared" si="483"/>
        <v>18</v>
      </c>
      <c r="S2720" s="1">
        <v>34</v>
      </c>
      <c r="T2720" s="1">
        <f t="shared" si="486"/>
        <v>16</v>
      </c>
      <c r="U2720" s="1" t="s">
        <v>41</v>
      </c>
      <c r="V2720" s="1" t="s">
        <v>312</v>
      </c>
      <c r="W2720" s="1"/>
      <c r="X2720" s="1"/>
      <c r="Y2720" s="1"/>
      <c r="Z2720" s="1"/>
      <c r="AA2720" s="1"/>
      <c r="AB2720" s="1"/>
      <c r="AC2720" s="1"/>
      <c r="AD2720" s="1"/>
      <c r="AE2720" s="1"/>
      <c r="AF2720" s="1"/>
      <c r="AG2720" s="1"/>
      <c r="AH2720" s="1"/>
      <c r="AI2720" s="1"/>
      <c r="AJ2720" s="1" t="s">
        <v>49</v>
      </c>
      <c r="AK2720" s="1"/>
      <c r="AL2720" s="1"/>
      <c r="AM2720" s="1"/>
      <c r="AN2720" s="1"/>
      <c r="AO2720" s="1"/>
    </row>
    <row r="2721" spans="1:41">
      <c r="A2721" s="1" t="s">
        <v>7703</v>
      </c>
      <c r="B2721" s="1" t="s">
        <v>7704</v>
      </c>
      <c r="C2721" s="1" t="s">
        <v>36</v>
      </c>
      <c r="D2721" s="1">
        <v>48</v>
      </c>
      <c r="E2721" s="1">
        <v>26465</v>
      </c>
      <c r="F2721" s="5">
        <v>44005</v>
      </c>
      <c r="G2721" s="5">
        <v>44006</v>
      </c>
      <c r="H2721" s="1">
        <f t="shared" ca="1" si="484"/>
        <v>1</v>
      </c>
      <c r="I2721" s="1" t="str">
        <f t="shared" ca="1" si="485"/>
        <v>No</v>
      </c>
      <c r="J2721" s="1" t="s">
        <v>1579</v>
      </c>
      <c r="K2721" s="1" t="s">
        <v>1580</v>
      </c>
      <c r="L2721" s="1" t="s">
        <v>2659</v>
      </c>
      <c r="M2721" s="1" t="s">
        <v>1581</v>
      </c>
      <c r="N2721" s="1"/>
      <c r="O2721" s="1" t="s">
        <v>387</v>
      </c>
      <c r="P2721" s="1">
        <v>18</v>
      </c>
      <c r="Q2721" s="1">
        <v>30</v>
      </c>
      <c r="R2721" s="1">
        <f t="shared" si="483"/>
        <v>18</v>
      </c>
      <c r="S2721" s="1">
        <v>30</v>
      </c>
      <c r="T2721" s="1">
        <f t="shared" si="486"/>
        <v>12</v>
      </c>
      <c r="U2721" s="1" t="s">
        <v>41</v>
      </c>
      <c r="V2721" s="1"/>
      <c r="W2721" s="1"/>
      <c r="X2721" s="1"/>
      <c r="Y2721" s="1"/>
      <c r="Z2721" s="1"/>
      <c r="AA2721" s="1"/>
      <c r="AB2721" s="1"/>
      <c r="AC2721" s="1"/>
      <c r="AD2721" s="1"/>
      <c r="AE2721" s="1"/>
      <c r="AF2721" s="1"/>
      <c r="AG2721" s="1"/>
      <c r="AH2721" s="1" t="s">
        <v>883</v>
      </c>
      <c r="AI2721" s="1"/>
      <c r="AJ2721" s="1"/>
      <c r="AK2721" s="1" t="s">
        <v>76</v>
      </c>
      <c r="AL2721" s="1"/>
      <c r="AM2721" s="1"/>
      <c r="AN2721" s="1"/>
      <c r="AO2721" s="1" t="s">
        <v>5646</v>
      </c>
    </row>
    <row r="2722" spans="1:41">
      <c r="A2722" s="1" t="s">
        <v>7708</v>
      </c>
      <c r="B2722" s="1" t="s">
        <v>1928</v>
      </c>
      <c r="C2722" s="1" t="s">
        <v>36</v>
      </c>
      <c r="D2722" s="1">
        <v>6</v>
      </c>
      <c r="E2722" s="1">
        <v>1112</v>
      </c>
      <c r="F2722" s="5">
        <v>44091</v>
      </c>
      <c r="G2722" s="5">
        <v>44109</v>
      </c>
      <c r="H2722" s="1">
        <f t="shared" ca="1" si="484"/>
        <v>18</v>
      </c>
      <c r="I2722" s="1" t="str">
        <f t="shared" ca="1" si="485"/>
        <v>No</v>
      </c>
      <c r="J2722" s="1" t="s">
        <v>87</v>
      </c>
      <c r="K2722" s="1" t="s">
        <v>88</v>
      </c>
      <c r="L2722" s="1"/>
      <c r="M2722" s="1" t="s">
        <v>89</v>
      </c>
      <c r="N2722" s="1"/>
      <c r="O2722" s="1" t="s">
        <v>83</v>
      </c>
      <c r="P2722" s="1">
        <v>18</v>
      </c>
      <c r="Q2722" s="1">
        <v>34</v>
      </c>
      <c r="R2722" s="1">
        <f t="shared" si="483"/>
        <v>18</v>
      </c>
      <c r="S2722" s="1">
        <v>34</v>
      </c>
      <c r="T2722" s="1">
        <f t="shared" si="486"/>
        <v>16</v>
      </c>
      <c r="U2722" s="1" t="s">
        <v>41</v>
      </c>
      <c r="V2722" s="1"/>
      <c r="W2722" s="1"/>
      <c r="X2722" s="1"/>
      <c r="Y2722" s="1"/>
      <c r="Z2722" s="1"/>
      <c r="AA2722" s="1"/>
      <c r="AB2722" s="1"/>
      <c r="AC2722" s="1"/>
      <c r="AD2722" s="1"/>
      <c r="AE2722" s="1"/>
      <c r="AF2722" s="1"/>
      <c r="AG2722" s="1"/>
      <c r="AH2722" s="1"/>
      <c r="AI2722" s="1"/>
      <c r="AJ2722" s="1"/>
      <c r="AK2722" s="1"/>
      <c r="AL2722" s="1"/>
      <c r="AM2722" s="1"/>
      <c r="AN2722" s="1"/>
      <c r="AO2722" s="1" t="s">
        <v>182</v>
      </c>
    </row>
    <row r="2723" spans="1:41">
      <c r="A2723" s="1" t="s">
        <v>7709</v>
      </c>
      <c r="B2723" s="1" t="s">
        <v>7710</v>
      </c>
      <c r="C2723" s="1" t="s">
        <v>36</v>
      </c>
      <c r="D2723" s="1">
        <v>163</v>
      </c>
      <c r="E2723" s="1">
        <v>41214</v>
      </c>
      <c r="F2723" s="5">
        <v>44083</v>
      </c>
      <c r="G2723" s="5">
        <v>44089</v>
      </c>
      <c r="H2723" s="1">
        <f t="shared" ca="1" si="484"/>
        <v>6</v>
      </c>
      <c r="I2723" s="1" t="str">
        <f t="shared" ca="1" si="485"/>
        <v>No</v>
      </c>
      <c r="J2723" s="1" t="s">
        <v>239</v>
      </c>
      <c r="K2723" s="1" t="s">
        <v>46</v>
      </c>
      <c r="L2723" s="1"/>
      <c r="M2723" s="1" t="s">
        <v>240</v>
      </c>
      <c r="N2723" s="1"/>
      <c r="O2723" s="1" t="s">
        <v>83</v>
      </c>
      <c r="P2723" s="1">
        <v>18</v>
      </c>
      <c r="Q2723" s="1">
        <v>34</v>
      </c>
      <c r="R2723" s="1">
        <f t="shared" si="483"/>
        <v>18</v>
      </c>
      <c r="S2723" s="1">
        <v>34</v>
      </c>
      <c r="T2723" s="1">
        <f t="shared" si="486"/>
        <v>16</v>
      </c>
      <c r="U2723" s="1" t="s">
        <v>41</v>
      </c>
      <c r="V2723" s="1"/>
      <c r="W2723" s="1"/>
      <c r="X2723" s="1"/>
      <c r="Y2723" s="1"/>
      <c r="Z2723" s="1"/>
      <c r="AA2723" s="1"/>
      <c r="AB2723" s="1"/>
      <c r="AC2723" s="1"/>
      <c r="AD2723" s="1"/>
      <c r="AE2723" s="1"/>
      <c r="AF2723" s="1"/>
      <c r="AG2723" s="1"/>
      <c r="AH2723" s="1"/>
      <c r="AI2723" s="1"/>
      <c r="AJ2723" s="1"/>
      <c r="AK2723" s="1" t="s">
        <v>76</v>
      </c>
      <c r="AL2723" s="1"/>
      <c r="AM2723" s="1"/>
      <c r="AN2723" s="1"/>
      <c r="AO2723" s="1" t="s">
        <v>7711</v>
      </c>
    </row>
    <row r="2724" spans="1:41">
      <c r="A2724" s="1" t="s">
        <v>7714</v>
      </c>
      <c r="B2724" s="1" t="s">
        <v>736</v>
      </c>
      <c r="C2724" s="1" t="s">
        <v>36</v>
      </c>
      <c r="D2724" s="1">
        <v>2176</v>
      </c>
      <c r="E2724" s="1">
        <v>902736</v>
      </c>
      <c r="F2724" s="5">
        <v>44089</v>
      </c>
      <c r="G2724" s="5">
        <v>44095</v>
      </c>
      <c r="H2724" s="1">
        <f t="shared" ca="1" si="484"/>
        <v>6</v>
      </c>
      <c r="I2724" s="1" t="str">
        <f t="shared" ca="1" si="485"/>
        <v>No</v>
      </c>
      <c r="J2724" s="1" t="s">
        <v>80</v>
      </c>
      <c r="K2724" s="1" t="s">
        <v>81</v>
      </c>
      <c r="L2724" s="1" t="s">
        <v>82</v>
      </c>
      <c r="M2724" s="1" t="s">
        <v>82</v>
      </c>
      <c r="N2724" s="1"/>
      <c r="O2724" s="1" t="s">
        <v>83</v>
      </c>
      <c r="P2724" s="1">
        <v>18</v>
      </c>
      <c r="Q2724" s="1">
        <v>34</v>
      </c>
      <c r="R2724" s="1">
        <f t="shared" si="483"/>
        <v>18</v>
      </c>
      <c r="S2724" s="1">
        <v>34</v>
      </c>
      <c r="T2724" s="1">
        <f t="shared" si="486"/>
        <v>16</v>
      </c>
      <c r="U2724" s="1" t="s">
        <v>41</v>
      </c>
      <c r="V2724" s="1" t="s">
        <v>84</v>
      </c>
      <c r="W2724" s="1"/>
      <c r="X2724" s="1"/>
      <c r="Y2724" s="1"/>
      <c r="Z2724" s="1"/>
      <c r="AA2724" s="1"/>
      <c r="AB2724" s="1"/>
      <c r="AC2724" s="1"/>
      <c r="AD2724" s="1"/>
      <c r="AE2724" s="1"/>
      <c r="AF2724" s="1"/>
      <c r="AG2724" s="1"/>
      <c r="AH2724" s="1"/>
      <c r="AI2724" s="1"/>
      <c r="AJ2724" s="1" t="s">
        <v>49</v>
      </c>
      <c r="AK2724" s="1"/>
      <c r="AL2724" s="1"/>
      <c r="AM2724" s="1"/>
      <c r="AN2724" s="1"/>
      <c r="AO2724" s="1"/>
    </row>
    <row r="2725" spans="1:41">
      <c r="A2725" s="1" t="s">
        <v>7715</v>
      </c>
      <c r="B2725" s="1" t="s">
        <v>823</v>
      </c>
      <c r="C2725" s="1" t="s">
        <v>36</v>
      </c>
      <c r="D2725" s="1">
        <v>3989</v>
      </c>
      <c r="E2725" s="1">
        <v>312170</v>
      </c>
      <c r="F2725" s="5">
        <v>44075</v>
      </c>
      <c r="G2725" s="5">
        <v>44082</v>
      </c>
      <c r="H2725" s="1">
        <f t="shared" ca="1" si="484"/>
        <v>7</v>
      </c>
      <c r="I2725" s="1" t="str">
        <f t="shared" ca="1" si="485"/>
        <v>No</v>
      </c>
      <c r="J2725" s="1" t="s">
        <v>80</v>
      </c>
      <c r="K2725" s="1" t="s">
        <v>81</v>
      </c>
      <c r="L2725" s="1" t="s">
        <v>82</v>
      </c>
      <c r="M2725" s="1" t="s">
        <v>82</v>
      </c>
      <c r="N2725" s="1"/>
      <c r="O2725" s="1" t="s">
        <v>83</v>
      </c>
      <c r="P2725" s="1">
        <v>18</v>
      </c>
      <c r="Q2725" s="1">
        <v>34</v>
      </c>
      <c r="R2725" s="1">
        <f t="shared" si="483"/>
        <v>18</v>
      </c>
      <c r="S2725" s="1">
        <v>34</v>
      </c>
      <c r="T2725" s="1">
        <f t="shared" si="486"/>
        <v>16</v>
      </c>
      <c r="U2725" s="1" t="s">
        <v>41</v>
      </c>
      <c r="V2725" s="1" t="s">
        <v>185</v>
      </c>
      <c r="W2725" s="1"/>
      <c r="X2725" s="1"/>
      <c r="Y2725" s="1"/>
      <c r="Z2725" s="1"/>
      <c r="AA2725" s="1"/>
      <c r="AB2725" s="1"/>
      <c r="AC2725" s="1"/>
      <c r="AD2725" s="1"/>
      <c r="AE2725" s="1"/>
      <c r="AF2725" s="1"/>
      <c r="AG2725" s="1"/>
      <c r="AH2725" s="1"/>
      <c r="AI2725" s="1"/>
      <c r="AJ2725" s="1" t="s">
        <v>49</v>
      </c>
      <c r="AK2725" s="1"/>
      <c r="AL2725" s="1"/>
      <c r="AM2725" s="1"/>
      <c r="AN2725" s="1"/>
      <c r="AO2725" s="1"/>
    </row>
    <row r="2726" spans="1:41">
      <c r="A2726" s="1" t="s">
        <v>7718</v>
      </c>
      <c r="B2726" s="1" t="s">
        <v>7719</v>
      </c>
      <c r="C2726" s="1" t="s">
        <v>36</v>
      </c>
      <c r="D2726" s="1">
        <v>15550</v>
      </c>
      <c r="E2726" s="1">
        <v>1220124</v>
      </c>
      <c r="F2726" s="5">
        <v>44077</v>
      </c>
      <c r="G2726" s="5">
        <v>44098</v>
      </c>
      <c r="H2726" s="1">
        <f t="shared" ca="1" si="484"/>
        <v>21</v>
      </c>
      <c r="I2726" s="1" t="str">
        <f t="shared" ca="1" si="485"/>
        <v>No</v>
      </c>
      <c r="J2726" s="1" t="s">
        <v>70</v>
      </c>
      <c r="K2726" s="1" t="s">
        <v>71</v>
      </c>
      <c r="L2726" s="1" t="s">
        <v>721</v>
      </c>
      <c r="M2726" s="1" t="s">
        <v>318</v>
      </c>
      <c r="N2726" s="1"/>
      <c r="O2726" s="1" t="s">
        <v>83</v>
      </c>
      <c r="P2726" s="1">
        <v>18</v>
      </c>
      <c r="Q2726" s="1">
        <v>34</v>
      </c>
      <c r="R2726" s="1">
        <f t="shared" si="483"/>
        <v>18</v>
      </c>
      <c r="S2726" s="1">
        <v>34</v>
      </c>
      <c r="T2726" s="1">
        <f t="shared" si="486"/>
        <v>16</v>
      </c>
      <c r="U2726" s="1" t="s">
        <v>41</v>
      </c>
      <c r="V2726" s="1"/>
      <c r="W2726" s="1"/>
      <c r="X2726" s="1"/>
      <c r="Y2726" s="1"/>
      <c r="Z2726" s="1"/>
      <c r="AA2726" s="1"/>
      <c r="AB2726" s="1"/>
      <c r="AC2726" s="1"/>
      <c r="AD2726" s="1" t="s">
        <v>3861</v>
      </c>
      <c r="AE2726" s="1"/>
      <c r="AF2726" s="1"/>
      <c r="AG2726" s="1"/>
      <c r="AH2726" s="1"/>
      <c r="AI2726" s="1"/>
      <c r="AJ2726" s="1" t="s">
        <v>49</v>
      </c>
      <c r="AK2726" s="1"/>
      <c r="AL2726" s="1"/>
      <c r="AM2726" s="1"/>
      <c r="AN2726" s="1"/>
      <c r="AO2726" s="1" t="s">
        <v>3862</v>
      </c>
    </row>
    <row r="2727" spans="1:41">
      <c r="A2727" s="1" t="s">
        <v>7723</v>
      </c>
      <c r="B2727" s="1" t="s">
        <v>3161</v>
      </c>
      <c r="C2727" s="1" t="s">
        <v>36</v>
      </c>
      <c r="D2727" s="1">
        <v>128</v>
      </c>
      <c r="E2727" s="1">
        <v>19398</v>
      </c>
      <c r="F2727" s="5">
        <v>44009</v>
      </c>
      <c r="G2727" s="5">
        <v>44027</v>
      </c>
      <c r="H2727" s="1">
        <f t="shared" ca="1" si="484"/>
        <v>18</v>
      </c>
      <c r="I2727" s="1" t="str">
        <f t="shared" ca="1" si="485"/>
        <v>No</v>
      </c>
      <c r="J2727" s="1" t="s">
        <v>214</v>
      </c>
      <c r="K2727" s="1" t="s">
        <v>215</v>
      </c>
      <c r="L2727" s="1" t="s">
        <v>755</v>
      </c>
      <c r="M2727" s="1" t="s">
        <v>755</v>
      </c>
      <c r="N2727" s="1"/>
      <c r="O2727" s="1" t="s">
        <v>48</v>
      </c>
      <c r="P2727" s="1">
        <v>18</v>
      </c>
      <c r="Q2727" s="1"/>
      <c r="R2727" s="1">
        <f t="shared" si="483"/>
        <v>18</v>
      </c>
      <c r="S2727" s="1" t="str">
        <f t="shared" ref="S2727:S2728" si="491">IF(ISBLANK(Q2727)=TRUE,"80",Q2727)</f>
        <v>80</v>
      </c>
      <c r="T2727" s="1">
        <f t="shared" si="486"/>
        <v>62</v>
      </c>
      <c r="U2727" s="1" t="s">
        <v>41</v>
      </c>
      <c r="V2727" s="1" t="s">
        <v>185</v>
      </c>
      <c r="W2727" s="1"/>
      <c r="X2727" s="1"/>
      <c r="Y2727" s="1"/>
      <c r="Z2727" s="1"/>
      <c r="AA2727" s="1"/>
      <c r="AB2727" s="1"/>
      <c r="AC2727" s="1"/>
      <c r="AD2727" s="1"/>
      <c r="AE2727" s="1"/>
      <c r="AF2727" s="1"/>
      <c r="AG2727" s="1"/>
      <c r="AH2727" s="1"/>
      <c r="AI2727" s="1"/>
      <c r="AJ2727" s="1"/>
      <c r="AK2727" s="1" t="s">
        <v>76</v>
      </c>
      <c r="AL2727" s="1"/>
      <c r="AM2727" s="1"/>
      <c r="AN2727" s="1"/>
      <c r="AO2727" s="1" t="s">
        <v>756</v>
      </c>
    </row>
    <row r="2728" spans="1:41">
      <c r="A2728" s="1" t="s">
        <v>7730</v>
      </c>
      <c r="B2728" s="1" t="s">
        <v>2145</v>
      </c>
      <c r="C2728" s="1" t="s">
        <v>36</v>
      </c>
      <c r="D2728" s="1">
        <v>744</v>
      </c>
      <c r="E2728" s="1">
        <v>765024</v>
      </c>
      <c r="F2728" s="5">
        <v>43910</v>
      </c>
      <c r="G2728" s="1"/>
      <c r="H2728" s="1">
        <f t="shared" ca="1" si="484"/>
        <v>194</v>
      </c>
      <c r="I2728" s="1" t="str">
        <f t="shared" ca="1" si="485"/>
        <v>No</v>
      </c>
      <c r="J2728" s="1" t="s">
        <v>258</v>
      </c>
      <c r="K2728" s="1" t="s">
        <v>46</v>
      </c>
      <c r="L2728" s="1"/>
      <c r="M2728" s="1" t="s">
        <v>258</v>
      </c>
      <c r="N2728" s="1"/>
      <c r="O2728" s="1" t="s">
        <v>48</v>
      </c>
      <c r="P2728" s="1">
        <v>18</v>
      </c>
      <c r="Q2728" s="1"/>
      <c r="R2728" s="1">
        <f t="shared" si="483"/>
        <v>18</v>
      </c>
      <c r="S2728" s="1" t="str">
        <f t="shared" si="491"/>
        <v>80</v>
      </c>
      <c r="T2728" s="1">
        <f t="shared" si="486"/>
        <v>62</v>
      </c>
      <c r="U2728" s="1" t="s">
        <v>41</v>
      </c>
      <c r="V2728" s="1"/>
      <c r="W2728" s="1"/>
      <c r="X2728" s="1"/>
      <c r="Y2728" s="1"/>
      <c r="Z2728" s="1"/>
      <c r="AA2728" s="1"/>
      <c r="AB2728" s="1"/>
      <c r="AC2728" s="1"/>
      <c r="AD2728" s="1"/>
      <c r="AE2728" s="1"/>
      <c r="AF2728" s="1"/>
      <c r="AG2728" s="1"/>
      <c r="AH2728" s="1"/>
      <c r="AI2728" s="1"/>
      <c r="AJ2728" s="1"/>
      <c r="AK2728" s="1"/>
      <c r="AL2728" s="1"/>
      <c r="AM2728" s="1"/>
      <c r="AN2728" s="1"/>
      <c r="AO2728" s="1" t="s">
        <v>994</v>
      </c>
    </row>
    <row r="2729" spans="1:41">
      <c r="A2729" s="1" t="s">
        <v>7733</v>
      </c>
      <c r="B2729" s="1" t="s">
        <v>7734</v>
      </c>
      <c r="C2729" s="1" t="s">
        <v>36</v>
      </c>
      <c r="D2729" s="1">
        <v>804</v>
      </c>
      <c r="E2729" s="1">
        <v>350903</v>
      </c>
      <c r="F2729" s="5">
        <v>44064</v>
      </c>
      <c r="G2729" s="5">
        <v>44090</v>
      </c>
      <c r="H2729" s="1">
        <f t="shared" ca="1" si="484"/>
        <v>26</v>
      </c>
      <c r="I2729" s="1" t="str">
        <f t="shared" ca="1" si="485"/>
        <v>No</v>
      </c>
      <c r="J2729" s="1" t="s">
        <v>343</v>
      </c>
      <c r="K2729" s="1" t="s">
        <v>344</v>
      </c>
      <c r="L2729" s="1"/>
      <c r="M2729" s="1" t="s">
        <v>345</v>
      </c>
      <c r="N2729" s="1"/>
      <c r="O2729" s="1" t="s">
        <v>387</v>
      </c>
      <c r="P2729" s="1">
        <v>18</v>
      </c>
      <c r="Q2729" s="1">
        <v>30</v>
      </c>
      <c r="R2729" s="1">
        <f t="shared" si="483"/>
        <v>18</v>
      </c>
      <c r="S2729" s="1">
        <v>30</v>
      </c>
      <c r="T2729" s="1">
        <f t="shared" si="486"/>
        <v>12</v>
      </c>
      <c r="U2729" s="1" t="s">
        <v>41</v>
      </c>
      <c r="V2729" s="1"/>
      <c r="W2729" s="1"/>
      <c r="X2729" s="1"/>
      <c r="Y2729" s="1"/>
      <c r="Z2729" s="1"/>
      <c r="AA2729" s="1"/>
      <c r="AB2729" s="1"/>
      <c r="AC2729" s="1"/>
      <c r="AD2729" s="1"/>
      <c r="AE2729" s="1"/>
      <c r="AF2729" s="1"/>
      <c r="AG2729" s="1"/>
      <c r="AH2729" s="1" t="s">
        <v>7735</v>
      </c>
      <c r="AI2729" s="1"/>
      <c r="AJ2729" s="1" t="s">
        <v>49</v>
      </c>
      <c r="AK2729" s="1"/>
      <c r="AL2729" s="1"/>
      <c r="AM2729" s="1"/>
      <c r="AN2729" s="1"/>
      <c r="AO2729" s="1" t="s">
        <v>7736</v>
      </c>
    </row>
    <row r="2730" spans="1:41">
      <c r="A2730" s="1" t="s">
        <v>7739</v>
      </c>
      <c r="B2730" s="1" t="s">
        <v>7740</v>
      </c>
      <c r="C2730" s="1" t="s">
        <v>36</v>
      </c>
      <c r="D2730" s="1">
        <v>255</v>
      </c>
      <c r="E2730" s="1">
        <v>114497</v>
      </c>
      <c r="F2730" s="5">
        <v>43959</v>
      </c>
      <c r="G2730" s="5">
        <v>44013</v>
      </c>
      <c r="H2730" s="1">
        <f t="shared" ca="1" si="484"/>
        <v>54</v>
      </c>
      <c r="I2730" s="1" t="str">
        <f t="shared" ca="1" si="485"/>
        <v>No</v>
      </c>
      <c r="J2730" s="1" t="s">
        <v>117</v>
      </c>
      <c r="K2730" s="1" t="s">
        <v>46</v>
      </c>
      <c r="L2730" s="1"/>
      <c r="M2730" s="1" t="s">
        <v>118</v>
      </c>
      <c r="N2730" s="1"/>
      <c r="O2730" s="1" t="s">
        <v>48</v>
      </c>
      <c r="P2730" s="1">
        <v>18</v>
      </c>
      <c r="Q2730" s="1"/>
      <c r="R2730" s="1">
        <f t="shared" si="483"/>
        <v>18</v>
      </c>
      <c r="S2730" s="1" t="str">
        <f t="shared" ref="S2730:S2731" si="492">IF(ISBLANK(Q2730)=TRUE,"80",Q2730)</f>
        <v>80</v>
      </c>
      <c r="T2730" s="1">
        <f t="shared" si="486"/>
        <v>62</v>
      </c>
      <c r="U2730" s="1" t="s">
        <v>41</v>
      </c>
      <c r="V2730" s="1" t="s">
        <v>84</v>
      </c>
      <c r="W2730" s="1"/>
      <c r="X2730" s="1"/>
      <c r="Y2730" s="1"/>
      <c r="Z2730" s="1"/>
      <c r="AA2730" s="1"/>
      <c r="AB2730" s="1"/>
      <c r="AC2730" s="1"/>
      <c r="AD2730" s="1"/>
      <c r="AE2730" s="1"/>
      <c r="AF2730" s="1"/>
      <c r="AG2730" s="1"/>
      <c r="AH2730" s="1"/>
      <c r="AI2730" s="1"/>
      <c r="AJ2730" s="1"/>
      <c r="AK2730" s="1"/>
      <c r="AL2730" s="1"/>
      <c r="AM2730" s="1"/>
      <c r="AN2730" s="1"/>
      <c r="AO2730" s="1" t="s">
        <v>7741</v>
      </c>
    </row>
    <row r="2731" spans="1:41">
      <c r="A2731" s="1" t="s">
        <v>7742</v>
      </c>
      <c r="B2731" s="1" t="s">
        <v>2545</v>
      </c>
      <c r="C2731" s="1" t="s">
        <v>36</v>
      </c>
      <c r="D2731" s="1">
        <v>117</v>
      </c>
      <c r="E2731" s="1">
        <v>14662</v>
      </c>
      <c r="F2731" s="5">
        <v>44083</v>
      </c>
      <c r="G2731" s="5">
        <v>44110</v>
      </c>
      <c r="H2731" s="1">
        <f t="shared" ca="1" si="484"/>
        <v>27</v>
      </c>
      <c r="I2731" s="1" t="str">
        <f t="shared" ca="1" si="485"/>
        <v>No</v>
      </c>
      <c r="J2731" s="1" t="s">
        <v>161</v>
      </c>
      <c r="K2731" s="1" t="s">
        <v>46</v>
      </c>
      <c r="L2731" s="1"/>
      <c r="M2731" s="1" t="s">
        <v>161</v>
      </c>
      <c r="N2731" s="1" t="s">
        <v>337</v>
      </c>
      <c r="O2731" s="1" t="s">
        <v>48</v>
      </c>
      <c r="P2731" s="1">
        <v>18</v>
      </c>
      <c r="Q2731" s="1"/>
      <c r="R2731" s="1">
        <f t="shared" si="483"/>
        <v>18</v>
      </c>
      <c r="S2731" s="1" t="str">
        <f t="shared" si="492"/>
        <v>80</v>
      </c>
      <c r="T2731" s="1">
        <f t="shared" si="486"/>
        <v>62</v>
      </c>
      <c r="U2731" s="1" t="s">
        <v>41</v>
      </c>
      <c r="V2731" s="1" t="s">
        <v>185</v>
      </c>
      <c r="W2731" s="1"/>
      <c r="X2731" s="1"/>
      <c r="Y2731" s="1"/>
      <c r="Z2731" s="1"/>
      <c r="AA2731" s="1"/>
      <c r="AB2731" s="1"/>
      <c r="AC2731" s="1"/>
      <c r="AD2731" s="1"/>
      <c r="AE2731" s="1"/>
      <c r="AF2731" s="1"/>
      <c r="AG2731" s="1"/>
      <c r="AH2731" s="1"/>
      <c r="AI2731" s="1"/>
      <c r="AJ2731" s="1"/>
      <c r="AK2731" s="1"/>
      <c r="AL2731" s="1"/>
      <c r="AM2731" s="1"/>
      <c r="AN2731" s="1"/>
      <c r="AO2731" s="1" t="s">
        <v>7743</v>
      </c>
    </row>
    <row r="2732" spans="1:41">
      <c r="A2732" s="1" t="s">
        <v>7744</v>
      </c>
      <c r="B2732" s="1" t="s">
        <v>7745</v>
      </c>
      <c r="C2732" s="1" t="s">
        <v>36</v>
      </c>
      <c r="D2732" s="1">
        <v>148</v>
      </c>
      <c r="E2732" s="1">
        <v>87263</v>
      </c>
      <c r="F2732" s="5">
        <v>43853</v>
      </c>
      <c r="G2732" s="5">
        <v>43865</v>
      </c>
      <c r="H2732" s="1">
        <f t="shared" ca="1" si="484"/>
        <v>12</v>
      </c>
      <c r="I2732" s="1" t="str">
        <f t="shared" ca="1" si="485"/>
        <v>No</v>
      </c>
      <c r="J2732" s="1" t="s">
        <v>918</v>
      </c>
      <c r="K2732" s="1" t="s">
        <v>919</v>
      </c>
      <c r="L2732" s="1" t="s">
        <v>920</v>
      </c>
      <c r="M2732" s="1" t="s">
        <v>920</v>
      </c>
      <c r="N2732" s="1"/>
      <c r="O2732" s="1" t="s">
        <v>360</v>
      </c>
      <c r="P2732" s="1">
        <v>18</v>
      </c>
      <c r="Q2732" s="1">
        <v>35</v>
      </c>
      <c r="R2732" s="1">
        <f t="shared" si="483"/>
        <v>18</v>
      </c>
      <c r="S2732" s="1">
        <v>35</v>
      </c>
      <c r="T2732" s="1">
        <f t="shared" si="486"/>
        <v>17</v>
      </c>
      <c r="U2732" s="1" t="s">
        <v>41</v>
      </c>
      <c r="V2732" s="1" t="s">
        <v>921</v>
      </c>
      <c r="W2732" s="1"/>
      <c r="X2732" s="1"/>
      <c r="Y2732" s="1"/>
      <c r="Z2732" s="1"/>
      <c r="AA2732" s="1"/>
      <c r="AB2732" s="1"/>
      <c r="AC2732" s="1"/>
      <c r="AD2732" s="1"/>
      <c r="AE2732" s="1"/>
      <c r="AF2732" s="1"/>
      <c r="AG2732" s="1"/>
      <c r="AH2732" s="1"/>
      <c r="AI2732" s="1"/>
      <c r="AJ2732" s="1"/>
      <c r="AK2732" s="1"/>
      <c r="AL2732" s="1"/>
      <c r="AM2732" s="1"/>
      <c r="AN2732" s="1"/>
      <c r="AO2732" s="1" t="s">
        <v>2071</v>
      </c>
    </row>
    <row r="2733" spans="1:41">
      <c r="A2733" s="1" t="s">
        <v>7746</v>
      </c>
      <c r="B2733" s="1" t="s">
        <v>181</v>
      </c>
      <c r="C2733" s="1" t="s">
        <v>36</v>
      </c>
      <c r="D2733" s="1">
        <v>455</v>
      </c>
      <c r="E2733" s="1">
        <v>84786</v>
      </c>
      <c r="F2733" s="5">
        <v>44091</v>
      </c>
      <c r="G2733" s="5">
        <v>44109</v>
      </c>
      <c r="H2733" s="1">
        <f t="shared" ca="1" si="484"/>
        <v>18</v>
      </c>
      <c r="I2733" s="1" t="str">
        <f t="shared" ca="1" si="485"/>
        <v>No</v>
      </c>
      <c r="J2733" s="1" t="s">
        <v>87</v>
      </c>
      <c r="K2733" s="1" t="s">
        <v>88</v>
      </c>
      <c r="L2733" s="1"/>
      <c r="M2733" s="1" t="s">
        <v>89</v>
      </c>
      <c r="N2733" s="1"/>
      <c r="O2733" s="1" t="s">
        <v>83</v>
      </c>
      <c r="P2733" s="1">
        <v>18</v>
      </c>
      <c r="Q2733" s="1">
        <v>34</v>
      </c>
      <c r="R2733" s="1">
        <f t="shared" si="483"/>
        <v>18</v>
      </c>
      <c r="S2733" s="1">
        <v>34</v>
      </c>
      <c r="T2733" s="1">
        <f t="shared" si="486"/>
        <v>16</v>
      </c>
      <c r="U2733" s="1" t="s">
        <v>41</v>
      </c>
      <c r="V2733" s="1"/>
      <c r="W2733" s="1"/>
      <c r="X2733" s="1"/>
      <c r="Y2733" s="1"/>
      <c r="Z2733" s="1"/>
      <c r="AA2733" s="1"/>
      <c r="AB2733" s="1"/>
      <c r="AC2733" s="1"/>
      <c r="AD2733" s="1"/>
      <c r="AE2733" s="1"/>
      <c r="AF2733" s="1"/>
      <c r="AG2733" s="1"/>
      <c r="AH2733" s="1"/>
      <c r="AI2733" s="1"/>
      <c r="AJ2733" s="1"/>
      <c r="AK2733" s="1"/>
      <c r="AL2733" s="1"/>
      <c r="AM2733" s="1"/>
      <c r="AN2733" s="1"/>
      <c r="AO2733" s="1" t="s">
        <v>182</v>
      </c>
    </row>
    <row r="2734" spans="1:41">
      <c r="A2734" s="1" t="s">
        <v>7747</v>
      </c>
      <c r="B2734" s="1" t="s">
        <v>1298</v>
      </c>
      <c r="C2734" s="1" t="s">
        <v>36</v>
      </c>
      <c r="D2734" s="1">
        <v>19</v>
      </c>
      <c r="E2734" s="1">
        <v>3069</v>
      </c>
      <c r="F2734" s="5">
        <v>44084</v>
      </c>
      <c r="G2734" s="5">
        <v>44094</v>
      </c>
      <c r="H2734" s="1">
        <f t="shared" ca="1" si="484"/>
        <v>10</v>
      </c>
      <c r="I2734" s="1" t="str">
        <f t="shared" ca="1" si="485"/>
        <v>No</v>
      </c>
      <c r="J2734" s="1" t="s">
        <v>117</v>
      </c>
      <c r="K2734" s="1" t="s">
        <v>46</v>
      </c>
      <c r="L2734" s="1"/>
      <c r="M2734" s="1" t="s">
        <v>118</v>
      </c>
      <c r="N2734" s="1"/>
      <c r="O2734" s="1" t="s">
        <v>141</v>
      </c>
      <c r="P2734" s="1">
        <v>18</v>
      </c>
      <c r="Q2734" s="1">
        <v>39</v>
      </c>
      <c r="R2734" s="1">
        <f t="shared" si="483"/>
        <v>18</v>
      </c>
      <c r="S2734" s="1">
        <v>39</v>
      </c>
      <c r="T2734" s="1">
        <f t="shared" si="486"/>
        <v>21</v>
      </c>
      <c r="U2734" s="1" t="s">
        <v>41</v>
      </c>
      <c r="V2734" s="1" t="s">
        <v>7602</v>
      </c>
      <c r="W2734" s="1"/>
      <c r="X2734" s="1"/>
      <c r="Y2734" s="1"/>
      <c r="Z2734" s="1"/>
      <c r="AA2734" s="1"/>
      <c r="AB2734" s="1"/>
      <c r="AC2734" s="1"/>
      <c r="AD2734" s="1"/>
      <c r="AE2734" s="1"/>
      <c r="AF2734" s="1"/>
      <c r="AG2734" s="1"/>
      <c r="AH2734" s="1"/>
      <c r="AI2734" s="1"/>
      <c r="AJ2734" s="1"/>
      <c r="AK2734" s="1"/>
      <c r="AL2734" s="1"/>
      <c r="AM2734" s="1"/>
      <c r="AN2734" s="1"/>
      <c r="AO2734" s="1"/>
    </row>
    <row r="2735" spans="1:41">
      <c r="A2735" s="1" t="s">
        <v>7748</v>
      </c>
      <c r="B2735" s="1" t="s">
        <v>1383</v>
      </c>
      <c r="C2735" s="1" t="s">
        <v>36</v>
      </c>
      <c r="D2735" s="1">
        <v>17</v>
      </c>
      <c r="E2735" s="1">
        <v>2083</v>
      </c>
      <c r="F2735" s="5">
        <v>44050</v>
      </c>
      <c r="G2735" s="5">
        <v>44075</v>
      </c>
      <c r="H2735" s="1">
        <f t="shared" ca="1" si="484"/>
        <v>25</v>
      </c>
      <c r="I2735" s="1" t="str">
        <f t="shared" ca="1" si="485"/>
        <v>No</v>
      </c>
      <c r="J2735" s="1" t="s">
        <v>161</v>
      </c>
      <c r="K2735" s="1" t="s">
        <v>46</v>
      </c>
      <c r="L2735" s="1"/>
      <c r="M2735" s="1" t="s">
        <v>161</v>
      </c>
      <c r="N2735" s="1"/>
      <c r="O2735" s="1" t="s">
        <v>48</v>
      </c>
      <c r="P2735" s="1">
        <v>18</v>
      </c>
      <c r="Q2735" s="1"/>
      <c r="R2735" s="1">
        <f t="shared" si="483"/>
        <v>18</v>
      </c>
      <c r="S2735" s="1" t="str">
        <f>IF(ISBLANK(Q2735)=TRUE,"80",Q2735)</f>
        <v>80</v>
      </c>
      <c r="T2735" s="1">
        <f t="shared" si="486"/>
        <v>62</v>
      </c>
      <c r="U2735" s="1" t="s">
        <v>41</v>
      </c>
      <c r="V2735" s="1"/>
      <c r="W2735" s="1"/>
      <c r="X2735" s="1"/>
      <c r="Y2735" s="1"/>
      <c r="Z2735" s="1"/>
      <c r="AA2735" s="1"/>
      <c r="AB2735" s="1"/>
      <c r="AC2735" s="1"/>
      <c r="AD2735" s="1"/>
      <c r="AE2735" s="1"/>
      <c r="AF2735" s="1"/>
      <c r="AG2735" s="1"/>
      <c r="AH2735" s="1"/>
      <c r="AI2735" s="1"/>
      <c r="AJ2735" s="1"/>
      <c r="AK2735" s="1"/>
      <c r="AL2735" s="1"/>
      <c r="AM2735" s="1"/>
      <c r="AN2735" s="1"/>
      <c r="AO2735" s="1" t="s">
        <v>7749</v>
      </c>
    </row>
    <row r="2736" spans="1:41">
      <c r="A2736" s="1" t="s">
        <v>7752</v>
      </c>
      <c r="B2736" s="1" t="s">
        <v>2878</v>
      </c>
      <c r="C2736" s="1" t="s">
        <v>36</v>
      </c>
      <c r="D2736" s="1">
        <v>369</v>
      </c>
      <c r="E2736" s="1">
        <v>75802</v>
      </c>
      <c r="F2736" s="5">
        <v>44042</v>
      </c>
      <c r="G2736" s="5">
        <v>44082</v>
      </c>
      <c r="H2736" s="1">
        <f t="shared" ca="1" si="484"/>
        <v>40</v>
      </c>
      <c r="I2736" s="1" t="str">
        <f t="shared" ca="1" si="485"/>
        <v>No</v>
      </c>
      <c r="J2736" s="1" t="s">
        <v>1142</v>
      </c>
      <c r="K2736" s="1" t="s">
        <v>1143</v>
      </c>
      <c r="L2736" s="1"/>
      <c r="M2736" s="1" t="s">
        <v>1144</v>
      </c>
      <c r="N2736" s="1" t="s">
        <v>337</v>
      </c>
      <c r="O2736" s="1" t="s">
        <v>141</v>
      </c>
      <c r="P2736" s="1">
        <v>18</v>
      </c>
      <c r="Q2736" s="1">
        <v>39</v>
      </c>
      <c r="R2736" s="1">
        <f t="shared" si="483"/>
        <v>18</v>
      </c>
      <c r="S2736" s="1">
        <v>39</v>
      </c>
      <c r="T2736" s="1">
        <f t="shared" si="486"/>
        <v>21</v>
      </c>
      <c r="U2736" s="1" t="s">
        <v>41</v>
      </c>
      <c r="V2736" s="1" t="s">
        <v>280</v>
      </c>
      <c r="W2736" s="1"/>
      <c r="X2736" s="1"/>
      <c r="Y2736" s="1"/>
      <c r="Z2736" s="1"/>
      <c r="AA2736" s="1"/>
      <c r="AB2736" s="1"/>
      <c r="AC2736" s="1"/>
      <c r="AD2736" s="1"/>
      <c r="AE2736" s="1"/>
      <c r="AF2736" s="1"/>
      <c r="AG2736" s="1"/>
      <c r="AH2736" s="1"/>
      <c r="AI2736" s="1"/>
      <c r="AJ2736" s="1"/>
      <c r="AK2736" s="1"/>
      <c r="AL2736" s="1"/>
      <c r="AM2736" s="1"/>
      <c r="AN2736" s="1"/>
      <c r="AO2736" s="1" t="s">
        <v>2879</v>
      </c>
    </row>
    <row r="2737" spans="1:41">
      <c r="A2737" s="1" t="s">
        <v>7753</v>
      </c>
      <c r="B2737" s="1" t="s">
        <v>2112</v>
      </c>
      <c r="C2737" s="1" t="s">
        <v>36</v>
      </c>
      <c r="D2737" s="1">
        <v>1057</v>
      </c>
      <c r="E2737" s="1">
        <v>220815</v>
      </c>
      <c r="F2737" s="5">
        <v>44070</v>
      </c>
      <c r="G2737" s="1"/>
      <c r="H2737" s="1">
        <f t="shared" ca="1" si="484"/>
        <v>34</v>
      </c>
      <c r="I2737" s="1" t="str">
        <f t="shared" ca="1" si="485"/>
        <v>No</v>
      </c>
      <c r="J2737" s="1" t="s">
        <v>2113</v>
      </c>
      <c r="K2737" s="1" t="s">
        <v>46</v>
      </c>
      <c r="L2737" s="1"/>
      <c r="M2737" s="1" t="s">
        <v>2114</v>
      </c>
      <c r="N2737" s="1"/>
      <c r="O2737" s="1" t="s">
        <v>1779</v>
      </c>
      <c r="P2737" s="1">
        <v>18</v>
      </c>
      <c r="Q2737" s="1">
        <v>40</v>
      </c>
      <c r="R2737" s="1">
        <f t="shared" si="483"/>
        <v>18</v>
      </c>
      <c r="S2737" s="1">
        <v>40</v>
      </c>
      <c r="T2737" s="1">
        <f t="shared" si="486"/>
        <v>22</v>
      </c>
      <c r="U2737" s="1" t="s">
        <v>41</v>
      </c>
      <c r="V2737" s="1" t="s">
        <v>2115</v>
      </c>
      <c r="W2737" s="1"/>
      <c r="X2737" s="1"/>
      <c r="Y2737" s="1"/>
      <c r="Z2737" s="1"/>
      <c r="AA2737" s="1"/>
      <c r="AB2737" s="1"/>
      <c r="AC2737" s="1"/>
      <c r="AD2737" s="1"/>
      <c r="AE2737" s="1"/>
      <c r="AF2737" s="1"/>
      <c r="AG2737" s="1"/>
      <c r="AH2737" s="1"/>
      <c r="AI2737" s="1"/>
      <c r="AJ2737" s="1"/>
      <c r="AK2737" s="1"/>
      <c r="AL2737" s="1" t="s">
        <v>2116</v>
      </c>
      <c r="AM2737" s="1"/>
      <c r="AN2737" s="1"/>
      <c r="AO2737" s="1" t="s">
        <v>7754</v>
      </c>
    </row>
    <row r="2738" spans="1:41">
      <c r="A2738" s="1" t="s">
        <v>7755</v>
      </c>
      <c r="B2738" s="1" t="s">
        <v>3866</v>
      </c>
      <c r="C2738" s="1" t="s">
        <v>36</v>
      </c>
      <c r="D2738" s="1">
        <v>2611</v>
      </c>
      <c r="E2738" s="1">
        <v>1330336</v>
      </c>
      <c r="F2738" s="5">
        <v>43899</v>
      </c>
      <c r="G2738" s="1"/>
      <c r="H2738" s="1">
        <f t="shared" ca="1" si="484"/>
        <v>205</v>
      </c>
      <c r="I2738" s="1" t="str">
        <f t="shared" ca="1" si="485"/>
        <v>No</v>
      </c>
      <c r="J2738" s="1" t="s">
        <v>250</v>
      </c>
      <c r="K2738" s="1" t="s">
        <v>251</v>
      </c>
      <c r="L2738" s="1" t="s">
        <v>252</v>
      </c>
      <c r="M2738" s="1" t="s">
        <v>253</v>
      </c>
      <c r="N2738" s="1"/>
      <c r="O2738" s="1" t="s">
        <v>48</v>
      </c>
      <c r="P2738" s="1">
        <v>18</v>
      </c>
      <c r="Q2738" s="1"/>
      <c r="R2738" s="1">
        <f t="shared" si="483"/>
        <v>18</v>
      </c>
      <c r="S2738" s="1" t="str">
        <f t="shared" ref="S2738:S2739" si="493">IF(ISBLANK(Q2738)=TRUE,"80",Q2738)</f>
        <v>80</v>
      </c>
      <c r="T2738" s="1">
        <f t="shared" si="486"/>
        <v>62</v>
      </c>
      <c r="U2738" s="1" t="s">
        <v>41</v>
      </c>
      <c r="V2738" s="1"/>
      <c r="W2738" s="1" t="s">
        <v>400</v>
      </c>
      <c r="X2738" s="1"/>
      <c r="Y2738" s="1"/>
      <c r="Z2738" s="1"/>
      <c r="AA2738" s="1"/>
      <c r="AB2738" s="1"/>
      <c r="AC2738" s="1"/>
      <c r="AD2738" s="1"/>
      <c r="AE2738" s="1"/>
      <c r="AF2738" s="1"/>
      <c r="AG2738" s="1"/>
      <c r="AH2738" s="1"/>
      <c r="AI2738" s="1"/>
      <c r="AJ2738" s="1"/>
      <c r="AK2738" s="1"/>
      <c r="AL2738" s="1"/>
      <c r="AM2738" s="1"/>
      <c r="AN2738" s="1"/>
      <c r="AO2738" s="1" t="s">
        <v>1023</v>
      </c>
    </row>
    <row r="2739" spans="1:41">
      <c r="A2739" s="1" t="s">
        <v>7756</v>
      </c>
      <c r="B2739" s="1" t="s">
        <v>4645</v>
      </c>
      <c r="C2739" s="1" t="s">
        <v>36</v>
      </c>
      <c r="D2739" s="1">
        <v>237</v>
      </c>
      <c r="E2739" s="1">
        <v>104901</v>
      </c>
      <c r="F2739" s="5">
        <v>44048</v>
      </c>
      <c r="G2739" s="5">
        <v>44062</v>
      </c>
      <c r="H2739" s="1">
        <f t="shared" ca="1" si="484"/>
        <v>14</v>
      </c>
      <c r="I2739" s="1" t="str">
        <f t="shared" ca="1" si="485"/>
        <v>No</v>
      </c>
      <c r="J2739" s="1" t="s">
        <v>117</v>
      </c>
      <c r="K2739" s="1" t="s">
        <v>46</v>
      </c>
      <c r="L2739" s="1"/>
      <c r="M2739" s="1" t="s">
        <v>118</v>
      </c>
      <c r="N2739" s="1"/>
      <c r="O2739" s="1" t="s">
        <v>48</v>
      </c>
      <c r="P2739" s="1">
        <v>18</v>
      </c>
      <c r="Q2739" s="1"/>
      <c r="R2739" s="1">
        <f t="shared" si="483"/>
        <v>18</v>
      </c>
      <c r="S2739" s="1" t="str">
        <f t="shared" si="493"/>
        <v>80</v>
      </c>
      <c r="T2739" s="1">
        <f t="shared" si="486"/>
        <v>62</v>
      </c>
      <c r="U2739" s="1" t="s">
        <v>41</v>
      </c>
      <c r="V2739" s="1" t="s">
        <v>142</v>
      </c>
      <c r="W2739" s="1"/>
      <c r="X2739" s="1"/>
      <c r="Y2739" s="1"/>
      <c r="Z2739" s="1"/>
      <c r="AA2739" s="1"/>
      <c r="AB2739" s="1"/>
      <c r="AC2739" s="1"/>
      <c r="AD2739" s="1"/>
      <c r="AE2739" s="1"/>
      <c r="AF2739" s="1"/>
      <c r="AG2739" s="1"/>
      <c r="AH2739" s="1"/>
      <c r="AI2739" s="1"/>
      <c r="AJ2739" s="1"/>
      <c r="AK2739" s="1"/>
      <c r="AL2739" s="1"/>
      <c r="AM2739" s="1"/>
      <c r="AN2739" s="1"/>
      <c r="AO2739" s="1" t="s">
        <v>7757</v>
      </c>
    </row>
    <row r="2740" spans="1:41">
      <c r="A2740" s="1" t="s">
        <v>7758</v>
      </c>
      <c r="B2740" s="1" t="s">
        <v>4298</v>
      </c>
      <c r="C2740" s="1" t="s">
        <v>36</v>
      </c>
      <c r="D2740" s="1">
        <v>181</v>
      </c>
      <c r="E2740" s="1">
        <v>29536</v>
      </c>
      <c r="F2740" s="5">
        <v>44091</v>
      </c>
      <c r="G2740" s="5">
        <v>44109</v>
      </c>
      <c r="H2740" s="1">
        <f t="shared" ca="1" si="484"/>
        <v>18</v>
      </c>
      <c r="I2740" s="1" t="str">
        <f t="shared" ca="1" si="485"/>
        <v>No</v>
      </c>
      <c r="J2740" s="1" t="s">
        <v>87</v>
      </c>
      <c r="K2740" s="1" t="s">
        <v>88</v>
      </c>
      <c r="L2740" s="1"/>
      <c r="M2740" s="1" t="s">
        <v>89</v>
      </c>
      <c r="N2740" s="1"/>
      <c r="O2740" s="1" t="s">
        <v>83</v>
      </c>
      <c r="P2740" s="1">
        <v>18</v>
      </c>
      <c r="Q2740" s="1">
        <v>34</v>
      </c>
      <c r="R2740" s="1">
        <f t="shared" si="483"/>
        <v>18</v>
      </c>
      <c r="S2740" s="1">
        <v>34</v>
      </c>
      <c r="T2740" s="1">
        <f t="shared" si="486"/>
        <v>16</v>
      </c>
      <c r="U2740" s="1" t="s">
        <v>41</v>
      </c>
      <c r="V2740" s="1"/>
      <c r="W2740" s="1"/>
      <c r="X2740" s="1"/>
      <c r="Y2740" s="1"/>
      <c r="Z2740" s="1"/>
      <c r="AA2740" s="1"/>
      <c r="AB2740" s="1"/>
      <c r="AC2740" s="1"/>
      <c r="AD2740" s="1"/>
      <c r="AE2740" s="1"/>
      <c r="AF2740" s="1"/>
      <c r="AG2740" s="1"/>
      <c r="AH2740" s="1"/>
      <c r="AI2740" s="1"/>
      <c r="AJ2740" s="1"/>
      <c r="AK2740" s="1"/>
      <c r="AL2740" s="1"/>
      <c r="AM2740" s="1"/>
      <c r="AN2740" s="1"/>
      <c r="AO2740" s="1" t="s">
        <v>91</v>
      </c>
    </row>
    <row r="2741" spans="1:41">
      <c r="A2741" s="1" t="s">
        <v>7759</v>
      </c>
      <c r="B2741" s="1" t="s">
        <v>1416</v>
      </c>
      <c r="C2741" s="1" t="s">
        <v>36</v>
      </c>
      <c r="D2741" s="1">
        <v>471</v>
      </c>
      <c r="E2741" s="1">
        <v>52594</v>
      </c>
      <c r="F2741" s="5">
        <v>44083</v>
      </c>
      <c r="G2741" s="5">
        <v>44110</v>
      </c>
      <c r="H2741" s="1">
        <f t="shared" ca="1" si="484"/>
        <v>27</v>
      </c>
      <c r="I2741" s="1" t="str">
        <f t="shared" ca="1" si="485"/>
        <v>No</v>
      </c>
      <c r="J2741" s="1" t="s">
        <v>161</v>
      </c>
      <c r="K2741" s="1" t="s">
        <v>46</v>
      </c>
      <c r="L2741" s="1"/>
      <c r="M2741" s="1" t="s">
        <v>161</v>
      </c>
      <c r="N2741" s="1"/>
      <c r="O2741" s="1" t="s">
        <v>48</v>
      </c>
      <c r="P2741" s="1">
        <v>18</v>
      </c>
      <c r="Q2741" s="1"/>
      <c r="R2741" s="1">
        <f t="shared" si="483"/>
        <v>18</v>
      </c>
      <c r="S2741" s="1" t="str">
        <f>IF(ISBLANK(Q2741)=TRUE,"80",Q2741)</f>
        <v>80</v>
      </c>
      <c r="T2741" s="1">
        <f t="shared" si="486"/>
        <v>62</v>
      </c>
      <c r="U2741" s="1" t="s">
        <v>41</v>
      </c>
      <c r="V2741" s="1"/>
      <c r="W2741" s="1"/>
      <c r="X2741" s="1"/>
      <c r="Y2741" s="1"/>
      <c r="Z2741" s="1"/>
      <c r="AA2741" s="1"/>
      <c r="AB2741" s="1"/>
      <c r="AC2741" s="1"/>
      <c r="AD2741" s="1"/>
      <c r="AE2741" s="1"/>
      <c r="AF2741" s="1"/>
      <c r="AG2741" s="1"/>
      <c r="AH2741" s="1"/>
      <c r="AI2741" s="1"/>
      <c r="AJ2741" s="1"/>
      <c r="AK2741" s="1"/>
      <c r="AL2741" s="1"/>
      <c r="AM2741" s="1"/>
      <c r="AN2741" s="1"/>
      <c r="AO2741" s="1" t="s">
        <v>7760</v>
      </c>
    </row>
    <row r="2742" spans="1:41">
      <c r="A2742" s="1" t="s">
        <v>7761</v>
      </c>
      <c r="B2742" s="1" t="s">
        <v>184</v>
      </c>
      <c r="C2742" s="1" t="s">
        <v>36</v>
      </c>
      <c r="D2742" s="1">
        <v>151</v>
      </c>
      <c r="E2742" s="1">
        <v>43153</v>
      </c>
      <c r="F2742" s="5">
        <v>44075</v>
      </c>
      <c r="G2742" s="5">
        <v>44097</v>
      </c>
      <c r="H2742" s="1">
        <f t="shared" ca="1" si="484"/>
        <v>22</v>
      </c>
      <c r="I2742" s="1" t="str">
        <f t="shared" ca="1" si="485"/>
        <v>No</v>
      </c>
      <c r="J2742" s="1" t="s">
        <v>117</v>
      </c>
      <c r="K2742" s="1" t="s">
        <v>46</v>
      </c>
      <c r="L2742" s="1"/>
      <c r="M2742" s="1" t="s">
        <v>118</v>
      </c>
      <c r="N2742" s="1"/>
      <c r="O2742" s="1" t="s">
        <v>141</v>
      </c>
      <c r="P2742" s="1">
        <v>18</v>
      </c>
      <c r="Q2742" s="1">
        <v>39</v>
      </c>
      <c r="R2742" s="1">
        <f t="shared" si="483"/>
        <v>18</v>
      </c>
      <c r="S2742" s="1">
        <v>39</v>
      </c>
      <c r="T2742" s="1">
        <f t="shared" si="486"/>
        <v>21</v>
      </c>
      <c r="U2742" s="1" t="s">
        <v>41</v>
      </c>
      <c r="V2742" s="1" t="s">
        <v>142</v>
      </c>
      <c r="W2742" s="1"/>
      <c r="X2742" s="1"/>
      <c r="Y2742" s="1"/>
      <c r="Z2742" s="1"/>
      <c r="AA2742" s="1"/>
      <c r="AB2742" s="1"/>
      <c r="AC2742" s="1"/>
      <c r="AD2742" s="1"/>
      <c r="AE2742" s="1"/>
      <c r="AF2742" s="1"/>
      <c r="AG2742" s="1"/>
      <c r="AH2742" s="1"/>
      <c r="AI2742" s="1"/>
      <c r="AJ2742" s="1"/>
      <c r="AK2742" s="1"/>
      <c r="AL2742" s="1"/>
      <c r="AM2742" s="1"/>
      <c r="AN2742" s="1"/>
      <c r="AO2742" s="1" t="s">
        <v>7762</v>
      </c>
    </row>
    <row r="2743" spans="1:41">
      <c r="A2743" s="1" t="s">
        <v>7765</v>
      </c>
      <c r="B2743" s="1" t="s">
        <v>1734</v>
      </c>
      <c r="C2743" s="1" t="s">
        <v>36</v>
      </c>
      <c r="D2743" s="1">
        <v>132</v>
      </c>
      <c r="E2743" s="1">
        <v>15542</v>
      </c>
      <c r="F2743" s="5">
        <v>44088</v>
      </c>
      <c r="G2743" s="1"/>
      <c r="H2743" s="1">
        <f t="shared" ca="1" si="484"/>
        <v>16</v>
      </c>
      <c r="I2743" s="1" t="str">
        <f t="shared" ca="1" si="485"/>
        <v>No</v>
      </c>
      <c r="J2743" s="1" t="s">
        <v>258</v>
      </c>
      <c r="K2743" s="1" t="s">
        <v>46</v>
      </c>
      <c r="L2743" s="1"/>
      <c r="M2743" s="1" t="s">
        <v>258</v>
      </c>
      <c r="N2743" s="1"/>
      <c r="O2743" s="1" t="s">
        <v>48</v>
      </c>
      <c r="P2743" s="1">
        <v>18</v>
      </c>
      <c r="Q2743" s="1"/>
      <c r="R2743" s="1">
        <f t="shared" si="483"/>
        <v>18</v>
      </c>
      <c r="S2743" s="1" t="str">
        <f>IF(ISBLANK(Q2743)=TRUE,"80",Q2743)</f>
        <v>80</v>
      </c>
      <c r="T2743" s="1">
        <f t="shared" si="486"/>
        <v>62</v>
      </c>
      <c r="U2743" s="1" t="s">
        <v>41</v>
      </c>
      <c r="V2743" s="1"/>
      <c r="W2743" s="1"/>
      <c r="X2743" s="1"/>
      <c r="Y2743" s="1"/>
      <c r="Z2743" s="1"/>
      <c r="AA2743" s="1"/>
      <c r="AB2743" s="1"/>
      <c r="AC2743" s="1"/>
      <c r="AD2743" s="1"/>
      <c r="AE2743" s="1"/>
      <c r="AF2743" s="1"/>
      <c r="AG2743" s="1"/>
      <c r="AH2743" s="1"/>
      <c r="AI2743" s="1"/>
      <c r="AJ2743" s="1"/>
      <c r="AK2743" s="1"/>
      <c r="AL2743" s="1"/>
      <c r="AM2743" s="1"/>
      <c r="AN2743" s="1"/>
      <c r="AO2743" s="1" t="s">
        <v>1514</v>
      </c>
    </row>
    <row r="2744" spans="1:41">
      <c r="A2744" s="1" t="s">
        <v>7766</v>
      </c>
      <c r="B2744" s="1" t="s">
        <v>7767</v>
      </c>
      <c r="C2744" s="1" t="s">
        <v>36</v>
      </c>
      <c r="D2744" s="1">
        <v>189</v>
      </c>
      <c r="E2744" s="1">
        <v>90225</v>
      </c>
      <c r="F2744" s="5">
        <v>43916</v>
      </c>
      <c r="G2744" s="5">
        <v>43952</v>
      </c>
      <c r="H2744" s="1">
        <f t="shared" ca="1" si="484"/>
        <v>36</v>
      </c>
      <c r="I2744" s="1" t="str">
        <f t="shared" ca="1" si="485"/>
        <v>No</v>
      </c>
      <c r="J2744" s="1" t="s">
        <v>558</v>
      </c>
      <c r="K2744" s="1" t="s">
        <v>559</v>
      </c>
      <c r="L2744" s="1" t="s">
        <v>944</v>
      </c>
      <c r="M2744" s="1" t="s">
        <v>945</v>
      </c>
      <c r="N2744" s="1"/>
      <c r="O2744" s="1" t="s">
        <v>83</v>
      </c>
      <c r="P2744" s="1">
        <v>18</v>
      </c>
      <c r="Q2744" s="1">
        <v>34</v>
      </c>
      <c r="R2744" s="1">
        <f t="shared" si="483"/>
        <v>18</v>
      </c>
      <c r="S2744" s="1">
        <v>34</v>
      </c>
      <c r="T2744" s="1">
        <f t="shared" si="486"/>
        <v>16</v>
      </c>
      <c r="U2744" s="1" t="s">
        <v>41</v>
      </c>
      <c r="V2744" s="1" t="s">
        <v>2425</v>
      </c>
      <c r="W2744" s="1"/>
      <c r="X2744" s="1"/>
      <c r="Y2744" s="1"/>
      <c r="Z2744" s="1"/>
      <c r="AA2744" s="1"/>
      <c r="AB2744" s="1"/>
      <c r="AC2744" s="1"/>
      <c r="AD2744" s="1"/>
      <c r="AE2744" s="1"/>
      <c r="AF2744" s="1"/>
      <c r="AG2744" s="1"/>
      <c r="AH2744" s="1"/>
      <c r="AI2744" s="1"/>
      <c r="AJ2744" s="1" t="s">
        <v>49</v>
      </c>
      <c r="AK2744" s="1" t="s">
        <v>76</v>
      </c>
      <c r="AL2744" s="1" t="s">
        <v>2163</v>
      </c>
      <c r="AM2744" s="1"/>
      <c r="AN2744" s="1"/>
      <c r="AO2744" s="1" t="s">
        <v>2426</v>
      </c>
    </row>
    <row r="2745" spans="1:41">
      <c r="A2745" s="1" t="s">
        <v>7768</v>
      </c>
      <c r="B2745" s="1" t="s">
        <v>1827</v>
      </c>
      <c r="C2745" s="1" t="s">
        <v>36</v>
      </c>
      <c r="D2745" s="1">
        <v>80</v>
      </c>
      <c r="E2745" s="1">
        <v>14185</v>
      </c>
      <c r="F2745" s="5">
        <v>43994</v>
      </c>
      <c r="G2745" s="5">
        <v>44013</v>
      </c>
      <c r="H2745" s="1">
        <f t="shared" ca="1" si="484"/>
        <v>19</v>
      </c>
      <c r="I2745" s="1" t="str">
        <f t="shared" ca="1" si="485"/>
        <v>No</v>
      </c>
      <c r="J2745" s="1" t="s">
        <v>136</v>
      </c>
      <c r="K2745" s="1" t="s">
        <v>137</v>
      </c>
      <c r="L2745" s="1" t="s">
        <v>136</v>
      </c>
      <c r="M2745" s="1" t="s">
        <v>136</v>
      </c>
      <c r="N2745" s="1"/>
      <c r="O2745" s="1" t="s">
        <v>375</v>
      </c>
      <c r="P2745" s="1">
        <v>18</v>
      </c>
      <c r="Q2745" s="1">
        <v>24</v>
      </c>
      <c r="R2745" s="1">
        <f t="shared" si="483"/>
        <v>18</v>
      </c>
      <c r="S2745" s="1">
        <v>24</v>
      </c>
      <c r="T2745" s="1">
        <f t="shared" si="486"/>
        <v>6</v>
      </c>
      <c r="U2745" s="1" t="s">
        <v>41</v>
      </c>
      <c r="V2745" s="1"/>
      <c r="W2745" s="1"/>
      <c r="X2745" s="1"/>
      <c r="Y2745" s="1"/>
      <c r="Z2745" s="1"/>
      <c r="AA2745" s="1"/>
      <c r="AB2745" s="1"/>
      <c r="AC2745" s="1"/>
      <c r="AD2745" s="1"/>
      <c r="AE2745" s="1"/>
      <c r="AF2745" s="1"/>
      <c r="AG2745" s="1"/>
      <c r="AH2745" s="1"/>
      <c r="AI2745" s="1" t="s">
        <v>602</v>
      </c>
      <c r="AJ2745" s="1"/>
      <c r="AK2745" s="1"/>
      <c r="AL2745" s="1"/>
      <c r="AM2745" s="1"/>
      <c r="AN2745" s="1"/>
      <c r="AO2745" s="1"/>
    </row>
    <row r="2746" spans="1:41">
      <c r="A2746" s="1" t="s">
        <v>7769</v>
      </c>
      <c r="B2746" s="1" t="s">
        <v>7770</v>
      </c>
      <c r="C2746" s="1" t="s">
        <v>36</v>
      </c>
      <c r="D2746" s="1">
        <v>4210</v>
      </c>
      <c r="E2746" s="1">
        <v>916435</v>
      </c>
      <c r="F2746" s="5">
        <v>43973</v>
      </c>
      <c r="G2746" s="5">
        <v>43984</v>
      </c>
      <c r="H2746" s="1">
        <f t="shared" ca="1" si="484"/>
        <v>11</v>
      </c>
      <c r="I2746" s="1" t="str">
        <f t="shared" ca="1" si="485"/>
        <v>No</v>
      </c>
      <c r="J2746" s="1" t="s">
        <v>3763</v>
      </c>
      <c r="K2746" s="1" t="s">
        <v>46</v>
      </c>
      <c r="L2746" s="1"/>
      <c r="M2746" s="1" t="s">
        <v>3764</v>
      </c>
      <c r="N2746" s="1"/>
      <c r="O2746" s="1" t="s">
        <v>48</v>
      </c>
      <c r="P2746" s="1">
        <v>18</v>
      </c>
      <c r="Q2746" s="1"/>
      <c r="R2746" s="1">
        <f t="shared" si="483"/>
        <v>18</v>
      </c>
      <c r="S2746" s="1" t="str">
        <f t="shared" ref="S2746:S2750" si="494">IF(ISBLANK(Q2746)=TRUE,"80",Q2746)</f>
        <v>80</v>
      </c>
      <c r="T2746" s="1">
        <f t="shared" si="486"/>
        <v>62</v>
      </c>
      <c r="U2746" s="1" t="s">
        <v>41</v>
      </c>
      <c r="V2746" s="1" t="s">
        <v>3765</v>
      </c>
      <c r="W2746" s="1"/>
      <c r="X2746" s="1"/>
      <c r="Y2746" s="1"/>
      <c r="Z2746" s="1"/>
      <c r="AA2746" s="1"/>
      <c r="AB2746" s="1"/>
      <c r="AC2746" s="1"/>
      <c r="AD2746" s="1"/>
      <c r="AE2746" s="1"/>
      <c r="AF2746" s="1"/>
      <c r="AG2746" s="1"/>
      <c r="AH2746" s="1"/>
      <c r="AI2746" s="1"/>
      <c r="AJ2746" s="1"/>
      <c r="AK2746" s="1"/>
      <c r="AL2746" s="1"/>
      <c r="AM2746" s="1"/>
      <c r="AN2746" s="1"/>
      <c r="AO2746" s="1" t="s">
        <v>6349</v>
      </c>
    </row>
    <row r="2747" spans="1:41">
      <c r="A2747" s="1" t="s">
        <v>7773</v>
      </c>
      <c r="B2747" s="1" t="s">
        <v>5831</v>
      </c>
      <c r="C2747" s="1" t="s">
        <v>36</v>
      </c>
      <c r="D2747" s="1">
        <v>1392</v>
      </c>
      <c r="E2747" s="1">
        <v>178718</v>
      </c>
      <c r="F2747" s="5">
        <v>44043</v>
      </c>
      <c r="G2747" s="5">
        <v>44095</v>
      </c>
      <c r="H2747" s="1">
        <f t="shared" ca="1" si="484"/>
        <v>52</v>
      </c>
      <c r="I2747" s="1" t="str">
        <f t="shared" ca="1" si="485"/>
        <v>No</v>
      </c>
      <c r="J2747" s="1" t="s">
        <v>161</v>
      </c>
      <c r="K2747" s="1" t="s">
        <v>46</v>
      </c>
      <c r="L2747" s="1"/>
      <c r="M2747" s="1" t="s">
        <v>161</v>
      </c>
      <c r="N2747" s="1"/>
      <c r="O2747" s="1" t="s">
        <v>48</v>
      </c>
      <c r="P2747" s="1">
        <v>18</v>
      </c>
      <c r="Q2747" s="1"/>
      <c r="R2747" s="1">
        <f t="shared" si="483"/>
        <v>18</v>
      </c>
      <c r="S2747" s="1" t="str">
        <f t="shared" si="494"/>
        <v>80</v>
      </c>
      <c r="T2747" s="1">
        <f t="shared" si="486"/>
        <v>62</v>
      </c>
      <c r="U2747" s="1" t="s">
        <v>41</v>
      </c>
      <c r="V2747" s="1"/>
      <c r="W2747" s="1"/>
      <c r="X2747" s="1"/>
      <c r="Y2747" s="1"/>
      <c r="Z2747" s="1"/>
      <c r="AA2747" s="1"/>
      <c r="AB2747" s="1"/>
      <c r="AC2747" s="1"/>
      <c r="AD2747" s="1"/>
      <c r="AE2747" s="1"/>
      <c r="AF2747" s="1"/>
      <c r="AG2747" s="1"/>
      <c r="AH2747" s="1"/>
      <c r="AI2747" s="1"/>
      <c r="AJ2747" s="1"/>
      <c r="AK2747" s="1"/>
      <c r="AL2747" s="1"/>
      <c r="AM2747" s="1"/>
      <c r="AN2747" s="1"/>
      <c r="AO2747" s="1" t="s">
        <v>7774</v>
      </c>
    </row>
    <row r="2748" spans="1:41">
      <c r="A2748" s="1" t="s">
        <v>7775</v>
      </c>
      <c r="B2748" s="1" t="s">
        <v>2489</v>
      </c>
      <c r="C2748" s="1" t="s">
        <v>36</v>
      </c>
      <c r="D2748" s="1">
        <v>309</v>
      </c>
      <c r="E2748" s="1">
        <v>80381</v>
      </c>
      <c r="F2748" s="5">
        <v>43882</v>
      </c>
      <c r="G2748" s="5">
        <v>43894</v>
      </c>
      <c r="H2748" s="1">
        <f t="shared" ca="1" si="484"/>
        <v>12</v>
      </c>
      <c r="I2748" s="1" t="str">
        <f t="shared" ca="1" si="485"/>
        <v>No</v>
      </c>
      <c r="J2748" s="1" t="s">
        <v>117</v>
      </c>
      <c r="K2748" s="1" t="s">
        <v>46</v>
      </c>
      <c r="L2748" s="1"/>
      <c r="M2748" s="1" t="s">
        <v>118</v>
      </c>
      <c r="N2748" s="1"/>
      <c r="O2748" s="1" t="s">
        <v>48</v>
      </c>
      <c r="P2748" s="1">
        <v>18</v>
      </c>
      <c r="Q2748" s="1"/>
      <c r="R2748" s="1">
        <f t="shared" si="483"/>
        <v>18</v>
      </c>
      <c r="S2748" s="1" t="str">
        <f t="shared" si="494"/>
        <v>80</v>
      </c>
      <c r="T2748" s="1">
        <f t="shared" si="486"/>
        <v>62</v>
      </c>
      <c r="U2748" s="1" t="s">
        <v>41</v>
      </c>
      <c r="V2748" s="1" t="s">
        <v>921</v>
      </c>
      <c r="W2748" s="1"/>
      <c r="X2748" s="1"/>
      <c r="Y2748" s="1"/>
      <c r="Z2748" s="1"/>
      <c r="AA2748" s="1"/>
      <c r="AB2748" s="1"/>
      <c r="AC2748" s="1"/>
      <c r="AD2748" s="1"/>
      <c r="AE2748" s="1"/>
      <c r="AF2748" s="1"/>
      <c r="AG2748" s="1"/>
      <c r="AH2748" s="1"/>
      <c r="AI2748" s="1"/>
      <c r="AJ2748" s="1"/>
      <c r="AK2748" s="1"/>
      <c r="AL2748" s="1"/>
      <c r="AM2748" s="1"/>
      <c r="AN2748" s="1"/>
      <c r="AO2748" s="1" t="s">
        <v>7776</v>
      </c>
    </row>
    <row r="2749" spans="1:41">
      <c r="A2749" s="1" t="s">
        <v>7777</v>
      </c>
      <c r="B2749" s="1" t="s">
        <v>7778</v>
      </c>
      <c r="C2749" s="1" t="s">
        <v>36</v>
      </c>
      <c r="D2749" s="1">
        <v>383</v>
      </c>
      <c r="E2749" s="1">
        <v>201085</v>
      </c>
      <c r="F2749" s="5">
        <v>43756</v>
      </c>
      <c r="G2749" s="5">
        <v>43982</v>
      </c>
      <c r="H2749" s="1">
        <f t="shared" ca="1" si="484"/>
        <v>226</v>
      </c>
      <c r="I2749" s="1" t="str">
        <f t="shared" ca="1" si="485"/>
        <v>No</v>
      </c>
      <c r="J2749" s="1" t="s">
        <v>111</v>
      </c>
      <c r="K2749" s="1" t="s">
        <v>112</v>
      </c>
      <c r="L2749" s="1"/>
      <c r="M2749" s="1" t="s">
        <v>336</v>
      </c>
      <c r="N2749" s="1" t="s">
        <v>337</v>
      </c>
      <c r="O2749" s="1" t="s">
        <v>48</v>
      </c>
      <c r="P2749" s="1">
        <v>18</v>
      </c>
      <c r="Q2749" s="1"/>
      <c r="R2749" s="1">
        <f t="shared" si="483"/>
        <v>18</v>
      </c>
      <c r="S2749" s="1" t="str">
        <f t="shared" si="494"/>
        <v>80</v>
      </c>
      <c r="T2749" s="1">
        <f t="shared" si="486"/>
        <v>62</v>
      </c>
      <c r="U2749" s="1" t="s">
        <v>41</v>
      </c>
      <c r="V2749" s="1"/>
      <c r="W2749" s="1"/>
      <c r="X2749" s="1"/>
      <c r="Y2749" s="1"/>
      <c r="Z2749" s="1" t="s">
        <v>1874</v>
      </c>
      <c r="AA2749" s="1"/>
      <c r="AB2749" s="1"/>
      <c r="AC2749" s="1"/>
      <c r="AD2749" s="1"/>
      <c r="AE2749" s="1"/>
      <c r="AF2749" s="1"/>
      <c r="AG2749" s="1"/>
      <c r="AH2749" s="1"/>
      <c r="AI2749" s="1"/>
      <c r="AJ2749" s="1" t="s">
        <v>49</v>
      </c>
      <c r="AK2749" s="1"/>
      <c r="AL2749" s="1"/>
      <c r="AM2749" s="1"/>
      <c r="AN2749" s="1"/>
      <c r="AO2749" s="1" t="s">
        <v>340</v>
      </c>
    </row>
    <row r="2750" spans="1:41">
      <c r="A2750" s="1" t="s">
        <v>7779</v>
      </c>
      <c r="B2750" s="1" t="s">
        <v>3503</v>
      </c>
      <c r="C2750" s="1" t="s">
        <v>36</v>
      </c>
      <c r="D2750" s="1">
        <v>357</v>
      </c>
      <c r="E2750" s="1">
        <v>159366</v>
      </c>
      <c r="F2750" s="5">
        <v>43756</v>
      </c>
      <c r="G2750" s="5">
        <v>43982</v>
      </c>
      <c r="H2750" s="1">
        <f t="shared" ca="1" si="484"/>
        <v>226</v>
      </c>
      <c r="I2750" s="1" t="str">
        <f t="shared" ca="1" si="485"/>
        <v>No</v>
      </c>
      <c r="J2750" s="1" t="s">
        <v>111</v>
      </c>
      <c r="K2750" s="1" t="s">
        <v>112</v>
      </c>
      <c r="L2750" s="1"/>
      <c r="M2750" s="1" t="s">
        <v>336</v>
      </c>
      <c r="N2750" s="1" t="s">
        <v>337</v>
      </c>
      <c r="O2750" s="1" t="s">
        <v>48</v>
      </c>
      <c r="P2750" s="1">
        <v>18</v>
      </c>
      <c r="Q2750" s="1"/>
      <c r="R2750" s="1">
        <f t="shared" si="483"/>
        <v>18</v>
      </c>
      <c r="S2750" s="1" t="str">
        <f t="shared" si="494"/>
        <v>80</v>
      </c>
      <c r="T2750" s="1">
        <f t="shared" si="486"/>
        <v>62</v>
      </c>
      <c r="U2750" s="1" t="s">
        <v>41</v>
      </c>
      <c r="V2750" s="1"/>
      <c r="W2750" s="1"/>
      <c r="X2750" s="1"/>
      <c r="Y2750" s="1"/>
      <c r="Z2750" s="1" t="s">
        <v>1874</v>
      </c>
      <c r="AA2750" s="1"/>
      <c r="AB2750" s="1"/>
      <c r="AC2750" s="1"/>
      <c r="AD2750" s="1"/>
      <c r="AE2750" s="1"/>
      <c r="AF2750" s="1"/>
      <c r="AG2750" s="1"/>
      <c r="AH2750" s="1"/>
      <c r="AI2750" s="1"/>
      <c r="AJ2750" s="1" t="s">
        <v>49</v>
      </c>
      <c r="AK2750" s="1"/>
      <c r="AL2750" s="1"/>
      <c r="AM2750" s="1"/>
      <c r="AN2750" s="1"/>
      <c r="AO2750" s="1" t="s">
        <v>340</v>
      </c>
    </row>
    <row r="2751" spans="1:41">
      <c r="A2751" s="1" t="s">
        <v>7780</v>
      </c>
      <c r="B2751" s="1" t="s">
        <v>7781</v>
      </c>
      <c r="C2751" s="1" t="s">
        <v>36</v>
      </c>
      <c r="D2751" s="1">
        <v>1069</v>
      </c>
      <c r="E2751" s="1">
        <v>306931</v>
      </c>
      <c r="F2751" s="5">
        <v>44070</v>
      </c>
      <c r="G2751" s="1"/>
      <c r="H2751" s="1">
        <f t="shared" ca="1" si="484"/>
        <v>34</v>
      </c>
      <c r="I2751" s="1" t="str">
        <f t="shared" ca="1" si="485"/>
        <v>No</v>
      </c>
      <c r="J2751" s="1" t="s">
        <v>94</v>
      </c>
      <c r="K2751" s="1" t="s">
        <v>95</v>
      </c>
      <c r="L2751" s="1"/>
      <c r="M2751" s="1" t="s">
        <v>96</v>
      </c>
      <c r="N2751" s="1"/>
      <c r="O2751" s="1" t="s">
        <v>97</v>
      </c>
      <c r="P2751" s="1">
        <v>18</v>
      </c>
      <c r="Q2751" s="1">
        <v>45</v>
      </c>
      <c r="R2751" s="1">
        <f t="shared" si="483"/>
        <v>18</v>
      </c>
      <c r="S2751" s="1">
        <v>45</v>
      </c>
      <c r="T2751" s="1">
        <f t="shared" si="486"/>
        <v>27</v>
      </c>
      <c r="U2751" s="1" t="s">
        <v>41</v>
      </c>
      <c r="V2751" s="1" t="s">
        <v>84</v>
      </c>
      <c r="W2751" s="1"/>
      <c r="X2751" s="1"/>
      <c r="Y2751" s="1"/>
      <c r="Z2751" s="1"/>
      <c r="AA2751" s="1"/>
      <c r="AB2751" s="1"/>
      <c r="AC2751" s="1"/>
      <c r="AD2751" s="1"/>
      <c r="AE2751" s="1"/>
      <c r="AF2751" s="1"/>
      <c r="AG2751" s="1"/>
      <c r="AH2751" s="1"/>
      <c r="AI2751" s="1"/>
      <c r="AJ2751" s="1"/>
      <c r="AK2751" s="1"/>
      <c r="AL2751" s="1"/>
      <c r="AM2751" s="1"/>
      <c r="AN2751" s="1"/>
      <c r="AO2751" s="1" t="s">
        <v>7782</v>
      </c>
    </row>
    <row r="2752" spans="1:41">
      <c r="A2752" s="1" t="s">
        <v>7783</v>
      </c>
      <c r="B2752" s="1" t="s">
        <v>7784</v>
      </c>
      <c r="C2752" s="1" t="s">
        <v>36</v>
      </c>
      <c r="D2752" s="1">
        <v>3122</v>
      </c>
      <c r="E2752" s="1">
        <v>797808</v>
      </c>
      <c r="F2752" s="5">
        <v>44075</v>
      </c>
      <c r="G2752" s="5">
        <v>44104</v>
      </c>
      <c r="H2752" s="1">
        <f t="shared" ca="1" si="484"/>
        <v>29</v>
      </c>
      <c r="I2752" s="1" t="str">
        <f t="shared" ca="1" si="485"/>
        <v>No</v>
      </c>
      <c r="J2752" s="1" t="s">
        <v>80</v>
      </c>
      <c r="K2752" s="1" t="s">
        <v>81</v>
      </c>
      <c r="L2752" s="1" t="s">
        <v>4759</v>
      </c>
      <c r="M2752" s="1" t="s">
        <v>4759</v>
      </c>
      <c r="N2752" s="1"/>
      <c r="O2752" s="1" t="s">
        <v>83</v>
      </c>
      <c r="P2752" s="1">
        <v>18</v>
      </c>
      <c r="Q2752" s="1">
        <v>34</v>
      </c>
      <c r="R2752" s="1">
        <f t="shared" si="483"/>
        <v>18</v>
      </c>
      <c r="S2752" s="1">
        <v>34</v>
      </c>
      <c r="T2752" s="1">
        <f t="shared" si="486"/>
        <v>16</v>
      </c>
      <c r="U2752" s="1" t="s">
        <v>41</v>
      </c>
      <c r="V2752" s="1" t="s">
        <v>4760</v>
      </c>
      <c r="W2752" s="1"/>
      <c r="X2752" s="1"/>
      <c r="Y2752" s="1"/>
      <c r="Z2752" s="1"/>
      <c r="AA2752" s="1"/>
      <c r="AB2752" s="1"/>
      <c r="AC2752" s="1"/>
      <c r="AD2752" s="1"/>
      <c r="AE2752" s="1"/>
      <c r="AF2752" s="1"/>
      <c r="AG2752" s="1"/>
      <c r="AH2752" s="1"/>
      <c r="AI2752" s="1"/>
      <c r="AJ2752" s="1" t="s">
        <v>49</v>
      </c>
      <c r="AK2752" s="1"/>
      <c r="AL2752" s="1"/>
      <c r="AM2752" s="1"/>
      <c r="AN2752" s="1"/>
      <c r="AO2752" s="1" t="s">
        <v>4761</v>
      </c>
    </row>
    <row r="2753" spans="1:41">
      <c r="A2753" s="1" t="s">
        <v>7785</v>
      </c>
      <c r="B2753" s="1" t="s">
        <v>720</v>
      </c>
      <c r="C2753" s="1" t="s">
        <v>36</v>
      </c>
      <c r="D2753" s="1">
        <v>5668</v>
      </c>
      <c r="E2753" s="1">
        <v>477053</v>
      </c>
      <c r="F2753" s="5">
        <v>44077</v>
      </c>
      <c r="G2753" s="5">
        <v>44098</v>
      </c>
      <c r="H2753" s="1">
        <f t="shared" ca="1" si="484"/>
        <v>21</v>
      </c>
      <c r="I2753" s="1" t="str">
        <f t="shared" ca="1" si="485"/>
        <v>No</v>
      </c>
      <c r="J2753" s="1" t="s">
        <v>70</v>
      </c>
      <c r="K2753" s="1" t="s">
        <v>71</v>
      </c>
      <c r="L2753" s="1" t="s">
        <v>721</v>
      </c>
      <c r="M2753" s="1" t="s">
        <v>318</v>
      </c>
      <c r="N2753" s="1"/>
      <c r="O2753" s="1" t="s">
        <v>83</v>
      </c>
      <c r="P2753" s="1">
        <v>18</v>
      </c>
      <c r="Q2753" s="1">
        <v>34</v>
      </c>
      <c r="R2753" s="1">
        <f t="shared" si="483"/>
        <v>18</v>
      </c>
      <c r="S2753" s="1">
        <v>34</v>
      </c>
      <c r="T2753" s="1">
        <f t="shared" si="486"/>
        <v>16</v>
      </c>
      <c r="U2753" s="1" t="s">
        <v>41</v>
      </c>
      <c r="V2753" s="1"/>
      <c r="W2753" s="1"/>
      <c r="X2753" s="1"/>
      <c r="Y2753" s="1"/>
      <c r="Z2753" s="1"/>
      <c r="AA2753" s="1"/>
      <c r="AB2753" s="1"/>
      <c r="AC2753" s="1"/>
      <c r="AD2753" s="1" t="s">
        <v>722</v>
      </c>
      <c r="AE2753" s="1"/>
      <c r="AF2753" s="1"/>
      <c r="AG2753" s="1"/>
      <c r="AH2753" s="1"/>
      <c r="AI2753" s="1"/>
      <c r="AJ2753" s="1" t="s">
        <v>49</v>
      </c>
      <c r="AK2753" s="1"/>
      <c r="AL2753" s="1"/>
      <c r="AM2753" s="1"/>
      <c r="AN2753" s="1"/>
      <c r="AO2753" s="1" t="s">
        <v>4512</v>
      </c>
    </row>
    <row r="2754" spans="1:41">
      <c r="A2754" s="1" t="s">
        <v>7786</v>
      </c>
      <c r="B2754" s="1" t="s">
        <v>3161</v>
      </c>
      <c r="C2754" s="1" t="s">
        <v>36</v>
      </c>
      <c r="D2754" s="1">
        <v>170</v>
      </c>
      <c r="E2754" s="1">
        <v>27419</v>
      </c>
      <c r="F2754" s="5">
        <v>44009</v>
      </c>
      <c r="G2754" s="5">
        <v>44027</v>
      </c>
      <c r="H2754" s="1">
        <f t="shared" ca="1" si="484"/>
        <v>18</v>
      </c>
      <c r="I2754" s="1" t="str">
        <f t="shared" ca="1" si="485"/>
        <v>No</v>
      </c>
      <c r="J2754" s="1" t="s">
        <v>214</v>
      </c>
      <c r="K2754" s="1" t="s">
        <v>215</v>
      </c>
      <c r="L2754" s="1" t="s">
        <v>755</v>
      </c>
      <c r="M2754" s="1" t="s">
        <v>755</v>
      </c>
      <c r="N2754" s="1"/>
      <c r="O2754" s="1" t="s">
        <v>48</v>
      </c>
      <c r="P2754" s="1">
        <v>18</v>
      </c>
      <c r="Q2754" s="1"/>
      <c r="R2754" s="1">
        <f t="shared" ref="R2754:R2817" si="495">IF(ISBLANK(P2754)=TRUE,"0",P2754)</f>
        <v>18</v>
      </c>
      <c r="S2754" s="1" t="str">
        <f t="shared" ref="S2754:S2755" si="496">IF(ISBLANK(Q2754)=TRUE,"80",Q2754)</f>
        <v>80</v>
      </c>
      <c r="T2754" s="1">
        <f t="shared" si="486"/>
        <v>62</v>
      </c>
      <c r="U2754" s="1" t="s">
        <v>41</v>
      </c>
      <c r="V2754" s="1" t="s">
        <v>185</v>
      </c>
      <c r="W2754" s="1"/>
      <c r="X2754" s="1"/>
      <c r="Y2754" s="1"/>
      <c r="Z2754" s="1"/>
      <c r="AA2754" s="1"/>
      <c r="AB2754" s="1"/>
      <c r="AC2754" s="1"/>
      <c r="AD2754" s="1"/>
      <c r="AE2754" s="1"/>
      <c r="AF2754" s="1"/>
      <c r="AG2754" s="1"/>
      <c r="AH2754" s="1"/>
      <c r="AI2754" s="1"/>
      <c r="AJ2754" s="1"/>
      <c r="AK2754" s="1" t="s">
        <v>76</v>
      </c>
      <c r="AL2754" s="1"/>
      <c r="AM2754" s="1"/>
      <c r="AN2754" s="1"/>
      <c r="AO2754" s="1" t="s">
        <v>756</v>
      </c>
    </row>
    <row r="2755" spans="1:41">
      <c r="A2755" s="1" t="s">
        <v>7787</v>
      </c>
      <c r="B2755" s="1" t="s">
        <v>1722</v>
      </c>
      <c r="C2755" s="1" t="s">
        <v>36</v>
      </c>
      <c r="D2755" s="1">
        <v>751</v>
      </c>
      <c r="E2755" s="1">
        <v>68334</v>
      </c>
      <c r="F2755" s="5">
        <v>44082</v>
      </c>
      <c r="G2755" s="5">
        <v>44089</v>
      </c>
      <c r="H2755" s="1">
        <f t="shared" ref="H2755:H2818" ca="1" si="497">IF(ISBLANK(G2755)=FALSE,G2755-F2755,TODAY()-F2755)</f>
        <v>7</v>
      </c>
      <c r="I2755" s="1" t="str">
        <f t="shared" ref="I2755:I2818" ca="1" si="498">IF(H2755&gt;0,"No","Yes")</f>
        <v>No</v>
      </c>
      <c r="J2755" s="1" t="s">
        <v>147</v>
      </c>
      <c r="K2755" s="1" t="s">
        <v>148</v>
      </c>
      <c r="L2755" s="1" t="s">
        <v>1329</v>
      </c>
      <c r="M2755" s="1" t="s">
        <v>350</v>
      </c>
      <c r="N2755" s="1"/>
      <c r="O2755" s="1" t="s">
        <v>48</v>
      </c>
      <c r="P2755" s="1">
        <v>18</v>
      </c>
      <c r="Q2755" s="1"/>
      <c r="R2755" s="1">
        <f t="shared" si="495"/>
        <v>18</v>
      </c>
      <c r="S2755" s="1" t="str">
        <f t="shared" si="496"/>
        <v>80</v>
      </c>
      <c r="T2755" s="1">
        <f t="shared" ref="T2755:T2818" si="499">S2755-R2755</f>
        <v>62</v>
      </c>
      <c r="U2755" s="1" t="s">
        <v>41</v>
      </c>
      <c r="V2755" s="1" t="s">
        <v>280</v>
      </c>
      <c r="W2755" s="1"/>
      <c r="X2755" s="1"/>
      <c r="Y2755" s="1"/>
      <c r="Z2755" s="1"/>
      <c r="AA2755" s="1"/>
      <c r="AB2755" s="1"/>
      <c r="AC2755" s="1"/>
      <c r="AD2755" s="1"/>
      <c r="AE2755" s="1"/>
      <c r="AF2755" s="1"/>
      <c r="AG2755" s="1"/>
      <c r="AH2755" s="1"/>
      <c r="AI2755" s="1"/>
      <c r="AJ2755" s="1"/>
      <c r="AK2755" s="1"/>
      <c r="AL2755" s="1"/>
      <c r="AM2755" s="1"/>
      <c r="AN2755" s="1"/>
      <c r="AO2755" s="1" t="s">
        <v>4608</v>
      </c>
    </row>
    <row r="2756" spans="1:41">
      <c r="A2756" s="1" t="s">
        <v>7791</v>
      </c>
      <c r="B2756" s="1" t="s">
        <v>431</v>
      </c>
      <c r="C2756" s="1" t="s">
        <v>36</v>
      </c>
      <c r="D2756" s="1">
        <v>66</v>
      </c>
      <c r="E2756" s="1">
        <v>26476</v>
      </c>
      <c r="F2756" s="5">
        <v>44075</v>
      </c>
      <c r="G2756" s="5">
        <v>44097</v>
      </c>
      <c r="H2756" s="1">
        <f t="shared" ca="1" si="497"/>
        <v>22</v>
      </c>
      <c r="I2756" s="1" t="str">
        <f t="shared" ca="1" si="498"/>
        <v>No</v>
      </c>
      <c r="J2756" s="1" t="s">
        <v>117</v>
      </c>
      <c r="K2756" s="1" t="s">
        <v>46</v>
      </c>
      <c r="L2756" s="1"/>
      <c r="M2756" s="1" t="s">
        <v>118</v>
      </c>
      <c r="N2756" s="1"/>
      <c r="O2756" s="1" t="s">
        <v>141</v>
      </c>
      <c r="P2756" s="1">
        <v>18</v>
      </c>
      <c r="Q2756" s="1">
        <v>39</v>
      </c>
      <c r="R2756" s="1">
        <f t="shared" si="495"/>
        <v>18</v>
      </c>
      <c r="S2756" s="1">
        <v>39</v>
      </c>
      <c r="T2756" s="1">
        <f t="shared" si="499"/>
        <v>21</v>
      </c>
      <c r="U2756" s="1" t="s">
        <v>41</v>
      </c>
      <c r="V2756" s="1" t="s">
        <v>185</v>
      </c>
      <c r="W2756" s="1"/>
      <c r="X2756" s="1"/>
      <c r="Y2756" s="1"/>
      <c r="Z2756" s="1"/>
      <c r="AA2756" s="1"/>
      <c r="AB2756" s="1"/>
      <c r="AC2756" s="1"/>
      <c r="AD2756" s="1"/>
      <c r="AE2756" s="1"/>
      <c r="AF2756" s="1"/>
      <c r="AG2756" s="1"/>
      <c r="AH2756" s="1"/>
      <c r="AI2756" s="1"/>
      <c r="AJ2756" s="1"/>
      <c r="AK2756" s="1"/>
      <c r="AL2756" s="1" t="s">
        <v>1850</v>
      </c>
      <c r="AM2756" s="1"/>
      <c r="AN2756" s="1"/>
      <c r="AO2756" s="1" t="s">
        <v>7792</v>
      </c>
    </row>
    <row r="2757" spans="1:41">
      <c r="A2757" s="1" t="s">
        <v>7796</v>
      </c>
      <c r="B2757" s="1" t="s">
        <v>7797</v>
      </c>
      <c r="C2757" s="1" t="s">
        <v>36</v>
      </c>
      <c r="D2757" s="1">
        <v>347</v>
      </c>
      <c r="E2757" s="1">
        <v>169343</v>
      </c>
      <c r="F2757" s="5">
        <v>44013</v>
      </c>
      <c r="G2757" s="5">
        <v>44044</v>
      </c>
      <c r="H2757" s="1">
        <f t="shared" ca="1" si="497"/>
        <v>31</v>
      </c>
      <c r="I2757" s="1" t="str">
        <f t="shared" ca="1" si="498"/>
        <v>No</v>
      </c>
      <c r="J2757" s="1" t="s">
        <v>117</v>
      </c>
      <c r="K2757" s="1" t="s">
        <v>46</v>
      </c>
      <c r="L2757" s="1"/>
      <c r="M2757" s="1" t="s">
        <v>118</v>
      </c>
      <c r="N2757" s="1"/>
      <c r="O2757" s="1" t="s">
        <v>48</v>
      </c>
      <c r="P2757" s="1">
        <v>18</v>
      </c>
      <c r="Q2757" s="1"/>
      <c r="R2757" s="1">
        <f t="shared" si="495"/>
        <v>18</v>
      </c>
      <c r="S2757" s="1" t="str">
        <f t="shared" ref="S2757:S2758" si="500">IF(ISBLANK(Q2757)=TRUE,"80",Q2757)</f>
        <v>80</v>
      </c>
      <c r="T2757" s="1">
        <f t="shared" si="499"/>
        <v>62</v>
      </c>
      <c r="U2757" s="1" t="s">
        <v>41</v>
      </c>
      <c r="V2757" s="1" t="s">
        <v>280</v>
      </c>
      <c r="W2757" s="1"/>
      <c r="X2757" s="1"/>
      <c r="Y2757" s="1"/>
      <c r="Z2757" s="1"/>
      <c r="AA2757" s="1"/>
      <c r="AB2757" s="1"/>
      <c r="AC2757" s="1"/>
      <c r="AD2757" s="1"/>
      <c r="AE2757" s="1"/>
      <c r="AF2757" s="1"/>
      <c r="AG2757" s="1"/>
      <c r="AH2757" s="1"/>
      <c r="AI2757" s="1"/>
      <c r="AJ2757" s="1"/>
      <c r="AK2757" s="1"/>
      <c r="AL2757" s="1"/>
      <c r="AM2757" s="1"/>
      <c r="AN2757" s="1"/>
      <c r="AO2757" s="1" t="s">
        <v>7798</v>
      </c>
    </row>
    <row r="2758" spans="1:41">
      <c r="A2758" s="1" t="s">
        <v>7799</v>
      </c>
      <c r="B2758" s="1" t="s">
        <v>4891</v>
      </c>
      <c r="C2758" s="1" t="s">
        <v>36</v>
      </c>
      <c r="D2758" s="1">
        <v>213</v>
      </c>
      <c r="E2758" s="1">
        <v>23440</v>
      </c>
      <c r="F2758" s="5">
        <v>44050</v>
      </c>
      <c r="G2758" s="5">
        <v>44075</v>
      </c>
      <c r="H2758" s="1">
        <f t="shared" ca="1" si="497"/>
        <v>25</v>
      </c>
      <c r="I2758" s="1" t="str">
        <f t="shared" ca="1" si="498"/>
        <v>No</v>
      </c>
      <c r="J2758" s="1" t="s">
        <v>161</v>
      </c>
      <c r="K2758" s="1" t="s">
        <v>46</v>
      </c>
      <c r="L2758" s="1"/>
      <c r="M2758" s="1" t="s">
        <v>161</v>
      </c>
      <c r="N2758" s="1" t="s">
        <v>337</v>
      </c>
      <c r="O2758" s="1" t="s">
        <v>48</v>
      </c>
      <c r="P2758" s="1">
        <v>18</v>
      </c>
      <c r="Q2758" s="1"/>
      <c r="R2758" s="1">
        <f t="shared" si="495"/>
        <v>18</v>
      </c>
      <c r="S2758" s="1" t="str">
        <f t="shared" si="500"/>
        <v>80</v>
      </c>
      <c r="T2758" s="1">
        <f t="shared" si="499"/>
        <v>62</v>
      </c>
      <c r="U2758" s="1" t="s">
        <v>41</v>
      </c>
      <c r="V2758" s="1" t="s">
        <v>4786</v>
      </c>
      <c r="W2758" s="1"/>
      <c r="X2758" s="1"/>
      <c r="Y2758" s="1"/>
      <c r="Z2758" s="1"/>
      <c r="AA2758" s="1"/>
      <c r="AB2758" s="1"/>
      <c r="AC2758" s="1"/>
      <c r="AD2758" s="1"/>
      <c r="AE2758" s="1"/>
      <c r="AF2758" s="1"/>
      <c r="AG2758" s="1"/>
      <c r="AH2758" s="1"/>
      <c r="AI2758" s="1"/>
      <c r="AJ2758" s="1"/>
      <c r="AK2758" s="1"/>
      <c r="AL2758" s="1"/>
      <c r="AM2758" s="1"/>
      <c r="AN2758" s="1"/>
      <c r="AO2758" s="1" t="s">
        <v>7800</v>
      </c>
    </row>
    <row r="2759" spans="1:41">
      <c r="A2759" s="1" t="s">
        <v>7801</v>
      </c>
      <c r="B2759" s="1" t="s">
        <v>7802</v>
      </c>
      <c r="C2759" s="1" t="s">
        <v>36</v>
      </c>
      <c r="D2759" s="1">
        <v>493</v>
      </c>
      <c r="E2759" s="1">
        <v>227452</v>
      </c>
      <c r="F2759" s="5">
        <v>43853</v>
      </c>
      <c r="G2759" s="5">
        <v>43865</v>
      </c>
      <c r="H2759" s="1">
        <f t="shared" ca="1" si="497"/>
        <v>12</v>
      </c>
      <c r="I2759" s="1" t="str">
        <f t="shared" ca="1" si="498"/>
        <v>No</v>
      </c>
      <c r="J2759" s="1" t="s">
        <v>918</v>
      </c>
      <c r="K2759" s="1" t="s">
        <v>919</v>
      </c>
      <c r="L2759" s="1" t="s">
        <v>920</v>
      </c>
      <c r="M2759" s="1" t="s">
        <v>920</v>
      </c>
      <c r="N2759" s="1"/>
      <c r="O2759" s="1" t="s">
        <v>360</v>
      </c>
      <c r="P2759" s="1">
        <v>18</v>
      </c>
      <c r="Q2759" s="1">
        <v>35</v>
      </c>
      <c r="R2759" s="1">
        <f t="shared" si="495"/>
        <v>18</v>
      </c>
      <c r="S2759" s="1">
        <v>35</v>
      </c>
      <c r="T2759" s="1">
        <f t="shared" si="499"/>
        <v>17</v>
      </c>
      <c r="U2759" s="1" t="s">
        <v>41</v>
      </c>
      <c r="V2759" s="1"/>
      <c r="W2759" s="1"/>
      <c r="X2759" s="1"/>
      <c r="Y2759" s="1"/>
      <c r="Z2759" s="1"/>
      <c r="AA2759" s="1"/>
      <c r="AB2759" s="1"/>
      <c r="AC2759" s="1"/>
      <c r="AD2759" s="1" t="s">
        <v>6512</v>
      </c>
      <c r="AE2759" s="3">
        <v>7.5217799367708401E+34</v>
      </c>
      <c r="AF2759" s="1"/>
      <c r="AG2759" s="1"/>
      <c r="AH2759" s="1"/>
      <c r="AI2759" s="1"/>
      <c r="AJ2759" s="1"/>
      <c r="AK2759" s="1"/>
      <c r="AL2759" s="1"/>
      <c r="AM2759" s="1"/>
      <c r="AN2759" s="1"/>
      <c r="AO2759" s="1" t="s">
        <v>3118</v>
      </c>
    </row>
    <row r="2760" spans="1:41">
      <c r="A2760" s="1" t="s">
        <v>7803</v>
      </c>
      <c r="B2760" s="1" t="s">
        <v>7804</v>
      </c>
      <c r="C2760" s="1" t="s">
        <v>36</v>
      </c>
      <c r="D2760" s="1">
        <v>51</v>
      </c>
      <c r="E2760" s="1">
        <v>6470</v>
      </c>
      <c r="F2760" s="5">
        <v>44079</v>
      </c>
      <c r="G2760" s="5">
        <v>44086</v>
      </c>
      <c r="H2760" s="1">
        <f t="shared" ca="1" si="497"/>
        <v>7</v>
      </c>
      <c r="I2760" s="1" t="str">
        <f t="shared" ca="1" si="498"/>
        <v>No</v>
      </c>
      <c r="J2760" s="1" t="s">
        <v>589</v>
      </c>
      <c r="K2760" s="1" t="s">
        <v>590</v>
      </c>
      <c r="L2760" s="1" t="s">
        <v>591</v>
      </c>
      <c r="M2760" s="1" t="s">
        <v>592</v>
      </c>
      <c r="N2760" s="1"/>
      <c r="O2760" s="1" t="s">
        <v>48</v>
      </c>
      <c r="P2760" s="1">
        <v>18</v>
      </c>
      <c r="Q2760" s="1"/>
      <c r="R2760" s="1">
        <f t="shared" si="495"/>
        <v>18</v>
      </c>
      <c r="S2760" s="1" t="str">
        <f>IF(ISBLANK(Q2760)=TRUE,"80",Q2760)</f>
        <v>80</v>
      </c>
      <c r="T2760" s="1">
        <f t="shared" si="499"/>
        <v>62</v>
      </c>
      <c r="U2760" s="1" t="s">
        <v>41</v>
      </c>
      <c r="V2760" s="1"/>
      <c r="W2760" s="1" t="s">
        <v>593</v>
      </c>
      <c r="X2760" s="1"/>
      <c r="Y2760" s="1"/>
      <c r="Z2760" s="1"/>
      <c r="AA2760" s="1"/>
      <c r="AB2760" s="1" t="s">
        <v>594</v>
      </c>
      <c r="AC2760" s="1"/>
      <c r="AD2760" s="1"/>
      <c r="AE2760" s="1"/>
      <c r="AF2760" s="1"/>
      <c r="AG2760" s="1"/>
      <c r="AH2760" s="1"/>
      <c r="AI2760" s="1"/>
      <c r="AJ2760" s="1"/>
      <c r="AK2760" s="1"/>
      <c r="AL2760" s="1"/>
      <c r="AM2760" s="1"/>
      <c r="AN2760" s="1"/>
      <c r="AO2760" s="1" t="s">
        <v>7805</v>
      </c>
    </row>
    <row r="2761" spans="1:41">
      <c r="A2761" s="1" t="s">
        <v>7806</v>
      </c>
      <c r="B2761" s="1" t="s">
        <v>79</v>
      </c>
      <c r="C2761" s="1" t="s">
        <v>36</v>
      </c>
      <c r="D2761" s="1">
        <v>12254</v>
      </c>
      <c r="E2761" s="1">
        <v>908769</v>
      </c>
      <c r="F2761" s="5">
        <v>44082</v>
      </c>
      <c r="G2761" s="5">
        <v>44089</v>
      </c>
      <c r="H2761" s="1">
        <f t="shared" ca="1" si="497"/>
        <v>7</v>
      </c>
      <c r="I2761" s="1" t="str">
        <f t="shared" ca="1" si="498"/>
        <v>No</v>
      </c>
      <c r="J2761" s="1" t="s">
        <v>80</v>
      </c>
      <c r="K2761" s="1" t="s">
        <v>81</v>
      </c>
      <c r="L2761" s="1" t="s">
        <v>82</v>
      </c>
      <c r="M2761" s="1" t="s">
        <v>82</v>
      </c>
      <c r="N2761" s="1"/>
      <c r="O2761" s="1" t="s">
        <v>83</v>
      </c>
      <c r="P2761" s="1">
        <v>18</v>
      </c>
      <c r="Q2761" s="1">
        <v>34</v>
      </c>
      <c r="R2761" s="1">
        <f t="shared" si="495"/>
        <v>18</v>
      </c>
      <c r="S2761" s="1">
        <v>34</v>
      </c>
      <c r="T2761" s="1">
        <f t="shared" si="499"/>
        <v>16</v>
      </c>
      <c r="U2761" s="1" t="s">
        <v>41</v>
      </c>
      <c r="V2761" s="1" t="s">
        <v>142</v>
      </c>
      <c r="W2761" s="1"/>
      <c r="X2761" s="1"/>
      <c r="Y2761" s="1"/>
      <c r="Z2761" s="1"/>
      <c r="AA2761" s="1"/>
      <c r="AB2761" s="1"/>
      <c r="AC2761" s="1"/>
      <c r="AD2761" s="1"/>
      <c r="AE2761" s="1"/>
      <c r="AF2761" s="1"/>
      <c r="AG2761" s="1"/>
      <c r="AH2761" s="1"/>
      <c r="AI2761" s="1"/>
      <c r="AJ2761" s="1" t="s">
        <v>49</v>
      </c>
      <c r="AK2761" s="1"/>
      <c r="AL2761" s="1"/>
      <c r="AM2761" s="1"/>
      <c r="AN2761" s="1"/>
      <c r="AO2761" s="1"/>
    </row>
    <row r="2762" spans="1:41">
      <c r="A2762" s="1" t="s">
        <v>7810</v>
      </c>
      <c r="B2762" s="1" t="s">
        <v>7811</v>
      </c>
      <c r="C2762" s="1" t="s">
        <v>36</v>
      </c>
      <c r="D2762" s="1">
        <v>769</v>
      </c>
      <c r="E2762" s="1">
        <v>1153927</v>
      </c>
      <c r="F2762" s="5">
        <v>43907</v>
      </c>
      <c r="G2762" s="1"/>
      <c r="H2762" s="1">
        <f t="shared" ca="1" si="497"/>
        <v>197</v>
      </c>
      <c r="I2762" s="1" t="str">
        <f t="shared" ca="1" si="498"/>
        <v>No</v>
      </c>
      <c r="J2762" s="1" t="s">
        <v>250</v>
      </c>
      <c r="K2762" s="1" t="s">
        <v>251</v>
      </c>
      <c r="L2762" s="1" t="s">
        <v>252</v>
      </c>
      <c r="M2762" s="1" t="s">
        <v>253</v>
      </c>
      <c r="N2762" s="1"/>
      <c r="O2762" s="1" t="s">
        <v>48</v>
      </c>
      <c r="P2762" s="1">
        <v>18</v>
      </c>
      <c r="Q2762" s="1"/>
      <c r="R2762" s="1">
        <f t="shared" si="495"/>
        <v>18</v>
      </c>
      <c r="S2762" s="1" t="str">
        <f>IF(ISBLANK(Q2762)=TRUE,"80",Q2762)</f>
        <v>80</v>
      </c>
      <c r="T2762" s="1">
        <f t="shared" si="499"/>
        <v>62</v>
      </c>
      <c r="U2762" s="1" t="s">
        <v>41</v>
      </c>
      <c r="V2762" s="1"/>
      <c r="W2762" s="1"/>
      <c r="X2762" s="1"/>
      <c r="Y2762" s="1"/>
      <c r="Z2762" s="1"/>
      <c r="AA2762" s="1"/>
      <c r="AB2762" s="1"/>
      <c r="AC2762" s="1"/>
      <c r="AD2762" s="1"/>
      <c r="AE2762" s="1"/>
      <c r="AF2762" s="1"/>
      <c r="AG2762" s="1"/>
      <c r="AH2762" s="1"/>
      <c r="AI2762" s="1"/>
      <c r="AJ2762" s="1"/>
      <c r="AK2762" s="1"/>
      <c r="AL2762" s="1"/>
      <c r="AM2762" s="1"/>
      <c r="AN2762" s="1"/>
      <c r="AO2762" s="1" t="s">
        <v>1023</v>
      </c>
    </row>
    <row r="2763" spans="1:41">
      <c r="A2763" s="1" t="s">
        <v>7813</v>
      </c>
      <c r="B2763" s="1" t="s">
        <v>7814</v>
      </c>
      <c r="C2763" s="1" t="s">
        <v>36</v>
      </c>
      <c r="D2763" s="1">
        <v>149</v>
      </c>
      <c r="E2763" s="1">
        <v>69962</v>
      </c>
      <c r="F2763" s="5">
        <v>43853</v>
      </c>
      <c r="G2763" s="5">
        <v>43865</v>
      </c>
      <c r="H2763" s="1">
        <f t="shared" ca="1" si="497"/>
        <v>12</v>
      </c>
      <c r="I2763" s="1" t="str">
        <f t="shared" ca="1" si="498"/>
        <v>No</v>
      </c>
      <c r="J2763" s="1" t="s">
        <v>918</v>
      </c>
      <c r="K2763" s="1" t="s">
        <v>919</v>
      </c>
      <c r="L2763" s="1" t="s">
        <v>920</v>
      </c>
      <c r="M2763" s="1" t="s">
        <v>920</v>
      </c>
      <c r="N2763" s="1"/>
      <c r="O2763" s="1" t="s">
        <v>360</v>
      </c>
      <c r="P2763" s="1">
        <v>18</v>
      </c>
      <c r="Q2763" s="1">
        <v>35</v>
      </c>
      <c r="R2763" s="1">
        <f t="shared" si="495"/>
        <v>18</v>
      </c>
      <c r="S2763" s="1">
        <v>35</v>
      </c>
      <c r="T2763" s="1">
        <f t="shared" si="499"/>
        <v>17</v>
      </c>
      <c r="U2763" s="1" t="s">
        <v>41</v>
      </c>
      <c r="V2763" s="1"/>
      <c r="W2763" s="1"/>
      <c r="X2763" s="1"/>
      <c r="Y2763" s="1"/>
      <c r="Z2763" s="1"/>
      <c r="AA2763" s="1"/>
      <c r="AB2763" s="1"/>
      <c r="AC2763" s="1"/>
      <c r="AD2763" s="1" t="s">
        <v>6512</v>
      </c>
      <c r="AE2763" s="3">
        <v>7.5217799367708401E+34</v>
      </c>
      <c r="AF2763" s="1"/>
      <c r="AG2763" s="1"/>
      <c r="AH2763" s="1"/>
      <c r="AI2763" s="1"/>
      <c r="AJ2763" s="1"/>
      <c r="AK2763" s="1"/>
      <c r="AL2763" s="1"/>
      <c r="AM2763" s="1"/>
      <c r="AN2763" s="1"/>
      <c r="AO2763" s="1" t="s">
        <v>3118</v>
      </c>
    </row>
    <row r="2764" spans="1:41">
      <c r="A2764" s="1" t="s">
        <v>7815</v>
      </c>
      <c r="B2764" s="1" t="s">
        <v>736</v>
      </c>
      <c r="C2764" s="1" t="s">
        <v>36</v>
      </c>
      <c r="D2764" s="1">
        <v>8250</v>
      </c>
      <c r="E2764" s="1">
        <v>633752</v>
      </c>
      <c r="F2764" s="5">
        <v>44082</v>
      </c>
      <c r="G2764" s="5">
        <v>44089</v>
      </c>
      <c r="H2764" s="1">
        <f t="shared" ca="1" si="497"/>
        <v>7</v>
      </c>
      <c r="I2764" s="1" t="str">
        <f t="shared" ca="1" si="498"/>
        <v>No</v>
      </c>
      <c r="J2764" s="1" t="s">
        <v>80</v>
      </c>
      <c r="K2764" s="1" t="s">
        <v>81</v>
      </c>
      <c r="L2764" s="1" t="s">
        <v>82</v>
      </c>
      <c r="M2764" s="1" t="s">
        <v>82</v>
      </c>
      <c r="N2764" s="1"/>
      <c r="O2764" s="1" t="s">
        <v>83</v>
      </c>
      <c r="P2764" s="1">
        <v>18</v>
      </c>
      <c r="Q2764" s="1">
        <v>34</v>
      </c>
      <c r="R2764" s="1">
        <f t="shared" si="495"/>
        <v>18</v>
      </c>
      <c r="S2764" s="1">
        <v>34</v>
      </c>
      <c r="T2764" s="1">
        <f t="shared" si="499"/>
        <v>16</v>
      </c>
      <c r="U2764" s="1" t="s">
        <v>41</v>
      </c>
      <c r="V2764" s="1" t="s">
        <v>280</v>
      </c>
      <c r="W2764" s="1"/>
      <c r="X2764" s="1"/>
      <c r="Y2764" s="1"/>
      <c r="Z2764" s="1"/>
      <c r="AA2764" s="1"/>
      <c r="AB2764" s="1"/>
      <c r="AC2764" s="1"/>
      <c r="AD2764" s="1"/>
      <c r="AE2764" s="1"/>
      <c r="AF2764" s="1"/>
      <c r="AG2764" s="1"/>
      <c r="AH2764" s="1"/>
      <c r="AI2764" s="1"/>
      <c r="AJ2764" s="1" t="s">
        <v>49</v>
      </c>
      <c r="AK2764" s="1"/>
      <c r="AL2764" s="1"/>
      <c r="AM2764" s="1"/>
      <c r="AN2764" s="1"/>
      <c r="AO2764" s="1"/>
    </row>
    <row r="2765" spans="1:41">
      <c r="A2765" s="1" t="s">
        <v>7816</v>
      </c>
      <c r="B2765" s="1" t="s">
        <v>1127</v>
      </c>
      <c r="C2765" s="1" t="s">
        <v>36</v>
      </c>
      <c r="D2765" s="1">
        <v>13100</v>
      </c>
      <c r="E2765" s="1">
        <v>5875989</v>
      </c>
      <c r="F2765" s="5">
        <v>43838</v>
      </c>
      <c r="G2765" s="5">
        <v>44013</v>
      </c>
      <c r="H2765" s="1">
        <f t="shared" ca="1" si="497"/>
        <v>175</v>
      </c>
      <c r="I2765" s="1" t="str">
        <f t="shared" ca="1" si="498"/>
        <v>No</v>
      </c>
      <c r="J2765" s="1" t="s">
        <v>226</v>
      </c>
      <c r="K2765" s="1" t="s">
        <v>227</v>
      </c>
      <c r="L2765" s="1"/>
      <c r="M2765" s="1" t="s">
        <v>228</v>
      </c>
      <c r="N2765" s="1"/>
      <c r="O2765" s="1" t="s">
        <v>375</v>
      </c>
      <c r="P2765" s="1">
        <v>18</v>
      </c>
      <c r="Q2765" s="1">
        <v>24</v>
      </c>
      <c r="R2765" s="1">
        <f t="shared" si="495"/>
        <v>18</v>
      </c>
      <c r="S2765" s="1">
        <v>24</v>
      </c>
      <c r="T2765" s="1">
        <f t="shared" si="499"/>
        <v>6</v>
      </c>
      <c r="U2765" s="1" t="s">
        <v>41</v>
      </c>
      <c r="V2765" s="1"/>
      <c r="W2765" s="1"/>
      <c r="X2765" s="1"/>
      <c r="Y2765" s="1"/>
      <c r="Z2765" s="1"/>
      <c r="AA2765" s="1"/>
      <c r="AB2765" s="1"/>
      <c r="AC2765" s="1"/>
      <c r="AD2765" s="1"/>
      <c r="AE2765" s="1"/>
      <c r="AF2765" s="1"/>
      <c r="AG2765" s="1"/>
      <c r="AH2765" s="1"/>
      <c r="AI2765" s="1"/>
      <c r="AJ2765" s="1"/>
      <c r="AK2765" s="1"/>
      <c r="AL2765" s="1"/>
      <c r="AM2765" s="1"/>
      <c r="AN2765" s="1"/>
      <c r="AO2765" s="1" t="s">
        <v>1128</v>
      </c>
    </row>
    <row r="2766" spans="1:41">
      <c r="A2766" s="1" t="s">
        <v>7817</v>
      </c>
      <c r="B2766" s="1" t="s">
        <v>7818</v>
      </c>
      <c r="C2766" s="1" t="s">
        <v>36</v>
      </c>
      <c r="D2766" s="1">
        <v>79</v>
      </c>
      <c r="E2766" s="1">
        <v>28894</v>
      </c>
      <c r="F2766" s="5">
        <v>44082</v>
      </c>
      <c r="G2766" s="1"/>
      <c r="H2766" s="1">
        <f t="shared" ca="1" si="497"/>
        <v>22</v>
      </c>
      <c r="I2766" s="1" t="str">
        <f t="shared" ca="1" si="498"/>
        <v>No</v>
      </c>
      <c r="J2766" s="1" t="s">
        <v>45</v>
      </c>
      <c r="K2766" s="1" t="s">
        <v>46</v>
      </c>
      <c r="L2766" s="1"/>
      <c r="M2766" s="1" t="s">
        <v>47</v>
      </c>
      <c r="N2766" s="1"/>
      <c r="O2766" s="1" t="s">
        <v>48</v>
      </c>
      <c r="P2766" s="1">
        <v>18</v>
      </c>
      <c r="Q2766" s="1"/>
      <c r="R2766" s="1">
        <f t="shared" si="495"/>
        <v>18</v>
      </c>
      <c r="S2766" s="1" t="str">
        <f>IF(ISBLANK(Q2766)=TRUE,"80",Q2766)</f>
        <v>80</v>
      </c>
      <c r="T2766" s="1">
        <f t="shared" si="499"/>
        <v>62</v>
      </c>
      <c r="U2766" s="1" t="s">
        <v>41</v>
      </c>
      <c r="V2766" s="1"/>
      <c r="W2766" s="1"/>
      <c r="X2766" s="1"/>
      <c r="Y2766" s="1"/>
      <c r="Z2766" s="1"/>
      <c r="AA2766" s="1"/>
      <c r="AB2766" s="1"/>
      <c r="AC2766" s="1"/>
      <c r="AD2766" s="1"/>
      <c r="AE2766" s="1"/>
      <c r="AF2766" s="1"/>
      <c r="AG2766" s="1"/>
      <c r="AH2766" s="1"/>
      <c r="AI2766" s="1"/>
      <c r="AJ2766" s="1" t="s">
        <v>49</v>
      </c>
      <c r="AK2766" s="1"/>
      <c r="AL2766" s="1"/>
      <c r="AM2766" s="1"/>
      <c r="AN2766" s="1"/>
      <c r="AO2766" s="1" t="s">
        <v>7819</v>
      </c>
    </row>
    <row r="2767" spans="1:41">
      <c r="A2767" s="1" t="s">
        <v>7820</v>
      </c>
      <c r="B2767" s="1" t="s">
        <v>333</v>
      </c>
      <c r="C2767" s="1" t="s">
        <v>36</v>
      </c>
      <c r="D2767" s="1">
        <v>720</v>
      </c>
      <c r="E2767" s="1">
        <v>102782</v>
      </c>
      <c r="F2767" s="5">
        <v>44091</v>
      </c>
      <c r="G2767" s="5">
        <v>44109</v>
      </c>
      <c r="H2767" s="1">
        <f t="shared" ca="1" si="497"/>
        <v>18</v>
      </c>
      <c r="I2767" s="1" t="str">
        <f t="shared" ca="1" si="498"/>
        <v>No</v>
      </c>
      <c r="J2767" s="1" t="s">
        <v>87</v>
      </c>
      <c r="K2767" s="1" t="s">
        <v>88</v>
      </c>
      <c r="L2767" s="1"/>
      <c r="M2767" s="1" t="s">
        <v>89</v>
      </c>
      <c r="N2767" s="1"/>
      <c r="O2767" s="1" t="s">
        <v>83</v>
      </c>
      <c r="P2767" s="1">
        <v>18</v>
      </c>
      <c r="Q2767" s="1">
        <v>34</v>
      </c>
      <c r="R2767" s="1">
        <f t="shared" si="495"/>
        <v>18</v>
      </c>
      <c r="S2767" s="1">
        <v>34</v>
      </c>
      <c r="T2767" s="1">
        <f t="shared" si="499"/>
        <v>16</v>
      </c>
      <c r="U2767" s="1" t="s">
        <v>41</v>
      </c>
      <c r="V2767" s="1"/>
      <c r="W2767" s="1"/>
      <c r="X2767" s="1"/>
      <c r="Y2767" s="1"/>
      <c r="Z2767" s="1"/>
      <c r="AA2767" s="1"/>
      <c r="AB2767" s="1"/>
      <c r="AC2767" s="1"/>
      <c r="AD2767" s="1"/>
      <c r="AE2767" s="1"/>
      <c r="AF2767" s="1"/>
      <c r="AG2767" s="1"/>
      <c r="AH2767" s="1"/>
      <c r="AI2767" s="1"/>
      <c r="AJ2767" s="1"/>
      <c r="AK2767" s="1"/>
      <c r="AL2767" s="1"/>
      <c r="AM2767" s="1"/>
      <c r="AN2767" s="1"/>
      <c r="AO2767" s="1" t="s">
        <v>91</v>
      </c>
    </row>
    <row r="2768" spans="1:41">
      <c r="A2768" s="1" t="s">
        <v>7821</v>
      </c>
      <c r="B2768" s="1" t="s">
        <v>7822</v>
      </c>
      <c r="C2768" s="1" t="s">
        <v>36</v>
      </c>
      <c r="D2768" s="1">
        <v>69</v>
      </c>
      <c r="E2768" s="1">
        <v>32057</v>
      </c>
      <c r="F2768" s="5">
        <v>43960</v>
      </c>
      <c r="G2768" s="5">
        <v>43984</v>
      </c>
      <c r="H2768" s="1">
        <f t="shared" ca="1" si="497"/>
        <v>24</v>
      </c>
      <c r="I2768" s="1" t="str">
        <f t="shared" ca="1" si="498"/>
        <v>No</v>
      </c>
      <c r="J2768" s="1" t="s">
        <v>117</v>
      </c>
      <c r="K2768" s="1" t="s">
        <v>46</v>
      </c>
      <c r="L2768" s="1"/>
      <c r="M2768" s="1" t="s">
        <v>118</v>
      </c>
      <c r="N2768" s="1"/>
      <c r="O2768" s="1" t="s">
        <v>48</v>
      </c>
      <c r="P2768" s="1">
        <v>18</v>
      </c>
      <c r="Q2768" s="1"/>
      <c r="R2768" s="1">
        <f t="shared" si="495"/>
        <v>18</v>
      </c>
      <c r="S2768" s="1" t="str">
        <f t="shared" ref="S2768:S2770" si="501">IF(ISBLANK(Q2768)=TRUE,"80",Q2768)</f>
        <v>80</v>
      </c>
      <c r="T2768" s="1">
        <f t="shared" si="499"/>
        <v>62</v>
      </c>
      <c r="U2768" s="1" t="s">
        <v>41</v>
      </c>
      <c r="V2768" s="1" t="s">
        <v>84</v>
      </c>
      <c r="W2768" s="1"/>
      <c r="X2768" s="1"/>
      <c r="Y2768" s="1"/>
      <c r="Z2768" s="1"/>
      <c r="AA2768" s="1"/>
      <c r="AB2768" s="1"/>
      <c r="AC2768" s="1"/>
      <c r="AD2768" s="1"/>
      <c r="AE2768" s="1"/>
      <c r="AF2768" s="1"/>
      <c r="AG2768" s="1"/>
      <c r="AH2768" s="1"/>
      <c r="AI2768" s="1"/>
      <c r="AJ2768" s="1"/>
      <c r="AK2768" s="1"/>
      <c r="AL2768" s="1"/>
      <c r="AM2768" s="1"/>
      <c r="AN2768" s="1"/>
      <c r="AO2768" s="1" t="s">
        <v>7823</v>
      </c>
    </row>
    <row r="2769" spans="1:41">
      <c r="A2769" s="1" t="s">
        <v>7824</v>
      </c>
      <c r="B2769" s="1" t="s">
        <v>6094</v>
      </c>
      <c r="C2769" s="1" t="s">
        <v>36</v>
      </c>
      <c r="D2769" s="1">
        <v>865</v>
      </c>
      <c r="E2769" s="1">
        <v>309500</v>
      </c>
      <c r="F2769" s="5">
        <v>43997</v>
      </c>
      <c r="G2769" s="5">
        <v>44058</v>
      </c>
      <c r="H2769" s="1">
        <f t="shared" ca="1" si="497"/>
        <v>61</v>
      </c>
      <c r="I2769" s="1" t="str">
        <f t="shared" ca="1" si="498"/>
        <v>No</v>
      </c>
      <c r="J2769" s="1" t="s">
        <v>111</v>
      </c>
      <c r="K2769" s="1" t="s">
        <v>112</v>
      </c>
      <c r="L2769" s="1" t="s">
        <v>1206</v>
      </c>
      <c r="M2769" s="1" t="s">
        <v>365</v>
      </c>
      <c r="N2769" s="1" t="s">
        <v>337</v>
      </c>
      <c r="O2769" s="1" t="s">
        <v>48</v>
      </c>
      <c r="P2769" s="1">
        <v>18</v>
      </c>
      <c r="Q2769" s="1"/>
      <c r="R2769" s="1">
        <f t="shared" si="495"/>
        <v>18</v>
      </c>
      <c r="S2769" s="1" t="str">
        <f t="shared" si="501"/>
        <v>80</v>
      </c>
      <c r="T2769" s="1">
        <f t="shared" si="499"/>
        <v>62</v>
      </c>
      <c r="U2769" s="1" t="s">
        <v>41</v>
      </c>
      <c r="V2769" s="1" t="s">
        <v>185</v>
      </c>
      <c r="W2769" s="1"/>
      <c r="X2769" s="1"/>
      <c r="Y2769" s="1"/>
      <c r="Z2769" s="1"/>
      <c r="AA2769" s="1"/>
      <c r="AB2769" s="1"/>
      <c r="AC2769" s="1"/>
      <c r="AD2769" s="1"/>
      <c r="AE2769" s="1" t="s">
        <v>1208</v>
      </c>
      <c r="AF2769" s="1"/>
      <c r="AG2769" s="1"/>
      <c r="AH2769" s="1" t="s">
        <v>1228</v>
      </c>
      <c r="AI2769" s="1"/>
      <c r="AJ2769" s="1" t="s">
        <v>49</v>
      </c>
      <c r="AK2769" s="1"/>
      <c r="AL2769" s="1"/>
      <c r="AM2769" s="1"/>
      <c r="AN2769" s="1"/>
      <c r="AO2769" s="1" t="s">
        <v>369</v>
      </c>
    </row>
    <row r="2770" spans="1:41">
      <c r="A2770" s="1" t="s">
        <v>7825</v>
      </c>
      <c r="B2770" s="1" t="s">
        <v>3801</v>
      </c>
      <c r="C2770" s="1" t="s">
        <v>36</v>
      </c>
      <c r="D2770" s="1">
        <v>60</v>
      </c>
      <c r="E2770" s="1">
        <v>8675</v>
      </c>
      <c r="F2770" s="5">
        <v>44050</v>
      </c>
      <c r="G2770" s="5">
        <v>44075</v>
      </c>
      <c r="H2770" s="1">
        <f t="shared" ca="1" si="497"/>
        <v>25</v>
      </c>
      <c r="I2770" s="1" t="str">
        <f t="shared" ca="1" si="498"/>
        <v>No</v>
      </c>
      <c r="J2770" s="1" t="s">
        <v>161</v>
      </c>
      <c r="K2770" s="1" t="s">
        <v>46</v>
      </c>
      <c r="L2770" s="1"/>
      <c r="M2770" s="1" t="s">
        <v>161</v>
      </c>
      <c r="N2770" s="1"/>
      <c r="O2770" s="1" t="s">
        <v>48</v>
      </c>
      <c r="P2770" s="1">
        <v>18</v>
      </c>
      <c r="Q2770" s="1"/>
      <c r="R2770" s="1">
        <f t="shared" si="495"/>
        <v>18</v>
      </c>
      <c r="S2770" s="1" t="str">
        <f t="shared" si="501"/>
        <v>80</v>
      </c>
      <c r="T2770" s="1">
        <f t="shared" si="499"/>
        <v>62</v>
      </c>
      <c r="U2770" s="1" t="s">
        <v>41</v>
      </c>
      <c r="V2770" s="1"/>
      <c r="W2770" s="1"/>
      <c r="X2770" s="1"/>
      <c r="Y2770" s="1"/>
      <c r="Z2770" s="1"/>
      <c r="AA2770" s="1"/>
      <c r="AB2770" s="1"/>
      <c r="AC2770" s="1"/>
      <c r="AD2770" s="1"/>
      <c r="AE2770" s="1"/>
      <c r="AF2770" s="1"/>
      <c r="AG2770" s="1"/>
      <c r="AH2770" s="1"/>
      <c r="AI2770" s="1"/>
      <c r="AJ2770" s="1"/>
      <c r="AK2770" s="1"/>
      <c r="AL2770" s="1"/>
      <c r="AM2770" s="1"/>
      <c r="AN2770" s="1"/>
      <c r="AO2770" s="1" t="s">
        <v>7826</v>
      </c>
    </row>
    <row r="2771" spans="1:41">
      <c r="A2771" s="1" t="s">
        <v>7827</v>
      </c>
      <c r="B2771" s="1" t="s">
        <v>7828</v>
      </c>
      <c r="C2771" s="1" t="s">
        <v>36</v>
      </c>
      <c r="D2771" s="1">
        <v>80</v>
      </c>
      <c r="E2771" s="1">
        <v>229650</v>
      </c>
      <c r="F2771" s="5">
        <v>43988</v>
      </c>
      <c r="G2771" s="5">
        <v>44004</v>
      </c>
      <c r="H2771" s="1">
        <f t="shared" ca="1" si="497"/>
        <v>16</v>
      </c>
      <c r="I2771" s="1" t="str">
        <f t="shared" ca="1" si="498"/>
        <v>No</v>
      </c>
      <c r="J2771" s="1" t="s">
        <v>1579</v>
      </c>
      <c r="K2771" s="1" t="s">
        <v>1580</v>
      </c>
      <c r="L2771" s="1" t="s">
        <v>2659</v>
      </c>
      <c r="M2771" s="1" t="s">
        <v>1581</v>
      </c>
      <c r="N2771" s="1"/>
      <c r="O2771" s="1" t="s">
        <v>387</v>
      </c>
      <c r="P2771" s="1">
        <v>18</v>
      </c>
      <c r="Q2771" s="1">
        <v>30</v>
      </c>
      <c r="R2771" s="1">
        <f t="shared" si="495"/>
        <v>18</v>
      </c>
      <c r="S2771" s="1">
        <v>30</v>
      </c>
      <c r="T2771" s="1">
        <f t="shared" si="499"/>
        <v>12</v>
      </c>
      <c r="U2771" s="1" t="s">
        <v>41</v>
      </c>
      <c r="V2771" s="1"/>
      <c r="W2771" s="1"/>
      <c r="X2771" s="1"/>
      <c r="Y2771" s="1"/>
      <c r="Z2771" s="1"/>
      <c r="AA2771" s="1"/>
      <c r="AB2771" s="1"/>
      <c r="AC2771" s="1"/>
      <c r="AD2771" s="1"/>
      <c r="AE2771" s="1"/>
      <c r="AF2771" s="1"/>
      <c r="AG2771" s="1"/>
      <c r="AH2771" s="1" t="s">
        <v>883</v>
      </c>
      <c r="AI2771" s="1"/>
      <c r="AJ2771" s="1" t="s">
        <v>49</v>
      </c>
      <c r="AK2771" s="1"/>
      <c r="AL2771" s="1"/>
      <c r="AM2771" s="1"/>
      <c r="AN2771" s="1"/>
      <c r="AO2771" s="1" t="s">
        <v>2660</v>
      </c>
    </row>
    <row r="2772" spans="1:41">
      <c r="A2772" s="1" t="s">
        <v>7835</v>
      </c>
      <c r="B2772" s="1" t="s">
        <v>7836</v>
      </c>
      <c r="C2772" s="1" t="s">
        <v>36</v>
      </c>
      <c r="D2772" s="1">
        <v>504</v>
      </c>
      <c r="E2772" s="1">
        <v>123501</v>
      </c>
      <c r="F2772" s="5">
        <v>44070</v>
      </c>
      <c r="G2772" s="1"/>
      <c r="H2772" s="1">
        <f t="shared" ca="1" si="497"/>
        <v>34</v>
      </c>
      <c r="I2772" s="1" t="str">
        <f t="shared" ca="1" si="498"/>
        <v>No</v>
      </c>
      <c r="J2772" s="1" t="s">
        <v>94</v>
      </c>
      <c r="K2772" s="1" t="s">
        <v>95</v>
      </c>
      <c r="L2772" s="1"/>
      <c r="M2772" s="1" t="s">
        <v>96</v>
      </c>
      <c r="N2772" s="1"/>
      <c r="O2772" s="1" t="s">
        <v>97</v>
      </c>
      <c r="P2772" s="1">
        <v>18</v>
      </c>
      <c r="Q2772" s="1">
        <v>45</v>
      </c>
      <c r="R2772" s="1">
        <f t="shared" si="495"/>
        <v>18</v>
      </c>
      <c r="S2772" s="1">
        <v>45</v>
      </c>
      <c r="T2772" s="1">
        <f t="shared" si="499"/>
        <v>27</v>
      </c>
      <c r="U2772" s="1" t="s">
        <v>41</v>
      </c>
      <c r="V2772" s="1" t="s">
        <v>84</v>
      </c>
      <c r="W2772" s="1"/>
      <c r="X2772" s="1"/>
      <c r="Y2772" s="1"/>
      <c r="Z2772" s="1"/>
      <c r="AA2772" s="1"/>
      <c r="AB2772" s="1"/>
      <c r="AC2772" s="1"/>
      <c r="AD2772" s="1"/>
      <c r="AE2772" s="1"/>
      <c r="AF2772" s="1"/>
      <c r="AG2772" s="1"/>
      <c r="AH2772" s="1"/>
      <c r="AI2772" s="1"/>
      <c r="AJ2772" s="1"/>
      <c r="AK2772" s="1"/>
      <c r="AL2772" s="1"/>
      <c r="AM2772" s="1"/>
      <c r="AN2772" s="1"/>
      <c r="AO2772" s="1" t="s">
        <v>7837</v>
      </c>
    </row>
    <row r="2773" spans="1:41">
      <c r="A2773" s="1" t="s">
        <v>7839</v>
      </c>
      <c r="B2773" s="1" t="s">
        <v>4170</v>
      </c>
      <c r="C2773" s="1" t="s">
        <v>36</v>
      </c>
      <c r="D2773" s="1">
        <v>16</v>
      </c>
      <c r="E2773" s="1">
        <v>1446</v>
      </c>
      <c r="F2773" s="5">
        <v>44078</v>
      </c>
      <c r="G2773" s="5">
        <v>44131</v>
      </c>
      <c r="H2773" s="1">
        <f t="shared" ca="1" si="497"/>
        <v>53</v>
      </c>
      <c r="I2773" s="1" t="str">
        <f t="shared" ca="1" si="498"/>
        <v>No</v>
      </c>
      <c r="J2773" s="1" t="s">
        <v>701</v>
      </c>
      <c r="K2773" s="1" t="s">
        <v>702</v>
      </c>
      <c r="L2773" s="1" t="s">
        <v>952</v>
      </c>
      <c r="M2773" s="1" t="s">
        <v>3488</v>
      </c>
      <c r="N2773" s="1" t="s">
        <v>337</v>
      </c>
      <c r="O2773" s="1" t="s">
        <v>141</v>
      </c>
      <c r="P2773" s="1">
        <v>18</v>
      </c>
      <c r="Q2773" s="1">
        <v>39</v>
      </c>
      <c r="R2773" s="1">
        <f t="shared" si="495"/>
        <v>18</v>
      </c>
      <c r="S2773" s="1">
        <v>39</v>
      </c>
      <c r="T2773" s="1">
        <f t="shared" si="499"/>
        <v>21</v>
      </c>
      <c r="U2773" s="1" t="s">
        <v>41</v>
      </c>
      <c r="V2773" s="1"/>
      <c r="W2773" s="1"/>
      <c r="X2773" s="1"/>
      <c r="Y2773" s="1"/>
      <c r="Z2773" s="1"/>
      <c r="AA2773" s="1"/>
      <c r="AB2773" s="1"/>
      <c r="AC2773" s="1"/>
      <c r="AD2773" s="1" t="s">
        <v>3489</v>
      </c>
      <c r="AE2773" s="1"/>
      <c r="AF2773" s="1"/>
      <c r="AG2773" s="1"/>
      <c r="AH2773" s="1"/>
      <c r="AI2773" s="1"/>
      <c r="AJ2773" s="1" t="s">
        <v>49</v>
      </c>
      <c r="AK2773" s="1" t="s">
        <v>76</v>
      </c>
      <c r="AL2773" s="1" t="s">
        <v>3490</v>
      </c>
      <c r="AM2773" s="1"/>
      <c r="AN2773" s="1"/>
      <c r="AO2773" s="1" t="s">
        <v>4053</v>
      </c>
    </row>
    <row r="2774" spans="1:41">
      <c r="A2774" s="1" t="s">
        <v>7840</v>
      </c>
      <c r="B2774" s="1" t="s">
        <v>7841</v>
      </c>
      <c r="C2774" s="1" t="s">
        <v>36</v>
      </c>
      <c r="D2774" s="1">
        <v>48</v>
      </c>
      <c r="E2774" s="1">
        <v>16567</v>
      </c>
      <c r="F2774" s="5">
        <v>44008</v>
      </c>
      <c r="G2774" s="5">
        <v>44009</v>
      </c>
      <c r="H2774" s="1">
        <f t="shared" ca="1" si="497"/>
        <v>1</v>
      </c>
      <c r="I2774" s="1" t="str">
        <f t="shared" ca="1" si="498"/>
        <v>No</v>
      </c>
      <c r="J2774" s="1" t="s">
        <v>1579</v>
      </c>
      <c r="K2774" s="1" t="s">
        <v>1580</v>
      </c>
      <c r="L2774" s="1" t="s">
        <v>2659</v>
      </c>
      <c r="M2774" s="1" t="s">
        <v>1581</v>
      </c>
      <c r="N2774" s="1"/>
      <c r="O2774" s="1" t="s">
        <v>387</v>
      </c>
      <c r="P2774" s="1">
        <v>18</v>
      </c>
      <c r="Q2774" s="1">
        <v>30</v>
      </c>
      <c r="R2774" s="1">
        <f t="shared" si="495"/>
        <v>18</v>
      </c>
      <c r="S2774" s="1">
        <v>30</v>
      </c>
      <c r="T2774" s="1">
        <f t="shared" si="499"/>
        <v>12</v>
      </c>
      <c r="U2774" s="1" t="s">
        <v>41</v>
      </c>
      <c r="V2774" s="1"/>
      <c r="W2774" s="1"/>
      <c r="X2774" s="1"/>
      <c r="Y2774" s="1"/>
      <c r="Z2774" s="1"/>
      <c r="AA2774" s="1"/>
      <c r="AB2774" s="1"/>
      <c r="AC2774" s="1"/>
      <c r="AD2774" s="1"/>
      <c r="AE2774" s="1"/>
      <c r="AF2774" s="1"/>
      <c r="AG2774" s="1"/>
      <c r="AH2774" s="1" t="s">
        <v>883</v>
      </c>
      <c r="AI2774" s="1"/>
      <c r="AJ2774" s="1"/>
      <c r="AK2774" s="1"/>
      <c r="AL2774" s="1"/>
      <c r="AM2774" s="1"/>
      <c r="AN2774" s="1"/>
      <c r="AO2774" s="1" t="s">
        <v>5646</v>
      </c>
    </row>
    <row r="2775" spans="1:41">
      <c r="A2775" s="4" t="s">
        <v>7842</v>
      </c>
      <c r="B2775" s="1" t="s">
        <v>499</v>
      </c>
      <c r="C2775" s="1" t="s">
        <v>36</v>
      </c>
      <c r="D2775" s="1">
        <v>40</v>
      </c>
      <c r="E2775" s="1">
        <v>5521</v>
      </c>
      <c r="F2775" s="5">
        <v>44051</v>
      </c>
      <c r="G2775" s="5">
        <v>44075</v>
      </c>
      <c r="H2775" s="1">
        <f t="shared" ca="1" si="497"/>
        <v>24</v>
      </c>
      <c r="I2775" s="1" t="str">
        <f t="shared" ca="1" si="498"/>
        <v>No</v>
      </c>
      <c r="J2775" s="1" t="s">
        <v>161</v>
      </c>
      <c r="K2775" s="1" t="s">
        <v>46</v>
      </c>
      <c r="L2775" s="1"/>
      <c r="M2775" s="1" t="s">
        <v>161</v>
      </c>
      <c r="N2775" s="1"/>
      <c r="O2775" s="1" t="s">
        <v>48</v>
      </c>
      <c r="P2775" s="1">
        <v>18</v>
      </c>
      <c r="Q2775" s="1"/>
      <c r="R2775" s="1">
        <f t="shared" si="495"/>
        <v>18</v>
      </c>
      <c r="S2775" s="1" t="str">
        <f>IF(ISBLANK(Q2775)=TRUE,"80",Q2775)</f>
        <v>80</v>
      </c>
      <c r="T2775" s="1">
        <f t="shared" si="499"/>
        <v>62</v>
      </c>
      <c r="U2775" s="1" t="s">
        <v>41</v>
      </c>
      <c r="V2775" s="1"/>
      <c r="W2775" s="1"/>
      <c r="X2775" s="1"/>
      <c r="Y2775" s="1"/>
      <c r="Z2775" s="1"/>
      <c r="AA2775" s="1"/>
      <c r="AB2775" s="1"/>
      <c r="AC2775" s="1"/>
      <c r="AD2775" s="1"/>
      <c r="AE2775" s="1"/>
      <c r="AF2775" s="1"/>
      <c r="AG2775" s="1"/>
      <c r="AH2775" s="1"/>
      <c r="AI2775" s="1"/>
      <c r="AJ2775" s="1"/>
      <c r="AK2775" s="1"/>
      <c r="AL2775" s="1"/>
      <c r="AM2775" s="1"/>
      <c r="AN2775" s="1"/>
      <c r="AO2775" s="1" t="s">
        <v>7843</v>
      </c>
    </row>
    <row r="2776" spans="1:41">
      <c r="A2776" s="1" t="s">
        <v>7844</v>
      </c>
      <c r="B2776" s="1" t="s">
        <v>184</v>
      </c>
      <c r="C2776" s="1" t="s">
        <v>36</v>
      </c>
      <c r="D2776" s="1">
        <v>138</v>
      </c>
      <c r="E2776" s="1">
        <v>43423</v>
      </c>
      <c r="F2776" s="5">
        <v>44075</v>
      </c>
      <c r="G2776" s="5">
        <v>44097</v>
      </c>
      <c r="H2776" s="1">
        <f t="shared" ca="1" si="497"/>
        <v>22</v>
      </c>
      <c r="I2776" s="1" t="str">
        <f t="shared" ca="1" si="498"/>
        <v>No</v>
      </c>
      <c r="J2776" s="1" t="s">
        <v>117</v>
      </c>
      <c r="K2776" s="1" t="s">
        <v>46</v>
      </c>
      <c r="L2776" s="1"/>
      <c r="M2776" s="1" t="s">
        <v>118</v>
      </c>
      <c r="N2776" s="1"/>
      <c r="O2776" s="1" t="s">
        <v>141</v>
      </c>
      <c r="P2776" s="1">
        <v>18</v>
      </c>
      <c r="Q2776" s="1">
        <v>39</v>
      </c>
      <c r="R2776" s="1">
        <f t="shared" si="495"/>
        <v>18</v>
      </c>
      <c r="S2776" s="1">
        <v>39</v>
      </c>
      <c r="T2776" s="1">
        <f t="shared" si="499"/>
        <v>21</v>
      </c>
      <c r="U2776" s="1" t="s">
        <v>41</v>
      </c>
      <c r="V2776" s="1" t="s">
        <v>167</v>
      </c>
      <c r="W2776" s="1"/>
      <c r="X2776" s="1"/>
      <c r="Y2776" s="1"/>
      <c r="Z2776" s="1"/>
      <c r="AA2776" s="1"/>
      <c r="AB2776" s="1"/>
      <c r="AC2776" s="1"/>
      <c r="AD2776" s="1"/>
      <c r="AE2776" s="1"/>
      <c r="AF2776" s="1"/>
      <c r="AG2776" s="1"/>
      <c r="AH2776" s="1"/>
      <c r="AI2776" s="1"/>
      <c r="AJ2776" s="1"/>
      <c r="AK2776" s="1"/>
      <c r="AL2776" s="1"/>
      <c r="AM2776" s="1"/>
      <c r="AN2776" s="1"/>
      <c r="AO2776" s="1" t="s">
        <v>7845</v>
      </c>
    </row>
    <row r="2777" spans="1:41">
      <c r="A2777" s="1" t="s">
        <v>7848</v>
      </c>
      <c r="B2777" s="1" t="s">
        <v>7849</v>
      </c>
      <c r="C2777" s="1" t="s">
        <v>52</v>
      </c>
      <c r="D2777" s="1">
        <v>512</v>
      </c>
      <c r="E2777" s="1">
        <v>654868</v>
      </c>
      <c r="F2777" s="5">
        <v>43836</v>
      </c>
      <c r="G2777" s="5">
        <v>43841</v>
      </c>
      <c r="H2777" s="1">
        <f t="shared" ca="1" si="497"/>
        <v>5</v>
      </c>
      <c r="I2777" s="1" t="str">
        <f t="shared" ca="1" si="498"/>
        <v>No</v>
      </c>
      <c r="J2777" s="1" t="s">
        <v>7850</v>
      </c>
      <c r="K2777" s="1" t="s">
        <v>3636</v>
      </c>
      <c r="L2777" s="1" t="s">
        <v>7850</v>
      </c>
      <c r="M2777" s="1" t="s">
        <v>7850</v>
      </c>
      <c r="N2777" s="1"/>
      <c r="O2777" s="1" t="s">
        <v>48</v>
      </c>
      <c r="P2777" s="1">
        <v>18</v>
      </c>
      <c r="Q2777" s="1"/>
      <c r="R2777" s="1">
        <f t="shared" si="495"/>
        <v>18</v>
      </c>
      <c r="S2777" s="1" t="str">
        <f t="shared" ref="S2777:S2779" si="502">IF(ISBLANK(Q2777)=TRUE,"80",Q2777)</f>
        <v>80</v>
      </c>
      <c r="T2777" s="1">
        <f t="shared" si="499"/>
        <v>62</v>
      </c>
      <c r="U2777" s="1" t="s">
        <v>3639</v>
      </c>
      <c r="V2777" s="1"/>
      <c r="W2777" s="1" t="s">
        <v>7851</v>
      </c>
      <c r="X2777" s="1"/>
      <c r="Y2777" s="1"/>
      <c r="Z2777" s="1"/>
      <c r="AA2777" s="1"/>
      <c r="AB2777" s="1"/>
      <c r="AC2777" s="1"/>
      <c r="AD2777" s="1"/>
      <c r="AE2777" s="1"/>
      <c r="AF2777" s="1"/>
      <c r="AG2777" s="1"/>
      <c r="AH2777" s="1" t="s">
        <v>7852</v>
      </c>
      <c r="AI2777" s="1"/>
      <c r="AJ2777" s="1" t="s">
        <v>49</v>
      </c>
      <c r="AK2777" s="1" t="s">
        <v>5332</v>
      </c>
      <c r="AL2777" s="1"/>
      <c r="AM2777" s="1"/>
      <c r="AN2777" s="1"/>
      <c r="AO2777" s="1" t="s">
        <v>7853</v>
      </c>
    </row>
    <row r="2778" spans="1:41">
      <c r="A2778" s="1" t="s">
        <v>7854</v>
      </c>
      <c r="B2778" s="1" t="s">
        <v>7855</v>
      </c>
      <c r="C2778" s="1" t="s">
        <v>36</v>
      </c>
      <c r="D2778" s="1">
        <v>376</v>
      </c>
      <c r="E2778" s="1">
        <v>292617</v>
      </c>
      <c r="F2778" s="5">
        <v>43888</v>
      </c>
      <c r="G2778" s="1"/>
      <c r="H2778" s="1">
        <f t="shared" ca="1" si="497"/>
        <v>216</v>
      </c>
      <c r="I2778" s="1" t="str">
        <f t="shared" ca="1" si="498"/>
        <v>No</v>
      </c>
      <c r="J2778" s="1" t="s">
        <v>250</v>
      </c>
      <c r="K2778" s="1" t="s">
        <v>251</v>
      </c>
      <c r="L2778" s="1" t="s">
        <v>399</v>
      </c>
      <c r="M2778" s="1" t="s">
        <v>253</v>
      </c>
      <c r="N2778" s="1"/>
      <c r="O2778" s="1" t="s">
        <v>48</v>
      </c>
      <c r="P2778" s="1">
        <v>18</v>
      </c>
      <c r="Q2778" s="1"/>
      <c r="R2778" s="1">
        <f t="shared" si="495"/>
        <v>18</v>
      </c>
      <c r="S2778" s="1" t="str">
        <f t="shared" si="502"/>
        <v>80</v>
      </c>
      <c r="T2778" s="1">
        <f t="shared" si="499"/>
        <v>62</v>
      </c>
      <c r="U2778" s="1" t="s">
        <v>41</v>
      </c>
      <c r="V2778" s="1"/>
      <c r="W2778" s="1" t="s">
        <v>400</v>
      </c>
      <c r="X2778" s="1"/>
      <c r="Y2778" s="1"/>
      <c r="Z2778" s="1"/>
      <c r="AA2778" s="1"/>
      <c r="AB2778" s="1"/>
      <c r="AC2778" s="1"/>
      <c r="AD2778" s="1"/>
      <c r="AE2778" s="1"/>
      <c r="AF2778" s="1"/>
      <c r="AG2778" s="1"/>
      <c r="AH2778" s="1"/>
      <c r="AI2778" s="1"/>
      <c r="AJ2778" s="1" t="s">
        <v>49</v>
      </c>
      <c r="AK2778" s="1"/>
      <c r="AL2778" s="1"/>
      <c r="AM2778" s="1"/>
      <c r="AN2778" s="1"/>
      <c r="AO2778" s="1" t="s">
        <v>1023</v>
      </c>
    </row>
    <row r="2779" spans="1:41">
      <c r="A2779" s="1" t="s">
        <v>7856</v>
      </c>
      <c r="B2779" s="1" t="s">
        <v>840</v>
      </c>
      <c r="C2779" s="1" t="s">
        <v>36</v>
      </c>
      <c r="D2779" s="1">
        <v>202</v>
      </c>
      <c r="E2779" s="1">
        <v>11170</v>
      </c>
      <c r="F2779" s="5">
        <v>44090</v>
      </c>
      <c r="G2779" s="5">
        <v>44096</v>
      </c>
      <c r="H2779" s="1">
        <f t="shared" ca="1" si="497"/>
        <v>6</v>
      </c>
      <c r="I2779" s="1" t="str">
        <f t="shared" ca="1" si="498"/>
        <v>No</v>
      </c>
      <c r="J2779" s="1" t="s">
        <v>147</v>
      </c>
      <c r="K2779" s="1" t="s">
        <v>148</v>
      </c>
      <c r="L2779" s="1" t="s">
        <v>149</v>
      </c>
      <c r="M2779" s="1" t="s">
        <v>350</v>
      </c>
      <c r="N2779" s="1"/>
      <c r="O2779" s="1" t="s">
        <v>48</v>
      </c>
      <c r="P2779" s="1">
        <v>18</v>
      </c>
      <c r="Q2779" s="1"/>
      <c r="R2779" s="1">
        <f t="shared" si="495"/>
        <v>18</v>
      </c>
      <c r="S2779" s="1" t="str">
        <f t="shared" si="502"/>
        <v>80</v>
      </c>
      <c r="T2779" s="1">
        <f t="shared" si="499"/>
        <v>62</v>
      </c>
      <c r="U2779" s="1" t="s">
        <v>41</v>
      </c>
      <c r="V2779" s="1" t="s">
        <v>280</v>
      </c>
      <c r="W2779" s="1"/>
      <c r="X2779" s="1"/>
      <c r="Y2779" s="1"/>
      <c r="Z2779" s="1"/>
      <c r="AA2779" s="1"/>
      <c r="AB2779" s="1"/>
      <c r="AC2779" s="1"/>
      <c r="AD2779" s="1"/>
      <c r="AE2779" s="1"/>
      <c r="AF2779" s="1"/>
      <c r="AG2779" s="1"/>
      <c r="AH2779" s="1"/>
      <c r="AI2779" s="1"/>
      <c r="AJ2779" s="1"/>
      <c r="AK2779" s="1"/>
      <c r="AL2779" s="1"/>
      <c r="AM2779" s="1"/>
      <c r="AN2779" s="1"/>
      <c r="AO2779" s="1" t="s">
        <v>7857</v>
      </c>
    </row>
    <row r="2780" spans="1:41">
      <c r="A2780" s="1" t="s">
        <v>7858</v>
      </c>
      <c r="B2780" s="1" t="s">
        <v>3755</v>
      </c>
      <c r="C2780" s="1" t="s">
        <v>36</v>
      </c>
      <c r="D2780" s="1">
        <v>3</v>
      </c>
      <c r="E2780" s="1">
        <v>539</v>
      </c>
      <c r="F2780" s="5">
        <v>44091</v>
      </c>
      <c r="G2780" s="5">
        <v>44109</v>
      </c>
      <c r="H2780" s="1">
        <f t="shared" ca="1" si="497"/>
        <v>18</v>
      </c>
      <c r="I2780" s="1" t="str">
        <f t="shared" ca="1" si="498"/>
        <v>No</v>
      </c>
      <c r="J2780" s="1" t="s">
        <v>87</v>
      </c>
      <c r="K2780" s="1" t="s">
        <v>88</v>
      </c>
      <c r="L2780" s="1"/>
      <c r="M2780" s="1" t="s">
        <v>89</v>
      </c>
      <c r="N2780" s="1"/>
      <c r="O2780" s="1" t="s">
        <v>83</v>
      </c>
      <c r="P2780" s="1">
        <v>18</v>
      </c>
      <c r="Q2780" s="1">
        <v>34</v>
      </c>
      <c r="R2780" s="1">
        <f t="shared" si="495"/>
        <v>18</v>
      </c>
      <c r="S2780" s="1">
        <v>34</v>
      </c>
      <c r="T2780" s="1">
        <f t="shared" si="499"/>
        <v>16</v>
      </c>
      <c r="U2780" s="1" t="s">
        <v>41</v>
      </c>
      <c r="V2780" s="1"/>
      <c r="W2780" s="1"/>
      <c r="X2780" s="1"/>
      <c r="Y2780" s="1"/>
      <c r="Z2780" s="1"/>
      <c r="AA2780" s="1"/>
      <c r="AB2780" s="1"/>
      <c r="AC2780" s="1"/>
      <c r="AD2780" s="1"/>
      <c r="AE2780" s="1"/>
      <c r="AF2780" s="1"/>
      <c r="AG2780" s="1"/>
      <c r="AH2780" s="1"/>
      <c r="AI2780" s="1"/>
      <c r="AJ2780" s="1"/>
      <c r="AK2780" s="1"/>
      <c r="AL2780" s="1"/>
      <c r="AM2780" s="1"/>
      <c r="AN2780" s="1"/>
      <c r="AO2780" s="1" t="s">
        <v>204</v>
      </c>
    </row>
    <row r="2781" spans="1:41">
      <c r="A2781" s="1" t="s">
        <v>7862</v>
      </c>
      <c r="B2781" s="1" t="s">
        <v>2988</v>
      </c>
      <c r="C2781" s="1" t="s">
        <v>36</v>
      </c>
      <c r="D2781" s="1">
        <v>495</v>
      </c>
      <c r="E2781" s="1">
        <v>51058</v>
      </c>
      <c r="F2781" s="5">
        <v>44043</v>
      </c>
      <c r="G2781" s="5">
        <v>44095</v>
      </c>
      <c r="H2781" s="1">
        <f t="shared" ca="1" si="497"/>
        <v>52</v>
      </c>
      <c r="I2781" s="1" t="str">
        <f t="shared" ca="1" si="498"/>
        <v>No</v>
      </c>
      <c r="J2781" s="1" t="s">
        <v>161</v>
      </c>
      <c r="K2781" s="1" t="s">
        <v>46</v>
      </c>
      <c r="L2781" s="1"/>
      <c r="M2781" s="1" t="s">
        <v>161</v>
      </c>
      <c r="N2781" s="1"/>
      <c r="O2781" s="1" t="s">
        <v>48</v>
      </c>
      <c r="P2781" s="1">
        <v>18</v>
      </c>
      <c r="Q2781" s="1"/>
      <c r="R2781" s="1">
        <f t="shared" si="495"/>
        <v>18</v>
      </c>
      <c r="S2781" s="1" t="str">
        <f t="shared" ref="S2781:S2784" si="503">IF(ISBLANK(Q2781)=TRUE,"80",Q2781)</f>
        <v>80</v>
      </c>
      <c r="T2781" s="1">
        <f t="shared" si="499"/>
        <v>62</v>
      </c>
      <c r="U2781" s="1" t="s">
        <v>41</v>
      </c>
      <c r="V2781" s="1"/>
      <c r="W2781" s="1"/>
      <c r="X2781" s="1"/>
      <c r="Y2781" s="1"/>
      <c r="Z2781" s="1"/>
      <c r="AA2781" s="1"/>
      <c r="AB2781" s="1"/>
      <c r="AC2781" s="1"/>
      <c r="AD2781" s="1"/>
      <c r="AE2781" s="1"/>
      <c r="AF2781" s="1"/>
      <c r="AG2781" s="1"/>
      <c r="AH2781" s="1"/>
      <c r="AI2781" s="1"/>
      <c r="AJ2781" s="1"/>
      <c r="AK2781" s="1"/>
      <c r="AL2781" s="1"/>
      <c r="AM2781" s="1"/>
      <c r="AN2781" s="1"/>
      <c r="AO2781" s="1" t="s">
        <v>7863</v>
      </c>
    </row>
    <row r="2782" spans="1:41">
      <c r="A2782" s="1" t="s">
        <v>7864</v>
      </c>
      <c r="B2782" s="1" t="s">
        <v>2959</v>
      </c>
      <c r="C2782" s="1" t="s">
        <v>36</v>
      </c>
      <c r="D2782" s="1">
        <v>2141</v>
      </c>
      <c r="E2782" s="1">
        <v>639362</v>
      </c>
      <c r="F2782" s="5">
        <v>43997</v>
      </c>
      <c r="G2782" s="5">
        <v>44058</v>
      </c>
      <c r="H2782" s="1">
        <f t="shared" ca="1" si="497"/>
        <v>61</v>
      </c>
      <c r="I2782" s="1" t="str">
        <f t="shared" ca="1" si="498"/>
        <v>No</v>
      </c>
      <c r="J2782" s="1" t="s">
        <v>111</v>
      </c>
      <c r="K2782" s="1" t="s">
        <v>112</v>
      </c>
      <c r="L2782" s="1" t="s">
        <v>1206</v>
      </c>
      <c r="M2782" s="1" t="s">
        <v>365</v>
      </c>
      <c r="N2782" s="1" t="s">
        <v>337</v>
      </c>
      <c r="O2782" s="1" t="s">
        <v>48</v>
      </c>
      <c r="P2782" s="1">
        <v>18</v>
      </c>
      <c r="Q2782" s="1"/>
      <c r="R2782" s="1">
        <f t="shared" si="495"/>
        <v>18</v>
      </c>
      <c r="S2782" s="1" t="str">
        <f t="shared" si="503"/>
        <v>80</v>
      </c>
      <c r="T2782" s="1">
        <f t="shared" si="499"/>
        <v>62</v>
      </c>
      <c r="U2782" s="1" t="s">
        <v>41</v>
      </c>
      <c r="V2782" s="1" t="s">
        <v>185</v>
      </c>
      <c r="W2782" s="1"/>
      <c r="X2782" s="1"/>
      <c r="Y2782" s="1"/>
      <c r="Z2782" s="1"/>
      <c r="AA2782" s="1"/>
      <c r="AB2782" s="1"/>
      <c r="AC2782" s="1"/>
      <c r="AD2782" s="1"/>
      <c r="AE2782" s="1" t="s">
        <v>1208</v>
      </c>
      <c r="AF2782" s="1"/>
      <c r="AG2782" s="1"/>
      <c r="AH2782" s="1" t="s">
        <v>1228</v>
      </c>
      <c r="AI2782" s="1"/>
      <c r="AJ2782" s="1" t="s">
        <v>49</v>
      </c>
      <c r="AK2782" s="1"/>
      <c r="AL2782" s="1"/>
      <c r="AM2782" s="1"/>
      <c r="AN2782" s="1"/>
      <c r="AO2782" s="1" t="s">
        <v>369</v>
      </c>
    </row>
    <row r="2783" spans="1:41">
      <c r="A2783" s="1" t="s">
        <v>7865</v>
      </c>
      <c r="B2783" s="1" t="s">
        <v>7866</v>
      </c>
      <c r="C2783" s="1" t="s">
        <v>36</v>
      </c>
      <c r="D2783" s="1">
        <v>20</v>
      </c>
      <c r="E2783" s="1">
        <v>14100</v>
      </c>
      <c r="F2783" s="5">
        <v>43908</v>
      </c>
      <c r="G2783" s="1"/>
      <c r="H2783" s="1">
        <f t="shared" ca="1" si="497"/>
        <v>196</v>
      </c>
      <c r="I2783" s="1" t="str">
        <f t="shared" ca="1" si="498"/>
        <v>No</v>
      </c>
      <c r="J2783" s="1" t="s">
        <v>45</v>
      </c>
      <c r="K2783" s="1" t="s">
        <v>46</v>
      </c>
      <c r="L2783" s="1"/>
      <c r="M2783" s="1" t="s">
        <v>47</v>
      </c>
      <c r="N2783" s="1"/>
      <c r="O2783" s="1" t="s">
        <v>48</v>
      </c>
      <c r="P2783" s="1">
        <v>18</v>
      </c>
      <c r="Q2783" s="1"/>
      <c r="R2783" s="1">
        <f t="shared" si="495"/>
        <v>18</v>
      </c>
      <c r="S2783" s="1" t="str">
        <f t="shared" si="503"/>
        <v>80</v>
      </c>
      <c r="T2783" s="1">
        <f t="shared" si="499"/>
        <v>62</v>
      </c>
      <c r="U2783" s="1" t="s">
        <v>41</v>
      </c>
      <c r="V2783" s="1"/>
      <c r="W2783" s="1"/>
      <c r="X2783" s="1"/>
      <c r="Y2783" s="1"/>
      <c r="Z2783" s="1"/>
      <c r="AA2783" s="1"/>
      <c r="AB2783" s="1"/>
      <c r="AC2783" s="1"/>
      <c r="AD2783" s="1"/>
      <c r="AE2783" s="1"/>
      <c r="AF2783" s="1"/>
      <c r="AG2783" s="1"/>
      <c r="AH2783" s="1"/>
      <c r="AI2783" s="1"/>
      <c r="AJ2783" s="1" t="s">
        <v>49</v>
      </c>
      <c r="AK2783" s="1"/>
      <c r="AL2783" s="1"/>
      <c r="AM2783" s="1"/>
      <c r="AN2783" s="1"/>
      <c r="AO2783" s="1"/>
    </row>
    <row r="2784" spans="1:41">
      <c r="A2784" s="1" t="s">
        <v>7870</v>
      </c>
      <c r="B2784" s="1" t="s">
        <v>4508</v>
      </c>
      <c r="C2784" s="1" t="s">
        <v>36</v>
      </c>
      <c r="D2784" s="1">
        <v>2154</v>
      </c>
      <c r="E2784" s="1">
        <v>285335</v>
      </c>
      <c r="F2784" s="5">
        <v>44053</v>
      </c>
      <c r="G2784" s="5">
        <v>44075</v>
      </c>
      <c r="H2784" s="1">
        <f t="shared" ca="1" si="497"/>
        <v>22</v>
      </c>
      <c r="I2784" s="1" t="str">
        <f t="shared" ca="1" si="498"/>
        <v>No</v>
      </c>
      <c r="J2784" s="1" t="s">
        <v>2218</v>
      </c>
      <c r="K2784" s="1" t="s">
        <v>46</v>
      </c>
      <c r="L2784" s="1" t="s">
        <v>2219</v>
      </c>
      <c r="M2784" s="1" t="s">
        <v>2219</v>
      </c>
      <c r="N2784" s="1"/>
      <c r="O2784" s="1" t="s">
        <v>48</v>
      </c>
      <c r="P2784" s="1">
        <v>18</v>
      </c>
      <c r="Q2784" s="1"/>
      <c r="R2784" s="1">
        <f t="shared" si="495"/>
        <v>18</v>
      </c>
      <c r="S2784" s="1" t="str">
        <f t="shared" si="503"/>
        <v>80</v>
      </c>
      <c r="T2784" s="1">
        <f t="shared" si="499"/>
        <v>62</v>
      </c>
      <c r="U2784" s="1" t="s">
        <v>41</v>
      </c>
      <c r="V2784" s="1" t="s">
        <v>142</v>
      </c>
      <c r="W2784" s="1"/>
      <c r="X2784" s="1"/>
      <c r="Y2784" s="1"/>
      <c r="Z2784" s="1"/>
      <c r="AA2784" s="1"/>
      <c r="AB2784" s="1"/>
      <c r="AC2784" s="1"/>
      <c r="AD2784" s="1"/>
      <c r="AE2784" s="1"/>
      <c r="AF2784" s="1"/>
      <c r="AG2784" s="1"/>
      <c r="AH2784" s="1"/>
      <c r="AI2784" s="1"/>
      <c r="AJ2784" s="1"/>
      <c r="AK2784" s="1" t="s">
        <v>76</v>
      </c>
      <c r="AL2784" s="1"/>
      <c r="AM2784" s="1"/>
      <c r="AN2784" s="1"/>
      <c r="AO2784" s="1" t="s">
        <v>7871</v>
      </c>
    </row>
    <row r="2785" spans="1:41">
      <c r="A2785" s="1" t="s">
        <v>7872</v>
      </c>
      <c r="B2785" s="1" t="s">
        <v>7873</v>
      </c>
      <c r="C2785" s="1" t="s">
        <v>36</v>
      </c>
      <c r="D2785" s="1">
        <v>80</v>
      </c>
      <c r="E2785" s="1">
        <v>61731</v>
      </c>
      <c r="F2785" s="5">
        <v>44065</v>
      </c>
      <c r="G2785" s="5">
        <v>44089</v>
      </c>
      <c r="H2785" s="1">
        <f t="shared" ca="1" si="497"/>
        <v>24</v>
      </c>
      <c r="I2785" s="1" t="str">
        <f t="shared" ca="1" si="498"/>
        <v>No</v>
      </c>
      <c r="J2785" s="1" t="s">
        <v>4031</v>
      </c>
      <c r="K2785" s="1" t="s">
        <v>4032</v>
      </c>
      <c r="L2785" s="1"/>
      <c r="M2785" s="1" t="s">
        <v>4033</v>
      </c>
      <c r="N2785" s="1"/>
      <c r="O2785" s="1" t="s">
        <v>375</v>
      </c>
      <c r="P2785" s="1">
        <v>18</v>
      </c>
      <c r="Q2785" s="1">
        <v>24</v>
      </c>
      <c r="R2785" s="1">
        <f t="shared" si="495"/>
        <v>18</v>
      </c>
      <c r="S2785" s="1">
        <v>24</v>
      </c>
      <c r="T2785" s="1">
        <f t="shared" si="499"/>
        <v>6</v>
      </c>
      <c r="U2785" s="1" t="s">
        <v>41</v>
      </c>
      <c r="V2785" s="1" t="s">
        <v>312</v>
      </c>
      <c r="W2785" s="1"/>
      <c r="X2785" s="1"/>
      <c r="Y2785" s="1"/>
      <c r="Z2785" s="1"/>
      <c r="AA2785" s="1"/>
      <c r="AB2785" s="1"/>
      <c r="AC2785" s="1"/>
      <c r="AD2785" s="1"/>
      <c r="AE2785" s="1"/>
      <c r="AF2785" s="1"/>
      <c r="AG2785" s="1"/>
      <c r="AH2785" s="1"/>
      <c r="AI2785" s="1"/>
      <c r="AJ2785" s="1"/>
      <c r="AK2785" s="1" t="s">
        <v>76</v>
      </c>
      <c r="AL2785" s="1"/>
      <c r="AM2785" s="1"/>
      <c r="AN2785" s="1"/>
      <c r="AO2785" s="1" t="s">
        <v>4035</v>
      </c>
    </row>
    <row r="2786" spans="1:41">
      <c r="A2786" s="1" t="s">
        <v>7874</v>
      </c>
      <c r="B2786" s="1" t="s">
        <v>5560</v>
      </c>
      <c r="C2786" s="1" t="s">
        <v>102</v>
      </c>
      <c r="D2786" s="1">
        <v>436</v>
      </c>
      <c r="E2786" s="1">
        <v>226678</v>
      </c>
      <c r="F2786" s="5">
        <v>44026</v>
      </c>
      <c r="G2786" s="5">
        <v>44040</v>
      </c>
      <c r="H2786" s="1">
        <f t="shared" ca="1" si="497"/>
        <v>14</v>
      </c>
      <c r="I2786" s="1" t="str">
        <f t="shared" ca="1" si="498"/>
        <v>No</v>
      </c>
      <c r="J2786" s="1" t="s">
        <v>1222</v>
      </c>
      <c r="K2786" s="1" t="s">
        <v>1223</v>
      </c>
      <c r="L2786" s="1"/>
      <c r="M2786" s="1" t="s">
        <v>1222</v>
      </c>
      <c r="N2786" s="1"/>
      <c r="O2786" s="1" t="s">
        <v>48</v>
      </c>
      <c r="P2786" s="1">
        <v>18</v>
      </c>
      <c r="Q2786" s="1"/>
      <c r="R2786" s="1">
        <f t="shared" si="495"/>
        <v>18</v>
      </c>
      <c r="S2786" s="1" t="str">
        <f>IF(ISBLANK(Q2786)=TRUE,"80",Q2786)</f>
        <v>80</v>
      </c>
      <c r="T2786" s="1">
        <f t="shared" si="499"/>
        <v>62</v>
      </c>
      <c r="U2786" s="1" t="s">
        <v>107</v>
      </c>
      <c r="V2786" s="1"/>
      <c r="W2786" s="1"/>
      <c r="X2786" s="1"/>
      <c r="Y2786" s="1"/>
      <c r="Z2786" s="1"/>
      <c r="AA2786" s="1"/>
      <c r="AB2786" s="1"/>
      <c r="AC2786" s="1" t="s">
        <v>1224</v>
      </c>
      <c r="AD2786" s="1"/>
      <c r="AE2786" s="1"/>
      <c r="AF2786" s="1"/>
      <c r="AG2786" s="1"/>
      <c r="AH2786" s="1"/>
      <c r="AI2786" s="1" t="s">
        <v>138</v>
      </c>
      <c r="AJ2786" s="1"/>
      <c r="AK2786" s="1"/>
      <c r="AL2786" s="1"/>
      <c r="AM2786" s="1"/>
      <c r="AN2786" s="1"/>
      <c r="AO2786" s="1" t="s">
        <v>1225</v>
      </c>
    </row>
    <row r="2787" spans="1:41">
      <c r="A2787" s="1" t="s">
        <v>7875</v>
      </c>
      <c r="B2787" s="1" t="s">
        <v>7876</v>
      </c>
      <c r="C2787" s="1" t="s">
        <v>36</v>
      </c>
      <c r="D2787" s="1">
        <v>103</v>
      </c>
      <c r="E2787" s="1">
        <v>34574</v>
      </c>
      <c r="F2787" s="5">
        <v>44096</v>
      </c>
      <c r="G2787" s="5">
        <v>44110</v>
      </c>
      <c r="H2787" s="1">
        <f t="shared" ca="1" si="497"/>
        <v>14</v>
      </c>
      <c r="I2787" s="1" t="str">
        <f t="shared" ca="1" si="498"/>
        <v>No</v>
      </c>
      <c r="J2787" s="1" t="s">
        <v>6647</v>
      </c>
      <c r="K2787" s="1" t="s">
        <v>46</v>
      </c>
      <c r="L2787" s="1" t="s">
        <v>7877</v>
      </c>
      <c r="M2787" s="1" t="s">
        <v>6649</v>
      </c>
      <c r="N2787" s="1" t="s">
        <v>337</v>
      </c>
      <c r="O2787" s="1" t="s">
        <v>360</v>
      </c>
      <c r="P2787" s="1">
        <v>18</v>
      </c>
      <c r="Q2787" s="1">
        <v>35</v>
      </c>
      <c r="R2787" s="1">
        <f t="shared" si="495"/>
        <v>18</v>
      </c>
      <c r="S2787" s="1">
        <v>35</v>
      </c>
      <c r="T2787" s="1">
        <f t="shared" si="499"/>
        <v>17</v>
      </c>
      <c r="U2787" s="1" t="s">
        <v>41</v>
      </c>
      <c r="V2787" s="1"/>
      <c r="W2787" s="1"/>
      <c r="X2787" s="1"/>
      <c r="Y2787" s="1"/>
      <c r="Z2787" s="1" t="s">
        <v>7878</v>
      </c>
      <c r="AA2787" s="1"/>
      <c r="AB2787" s="1"/>
      <c r="AC2787" s="1"/>
      <c r="AD2787" s="1"/>
      <c r="AE2787" s="1"/>
      <c r="AF2787" s="1"/>
      <c r="AG2787" s="1"/>
      <c r="AH2787" s="1"/>
      <c r="AI2787" s="1"/>
      <c r="AJ2787" s="1" t="s">
        <v>49</v>
      </c>
      <c r="AK2787" s="1"/>
      <c r="AL2787" s="1"/>
      <c r="AM2787" s="1"/>
      <c r="AN2787" s="1"/>
      <c r="AO2787" s="1" t="s">
        <v>7879</v>
      </c>
    </row>
    <row r="2788" spans="1:41">
      <c r="A2788" s="1" t="s">
        <v>7880</v>
      </c>
      <c r="B2788" s="1" t="s">
        <v>1635</v>
      </c>
      <c r="C2788" s="1" t="s">
        <v>36</v>
      </c>
      <c r="D2788" s="1">
        <v>45</v>
      </c>
      <c r="E2788" s="1">
        <v>32089</v>
      </c>
      <c r="F2788" s="5">
        <v>43993</v>
      </c>
      <c r="G2788" s="1"/>
      <c r="H2788" s="1">
        <f t="shared" ca="1" si="497"/>
        <v>111</v>
      </c>
      <c r="I2788" s="1" t="str">
        <f t="shared" ca="1" si="498"/>
        <v>No</v>
      </c>
      <c r="J2788" s="1" t="s">
        <v>136</v>
      </c>
      <c r="K2788" s="1" t="s">
        <v>137</v>
      </c>
      <c r="L2788" s="1" t="s">
        <v>136</v>
      </c>
      <c r="M2788" s="1" t="s">
        <v>136</v>
      </c>
      <c r="N2788" s="1"/>
      <c r="O2788" s="1" t="s">
        <v>375</v>
      </c>
      <c r="P2788" s="1">
        <v>18</v>
      </c>
      <c r="Q2788" s="1">
        <v>24</v>
      </c>
      <c r="R2788" s="1">
        <f t="shared" si="495"/>
        <v>18</v>
      </c>
      <c r="S2788" s="1">
        <v>24</v>
      </c>
      <c r="T2788" s="1">
        <f t="shared" si="499"/>
        <v>6</v>
      </c>
      <c r="U2788" s="1" t="s">
        <v>41</v>
      </c>
      <c r="V2788" s="1"/>
      <c r="W2788" s="1"/>
      <c r="X2788" s="1"/>
      <c r="Y2788" s="1"/>
      <c r="Z2788" s="1"/>
      <c r="AA2788" s="1"/>
      <c r="AB2788" s="1"/>
      <c r="AC2788" s="1"/>
      <c r="AD2788" s="1"/>
      <c r="AE2788" s="1"/>
      <c r="AF2788" s="1"/>
      <c r="AG2788" s="1"/>
      <c r="AH2788" s="1"/>
      <c r="AI2788" s="1" t="s">
        <v>138</v>
      </c>
      <c r="AJ2788" s="1"/>
      <c r="AK2788" s="1"/>
      <c r="AL2788" s="1"/>
      <c r="AM2788" s="1"/>
      <c r="AN2788" s="1"/>
      <c r="AO2788" s="1"/>
    </row>
    <row r="2789" spans="1:41">
      <c r="A2789" s="1" t="s">
        <v>7881</v>
      </c>
      <c r="B2789" s="1" t="s">
        <v>1686</v>
      </c>
      <c r="C2789" s="1" t="s">
        <v>36</v>
      </c>
      <c r="D2789" s="1">
        <v>12</v>
      </c>
      <c r="E2789" s="1">
        <v>6295</v>
      </c>
      <c r="F2789" s="5">
        <v>44043</v>
      </c>
      <c r="G2789" s="5">
        <v>44051</v>
      </c>
      <c r="H2789" s="1">
        <f t="shared" ca="1" si="497"/>
        <v>8</v>
      </c>
      <c r="I2789" s="1" t="str">
        <f t="shared" ca="1" si="498"/>
        <v>No</v>
      </c>
      <c r="J2789" s="1" t="s">
        <v>122</v>
      </c>
      <c r="K2789" s="1" t="s">
        <v>123</v>
      </c>
      <c r="L2789" s="1" t="s">
        <v>122</v>
      </c>
      <c r="M2789" s="1" t="s">
        <v>122</v>
      </c>
      <c r="N2789" s="1"/>
      <c r="O2789" s="1" t="s">
        <v>48</v>
      </c>
      <c r="P2789" s="1">
        <v>18</v>
      </c>
      <c r="Q2789" s="1"/>
      <c r="R2789" s="1">
        <f t="shared" si="495"/>
        <v>18</v>
      </c>
      <c r="S2789" s="1" t="str">
        <f t="shared" ref="S2789:S2790" si="504">IF(ISBLANK(Q2789)=TRUE,"80",Q2789)</f>
        <v>80</v>
      </c>
      <c r="T2789" s="1">
        <f t="shared" si="499"/>
        <v>62</v>
      </c>
      <c r="U2789" s="1" t="s">
        <v>41</v>
      </c>
      <c r="V2789" s="1"/>
      <c r="W2789" s="1"/>
      <c r="X2789" s="1"/>
      <c r="Y2789" s="1"/>
      <c r="Z2789" s="1"/>
      <c r="AA2789" s="1"/>
      <c r="AB2789" s="1"/>
      <c r="AC2789" s="1"/>
      <c r="AD2789" s="1"/>
      <c r="AE2789" s="1"/>
      <c r="AF2789" s="1"/>
      <c r="AG2789" s="1"/>
      <c r="AH2789" s="1" t="s">
        <v>124</v>
      </c>
      <c r="AI2789" s="1"/>
      <c r="AJ2789" s="1"/>
      <c r="AK2789" s="1"/>
      <c r="AL2789" s="1"/>
      <c r="AM2789" s="1"/>
      <c r="AN2789" s="1"/>
      <c r="AO2789" s="1" t="s">
        <v>1688</v>
      </c>
    </row>
    <row r="2790" spans="1:41">
      <c r="A2790" s="1" t="s">
        <v>7882</v>
      </c>
      <c r="B2790" s="1" t="s">
        <v>135</v>
      </c>
      <c r="C2790" s="1" t="s">
        <v>36</v>
      </c>
      <c r="D2790" s="1">
        <v>13</v>
      </c>
      <c r="E2790" s="1">
        <v>1922</v>
      </c>
      <c r="F2790" s="5">
        <v>43994</v>
      </c>
      <c r="G2790" s="5">
        <v>44013</v>
      </c>
      <c r="H2790" s="1">
        <f t="shared" ca="1" si="497"/>
        <v>19</v>
      </c>
      <c r="I2790" s="1" t="str">
        <f t="shared" ca="1" si="498"/>
        <v>No</v>
      </c>
      <c r="J2790" s="1" t="s">
        <v>136</v>
      </c>
      <c r="K2790" s="1" t="s">
        <v>137</v>
      </c>
      <c r="L2790" s="1" t="s">
        <v>136</v>
      </c>
      <c r="M2790" s="1" t="s">
        <v>136</v>
      </c>
      <c r="N2790" s="1"/>
      <c r="O2790" s="1" t="s">
        <v>48</v>
      </c>
      <c r="P2790" s="1">
        <v>18</v>
      </c>
      <c r="Q2790" s="1"/>
      <c r="R2790" s="1">
        <f t="shared" si="495"/>
        <v>18</v>
      </c>
      <c r="S2790" s="1" t="str">
        <f t="shared" si="504"/>
        <v>80</v>
      </c>
      <c r="T2790" s="1">
        <f t="shared" si="499"/>
        <v>62</v>
      </c>
      <c r="U2790" s="1" t="s">
        <v>41</v>
      </c>
      <c r="V2790" s="1"/>
      <c r="W2790" s="1"/>
      <c r="X2790" s="1"/>
      <c r="Y2790" s="1"/>
      <c r="Z2790" s="1"/>
      <c r="AA2790" s="1"/>
      <c r="AB2790" s="1"/>
      <c r="AC2790" s="1"/>
      <c r="AD2790" s="1"/>
      <c r="AE2790" s="1"/>
      <c r="AF2790" s="1"/>
      <c r="AG2790" s="1"/>
      <c r="AH2790" s="1"/>
      <c r="AI2790" s="1"/>
      <c r="AJ2790" s="1"/>
      <c r="AK2790" s="1"/>
      <c r="AL2790" s="1"/>
      <c r="AM2790" s="1"/>
      <c r="AN2790" s="1"/>
      <c r="AO2790" s="1"/>
    </row>
    <row r="2791" spans="1:41">
      <c r="A2791" s="1" t="s">
        <v>7885</v>
      </c>
      <c r="B2791" s="1" t="s">
        <v>6256</v>
      </c>
      <c r="C2791" s="1" t="s">
        <v>36</v>
      </c>
      <c r="D2791" s="1">
        <v>143</v>
      </c>
      <c r="E2791" s="1">
        <v>44227</v>
      </c>
      <c r="F2791" s="5">
        <v>44075</v>
      </c>
      <c r="G2791" s="5">
        <v>44097</v>
      </c>
      <c r="H2791" s="1">
        <f t="shared" ca="1" si="497"/>
        <v>22</v>
      </c>
      <c r="I2791" s="1" t="str">
        <f t="shared" ca="1" si="498"/>
        <v>No</v>
      </c>
      <c r="J2791" s="1" t="s">
        <v>117</v>
      </c>
      <c r="K2791" s="1" t="s">
        <v>46</v>
      </c>
      <c r="L2791" s="1"/>
      <c r="M2791" s="1" t="s">
        <v>118</v>
      </c>
      <c r="N2791" s="1"/>
      <c r="O2791" s="1" t="s">
        <v>141</v>
      </c>
      <c r="P2791" s="1">
        <v>18</v>
      </c>
      <c r="Q2791" s="1">
        <v>39</v>
      </c>
      <c r="R2791" s="1">
        <f t="shared" si="495"/>
        <v>18</v>
      </c>
      <c r="S2791" s="1">
        <v>39</v>
      </c>
      <c r="T2791" s="1">
        <f t="shared" si="499"/>
        <v>21</v>
      </c>
      <c r="U2791" s="1" t="s">
        <v>41</v>
      </c>
      <c r="V2791" s="1" t="s">
        <v>167</v>
      </c>
      <c r="W2791" s="1"/>
      <c r="X2791" s="1"/>
      <c r="Y2791" s="1"/>
      <c r="Z2791" s="1"/>
      <c r="AA2791" s="1"/>
      <c r="AB2791" s="1"/>
      <c r="AC2791" s="1"/>
      <c r="AD2791" s="1"/>
      <c r="AE2791" s="1"/>
      <c r="AF2791" s="1"/>
      <c r="AG2791" s="1"/>
      <c r="AH2791" s="1"/>
      <c r="AI2791" s="1"/>
      <c r="AJ2791" s="1"/>
      <c r="AK2791" s="1"/>
      <c r="AL2791" s="1"/>
      <c r="AM2791" s="1"/>
      <c r="AN2791" s="1"/>
      <c r="AO2791" s="1" t="s">
        <v>7886</v>
      </c>
    </row>
    <row r="2792" spans="1:41">
      <c r="A2792" s="1" t="s">
        <v>7887</v>
      </c>
      <c r="B2792" s="1" t="s">
        <v>7888</v>
      </c>
      <c r="C2792" s="1" t="s">
        <v>36</v>
      </c>
      <c r="D2792" s="1">
        <v>187</v>
      </c>
      <c r="E2792" s="1">
        <v>41813</v>
      </c>
      <c r="F2792" s="5">
        <v>44068</v>
      </c>
      <c r="G2792" s="5">
        <v>44075</v>
      </c>
      <c r="H2792" s="1">
        <f t="shared" ca="1" si="497"/>
        <v>7</v>
      </c>
      <c r="I2792" s="1" t="str">
        <f t="shared" ca="1" si="498"/>
        <v>No</v>
      </c>
      <c r="J2792" s="1" t="s">
        <v>70</v>
      </c>
      <c r="K2792" s="1" t="s">
        <v>71</v>
      </c>
      <c r="L2792" s="1" t="s">
        <v>136</v>
      </c>
      <c r="M2792" s="1" t="s">
        <v>136</v>
      </c>
      <c r="N2792" s="1"/>
      <c r="O2792" s="1" t="s">
        <v>83</v>
      </c>
      <c r="P2792" s="1">
        <v>18</v>
      </c>
      <c r="Q2792" s="1">
        <v>34</v>
      </c>
      <c r="R2792" s="1">
        <f t="shared" si="495"/>
        <v>18</v>
      </c>
      <c r="S2792" s="1">
        <v>34</v>
      </c>
      <c r="T2792" s="1">
        <f t="shared" si="499"/>
        <v>16</v>
      </c>
      <c r="U2792" s="1" t="s">
        <v>41</v>
      </c>
      <c r="V2792" s="1" t="s">
        <v>84</v>
      </c>
      <c r="W2792" s="1"/>
      <c r="X2792" s="1"/>
      <c r="Y2792" s="1"/>
      <c r="Z2792" s="1"/>
      <c r="AA2792" s="1"/>
      <c r="AB2792" s="1"/>
      <c r="AC2792" s="1"/>
      <c r="AD2792" s="1"/>
      <c r="AE2792" s="1"/>
      <c r="AF2792" s="1"/>
      <c r="AG2792" s="1"/>
      <c r="AH2792" s="1"/>
      <c r="AI2792" s="1"/>
      <c r="AJ2792" s="1"/>
      <c r="AK2792" s="1" t="s">
        <v>76</v>
      </c>
      <c r="AL2792" s="1"/>
      <c r="AM2792" s="1"/>
      <c r="AN2792" s="1"/>
      <c r="AO2792" s="1" t="s">
        <v>7889</v>
      </c>
    </row>
    <row r="2793" spans="1:41">
      <c r="A2793" s="1" t="s">
        <v>7894</v>
      </c>
      <c r="B2793" s="1" t="s">
        <v>2827</v>
      </c>
      <c r="C2793" s="1" t="s">
        <v>36</v>
      </c>
      <c r="D2793" s="1">
        <v>229</v>
      </c>
      <c r="E2793" s="1">
        <v>72827</v>
      </c>
      <c r="F2793" s="5">
        <v>44075</v>
      </c>
      <c r="G2793" s="5">
        <v>44097</v>
      </c>
      <c r="H2793" s="1">
        <f t="shared" ca="1" si="497"/>
        <v>22</v>
      </c>
      <c r="I2793" s="1" t="str">
        <f t="shared" ca="1" si="498"/>
        <v>No</v>
      </c>
      <c r="J2793" s="1" t="s">
        <v>117</v>
      </c>
      <c r="K2793" s="1" t="s">
        <v>46</v>
      </c>
      <c r="L2793" s="1"/>
      <c r="M2793" s="1" t="s">
        <v>118</v>
      </c>
      <c r="N2793" s="1"/>
      <c r="O2793" s="1" t="s">
        <v>141</v>
      </c>
      <c r="P2793" s="1">
        <v>18</v>
      </c>
      <c r="Q2793" s="1">
        <v>39</v>
      </c>
      <c r="R2793" s="1">
        <f t="shared" si="495"/>
        <v>18</v>
      </c>
      <c r="S2793" s="1">
        <v>39</v>
      </c>
      <c r="T2793" s="1">
        <f t="shared" si="499"/>
        <v>21</v>
      </c>
      <c r="U2793" s="1" t="s">
        <v>41</v>
      </c>
      <c r="V2793" s="1" t="s">
        <v>84</v>
      </c>
      <c r="W2793" s="1"/>
      <c r="X2793" s="1"/>
      <c r="Y2793" s="1"/>
      <c r="Z2793" s="1"/>
      <c r="AA2793" s="1"/>
      <c r="AB2793" s="1"/>
      <c r="AC2793" s="1"/>
      <c r="AD2793" s="1"/>
      <c r="AE2793" s="1"/>
      <c r="AF2793" s="1"/>
      <c r="AG2793" s="1"/>
      <c r="AH2793" s="1"/>
      <c r="AI2793" s="1"/>
      <c r="AJ2793" s="1"/>
      <c r="AK2793" s="1"/>
      <c r="AL2793" s="1" t="s">
        <v>859</v>
      </c>
      <c r="AM2793" s="1"/>
      <c r="AN2793" s="1"/>
      <c r="AO2793" s="1" t="s">
        <v>7022</v>
      </c>
    </row>
    <row r="2794" spans="1:41">
      <c r="A2794" s="1" t="s">
        <v>7897</v>
      </c>
      <c r="B2794" s="1" t="s">
        <v>1784</v>
      </c>
      <c r="C2794" s="1" t="s">
        <v>36</v>
      </c>
      <c r="D2794" s="1">
        <v>1</v>
      </c>
      <c r="E2794" s="1">
        <v>606</v>
      </c>
      <c r="F2794" s="5">
        <v>44034</v>
      </c>
      <c r="G2794" s="5">
        <v>44051</v>
      </c>
      <c r="H2794" s="1">
        <f t="shared" ca="1" si="497"/>
        <v>17</v>
      </c>
      <c r="I2794" s="1" t="str">
        <f t="shared" ca="1" si="498"/>
        <v>No</v>
      </c>
      <c r="J2794" s="1" t="s">
        <v>903</v>
      </c>
      <c r="K2794" s="1" t="s">
        <v>904</v>
      </c>
      <c r="L2794" s="1"/>
      <c r="M2794" s="1" t="s">
        <v>903</v>
      </c>
      <c r="N2794" s="1"/>
      <c r="O2794" s="1" t="s">
        <v>48</v>
      </c>
      <c r="P2794" s="1">
        <v>18</v>
      </c>
      <c r="Q2794" s="1"/>
      <c r="R2794" s="1">
        <f t="shared" si="495"/>
        <v>18</v>
      </c>
      <c r="S2794" s="1" t="str">
        <f>IF(ISBLANK(Q2794)=TRUE,"80",Q2794)</f>
        <v>80</v>
      </c>
      <c r="T2794" s="1">
        <f t="shared" si="499"/>
        <v>62</v>
      </c>
      <c r="U2794" s="1" t="s">
        <v>41</v>
      </c>
      <c r="V2794" s="1"/>
      <c r="W2794" s="1"/>
      <c r="X2794" s="1"/>
      <c r="Y2794" s="1"/>
      <c r="Z2794" s="1"/>
      <c r="AA2794" s="1"/>
      <c r="AB2794" s="1"/>
      <c r="AC2794" s="1"/>
      <c r="AD2794" s="1"/>
      <c r="AE2794" s="1"/>
      <c r="AF2794" s="1"/>
      <c r="AG2794" s="1"/>
      <c r="AH2794" s="1" t="s">
        <v>3047</v>
      </c>
      <c r="AI2794" s="1"/>
      <c r="AJ2794" s="1"/>
      <c r="AK2794" s="1" t="s">
        <v>76</v>
      </c>
      <c r="AL2794" s="1"/>
      <c r="AM2794" s="1"/>
      <c r="AN2794" s="1"/>
      <c r="AO2794" s="1" t="s">
        <v>1436</v>
      </c>
    </row>
    <row r="2795" spans="1:41">
      <c r="A2795" s="1" t="s">
        <v>7898</v>
      </c>
      <c r="B2795" s="1" t="s">
        <v>7899</v>
      </c>
      <c r="C2795" s="1" t="s">
        <v>36</v>
      </c>
      <c r="D2795" s="1">
        <v>293</v>
      </c>
      <c r="E2795" s="1">
        <v>78136</v>
      </c>
      <c r="F2795" s="5">
        <v>44068</v>
      </c>
      <c r="G2795" s="5">
        <v>44077</v>
      </c>
      <c r="H2795" s="1">
        <f t="shared" ca="1" si="497"/>
        <v>9</v>
      </c>
      <c r="I2795" s="1" t="str">
        <f t="shared" ca="1" si="498"/>
        <v>No</v>
      </c>
      <c r="J2795" s="1" t="s">
        <v>117</v>
      </c>
      <c r="K2795" s="1" t="s">
        <v>46</v>
      </c>
      <c r="L2795" s="1"/>
      <c r="M2795" s="1" t="s">
        <v>118</v>
      </c>
      <c r="N2795" s="1"/>
      <c r="O2795" s="1" t="s">
        <v>141</v>
      </c>
      <c r="P2795" s="1">
        <v>18</v>
      </c>
      <c r="Q2795" s="1">
        <v>39</v>
      </c>
      <c r="R2795" s="1">
        <f t="shared" si="495"/>
        <v>18</v>
      </c>
      <c r="S2795" s="1">
        <v>39</v>
      </c>
      <c r="T2795" s="1">
        <f t="shared" si="499"/>
        <v>21</v>
      </c>
      <c r="U2795" s="1" t="s">
        <v>41</v>
      </c>
      <c r="V2795" s="1" t="s">
        <v>2703</v>
      </c>
      <c r="W2795" s="1"/>
      <c r="X2795" s="1"/>
      <c r="Y2795" s="1"/>
      <c r="Z2795" s="1"/>
      <c r="AA2795" s="1"/>
      <c r="AB2795" s="1"/>
      <c r="AC2795" s="1"/>
      <c r="AD2795" s="1"/>
      <c r="AE2795" s="1"/>
      <c r="AF2795" s="1"/>
      <c r="AG2795" s="1"/>
      <c r="AH2795" s="1"/>
      <c r="AI2795" s="1"/>
      <c r="AJ2795" s="1"/>
      <c r="AK2795" s="1"/>
      <c r="AL2795" s="1"/>
      <c r="AM2795" s="1"/>
      <c r="AN2795" s="1"/>
      <c r="AO2795" s="1" t="s">
        <v>2893</v>
      </c>
    </row>
    <row r="2796" spans="1:41">
      <c r="A2796" s="1" t="s">
        <v>7900</v>
      </c>
      <c r="B2796" s="1" t="s">
        <v>79</v>
      </c>
      <c r="C2796" s="1" t="s">
        <v>36</v>
      </c>
      <c r="D2796" s="1">
        <v>1930</v>
      </c>
      <c r="E2796" s="1">
        <v>771206</v>
      </c>
      <c r="F2796" s="5">
        <v>44089</v>
      </c>
      <c r="G2796" s="5">
        <v>44096</v>
      </c>
      <c r="H2796" s="1">
        <f t="shared" ca="1" si="497"/>
        <v>7</v>
      </c>
      <c r="I2796" s="1" t="str">
        <f t="shared" ca="1" si="498"/>
        <v>No</v>
      </c>
      <c r="J2796" s="1" t="s">
        <v>80</v>
      </c>
      <c r="K2796" s="1" t="s">
        <v>81</v>
      </c>
      <c r="L2796" s="1" t="s">
        <v>82</v>
      </c>
      <c r="M2796" s="1" t="s">
        <v>82</v>
      </c>
      <c r="N2796" s="1"/>
      <c r="O2796" s="1" t="s">
        <v>83</v>
      </c>
      <c r="P2796" s="1">
        <v>18</v>
      </c>
      <c r="Q2796" s="1">
        <v>34</v>
      </c>
      <c r="R2796" s="1">
        <f t="shared" si="495"/>
        <v>18</v>
      </c>
      <c r="S2796" s="1">
        <v>34</v>
      </c>
      <c r="T2796" s="1">
        <f t="shared" si="499"/>
        <v>16</v>
      </c>
      <c r="U2796" s="1" t="s">
        <v>41</v>
      </c>
      <c r="V2796" s="1" t="s">
        <v>280</v>
      </c>
      <c r="W2796" s="1"/>
      <c r="X2796" s="1"/>
      <c r="Y2796" s="1"/>
      <c r="Z2796" s="1"/>
      <c r="AA2796" s="1"/>
      <c r="AB2796" s="1"/>
      <c r="AC2796" s="1"/>
      <c r="AD2796" s="1"/>
      <c r="AE2796" s="1"/>
      <c r="AF2796" s="1"/>
      <c r="AG2796" s="1"/>
      <c r="AH2796" s="1"/>
      <c r="AI2796" s="1"/>
      <c r="AJ2796" s="1" t="s">
        <v>49</v>
      </c>
      <c r="AK2796" s="1"/>
      <c r="AL2796" s="1"/>
      <c r="AM2796" s="1"/>
      <c r="AN2796" s="1"/>
      <c r="AO2796" s="1"/>
    </row>
    <row r="2797" spans="1:41">
      <c r="A2797" s="1" t="s">
        <v>7903</v>
      </c>
      <c r="B2797" s="1" t="s">
        <v>4043</v>
      </c>
      <c r="C2797" s="1" t="s">
        <v>36</v>
      </c>
      <c r="D2797" s="1">
        <v>188</v>
      </c>
      <c r="E2797" s="1">
        <v>58011</v>
      </c>
      <c r="F2797" s="5">
        <v>44050</v>
      </c>
      <c r="G2797" s="5">
        <v>44075</v>
      </c>
      <c r="H2797" s="1">
        <f t="shared" ca="1" si="497"/>
        <v>25</v>
      </c>
      <c r="I2797" s="1" t="str">
        <f t="shared" ca="1" si="498"/>
        <v>No</v>
      </c>
      <c r="J2797" s="1" t="s">
        <v>161</v>
      </c>
      <c r="K2797" s="1" t="s">
        <v>46</v>
      </c>
      <c r="L2797" s="1"/>
      <c r="M2797" s="1" t="s">
        <v>161</v>
      </c>
      <c r="N2797" s="1" t="s">
        <v>337</v>
      </c>
      <c r="O2797" s="1" t="s">
        <v>48</v>
      </c>
      <c r="P2797" s="1">
        <v>18</v>
      </c>
      <c r="Q2797" s="1"/>
      <c r="R2797" s="1">
        <f t="shared" si="495"/>
        <v>18</v>
      </c>
      <c r="S2797" s="1" t="str">
        <f>IF(ISBLANK(Q2797)=TRUE,"80",Q2797)</f>
        <v>80</v>
      </c>
      <c r="T2797" s="1">
        <f t="shared" si="499"/>
        <v>62</v>
      </c>
      <c r="U2797" s="1" t="s">
        <v>41</v>
      </c>
      <c r="V2797" s="1" t="s">
        <v>4786</v>
      </c>
      <c r="W2797" s="1"/>
      <c r="X2797" s="1"/>
      <c r="Y2797" s="1"/>
      <c r="Z2797" s="1"/>
      <c r="AA2797" s="1"/>
      <c r="AB2797" s="1"/>
      <c r="AC2797" s="1"/>
      <c r="AD2797" s="1"/>
      <c r="AE2797" s="1"/>
      <c r="AF2797" s="1"/>
      <c r="AG2797" s="1"/>
      <c r="AH2797" s="1"/>
      <c r="AI2797" s="1"/>
      <c r="AJ2797" s="1"/>
      <c r="AK2797" s="1"/>
      <c r="AL2797" s="1"/>
      <c r="AM2797" s="1"/>
      <c r="AN2797" s="1"/>
      <c r="AO2797" s="1" t="s">
        <v>7904</v>
      </c>
    </row>
    <row r="2798" spans="1:41">
      <c r="A2798" s="1" t="s">
        <v>7905</v>
      </c>
      <c r="B2798" s="1" t="s">
        <v>3855</v>
      </c>
      <c r="C2798" s="1" t="s">
        <v>36</v>
      </c>
      <c r="D2798" s="1">
        <v>7901</v>
      </c>
      <c r="E2798" s="1">
        <v>634055</v>
      </c>
      <c r="F2798" s="5">
        <v>44075</v>
      </c>
      <c r="G2798" s="5">
        <v>44082</v>
      </c>
      <c r="H2798" s="1">
        <f t="shared" ca="1" si="497"/>
        <v>7</v>
      </c>
      <c r="I2798" s="1" t="str">
        <f t="shared" ca="1" si="498"/>
        <v>No</v>
      </c>
      <c r="J2798" s="1" t="s">
        <v>80</v>
      </c>
      <c r="K2798" s="1" t="s">
        <v>81</v>
      </c>
      <c r="L2798" s="1" t="s">
        <v>82</v>
      </c>
      <c r="M2798" s="1" t="s">
        <v>82</v>
      </c>
      <c r="N2798" s="1"/>
      <c r="O2798" s="1" t="s">
        <v>83</v>
      </c>
      <c r="P2798" s="1">
        <v>18</v>
      </c>
      <c r="Q2798" s="1">
        <v>34</v>
      </c>
      <c r="R2798" s="1">
        <f t="shared" si="495"/>
        <v>18</v>
      </c>
      <c r="S2798" s="1">
        <v>34</v>
      </c>
      <c r="T2798" s="1">
        <f t="shared" si="499"/>
        <v>16</v>
      </c>
      <c r="U2798" s="1" t="s">
        <v>41</v>
      </c>
      <c r="V2798" s="1" t="s">
        <v>312</v>
      </c>
      <c r="W2798" s="1"/>
      <c r="X2798" s="1"/>
      <c r="Y2798" s="1"/>
      <c r="Z2798" s="1"/>
      <c r="AA2798" s="1"/>
      <c r="AB2798" s="1"/>
      <c r="AC2798" s="1"/>
      <c r="AD2798" s="1"/>
      <c r="AE2798" s="1"/>
      <c r="AF2798" s="1"/>
      <c r="AG2798" s="1"/>
      <c r="AH2798" s="1"/>
      <c r="AI2798" s="1"/>
      <c r="AJ2798" s="1" t="s">
        <v>49</v>
      </c>
      <c r="AK2798" s="1"/>
      <c r="AL2798" s="1"/>
      <c r="AM2798" s="1"/>
      <c r="AN2798" s="1"/>
      <c r="AO2798" s="1"/>
    </row>
    <row r="2799" spans="1:41">
      <c r="A2799" s="1" t="s">
        <v>7906</v>
      </c>
      <c r="B2799" s="1" t="s">
        <v>322</v>
      </c>
      <c r="C2799" s="1" t="s">
        <v>36</v>
      </c>
      <c r="D2799" s="1">
        <v>1067</v>
      </c>
      <c r="E2799" s="1">
        <v>78387</v>
      </c>
      <c r="F2799" s="5">
        <v>44096</v>
      </c>
      <c r="G2799" s="5">
        <v>44103</v>
      </c>
      <c r="H2799" s="1">
        <f t="shared" ca="1" si="497"/>
        <v>7</v>
      </c>
      <c r="I2799" s="1" t="str">
        <f t="shared" ca="1" si="498"/>
        <v>No</v>
      </c>
      <c r="J2799" s="1" t="s">
        <v>80</v>
      </c>
      <c r="K2799" s="1" t="s">
        <v>81</v>
      </c>
      <c r="L2799" s="1" t="s">
        <v>82</v>
      </c>
      <c r="M2799" s="1" t="s">
        <v>82</v>
      </c>
      <c r="N2799" s="1"/>
      <c r="O2799" s="1" t="s">
        <v>83</v>
      </c>
      <c r="P2799" s="1">
        <v>18</v>
      </c>
      <c r="Q2799" s="1">
        <v>34</v>
      </c>
      <c r="R2799" s="1">
        <f t="shared" si="495"/>
        <v>18</v>
      </c>
      <c r="S2799" s="1">
        <v>34</v>
      </c>
      <c r="T2799" s="1">
        <f t="shared" si="499"/>
        <v>16</v>
      </c>
      <c r="U2799" s="1" t="s">
        <v>41</v>
      </c>
      <c r="V2799" s="1" t="s">
        <v>280</v>
      </c>
      <c r="W2799" s="1"/>
      <c r="X2799" s="1"/>
      <c r="Y2799" s="1"/>
      <c r="Z2799" s="1"/>
      <c r="AA2799" s="1"/>
      <c r="AB2799" s="1"/>
      <c r="AC2799" s="1"/>
      <c r="AD2799" s="1"/>
      <c r="AE2799" s="1"/>
      <c r="AF2799" s="1"/>
      <c r="AG2799" s="1"/>
      <c r="AH2799" s="1"/>
      <c r="AI2799" s="1"/>
      <c r="AJ2799" s="1" t="s">
        <v>49</v>
      </c>
      <c r="AK2799" s="1"/>
      <c r="AL2799" s="1"/>
      <c r="AM2799" s="1"/>
      <c r="AN2799" s="1"/>
      <c r="AO2799" s="1"/>
    </row>
    <row r="2800" spans="1:41">
      <c r="A2800" s="1" t="s">
        <v>7907</v>
      </c>
      <c r="B2800" s="1" t="s">
        <v>2381</v>
      </c>
      <c r="C2800" s="1" t="s">
        <v>36</v>
      </c>
      <c r="D2800" s="1">
        <v>602</v>
      </c>
      <c r="E2800" s="1">
        <v>40428</v>
      </c>
      <c r="F2800" s="5">
        <v>44056</v>
      </c>
      <c r="G2800" s="5">
        <v>44060</v>
      </c>
      <c r="H2800" s="1">
        <f t="shared" ca="1" si="497"/>
        <v>4</v>
      </c>
      <c r="I2800" s="1" t="str">
        <f t="shared" ca="1" si="498"/>
        <v>No</v>
      </c>
      <c r="J2800" s="1" t="s">
        <v>641</v>
      </c>
      <c r="K2800" s="1" t="s">
        <v>642</v>
      </c>
      <c r="L2800" s="1" t="s">
        <v>641</v>
      </c>
      <c r="M2800" s="1" t="s">
        <v>643</v>
      </c>
      <c r="N2800" s="1"/>
      <c r="O2800" s="1" t="s">
        <v>83</v>
      </c>
      <c r="P2800" s="1">
        <v>18</v>
      </c>
      <c r="Q2800" s="1">
        <v>34</v>
      </c>
      <c r="R2800" s="1">
        <f t="shared" si="495"/>
        <v>18</v>
      </c>
      <c r="S2800" s="1">
        <v>34</v>
      </c>
      <c r="T2800" s="1">
        <f t="shared" si="499"/>
        <v>16</v>
      </c>
      <c r="U2800" s="1" t="s">
        <v>41</v>
      </c>
      <c r="V2800" s="1" t="s">
        <v>1554</v>
      </c>
      <c r="W2800" s="1"/>
      <c r="X2800" s="1"/>
      <c r="Y2800" s="1"/>
      <c r="Z2800" s="1"/>
      <c r="AA2800" s="1"/>
      <c r="AB2800" s="1"/>
      <c r="AC2800" s="1"/>
      <c r="AD2800" s="1"/>
      <c r="AE2800" s="1"/>
      <c r="AF2800" s="1"/>
      <c r="AG2800" s="1"/>
      <c r="AH2800" s="1"/>
      <c r="AI2800" s="1"/>
      <c r="AJ2800" s="1"/>
      <c r="AK2800" s="1"/>
      <c r="AL2800" s="1"/>
      <c r="AM2800" s="1"/>
      <c r="AN2800" s="1"/>
      <c r="AO2800" s="1" t="s">
        <v>7908</v>
      </c>
    </row>
    <row r="2801" spans="1:41">
      <c r="A2801" s="1" t="s">
        <v>7910</v>
      </c>
      <c r="B2801" s="1" t="s">
        <v>7911</v>
      </c>
      <c r="C2801" s="1" t="s">
        <v>36</v>
      </c>
      <c r="D2801" s="1">
        <v>134</v>
      </c>
      <c r="E2801" s="1">
        <v>56507</v>
      </c>
      <c r="F2801" s="5">
        <v>44042</v>
      </c>
      <c r="G2801" s="5">
        <v>44047</v>
      </c>
      <c r="H2801" s="1">
        <f t="shared" ca="1" si="497"/>
        <v>5</v>
      </c>
      <c r="I2801" s="1" t="str">
        <f t="shared" ca="1" si="498"/>
        <v>No</v>
      </c>
      <c r="J2801" s="1" t="s">
        <v>3244</v>
      </c>
      <c r="K2801" s="1" t="s">
        <v>46</v>
      </c>
      <c r="L2801" s="1" t="s">
        <v>3245</v>
      </c>
      <c r="M2801" s="1" t="s">
        <v>3246</v>
      </c>
      <c r="N2801" s="1"/>
      <c r="O2801" s="1" t="s">
        <v>48</v>
      </c>
      <c r="P2801" s="1">
        <v>18</v>
      </c>
      <c r="Q2801" s="1"/>
      <c r="R2801" s="1">
        <f t="shared" si="495"/>
        <v>18</v>
      </c>
      <c r="S2801" s="1" t="str">
        <f t="shared" ref="S2801:S2803" si="505">IF(ISBLANK(Q2801)=TRUE,"80",Q2801)</f>
        <v>80</v>
      </c>
      <c r="T2801" s="1">
        <f t="shared" si="499"/>
        <v>62</v>
      </c>
      <c r="U2801" s="1" t="s">
        <v>41</v>
      </c>
      <c r="V2801" s="1"/>
      <c r="W2801" s="1" t="s">
        <v>3247</v>
      </c>
      <c r="X2801" s="1"/>
      <c r="Y2801" s="1"/>
      <c r="Z2801" s="1"/>
      <c r="AA2801" s="1"/>
      <c r="AB2801" s="1" t="s">
        <v>3248</v>
      </c>
      <c r="AC2801" s="1"/>
      <c r="AD2801" s="1"/>
      <c r="AE2801" s="1"/>
      <c r="AF2801" s="1"/>
      <c r="AG2801" s="1"/>
      <c r="AH2801" s="1" t="s">
        <v>651</v>
      </c>
      <c r="AI2801" s="1"/>
      <c r="AJ2801" s="1" t="s">
        <v>49</v>
      </c>
      <c r="AK2801" s="1" t="s">
        <v>76</v>
      </c>
      <c r="AL2801" s="1"/>
      <c r="AM2801" s="1"/>
      <c r="AN2801" s="1"/>
      <c r="AO2801" s="1" t="s">
        <v>3249</v>
      </c>
    </row>
    <row r="2802" spans="1:41">
      <c r="A2802" s="1" t="s">
        <v>7912</v>
      </c>
      <c r="B2802" s="1" t="s">
        <v>3726</v>
      </c>
      <c r="C2802" s="1" t="s">
        <v>36</v>
      </c>
      <c r="D2802" s="1">
        <v>32</v>
      </c>
      <c r="E2802" s="1">
        <v>5811</v>
      </c>
      <c r="F2802" s="5">
        <v>44043</v>
      </c>
      <c r="G2802" s="5">
        <v>44079</v>
      </c>
      <c r="H2802" s="1">
        <f t="shared" ca="1" si="497"/>
        <v>36</v>
      </c>
      <c r="I2802" s="1" t="str">
        <f t="shared" ca="1" si="498"/>
        <v>No</v>
      </c>
      <c r="J2802" s="1" t="s">
        <v>161</v>
      </c>
      <c r="K2802" s="1" t="s">
        <v>46</v>
      </c>
      <c r="L2802" s="1"/>
      <c r="M2802" s="1" t="s">
        <v>161</v>
      </c>
      <c r="N2802" s="1"/>
      <c r="O2802" s="1" t="s">
        <v>48</v>
      </c>
      <c r="P2802" s="1">
        <v>18</v>
      </c>
      <c r="Q2802" s="1"/>
      <c r="R2802" s="1">
        <f t="shared" si="495"/>
        <v>18</v>
      </c>
      <c r="S2802" s="1" t="str">
        <f t="shared" si="505"/>
        <v>80</v>
      </c>
      <c r="T2802" s="1">
        <f t="shared" si="499"/>
        <v>62</v>
      </c>
      <c r="U2802" s="1" t="s">
        <v>41</v>
      </c>
      <c r="V2802" s="1"/>
      <c r="W2802" s="1"/>
      <c r="X2802" s="1"/>
      <c r="Y2802" s="1"/>
      <c r="Z2802" s="1"/>
      <c r="AA2802" s="1"/>
      <c r="AB2802" s="1"/>
      <c r="AC2802" s="1"/>
      <c r="AD2802" s="1"/>
      <c r="AE2802" s="1"/>
      <c r="AF2802" s="1"/>
      <c r="AG2802" s="1"/>
      <c r="AH2802" s="1"/>
      <c r="AI2802" s="1"/>
      <c r="AJ2802" s="1"/>
      <c r="AK2802" s="1"/>
      <c r="AL2802" s="1"/>
      <c r="AM2802" s="1"/>
      <c r="AN2802" s="1"/>
      <c r="AO2802" s="1" t="s">
        <v>7913</v>
      </c>
    </row>
    <row r="2803" spans="1:41">
      <c r="A2803" s="1" t="s">
        <v>7915</v>
      </c>
      <c r="B2803" s="1" t="s">
        <v>4210</v>
      </c>
      <c r="C2803" s="1" t="s">
        <v>36</v>
      </c>
      <c r="D2803" s="1">
        <v>63</v>
      </c>
      <c r="E2803" s="1">
        <v>14954</v>
      </c>
      <c r="F2803" s="5">
        <v>44088</v>
      </c>
      <c r="G2803" s="1"/>
      <c r="H2803" s="1">
        <f t="shared" ca="1" si="497"/>
        <v>16</v>
      </c>
      <c r="I2803" s="1" t="str">
        <f t="shared" ca="1" si="498"/>
        <v>No</v>
      </c>
      <c r="J2803" s="1" t="s">
        <v>2301</v>
      </c>
      <c r="K2803" s="1" t="s">
        <v>2302</v>
      </c>
      <c r="L2803" s="1"/>
      <c r="M2803" s="1" t="s">
        <v>2303</v>
      </c>
      <c r="N2803" s="1"/>
      <c r="O2803" s="1" t="s">
        <v>48</v>
      </c>
      <c r="P2803" s="1">
        <v>18</v>
      </c>
      <c r="Q2803" s="1"/>
      <c r="R2803" s="1">
        <f t="shared" si="495"/>
        <v>18</v>
      </c>
      <c r="S2803" s="1" t="str">
        <f t="shared" si="505"/>
        <v>80</v>
      </c>
      <c r="T2803" s="1">
        <f t="shared" si="499"/>
        <v>62</v>
      </c>
      <c r="U2803" s="1" t="s">
        <v>41</v>
      </c>
      <c r="V2803" s="1"/>
      <c r="W2803" s="1"/>
      <c r="X2803" s="1"/>
      <c r="Y2803" s="1"/>
      <c r="Z2803" s="1"/>
      <c r="AA2803" s="1"/>
      <c r="AB2803" s="1"/>
      <c r="AC2803" s="1"/>
      <c r="AD2803" s="1"/>
      <c r="AE2803" s="1"/>
      <c r="AF2803" s="1"/>
      <c r="AG2803" s="1"/>
      <c r="AH2803" s="1"/>
      <c r="AI2803" s="1"/>
      <c r="AJ2803" s="1"/>
      <c r="AK2803" s="1"/>
      <c r="AL2803" s="1"/>
      <c r="AM2803" s="1"/>
      <c r="AN2803" s="1"/>
      <c r="AO2803" s="1" t="s">
        <v>4211</v>
      </c>
    </row>
    <row r="2804" spans="1:41">
      <c r="A2804" s="1" t="s">
        <v>7916</v>
      </c>
      <c r="B2804" s="1" t="s">
        <v>7663</v>
      </c>
      <c r="C2804" s="1" t="s">
        <v>325</v>
      </c>
      <c r="D2804" s="1">
        <v>6</v>
      </c>
      <c r="E2804" s="1">
        <v>625</v>
      </c>
      <c r="F2804" s="5">
        <v>44091</v>
      </c>
      <c r="G2804" s="5">
        <v>44122</v>
      </c>
      <c r="H2804" s="1">
        <f t="shared" ca="1" si="497"/>
        <v>31</v>
      </c>
      <c r="I2804" s="1" t="str">
        <f t="shared" ca="1" si="498"/>
        <v>No</v>
      </c>
      <c r="J2804" s="1" t="s">
        <v>326</v>
      </c>
      <c r="K2804" s="1" t="s">
        <v>327</v>
      </c>
      <c r="L2804" s="1" t="s">
        <v>328</v>
      </c>
      <c r="M2804" s="1" t="s">
        <v>329</v>
      </c>
      <c r="N2804" s="1"/>
      <c r="O2804" s="1" t="s">
        <v>83</v>
      </c>
      <c r="P2804" s="1">
        <v>18</v>
      </c>
      <c r="Q2804" s="1">
        <v>34</v>
      </c>
      <c r="R2804" s="1">
        <f t="shared" si="495"/>
        <v>18</v>
      </c>
      <c r="S2804" s="1">
        <v>34</v>
      </c>
      <c r="T2804" s="1">
        <f t="shared" si="499"/>
        <v>16</v>
      </c>
      <c r="U2804" s="1" t="s">
        <v>330</v>
      </c>
      <c r="V2804" s="1"/>
      <c r="W2804" s="1"/>
      <c r="X2804" s="1"/>
      <c r="Y2804" s="1"/>
      <c r="Z2804" s="1" t="s">
        <v>4243</v>
      </c>
      <c r="AA2804" s="1"/>
      <c r="AB2804" s="1"/>
      <c r="AC2804" s="1"/>
      <c r="AD2804" s="1"/>
      <c r="AE2804" s="1"/>
      <c r="AF2804" s="1"/>
      <c r="AG2804" s="1"/>
      <c r="AH2804" s="1"/>
      <c r="AI2804" s="1"/>
      <c r="AJ2804" s="1" t="s">
        <v>49</v>
      </c>
      <c r="AK2804" s="1" t="s">
        <v>76</v>
      </c>
      <c r="AL2804" s="1"/>
      <c r="AM2804" s="1"/>
      <c r="AN2804" s="1"/>
      <c r="AO2804" s="1"/>
    </row>
    <row r="2805" spans="1:41">
      <c r="A2805" s="1" t="s">
        <v>7919</v>
      </c>
      <c r="B2805" s="1" t="s">
        <v>322</v>
      </c>
      <c r="C2805" s="1" t="s">
        <v>36</v>
      </c>
      <c r="D2805" s="1">
        <v>540</v>
      </c>
      <c r="E2805" s="1">
        <v>40171</v>
      </c>
      <c r="F2805" s="5">
        <v>44089</v>
      </c>
      <c r="G2805" s="5">
        <v>44096</v>
      </c>
      <c r="H2805" s="1">
        <f t="shared" ca="1" si="497"/>
        <v>7</v>
      </c>
      <c r="I2805" s="1" t="str">
        <f t="shared" ca="1" si="498"/>
        <v>No</v>
      </c>
      <c r="J2805" s="1" t="s">
        <v>80</v>
      </c>
      <c r="K2805" s="1" t="s">
        <v>81</v>
      </c>
      <c r="L2805" s="1" t="s">
        <v>82</v>
      </c>
      <c r="M2805" s="1" t="s">
        <v>82</v>
      </c>
      <c r="N2805" s="1"/>
      <c r="O2805" s="1" t="s">
        <v>83</v>
      </c>
      <c r="P2805" s="1">
        <v>18</v>
      </c>
      <c r="Q2805" s="1">
        <v>34</v>
      </c>
      <c r="R2805" s="1">
        <f t="shared" si="495"/>
        <v>18</v>
      </c>
      <c r="S2805" s="1">
        <v>34</v>
      </c>
      <c r="T2805" s="1">
        <f t="shared" si="499"/>
        <v>16</v>
      </c>
      <c r="U2805" s="1" t="s">
        <v>41</v>
      </c>
      <c r="V2805" s="1" t="s">
        <v>1305</v>
      </c>
      <c r="W2805" s="1"/>
      <c r="X2805" s="1"/>
      <c r="Y2805" s="1"/>
      <c r="Z2805" s="1"/>
      <c r="AA2805" s="1"/>
      <c r="AB2805" s="1"/>
      <c r="AC2805" s="1"/>
      <c r="AD2805" s="1"/>
      <c r="AE2805" s="1"/>
      <c r="AF2805" s="1"/>
      <c r="AG2805" s="1"/>
      <c r="AH2805" s="1"/>
      <c r="AI2805" s="1"/>
      <c r="AJ2805" s="1" t="s">
        <v>49</v>
      </c>
      <c r="AK2805" s="1"/>
      <c r="AL2805" s="1"/>
      <c r="AM2805" s="1"/>
      <c r="AN2805" s="1"/>
      <c r="AO2805" s="1"/>
    </row>
    <row r="2806" spans="1:41">
      <c r="A2806" s="1" t="s">
        <v>7920</v>
      </c>
      <c r="B2806" s="1" t="s">
        <v>7921</v>
      </c>
      <c r="C2806" s="1" t="s">
        <v>36</v>
      </c>
      <c r="D2806" s="1">
        <v>10474</v>
      </c>
      <c r="E2806" s="1">
        <v>3758916</v>
      </c>
      <c r="F2806" s="5">
        <v>44042</v>
      </c>
      <c r="G2806" s="1"/>
      <c r="H2806" s="1">
        <f t="shared" ca="1" si="497"/>
        <v>62</v>
      </c>
      <c r="I2806" s="1" t="str">
        <f t="shared" ca="1" si="498"/>
        <v>No</v>
      </c>
      <c r="J2806" s="1" t="s">
        <v>94</v>
      </c>
      <c r="K2806" s="1" t="s">
        <v>95</v>
      </c>
      <c r="L2806" s="1"/>
      <c r="M2806" s="1" t="s">
        <v>96</v>
      </c>
      <c r="N2806" s="1"/>
      <c r="O2806" s="1" t="s">
        <v>97</v>
      </c>
      <c r="P2806" s="1">
        <v>18</v>
      </c>
      <c r="Q2806" s="1">
        <v>45</v>
      </c>
      <c r="R2806" s="1">
        <f t="shared" si="495"/>
        <v>18</v>
      </c>
      <c r="S2806" s="1">
        <v>45</v>
      </c>
      <c r="T2806" s="1">
        <f t="shared" si="499"/>
        <v>27</v>
      </c>
      <c r="U2806" s="1" t="s">
        <v>41</v>
      </c>
      <c r="V2806" s="1" t="s">
        <v>896</v>
      </c>
      <c r="W2806" s="1"/>
      <c r="X2806" s="1"/>
      <c r="Y2806" s="1"/>
      <c r="Z2806" s="1"/>
      <c r="AA2806" s="1"/>
      <c r="AB2806" s="1"/>
      <c r="AC2806" s="1"/>
      <c r="AD2806" s="1"/>
      <c r="AE2806" s="1"/>
      <c r="AF2806" s="1"/>
      <c r="AG2806" s="1"/>
      <c r="AH2806" s="1"/>
      <c r="AI2806" s="1"/>
      <c r="AJ2806" s="1"/>
      <c r="AK2806" s="1"/>
      <c r="AL2806" s="1"/>
      <c r="AM2806" s="1"/>
      <c r="AN2806" s="1"/>
      <c r="AO2806" s="1" t="s">
        <v>7922</v>
      </c>
    </row>
    <row r="2807" spans="1:41">
      <c r="A2807" s="1" t="s">
        <v>7923</v>
      </c>
      <c r="B2807" s="1" t="s">
        <v>7924</v>
      </c>
      <c r="C2807" s="1" t="s">
        <v>36</v>
      </c>
      <c r="D2807" s="1">
        <v>184</v>
      </c>
      <c r="E2807" s="1">
        <v>30238</v>
      </c>
      <c r="F2807" s="5">
        <v>44068</v>
      </c>
      <c r="G2807" s="5">
        <v>44075</v>
      </c>
      <c r="H2807" s="1">
        <f t="shared" ca="1" si="497"/>
        <v>7</v>
      </c>
      <c r="I2807" s="1" t="str">
        <f t="shared" ca="1" si="498"/>
        <v>No</v>
      </c>
      <c r="J2807" s="1" t="s">
        <v>70</v>
      </c>
      <c r="K2807" s="1" t="s">
        <v>71</v>
      </c>
      <c r="L2807" s="1" t="s">
        <v>136</v>
      </c>
      <c r="M2807" s="1" t="s">
        <v>136</v>
      </c>
      <c r="N2807" s="1"/>
      <c r="O2807" s="1" t="s">
        <v>83</v>
      </c>
      <c r="P2807" s="1">
        <v>18</v>
      </c>
      <c r="Q2807" s="1">
        <v>34</v>
      </c>
      <c r="R2807" s="1">
        <f t="shared" si="495"/>
        <v>18</v>
      </c>
      <c r="S2807" s="1">
        <v>34</v>
      </c>
      <c r="T2807" s="1">
        <f t="shared" si="499"/>
        <v>16</v>
      </c>
      <c r="U2807" s="1" t="s">
        <v>41</v>
      </c>
      <c r="V2807" s="1" t="s">
        <v>167</v>
      </c>
      <c r="W2807" s="1"/>
      <c r="X2807" s="1"/>
      <c r="Y2807" s="1"/>
      <c r="Z2807" s="1"/>
      <c r="AA2807" s="1"/>
      <c r="AB2807" s="1"/>
      <c r="AC2807" s="1"/>
      <c r="AD2807" s="1"/>
      <c r="AE2807" s="1"/>
      <c r="AF2807" s="1"/>
      <c r="AG2807" s="1"/>
      <c r="AH2807" s="1"/>
      <c r="AI2807" s="1"/>
      <c r="AJ2807" s="1"/>
      <c r="AK2807" s="1" t="s">
        <v>76</v>
      </c>
      <c r="AL2807" s="1"/>
      <c r="AM2807" s="1"/>
      <c r="AN2807" s="1"/>
      <c r="AO2807" s="1" t="s">
        <v>7925</v>
      </c>
    </row>
    <row r="2808" spans="1:41">
      <c r="A2808" s="1" t="s">
        <v>7927</v>
      </c>
      <c r="B2808" s="1" t="s">
        <v>2722</v>
      </c>
      <c r="C2808" s="1" t="s">
        <v>36</v>
      </c>
      <c r="D2808" s="1">
        <v>60</v>
      </c>
      <c r="E2808" s="1">
        <v>8885</v>
      </c>
      <c r="F2808" s="5">
        <v>44009</v>
      </c>
      <c r="G2808" s="5">
        <v>44028</v>
      </c>
      <c r="H2808" s="1">
        <f t="shared" ca="1" si="497"/>
        <v>19</v>
      </c>
      <c r="I2808" s="1" t="str">
        <f t="shared" ca="1" si="498"/>
        <v>No</v>
      </c>
      <c r="J2808" s="1" t="s">
        <v>214</v>
      </c>
      <c r="K2808" s="1" t="s">
        <v>215</v>
      </c>
      <c r="L2808" s="1" t="s">
        <v>1044</v>
      </c>
      <c r="M2808" s="1" t="s">
        <v>1045</v>
      </c>
      <c r="N2808" s="1"/>
      <c r="O2808" s="1" t="s">
        <v>48</v>
      </c>
      <c r="P2808" s="1">
        <v>18</v>
      </c>
      <c r="Q2808" s="1"/>
      <c r="R2808" s="1">
        <f t="shared" si="495"/>
        <v>18</v>
      </c>
      <c r="S2808" s="1" t="str">
        <f>IF(ISBLANK(Q2808)=TRUE,"80",Q2808)</f>
        <v>80</v>
      </c>
      <c r="T2808" s="1">
        <f t="shared" si="499"/>
        <v>62</v>
      </c>
      <c r="U2808" s="1" t="s">
        <v>41</v>
      </c>
      <c r="V2808" s="1" t="s">
        <v>280</v>
      </c>
      <c r="W2808" s="1"/>
      <c r="X2808" s="1"/>
      <c r="Y2808" s="1"/>
      <c r="Z2808" s="1"/>
      <c r="AA2808" s="1"/>
      <c r="AB2808" s="1"/>
      <c r="AC2808" s="1"/>
      <c r="AD2808" s="1"/>
      <c r="AE2808" s="1"/>
      <c r="AF2808" s="1"/>
      <c r="AG2808" s="1"/>
      <c r="AH2808" s="1"/>
      <c r="AI2808" s="1"/>
      <c r="AJ2808" s="1"/>
      <c r="AK2808" s="1" t="s">
        <v>76</v>
      </c>
      <c r="AL2808" s="1"/>
      <c r="AM2808" s="1"/>
      <c r="AN2808" s="1"/>
      <c r="AO2808" s="1" t="s">
        <v>2723</v>
      </c>
    </row>
    <row r="2809" spans="1:41">
      <c r="A2809" s="1" t="s">
        <v>7928</v>
      </c>
      <c r="B2809" s="1" t="s">
        <v>203</v>
      </c>
      <c r="C2809" s="1" t="s">
        <v>36</v>
      </c>
      <c r="D2809" s="1">
        <v>29</v>
      </c>
      <c r="E2809" s="1">
        <v>4667</v>
      </c>
      <c r="F2809" s="5">
        <v>44091</v>
      </c>
      <c r="G2809" s="5">
        <v>44109</v>
      </c>
      <c r="H2809" s="1">
        <f t="shared" ca="1" si="497"/>
        <v>18</v>
      </c>
      <c r="I2809" s="1" t="str">
        <f t="shared" ca="1" si="498"/>
        <v>No</v>
      </c>
      <c r="J2809" s="1" t="s">
        <v>87</v>
      </c>
      <c r="K2809" s="1" t="s">
        <v>88</v>
      </c>
      <c r="L2809" s="1"/>
      <c r="M2809" s="1" t="s">
        <v>89</v>
      </c>
      <c r="N2809" s="1"/>
      <c r="O2809" s="1" t="s">
        <v>83</v>
      </c>
      <c r="P2809" s="1">
        <v>18</v>
      </c>
      <c r="Q2809" s="1">
        <v>34</v>
      </c>
      <c r="R2809" s="1">
        <f t="shared" si="495"/>
        <v>18</v>
      </c>
      <c r="S2809" s="1">
        <v>34</v>
      </c>
      <c r="T2809" s="1">
        <f t="shared" si="499"/>
        <v>16</v>
      </c>
      <c r="U2809" s="1" t="s">
        <v>41</v>
      </c>
      <c r="V2809" s="1"/>
      <c r="W2809" s="1"/>
      <c r="X2809" s="1"/>
      <c r="Y2809" s="1"/>
      <c r="Z2809" s="1"/>
      <c r="AA2809" s="1"/>
      <c r="AB2809" s="1"/>
      <c r="AC2809" s="1"/>
      <c r="AD2809" s="1"/>
      <c r="AE2809" s="1"/>
      <c r="AF2809" s="1"/>
      <c r="AG2809" s="1"/>
      <c r="AH2809" s="1"/>
      <c r="AI2809" s="1"/>
      <c r="AJ2809" s="1"/>
      <c r="AK2809" s="1"/>
      <c r="AL2809" s="1"/>
      <c r="AM2809" s="1"/>
      <c r="AN2809" s="1"/>
      <c r="AO2809" s="1" t="s">
        <v>204</v>
      </c>
    </row>
    <row r="2810" spans="1:41">
      <c r="A2810" s="1" t="s">
        <v>7930</v>
      </c>
      <c r="B2810" s="1" t="s">
        <v>238</v>
      </c>
      <c r="C2810" s="1" t="s">
        <v>36</v>
      </c>
      <c r="D2810" s="1">
        <v>5066</v>
      </c>
      <c r="E2810" s="1">
        <v>2487677</v>
      </c>
      <c r="F2810" s="5">
        <v>44075</v>
      </c>
      <c r="G2810" s="5">
        <v>44089</v>
      </c>
      <c r="H2810" s="1">
        <f t="shared" ca="1" si="497"/>
        <v>14</v>
      </c>
      <c r="I2810" s="1" t="str">
        <f t="shared" ca="1" si="498"/>
        <v>No</v>
      </c>
      <c r="J2810" s="1" t="s">
        <v>239</v>
      </c>
      <c r="K2810" s="1" t="s">
        <v>46</v>
      </c>
      <c r="L2810" s="1"/>
      <c r="M2810" s="1" t="s">
        <v>240</v>
      </c>
      <c r="N2810" s="1"/>
      <c r="O2810" s="1" t="s">
        <v>83</v>
      </c>
      <c r="P2810" s="1">
        <v>18</v>
      </c>
      <c r="Q2810" s="1">
        <v>34</v>
      </c>
      <c r="R2810" s="1">
        <f t="shared" si="495"/>
        <v>18</v>
      </c>
      <c r="S2810" s="1">
        <v>34</v>
      </c>
      <c r="T2810" s="1">
        <f t="shared" si="499"/>
        <v>16</v>
      </c>
      <c r="U2810" s="1" t="s">
        <v>41</v>
      </c>
      <c r="V2810" s="1"/>
      <c r="W2810" s="1"/>
      <c r="X2810" s="1"/>
      <c r="Y2810" s="1"/>
      <c r="Z2810" s="1"/>
      <c r="AA2810" s="1"/>
      <c r="AB2810" s="1"/>
      <c r="AC2810" s="1"/>
      <c r="AD2810" s="1"/>
      <c r="AE2810" s="1"/>
      <c r="AF2810" s="1"/>
      <c r="AG2810" s="1"/>
      <c r="AH2810" s="1"/>
      <c r="AI2810" s="1"/>
      <c r="AJ2810" s="1" t="s">
        <v>49</v>
      </c>
      <c r="AK2810" s="1" t="s">
        <v>76</v>
      </c>
      <c r="AL2810" s="1"/>
      <c r="AM2810" s="1"/>
      <c r="AN2810" s="1"/>
      <c r="AO2810" s="1" t="s">
        <v>241</v>
      </c>
    </row>
    <row r="2811" spans="1:41">
      <c r="A2811" s="1" t="s">
        <v>7938</v>
      </c>
      <c r="B2811" s="1" t="s">
        <v>6245</v>
      </c>
      <c r="C2811" s="1" t="s">
        <v>36</v>
      </c>
      <c r="D2811" s="1">
        <v>24</v>
      </c>
      <c r="E2811" s="1">
        <v>13290</v>
      </c>
      <c r="F2811" s="5">
        <v>43976</v>
      </c>
      <c r="G2811" s="5">
        <v>43980</v>
      </c>
      <c r="H2811" s="1">
        <f t="shared" ca="1" si="497"/>
        <v>4</v>
      </c>
      <c r="I2811" s="1" t="str">
        <f t="shared" ca="1" si="498"/>
        <v>No</v>
      </c>
      <c r="J2811" s="1" t="s">
        <v>2023</v>
      </c>
      <c r="K2811" s="1" t="s">
        <v>2024</v>
      </c>
      <c r="L2811" s="1"/>
      <c r="M2811" s="1" t="s">
        <v>2025</v>
      </c>
      <c r="N2811" s="1" t="s">
        <v>337</v>
      </c>
      <c r="O2811" s="1" t="s">
        <v>2026</v>
      </c>
      <c r="P2811" s="1">
        <v>18</v>
      </c>
      <c r="Q2811" s="1">
        <v>23</v>
      </c>
      <c r="R2811" s="1">
        <f t="shared" si="495"/>
        <v>18</v>
      </c>
      <c r="S2811" s="1">
        <v>23</v>
      </c>
      <c r="T2811" s="1">
        <f t="shared" si="499"/>
        <v>5</v>
      </c>
      <c r="U2811" s="1" t="s">
        <v>57</v>
      </c>
      <c r="V2811" s="1"/>
      <c r="W2811" s="1"/>
      <c r="X2811" s="1"/>
      <c r="Y2811" s="1"/>
      <c r="Z2811" s="1"/>
      <c r="AA2811" s="1"/>
      <c r="AB2811" s="1"/>
      <c r="AC2811" s="1"/>
      <c r="AD2811" s="1"/>
      <c r="AE2811" s="1"/>
      <c r="AF2811" s="1"/>
      <c r="AG2811" s="1"/>
      <c r="AH2811" s="1"/>
      <c r="AI2811" s="1"/>
      <c r="AJ2811" s="1" t="s">
        <v>49</v>
      </c>
      <c r="AK2811" s="1" t="s">
        <v>534</v>
      </c>
      <c r="AL2811" s="1"/>
      <c r="AM2811" s="1"/>
      <c r="AN2811" s="1"/>
      <c r="AO2811" s="1" t="s">
        <v>6246</v>
      </c>
    </row>
    <row r="2812" spans="1:41">
      <c r="A2812" s="1" t="s">
        <v>7939</v>
      </c>
      <c r="B2812" s="1" t="s">
        <v>6174</v>
      </c>
      <c r="C2812" s="1" t="s">
        <v>36</v>
      </c>
      <c r="D2812" s="1">
        <v>747</v>
      </c>
      <c r="E2812" s="1">
        <v>163675</v>
      </c>
      <c r="F2812" s="5">
        <v>44042</v>
      </c>
      <c r="G2812" s="5">
        <v>44082</v>
      </c>
      <c r="H2812" s="1">
        <f t="shared" ca="1" si="497"/>
        <v>40</v>
      </c>
      <c r="I2812" s="1" t="str">
        <f t="shared" ca="1" si="498"/>
        <v>No</v>
      </c>
      <c r="J2812" s="1" t="s">
        <v>1142</v>
      </c>
      <c r="K2812" s="1" t="s">
        <v>1143</v>
      </c>
      <c r="L2812" s="1"/>
      <c r="M2812" s="1" t="s">
        <v>1144</v>
      </c>
      <c r="N2812" s="1" t="s">
        <v>235</v>
      </c>
      <c r="O2812" s="1" t="s">
        <v>141</v>
      </c>
      <c r="P2812" s="1">
        <v>18</v>
      </c>
      <c r="Q2812" s="1">
        <v>39</v>
      </c>
      <c r="R2812" s="1">
        <f t="shared" si="495"/>
        <v>18</v>
      </c>
      <c r="S2812" s="1">
        <v>39</v>
      </c>
      <c r="T2812" s="1">
        <f t="shared" si="499"/>
        <v>21</v>
      </c>
      <c r="U2812" s="1" t="s">
        <v>41</v>
      </c>
      <c r="V2812" s="1" t="s">
        <v>280</v>
      </c>
      <c r="W2812" s="1"/>
      <c r="X2812" s="1"/>
      <c r="Y2812" s="1"/>
      <c r="Z2812" s="1"/>
      <c r="AA2812" s="1"/>
      <c r="AB2812" s="1"/>
      <c r="AC2812" s="1"/>
      <c r="AD2812" s="1"/>
      <c r="AE2812" s="1"/>
      <c r="AF2812" s="1"/>
      <c r="AG2812" s="1"/>
      <c r="AH2812" s="1"/>
      <c r="AI2812" s="1"/>
      <c r="AJ2812" s="1"/>
      <c r="AK2812" s="1"/>
      <c r="AL2812" s="1"/>
      <c r="AM2812" s="1"/>
      <c r="AN2812" s="1"/>
      <c r="AO2812" s="1" t="s">
        <v>2879</v>
      </c>
    </row>
    <row r="2813" spans="1:41">
      <c r="A2813" s="1" t="s">
        <v>7943</v>
      </c>
      <c r="B2813" s="1" t="s">
        <v>7944</v>
      </c>
      <c r="C2813" s="1" t="s">
        <v>102</v>
      </c>
      <c r="D2813" s="1">
        <v>113</v>
      </c>
      <c r="E2813" s="1">
        <v>79024</v>
      </c>
      <c r="F2813" s="5">
        <v>43946</v>
      </c>
      <c r="G2813" s="5">
        <v>43962</v>
      </c>
      <c r="H2813" s="1">
        <f t="shared" ca="1" si="497"/>
        <v>16</v>
      </c>
      <c r="I2813" s="1" t="str">
        <f t="shared" ca="1" si="498"/>
        <v>No</v>
      </c>
      <c r="J2813" s="1" t="s">
        <v>103</v>
      </c>
      <c r="K2813" s="1" t="s">
        <v>104</v>
      </c>
      <c r="L2813" s="1"/>
      <c r="M2813" s="1" t="s">
        <v>105</v>
      </c>
      <c r="N2813" s="1"/>
      <c r="O2813" s="1" t="s">
        <v>375</v>
      </c>
      <c r="P2813" s="1">
        <v>18</v>
      </c>
      <c r="Q2813" s="1">
        <v>24</v>
      </c>
      <c r="R2813" s="1">
        <f t="shared" si="495"/>
        <v>18</v>
      </c>
      <c r="S2813" s="1">
        <v>24</v>
      </c>
      <c r="T2813" s="1">
        <f t="shared" si="499"/>
        <v>6</v>
      </c>
      <c r="U2813" s="1" t="s">
        <v>107</v>
      </c>
      <c r="V2813" s="1"/>
      <c r="W2813" s="1"/>
      <c r="X2813" s="1"/>
      <c r="Y2813" s="1"/>
      <c r="Z2813" s="1" t="s">
        <v>4175</v>
      </c>
      <c r="AA2813" s="1"/>
      <c r="AB2813" s="1"/>
      <c r="AC2813" s="1"/>
      <c r="AD2813" s="1"/>
      <c r="AE2813" s="1"/>
      <c r="AF2813" s="1"/>
      <c r="AG2813" s="1"/>
      <c r="AH2813" s="1"/>
      <c r="AI2813" s="1"/>
      <c r="AJ2813" s="1" t="s">
        <v>49</v>
      </c>
      <c r="AK2813" s="1"/>
      <c r="AL2813" s="1"/>
      <c r="AM2813" s="1"/>
      <c r="AN2813" s="1"/>
      <c r="AO2813" s="1" t="s">
        <v>4176</v>
      </c>
    </row>
    <row r="2814" spans="1:41">
      <c r="A2814" s="1" t="s">
        <v>7946</v>
      </c>
      <c r="B2814" s="1" t="s">
        <v>7947</v>
      </c>
      <c r="C2814" s="1" t="s">
        <v>102</v>
      </c>
      <c r="D2814" s="1">
        <v>127</v>
      </c>
      <c r="E2814" s="1">
        <v>375559</v>
      </c>
      <c r="F2814" s="5">
        <v>43990</v>
      </c>
      <c r="G2814" s="5">
        <v>43995</v>
      </c>
      <c r="H2814" s="1">
        <f t="shared" ca="1" si="497"/>
        <v>5</v>
      </c>
      <c r="I2814" s="1" t="str">
        <f t="shared" ca="1" si="498"/>
        <v>No</v>
      </c>
      <c r="J2814" s="1" t="s">
        <v>759</v>
      </c>
      <c r="K2814" s="1" t="s">
        <v>760</v>
      </c>
      <c r="L2814" s="1"/>
      <c r="M2814" s="1" t="s">
        <v>759</v>
      </c>
      <c r="N2814" s="1"/>
      <c r="O2814" s="1" t="s">
        <v>48</v>
      </c>
      <c r="P2814" s="1">
        <v>18</v>
      </c>
      <c r="Q2814" s="1"/>
      <c r="R2814" s="1">
        <f t="shared" si="495"/>
        <v>18</v>
      </c>
      <c r="S2814" s="1" t="str">
        <f>IF(ISBLANK(Q2814)=TRUE,"80",Q2814)</f>
        <v>80</v>
      </c>
      <c r="T2814" s="1">
        <f t="shared" si="499"/>
        <v>62</v>
      </c>
      <c r="U2814" s="1" t="s">
        <v>107</v>
      </c>
      <c r="V2814" s="1"/>
      <c r="W2814" s="1"/>
      <c r="X2814" s="1"/>
      <c r="Y2814" s="1"/>
      <c r="Z2814" s="1"/>
      <c r="AA2814" s="1"/>
      <c r="AB2814" s="1"/>
      <c r="AC2814" s="1"/>
      <c r="AD2814" s="1"/>
      <c r="AE2814" s="1"/>
      <c r="AF2814" s="1"/>
      <c r="AG2814" s="1"/>
      <c r="AH2814" s="1" t="s">
        <v>124</v>
      </c>
      <c r="AI2814" s="1"/>
      <c r="AJ2814" s="1" t="s">
        <v>49</v>
      </c>
      <c r="AK2814" s="1"/>
      <c r="AL2814" s="1"/>
      <c r="AM2814" s="1"/>
      <c r="AN2814" s="1"/>
      <c r="AO2814" s="1"/>
    </row>
    <row r="2815" spans="1:41">
      <c r="A2815" s="1" t="s">
        <v>7948</v>
      </c>
      <c r="B2815" s="1" t="s">
        <v>7949</v>
      </c>
      <c r="C2815" s="1" t="s">
        <v>36</v>
      </c>
      <c r="D2815" s="1">
        <v>275</v>
      </c>
      <c r="E2815" s="1">
        <v>107144</v>
      </c>
      <c r="F2815" s="5">
        <v>44070</v>
      </c>
      <c r="G2815" s="1"/>
      <c r="H2815" s="1">
        <f t="shared" ca="1" si="497"/>
        <v>34</v>
      </c>
      <c r="I2815" s="1" t="str">
        <f t="shared" ca="1" si="498"/>
        <v>No</v>
      </c>
      <c r="J2815" s="1" t="s">
        <v>94</v>
      </c>
      <c r="K2815" s="1" t="s">
        <v>95</v>
      </c>
      <c r="L2815" s="1"/>
      <c r="M2815" s="1" t="s">
        <v>96</v>
      </c>
      <c r="N2815" s="1"/>
      <c r="O2815" s="1" t="s">
        <v>97</v>
      </c>
      <c r="P2815" s="1">
        <v>18</v>
      </c>
      <c r="Q2815" s="1">
        <v>45</v>
      </c>
      <c r="R2815" s="1">
        <f t="shared" si="495"/>
        <v>18</v>
      </c>
      <c r="S2815" s="1">
        <v>45</v>
      </c>
      <c r="T2815" s="1">
        <f t="shared" si="499"/>
        <v>27</v>
      </c>
      <c r="U2815" s="1" t="s">
        <v>41</v>
      </c>
      <c r="V2815" s="1" t="s">
        <v>2152</v>
      </c>
      <c r="W2815" s="1"/>
      <c r="X2815" s="1"/>
      <c r="Y2815" s="1"/>
      <c r="Z2815" s="1"/>
      <c r="AA2815" s="1"/>
      <c r="AB2815" s="1"/>
      <c r="AC2815" s="1"/>
      <c r="AD2815" s="1"/>
      <c r="AE2815" s="1"/>
      <c r="AF2815" s="1"/>
      <c r="AG2815" s="1"/>
      <c r="AH2815" s="1"/>
      <c r="AI2815" s="1"/>
      <c r="AJ2815" s="1"/>
      <c r="AK2815" s="1"/>
      <c r="AL2815" s="1"/>
      <c r="AM2815" s="1"/>
      <c r="AN2815" s="1"/>
      <c r="AO2815" s="1" t="s">
        <v>7950</v>
      </c>
    </row>
    <row r="2816" spans="1:41">
      <c r="A2816" s="1" t="s">
        <v>7951</v>
      </c>
      <c r="B2816" s="1" t="s">
        <v>7952</v>
      </c>
      <c r="C2816" s="1" t="s">
        <v>36</v>
      </c>
      <c r="D2816" s="1">
        <v>2847</v>
      </c>
      <c r="E2816" s="1">
        <v>238484</v>
      </c>
      <c r="F2816" s="5">
        <v>44063</v>
      </c>
      <c r="G2816" s="5">
        <v>44067</v>
      </c>
      <c r="H2816" s="1">
        <f t="shared" ca="1" si="497"/>
        <v>4</v>
      </c>
      <c r="I2816" s="1" t="str">
        <f t="shared" ca="1" si="498"/>
        <v>No</v>
      </c>
      <c r="J2816" s="1" t="s">
        <v>80</v>
      </c>
      <c r="K2816" s="1" t="s">
        <v>81</v>
      </c>
      <c r="L2816" s="1" t="s">
        <v>82</v>
      </c>
      <c r="M2816" s="1" t="s">
        <v>82</v>
      </c>
      <c r="N2816" s="1"/>
      <c r="O2816" s="1" t="s">
        <v>83</v>
      </c>
      <c r="P2816" s="1">
        <v>18</v>
      </c>
      <c r="Q2816" s="1">
        <v>34</v>
      </c>
      <c r="R2816" s="1">
        <f t="shared" si="495"/>
        <v>18</v>
      </c>
      <c r="S2816" s="1">
        <v>34</v>
      </c>
      <c r="T2816" s="1">
        <f t="shared" si="499"/>
        <v>16</v>
      </c>
      <c r="U2816" s="1" t="s">
        <v>41</v>
      </c>
      <c r="V2816" s="1" t="s">
        <v>84</v>
      </c>
      <c r="W2816" s="1"/>
      <c r="X2816" s="1"/>
      <c r="Y2816" s="1"/>
      <c r="Z2816" s="1"/>
      <c r="AA2816" s="1"/>
      <c r="AB2816" s="1"/>
      <c r="AC2816" s="1"/>
      <c r="AD2816" s="1"/>
      <c r="AE2816" s="1"/>
      <c r="AF2816" s="1"/>
      <c r="AG2816" s="1"/>
      <c r="AH2816" s="1"/>
      <c r="AI2816" s="1"/>
      <c r="AJ2816" s="1" t="s">
        <v>49</v>
      </c>
      <c r="AK2816" s="1"/>
      <c r="AL2816" s="1"/>
      <c r="AM2816" s="1"/>
      <c r="AN2816" s="1"/>
      <c r="AO2816" s="1"/>
    </row>
    <row r="2817" spans="1:41">
      <c r="A2817" s="1" t="s">
        <v>7953</v>
      </c>
      <c r="B2817" s="1" t="s">
        <v>3541</v>
      </c>
      <c r="C2817" s="1" t="s">
        <v>36</v>
      </c>
      <c r="D2817" s="1">
        <v>15</v>
      </c>
      <c r="E2817" s="1">
        <v>2299</v>
      </c>
      <c r="F2817" s="5">
        <v>44009</v>
      </c>
      <c r="G2817" s="5">
        <v>44027</v>
      </c>
      <c r="H2817" s="1">
        <f t="shared" ca="1" si="497"/>
        <v>18</v>
      </c>
      <c r="I2817" s="1" t="str">
        <f t="shared" ca="1" si="498"/>
        <v>No</v>
      </c>
      <c r="J2817" s="1" t="s">
        <v>214</v>
      </c>
      <c r="K2817" s="1" t="s">
        <v>215</v>
      </c>
      <c r="L2817" s="1" t="s">
        <v>1058</v>
      </c>
      <c r="M2817" s="1" t="s">
        <v>1059</v>
      </c>
      <c r="N2817" s="1"/>
      <c r="O2817" s="1" t="s">
        <v>48</v>
      </c>
      <c r="P2817" s="1">
        <v>18</v>
      </c>
      <c r="Q2817" s="1"/>
      <c r="R2817" s="1">
        <f t="shared" si="495"/>
        <v>18</v>
      </c>
      <c r="S2817" s="1" t="str">
        <f t="shared" ref="S2817:S2819" si="506">IF(ISBLANK(Q2817)=TRUE,"80",Q2817)</f>
        <v>80</v>
      </c>
      <c r="T2817" s="1">
        <f t="shared" si="499"/>
        <v>62</v>
      </c>
      <c r="U2817" s="1" t="s">
        <v>41</v>
      </c>
      <c r="V2817" s="1" t="s">
        <v>1060</v>
      </c>
      <c r="W2817" s="1"/>
      <c r="X2817" s="1"/>
      <c r="Y2817" s="1"/>
      <c r="Z2817" s="1"/>
      <c r="AA2817" s="1"/>
      <c r="AB2817" s="1"/>
      <c r="AC2817" s="1"/>
      <c r="AD2817" s="1"/>
      <c r="AE2817" s="1"/>
      <c r="AF2817" s="1"/>
      <c r="AG2817" s="1"/>
      <c r="AH2817" s="1"/>
      <c r="AI2817" s="1"/>
      <c r="AJ2817" s="1"/>
      <c r="AK2817" s="1" t="s">
        <v>76</v>
      </c>
      <c r="AL2817" s="1"/>
      <c r="AM2817" s="1"/>
      <c r="AN2817" s="1"/>
      <c r="AO2817" s="1" t="s">
        <v>3542</v>
      </c>
    </row>
    <row r="2818" spans="1:41">
      <c r="A2818" s="1" t="s">
        <v>7957</v>
      </c>
      <c r="B2818" s="1" t="s">
        <v>1513</v>
      </c>
      <c r="C2818" s="1" t="s">
        <v>36</v>
      </c>
      <c r="D2818" s="1">
        <v>27</v>
      </c>
      <c r="E2818" s="1">
        <v>4320</v>
      </c>
      <c r="F2818" s="5">
        <v>44088</v>
      </c>
      <c r="G2818" s="1"/>
      <c r="H2818" s="1">
        <f t="shared" ca="1" si="497"/>
        <v>16</v>
      </c>
      <c r="I2818" s="1" t="str">
        <f t="shared" ca="1" si="498"/>
        <v>No</v>
      </c>
      <c r="J2818" s="1" t="s">
        <v>258</v>
      </c>
      <c r="K2818" s="1" t="s">
        <v>46</v>
      </c>
      <c r="L2818" s="1"/>
      <c r="M2818" s="1" t="s">
        <v>258</v>
      </c>
      <c r="N2818" s="1"/>
      <c r="O2818" s="1" t="s">
        <v>48</v>
      </c>
      <c r="P2818" s="1">
        <v>18</v>
      </c>
      <c r="Q2818" s="1"/>
      <c r="R2818" s="1">
        <f t="shared" ref="R2818:R2881" si="507">IF(ISBLANK(P2818)=TRUE,"0",P2818)</f>
        <v>18</v>
      </c>
      <c r="S2818" s="1" t="str">
        <f t="shared" si="506"/>
        <v>80</v>
      </c>
      <c r="T2818" s="1">
        <f t="shared" si="499"/>
        <v>62</v>
      </c>
      <c r="U2818" s="1" t="s">
        <v>41</v>
      </c>
      <c r="V2818" s="1"/>
      <c r="W2818" s="1"/>
      <c r="X2818" s="1"/>
      <c r="Y2818" s="1"/>
      <c r="Z2818" s="1"/>
      <c r="AA2818" s="1"/>
      <c r="AB2818" s="1"/>
      <c r="AC2818" s="1"/>
      <c r="AD2818" s="1"/>
      <c r="AE2818" s="1"/>
      <c r="AF2818" s="1"/>
      <c r="AG2818" s="1"/>
      <c r="AH2818" s="1"/>
      <c r="AI2818" s="1"/>
      <c r="AJ2818" s="1"/>
      <c r="AK2818" s="1"/>
      <c r="AL2818" s="1"/>
      <c r="AM2818" s="1"/>
      <c r="AN2818" s="1"/>
      <c r="AO2818" s="1" t="s">
        <v>1514</v>
      </c>
    </row>
    <row r="2819" spans="1:41">
      <c r="A2819" s="1" t="s">
        <v>7966</v>
      </c>
      <c r="B2819" s="1" t="s">
        <v>7967</v>
      </c>
      <c r="C2819" s="1" t="s">
        <v>36</v>
      </c>
      <c r="D2819" s="1">
        <v>7</v>
      </c>
      <c r="E2819" s="1">
        <v>725</v>
      </c>
      <c r="F2819" s="5">
        <v>44079</v>
      </c>
      <c r="G2819" s="5">
        <v>44086</v>
      </c>
      <c r="H2819" s="1">
        <f t="shared" ref="H2819:H2882" ca="1" si="508">IF(ISBLANK(G2819)=FALSE,G2819-F2819,TODAY()-F2819)</f>
        <v>7</v>
      </c>
      <c r="I2819" s="1" t="str">
        <f t="shared" ref="I2819:I2882" ca="1" si="509">IF(H2819&gt;0,"No","Yes")</f>
        <v>No</v>
      </c>
      <c r="J2819" s="1" t="s">
        <v>589</v>
      </c>
      <c r="K2819" s="1" t="s">
        <v>590</v>
      </c>
      <c r="L2819" s="1" t="s">
        <v>591</v>
      </c>
      <c r="M2819" s="1" t="s">
        <v>592</v>
      </c>
      <c r="N2819" s="1"/>
      <c r="O2819" s="1" t="s">
        <v>48</v>
      </c>
      <c r="P2819" s="1">
        <v>18</v>
      </c>
      <c r="Q2819" s="1"/>
      <c r="R2819" s="1">
        <f t="shared" si="507"/>
        <v>18</v>
      </c>
      <c r="S2819" s="1" t="str">
        <f t="shared" si="506"/>
        <v>80</v>
      </c>
      <c r="T2819" s="1">
        <f t="shared" ref="T2819:T2882" si="510">S2819-R2819</f>
        <v>62</v>
      </c>
      <c r="U2819" s="1" t="s">
        <v>41</v>
      </c>
      <c r="V2819" s="1"/>
      <c r="W2819" s="1" t="s">
        <v>593</v>
      </c>
      <c r="X2819" s="1"/>
      <c r="Y2819" s="1"/>
      <c r="Z2819" s="1"/>
      <c r="AA2819" s="1"/>
      <c r="AB2819" s="1" t="s">
        <v>594</v>
      </c>
      <c r="AC2819" s="1"/>
      <c r="AD2819" s="1"/>
      <c r="AE2819" s="1"/>
      <c r="AF2819" s="1"/>
      <c r="AG2819" s="1"/>
      <c r="AH2819" s="1"/>
      <c r="AI2819" s="1"/>
      <c r="AJ2819" s="1"/>
      <c r="AK2819" s="1"/>
      <c r="AL2819" s="1"/>
      <c r="AM2819" s="1"/>
      <c r="AN2819" s="1"/>
      <c r="AO2819" s="1" t="s">
        <v>7968</v>
      </c>
    </row>
    <row r="2820" spans="1:41">
      <c r="A2820" s="1" t="s">
        <v>7969</v>
      </c>
      <c r="B2820" s="1" t="s">
        <v>2203</v>
      </c>
      <c r="C2820" s="1" t="s">
        <v>36</v>
      </c>
      <c r="D2820" s="1">
        <v>24</v>
      </c>
      <c r="E2820" s="1">
        <v>13362</v>
      </c>
      <c r="F2820" s="5">
        <v>43976</v>
      </c>
      <c r="G2820" s="5">
        <v>43980</v>
      </c>
      <c r="H2820" s="1">
        <f t="shared" ca="1" si="508"/>
        <v>4</v>
      </c>
      <c r="I2820" s="1" t="str">
        <f t="shared" ca="1" si="509"/>
        <v>No</v>
      </c>
      <c r="J2820" s="1" t="s">
        <v>2023</v>
      </c>
      <c r="K2820" s="1" t="s">
        <v>2024</v>
      </c>
      <c r="L2820" s="1"/>
      <c r="M2820" s="1" t="s">
        <v>2025</v>
      </c>
      <c r="N2820" s="1" t="s">
        <v>337</v>
      </c>
      <c r="O2820" s="1" t="s">
        <v>2026</v>
      </c>
      <c r="P2820" s="1">
        <v>18</v>
      </c>
      <c r="Q2820" s="1">
        <v>23</v>
      </c>
      <c r="R2820" s="1">
        <f t="shared" si="507"/>
        <v>18</v>
      </c>
      <c r="S2820" s="1">
        <v>23</v>
      </c>
      <c r="T2820" s="1">
        <f t="shared" si="510"/>
        <v>5</v>
      </c>
      <c r="U2820" s="1" t="s">
        <v>57</v>
      </c>
      <c r="V2820" s="1"/>
      <c r="W2820" s="1"/>
      <c r="X2820" s="1"/>
      <c r="Y2820" s="1"/>
      <c r="Z2820" s="1"/>
      <c r="AA2820" s="1"/>
      <c r="AB2820" s="1"/>
      <c r="AC2820" s="1"/>
      <c r="AD2820" s="1"/>
      <c r="AE2820" s="1"/>
      <c r="AF2820" s="1"/>
      <c r="AG2820" s="1"/>
      <c r="AH2820" s="1"/>
      <c r="AI2820" s="1"/>
      <c r="AJ2820" s="1" t="s">
        <v>49</v>
      </c>
      <c r="AK2820" s="1" t="s">
        <v>534</v>
      </c>
      <c r="AL2820" s="1"/>
      <c r="AM2820" s="1"/>
      <c r="AN2820" s="1"/>
      <c r="AO2820" s="1" t="s">
        <v>2204</v>
      </c>
    </row>
    <row r="2821" spans="1:41">
      <c r="A2821" s="1" t="s">
        <v>7970</v>
      </c>
      <c r="B2821" s="1" t="s">
        <v>5459</v>
      </c>
      <c r="C2821" s="1" t="s">
        <v>36</v>
      </c>
      <c r="D2821" s="1">
        <v>104</v>
      </c>
      <c r="E2821" s="1">
        <v>36385</v>
      </c>
      <c r="F2821" s="5">
        <v>44075</v>
      </c>
      <c r="G2821" s="5">
        <v>44097</v>
      </c>
      <c r="H2821" s="1">
        <f t="shared" ca="1" si="508"/>
        <v>22</v>
      </c>
      <c r="I2821" s="1" t="str">
        <f t="shared" ca="1" si="509"/>
        <v>No</v>
      </c>
      <c r="J2821" s="1" t="s">
        <v>117</v>
      </c>
      <c r="K2821" s="1" t="s">
        <v>46</v>
      </c>
      <c r="L2821" s="1"/>
      <c r="M2821" s="1" t="s">
        <v>118</v>
      </c>
      <c r="N2821" s="1"/>
      <c r="O2821" s="1" t="s">
        <v>141</v>
      </c>
      <c r="P2821" s="1">
        <v>18</v>
      </c>
      <c r="Q2821" s="1">
        <v>39</v>
      </c>
      <c r="R2821" s="1">
        <f t="shared" si="507"/>
        <v>18</v>
      </c>
      <c r="S2821" s="1">
        <v>39</v>
      </c>
      <c r="T2821" s="1">
        <f t="shared" si="510"/>
        <v>21</v>
      </c>
      <c r="U2821" s="1" t="s">
        <v>41</v>
      </c>
      <c r="V2821" s="1" t="s">
        <v>280</v>
      </c>
      <c r="W2821" s="1"/>
      <c r="X2821" s="1"/>
      <c r="Y2821" s="1"/>
      <c r="Z2821" s="1"/>
      <c r="AA2821" s="1"/>
      <c r="AB2821" s="1"/>
      <c r="AC2821" s="1"/>
      <c r="AD2821" s="1"/>
      <c r="AE2821" s="1"/>
      <c r="AF2821" s="1"/>
      <c r="AG2821" s="1"/>
      <c r="AH2821" s="1"/>
      <c r="AI2821" s="1"/>
      <c r="AJ2821" s="1"/>
      <c r="AK2821" s="1"/>
      <c r="AL2821" s="1" t="s">
        <v>570</v>
      </c>
      <c r="AM2821" s="1"/>
      <c r="AN2821" s="1"/>
      <c r="AO2821" s="1" t="s">
        <v>7971</v>
      </c>
    </row>
    <row r="2822" spans="1:41">
      <c r="A2822" s="1" t="s">
        <v>7972</v>
      </c>
      <c r="B2822" s="1" t="s">
        <v>4816</v>
      </c>
      <c r="C2822" s="1" t="s">
        <v>36</v>
      </c>
      <c r="D2822" s="1">
        <v>60</v>
      </c>
      <c r="E2822" s="1">
        <v>7997</v>
      </c>
      <c r="F2822" s="5">
        <v>44050</v>
      </c>
      <c r="G2822" s="5">
        <v>44075</v>
      </c>
      <c r="H2822" s="1">
        <f t="shared" ca="1" si="508"/>
        <v>25</v>
      </c>
      <c r="I2822" s="1" t="str">
        <f t="shared" ca="1" si="509"/>
        <v>No</v>
      </c>
      <c r="J2822" s="1" t="s">
        <v>161</v>
      </c>
      <c r="K2822" s="1" t="s">
        <v>46</v>
      </c>
      <c r="L2822" s="1"/>
      <c r="M2822" s="1" t="s">
        <v>161</v>
      </c>
      <c r="N2822" s="1"/>
      <c r="O2822" s="1" t="s">
        <v>48</v>
      </c>
      <c r="P2822" s="1">
        <v>18</v>
      </c>
      <c r="Q2822" s="1"/>
      <c r="R2822" s="1">
        <f t="shared" si="507"/>
        <v>18</v>
      </c>
      <c r="S2822" s="1" t="str">
        <f>IF(ISBLANK(Q2822)=TRUE,"80",Q2822)</f>
        <v>80</v>
      </c>
      <c r="T2822" s="1">
        <f t="shared" si="510"/>
        <v>62</v>
      </c>
      <c r="U2822" s="1" t="s">
        <v>41</v>
      </c>
      <c r="V2822" s="1"/>
      <c r="W2822" s="1"/>
      <c r="X2822" s="1"/>
      <c r="Y2822" s="1"/>
      <c r="Z2822" s="1"/>
      <c r="AA2822" s="1"/>
      <c r="AB2822" s="1"/>
      <c r="AC2822" s="1"/>
      <c r="AD2822" s="1"/>
      <c r="AE2822" s="1"/>
      <c r="AF2822" s="1"/>
      <c r="AG2822" s="1"/>
      <c r="AH2822" s="1"/>
      <c r="AI2822" s="1"/>
      <c r="AJ2822" s="1"/>
      <c r="AK2822" s="1"/>
      <c r="AL2822" s="1"/>
      <c r="AM2822" s="1"/>
      <c r="AN2822" s="1"/>
      <c r="AO2822" s="1" t="s">
        <v>7973</v>
      </c>
    </row>
    <row r="2823" spans="1:41">
      <c r="A2823" s="1" t="s">
        <v>7974</v>
      </c>
      <c r="B2823" s="1" t="s">
        <v>2199</v>
      </c>
      <c r="C2823" s="1" t="s">
        <v>36</v>
      </c>
      <c r="D2823" s="1">
        <v>789</v>
      </c>
      <c r="E2823" s="1">
        <v>573271</v>
      </c>
      <c r="F2823" s="5">
        <v>43993</v>
      </c>
      <c r="G2823" s="1"/>
      <c r="H2823" s="1">
        <f t="shared" ca="1" si="508"/>
        <v>111</v>
      </c>
      <c r="I2823" s="1" t="str">
        <f t="shared" ca="1" si="509"/>
        <v>No</v>
      </c>
      <c r="J2823" s="1" t="s">
        <v>136</v>
      </c>
      <c r="K2823" s="1" t="s">
        <v>137</v>
      </c>
      <c r="L2823" s="1" t="s">
        <v>136</v>
      </c>
      <c r="M2823" s="1" t="s">
        <v>136</v>
      </c>
      <c r="N2823" s="1"/>
      <c r="O2823" s="1" t="s">
        <v>375</v>
      </c>
      <c r="P2823" s="1">
        <v>18</v>
      </c>
      <c r="Q2823" s="1">
        <v>24</v>
      </c>
      <c r="R2823" s="1">
        <f t="shared" si="507"/>
        <v>18</v>
      </c>
      <c r="S2823" s="1">
        <v>24</v>
      </c>
      <c r="T2823" s="1">
        <f t="shared" si="510"/>
        <v>6</v>
      </c>
      <c r="U2823" s="1" t="s">
        <v>41</v>
      </c>
      <c r="V2823" s="1"/>
      <c r="W2823" s="1"/>
      <c r="X2823" s="1"/>
      <c r="Y2823" s="1"/>
      <c r="Z2823" s="1"/>
      <c r="AA2823" s="1"/>
      <c r="AB2823" s="1"/>
      <c r="AC2823" s="1"/>
      <c r="AD2823" s="1"/>
      <c r="AE2823" s="1"/>
      <c r="AF2823" s="1"/>
      <c r="AG2823" s="1"/>
      <c r="AH2823" s="1"/>
      <c r="AI2823" s="1" t="s">
        <v>138</v>
      </c>
      <c r="AJ2823" s="1"/>
      <c r="AK2823" s="1"/>
      <c r="AL2823" s="1"/>
      <c r="AM2823" s="1"/>
      <c r="AN2823" s="1"/>
      <c r="AO2823" s="1"/>
    </row>
    <row r="2824" spans="1:41">
      <c r="A2824" s="1" t="s">
        <v>7975</v>
      </c>
      <c r="B2824" s="1" t="s">
        <v>7358</v>
      </c>
      <c r="C2824" s="1" t="s">
        <v>36</v>
      </c>
      <c r="D2824" s="1">
        <v>33</v>
      </c>
      <c r="E2824" s="1">
        <v>8778</v>
      </c>
      <c r="F2824" s="5">
        <v>43884</v>
      </c>
      <c r="G2824" s="5">
        <v>43894</v>
      </c>
      <c r="H2824" s="1">
        <f t="shared" ca="1" si="508"/>
        <v>10</v>
      </c>
      <c r="I2824" s="1" t="str">
        <f t="shared" ca="1" si="509"/>
        <v>No</v>
      </c>
      <c r="J2824" s="1" t="s">
        <v>161</v>
      </c>
      <c r="K2824" s="1" t="s">
        <v>46</v>
      </c>
      <c r="L2824" s="1"/>
      <c r="M2824" s="1" t="s">
        <v>161</v>
      </c>
      <c r="N2824" s="1"/>
      <c r="O2824" s="1" t="s">
        <v>48</v>
      </c>
      <c r="P2824" s="1">
        <v>18</v>
      </c>
      <c r="Q2824" s="1"/>
      <c r="R2824" s="1">
        <f t="shared" si="507"/>
        <v>18</v>
      </c>
      <c r="S2824" s="1" t="str">
        <f>IF(ISBLANK(Q2824)=TRUE,"80",Q2824)</f>
        <v>80</v>
      </c>
      <c r="T2824" s="1">
        <f t="shared" si="510"/>
        <v>62</v>
      </c>
      <c r="U2824" s="1" t="s">
        <v>41</v>
      </c>
      <c r="V2824" s="1" t="s">
        <v>921</v>
      </c>
      <c r="W2824" s="1"/>
      <c r="X2824" s="1"/>
      <c r="Y2824" s="1"/>
      <c r="Z2824" s="1"/>
      <c r="AA2824" s="1"/>
      <c r="AB2824" s="1"/>
      <c r="AC2824" s="1"/>
      <c r="AD2824" s="1"/>
      <c r="AE2824" s="1"/>
      <c r="AF2824" s="1"/>
      <c r="AG2824" s="1"/>
      <c r="AH2824" s="1"/>
      <c r="AI2824" s="1"/>
      <c r="AJ2824" s="1"/>
      <c r="AK2824" s="1"/>
      <c r="AL2824" s="1"/>
      <c r="AM2824" s="1"/>
      <c r="AN2824" s="1"/>
      <c r="AO2824" s="1" t="s">
        <v>7976</v>
      </c>
    </row>
    <row r="2825" spans="1:41">
      <c r="A2825" s="1" t="s">
        <v>7977</v>
      </c>
      <c r="B2825" s="1" t="s">
        <v>7978</v>
      </c>
      <c r="C2825" s="1" t="s">
        <v>36</v>
      </c>
      <c r="D2825" s="1">
        <v>1383</v>
      </c>
      <c r="E2825" s="1">
        <v>431567</v>
      </c>
      <c r="F2825" s="5">
        <v>43998</v>
      </c>
      <c r="G2825" s="5">
        <v>44005</v>
      </c>
      <c r="H2825" s="1">
        <f t="shared" ca="1" si="508"/>
        <v>7</v>
      </c>
      <c r="I2825" s="1" t="str">
        <f t="shared" ca="1" si="509"/>
        <v>No</v>
      </c>
      <c r="J2825" s="1" t="s">
        <v>171</v>
      </c>
      <c r="K2825" s="1" t="s">
        <v>46</v>
      </c>
      <c r="L2825" s="1" t="s">
        <v>172</v>
      </c>
      <c r="M2825" s="1" t="s">
        <v>173</v>
      </c>
      <c r="N2825" s="1"/>
      <c r="O2825" s="1" t="s">
        <v>83</v>
      </c>
      <c r="P2825" s="1">
        <v>18</v>
      </c>
      <c r="Q2825" s="1">
        <v>34</v>
      </c>
      <c r="R2825" s="1">
        <f t="shared" si="507"/>
        <v>18</v>
      </c>
      <c r="S2825" s="1">
        <v>34</v>
      </c>
      <c r="T2825" s="1">
        <f t="shared" si="510"/>
        <v>16</v>
      </c>
      <c r="U2825" s="1" t="s">
        <v>41</v>
      </c>
      <c r="V2825" s="1"/>
      <c r="W2825" s="1"/>
      <c r="X2825" s="1" t="s">
        <v>174</v>
      </c>
      <c r="Y2825" s="1"/>
      <c r="Z2825" s="1"/>
      <c r="AA2825" s="1"/>
      <c r="AB2825" s="1"/>
      <c r="AC2825" s="1"/>
      <c r="AD2825" s="1"/>
      <c r="AE2825" s="1"/>
      <c r="AF2825" s="1"/>
      <c r="AG2825" s="1"/>
      <c r="AH2825" s="1" t="s">
        <v>175</v>
      </c>
      <c r="AI2825" s="1"/>
      <c r="AJ2825" s="1" t="s">
        <v>49</v>
      </c>
      <c r="AK2825" s="1"/>
      <c r="AL2825" s="1"/>
      <c r="AM2825" s="1"/>
      <c r="AN2825" s="1"/>
      <c r="AO2825" s="1" t="s">
        <v>176</v>
      </c>
    </row>
    <row r="2826" spans="1:41">
      <c r="A2826" s="1" t="s">
        <v>7979</v>
      </c>
      <c r="B2826" s="1" t="s">
        <v>673</v>
      </c>
      <c r="C2826" s="1" t="s">
        <v>36</v>
      </c>
      <c r="D2826" s="1">
        <v>1813</v>
      </c>
      <c r="E2826" s="1">
        <v>159745</v>
      </c>
      <c r="F2826" s="5">
        <v>44043</v>
      </c>
      <c r="G2826" s="5">
        <v>44095</v>
      </c>
      <c r="H2826" s="1">
        <f t="shared" ca="1" si="508"/>
        <v>52</v>
      </c>
      <c r="I2826" s="1" t="str">
        <f t="shared" ca="1" si="509"/>
        <v>No</v>
      </c>
      <c r="J2826" s="1" t="s">
        <v>161</v>
      </c>
      <c r="K2826" s="1" t="s">
        <v>46</v>
      </c>
      <c r="L2826" s="1"/>
      <c r="M2826" s="1" t="s">
        <v>161</v>
      </c>
      <c r="N2826" s="1"/>
      <c r="O2826" s="1" t="s">
        <v>48</v>
      </c>
      <c r="P2826" s="1">
        <v>18</v>
      </c>
      <c r="Q2826" s="1"/>
      <c r="R2826" s="1">
        <f t="shared" si="507"/>
        <v>18</v>
      </c>
      <c r="S2826" s="1" t="str">
        <f t="shared" ref="S2826:S2828" si="511">IF(ISBLANK(Q2826)=TRUE,"80",Q2826)</f>
        <v>80</v>
      </c>
      <c r="T2826" s="1">
        <f t="shared" si="510"/>
        <v>62</v>
      </c>
      <c r="U2826" s="1" t="s">
        <v>41</v>
      </c>
      <c r="V2826" s="1"/>
      <c r="W2826" s="1"/>
      <c r="X2826" s="1"/>
      <c r="Y2826" s="1"/>
      <c r="Z2826" s="1"/>
      <c r="AA2826" s="1"/>
      <c r="AB2826" s="1"/>
      <c r="AC2826" s="1"/>
      <c r="AD2826" s="1"/>
      <c r="AE2826" s="1"/>
      <c r="AF2826" s="1"/>
      <c r="AG2826" s="1"/>
      <c r="AH2826" s="1"/>
      <c r="AI2826" s="1"/>
      <c r="AJ2826" s="1"/>
      <c r="AK2826" s="1"/>
      <c r="AL2826" s="1"/>
      <c r="AM2826" s="1"/>
      <c r="AN2826" s="1"/>
      <c r="AO2826" s="1" t="s">
        <v>7980</v>
      </c>
    </row>
    <row r="2827" spans="1:41">
      <c r="A2827" s="1" t="s">
        <v>7981</v>
      </c>
      <c r="B2827" s="1" t="s">
        <v>3177</v>
      </c>
      <c r="C2827" s="1" t="s">
        <v>36</v>
      </c>
      <c r="D2827" s="1">
        <v>506</v>
      </c>
      <c r="E2827" s="1">
        <v>142665</v>
      </c>
      <c r="F2827" s="5">
        <v>43909</v>
      </c>
      <c r="G2827" s="5">
        <v>43921</v>
      </c>
      <c r="H2827" s="1">
        <f t="shared" ca="1" si="508"/>
        <v>12</v>
      </c>
      <c r="I2827" s="1" t="str">
        <f t="shared" ca="1" si="509"/>
        <v>No</v>
      </c>
      <c r="J2827" s="1" t="s">
        <v>147</v>
      </c>
      <c r="K2827" s="1" t="s">
        <v>148</v>
      </c>
      <c r="L2827" s="1" t="s">
        <v>1387</v>
      </c>
      <c r="M2827" s="1" t="s">
        <v>1387</v>
      </c>
      <c r="N2827" s="1"/>
      <c r="O2827" s="1" t="s">
        <v>48</v>
      </c>
      <c r="P2827" s="1">
        <v>18</v>
      </c>
      <c r="Q2827" s="1"/>
      <c r="R2827" s="1">
        <f t="shared" si="507"/>
        <v>18</v>
      </c>
      <c r="S2827" s="1" t="str">
        <f t="shared" si="511"/>
        <v>80</v>
      </c>
      <c r="T2827" s="1">
        <f t="shared" si="510"/>
        <v>62</v>
      </c>
      <c r="U2827" s="1" t="s">
        <v>41</v>
      </c>
      <c r="V2827" s="1" t="s">
        <v>84</v>
      </c>
      <c r="W2827" s="1"/>
      <c r="X2827" s="1"/>
      <c r="Y2827" s="1"/>
      <c r="Z2827" s="1"/>
      <c r="AA2827" s="1"/>
      <c r="AB2827" s="1"/>
      <c r="AC2827" s="1"/>
      <c r="AD2827" s="1"/>
      <c r="AE2827" s="1"/>
      <c r="AF2827" s="1"/>
      <c r="AG2827" s="1"/>
      <c r="AH2827" s="1"/>
      <c r="AI2827" s="1"/>
      <c r="AJ2827" s="1"/>
      <c r="AK2827" s="1"/>
      <c r="AL2827" s="1"/>
      <c r="AM2827" s="1"/>
      <c r="AN2827" s="1"/>
      <c r="AO2827" s="1" t="s">
        <v>7982</v>
      </c>
    </row>
    <row r="2828" spans="1:41">
      <c r="A2828" s="1" t="s">
        <v>7983</v>
      </c>
      <c r="B2828" s="1" t="s">
        <v>7984</v>
      </c>
      <c r="C2828" s="1" t="s">
        <v>36</v>
      </c>
      <c r="D2828" s="1">
        <v>3233</v>
      </c>
      <c r="E2828" s="1">
        <v>427299</v>
      </c>
      <c r="F2828" s="5">
        <v>44093</v>
      </c>
      <c r="G2828" s="5">
        <v>44138</v>
      </c>
      <c r="H2828" s="1">
        <f t="shared" ca="1" si="508"/>
        <v>45</v>
      </c>
      <c r="I2828" s="1" t="str">
        <f t="shared" ca="1" si="509"/>
        <v>No</v>
      </c>
      <c r="J2828" s="1" t="s">
        <v>214</v>
      </c>
      <c r="K2828" s="1" t="s">
        <v>215</v>
      </c>
      <c r="L2828" s="1" t="s">
        <v>217</v>
      </c>
      <c r="M2828" s="1" t="s">
        <v>217</v>
      </c>
      <c r="N2828" s="1"/>
      <c r="O2828" s="1" t="s">
        <v>48</v>
      </c>
      <c r="P2828" s="1">
        <v>18</v>
      </c>
      <c r="Q2828" s="1"/>
      <c r="R2828" s="1">
        <f t="shared" si="507"/>
        <v>18</v>
      </c>
      <c r="S2828" s="1" t="str">
        <f t="shared" si="511"/>
        <v>80</v>
      </c>
      <c r="T2828" s="1">
        <f t="shared" si="510"/>
        <v>62</v>
      </c>
      <c r="U2828" s="1" t="s">
        <v>41</v>
      </c>
      <c r="V2828" s="1" t="s">
        <v>167</v>
      </c>
      <c r="W2828" s="1"/>
      <c r="X2828" s="1"/>
      <c r="Y2828" s="1"/>
      <c r="Z2828" s="1"/>
      <c r="AA2828" s="1"/>
      <c r="AB2828" s="1"/>
      <c r="AC2828" s="1"/>
      <c r="AD2828" s="1"/>
      <c r="AE2828" s="1"/>
      <c r="AF2828" s="1"/>
      <c r="AG2828" s="1"/>
      <c r="AH2828" s="1"/>
      <c r="AI2828" s="1"/>
      <c r="AJ2828" s="1"/>
      <c r="AK2828" s="1"/>
      <c r="AL2828" s="1"/>
      <c r="AM2828" s="1"/>
      <c r="AN2828" s="1"/>
      <c r="AO2828" s="1" t="s">
        <v>7985</v>
      </c>
    </row>
    <row r="2829" spans="1:41">
      <c r="A2829" s="1" t="s">
        <v>7986</v>
      </c>
      <c r="B2829" s="1" t="s">
        <v>1218</v>
      </c>
      <c r="C2829" s="1" t="s">
        <v>36</v>
      </c>
      <c r="D2829" s="1">
        <v>1711</v>
      </c>
      <c r="E2829" s="1">
        <v>667979</v>
      </c>
      <c r="F2829" s="5">
        <v>43891</v>
      </c>
      <c r="G2829" s="5">
        <v>43922</v>
      </c>
      <c r="H2829" s="1">
        <f t="shared" ca="1" si="508"/>
        <v>31</v>
      </c>
      <c r="I2829" s="1" t="str">
        <f t="shared" ca="1" si="509"/>
        <v>No</v>
      </c>
      <c r="J2829" s="1" t="s">
        <v>343</v>
      </c>
      <c r="K2829" s="1" t="s">
        <v>344</v>
      </c>
      <c r="L2829" s="1"/>
      <c r="M2829" s="1" t="s">
        <v>345</v>
      </c>
      <c r="N2829" s="1"/>
      <c r="O2829" s="1" t="s">
        <v>141</v>
      </c>
      <c r="P2829" s="1">
        <v>18</v>
      </c>
      <c r="Q2829" s="1">
        <v>39</v>
      </c>
      <c r="R2829" s="1">
        <f t="shared" si="507"/>
        <v>18</v>
      </c>
      <c r="S2829" s="1">
        <v>39</v>
      </c>
      <c r="T2829" s="1">
        <f t="shared" si="510"/>
        <v>21</v>
      </c>
      <c r="U2829" s="1" t="s">
        <v>41</v>
      </c>
      <c r="V2829" s="1"/>
      <c r="W2829" s="1"/>
      <c r="X2829" s="1"/>
      <c r="Y2829" s="1"/>
      <c r="Z2829" s="1"/>
      <c r="AA2829" s="1"/>
      <c r="AB2829" s="1"/>
      <c r="AC2829" s="1"/>
      <c r="AD2829" s="1"/>
      <c r="AE2829" s="1"/>
      <c r="AF2829" s="1"/>
      <c r="AG2829" s="1"/>
      <c r="AH2829" s="1"/>
      <c r="AI2829" s="1"/>
      <c r="AJ2829" s="1"/>
      <c r="AK2829" s="1"/>
      <c r="AL2829" s="1"/>
      <c r="AM2829" s="1"/>
      <c r="AN2829" s="1"/>
      <c r="AO2829" s="1" t="s">
        <v>5617</v>
      </c>
    </row>
    <row r="2830" spans="1:41">
      <c r="A2830" s="1" t="s">
        <v>7987</v>
      </c>
      <c r="B2830" s="1" t="s">
        <v>858</v>
      </c>
      <c r="C2830" s="1" t="s">
        <v>36</v>
      </c>
      <c r="D2830" s="1">
        <v>716</v>
      </c>
      <c r="E2830" s="1">
        <v>232575</v>
      </c>
      <c r="F2830" s="5">
        <v>44075</v>
      </c>
      <c r="G2830" s="5">
        <v>44097</v>
      </c>
      <c r="H2830" s="1">
        <f t="shared" ca="1" si="508"/>
        <v>22</v>
      </c>
      <c r="I2830" s="1" t="str">
        <f t="shared" ca="1" si="509"/>
        <v>No</v>
      </c>
      <c r="J2830" s="1" t="s">
        <v>117</v>
      </c>
      <c r="K2830" s="1" t="s">
        <v>46</v>
      </c>
      <c r="L2830" s="1"/>
      <c r="M2830" s="1" t="s">
        <v>118</v>
      </c>
      <c r="N2830" s="1"/>
      <c r="O2830" s="1" t="s">
        <v>141</v>
      </c>
      <c r="P2830" s="1">
        <v>18</v>
      </c>
      <c r="Q2830" s="1">
        <v>39</v>
      </c>
      <c r="R2830" s="1">
        <f t="shared" si="507"/>
        <v>18</v>
      </c>
      <c r="S2830" s="1">
        <v>39</v>
      </c>
      <c r="T2830" s="1">
        <f t="shared" si="510"/>
        <v>21</v>
      </c>
      <c r="U2830" s="1" t="s">
        <v>41</v>
      </c>
      <c r="V2830" s="1" t="s">
        <v>84</v>
      </c>
      <c r="W2830" s="1"/>
      <c r="X2830" s="1"/>
      <c r="Y2830" s="1"/>
      <c r="Z2830" s="1"/>
      <c r="AA2830" s="1"/>
      <c r="AB2830" s="1"/>
      <c r="AC2830" s="1"/>
      <c r="AD2830" s="1"/>
      <c r="AE2830" s="1"/>
      <c r="AF2830" s="1"/>
      <c r="AG2830" s="1"/>
      <c r="AH2830" s="1"/>
      <c r="AI2830" s="1"/>
      <c r="AJ2830" s="1"/>
      <c r="AK2830" s="1"/>
      <c r="AL2830" s="1" t="s">
        <v>859</v>
      </c>
      <c r="AM2830" s="1"/>
      <c r="AN2830" s="1"/>
      <c r="AO2830" s="1" t="s">
        <v>7988</v>
      </c>
    </row>
    <row r="2831" spans="1:41">
      <c r="A2831" s="1" t="s">
        <v>7989</v>
      </c>
      <c r="B2831" s="1" t="s">
        <v>2201</v>
      </c>
      <c r="C2831" s="1" t="s">
        <v>102</v>
      </c>
      <c r="D2831" s="1">
        <v>132</v>
      </c>
      <c r="E2831" s="1">
        <v>247976</v>
      </c>
      <c r="F2831" s="5">
        <v>43990</v>
      </c>
      <c r="G2831" s="5">
        <v>43995</v>
      </c>
      <c r="H2831" s="1">
        <f t="shared" ca="1" si="508"/>
        <v>5</v>
      </c>
      <c r="I2831" s="1" t="str">
        <f t="shared" ca="1" si="509"/>
        <v>No</v>
      </c>
      <c r="J2831" s="1" t="s">
        <v>759</v>
      </c>
      <c r="K2831" s="1" t="s">
        <v>760</v>
      </c>
      <c r="L2831" s="1"/>
      <c r="M2831" s="1" t="s">
        <v>759</v>
      </c>
      <c r="N2831" s="1"/>
      <c r="O2831" s="1" t="s">
        <v>48</v>
      </c>
      <c r="P2831" s="1">
        <v>18</v>
      </c>
      <c r="Q2831" s="1"/>
      <c r="R2831" s="1">
        <f t="shared" si="507"/>
        <v>18</v>
      </c>
      <c r="S2831" s="1" t="str">
        <f>IF(ISBLANK(Q2831)=TRUE,"80",Q2831)</f>
        <v>80</v>
      </c>
      <c r="T2831" s="1">
        <f t="shared" si="510"/>
        <v>62</v>
      </c>
      <c r="U2831" s="1" t="s">
        <v>107</v>
      </c>
      <c r="V2831" s="1"/>
      <c r="W2831" s="1"/>
      <c r="X2831" s="1"/>
      <c r="Y2831" s="1"/>
      <c r="Z2831" s="1"/>
      <c r="AA2831" s="1"/>
      <c r="AB2831" s="1"/>
      <c r="AC2831" s="1"/>
      <c r="AD2831" s="1"/>
      <c r="AE2831" s="1"/>
      <c r="AF2831" s="1"/>
      <c r="AG2831" s="1"/>
      <c r="AH2831" s="1"/>
      <c r="AI2831" s="1"/>
      <c r="AJ2831" s="1" t="s">
        <v>49</v>
      </c>
      <c r="AK2831" s="1"/>
      <c r="AL2831" s="1"/>
      <c r="AM2831" s="1"/>
      <c r="AN2831" s="1"/>
      <c r="AO2831" s="1"/>
    </row>
    <row r="2832" spans="1:41">
      <c r="A2832" s="1" t="s">
        <v>7990</v>
      </c>
      <c r="B2832" s="1" t="s">
        <v>431</v>
      </c>
      <c r="C2832" s="1" t="s">
        <v>36</v>
      </c>
      <c r="D2832" s="1">
        <v>23</v>
      </c>
      <c r="E2832" s="1">
        <v>10450</v>
      </c>
      <c r="F2832" s="5">
        <v>44075</v>
      </c>
      <c r="G2832" s="5">
        <v>44097</v>
      </c>
      <c r="H2832" s="1">
        <f t="shared" ca="1" si="508"/>
        <v>22</v>
      </c>
      <c r="I2832" s="1" t="str">
        <f t="shared" ca="1" si="509"/>
        <v>No</v>
      </c>
      <c r="J2832" s="1" t="s">
        <v>117</v>
      </c>
      <c r="K2832" s="1" t="s">
        <v>46</v>
      </c>
      <c r="L2832" s="1"/>
      <c r="M2832" s="1" t="s">
        <v>118</v>
      </c>
      <c r="N2832" s="1"/>
      <c r="O2832" s="1" t="s">
        <v>141</v>
      </c>
      <c r="P2832" s="1">
        <v>18</v>
      </c>
      <c r="Q2832" s="1">
        <v>39</v>
      </c>
      <c r="R2832" s="1">
        <f t="shared" si="507"/>
        <v>18</v>
      </c>
      <c r="S2832" s="1">
        <v>39</v>
      </c>
      <c r="T2832" s="1">
        <f t="shared" si="510"/>
        <v>21</v>
      </c>
      <c r="U2832" s="1" t="s">
        <v>41</v>
      </c>
      <c r="V2832" s="1" t="s">
        <v>185</v>
      </c>
      <c r="W2832" s="1"/>
      <c r="X2832" s="1"/>
      <c r="Y2832" s="1"/>
      <c r="Z2832" s="1"/>
      <c r="AA2832" s="1"/>
      <c r="AB2832" s="1"/>
      <c r="AC2832" s="1"/>
      <c r="AD2832" s="1"/>
      <c r="AE2832" s="1"/>
      <c r="AF2832" s="1"/>
      <c r="AG2832" s="1"/>
      <c r="AH2832" s="1"/>
      <c r="AI2832" s="1"/>
      <c r="AJ2832" s="1"/>
      <c r="AK2832" s="1"/>
      <c r="AL2832" s="1"/>
      <c r="AM2832" s="1"/>
      <c r="AN2832" s="1"/>
      <c r="AO2832" s="1" t="s">
        <v>7991</v>
      </c>
    </row>
    <row r="2833" spans="1:41">
      <c r="A2833" s="1" t="s">
        <v>7992</v>
      </c>
      <c r="B2833" s="1" t="s">
        <v>2920</v>
      </c>
      <c r="C2833" s="1" t="s">
        <v>36</v>
      </c>
      <c r="D2833" s="1">
        <v>150</v>
      </c>
      <c r="E2833" s="1">
        <v>59492</v>
      </c>
      <c r="F2833" s="5">
        <v>43865</v>
      </c>
      <c r="G2833" s="5">
        <v>43872</v>
      </c>
      <c r="H2833" s="1">
        <f t="shared" ca="1" si="508"/>
        <v>7</v>
      </c>
      <c r="I2833" s="1" t="str">
        <f t="shared" ca="1" si="509"/>
        <v>No</v>
      </c>
      <c r="J2833" s="1" t="s">
        <v>617</v>
      </c>
      <c r="K2833" s="1" t="s">
        <v>618</v>
      </c>
      <c r="L2833" s="1"/>
      <c r="M2833" s="1" t="s">
        <v>619</v>
      </c>
      <c r="N2833" s="1"/>
      <c r="O2833" s="1" t="s">
        <v>48</v>
      </c>
      <c r="P2833" s="1">
        <v>18</v>
      </c>
      <c r="Q2833" s="1"/>
      <c r="R2833" s="1">
        <f t="shared" si="507"/>
        <v>18</v>
      </c>
      <c r="S2833" s="1" t="str">
        <f t="shared" ref="S2833:S2834" si="512">IF(ISBLANK(Q2833)=TRUE,"80",Q2833)</f>
        <v>80</v>
      </c>
      <c r="T2833" s="1">
        <f t="shared" si="510"/>
        <v>62</v>
      </c>
      <c r="U2833" s="1" t="s">
        <v>41</v>
      </c>
      <c r="V2833" s="1"/>
      <c r="W2833" s="1"/>
      <c r="X2833" s="1"/>
      <c r="Y2833" s="1"/>
      <c r="Z2833" s="1"/>
      <c r="AA2833" s="1"/>
      <c r="AB2833" s="1"/>
      <c r="AC2833" s="1"/>
      <c r="AD2833" s="3">
        <v>6.85016850568509E+129</v>
      </c>
      <c r="AE2833" s="1"/>
      <c r="AF2833" s="1"/>
      <c r="AG2833" s="1"/>
      <c r="AH2833" s="1" t="s">
        <v>1311</v>
      </c>
      <c r="AI2833" s="1"/>
      <c r="AJ2833" s="1" t="s">
        <v>49</v>
      </c>
      <c r="AK2833" s="1"/>
      <c r="AL2833" s="1"/>
      <c r="AM2833" s="1"/>
      <c r="AN2833" s="1"/>
      <c r="AO2833" s="1" t="s">
        <v>621</v>
      </c>
    </row>
    <row r="2834" spans="1:41">
      <c r="A2834" s="1" t="s">
        <v>7993</v>
      </c>
      <c r="B2834" s="1" t="s">
        <v>1643</v>
      </c>
      <c r="C2834" s="1" t="s">
        <v>36</v>
      </c>
      <c r="D2834" s="1">
        <v>32</v>
      </c>
      <c r="E2834" s="1">
        <v>61694</v>
      </c>
      <c r="F2834" s="5">
        <v>43902</v>
      </c>
      <c r="G2834" s="1"/>
      <c r="H2834" s="1">
        <f t="shared" ca="1" si="508"/>
        <v>202</v>
      </c>
      <c r="I2834" s="1" t="str">
        <f t="shared" ca="1" si="509"/>
        <v>No</v>
      </c>
      <c r="J2834" s="1" t="s">
        <v>258</v>
      </c>
      <c r="K2834" s="1" t="s">
        <v>46</v>
      </c>
      <c r="L2834" s="1"/>
      <c r="M2834" s="1" t="s">
        <v>258</v>
      </c>
      <c r="N2834" s="1"/>
      <c r="O2834" s="1" t="s">
        <v>48</v>
      </c>
      <c r="P2834" s="1">
        <v>18</v>
      </c>
      <c r="Q2834" s="1"/>
      <c r="R2834" s="1">
        <f t="shared" si="507"/>
        <v>18</v>
      </c>
      <c r="S2834" s="1" t="str">
        <f t="shared" si="512"/>
        <v>80</v>
      </c>
      <c r="T2834" s="1">
        <f t="shared" si="510"/>
        <v>62</v>
      </c>
      <c r="U2834" s="1" t="s">
        <v>41</v>
      </c>
      <c r="V2834" s="1"/>
      <c r="W2834" s="1"/>
      <c r="X2834" s="1"/>
      <c r="Y2834" s="1"/>
      <c r="Z2834" s="1"/>
      <c r="AA2834" s="1"/>
      <c r="AB2834" s="1"/>
      <c r="AC2834" s="1"/>
      <c r="AD2834" s="1"/>
      <c r="AE2834" s="1"/>
      <c r="AF2834" s="1"/>
      <c r="AG2834" s="1"/>
      <c r="AH2834" s="1"/>
      <c r="AI2834" s="1"/>
      <c r="AJ2834" s="1"/>
      <c r="AK2834" s="1"/>
      <c r="AL2834" s="1"/>
      <c r="AM2834" s="1"/>
      <c r="AN2834" s="1"/>
      <c r="AO2834" s="1" t="s">
        <v>259</v>
      </c>
    </row>
    <row r="2835" spans="1:41">
      <c r="A2835" s="1" t="s">
        <v>7994</v>
      </c>
      <c r="B2835" s="1" t="s">
        <v>6401</v>
      </c>
      <c r="C2835" s="1" t="s">
        <v>36</v>
      </c>
      <c r="D2835" s="1">
        <v>283</v>
      </c>
      <c r="E2835" s="1">
        <v>58753</v>
      </c>
      <c r="F2835" s="5">
        <v>44042</v>
      </c>
      <c r="G2835" s="5">
        <v>44082</v>
      </c>
      <c r="H2835" s="1">
        <f t="shared" ca="1" si="508"/>
        <v>40</v>
      </c>
      <c r="I2835" s="1" t="str">
        <f t="shared" ca="1" si="509"/>
        <v>No</v>
      </c>
      <c r="J2835" s="1" t="s">
        <v>1142</v>
      </c>
      <c r="K2835" s="1" t="s">
        <v>1143</v>
      </c>
      <c r="L2835" s="1"/>
      <c r="M2835" s="1" t="s">
        <v>1144</v>
      </c>
      <c r="N2835" s="1" t="s">
        <v>235</v>
      </c>
      <c r="O2835" s="1" t="s">
        <v>141</v>
      </c>
      <c r="P2835" s="1">
        <v>18</v>
      </c>
      <c r="Q2835" s="1">
        <v>39</v>
      </c>
      <c r="R2835" s="1">
        <f t="shared" si="507"/>
        <v>18</v>
      </c>
      <c r="S2835" s="1">
        <v>39</v>
      </c>
      <c r="T2835" s="1">
        <f t="shared" si="510"/>
        <v>21</v>
      </c>
      <c r="U2835" s="1" t="s">
        <v>41</v>
      </c>
      <c r="V2835" s="1" t="s">
        <v>280</v>
      </c>
      <c r="W2835" s="1"/>
      <c r="X2835" s="1"/>
      <c r="Y2835" s="1"/>
      <c r="Z2835" s="1"/>
      <c r="AA2835" s="1"/>
      <c r="AB2835" s="1"/>
      <c r="AC2835" s="1"/>
      <c r="AD2835" s="1"/>
      <c r="AE2835" s="1"/>
      <c r="AF2835" s="1"/>
      <c r="AG2835" s="1"/>
      <c r="AH2835" s="1"/>
      <c r="AI2835" s="1"/>
      <c r="AJ2835" s="1"/>
      <c r="AK2835" s="1"/>
      <c r="AL2835" s="1"/>
      <c r="AM2835" s="1"/>
      <c r="AN2835" s="1"/>
      <c r="AO2835" s="1" t="s">
        <v>2879</v>
      </c>
    </row>
    <row r="2836" spans="1:41">
      <c r="A2836" s="1" t="s">
        <v>7995</v>
      </c>
      <c r="B2836" s="1" t="s">
        <v>7996</v>
      </c>
      <c r="C2836" s="1" t="s">
        <v>36</v>
      </c>
      <c r="D2836" s="1">
        <v>1593</v>
      </c>
      <c r="E2836" s="1">
        <v>707957</v>
      </c>
      <c r="F2836" s="5">
        <v>44048</v>
      </c>
      <c r="G2836" s="5">
        <v>44075</v>
      </c>
      <c r="H2836" s="1">
        <f t="shared" ca="1" si="508"/>
        <v>27</v>
      </c>
      <c r="I2836" s="1" t="str">
        <f t="shared" ca="1" si="509"/>
        <v>No</v>
      </c>
      <c r="J2836" s="1" t="s">
        <v>70</v>
      </c>
      <c r="K2836" s="1" t="s">
        <v>71</v>
      </c>
      <c r="L2836" s="1" t="s">
        <v>72</v>
      </c>
      <c r="M2836" s="1" t="s">
        <v>73</v>
      </c>
      <c r="N2836" s="1"/>
      <c r="O2836" s="1" t="s">
        <v>48</v>
      </c>
      <c r="P2836" s="1">
        <v>18</v>
      </c>
      <c r="Q2836" s="1"/>
      <c r="R2836" s="1">
        <f t="shared" si="507"/>
        <v>18</v>
      </c>
      <c r="S2836" s="1" t="str">
        <f t="shared" ref="S2836:S2837" si="513">IF(ISBLANK(Q2836)=TRUE,"80",Q2836)</f>
        <v>80</v>
      </c>
      <c r="T2836" s="1">
        <f t="shared" si="510"/>
        <v>62</v>
      </c>
      <c r="U2836" s="1" t="s">
        <v>41</v>
      </c>
      <c r="V2836" s="1" t="s">
        <v>74</v>
      </c>
      <c r="W2836" s="1"/>
      <c r="X2836" s="1"/>
      <c r="Y2836" s="1"/>
      <c r="Z2836" s="1"/>
      <c r="AA2836" s="1"/>
      <c r="AB2836" s="1"/>
      <c r="AC2836" s="1"/>
      <c r="AD2836" s="1"/>
      <c r="AE2836" s="1"/>
      <c r="AF2836" s="1"/>
      <c r="AG2836" s="1"/>
      <c r="AH2836" s="1" t="s">
        <v>7586</v>
      </c>
      <c r="AI2836" s="1"/>
      <c r="AJ2836" s="1" t="s">
        <v>49</v>
      </c>
      <c r="AK2836" s="1" t="s">
        <v>76</v>
      </c>
      <c r="AL2836" s="1"/>
      <c r="AM2836" s="1"/>
      <c r="AN2836" s="1"/>
      <c r="AO2836" s="1" t="s">
        <v>77</v>
      </c>
    </row>
    <row r="2837" spans="1:41">
      <c r="A2837" s="4" t="s">
        <v>7999</v>
      </c>
      <c r="B2837" s="1" t="s">
        <v>8000</v>
      </c>
      <c r="C2837" s="1" t="s">
        <v>36</v>
      </c>
      <c r="D2837" s="1">
        <v>27</v>
      </c>
      <c r="E2837" s="1">
        <v>17967</v>
      </c>
      <c r="F2837" s="5">
        <v>43886</v>
      </c>
      <c r="G2837" s="1"/>
      <c r="H2837" s="1">
        <f t="shared" ca="1" si="508"/>
        <v>218</v>
      </c>
      <c r="I2837" s="1" t="str">
        <f t="shared" ca="1" si="509"/>
        <v>No</v>
      </c>
      <c r="J2837" s="1" t="s">
        <v>258</v>
      </c>
      <c r="K2837" s="1" t="s">
        <v>46</v>
      </c>
      <c r="L2837" s="1"/>
      <c r="M2837" s="1" t="s">
        <v>258</v>
      </c>
      <c r="N2837" s="1"/>
      <c r="O2837" s="1" t="s">
        <v>48</v>
      </c>
      <c r="P2837" s="1">
        <v>18</v>
      </c>
      <c r="Q2837" s="1"/>
      <c r="R2837" s="1">
        <f t="shared" si="507"/>
        <v>18</v>
      </c>
      <c r="S2837" s="1" t="str">
        <f t="shared" si="513"/>
        <v>80</v>
      </c>
      <c r="T2837" s="1">
        <f t="shared" si="510"/>
        <v>62</v>
      </c>
      <c r="U2837" s="1" t="s">
        <v>41</v>
      </c>
      <c r="V2837" s="1"/>
      <c r="W2837" s="1"/>
      <c r="X2837" s="1"/>
      <c r="Y2837" s="1"/>
      <c r="Z2837" s="1"/>
      <c r="AA2837" s="1"/>
      <c r="AB2837" s="1"/>
      <c r="AC2837" s="1"/>
      <c r="AD2837" s="1"/>
      <c r="AE2837" s="1"/>
      <c r="AF2837" s="1"/>
      <c r="AG2837" s="1"/>
      <c r="AH2837" s="1"/>
      <c r="AI2837" s="1"/>
      <c r="AJ2837" s="1"/>
      <c r="AK2837" s="1"/>
      <c r="AL2837" s="1"/>
      <c r="AM2837" s="1"/>
      <c r="AN2837" s="1"/>
      <c r="AO2837" s="1" t="s">
        <v>994</v>
      </c>
    </row>
    <row r="2838" spans="1:41">
      <c r="A2838" s="1" t="s">
        <v>8001</v>
      </c>
      <c r="B2838" s="1" t="s">
        <v>79</v>
      </c>
      <c r="C2838" s="1" t="s">
        <v>36</v>
      </c>
      <c r="D2838" s="1">
        <v>2219</v>
      </c>
      <c r="E2838" s="1">
        <v>929095</v>
      </c>
      <c r="F2838" s="5">
        <v>44082</v>
      </c>
      <c r="G2838" s="5">
        <v>44089</v>
      </c>
      <c r="H2838" s="1">
        <f t="shared" ca="1" si="508"/>
        <v>7</v>
      </c>
      <c r="I2838" s="1" t="str">
        <f t="shared" ca="1" si="509"/>
        <v>No</v>
      </c>
      <c r="J2838" s="1" t="s">
        <v>80</v>
      </c>
      <c r="K2838" s="1" t="s">
        <v>81</v>
      </c>
      <c r="L2838" s="1" t="s">
        <v>82</v>
      </c>
      <c r="M2838" s="1" t="s">
        <v>82</v>
      </c>
      <c r="N2838" s="1"/>
      <c r="O2838" s="1" t="s">
        <v>83</v>
      </c>
      <c r="P2838" s="1">
        <v>18</v>
      </c>
      <c r="Q2838" s="1">
        <v>34</v>
      </c>
      <c r="R2838" s="1">
        <f t="shared" si="507"/>
        <v>18</v>
      </c>
      <c r="S2838" s="1">
        <v>34</v>
      </c>
      <c r="T2838" s="1">
        <f t="shared" si="510"/>
        <v>16</v>
      </c>
      <c r="U2838" s="1" t="s">
        <v>41</v>
      </c>
      <c r="V2838" s="1" t="s">
        <v>280</v>
      </c>
      <c r="W2838" s="1"/>
      <c r="X2838" s="1"/>
      <c r="Y2838" s="1"/>
      <c r="Z2838" s="1"/>
      <c r="AA2838" s="1"/>
      <c r="AB2838" s="1"/>
      <c r="AC2838" s="1"/>
      <c r="AD2838" s="1"/>
      <c r="AE2838" s="1"/>
      <c r="AF2838" s="1"/>
      <c r="AG2838" s="1"/>
      <c r="AH2838" s="1"/>
      <c r="AI2838" s="1"/>
      <c r="AJ2838" s="1" t="s">
        <v>49</v>
      </c>
      <c r="AK2838" s="1"/>
      <c r="AL2838" s="1"/>
      <c r="AM2838" s="1"/>
      <c r="AN2838" s="1"/>
      <c r="AO2838" s="1"/>
    </row>
    <row r="2839" spans="1:41">
      <c r="A2839" s="1" t="s">
        <v>8002</v>
      </c>
      <c r="B2839" s="1" t="s">
        <v>8003</v>
      </c>
      <c r="C2839" s="1" t="s">
        <v>36</v>
      </c>
      <c r="D2839" s="1">
        <v>20</v>
      </c>
      <c r="E2839" s="1">
        <v>5621</v>
      </c>
      <c r="F2839" s="5">
        <v>44082</v>
      </c>
      <c r="G2839" s="5">
        <v>44086</v>
      </c>
      <c r="H2839" s="1">
        <f t="shared" ca="1" si="508"/>
        <v>4</v>
      </c>
      <c r="I2839" s="1" t="str">
        <f t="shared" ca="1" si="509"/>
        <v>No</v>
      </c>
      <c r="J2839" s="1" t="s">
        <v>506</v>
      </c>
      <c r="K2839" s="1" t="s">
        <v>46</v>
      </c>
      <c r="L2839" s="1"/>
      <c r="M2839" s="1" t="s">
        <v>507</v>
      </c>
      <c r="N2839" s="1"/>
      <c r="O2839" s="1" t="s">
        <v>48</v>
      </c>
      <c r="P2839" s="1">
        <v>18</v>
      </c>
      <c r="Q2839" s="1"/>
      <c r="R2839" s="1">
        <f t="shared" si="507"/>
        <v>18</v>
      </c>
      <c r="S2839" s="1" t="str">
        <f>IF(ISBLANK(Q2839)=TRUE,"80",Q2839)</f>
        <v>80</v>
      </c>
      <c r="T2839" s="1">
        <f t="shared" si="510"/>
        <v>62</v>
      </c>
      <c r="U2839" s="1" t="s">
        <v>41</v>
      </c>
      <c r="V2839" s="1" t="s">
        <v>312</v>
      </c>
      <c r="W2839" s="1"/>
      <c r="X2839" s="1"/>
      <c r="Y2839" s="1"/>
      <c r="Z2839" s="1"/>
      <c r="AA2839" s="1"/>
      <c r="AB2839" s="1"/>
      <c r="AC2839" s="1"/>
      <c r="AD2839" s="1"/>
      <c r="AE2839" s="1"/>
      <c r="AF2839" s="1"/>
      <c r="AG2839" s="1"/>
      <c r="AH2839" s="1"/>
      <c r="AI2839" s="1"/>
      <c r="AJ2839" s="1" t="s">
        <v>49</v>
      </c>
      <c r="AK2839" s="1"/>
      <c r="AL2839" s="1"/>
      <c r="AM2839" s="1"/>
      <c r="AN2839" s="1"/>
      <c r="AO2839" s="1" t="s">
        <v>6023</v>
      </c>
    </row>
    <row r="2840" spans="1:41">
      <c r="A2840" s="1" t="s">
        <v>8004</v>
      </c>
      <c r="B2840" s="1" t="s">
        <v>6680</v>
      </c>
      <c r="C2840" s="1" t="s">
        <v>36</v>
      </c>
      <c r="D2840" s="1">
        <v>252</v>
      </c>
      <c r="E2840" s="1">
        <v>38246</v>
      </c>
      <c r="F2840" s="5">
        <v>44091</v>
      </c>
      <c r="G2840" s="5">
        <v>44109</v>
      </c>
      <c r="H2840" s="1">
        <f t="shared" ca="1" si="508"/>
        <v>18</v>
      </c>
      <c r="I2840" s="1" t="str">
        <f t="shared" ca="1" si="509"/>
        <v>No</v>
      </c>
      <c r="J2840" s="1" t="s">
        <v>87</v>
      </c>
      <c r="K2840" s="1" t="s">
        <v>88</v>
      </c>
      <c r="L2840" s="1"/>
      <c r="M2840" s="1" t="s">
        <v>89</v>
      </c>
      <c r="N2840" s="1"/>
      <c r="O2840" s="1" t="s">
        <v>83</v>
      </c>
      <c r="P2840" s="1">
        <v>18</v>
      </c>
      <c r="Q2840" s="1">
        <v>34</v>
      </c>
      <c r="R2840" s="1">
        <f t="shared" si="507"/>
        <v>18</v>
      </c>
      <c r="S2840" s="1">
        <v>34</v>
      </c>
      <c r="T2840" s="1">
        <f t="shared" si="510"/>
        <v>16</v>
      </c>
      <c r="U2840" s="1" t="s">
        <v>41</v>
      </c>
      <c r="V2840" s="1"/>
      <c r="W2840" s="1"/>
      <c r="X2840" s="1"/>
      <c r="Y2840" s="1"/>
      <c r="Z2840" s="1"/>
      <c r="AA2840" s="1"/>
      <c r="AB2840" s="1"/>
      <c r="AC2840" s="1"/>
      <c r="AD2840" s="1"/>
      <c r="AE2840" s="1"/>
      <c r="AF2840" s="1"/>
      <c r="AG2840" s="1"/>
      <c r="AH2840" s="1"/>
      <c r="AI2840" s="1"/>
      <c r="AJ2840" s="1"/>
      <c r="AK2840" s="1"/>
      <c r="AL2840" s="1"/>
      <c r="AM2840" s="1"/>
      <c r="AN2840" s="1"/>
      <c r="AO2840" s="1" t="s">
        <v>497</v>
      </c>
    </row>
    <row r="2841" spans="1:41">
      <c r="A2841" s="1" t="s">
        <v>8005</v>
      </c>
      <c r="B2841" s="1" t="s">
        <v>333</v>
      </c>
      <c r="C2841" s="1" t="s">
        <v>36</v>
      </c>
      <c r="D2841" s="1">
        <v>2853</v>
      </c>
      <c r="E2841" s="1">
        <v>414401</v>
      </c>
      <c r="F2841" s="5">
        <v>44091</v>
      </c>
      <c r="G2841" s="5">
        <v>44109</v>
      </c>
      <c r="H2841" s="1">
        <f t="shared" ca="1" si="508"/>
        <v>18</v>
      </c>
      <c r="I2841" s="1" t="str">
        <f t="shared" ca="1" si="509"/>
        <v>No</v>
      </c>
      <c r="J2841" s="1" t="s">
        <v>87</v>
      </c>
      <c r="K2841" s="1" t="s">
        <v>88</v>
      </c>
      <c r="L2841" s="1"/>
      <c r="M2841" s="1" t="s">
        <v>89</v>
      </c>
      <c r="N2841" s="1"/>
      <c r="O2841" s="1" t="s">
        <v>83</v>
      </c>
      <c r="P2841" s="1">
        <v>18</v>
      </c>
      <c r="Q2841" s="1">
        <v>34</v>
      </c>
      <c r="R2841" s="1">
        <f t="shared" si="507"/>
        <v>18</v>
      </c>
      <c r="S2841" s="1">
        <v>34</v>
      </c>
      <c r="T2841" s="1">
        <f t="shared" si="510"/>
        <v>16</v>
      </c>
      <c r="U2841" s="1" t="s">
        <v>41</v>
      </c>
      <c r="V2841" s="1"/>
      <c r="W2841" s="1"/>
      <c r="X2841" s="1"/>
      <c r="Y2841" s="1"/>
      <c r="Z2841" s="1"/>
      <c r="AA2841" s="1"/>
      <c r="AB2841" s="1"/>
      <c r="AC2841" s="1"/>
      <c r="AD2841" s="1"/>
      <c r="AE2841" s="1"/>
      <c r="AF2841" s="1"/>
      <c r="AG2841" s="1"/>
      <c r="AH2841" s="1" t="s">
        <v>90</v>
      </c>
      <c r="AI2841" s="1"/>
      <c r="AJ2841" s="1"/>
      <c r="AK2841" s="1"/>
      <c r="AL2841" s="1"/>
      <c r="AM2841" s="1"/>
      <c r="AN2841" s="1"/>
      <c r="AO2841" s="1" t="s">
        <v>91</v>
      </c>
    </row>
    <row r="2842" spans="1:41">
      <c r="A2842" s="1" t="s">
        <v>8006</v>
      </c>
      <c r="B2842" s="1" t="s">
        <v>8007</v>
      </c>
      <c r="C2842" s="1" t="s">
        <v>36</v>
      </c>
      <c r="D2842" s="1">
        <v>100</v>
      </c>
      <c r="E2842" s="1">
        <v>46938</v>
      </c>
      <c r="F2842" s="5">
        <v>44062</v>
      </c>
      <c r="G2842" s="5">
        <v>44075</v>
      </c>
      <c r="H2842" s="1">
        <f t="shared" ca="1" si="508"/>
        <v>13</v>
      </c>
      <c r="I2842" s="1" t="str">
        <f t="shared" ca="1" si="509"/>
        <v>No</v>
      </c>
      <c r="J2842" s="1" t="s">
        <v>117</v>
      </c>
      <c r="K2842" s="1" t="s">
        <v>46</v>
      </c>
      <c r="L2842" s="1"/>
      <c r="M2842" s="1" t="s">
        <v>118</v>
      </c>
      <c r="N2842" s="1"/>
      <c r="O2842" s="1" t="s">
        <v>141</v>
      </c>
      <c r="P2842" s="1">
        <v>18</v>
      </c>
      <c r="Q2842" s="1">
        <v>39</v>
      </c>
      <c r="R2842" s="1">
        <f t="shared" si="507"/>
        <v>18</v>
      </c>
      <c r="S2842" s="1">
        <v>39</v>
      </c>
      <c r="T2842" s="1">
        <f t="shared" si="510"/>
        <v>21</v>
      </c>
      <c r="U2842" s="1" t="s">
        <v>41</v>
      </c>
      <c r="V2842" s="1" t="s">
        <v>185</v>
      </c>
      <c r="W2842" s="1"/>
      <c r="X2842" s="1"/>
      <c r="Y2842" s="1"/>
      <c r="Z2842" s="1"/>
      <c r="AA2842" s="1"/>
      <c r="AB2842" s="1"/>
      <c r="AC2842" s="1"/>
      <c r="AD2842" s="1"/>
      <c r="AE2842" s="1"/>
      <c r="AF2842" s="1"/>
      <c r="AG2842" s="1"/>
      <c r="AH2842" s="1"/>
      <c r="AI2842" s="1"/>
      <c r="AJ2842" s="1"/>
      <c r="AK2842" s="1"/>
      <c r="AL2842" s="1"/>
      <c r="AM2842" s="1"/>
      <c r="AN2842" s="1"/>
      <c r="AO2842" s="1" t="s">
        <v>8008</v>
      </c>
    </row>
    <row r="2843" spans="1:41">
      <c r="A2843" s="1" t="s">
        <v>8018</v>
      </c>
      <c r="B2843" s="1" t="s">
        <v>5736</v>
      </c>
      <c r="C2843" s="1" t="s">
        <v>36</v>
      </c>
      <c r="D2843" s="1">
        <v>401</v>
      </c>
      <c r="E2843" s="1">
        <v>32362</v>
      </c>
      <c r="F2843" s="5">
        <v>44056</v>
      </c>
      <c r="G2843" s="5">
        <v>44095</v>
      </c>
      <c r="H2843" s="1">
        <f t="shared" ca="1" si="508"/>
        <v>39</v>
      </c>
      <c r="I2843" s="1" t="str">
        <f t="shared" ca="1" si="509"/>
        <v>No</v>
      </c>
      <c r="J2843" s="1" t="s">
        <v>161</v>
      </c>
      <c r="K2843" s="1" t="s">
        <v>46</v>
      </c>
      <c r="L2843" s="1"/>
      <c r="M2843" s="1" t="s">
        <v>161</v>
      </c>
      <c r="N2843" s="1"/>
      <c r="O2843" s="1" t="s">
        <v>48</v>
      </c>
      <c r="P2843" s="1">
        <v>18</v>
      </c>
      <c r="Q2843" s="1"/>
      <c r="R2843" s="1">
        <f t="shared" si="507"/>
        <v>18</v>
      </c>
      <c r="S2843" s="1" t="str">
        <f>IF(ISBLANK(Q2843)=TRUE,"80",Q2843)</f>
        <v>80</v>
      </c>
      <c r="T2843" s="1">
        <f t="shared" si="510"/>
        <v>62</v>
      </c>
      <c r="U2843" s="1" t="s">
        <v>41</v>
      </c>
      <c r="V2843" s="1"/>
      <c r="W2843" s="1"/>
      <c r="X2843" s="1"/>
      <c r="Y2843" s="1"/>
      <c r="Z2843" s="1"/>
      <c r="AA2843" s="1"/>
      <c r="AB2843" s="1"/>
      <c r="AC2843" s="1"/>
      <c r="AD2843" s="1"/>
      <c r="AE2843" s="1"/>
      <c r="AF2843" s="1"/>
      <c r="AG2843" s="1"/>
      <c r="AH2843" s="1"/>
      <c r="AI2843" s="1"/>
      <c r="AJ2843" s="1"/>
      <c r="AK2843" s="1"/>
      <c r="AL2843" s="1"/>
      <c r="AM2843" s="1"/>
      <c r="AN2843" s="1"/>
      <c r="AO2843" s="1" t="s">
        <v>8019</v>
      </c>
    </row>
    <row r="2844" spans="1:41">
      <c r="A2844" s="1" t="s">
        <v>8020</v>
      </c>
      <c r="B2844" s="1" t="s">
        <v>8021</v>
      </c>
      <c r="C2844" s="1" t="s">
        <v>36</v>
      </c>
      <c r="D2844" s="1">
        <v>64</v>
      </c>
      <c r="E2844" s="1">
        <v>29385</v>
      </c>
      <c r="F2844" s="5">
        <v>44062</v>
      </c>
      <c r="G2844" s="5">
        <v>44075</v>
      </c>
      <c r="H2844" s="1">
        <f t="shared" ca="1" si="508"/>
        <v>13</v>
      </c>
      <c r="I2844" s="1" t="str">
        <f t="shared" ca="1" si="509"/>
        <v>No</v>
      </c>
      <c r="J2844" s="1" t="s">
        <v>117</v>
      </c>
      <c r="K2844" s="1" t="s">
        <v>46</v>
      </c>
      <c r="L2844" s="1"/>
      <c r="M2844" s="1" t="s">
        <v>118</v>
      </c>
      <c r="N2844" s="1"/>
      <c r="O2844" s="1" t="s">
        <v>141</v>
      </c>
      <c r="P2844" s="1">
        <v>18</v>
      </c>
      <c r="Q2844" s="1">
        <v>39</v>
      </c>
      <c r="R2844" s="1">
        <f t="shared" si="507"/>
        <v>18</v>
      </c>
      <c r="S2844" s="1">
        <v>39</v>
      </c>
      <c r="T2844" s="1">
        <f t="shared" si="510"/>
        <v>21</v>
      </c>
      <c r="U2844" s="1" t="s">
        <v>41</v>
      </c>
      <c r="V2844" s="1" t="s">
        <v>167</v>
      </c>
      <c r="W2844" s="1"/>
      <c r="X2844" s="1"/>
      <c r="Y2844" s="1"/>
      <c r="Z2844" s="1"/>
      <c r="AA2844" s="1"/>
      <c r="AB2844" s="1"/>
      <c r="AC2844" s="1"/>
      <c r="AD2844" s="1"/>
      <c r="AE2844" s="1"/>
      <c r="AF2844" s="1"/>
      <c r="AG2844" s="1"/>
      <c r="AH2844" s="1"/>
      <c r="AI2844" s="1"/>
      <c r="AJ2844" s="1"/>
      <c r="AK2844" s="1"/>
      <c r="AL2844" s="1"/>
      <c r="AM2844" s="1"/>
      <c r="AN2844" s="1"/>
      <c r="AO2844" s="1" t="s">
        <v>8022</v>
      </c>
    </row>
    <row r="2845" spans="1:41">
      <c r="A2845" s="1" t="s">
        <v>8023</v>
      </c>
      <c r="B2845" s="1" t="s">
        <v>44</v>
      </c>
      <c r="C2845" s="1" t="s">
        <v>36</v>
      </c>
      <c r="D2845" s="1">
        <v>15</v>
      </c>
      <c r="E2845" s="1">
        <v>2257</v>
      </c>
      <c r="F2845" s="5">
        <v>43897</v>
      </c>
      <c r="G2845" s="1"/>
      <c r="H2845" s="1">
        <f t="shared" ca="1" si="508"/>
        <v>207</v>
      </c>
      <c r="I2845" s="1" t="str">
        <f t="shared" ca="1" si="509"/>
        <v>No</v>
      </c>
      <c r="J2845" s="1" t="s">
        <v>45</v>
      </c>
      <c r="K2845" s="1" t="s">
        <v>46</v>
      </c>
      <c r="L2845" s="1"/>
      <c r="M2845" s="1" t="s">
        <v>47</v>
      </c>
      <c r="N2845" s="1"/>
      <c r="O2845" s="1" t="s">
        <v>48</v>
      </c>
      <c r="P2845" s="1">
        <v>18</v>
      </c>
      <c r="Q2845" s="1"/>
      <c r="R2845" s="1">
        <f t="shared" si="507"/>
        <v>18</v>
      </c>
      <c r="S2845" s="1" t="str">
        <f t="shared" ref="S2845:S2846" si="514">IF(ISBLANK(Q2845)=TRUE,"80",Q2845)</f>
        <v>80</v>
      </c>
      <c r="T2845" s="1">
        <f t="shared" si="510"/>
        <v>62</v>
      </c>
      <c r="U2845" s="1" t="s">
        <v>41</v>
      </c>
      <c r="V2845" s="1" t="s">
        <v>7583</v>
      </c>
      <c r="W2845" s="1"/>
      <c r="X2845" s="1"/>
      <c r="Y2845" s="1"/>
      <c r="Z2845" s="1"/>
      <c r="AA2845" s="1"/>
      <c r="AB2845" s="1"/>
      <c r="AC2845" s="1"/>
      <c r="AD2845" s="1"/>
      <c r="AE2845" s="1"/>
      <c r="AF2845" s="1"/>
      <c r="AG2845" s="1"/>
      <c r="AH2845" s="1"/>
      <c r="AI2845" s="1"/>
      <c r="AJ2845" s="1" t="s">
        <v>49</v>
      </c>
      <c r="AK2845" s="1"/>
      <c r="AL2845" s="1"/>
      <c r="AM2845" s="1"/>
      <c r="AN2845" s="1"/>
      <c r="AO2845" s="1" t="s">
        <v>8024</v>
      </c>
    </row>
    <row r="2846" spans="1:41">
      <c r="A2846" s="1" t="s">
        <v>8027</v>
      </c>
      <c r="B2846" s="1" t="s">
        <v>828</v>
      </c>
      <c r="C2846" s="1" t="s">
        <v>36</v>
      </c>
      <c r="D2846" s="1">
        <v>26</v>
      </c>
      <c r="E2846" s="1">
        <v>11762</v>
      </c>
      <c r="F2846" s="5">
        <v>43962</v>
      </c>
      <c r="G2846" s="5">
        <v>43973</v>
      </c>
      <c r="H2846" s="1">
        <f t="shared" ca="1" si="508"/>
        <v>11</v>
      </c>
      <c r="I2846" s="1" t="str">
        <f t="shared" ca="1" si="509"/>
        <v>No</v>
      </c>
      <c r="J2846" s="1" t="s">
        <v>701</v>
      </c>
      <c r="K2846" s="1" t="s">
        <v>702</v>
      </c>
      <c r="L2846" s="1"/>
      <c r="M2846" s="1" t="s">
        <v>703</v>
      </c>
      <c r="N2846" s="1"/>
      <c r="O2846" s="1" t="s">
        <v>48</v>
      </c>
      <c r="P2846" s="1">
        <v>18</v>
      </c>
      <c r="Q2846" s="1"/>
      <c r="R2846" s="1">
        <f t="shared" si="507"/>
        <v>18</v>
      </c>
      <c r="S2846" s="1" t="str">
        <f t="shared" si="514"/>
        <v>80</v>
      </c>
      <c r="T2846" s="1">
        <f t="shared" si="510"/>
        <v>62</v>
      </c>
      <c r="U2846" s="1" t="s">
        <v>41</v>
      </c>
      <c r="V2846" s="1" t="s">
        <v>977</v>
      </c>
      <c r="W2846" s="1"/>
      <c r="X2846" s="1"/>
      <c r="Y2846" s="1"/>
      <c r="Z2846" s="1"/>
      <c r="AA2846" s="1"/>
      <c r="AB2846" s="1"/>
      <c r="AC2846" s="1"/>
      <c r="AD2846" s="1"/>
      <c r="AE2846" s="1"/>
      <c r="AF2846" s="1"/>
      <c r="AG2846" s="1"/>
      <c r="AH2846" s="1"/>
      <c r="AI2846" s="1"/>
      <c r="AJ2846" s="1"/>
      <c r="AK2846" s="1" t="s">
        <v>926</v>
      </c>
      <c r="AL2846" s="1"/>
      <c r="AM2846" s="1"/>
      <c r="AN2846" s="1"/>
      <c r="AO2846" s="1" t="s">
        <v>830</v>
      </c>
    </row>
    <row r="2847" spans="1:41">
      <c r="A2847" s="1" t="s">
        <v>8028</v>
      </c>
      <c r="B2847" s="1" t="s">
        <v>4511</v>
      </c>
      <c r="C2847" s="1" t="s">
        <v>36</v>
      </c>
      <c r="D2847" s="1">
        <v>2469</v>
      </c>
      <c r="E2847" s="1">
        <v>209886</v>
      </c>
      <c r="F2847" s="5">
        <v>44077</v>
      </c>
      <c r="G2847" s="5">
        <v>44098</v>
      </c>
      <c r="H2847" s="1">
        <f t="shared" ca="1" si="508"/>
        <v>21</v>
      </c>
      <c r="I2847" s="1" t="str">
        <f t="shared" ca="1" si="509"/>
        <v>No</v>
      </c>
      <c r="J2847" s="1" t="s">
        <v>70</v>
      </c>
      <c r="K2847" s="1" t="s">
        <v>71</v>
      </c>
      <c r="L2847" s="1" t="s">
        <v>721</v>
      </c>
      <c r="M2847" s="1" t="s">
        <v>318</v>
      </c>
      <c r="N2847" s="1"/>
      <c r="O2847" s="1" t="s">
        <v>83</v>
      </c>
      <c r="P2847" s="1">
        <v>18</v>
      </c>
      <c r="Q2847" s="1">
        <v>34</v>
      </c>
      <c r="R2847" s="1">
        <f t="shared" si="507"/>
        <v>18</v>
      </c>
      <c r="S2847" s="1">
        <v>34</v>
      </c>
      <c r="T2847" s="1">
        <f t="shared" si="510"/>
        <v>16</v>
      </c>
      <c r="U2847" s="1" t="s">
        <v>41</v>
      </c>
      <c r="V2847" s="1"/>
      <c r="W2847" s="1"/>
      <c r="X2847" s="1"/>
      <c r="Y2847" s="1"/>
      <c r="Z2847" s="1"/>
      <c r="AA2847" s="1"/>
      <c r="AB2847" s="1"/>
      <c r="AC2847" s="1"/>
      <c r="AD2847" s="1" t="s">
        <v>722</v>
      </c>
      <c r="AE2847" s="1"/>
      <c r="AF2847" s="1"/>
      <c r="AG2847" s="1"/>
      <c r="AH2847" s="1"/>
      <c r="AI2847" s="1"/>
      <c r="AJ2847" s="1" t="s">
        <v>49</v>
      </c>
      <c r="AK2847" s="1"/>
      <c r="AL2847" s="1"/>
      <c r="AM2847" s="1"/>
      <c r="AN2847" s="1"/>
      <c r="AO2847" s="1" t="s">
        <v>4512</v>
      </c>
    </row>
    <row r="2848" spans="1:41">
      <c r="A2848" s="1" t="s">
        <v>8029</v>
      </c>
      <c r="B2848" s="1" t="s">
        <v>7456</v>
      </c>
      <c r="C2848" s="1" t="s">
        <v>36</v>
      </c>
      <c r="D2848" s="1">
        <v>31</v>
      </c>
      <c r="E2848" s="1">
        <v>9072</v>
      </c>
      <c r="F2848" s="5">
        <v>43948</v>
      </c>
      <c r="G2848" s="1"/>
      <c r="H2848" s="1">
        <f t="shared" ca="1" si="508"/>
        <v>156</v>
      </c>
      <c r="I2848" s="1" t="str">
        <f t="shared" ca="1" si="509"/>
        <v>No</v>
      </c>
      <c r="J2848" s="1" t="s">
        <v>136</v>
      </c>
      <c r="K2848" s="1" t="s">
        <v>137</v>
      </c>
      <c r="L2848" s="1" t="s">
        <v>264</v>
      </c>
      <c r="M2848" s="1" t="s">
        <v>136</v>
      </c>
      <c r="N2848" s="1"/>
      <c r="O2848" s="1" t="s">
        <v>48</v>
      </c>
      <c r="P2848" s="1">
        <v>18</v>
      </c>
      <c r="Q2848" s="1"/>
      <c r="R2848" s="1">
        <f t="shared" si="507"/>
        <v>18</v>
      </c>
      <c r="S2848" s="1" t="str">
        <f>IF(ISBLANK(Q2848)=TRUE,"80",Q2848)</f>
        <v>80</v>
      </c>
      <c r="T2848" s="1">
        <f t="shared" si="510"/>
        <v>62</v>
      </c>
      <c r="U2848" s="1" t="s">
        <v>41</v>
      </c>
      <c r="V2848" s="1"/>
      <c r="W2848" s="1" t="s">
        <v>265</v>
      </c>
      <c r="X2848" s="1"/>
      <c r="Y2848" s="1"/>
      <c r="Z2848" s="1"/>
      <c r="AA2848" s="1"/>
      <c r="AB2848" s="1"/>
      <c r="AC2848" s="1"/>
      <c r="AD2848" s="1"/>
      <c r="AE2848" s="1"/>
      <c r="AF2848" s="1"/>
      <c r="AG2848" s="1"/>
      <c r="AH2848" s="1" t="s">
        <v>266</v>
      </c>
      <c r="AI2848" s="1"/>
      <c r="AJ2848" s="1"/>
      <c r="AK2848" s="1"/>
      <c r="AL2848" s="1"/>
      <c r="AM2848" s="1"/>
      <c r="AN2848" s="1"/>
      <c r="AO2848" s="1"/>
    </row>
    <row r="2849" spans="1:41">
      <c r="A2849" s="1" t="s">
        <v>8030</v>
      </c>
      <c r="B2849" s="1" t="s">
        <v>8031</v>
      </c>
      <c r="C2849" s="1" t="s">
        <v>36</v>
      </c>
      <c r="D2849" s="1">
        <v>210</v>
      </c>
      <c r="E2849" s="1">
        <v>54484</v>
      </c>
      <c r="F2849" s="5">
        <v>44070</v>
      </c>
      <c r="G2849" s="1"/>
      <c r="H2849" s="1">
        <f t="shared" ca="1" si="508"/>
        <v>34</v>
      </c>
      <c r="I2849" s="1" t="str">
        <f t="shared" ca="1" si="509"/>
        <v>No</v>
      </c>
      <c r="J2849" s="1" t="s">
        <v>94</v>
      </c>
      <c r="K2849" s="1" t="s">
        <v>95</v>
      </c>
      <c r="L2849" s="1"/>
      <c r="M2849" s="1" t="s">
        <v>96</v>
      </c>
      <c r="N2849" s="1"/>
      <c r="O2849" s="1" t="s">
        <v>97</v>
      </c>
      <c r="P2849" s="1">
        <v>18</v>
      </c>
      <c r="Q2849" s="1">
        <v>45</v>
      </c>
      <c r="R2849" s="1">
        <f t="shared" si="507"/>
        <v>18</v>
      </c>
      <c r="S2849" s="1">
        <v>45</v>
      </c>
      <c r="T2849" s="1">
        <f t="shared" si="510"/>
        <v>27</v>
      </c>
      <c r="U2849" s="1" t="s">
        <v>41</v>
      </c>
      <c r="V2849" s="1" t="s">
        <v>2971</v>
      </c>
      <c r="W2849" s="1"/>
      <c r="X2849" s="1"/>
      <c r="Y2849" s="1"/>
      <c r="Z2849" s="1"/>
      <c r="AA2849" s="1"/>
      <c r="AB2849" s="1"/>
      <c r="AC2849" s="1"/>
      <c r="AD2849" s="1"/>
      <c r="AE2849" s="1"/>
      <c r="AF2849" s="1"/>
      <c r="AG2849" s="1"/>
      <c r="AH2849" s="1"/>
      <c r="AI2849" s="1"/>
      <c r="AJ2849" s="1"/>
      <c r="AK2849" s="1"/>
      <c r="AL2849" s="1"/>
      <c r="AM2849" s="1"/>
      <c r="AN2849" s="1"/>
      <c r="AO2849" s="1" t="s">
        <v>8032</v>
      </c>
    </row>
    <row r="2850" spans="1:41">
      <c r="A2850" s="1" t="s">
        <v>8033</v>
      </c>
      <c r="B2850" s="1" t="s">
        <v>1328</v>
      </c>
      <c r="C2850" s="1" t="s">
        <v>36</v>
      </c>
      <c r="D2850" s="1">
        <v>1305</v>
      </c>
      <c r="E2850" s="1">
        <v>130222</v>
      </c>
      <c r="F2850" s="5">
        <v>44075</v>
      </c>
      <c r="G2850" s="5">
        <v>44082</v>
      </c>
      <c r="H2850" s="1">
        <f t="shared" ca="1" si="508"/>
        <v>7</v>
      </c>
      <c r="I2850" s="1" t="str">
        <f t="shared" ca="1" si="509"/>
        <v>No</v>
      </c>
      <c r="J2850" s="1" t="s">
        <v>147</v>
      </c>
      <c r="K2850" s="1" t="s">
        <v>148</v>
      </c>
      <c r="L2850" s="1" t="s">
        <v>1329</v>
      </c>
      <c r="M2850" s="1" t="s">
        <v>350</v>
      </c>
      <c r="N2850" s="1"/>
      <c r="O2850" s="1" t="s">
        <v>48</v>
      </c>
      <c r="P2850" s="1">
        <v>18</v>
      </c>
      <c r="Q2850" s="1"/>
      <c r="R2850" s="1">
        <f t="shared" si="507"/>
        <v>18</v>
      </c>
      <c r="S2850" s="1" t="str">
        <f t="shared" ref="S2850:S2852" si="515">IF(ISBLANK(Q2850)=TRUE,"80",Q2850)</f>
        <v>80</v>
      </c>
      <c r="T2850" s="1">
        <f t="shared" si="510"/>
        <v>62</v>
      </c>
      <c r="U2850" s="1" t="s">
        <v>41</v>
      </c>
      <c r="V2850" s="1" t="s">
        <v>1152</v>
      </c>
      <c r="W2850" s="1"/>
      <c r="X2850" s="1"/>
      <c r="Y2850" s="1"/>
      <c r="Z2850" s="1"/>
      <c r="AA2850" s="1"/>
      <c r="AB2850" s="1"/>
      <c r="AC2850" s="1"/>
      <c r="AD2850" s="1"/>
      <c r="AE2850" s="1"/>
      <c r="AF2850" s="1"/>
      <c r="AG2850" s="1"/>
      <c r="AH2850" s="1"/>
      <c r="AI2850" s="1"/>
      <c r="AJ2850" s="1"/>
      <c r="AK2850" s="1"/>
      <c r="AL2850" s="1"/>
      <c r="AM2850" s="1"/>
      <c r="AN2850" s="1"/>
      <c r="AO2850" s="1" t="s">
        <v>3371</v>
      </c>
    </row>
    <row r="2851" spans="1:41">
      <c r="A2851" s="1" t="s">
        <v>8034</v>
      </c>
      <c r="B2851" s="1" t="s">
        <v>8035</v>
      </c>
      <c r="C2851" s="1" t="s">
        <v>36</v>
      </c>
      <c r="D2851" s="1">
        <v>208</v>
      </c>
      <c r="E2851" s="1">
        <v>78163</v>
      </c>
      <c r="F2851" s="5">
        <v>43959</v>
      </c>
      <c r="G2851" s="5">
        <v>44013</v>
      </c>
      <c r="H2851" s="1">
        <f t="shared" ca="1" si="508"/>
        <v>54</v>
      </c>
      <c r="I2851" s="1" t="str">
        <f t="shared" ca="1" si="509"/>
        <v>No</v>
      </c>
      <c r="J2851" s="1" t="s">
        <v>117</v>
      </c>
      <c r="K2851" s="1" t="s">
        <v>46</v>
      </c>
      <c r="L2851" s="1"/>
      <c r="M2851" s="1" t="s">
        <v>118</v>
      </c>
      <c r="N2851" s="1"/>
      <c r="O2851" s="1" t="s">
        <v>48</v>
      </c>
      <c r="P2851" s="1">
        <v>18</v>
      </c>
      <c r="Q2851" s="1"/>
      <c r="R2851" s="1">
        <f t="shared" si="507"/>
        <v>18</v>
      </c>
      <c r="S2851" s="1" t="str">
        <f t="shared" si="515"/>
        <v>80</v>
      </c>
      <c r="T2851" s="1">
        <f t="shared" si="510"/>
        <v>62</v>
      </c>
      <c r="U2851" s="1" t="s">
        <v>41</v>
      </c>
      <c r="V2851" s="1" t="s">
        <v>84</v>
      </c>
      <c r="W2851" s="1"/>
      <c r="X2851" s="1"/>
      <c r="Y2851" s="1"/>
      <c r="Z2851" s="1"/>
      <c r="AA2851" s="1"/>
      <c r="AB2851" s="1"/>
      <c r="AC2851" s="1"/>
      <c r="AD2851" s="1"/>
      <c r="AE2851" s="1"/>
      <c r="AF2851" s="1"/>
      <c r="AG2851" s="1"/>
      <c r="AH2851" s="1"/>
      <c r="AI2851" s="1"/>
      <c r="AJ2851" s="1"/>
      <c r="AK2851" s="1"/>
      <c r="AL2851" s="1"/>
      <c r="AM2851" s="1"/>
      <c r="AN2851" s="1"/>
      <c r="AO2851" s="1" t="s">
        <v>8036</v>
      </c>
    </row>
    <row r="2852" spans="1:41">
      <c r="A2852" s="1" t="s">
        <v>8037</v>
      </c>
      <c r="B2852" s="1" t="s">
        <v>2300</v>
      </c>
      <c r="C2852" s="1" t="s">
        <v>36</v>
      </c>
      <c r="D2852" s="1">
        <v>8</v>
      </c>
      <c r="E2852" s="1">
        <v>2195</v>
      </c>
      <c r="F2852" s="5">
        <v>44088</v>
      </c>
      <c r="G2852" s="1"/>
      <c r="H2852" s="1">
        <f t="shared" ca="1" si="508"/>
        <v>16</v>
      </c>
      <c r="I2852" s="1" t="str">
        <f t="shared" ca="1" si="509"/>
        <v>No</v>
      </c>
      <c r="J2852" s="1" t="s">
        <v>2301</v>
      </c>
      <c r="K2852" s="1" t="s">
        <v>2302</v>
      </c>
      <c r="L2852" s="1"/>
      <c r="M2852" s="1" t="s">
        <v>2303</v>
      </c>
      <c r="N2852" s="1"/>
      <c r="O2852" s="1" t="s">
        <v>48</v>
      </c>
      <c r="P2852" s="1">
        <v>18</v>
      </c>
      <c r="Q2852" s="1"/>
      <c r="R2852" s="1">
        <f t="shared" si="507"/>
        <v>18</v>
      </c>
      <c r="S2852" s="1" t="str">
        <f t="shared" si="515"/>
        <v>80</v>
      </c>
      <c r="T2852" s="1">
        <f t="shared" si="510"/>
        <v>62</v>
      </c>
      <c r="U2852" s="1" t="s">
        <v>41</v>
      </c>
      <c r="V2852" s="1"/>
      <c r="W2852" s="1"/>
      <c r="X2852" s="1"/>
      <c r="Y2852" s="1"/>
      <c r="Z2852" s="1"/>
      <c r="AA2852" s="1"/>
      <c r="AB2852" s="1"/>
      <c r="AC2852" s="1"/>
      <c r="AD2852" s="1"/>
      <c r="AE2852" s="1"/>
      <c r="AF2852" s="1"/>
      <c r="AG2852" s="1"/>
      <c r="AH2852" s="1"/>
      <c r="AI2852" s="1"/>
      <c r="AJ2852" s="1"/>
      <c r="AK2852" s="1"/>
      <c r="AL2852" s="1"/>
      <c r="AM2852" s="1"/>
      <c r="AN2852" s="1"/>
      <c r="AO2852" s="1" t="s">
        <v>2304</v>
      </c>
    </row>
    <row r="2853" spans="1:41">
      <c r="A2853" s="1" t="s">
        <v>8038</v>
      </c>
      <c r="B2853" s="1" t="s">
        <v>8039</v>
      </c>
      <c r="C2853" s="1" t="s">
        <v>36</v>
      </c>
      <c r="D2853" s="1">
        <v>138</v>
      </c>
      <c r="E2853" s="1">
        <v>81675</v>
      </c>
      <c r="F2853" s="5">
        <v>43853</v>
      </c>
      <c r="G2853" s="5">
        <v>43865</v>
      </c>
      <c r="H2853" s="1">
        <f t="shared" ca="1" si="508"/>
        <v>12</v>
      </c>
      <c r="I2853" s="1" t="str">
        <f t="shared" ca="1" si="509"/>
        <v>No</v>
      </c>
      <c r="J2853" s="1" t="s">
        <v>918</v>
      </c>
      <c r="K2853" s="1" t="s">
        <v>919</v>
      </c>
      <c r="L2853" s="1" t="s">
        <v>920</v>
      </c>
      <c r="M2853" s="1" t="s">
        <v>920</v>
      </c>
      <c r="N2853" s="1"/>
      <c r="O2853" s="1" t="s">
        <v>360</v>
      </c>
      <c r="P2853" s="1">
        <v>18</v>
      </c>
      <c r="Q2853" s="1">
        <v>35</v>
      </c>
      <c r="R2853" s="1">
        <f t="shared" si="507"/>
        <v>18</v>
      </c>
      <c r="S2853" s="1">
        <v>35</v>
      </c>
      <c r="T2853" s="1">
        <f t="shared" si="510"/>
        <v>17</v>
      </c>
      <c r="U2853" s="1" t="s">
        <v>41</v>
      </c>
      <c r="V2853" s="1" t="s">
        <v>921</v>
      </c>
      <c r="W2853" s="1"/>
      <c r="X2853" s="1"/>
      <c r="Y2853" s="1"/>
      <c r="Z2853" s="1"/>
      <c r="AA2853" s="1"/>
      <c r="AB2853" s="1"/>
      <c r="AC2853" s="1"/>
      <c r="AD2853" s="1"/>
      <c r="AE2853" s="1"/>
      <c r="AF2853" s="1"/>
      <c r="AG2853" s="1"/>
      <c r="AH2853" s="1"/>
      <c r="AI2853" s="1"/>
      <c r="AJ2853" s="1"/>
      <c r="AK2853" s="1"/>
      <c r="AL2853" s="1"/>
      <c r="AM2853" s="1"/>
      <c r="AN2853" s="1"/>
      <c r="AO2853" s="1" t="s">
        <v>2071</v>
      </c>
    </row>
    <row r="2854" spans="1:41">
      <c r="A2854" s="1" t="s">
        <v>8040</v>
      </c>
      <c r="B2854" s="1" t="s">
        <v>1328</v>
      </c>
      <c r="C2854" s="1" t="s">
        <v>36</v>
      </c>
      <c r="D2854" s="1">
        <v>117</v>
      </c>
      <c r="E2854" s="1">
        <v>12131</v>
      </c>
      <c r="F2854" s="5">
        <v>44075</v>
      </c>
      <c r="G2854" s="5">
        <v>44082</v>
      </c>
      <c r="H2854" s="1">
        <f t="shared" ca="1" si="508"/>
        <v>7</v>
      </c>
      <c r="I2854" s="1" t="str">
        <f t="shared" ca="1" si="509"/>
        <v>No</v>
      </c>
      <c r="J2854" s="1" t="s">
        <v>147</v>
      </c>
      <c r="K2854" s="1" t="s">
        <v>148</v>
      </c>
      <c r="L2854" s="1" t="s">
        <v>149</v>
      </c>
      <c r="M2854" s="1" t="s">
        <v>350</v>
      </c>
      <c r="N2854" s="1"/>
      <c r="O2854" s="1" t="s">
        <v>48</v>
      </c>
      <c r="P2854" s="1">
        <v>18</v>
      </c>
      <c r="Q2854" s="1"/>
      <c r="R2854" s="1">
        <f t="shared" si="507"/>
        <v>18</v>
      </c>
      <c r="S2854" s="1" t="str">
        <f>IF(ISBLANK(Q2854)=TRUE,"80",Q2854)</f>
        <v>80</v>
      </c>
      <c r="T2854" s="1">
        <f t="shared" si="510"/>
        <v>62</v>
      </c>
      <c r="U2854" s="1" t="s">
        <v>41</v>
      </c>
      <c r="V2854" s="1" t="s">
        <v>98</v>
      </c>
      <c r="W2854" s="1"/>
      <c r="X2854" s="1"/>
      <c r="Y2854" s="1"/>
      <c r="Z2854" s="1"/>
      <c r="AA2854" s="1"/>
      <c r="AB2854" s="1"/>
      <c r="AC2854" s="1"/>
      <c r="AD2854" s="1"/>
      <c r="AE2854" s="1"/>
      <c r="AF2854" s="1"/>
      <c r="AG2854" s="1"/>
      <c r="AH2854" s="1"/>
      <c r="AI2854" s="1"/>
      <c r="AJ2854" s="1"/>
      <c r="AK2854" s="1"/>
      <c r="AL2854" s="1"/>
      <c r="AM2854" s="1"/>
      <c r="AN2854" s="1"/>
      <c r="AO2854" s="1" t="s">
        <v>2609</v>
      </c>
    </row>
    <row r="2855" spans="1:41">
      <c r="A2855" s="1" t="s">
        <v>8043</v>
      </c>
      <c r="B2855" s="1" t="s">
        <v>3143</v>
      </c>
      <c r="C2855" s="1" t="s">
        <v>36</v>
      </c>
      <c r="D2855" s="1">
        <v>144</v>
      </c>
      <c r="E2855" s="1">
        <v>48998</v>
      </c>
      <c r="F2855" s="5">
        <v>44075</v>
      </c>
      <c r="G2855" s="5">
        <v>44097</v>
      </c>
      <c r="H2855" s="1">
        <f t="shared" ca="1" si="508"/>
        <v>22</v>
      </c>
      <c r="I2855" s="1" t="str">
        <f t="shared" ca="1" si="509"/>
        <v>No</v>
      </c>
      <c r="J2855" s="1" t="s">
        <v>117</v>
      </c>
      <c r="K2855" s="1" t="s">
        <v>46</v>
      </c>
      <c r="L2855" s="1"/>
      <c r="M2855" s="1" t="s">
        <v>118</v>
      </c>
      <c r="N2855" s="1"/>
      <c r="O2855" s="1" t="s">
        <v>141</v>
      </c>
      <c r="P2855" s="1">
        <v>18</v>
      </c>
      <c r="Q2855" s="1">
        <v>39</v>
      </c>
      <c r="R2855" s="1">
        <f t="shared" si="507"/>
        <v>18</v>
      </c>
      <c r="S2855" s="1">
        <v>39</v>
      </c>
      <c r="T2855" s="1">
        <f t="shared" si="510"/>
        <v>21</v>
      </c>
      <c r="U2855" s="1" t="s">
        <v>41</v>
      </c>
      <c r="V2855" s="1" t="s">
        <v>185</v>
      </c>
      <c r="W2855" s="1"/>
      <c r="X2855" s="1"/>
      <c r="Y2855" s="1"/>
      <c r="Z2855" s="1"/>
      <c r="AA2855" s="1"/>
      <c r="AB2855" s="1"/>
      <c r="AC2855" s="1"/>
      <c r="AD2855" s="1"/>
      <c r="AE2855" s="1"/>
      <c r="AF2855" s="1"/>
      <c r="AG2855" s="1"/>
      <c r="AH2855" s="1"/>
      <c r="AI2855" s="1"/>
      <c r="AJ2855" s="1"/>
      <c r="AK2855" s="1"/>
      <c r="AL2855" s="1"/>
      <c r="AM2855" s="1"/>
      <c r="AN2855" s="1"/>
      <c r="AO2855" s="1" t="s">
        <v>8044</v>
      </c>
    </row>
    <row r="2856" spans="1:41">
      <c r="A2856" s="1" t="s">
        <v>8045</v>
      </c>
      <c r="B2856" s="1" t="s">
        <v>181</v>
      </c>
      <c r="C2856" s="1" t="s">
        <v>36</v>
      </c>
      <c r="D2856" s="1">
        <v>21</v>
      </c>
      <c r="E2856" s="1">
        <v>3725</v>
      </c>
      <c r="F2856" s="5">
        <v>44091</v>
      </c>
      <c r="G2856" s="5">
        <v>44109</v>
      </c>
      <c r="H2856" s="1">
        <f t="shared" ca="1" si="508"/>
        <v>18</v>
      </c>
      <c r="I2856" s="1" t="str">
        <f t="shared" ca="1" si="509"/>
        <v>No</v>
      </c>
      <c r="J2856" s="1" t="s">
        <v>87</v>
      </c>
      <c r="K2856" s="1" t="s">
        <v>88</v>
      </c>
      <c r="L2856" s="1"/>
      <c r="M2856" s="1" t="s">
        <v>89</v>
      </c>
      <c r="N2856" s="1"/>
      <c r="O2856" s="1" t="s">
        <v>83</v>
      </c>
      <c r="P2856" s="1">
        <v>18</v>
      </c>
      <c r="Q2856" s="1">
        <v>34</v>
      </c>
      <c r="R2856" s="1">
        <f t="shared" si="507"/>
        <v>18</v>
      </c>
      <c r="S2856" s="1">
        <v>34</v>
      </c>
      <c r="T2856" s="1">
        <f t="shared" si="510"/>
        <v>16</v>
      </c>
      <c r="U2856" s="1" t="s">
        <v>41</v>
      </c>
      <c r="V2856" s="1"/>
      <c r="W2856" s="1"/>
      <c r="X2856" s="1"/>
      <c r="Y2856" s="1"/>
      <c r="Z2856" s="1"/>
      <c r="AA2856" s="1"/>
      <c r="AB2856" s="1"/>
      <c r="AC2856" s="1"/>
      <c r="AD2856" s="1"/>
      <c r="AE2856" s="1"/>
      <c r="AF2856" s="1"/>
      <c r="AG2856" s="1"/>
      <c r="AH2856" s="1"/>
      <c r="AI2856" s="1"/>
      <c r="AJ2856" s="1"/>
      <c r="AK2856" s="1"/>
      <c r="AL2856" s="1"/>
      <c r="AM2856" s="1"/>
      <c r="AN2856" s="1"/>
      <c r="AO2856" s="1" t="s">
        <v>182</v>
      </c>
    </row>
    <row r="2857" spans="1:41">
      <c r="A2857" s="1" t="s">
        <v>8046</v>
      </c>
      <c r="B2857" s="1" t="s">
        <v>8047</v>
      </c>
      <c r="C2857" s="1" t="s">
        <v>36</v>
      </c>
      <c r="D2857" s="1">
        <v>151</v>
      </c>
      <c r="E2857" s="1">
        <v>67051</v>
      </c>
      <c r="F2857" s="5">
        <v>43959</v>
      </c>
      <c r="G2857" s="5">
        <v>44013</v>
      </c>
      <c r="H2857" s="1">
        <f t="shared" ca="1" si="508"/>
        <v>54</v>
      </c>
      <c r="I2857" s="1" t="str">
        <f t="shared" ca="1" si="509"/>
        <v>No</v>
      </c>
      <c r="J2857" s="1" t="s">
        <v>117</v>
      </c>
      <c r="K2857" s="1" t="s">
        <v>46</v>
      </c>
      <c r="L2857" s="1"/>
      <c r="M2857" s="1" t="s">
        <v>118</v>
      </c>
      <c r="N2857" s="1"/>
      <c r="O2857" s="1" t="s">
        <v>48</v>
      </c>
      <c r="P2857" s="1">
        <v>18</v>
      </c>
      <c r="Q2857" s="1"/>
      <c r="R2857" s="1">
        <f t="shared" si="507"/>
        <v>18</v>
      </c>
      <c r="S2857" s="1" t="str">
        <f t="shared" ref="S2857:S2858" si="516">IF(ISBLANK(Q2857)=TRUE,"80",Q2857)</f>
        <v>80</v>
      </c>
      <c r="T2857" s="1">
        <f t="shared" si="510"/>
        <v>62</v>
      </c>
      <c r="U2857" s="1" t="s">
        <v>41</v>
      </c>
      <c r="V2857" s="1" t="s">
        <v>280</v>
      </c>
      <c r="W2857" s="1"/>
      <c r="X2857" s="1"/>
      <c r="Y2857" s="1"/>
      <c r="Z2857" s="1"/>
      <c r="AA2857" s="1"/>
      <c r="AB2857" s="1"/>
      <c r="AC2857" s="1"/>
      <c r="AD2857" s="1"/>
      <c r="AE2857" s="1"/>
      <c r="AF2857" s="1"/>
      <c r="AG2857" s="1"/>
      <c r="AH2857" s="1"/>
      <c r="AI2857" s="1"/>
      <c r="AJ2857" s="1"/>
      <c r="AK2857" s="1"/>
      <c r="AL2857" s="1"/>
      <c r="AM2857" s="1"/>
      <c r="AN2857" s="1"/>
      <c r="AO2857" s="1" t="s">
        <v>8048</v>
      </c>
    </row>
    <row r="2858" spans="1:41">
      <c r="A2858" s="1" t="s">
        <v>8049</v>
      </c>
      <c r="B2858" s="1" t="s">
        <v>4508</v>
      </c>
      <c r="C2858" s="1" t="s">
        <v>36</v>
      </c>
      <c r="D2858" s="1">
        <v>3215</v>
      </c>
      <c r="E2858" s="1">
        <v>466106</v>
      </c>
      <c r="F2858" s="5">
        <v>44053</v>
      </c>
      <c r="G2858" s="5">
        <v>44075</v>
      </c>
      <c r="H2858" s="1">
        <f t="shared" ca="1" si="508"/>
        <v>22</v>
      </c>
      <c r="I2858" s="1" t="str">
        <f t="shared" ca="1" si="509"/>
        <v>No</v>
      </c>
      <c r="J2858" s="1" t="s">
        <v>2218</v>
      </c>
      <c r="K2858" s="1" t="s">
        <v>46</v>
      </c>
      <c r="L2858" s="1" t="s">
        <v>2219</v>
      </c>
      <c r="M2858" s="1" t="s">
        <v>2219</v>
      </c>
      <c r="N2858" s="1"/>
      <c r="O2858" s="1" t="s">
        <v>48</v>
      </c>
      <c r="P2858" s="1">
        <v>18</v>
      </c>
      <c r="Q2858" s="1"/>
      <c r="R2858" s="1">
        <f t="shared" si="507"/>
        <v>18</v>
      </c>
      <c r="S2858" s="1" t="str">
        <f t="shared" si="516"/>
        <v>80</v>
      </c>
      <c r="T2858" s="1">
        <f t="shared" si="510"/>
        <v>62</v>
      </c>
      <c r="U2858" s="1" t="s">
        <v>41</v>
      </c>
      <c r="V2858" s="1" t="s">
        <v>312</v>
      </c>
      <c r="W2858" s="1"/>
      <c r="X2858" s="1"/>
      <c r="Y2858" s="1"/>
      <c r="Z2858" s="1"/>
      <c r="AA2858" s="1"/>
      <c r="AB2858" s="1"/>
      <c r="AC2858" s="1"/>
      <c r="AD2858" s="1"/>
      <c r="AE2858" s="1"/>
      <c r="AF2858" s="1"/>
      <c r="AG2858" s="1"/>
      <c r="AH2858" s="1"/>
      <c r="AI2858" s="1"/>
      <c r="AJ2858" s="1"/>
      <c r="AK2858" s="1" t="s">
        <v>76</v>
      </c>
      <c r="AL2858" s="1"/>
      <c r="AM2858" s="1"/>
      <c r="AN2858" s="1"/>
      <c r="AO2858" s="1" t="s">
        <v>8050</v>
      </c>
    </row>
    <row r="2859" spans="1:41">
      <c r="A2859" s="1" t="s">
        <v>8052</v>
      </c>
      <c r="B2859" s="1" t="s">
        <v>924</v>
      </c>
      <c r="C2859" s="1" t="s">
        <v>36</v>
      </c>
      <c r="D2859" s="1">
        <v>60</v>
      </c>
      <c r="E2859" s="1">
        <v>31391</v>
      </c>
      <c r="F2859" s="5">
        <v>43951</v>
      </c>
      <c r="G2859" s="5">
        <v>44044</v>
      </c>
      <c r="H2859" s="1">
        <f t="shared" ca="1" si="508"/>
        <v>93</v>
      </c>
      <c r="I2859" s="1" t="str">
        <f t="shared" ca="1" si="509"/>
        <v>No</v>
      </c>
      <c r="J2859" s="1" t="s">
        <v>70</v>
      </c>
      <c r="K2859" s="1" t="s">
        <v>71</v>
      </c>
      <c r="L2859" s="1"/>
      <c r="M2859" s="1" t="s">
        <v>318</v>
      </c>
      <c r="N2859" s="1"/>
      <c r="O2859" s="1" t="s">
        <v>360</v>
      </c>
      <c r="P2859" s="1">
        <v>18</v>
      </c>
      <c r="Q2859" s="1">
        <v>35</v>
      </c>
      <c r="R2859" s="1">
        <f t="shared" si="507"/>
        <v>18</v>
      </c>
      <c r="S2859" s="1">
        <v>35</v>
      </c>
      <c r="T2859" s="1">
        <f t="shared" si="510"/>
        <v>17</v>
      </c>
      <c r="U2859" s="1" t="s">
        <v>41</v>
      </c>
      <c r="V2859" s="1" t="s">
        <v>361</v>
      </c>
      <c r="W2859" s="1"/>
      <c r="X2859" s="1"/>
      <c r="Y2859" s="1"/>
      <c r="Z2859" s="1"/>
      <c r="AA2859" s="1"/>
      <c r="AB2859" s="1"/>
      <c r="AC2859" s="1"/>
      <c r="AD2859" s="1"/>
      <c r="AE2859" s="1"/>
      <c r="AF2859" s="1"/>
      <c r="AG2859" s="1"/>
      <c r="AH2859" s="1"/>
      <c r="AI2859" s="1"/>
      <c r="AJ2859" s="1"/>
      <c r="AK2859" s="1" t="s">
        <v>76</v>
      </c>
      <c r="AL2859" s="1"/>
      <c r="AM2859" s="1"/>
      <c r="AN2859" s="1"/>
      <c r="AO2859" s="1" t="s">
        <v>362</v>
      </c>
    </row>
    <row r="2860" spans="1:41">
      <c r="A2860" s="1" t="s">
        <v>8053</v>
      </c>
      <c r="B2860" s="1" t="s">
        <v>2440</v>
      </c>
      <c r="C2860" s="1" t="s">
        <v>36</v>
      </c>
      <c r="D2860" s="1">
        <v>397</v>
      </c>
      <c r="E2860" s="1">
        <v>103506</v>
      </c>
      <c r="F2860" s="5">
        <v>44034</v>
      </c>
      <c r="G2860" s="5">
        <v>44044</v>
      </c>
      <c r="H2860" s="1">
        <f t="shared" ca="1" si="508"/>
        <v>10</v>
      </c>
      <c r="I2860" s="1" t="str">
        <f t="shared" ca="1" si="509"/>
        <v>No</v>
      </c>
      <c r="J2860" s="1" t="s">
        <v>122</v>
      </c>
      <c r="K2860" s="1" t="s">
        <v>123</v>
      </c>
      <c r="L2860" s="1" t="s">
        <v>122</v>
      </c>
      <c r="M2860" s="1" t="s">
        <v>122</v>
      </c>
      <c r="N2860" s="1"/>
      <c r="O2860" s="1" t="s">
        <v>48</v>
      </c>
      <c r="P2860" s="1">
        <v>18</v>
      </c>
      <c r="Q2860" s="1"/>
      <c r="R2860" s="1">
        <f t="shared" si="507"/>
        <v>18</v>
      </c>
      <c r="S2860" s="1" t="str">
        <f t="shared" ref="S2860:S2862" si="517">IF(ISBLANK(Q2860)=TRUE,"80",Q2860)</f>
        <v>80</v>
      </c>
      <c r="T2860" s="1">
        <f t="shared" si="510"/>
        <v>62</v>
      </c>
      <c r="U2860" s="1" t="s">
        <v>41</v>
      </c>
      <c r="V2860" s="1"/>
      <c r="W2860" s="1"/>
      <c r="X2860" s="1"/>
      <c r="Y2860" s="1"/>
      <c r="Z2860" s="1"/>
      <c r="AA2860" s="1"/>
      <c r="AB2860" s="1"/>
      <c r="AC2860" s="1"/>
      <c r="AD2860" s="1"/>
      <c r="AE2860" s="1"/>
      <c r="AF2860" s="1"/>
      <c r="AG2860" s="1"/>
      <c r="AH2860" s="1"/>
      <c r="AI2860" s="1"/>
      <c r="AJ2860" s="1" t="s">
        <v>49</v>
      </c>
      <c r="AK2860" s="1"/>
      <c r="AL2860" s="1" t="s">
        <v>8054</v>
      </c>
      <c r="AM2860" s="1"/>
      <c r="AN2860" s="1"/>
      <c r="AO2860" s="1" t="s">
        <v>2441</v>
      </c>
    </row>
    <row r="2861" spans="1:41">
      <c r="A2861" s="1" t="s">
        <v>8055</v>
      </c>
      <c r="B2861" s="1" t="s">
        <v>3801</v>
      </c>
      <c r="C2861" s="1" t="s">
        <v>36</v>
      </c>
      <c r="D2861" s="1">
        <v>114</v>
      </c>
      <c r="E2861" s="1">
        <v>19983</v>
      </c>
      <c r="F2861" s="5">
        <v>44050</v>
      </c>
      <c r="G2861" s="5">
        <v>44075</v>
      </c>
      <c r="H2861" s="1">
        <f t="shared" ca="1" si="508"/>
        <v>25</v>
      </c>
      <c r="I2861" s="1" t="str">
        <f t="shared" ca="1" si="509"/>
        <v>No</v>
      </c>
      <c r="J2861" s="1" t="s">
        <v>161</v>
      </c>
      <c r="K2861" s="1" t="s">
        <v>46</v>
      </c>
      <c r="L2861" s="1"/>
      <c r="M2861" s="1" t="s">
        <v>161</v>
      </c>
      <c r="N2861" s="1"/>
      <c r="O2861" s="1" t="s">
        <v>48</v>
      </c>
      <c r="P2861" s="1">
        <v>18</v>
      </c>
      <c r="Q2861" s="1"/>
      <c r="R2861" s="1">
        <f t="shared" si="507"/>
        <v>18</v>
      </c>
      <c r="S2861" s="1" t="str">
        <f t="shared" si="517"/>
        <v>80</v>
      </c>
      <c r="T2861" s="1">
        <f t="shared" si="510"/>
        <v>62</v>
      </c>
      <c r="U2861" s="1" t="s">
        <v>41</v>
      </c>
      <c r="V2861" s="1"/>
      <c r="W2861" s="1"/>
      <c r="X2861" s="1"/>
      <c r="Y2861" s="1"/>
      <c r="Z2861" s="1"/>
      <c r="AA2861" s="1"/>
      <c r="AB2861" s="1"/>
      <c r="AC2861" s="1"/>
      <c r="AD2861" s="1"/>
      <c r="AE2861" s="1"/>
      <c r="AF2861" s="1"/>
      <c r="AG2861" s="1"/>
      <c r="AH2861" s="1"/>
      <c r="AI2861" s="1"/>
      <c r="AJ2861" s="1"/>
      <c r="AK2861" s="1"/>
      <c r="AL2861" s="1"/>
      <c r="AM2861" s="1"/>
      <c r="AN2861" s="1"/>
      <c r="AO2861" s="1" t="s">
        <v>8056</v>
      </c>
    </row>
    <row r="2862" spans="1:41">
      <c r="A2862" s="1" t="s">
        <v>8066</v>
      </c>
      <c r="B2862" s="1" t="s">
        <v>8067</v>
      </c>
      <c r="C2862" s="1" t="s">
        <v>36</v>
      </c>
      <c r="D2862" s="1">
        <v>396</v>
      </c>
      <c r="E2862" s="1">
        <v>151285</v>
      </c>
      <c r="F2862" s="5">
        <v>43962</v>
      </c>
      <c r="G2862" s="5">
        <v>44013</v>
      </c>
      <c r="H2862" s="1">
        <f t="shared" ca="1" si="508"/>
        <v>51</v>
      </c>
      <c r="I2862" s="1" t="str">
        <f t="shared" ca="1" si="509"/>
        <v>No</v>
      </c>
      <c r="J2862" s="1" t="s">
        <v>189</v>
      </c>
      <c r="K2862" s="1" t="s">
        <v>190</v>
      </c>
      <c r="L2862" s="1" t="s">
        <v>191</v>
      </c>
      <c r="M2862" s="1" t="s">
        <v>192</v>
      </c>
      <c r="N2862" s="1"/>
      <c r="O2862" s="1" t="s">
        <v>48</v>
      </c>
      <c r="P2862" s="1">
        <v>18</v>
      </c>
      <c r="Q2862" s="1"/>
      <c r="R2862" s="1">
        <f t="shared" si="507"/>
        <v>18</v>
      </c>
      <c r="S2862" s="1" t="str">
        <f t="shared" si="517"/>
        <v>80</v>
      </c>
      <c r="T2862" s="1">
        <f t="shared" si="510"/>
        <v>62</v>
      </c>
      <c r="U2862" s="1" t="s">
        <v>41</v>
      </c>
      <c r="V2862" s="1"/>
      <c r="W2862" s="1"/>
      <c r="X2862" s="1"/>
      <c r="Y2862" s="1"/>
      <c r="Z2862" s="1"/>
      <c r="AA2862" s="1"/>
      <c r="AB2862" s="1"/>
      <c r="AC2862" s="1"/>
      <c r="AD2862" s="3">
        <v>7.0080708007095004E+68</v>
      </c>
      <c r="AE2862" s="1"/>
      <c r="AF2862" s="1"/>
      <c r="AG2862" s="1"/>
      <c r="AH2862" s="1"/>
      <c r="AI2862" s="1"/>
      <c r="AJ2862" s="1" t="s">
        <v>49</v>
      </c>
      <c r="AK2862" s="1" t="s">
        <v>76</v>
      </c>
      <c r="AL2862" s="1"/>
      <c r="AM2862" s="1"/>
      <c r="AN2862" s="1"/>
      <c r="AO2862" s="1" t="s">
        <v>193</v>
      </c>
    </row>
    <row r="2863" spans="1:41">
      <c r="A2863" s="1" t="s">
        <v>8070</v>
      </c>
      <c r="B2863" s="1" t="s">
        <v>4444</v>
      </c>
      <c r="C2863" s="1" t="s">
        <v>36</v>
      </c>
      <c r="D2863" s="1">
        <v>35</v>
      </c>
      <c r="E2863" s="1">
        <v>17644</v>
      </c>
      <c r="F2863" s="5">
        <v>43951</v>
      </c>
      <c r="G2863" s="5">
        <v>44044</v>
      </c>
      <c r="H2863" s="1">
        <f t="shared" ca="1" si="508"/>
        <v>93</v>
      </c>
      <c r="I2863" s="1" t="str">
        <f t="shared" ca="1" si="509"/>
        <v>No</v>
      </c>
      <c r="J2863" s="1" t="s">
        <v>70</v>
      </c>
      <c r="K2863" s="1" t="s">
        <v>71</v>
      </c>
      <c r="L2863" s="1"/>
      <c r="M2863" s="1" t="s">
        <v>318</v>
      </c>
      <c r="N2863" s="1"/>
      <c r="O2863" s="1" t="s">
        <v>360</v>
      </c>
      <c r="P2863" s="1">
        <v>18</v>
      </c>
      <c r="Q2863" s="1">
        <v>35</v>
      </c>
      <c r="R2863" s="1">
        <f t="shared" si="507"/>
        <v>18</v>
      </c>
      <c r="S2863" s="1">
        <v>35</v>
      </c>
      <c r="T2863" s="1">
        <f t="shared" si="510"/>
        <v>17</v>
      </c>
      <c r="U2863" s="1" t="s">
        <v>41</v>
      </c>
      <c r="V2863" s="1" t="s">
        <v>361</v>
      </c>
      <c r="W2863" s="1"/>
      <c r="X2863" s="1"/>
      <c r="Y2863" s="1"/>
      <c r="Z2863" s="1"/>
      <c r="AA2863" s="1"/>
      <c r="AB2863" s="1"/>
      <c r="AC2863" s="1"/>
      <c r="AD2863" s="1"/>
      <c r="AE2863" s="1"/>
      <c r="AF2863" s="1"/>
      <c r="AG2863" s="1"/>
      <c r="AH2863" s="1" t="s">
        <v>883</v>
      </c>
      <c r="AI2863" s="1"/>
      <c r="AJ2863" s="1"/>
      <c r="AK2863" s="1" t="s">
        <v>76</v>
      </c>
      <c r="AL2863" s="1" t="s">
        <v>884</v>
      </c>
      <c r="AM2863" s="1"/>
      <c r="AN2863" s="1"/>
      <c r="AO2863" s="1" t="s">
        <v>4445</v>
      </c>
    </row>
    <row r="2864" spans="1:41">
      <c r="A2864" s="1" t="s">
        <v>8071</v>
      </c>
      <c r="B2864" s="1" t="s">
        <v>8072</v>
      </c>
      <c r="C2864" s="1" t="s">
        <v>36</v>
      </c>
      <c r="D2864" s="1">
        <v>1635</v>
      </c>
      <c r="E2864" s="1">
        <v>147655</v>
      </c>
      <c r="F2864" s="5">
        <v>44053</v>
      </c>
      <c r="G2864" s="5">
        <v>44075</v>
      </c>
      <c r="H2864" s="1">
        <f t="shared" ca="1" si="508"/>
        <v>22</v>
      </c>
      <c r="I2864" s="1" t="str">
        <f t="shared" ca="1" si="509"/>
        <v>No</v>
      </c>
      <c r="J2864" s="1" t="s">
        <v>70</v>
      </c>
      <c r="K2864" s="1" t="s">
        <v>71</v>
      </c>
      <c r="L2864" s="1"/>
      <c r="M2864" s="1" t="s">
        <v>318</v>
      </c>
      <c r="N2864" s="1"/>
      <c r="O2864" s="1" t="s">
        <v>83</v>
      </c>
      <c r="P2864" s="1">
        <v>18</v>
      </c>
      <c r="Q2864" s="1">
        <v>34</v>
      </c>
      <c r="R2864" s="1">
        <f t="shared" si="507"/>
        <v>18</v>
      </c>
      <c r="S2864" s="1">
        <v>34</v>
      </c>
      <c r="T2864" s="1">
        <f t="shared" si="510"/>
        <v>16</v>
      </c>
      <c r="U2864" s="1" t="s">
        <v>41</v>
      </c>
      <c r="V2864" s="1"/>
      <c r="W2864" s="1"/>
      <c r="X2864" s="1"/>
      <c r="Y2864" s="1"/>
      <c r="Z2864" s="1"/>
      <c r="AA2864" s="1"/>
      <c r="AB2864" s="1"/>
      <c r="AC2864" s="1"/>
      <c r="AD2864" s="3">
        <v>2.7411271102741199E+174</v>
      </c>
      <c r="AE2864" s="1"/>
      <c r="AF2864" s="1"/>
      <c r="AG2864" s="1"/>
      <c r="AH2864" s="1"/>
      <c r="AI2864" s="1"/>
      <c r="AJ2864" s="1" t="s">
        <v>49</v>
      </c>
      <c r="AK2864" s="1"/>
      <c r="AL2864" s="1"/>
      <c r="AM2864" s="1"/>
      <c r="AN2864" s="1"/>
      <c r="AO2864" s="1" t="s">
        <v>2307</v>
      </c>
    </row>
    <row r="2865" spans="1:41">
      <c r="A2865" s="1" t="s">
        <v>8081</v>
      </c>
      <c r="B2865" s="1" t="s">
        <v>8082</v>
      </c>
      <c r="C2865" s="1" t="s">
        <v>36</v>
      </c>
      <c r="D2865" s="1">
        <v>449</v>
      </c>
      <c r="E2865" s="1">
        <v>215554</v>
      </c>
      <c r="F2865" s="5">
        <v>44013</v>
      </c>
      <c r="G2865" s="5">
        <v>44044</v>
      </c>
      <c r="H2865" s="1">
        <f t="shared" ca="1" si="508"/>
        <v>31</v>
      </c>
      <c r="I2865" s="1" t="str">
        <f t="shared" ca="1" si="509"/>
        <v>No</v>
      </c>
      <c r="J2865" s="1" t="s">
        <v>117</v>
      </c>
      <c r="K2865" s="1" t="s">
        <v>46</v>
      </c>
      <c r="L2865" s="1"/>
      <c r="M2865" s="1" t="s">
        <v>118</v>
      </c>
      <c r="N2865" s="1"/>
      <c r="O2865" s="1" t="s">
        <v>48</v>
      </c>
      <c r="P2865" s="1">
        <v>18</v>
      </c>
      <c r="Q2865" s="1"/>
      <c r="R2865" s="1">
        <f t="shared" si="507"/>
        <v>18</v>
      </c>
      <c r="S2865" s="1" t="str">
        <f>IF(ISBLANK(Q2865)=TRUE,"80",Q2865)</f>
        <v>80</v>
      </c>
      <c r="T2865" s="1">
        <f t="shared" si="510"/>
        <v>62</v>
      </c>
      <c r="U2865" s="1" t="s">
        <v>41</v>
      </c>
      <c r="V2865" s="1" t="s">
        <v>84</v>
      </c>
      <c r="W2865" s="1"/>
      <c r="X2865" s="1"/>
      <c r="Y2865" s="1"/>
      <c r="Z2865" s="1"/>
      <c r="AA2865" s="1"/>
      <c r="AB2865" s="1"/>
      <c r="AC2865" s="1"/>
      <c r="AD2865" s="1"/>
      <c r="AE2865" s="1"/>
      <c r="AF2865" s="1"/>
      <c r="AG2865" s="1"/>
      <c r="AH2865" s="1"/>
      <c r="AI2865" s="1"/>
      <c r="AJ2865" s="1"/>
      <c r="AK2865" s="1"/>
      <c r="AL2865" s="1"/>
      <c r="AM2865" s="1"/>
      <c r="AN2865" s="1"/>
      <c r="AO2865" s="1" t="s">
        <v>8083</v>
      </c>
    </row>
    <row r="2866" spans="1:41">
      <c r="A2866" s="1" t="s">
        <v>8089</v>
      </c>
      <c r="B2866" s="1" t="s">
        <v>8090</v>
      </c>
      <c r="C2866" s="1" t="s">
        <v>36</v>
      </c>
      <c r="D2866" s="1">
        <v>20</v>
      </c>
      <c r="E2866" s="1">
        <v>4265</v>
      </c>
      <c r="F2866" s="5">
        <v>44089</v>
      </c>
      <c r="G2866" s="5">
        <v>44109</v>
      </c>
      <c r="H2866" s="1">
        <f t="shared" ca="1" si="508"/>
        <v>20</v>
      </c>
      <c r="I2866" s="1" t="str">
        <f t="shared" ca="1" si="509"/>
        <v>No</v>
      </c>
      <c r="J2866" s="1" t="s">
        <v>384</v>
      </c>
      <c r="K2866" s="1" t="s">
        <v>385</v>
      </c>
      <c r="L2866" s="1" t="s">
        <v>386</v>
      </c>
      <c r="M2866" s="1" t="s">
        <v>384</v>
      </c>
      <c r="N2866" s="1"/>
      <c r="O2866" s="1" t="s">
        <v>387</v>
      </c>
      <c r="P2866" s="1">
        <v>18</v>
      </c>
      <c r="Q2866" s="1">
        <v>30</v>
      </c>
      <c r="R2866" s="1">
        <f t="shared" si="507"/>
        <v>18</v>
      </c>
      <c r="S2866" s="1">
        <v>30</v>
      </c>
      <c r="T2866" s="1">
        <f t="shared" si="510"/>
        <v>12</v>
      </c>
      <c r="U2866" s="1" t="s">
        <v>41</v>
      </c>
      <c r="V2866" s="1"/>
      <c r="W2866" s="1"/>
      <c r="X2866" s="1"/>
      <c r="Y2866" s="1"/>
      <c r="Z2866" s="1"/>
      <c r="AA2866" s="1"/>
      <c r="AB2866" s="1"/>
      <c r="AC2866" s="1"/>
      <c r="AD2866" s="1"/>
      <c r="AE2866" s="1"/>
      <c r="AF2866" s="1"/>
      <c r="AG2866" s="1"/>
      <c r="AH2866" s="1" t="s">
        <v>392</v>
      </c>
      <c r="AI2866" s="1"/>
      <c r="AJ2866" s="1" t="s">
        <v>49</v>
      </c>
      <c r="AK2866" s="1"/>
      <c r="AL2866" s="1"/>
      <c r="AM2866" s="1"/>
      <c r="AN2866" s="1"/>
      <c r="AO2866" s="1" t="s">
        <v>8091</v>
      </c>
    </row>
    <row r="2867" spans="1:41">
      <c r="A2867" s="4" t="s">
        <v>8094</v>
      </c>
      <c r="B2867" s="1" t="s">
        <v>3538</v>
      </c>
      <c r="C2867" s="1" t="s">
        <v>36</v>
      </c>
      <c r="D2867" s="1">
        <v>31</v>
      </c>
      <c r="E2867" s="1">
        <v>18661</v>
      </c>
      <c r="F2867" s="5">
        <v>43951</v>
      </c>
      <c r="G2867" s="5">
        <v>44044</v>
      </c>
      <c r="H2867" s="1">
        <f t="shared" ca="1" si="508"/>
        <v>93</v>
      </c>
      <c r="I2867" s="1" t="str">
        <f t="shared" ca="1" si="509"/>
        <v>No</v>
      </c>
      <c r="J2867" s="1" t="s">
        <v>70</v>
      </c>
      <c r="K2867" s="1" t="s">
        <v>71</v>
      </c>
      <c r="L2867" s="1"/>
      <c r="M2867" s="1" t="s">
        <v>318</v>
      </c>
      <c r="N2867" s="1"/>
      <c r="O2867" s="1" t="s">
        <v>360</v>
      </c>
      <c r="P2867" s="1">
        <v>18</v>
      </c>
      <c r="Q2867" s="1">
        <v>35</v>
      </c>
      <c r="R2867" s="1">
        <f t="shared" si="507"/>
        <v>18</v>
      </c>
      <c r="S2867" s="1">
        <v>35</v>
      </c>
      <c r="T2867" s="1">
        <f t="shared" si="510"/>
        <v>17</v>
      </c>
      <c r="U2867" s="1" t="s">
        <v>41</v>
      </c>
      <c r="V2867" s="1" t="s">
        <v>361</v>
      </c>
      <c r="W2867" s="1"/>
      <c r="X2867" s="1"/>
      <c r="Y2867" s="1"/>
      <c r="Z2867" s="1"/>
      <c r="AA2867" s="1"/>
      <c r="AB2867" s="1"/>
      <c r="AC2867" s="1"/>
      <c r="AD2867" s="1"/>
      <c r="AE2867" s="1"/>
      <c r="AF2867" s="1"/>
      <c r="AG2867" s="1"/>
      <c r="AH2867" s="1"/>
      <c r="AI2867" s="1"/>
      <c r="AJ2867" s="1"/>
      <c r="AK2867" s="1" t="s">
        <v>76</v>
      </c>
      <c r="AL2867" s="1"/>
      <c r="AM2867" s="1"/>
      <c r="AN2867" s="1"/>
      <c r="AO2867" s="1" t="s">
        <v>3539</v>
      </c>
    </row>
    <row r="2868" spans="1:41">
      <c r="A2868" s="1" t="s">
        <v>8095</v>
      </c>
      <c r="B2868" s="1" t="s">
        <v>751</v>
      </c>
      <c r="C2868" s="1" t="s">
        <v>36</v>
      </c>
      <c r="D2868" s="1">
        <v>77</v>
      </c>
      <c r="E2868" s="1">
        <v>10998</v>
      </c>
      <c r="F2868" s="5">
        <v>44050</v>
      </c>
      <c r="G2868" s="5">
        <v>44075</v>
      </c>
      <c r="H2868" s="1">
        <f t="shared" ca="1" si="508"/>
        <v>25</v>
      </c>
      <c r="I2868" s="1" t="str">
        <f t="shared" ca="1" si="509"/>
        <v>No</v>
      </c>
      <c r="J2868" s="1" t="s">
        <v>161</v>
      </c>
      <c r="K2868" s="1" t="s">
        <v>46</v>
      </c>
      <c r="L2868" s="1"/>
      <c r="M2868" s="1" t="s">
        <v>161</v>
      </c>
      <c r="N2868" s="1"/>
      <c r="O2868" s="1" t="s">
        <v>48</v>
      </c>
      <c r="P2868" s="1">
        <v>18</v>
      </c>
      <c r="Q2868" s="1"/>
      <c r="R2868" s="1">
        <f t="shared" si="507"/>
        <v>18</v>
      </c>
      <c r="S2868" s="1" t="str">
        <f t="shared" ref="S2868:S2869" si="518">IF(ISBLANK(Q2868)=TRUE,"80",Q2868)</f>
        <v>80</v>
      </c>
      <c r="T2868" s="1">
        <f t="shared" si="510"/>
        <v>62</v>
      </c>
      <c r="U2868" s="1" t="s">
        <v>41</v>
      </c>
      <c r="V2868" s="1"/>
      <c r="W2868" s="1"/>
      <c r="X2868" s="1"/>
      <c r="Y2868" s="1"/>
      <c r="Z2868" s="1"/>
      <c r="AA2868" s="1"/>
      <c r="AB2868" s="1"/>
      <c r="AC2868" s="1"/>
      <c r="AD2868" s="1"/>
      <c r="AE2868" s="1"/>
      <c r="AF2868" s="1"/>
      <c r="AG2868" s="1"/>
      <c r="AH2868" s="1"/>
      <c r="AI2868" s="1"/>
      <c r="AJ2868" s="1"/>
      <c r="AK2868" s="1"/>
      <c r="AL2868" s="1"/>
      <c r="AM2868" s="1"/>
      <c r="AN2868" s="1"/>
      <c r="AO2868" s="1" t="s">
        <v>8096</v>
      </c>
    </row>
    <row r="2869" spans="1:41">
      <c r="A2869" s="1" t="s">
        <v>8098</v>
      </c>
      <c r="B2869" s="1" t="s">
        <v>2599</v>
      </c>
      <c r="C2869" s="1" t="s">
        <v>36</v>
      </c>
      <c r="D2869" s="1">
        <v>111</v>
      </c>
      <c r="E2869" s="1">
        <v>19700</v>
      </c>
      <c r="F2869" s="5">
        <v>44088</v>
      </c>
      <c r="G2869" s="1"/>
      <c r="H2869" s="1">
        <f t="shared" ca="1" si="508"/>
        <v>16</v>
      </c>
      <c r="I2869" s="1" t="str">
        <f t="shared" ca="1" si="509"/>
        <v>No</v>
      </c>
      <c r="J2869" s="1" t="s">
        <v>258</v>
      </c>
      <c r="K2869" s="1" t="s">
        <v>46</v>
      </c>
      <c r="L2869" s="1"/>
      <c r="M2869" s="1" t="s">
        <v>258</v>
      </c>
      <c r="N2869" s="1"/>
      <c r="O2869" s="1" t="s">
        <v>48</v>
      </c>
      <c r="P2869" s="1">
        <v>18</v>
      </c>
      <c r="Q2869" s="1"/>
      <c r="R2869" s="1">
        <f t="shared" si="507"/>
        <v>18</v>
      </c>
      <c r="S2869" s="1" t="str">
        <f t="shared" si="518"/>
        <v>80</v>
      </c>
      <c r="T2869" s="1">
        <f t="shared" si="510"/>
        <v>62</v>
      </c>
      <c r="U2869" s="1" t="s">
        <v>41</v>
      </c>
      <c r="V2869" s="1"/>
      <c r="W2869" s="1"/>
      <c r="X2869" s="1"/>
      <c r="Y2869" s="1"/>
      <c r="Z2869" s="1"/>
      <c r="AA2869" s="1"/>
      <c r="AB2869" s="1"/>
      <c r="AC2869" s="1"/>
      <c r="AD2869" s="1"/>
      <c r="AE2869" s="1"/>
      <c r="AF2869" s="1"/>
      <c r="AG2869" s="1"/>
      <c r="AH2869" s="1"/>
      <c r="AI2869" s="1"/>
      <c r="AJ2869" s="1"/>
      <c r="AK2869" s="1"/>
      <c r="AL2869" s="1"/>
      <c r="AM2869" s="1"/>
      <c r="AN2869" s="1"/>
      <c r="AO2869" s="1" t="s">
        <v>1514</v>
      </c>
    </row>
    <row r="2870" spans="1:41">
      <c r="A2870" s="1" t="s">
        <v>8099</v>
      </c>
      <c r="B2870" s="1" t="s">
        <v>8100</v>
      </c>
      <c r="C2870" s="1" t="s">
        <v>36</v>
      </c>
      <c r="D2870" s="1">
        <v>19</v>
      </c>
      <c r="E2870" s="1">
        <v>13848</v>
      </c>
      <c r="F2870" s="5">
        <v>43852</v>
      </c>
      <c r="G2870" s="1"/>
      <c r="H2870" s="1">
        <f t="shared" ca="1" si="508"/>
        <v>252</v>
      </c>
      <c r="I2870" s="1" t="str">
        <f t="shared" ca="1" si="509"/>
        <v>No</v>
      </c>
      <c r="J2870" s="1" t="s">
        <v>1447</v>
      </c>
      <c r="K2870" s="1" t="s">
        <v>46</v>
      </c>
      <c r="L2870" s="1" t="s">
        <v>3202</v>
      </c>
      <c r="M2870" s="1" t="s">
        <v>1447</v>
      </c>
      <c r="N2870" s="1"/>
      <c r="O2870" s="1" t="s">
        <v>360</v>
      </c>
      <c r="P2870" s="1">
        <v>18</v>
      </c>
      <c r="Q2870" s="1">
        <v>35</v>
      </c>
      <c r="R2870" s="1">
        <f t="shared" si="507"/>
        <v>18</v>
      </c>
      <c r="S2870" s="1">
        <v>35</v>
      </c>
      <c r="T2870" s="1">
        <f t="shared" si="510"/>
        <v>17</v>
      </c>
      <c r="U2870" s="1" t="s">
        <v>41</v>
      </c>
      <c r="V2870" s="1"/>
      <c r="W2870" s="1"/>
      <c r="X2870" s="1"/>
      <c r="Y2870" s="1"/>
      <c r="Z2870" s="1"/>
      <c r="AA2870" s="1"/>
      <c r="AB2870" s="1"/>
      <c r="AC2870" s="1"/>
      <c r="AD2870" s="1"/>
      <c r="AE2870" s="1"/>
      <c r="AF2870" s="1"/>
      <c r="AG2870" s="1"/>
      <c r="AH2870" s="1" t="s">
        <v>5220</v>
      </c>
      <c r="AI2870" s="1"/>
      <c r="AJ2870" s="1" t="s">
        <v>49</v>
      </c>
      <c r="AK2870" s="1"/>
      <c r="AL2870" s="1"/>
      <c r="AM2870" s="1"/>
      <c r="AN2870" s="1"/>
      <c r="AO2870" s="1" t="s">
        <v>5221</v>
      </c>
    </row>
    <row r="2871" spans="1:41">
      <c r="A2871" s="1" t="s">
        <v>8101</v>
      </c>
      <c r="B2871" s="1" t="s">
        <v>8102</v>
      </c>
      <c r="C2871" s="1" t="s">
        <v>36</v>
      </c>
      <c r="D2871" s="1">
        <v>33</v>
      </c>
      <c r="E2871" s="1">
        <v>10822</v>
      </c>
      <c r="F2871" s="5">
        <v>44013</v>
      </c>
      <c r="G2871" s="5">
        <v>44044</v>
      </c>
      <c r="H2871" s="1">
        <f t="shared" ca="1" si="508"/>
        <v>31</v>
      </c>
      <c r="I2871" s="1" t="str">
        <f t="shared" ca="1" si="509"/>
        <v>No</v>
      </c>
      <c r="J2871" s="1" t="s">
        <v>117</v>
      </c>
      <c r="K2871" s="1" t="s">
        <v>46</v>
      </c>
      <c r="L2871" s="1"/>
      <c r="M2871" s="1" t="s">
        <v>118</v>
      </c>
      <c r="N2871" s="1"/>
      <c r="O2871" s="1" t="s">
        <v>48</v>
      </c>
      <c r="P2871" s="1">
        <v>18</v>
      </c>
      <c r="Q2871" s="1"/>
      <c r="R2871" s="1">
        <f t="shared" si="507"/>
        <v>18</v>
      </c>
      <c r="S2871" s="1" t="str">
        <f t="shared" ref="S2871:S2873" si="519">IF(ISBLANK(Q2871)=TRUE,"80",Q2871)</f>
        <v>80</v>
      </c>
      <c r="T2871" s="1">
        <f t="shared" si="510"/>
        <v>62</v>
      </c>
      <c r="U2871" s="1" t="s">
        <v>41</v>
      </c>
      <c r="V2871" s="1" t="s">
        <v>280</v>
      </c>
      <c r="W2871" s="1"/>
      <c r="X2871" s="1"/>
      <c r="Y2871" s="1"/>
      <c r="Z2871" s="1"/>
      <c r="AA2871" s="1"/>
      <c r="AB2871" s="1"/>
      <c r="AC2871" s="1"/>
      <c r="AD2871" s="1"/>
      <c r="AE2871" s="1"/>
      <c r="AF2871" s="1"/>
      <c r="AG2871" s="1"/>
      <c r="AH2871" s="1"/>
      <c r="AI2871" s="1"/>
      <c r="AJ2871" s="1"/>
      <c r="AK2871" s="1"/>
      <c r="AL2871" s="1"/>
      <c r="AM2871" s="1"/>
      <c r="AN2871" s="1"/>
      <c r="AO2871" s="1" t="s">
        <v>8103</v>
      </c>
    </row>
    <row r="2872" spans="1:41">
      <c r="A2872" s="1" t="s">
        <v>8104</v>
      </c>
      <c r="B2872" s="1" t="s">
        <v>3074</v>
      </c>
      <c r="C2872" s="1" t="s">
        <v>36</v>
      </c>
      <c r="D2872" s="1">
        <v>1000</v>
      </c>
      <c r="E2872" s="1">
        <v>494364</v>
      </c>
      <c r="F2872" s="5">
        <v>44035</v>
      </c>
      <c r="G2872" s="5">
        <v>44043</v>
      </c>
      <c r="H2872" s="1">
        <f t="shared" ca="1" si="508"/>
        <v>8</v>
      </c>
      <c r="I2872" s="1" t="str">
        <f t="shared" ca="1" si="509"/>
        <v>No</v>
      </c>
      <c r="J2872" s="1" t="s">
        <v>87</v>
      </c>
      <c r="K2872" s="1" t="s">
        <v>88</v>
      </c>
      <c r="L2872" s="1" t="s">
        <v>3075</v>
      </c>
      <c r="M2872" s="1" t="s">
        <v>89</v>
      </c>
      <c r="N2872" s="1"/>
      <c r="O2872" s="1" t="s">
        <v>48</v>
      </c>
      <c r="P2872" s="1">
        <v>18</v>
      </c>
      <c r="Q2872" s="1"/>
      <c r="R2872" s="1">
        <f t="shared" si="507"/>
        <v>18</v>
      </c>
      <c r="S2872" s="1" t="str">
        <f t="shared" si="519"/>
        <v>80</v>
      </c>
      <c r="T2872" s="1">
        <f t="shared" si="510"/>
        <v>62</v>
      </c>
      <c r="U2872" s="1" t="s">
        <v>41</v>
      </c>
      <c r="V2872" s="1" t="s">
        <v>338</v>
      </c>
      <c r="W2872" s="1"/>
      <c r="X2872" s="1"/>
      <c r="Y2872" s="1"/>
      <c r="Z2872" s="1"/>
      <c r="AA2872" s="1"/>
      <c r="AB2872" s="1"/>
      <c r="AC2872" s="1"/>
      <c r="AD2872" s="1"/>
      <c r="AE2872" s="1"/>
      <c r="AF2872" s="1"/>
      <c r="AG2872" s="1"/>
      <c r="AH2872" s="1"/>
      <c r="AI2872" s="1"/>
      <c r="AJ2872" s="1"/>
      <c r="AK2872" s="1"/>
      <c r="AL2872" s="1"/>
      <c r="AM2872" s="1"/>
      <c r="AN2872" s="1"/>
      <c r="AO2872" s="1" t="s">
        <v>3077</v>
      </c>
    </row>
    <row r="2873" spans="1:41">
      <c r="A2873" s="1" t="s">
        <v>8105</v>
      </c>
      <c r="B2873" s="1" t="s">
        <v>8106</v>
      </c>
      <c r="C2873" s="1" t="s">
        <v>36</v>
      </c>
      <c r="D2873" s="1">
        <v>192</v>
      </c>
      <c r="E2873" s="1">
        <v>77588</v>
      </c>
      <c r="F2873" s="5">
        <v>43931</v>
      </c>
      <c r="G2873" s="5">
        <v>43952</v>
      </c>
      <c r="H2873" s="1">
        <f t="shared" ca="1" si="508"/>
        <v>21</v>
      </c>
      <c r="I2873" s="1" t="str">
        <f t="shared" ca="1" si="509"/>
        <v>No</v>
      </c>
      <c r="J2873" s="1" t="s">
        <v>1462</v>
      </c>
      <c r="K2873" s="1" t="s">
        <v>1463</v>
      </c>
      <c r="L2873" s="1"/>
      <c r="M2873" s="1" t="s">
        <v>1464</v>
      </c>
      <c r="N2873" s="1"/>
      <c r="O2873" s="1" t="s">
        <v>48</v>
      </c>
      <c r="P2873" s="1">
        <v>18</v>
      </c>
      <c r="Q2873" s="1"/>
      <c r="R2873" s="1">
        <f t="shared" si="507"/>
        <v>18</v>
      </c>
      <c r="S2873" s="1" t="str">
        <f t="shared" si="519"/>
        <v>80</v>
      </c>
      <c r="T2873" s="1">
        <f t="shared" si="510"/>
        <v>62</v>
      </c>
      <c r="U2873" s="1" t="s">
        <v>41</v>
      </c>
      <c r="V2873" s="1"/>
      <c r="W2873" s="1"/>
      <c r="X2873" s="1"/>
      <c r="Y2873" s="1"/>
      <c r="Z2873" s="1"/>
      <c r="AA2873" s="1"/>
      <c r="AB2873" s="1" t="s">
        <v>1465</v>
      </c>
      <c r="AC2873" s="1"/>
      <c r="AD2873" s="1"/>
      <c r="AE2873" s="1"/>
      <c r="AF2873" s="1"/>
      <c r="AG2873" s="1"/>
      <c r="AH2873" s="1"/>
      <c r="AI2873" s="1"/>
      <c r="AJ2873" s="1" t="s">
        <v>49</v>
      </c>
      <c r="AK2873" s="1"/>
      <c r="AL2873" s="1"/>
      <c r="AM2873" s="1"/>
      <c r="AN2873" s="1"/>
      <c r="AO2873" s="1"/>
    </row>
    <row r="2874" spans="1:41">
      <c r="A2874" s="1" t="s">
        <v>8111</v>
      </c>
      <c r="B2874" s="1" t="s">
        <v>8112</v>
      </c>
      <c r="C2874" s="1" t="s">
        <v>36</v>
      </c>
      <c r="D2874" s="1">
        <v>2485</v>
      </c>
      <c r="E2874" s="1">
        <v>701099</v>
      </c>
      <c r="F2874" s="5">
        <v>44083</v>
      </c>
      <c r="G2874" s="5">
        <v>44104</v>
      </c>
      <c r="H2874" s="1">
        <f t="shared" ca="1" si="508"/>
        <v>21</v>
      </c>
      <c r="I2874" s="1" t="str">
        <f t="shared" ca="1" si="509"/>
        <v>No</v>
      </c>
      <c r="J2874" s="1" t="s">
        <v>918</v>
      </c>
      <c r="K2874" s="1" t="s">
        <v>919</v>
      </c>
      <c r="L2874" s="1" t="s">
        <v>1954</v>
      </c>
      <c r="M2874" s="1" t="s">
        <v>1954</v>
      </c>
      <c r="N2874" s="1"/>
      <c r="O2874" s="1" t="s">
        <v>1779</v>
      </c>
      <c r="P2874" s="1">
        <v>18</v>
      </c>
      <c r="Q2874" s="1">
        <v>40</v>
      </c>
      <c r="R2874" s="1">
        <f t="shared" si="507"/>
        <v>18</v>
      </c>
      <c r="S2874" s="1">
        <v>40</v>
      </c>
      <c r="T2874" s="1">
        <f t="shared" si="510"/>
        <v>22</v>
      </c>
      <c r="U2874" s="1" t="s">
        <v>41</v>
      </c>
      <c r="V2874" s="1" t="s">
        <v>3773</v>
      </c>
      <c r="W2874" s="1"/>
      <c r="X2874" s="1"/>
      <c r="Y2874" s="1"/>
      <c r="Z2874" s="1"/>
      <c r="AA2874" s="1"/>
      <c r="AB2874" s="1"/>
      <c r="AC2874" s="1"/>
      <c r="AD2874" s="1"/>
      <c r="AE2874" s="1"/>
      <c r="AF2874" s="1"/>
      <c r="AG2874" s="1"/>
      <c r="AH2874" s="1"/>
      <c r="AI2874" s="1"/>
      <c r="AJ2874" s="1" t="s">
        <v>49</v>
      </c>
      <c r="AK2874" s="1"/>
      <c r="AL2874" s="1"/>
      <c r="AM2874" s="1"/>
      <c r="AN2874" s="1"/>
      <c r="AO2874" s="1" t="s">
        <v>8113</v>
      </c>
    </row>
    <row r="2875" spans="1:41">
      <c r="A2875" s="1" t="s">
        <v>8116</v>
      </c>
      <c r="B2875" s="1" t="s">
        <v>342</v>
      </c>
      <c r="C2875" s="1" t="s">
        <v>36</v>
      </c>
      <c r="D2875" s="1">
        <v>6597</v>
      </c>
      <c r="E2875" s="1">
        <v>2167535</v>
      </c>
      <c r="F2875" s="5">
        <v>43862</v>
      </c>
      <c r="G2875" s="5">
        <v>43891</v>
      </c>
      <c r="H2875" s="1">
        <f t="shared" ca="1" si="508"/>
        <v>29</v>
      </c>
      <c r="I2875" s="1" t="str">
        <f t="shared" ca="1" si="509"/>
        <v>No</v>
      </c>
      <c r="J2875" s="1" t="s">
        <v>343</v>
      </c>
      <c r="K2875" s="1" t="s">
        <v>344</v>
      </c>
      <c r="L2875" s="1"/>
      <c r="M2875" s="1" t="s">
        <v>345</v>
      </c>
      <c r="N2875" s="1"/>
      <c r="O2875" s="1" t="s">
        <v>141</v>
      </c>
      <c r="P2875" s="1">
        <v>18</v>
      </c>
      <c r="Q2875" s="1">
        <v>39</v>
      </c>
      <c r="R2875" s="1">
        <f t="shared" si="507"/>
        <v>18</v>
      </c>
      <c r="S2875" s="1">
        <v>39</v>
      </c>
      <c r="T2875" s="1">
        <f t="shared" si="510"/>
        <v>21</v>
      </c>
      <c r="U2875" s="1" t="s">
        <v>41</v>
      </c>
      <c r="V2875" s="1"/>
      <c r="W2875" s="1"/>
      <c r="X2875" s="1"/>
      <c r="Y2875" s="1"/>
      <c r="Z2875" s="1"/>
      <c r="AA2875" s="1"/>
      <c r="AB2875" s="1"/>
      <c r="AC2875" s="1"/>
      <c r="AD2875" s="1"/>
      <c r="AE2875" s="1"/>
      <c r="AF2875" s="1"/>
      <c r="AG2875" s="1"/>
      <c r="AH2875" s="1"/>
      <c r="AI2875" s="1"/>
      <c r="AJ2875" s="1"/>
      <c r="AK2875" s="1"/>
      <c r="AL2875" s="1"/>
      <c r="AM2875" s="1"/>
      <c r="AN2875" s="1"/>
      <c r="AO2875" s="1" t="s">
        <v>3849</v>
      </c>
    </row>
    <row r="2876" spans="1:41">
      <c r="A2876" s="4" t="s">
        <v>8117</v>
      </c>
      <c r="B2876" s="1" t="s">
        <v>86</v>
      </c>
      <c r="C2876" s="1" t="s">
        <v>36</v>
      </c>
      <c r="D2876" s="1">
        <v>188</v>
      </c>
      <c r="E2876" s="1">
        <v>27417</v>
      </c>
      <c r="F2876" s="5">
        <v>44091</v>
      </c>
      <c r="G2876" s="5">
        <v>44109</v>
      </c>
      <c r="H2876" s="1">
        <f t="shared" ca="1" si="508"/>
        <v>18</v>
      </c>
      <c r="I2876" s="1" t="str">
        <f t="shared" ca="1" si="509"/>
        <v>No</v>
      </c>
      <c r="J2876" s="1" t="s">
        <v>87</v>
      </c>
      <c r="K2876" s="1" t="s">
        <v>88</v>
      </c>
      <c r="L2876" s="1"/>
      <c r="M2876" s="1" t="s">
        <v>89</v>
      </c>
      <c r="N2876" s="1"/>
      <c r="O2876" s="1" t="s">
        <v>83</v>
      </c>
      <c r="P2876" s="1">
        <v>18</v>
      </c>
      <c r="Q2876" s="1">
        <v>34</v>
      </c>
      <c r="R2876" s="1">
        <f t="shared" si="507"/>
        <v>18</v>
      </c>
      <c r="S2876" s="1">
        <v>34</v>
      </c>
      <c r="T2876" s="1">
        <f t="shared" si="510"/>
        <v>16</v>
      </c>
      <c r="U2876" s="1" t="s">
        <v>41</v>
      </c>
      <c r="V2876" s="1"/>
      <c r="W2876" s="1"/>
      <c r="X2876" s="1"/>
      <c r="Y2876" s="1"/>
      <c r="Z2876" s="1"/>
      <c r="AA2876" s="1"/>
      <c r="AB2876" s="1"/>
      <c r="AC2876" s="1"/>
      <c r="AD2876" s="1"/>
      <c r="AE2876" s="1"/>
      <c r="AF2876" s="1"/>
      <c r="AG2876" s="1"/>
      <c r="AH2876" s="1" t="s">
        <v>1576</v>
      </c>
      <c r="AI2876" s="1"/>
      <c r="AJ2876" s="1"/>
      <c r="AK2876" s="1"/>
      <c r="AL2876" s="1"/>
      <c r="AM2876" s="1"/>
      <c r="AN2876" s="1"/>
      <c r="AO2876" s="1" t="s">
        <v>91</v>
      </c>
    </row>
    <row r="2877" spans="1:41">
      <c r="A2877" s="1" t="s">
        <v>8118</v>
      </c>
      <c r="B2877" s="1" t="s">
        <v>2001</v>
      </c>
      <c r="C2877" s="1" t="s">
        <v>36</v>
      </c>
      <c r="D2877" s="1">
        <v>39</v>
      </c>
      <c r="E2877" s="1">
        <v>15030</v>
      </c>
      <c r="F2877" s="5">
        <v>44075</v>
      </c>
      <c r="G2877" s="5">
        <v>44097</v>
      </c>
      <c r="H2877" s="1">
        <f t="shared" ca="1" si="508"/>
        <v>22</v>
      </c>
      <c r="I2877" s="1" t="str">
        <f t="shared" ca="1" si="509"/>
        <v>No</v>
      </c>
      <c r="J2877" s="1" t="s">
        <v>117</v>
      </c>
      <c r="K2877" s="1" t="s">
        <v>46</v>
      </c>
      <c r="L2877" s="1"/>
      <c r="M2877" s="1" t="s">
        <v>118</v>
      </c>
      <c r="N2877" s="1"/>
      <c r="O2877" s="1" t="s">
        <v>141</v>
      </c>
      <c r="P2877" s="1">
        <v>18</v>
      </c>
      <c r="Q2877" s="1">
        <v>39</v>
      </c>
      <c r="R2877" s="1">
        <f t="shared" si="507"/>
        <v>18</v>
      </c>
      <c r="S2877" s="1">
        <v>39</v>
      </c>
      <c r="T2877" s="1">
        <f t="shared" si="510"/>
        <v>21</v>
      </c>
      <c r="U2877" s="1" t="s">
        <v>41</v>
      </c>
      <c r="V2877" s="1" t="s">
        <v>280</v>
      </c>
      <c r="W2877" s="1"/>
      <c r="X2877" s="1"/>
      <c r="Y2877" s="1"/>
      <c r="Z2877" s="1"/>
      <c r="AA2877" s="1"/>
      <c r="AB2877" s="1"/>
      <c r="AC2877" s="1"/>
      <c r="AD2877" s="1"/>
      <c r="AE2877" s="1"/>
      <c r="AF2877" s="1"/>
      <c r="AG2877" s="1"/>
      <c r="AH2877" s="1"/>
      <c r="AI2877" s="1"/>
      <c r="AJ2877" s="1"/>
      <c r="AK2877" s="1"/>
      <c r="AL2877" s="1" t="s">
        <v>570</v>
      </c>
      <c r="AM2877" s="1"/>
      <c r="AN2877" s="1"/>
      <c r="AO2877" s="1" t="s">
        <v>8119</v>
      </c>
    </row>
    <row r="2878" spans="1:41">
      <c r="A2878" s="1" t="s">
        <v>8123</v>
      </c>
      <c r="B2878" s="1" t="s">
        <v>601</v>
      </c>
      <c r="C2878" s="1" t="s">
        <v>36</v>
      </c>
      <c r="D2878" s="1">
        <v>65</v>
      </c>
      <c r="E2878" s="1">
        <v>10745</v>
      </c>
      <c r="F2878" s="5">
        <v>43993</v>
      </c>
      <c r="G2878" s="5">
        <v>44013</v>
      </c>
      <c r="H2878" s="1">
        <f t="shared" ca="1" si="508"/>
        <v>20</v>
      </c>
      <c r="I2878" s="1" t="str">
        <f t="shared" ca="1" si="509"/>
        <v>No</v>
      </c>
      <c r="J2878" s="1" t="s">
        <v>136</v>
      </c>
      <c r="K2878" s="1" t="s">
        <v>137</v>
      </c>
      <c r="L2878" s="1" t="s">
        <v>136</v>
      </c>
      <c r="M2878" s="1" t="s">
        <v>136</v>
      </c>
      <c r="N2878" s="1"/>
      <c r="O2878" s="1" t="s">
        <v>375</v>
      </c>
      <c r="P2878" s="1">
        <v>18</v>
      </c>
      <c r="Q2878" s="1">
        <v>24</v>
      </c>
      <c r="R2878" s="1">
        <f t="shared" si="507"/>
        <v>18</v>
      </c>
      <c r="S2878" s="1">
        <v>24</v>
      </c>
      <c r="T2878" s="1">
        <f t="shared" si="510"/>
        <v>6</v>
      </c>
      <c r="U2878" s="1" t="s">
        <v>41</v>
      </c>
      <c r="V2878" s="1"/>
      <c r="W2878" s="1"/>
      <c r="X2878" s="1"/>
      <c r="Y2878" s="1"/>
      <c r="Z2878" s="1"/>
      <c r="AA2878" s="1"/>
      <c r="AB2878" s="1"/>
      <c r="AC2878" s="1"/>
      <c r="AD2878" s="1"/>
      <c r="AE2878" s="1"/>
      <c r="AF2878" s="1"/>
      <c r="AG2878" s="1"/>
      <c r="AH2878" s="1"/>
      <c r="AI2878" s="1" t="s">
        <v>602</v>
      </c>
      <c r="AJ2878" s="1"/>
      <c r="AK2878" s="1"/>
      <c r="AL2878" s="1"/>
      <c r="AM2878" s="1"/>
      <c r="AN2878" s="1"/>
      <c r="AO2878" s="1"/>
    </row>
    <row r="2879" spans="1:41">
      <c r="A2879" s="1" t="s">
        <v>8126</v>
      </c>
      <c r="B2879" s="1" t="s">
        <v>858</v>
      </c>
      <c r="C2879" s="1" t="s">
        <v>36</v>
      </c>
      <c r="D2879" s="1">
        <v>751</v>
      </c>
      <c r="E2879" s="1">
        <v>263253</v>
      </c>
      <c r="F2879" s="5">
        <v>44075</v>
      </c>
      <c r="G2879" s="5">
        <v>44097</v>
      </c>
      <c r="H2879" s="1">
        <f t="shared" ca="1" si="508"/>
        <v>22</v>
      </c>
      <c r="I2879" s="1" t="str">
        <f t="shared" ca="1" si="509"/>
        <v>No</v>
      </c>
      <c r="J2879" s="1" t="s">
        <v>117</v>
      </c>
      <c r="K2879" s="1" t="s">
        <v>46</v>
      </c>
      <c r="L2879" s="1"/>
      <c r="M2879" s="1" t="s">
        <v>118</v>
      </c>
      <c r="N2879" s="1"/>
      <c r="O2879" s="1" t="s">
        <v>141</v>
      </c>
      <c r="P2879" s="1">
        <v>18</v>
      </c>
      <c r="Q2879" s="1">
        <v>39</v>
      </c>
      <c r="R2879" s="1">
        <f t="shared" si="507"/>
        <v>18</v>
      </c>
      <c r="S2879" s="1">
        <v>39</v>
      </c>
      <c r="T2879" s="1">
        <f t="shared" si="510"/>
        <v>21</v>
      </c>
      <c r="U2879" s="1" t="s">
        <v>41</v>
      </c>
      <c r="V2879" s="1" t="s">
        <v>167</v>
      </c>
      <c r="W2879" s="1"/>
      <c r="X2879" s="1"/>
      <c r="Y2879" s="1"/>
      <c r="Z2879" s="1"/>
      <c r="AA2879" s="1"/>
      <c r="AB2879" s="1"/>
      <c r="AC2879" s="1"/>
      <c r="AD2879" s="1"/>
      <c r="AE2879" s="1"/>
      <c r="AF2879" s="1"/>
      <c r="AG2879" s="1"/>
      <c r="AH2879" s="1"/>
      <c r="AI2879" s="1"/>
      <c r="AJ2879" s="1"/>
      <c r="AK2879" s="1"/>
      <c r="AL2879" s="1" t="s">
        <v>143</v>
      </c>
      <c r="AM2879" s="1"/>
      <c r="AN2879" s="1"/>
      <c r="AO2879" s="1" t="s">
        <v>8127</v>
      </c>
    </row>
    <row r="2880" spans="1:41">
      <c r="A2880" s="1" t="s">
        <v>8128</v>
      </c>
      <c r="B2880" s="1" t="s">
        <v>499</v>
      </c>
      <c r="C2880" s="1" t="s">
        <v>36</v>
      </c>
      <c r="D2880" s="1">
        <v>284</v>
      </c>
      <c r="E2880" s="1">
        <v>29259</v>
      </c>
      <c r="F2880" s="5">
        <v>44050</v>
      </c>
      <c r="G2880" s="5">
        <v>44075</v>
      </c>
      <c r="H2880" s="1">
        <f t="shared" ca="1" si="508"/>
        <v>25</v>
      </c>
      <c r="I2880" s="1" t="str">
        <f t="shared" ca="1" si="509"/>
        <v>No</v>
      </c>
      <c r="J2880" s="1" t="s">
        <v>161</v>
      </c>
      <c r="K2880" s="1" t="s">
        <v>46</v>
      </c>
      <c r="L2880" s="1"/>
      <c r="M2880" s="1" t="s">
        <v>161</v>
      </c>
      <c r="N2880" s="1"/>
      <c r="O2880" s="1" t="s">
        <v>48</v>
      </c>
      <c r="P2880" s="1">
        <v>18</v>
      </c>
      <c r="Q2880" s="1"/>
      <c r="R2880" s="1">
        <f t="shared" si="507"/>
        <v>18</v>
      </c>
      <c r="S2880" s="1" t="str">
        <f>IF(ISBLANK(Q2880)=TRUE,"80",Q2880)</f>
        <v>80</v>
      </c>
      <c r="T2880" s="1">
        <f t="shared" si="510"/>
        <v>62</v>
      </c>
      <c r="U2880" s="1" t="s">
        <v>41</v>
      </c>
      <c r="V2880" s="1"/>
      <c r="W2880" s="1"/>
      <c r="X2880" s="1"/>
      <c r="Y2880" s="1"/>
      <c r="Z2880" s="1"/>
      <c r="AA2880" s="1"/>
      <c r="AB2880" s="1"/>
      <c r="AC2880" s="1"/>
      <c r="AD2880" s="1"/>
      <c r="AE2880" s="1"/>
      <c r="AF2880" s="1"/>
      <c r="AG2880" s="1"/>
      <c r="AH2880" s="1"/>
      <c r="AI2880" s="1"/>
      <c r="AJ2880" s="1"/>
      <c r="AK2880" s="1"/>
      <c r="AL2880" s="1"/>
      <c r="AM2880" s="1"/>
      <c r="AN2880" s="1"/>
      <c r="AO2880" s="1" t="s">
        <v>8129</v>
      </c>
    </row>
    <row r="2881" spans="1:41">
      <c r="A2881" s="1" t="s">
        <v>8130</v>
      </c>
      <c r="B2881" s="1" t="s">
        <v>5399</v>
      </c>
      <c r="C2881" s="1" t="s">
        <v>36</v>
      </c>
      <c r="D2881" s="1">
        <v>898</v>
      </c>
      <c r="E2881" s="1">
        <v>308310</v>
      </c>
      <c r="F2881" s="5">
        <v>44082</v>
      </c>
      <c r="G2881" s="5">
        <v>44090</v>
      </c>
      <c r="H2881" s="1">
        <f t="shared" ca="1" si="508"/>
        <v>8</v>
      </c>
      <c r="I2881" s="1" t="str">
        <f t="shared" ca="1" si="509"/>
        <v>No</v>
      </c>
      <c r="J2881" s="1" t="s">
        <v>384</v>
      </c>
      <c r="K2881" s="1" t="s">
        <v>385</v>
      </c>
      <c r="L2881" s="1" t="s">
        <v>386</v>
      </c>
      <c r="M2881" s="1" t="s">
        <v>384</v>
      </c>
      <c r="N2881" s="1"/>
      <c r="O2881" s="1" t="s">
        <v>387</v>
      </c>
      <c r="P2881" s="1">
        <v>18</v>
      </c>
      <c r="Q2881" s="1">
        <v>30</v>
      </c>
      <c r="R2881" s="1">
        <f t="shared" si="507"/>
        <v>18</v>
      </c>
      <c r="S2881" s="1">
        <v>30</v>
      </c>
      <c r="T2881" s="1">
        <f t="shared" si="510"/>
        <v>12</v>
      </c>
      <c r="U2881" s="1" t="s">
        <v>41</v>
      </c>
      <c r="V2881" s="1"/>
      <c r="W2881" s="1"/>
      <c r="X2881" s="1"/>
      <c r="Y2881" s="1"/>
      <c r="Z2881" s="1"/>
      <c r="AA2881" s="1"/>
      <c r="AB2881" s="1"/>
      <c r="AC2881" s="1"/>
      <c r="AD2881" s="1"/>
      <c r="AE2881" s="1"/>
      <c r="AF2881" s="1"/>
      <c r="AG2881" s="1"/>
      <c r="AH2881" s="1" t="s">
        <v>388</v>
      </c>
      <c r="AI2881" s="1"/>
      <c r="AJ2881" s="1" t="s">
        <v>49</v>
      </c>
      <c r="AK2881" s="1"/>
      <c r="AL2881" s="1"/>
      <c r="AM2881" s="1"/>
      <c r="AN2881" s="1"/>
      <c r="AO2881" s="1" t="s">
        <v>5400</v>
      </c>
    </row>
    <row r="2882" spans="1:41">
      <c r="A2882" s="1" t="s">
        <v>8131</v>
      </c>
      <c r="B2882" s="1" t="s">
        <v>8132</v>
      </c>
      <c r="C2882" s="1" t="s">
        <v>36</v>
      </c>
      <c r="D2882" s="1">
        <v>2500</v>
      </c>
      <c r="E2882" s="1">
        <v>889493</v>
      </c>
      <c r="F2882" s="5">
        <v>43895</v>
      </c>
      <c r="G2882" s="5">
        <v>43902</v>
      </c>
      <c r="H2882" s="1">
        <f t="shared" ca="1" si="508"/>
        <v>7</v>
      </c>
      <c r="I2882" s="1" t="str">
        <f t="shared" ca="1" si="509"/>
        <v>No</v>
      </c>
      <c r="J2882" s="1" t="s">
        <v>147</v>
      </c>
      <c r="K2882" s="1" t="s">
        <v>148</v>
      </c>
      <c r="L2882" s="1" t="s">
        <v>2354</v>
      </c>
      <c r="M2882" s="1" t="s">
        <v>4433</v>
      </c>
      <c r="N2882" s="1"/>
      <c r="O2882" s="1" t="s">
        <v>48</v>
      </c>
      <c r="P2882" s="1">
        <v>18</v>
      </c>
      <c r="Q2882" s="1"/>
      <c r="R2882" s="1">
        <f t="shared" ref="R2882:R2945" si="520">IF(ISBLANK(P2882)=TRUE,"0",P2882)</f>
        <v>18</v>
      </c>
      <c r="S2882" s="1" t="str">
        <f>IF(ISBLANK(Q2882)=TRUE,"80",Q2882)</f>
        <v>80</v>
      </c>
      <c r="T2882" s="1">
        <f t="shared" si="510"/>
        <v>62</v>
      </c>
      <c r="U2882" s="1" t="s">
        <v>41</v>
      </c>
      <c r="V2882" s="1"/>
      <c r="W2882" s="1"/>
      <c r="X2882" s="1"/>
      <c r="Y2882" s="1"/>
      <c r="Z2882" s="1"/>
      <c r="AA2882" s="1"/>
      <c r="AB2882" s="1"/>
      <c r="AC2882" s="1"/>
      <c r="AD2882" s="1"/>
      <c r="AE2882" s="1"/>
      <c r="AF2882" s="1"/>
      <c r="AG2882" s="1"/>
      <c r="AH2882" s="1"/>
      <c r="AI2882" s="1"/>
      <c r="AJ2882" s="1"/>
      <c r="AK2882" s="1"/>
      <c r="AL2882" s="1"/>
      <c r="AM2882" s="1"/>
      <c r="AN2882" s="1"/>
      <c r="AO2882" s="1"/>
    </row>
    <row r="2883" spans="1:41">
      <c r="A2883" s="1" t="s">
        <v>8133</v>
      </c>
      <c r="B2883" s="1" t="s">
        <v>7710</v>
      </c>
      <c r="C2883" s="1" t="s">
        <v>36</v>
      </c>
      <c r="D2883" s="1">
        <v>5069</v>
      </c>
      <c r="E2883" s="1">
        <v>2489082</v>
      </c>
      <c r="F2883" s="5">
        <v>44075</v>
      </c>
      <c r="G2883" s="5">
        <v>44089</v>
      </c>
      <c r="H2883" s="1">
        <f t="shared" ref="H2883:H2946" ca="1" si="521">IF(ISBLANK(G2883)=FALSE,G2883-F2883,TODAY()-F2883)</f>
        <v>14</v>
      </c>
      <c r="I2883" s="1" t="str">
        <f t="shared" ref="I2883:I2946" ca="1" si="522">IF(H2883&gt;0,"No","Yes")</f>
        <v>No</v>
      </c>
      <c r="J2883" s="1" t="s">
        <v>239</v>
      </c>
      <c r="K2883" s="1" t="s">
        <v>46</v>
      </c>
      <c r="L2883" s="1"/>
      <c r="M2883" s="1" t="s">
        <v>240</v>
      </c>
      <c r="N2883" s="1"/>
      <c r="O2883" s="1" t="s">
        <v>83</v>
      </c>
      <c r="P2883" s="1">
        <v>18</v>
      </c>
      <c r="Q2883" s="1">
        <v>34</v>
      </c>
      <c r="R2883" s="1">
        <f t="shared" si="520"/>
        <v>18</v>
      </c>
      <c r="S2883" s="1">
        <v>34</v>
      </c>
      <c r="T2883" s="1">
        <f t="shared" ref="T2883:T2946" si="523">S2883-R2883</f>
        <v>16</v>
      </c>
      <c r="U2883" s="1" t="s">
        <v>41</v>
      </c>
      <c r="V2883" s="1"/>
      <c r="W2883" s="1"/>
      <c r="X2883" s="1"/>
      <c r="Y2883" s="1"/>
      <c r="Z2883" s="1"/>
      <c r="AA2883" s="1"/>
      <c r="AB2883" s="1"/>
      <c r="AC2883" s="1"/>
      <c r="AD2883" s="1"/>
      <c r="AE2883" s="1"/>
      <c r="AF2883" s="1"/>
      <c r="AG2883" s="1"/>
      <c r="AH2883" s="1"/>
      <c r="AI2883" s="1"/>
      <c r="AJ2883" s="1" t="s">
        <v>49</v>
      </c>
      <c r="AK2883" s="1" t="s">
        <v>76</v>
      </c>
      <c r="AL2883" s="1"/>
      <c r="AM2883" s="1"/>
      <c r="AN2883" s="1"/>
      <c r="AO2883" s="1" t="s">
        <v>7711</v>
      </c>
    </row>
    <row r="2884" spans="1:41">
      <c r="A2884" s="1" t="s">
        <v>8134</v>
      </c>
      <c r="B2884" s="1" t="s">
        <v>8135</v>
      </c>
      <c r="C2884" s="1" t="s">
        <v>36</v>
      </c>
      <c r="D2884" s="1">
        <v>7</v>
      </c>
      <c r="E2884" s="1">
        <v>12949</v>
      </c>
      <c r="F2884" s="5">
        <v>43882</v>
      </c>
      <c r="G2884" s="5">
        <v>43922</v>
      </c>
      <c r="H2884" s="1">
        <f t="shared" ca="1" si="521"/>
        <v>40</v>
      </c>
      <c r="I2884" s="1" t="str">
        <f t="shared" ca="1" si="522"/>
        <v>No</v>
      </c>
      <c r="J2884" s="1" t="s">
        <v>155</v>
      </c>
      <c r="K2884" s="1" t="s">
        <v>156</v>
      </c>
      <c r="L2884" s="1"/>
      <c r="M2884" s="1" t="s">
        <v>157</v>
      </c>
      <c r="N2884" s="1"/>
      <c r="O2884" s="1" t="s">
        <v>48</v>
      </c>
      <c r="P2884" s="1">
        <v>18</v>
      </c>
      <c r="Q2884" s="1"/>
      <c r="R2884" s="1">
        <f t="shared" si="520"/>
        <v>18</v>
      </c>
      <c r="S2884" s="1" t="str">
        <f t="shared" ref="S2884:S2885" si="524">IF(ISBLANK(Q2884)=TRUE,"80",Q2884)</f>
        <v>80</v>
      </c>
      <c r="T2884" s="1">
        <f t="shared" si="523"/>
        <v>62</v>
      </c>
      <c r="U2884" s="1" t="s">
        <v>41</v>
      </c>
      <c r="V2884" s="1"/>
      <c r="W2884" s="1"/>
      <c r="X2884" s="1"/>
      <c r="Y2884" s="1"/>
      <c r="Z2884" s="1"/>
      <c r="AA2884" s="1"/>
      <c r="AB2884" s="1"/>
      <c r="AC2884" s="1"/>
      <c r="AD2884" s="1"/>
      <c r="AE2884" s="1"/>
      <c r="AF2884" s="1"/>
      <c r="AG2884" s="1"/>
      <c r="AH2884" s="1"/>
      <c r="AI2884" s="1"/>
      <c r="AJ2884" s="1"/>
      <c r="AK2884" s="1" t="s">
        <v>76</v>
      </c>
      <c r="AL2884" s="1"/>
      <c r="AM2884" s="1"/>
      <c r="AN2884" s="1"/>
      <c r="AO2884" s="1" t="s">
        <v>763</v>
      </c>
    </row>
    <row r="2885" spans="1:41">
      <c r="A2885" s="1" t="s">
        <v>8136</v>
      </c>
      <c r="B2885" s="1" t="s">
        <v>8137</v>
      </c>
      <c r="C2885" s="1" t="s">
        <v>36</v>
      </c>
      <c r="D2885" s="1">
        <v>0</v>
      </c>
      <c r="E2885" s="1">
        <v>12</v>
      </c>
      <c r="F2885" s="5">
        <v>44088</v>
      </c>
      <c r="G2885" s="5">
        <v>44137</v>
      </c>
      <c r="H2885" s="1">
        <f t="shared" ca="1" si="521"/>
        <v>49</v>
      </c>
      <c r="I2885" s="1" t="str">
        <f t="shared" ca="1" si="522"/>
        <v>No</v>
      </c>
      <c r="J2885" s="1" t="s">
        <v>1009</v>
      </c>
      <c r="K2885" s="1" t="s">
        <v>46</v>
      </c>
      <c r="L2885" s="1" t="s">
        <v>1325</v>
      </c>
      <c r="M2885" s="1" t="s">
        <v>1011</v>
      </c>
      <c r="N2885" s="1"/>
      <c r="O2885" s="1" t="s">
        <v>48</v>
      </c>
      <c r="P2885" s="1">
        <v>18</v>
      </c>
      <c r="Q2885" s="1"/>
      <c r="R2885" s="1">
        <f t="shared" si="520"/>
        <v>18</v>
      </c>
      <c r="S2885" s="1" t="str">
        <f t="shared" si="524"/>
        <v>80</v>
      </c>
      <c r="T2885" s="1">
        <f t="shared" si="523"/>
        <v>62</v>
      </c>
      <c r="U2885" s="1" t="s">
        <v>41</v>
      </c>
      <c r="V2885" s="1"/>
      <c r="W2885" s="1"/>
      <c r="X2885" s="1"/>
      <c r="Y2885" s="1"/>
      <c r="Z2885" s="1" t="s">
        <v>1326</v>
      </c>
      <c r="AA2885" s="1"/>
      <c r="AB2885" s="1"/>
      <c r="AC2885" s="1"/>
      <c r="AD2885" s="1"/>
      <c r="AE2885" s="1"/>
      <c r="AF2885" s="1"/>
      <c r="AG2885" s="1"/>
      <c r="AH2885" s="1"/>
      <c r="AI2885" s="1"/>
      <c r="AJ2885" s="1" t="s">
        <v>49</v>
      </c>
      <c r="AK2885" s="1"/>
      <c r="AL2885" s="1"/>
      <c r="AM2885" s="1"/>
      <c r="AN2885" s="1"/>
      <c r="AO2885" s="1"/>
    </row>
    <row r="2886" spans="1:41">
      <c r="A2886" s="1" t="s">
        <v>8138</v>
      </c>
      <c r="B2886" s="1" t="s">
        <v>8139</v>
      </c>
      <c r="C2886" s="1" t="s">
        <v>36</v>
      </c>
      <c r="D2886" s="1">
        <v>102</v>
      </c>
      <c r="E2886" s="1">
        <v>47792</v>
      </c>
      <c r="F2886" s="5">
        <v>43853</v>
      </c>
      <c r="G2886" s="5">
        <v>43865</v>
      </c>
      <c r="H2886" s="1">
        <f t="shared" ca="1" si="521"/>
        <v>12</v>
      </c>
      <c r="I2886" s="1" t="str">
        <f t="shared" ca="1" si="522"/>
        <v>No</v>
      </c>
      <c r="J2886" s="1" t="s">
        <v>918</v>
      </c>
      <c r="K2886" s="1" t="s">
        <v>919</v>
      </c>
      <c r="L2886" s="1" t="s">
        <v>920</v>
      </c>
      <c r="M2886" s="1" t="s">
        <v>920</v>
      </c>
      <c r="N2886" s="1"/>
      <c r="O2886" s="1" t="s">
        <v>360</v>
      </c>
      <c r="P2886" s="1">
        <v>18</v>
      </c>
      <c r="Q2886" s="1">
        <v>35</v>
      </c>
      <c r="R2886" s="1">
        <f t="shared" si="520"/>
        <v>18</v>
      </c>
      <c r="S2886" s="1">
        <v>35</v>
      </c>
      <c r="T2886" s="1">
        <f t="shared" si="523"/>
        <v>17</v>
      </c>
      <c r="U2886" s="1" t="s">
        <v>41</v>
      </c>
      <c r="V2886" s="1"/>
      <c r="W2886" s="1"/>
      <c r="X2886" s="1"/>
      <c r="Y2886" s="1"/>
      <c r="Z2886" s="1"/>
      <c r="AA2886" s="1"/>
      <c r="AB2886" s="1"/>
      <c r="AC2886" s="1"/>
      <c r="AD2886" s="1" t="s">
        <v>6512</v>
      </c>
      <c r="AE2886" s="3">
        <v>7.5217799367708401E+34</v>
      </c>
      <c r="AF2886" s="1"/>
      <c r="AG2886" s="1"/>
      <c r="AH2886" s="1"/>
      <c r="AI2886" s="1"/>
      <c r="AJ2886" s="1"/>
      <c r="AK2886" s="1"/>
      <c r="AL2886" s="1"/>
      <c r="AM2886" s="1"/>
      <c r="AN2886" s="1"/>
      <c r="AO2886" s="1" t="s">
        <v>3118</v>
      </c>
    </row>
    <row r="2887" spans="1:41">
      <c r="A2887" s="1" t="s">
        <v>8140</v>
      </c>
      <c r="B2887" s="1" t="s">
        <v>8141</v>
      </c>
      <c r="C2887" s="1" t="s">
        <v>36</v>
      </c>
      <c r="D2887" s="1">
        <v>256</v>
      </c>
      <c r="E2887" s="1">
        <v>48957</v>
      </c>
      <c r="F2887" s="5">
        <v>44042</v>
      </c>
      <c r="G2887" s="5">
        <v>44082</v>
      </c>
      <c r="H2887" s="1">
        <f t="shared" ca="1" si="521"/>
        <v>40</v>
      </c>
      <c r="I2887" s="1" t="str">
        <f t="shared" ca="1" si="522"/>
        <v>No</v>
      </c>
      <c r="J2887" s="1" t="s">
        <v>1142</v>
      </c>
      <c r="K2887" s="1" t="s">
        <v>1143</v>
      </c>
      <c r="L2887" s="1"/>
      <c r="M2887" s="1" t="s">
        <v>1144</v>
      </c>
      <c r="N2887" s="1" t="s">
        <v>337</v>
      </c>
      <c r="O2887" s="1" t="s">
        <v>141</v>
      </c>
      <c r="P2887" s="1">
        <v>18</v>
      </c>
      <c r="Q2887" s="1">
        <v>39</v>
      </c>
      <c r="R2887" s="1">
        <f t="shared" si="520"/>
        <v>18</v>
      </c>
      <c r="S2887" s="1">
        <v>39</v>
      </c>
      <c r="T2887" s="1">
        <f t="shared" si="523"/>
        <v>21</v>
      </c>
      <c r="U2887" s="1" t="s">
        <v>41</v>
      </c>
      <c r="V2887" s="1" t="s">
        <v>280</v>
      </c>
      <c r="W2887" s="1"/>
      <c r="X2887" s="1"/>
      <c r="Y2887" s="1"/>
      <c r="Z2887" s="1"/>
      <c r="AA2887" s="1"/>
      <c r="AB2887" s="1"/>
      <c r="AC2887" s="1"/>
      <c r="AD2887" s="1"/>
      <c r="AE2887" s="1"/>
      <c r="AF2887" s="1"/>
      <c r="AG2887" s="1"/>
      <c r="AH2887" s="1"/>
      <c r="AI2887" s="1"/>
      <c r="AJ2887" s="1"/>
      <c r="AK2887" s="1"/>
      <c r="AL2887" s="1"/>
      <c r="AM2887" s="1"/>
      <c r="AN2887" s="1"/>
      <c r="AO2887" s="1" t="s">
        <v>2879</v>
      </c>
    </row>
    <row r="2888" spans="1:41">
      <c r="A2888" s="1" t="s">
        <v>8142</v>
      </c>
      <c r="B2888" s="1" t="s">
        <v>3864</v>
      </c>
      <c r="C2888" s="1" t="s">
        <v>36</v>
      </c>
      <c r="D2888" s="1">
        <v>4</v>
      </c>
      <c r="E2888" s="1">
        <v>5247</v>
      </c>
      <c r="F2888" s="5">
        <v>43910</v>
      </c>
      <c r="G2888" s="1"/>
      <c r="H2888" s="1">
        <f t="shared" ca="1" si="521"/>
        <v>194</v>
      </c>
      <c r="I2888" s="1" t="str">
        <f t="shared" ca="1" si="522"/>
        <v>No</v>
      </c>
      <c r="J2888" s="1" t="s">
        <v>258</v>
      </c>
      <c r="K2888" s="1" t="s">
        <v>46</v>
      </c>
      <c r="L2888" s="1"/>
      <c r="M2888" s="1" t="s">
        <v>258</v>
      </c>
      <c r="N2888" s="1"/>
      <c r="O2888" s="1" t="s">
        <v>48</v>
      </c>
      <c r="P2888" s="1">
        <v>18</v>
      </c>
      <c r="Q2888" s="1"/>
      <c r="R2888" s="1">
        <f t="shared" si="520"/>
        <v>18</v>
      </c>
      <c r="S2888" s="1" t="str">
        <f>IF(ISBLANK(Q2888)=TRUE,"80",Q2888)</f>
        <v>80</v>
      </c>
      <c r="T2888" s="1">
        <f t="shared" si="523"/>
        <v>62</v>
      </c>
      <c r="U2888" s="1" t="s">
        <v>41</v>
      </c>
      <c r="V2888" s="1"/>
      <c r="W2888" s="1"/>
      <c r="X2888" s="1"/>
      <c r="Y2888" s="1"/>
      <c r="Z2888" s="1"/>
      <c r="AA2888" s="1"/>
      <c r="AB2888" s="1"/>
      <c r="AC2888" s="1"/>
      <c r="AD2888" s="1"/>
      <c r="AE2888" s="1"/>
      <c r="AF2888" s="1"/>
      <c r="AG2888" s="1"/>
      <c r="AH2888" s="1"/>
      <c r="AI2888" s="1"/>
      <c r="AJ2888" s="1"/>
      <c r="AK2888" s="1"/>
      <c r="AL2888" s="1"/>
      <c r="AM2888" s="1" t="s">
        <v>993</v>
      </c>
      <c r="AN2888" s="1"/>
      <c r="AO2888" s="1" t="s">
        <v>259</v>
      </c>
    </row>
    <row r="2889" spans="1:41">
      <c r="A2889" s="1" t="s">
        <v>8143</v>
      </c>
      <c r="B2889" s="1" t="s">
        <v>8144</v>
      </c>
      <c r="C2889" s="1" t="s">
        <v>36</v>
      </c>
      <c r="D2889" s="1">
        <v>402</v>
      </c>
      <c r="E2889" s="1">
        <v>96458</v>
      </c>
      <c r="F2889" s="5">
        <v>43991</v>
      </c>
      <c r="G2889" s="5">
        <v>44005</v>
      </c>
      <c r="H2889" s="1">
        <f t="shared" ca="1" si="521"/>
        <v>14</v>
      </c>
      <c r="I2889" s="1" t="str">
        <f t="shared" ca="1" si="522"/>
        <v>No</v>
      </c>
      <c r="J2889" s="1" t="s">
        <v>171</v>
      </c>
      <c r="K2889" s="1" t="s">
        <v>46</v>
      </c>
      <c r="L2889" s="1" t="s">
        <v>172</v>
      </c>
      <c r="M2889" s="1" t="s">
        <v>173</v>
      </c>
      <c r="N2889" s="1"/>
      <c r="O2889" s="1" t="s">
        <v>83</v>
      </c>
      <c r="P2889" s="1">
        <v>18</v>
      </c>
      <c r="Q2889" s="1">
        <v>34</v>
      </c>
      <c r="R2889" s="1">
        <f t="shared" si="520"/>
        <v>18</v>
      </c>
      <c r="S2889" s="1">
        <v>34</v>
      </c>
      <c r="T2889" s="1">
        <f t="shared" si="523"/>
        <v>16</v>
      </c>
      <c r="U2889" s="1" t="s">
        <v>41</v>
      </c>
      <c r="V2889" s="1"/>
      <c r="W2889" s="1"/>
      <c r="X2889" s="1" t="s">
        <v>174</v>
      </c>
      <c r="Y2889" s="1"/>
      <c r="Z2889" s="1"/>
      <c r="AA2889" s="1"/>
      <c r="AB2889" s="1"/>
      <c r="AC2889" s="1"/>
      <c r="AD2889" s="1"/>
      <c r="AE2889" s="1"/>
      <c r="AF2889" s="1"/>
      <c r="AG2889" s="1"/>
      <c r="AH2889" s="1" t="s">
        <v>175</v>
      </c>
      <c r="AI2889" s="1"/>
      <c r="AJ2889" s="1" t="s">
        <v>49</v>
      </c>
      <c r="AK2889" s="1"/>
      <c r="AL2889" s="1"/>
      <c r="AM2889" s="1"/>
      <c r="AN2889" s="1"/>
      <c r="AO2889" s="1" t="s">
        <v>176</v>
      </c>
    </row>
    <row r="2890" spans="1:41">
      <c r="A2890" s="1" t="s">
        <v>8145</v>
      </c>
      <c r="B2890" s="1" t="s">
        <v>670</v>
      </c>
      <c r="C2890" s="1" t="s">
        <v>36</v>
      </c>
      <c r="D2890" s="1">
        <v>2748</v>
      </c>
      <c r="E2890" s="1">
        <v>428194</v>
      </c>
      <c r="F2890" s="5">
        <v>44050</v>
      </c>
      <c r="G2890" s="5">
        <v>44075</v>
      </c>
      <c r="H2890" s="1">
        <f t="shared" ca="1" si="521"/>
        <v>25</v>
      </c>
      <c r="I2890" s="1" t="str">
        <f t="shared" ca="1" si="522"/>
        <v>No</v>
      </c>
      <c r="J2890" s="1" t="s">
        <v>161</v>
      </c>
      <c r="K2890" s="1" t="s">
        <v>46</v>
      </c>
      <c r="L2890" s="1"/>
      <c r="M2890" s="1" t="s">
        <v>161</v>
      </c>
      <c r="N2890" s="1" t="s">
        <v>337</v>
      </c>
      <c r="O2890" s="1" t="s">
        <v>48</v>
      </c>
      <c r="P2890" s="1">
        <v>18</v>
      </c>
      <c r="Q2890" s="1"/>
      <c r="R2890" s="1">
        <f t="shared" si="520"/>
        <v>18</v>
      </c>
      <c r="S2890" s="1" t="str">
        <f t="shared" ref="S2890:S2893" si="525">IF(ISBLANK(Q2890)=TRUE,"80",Q2890)</f>
        <v>80</v>
      </c>
      <c r="T2890" s="1">
        <f t="shared" si="523"/>
        <v>62</v>
      </c>
      <c r="U2890" s="1" t="s">
        <v>41</v>
      </c>
      <c r="V2890" s="1" t="s">
        <v>4786</v>
      </c>
      <c r="W2890" s="1"/>
      <c r="X2890" s="1"/>
      <c r="Y2890" s="1"/>
      <c r="Z2890" s="1"/>
      <c r="AA2890" s="1"/>
      <c r="AB2890" s="1"/>
      <c r="AC2890" s="1"/>
      <c r="AD2890" s="1"/>
      <c r="AE2890" s="1"/>
      <c r="AF2890" s="1"/>
      <c r="AG2890" s="1"/>
      <c r="AH2890" s="1"/>
      <c r="AI2890" s="1"/>
      <c r="AJ2890" s="1"/>
      <c r="AK2890" s="1"/>
      <c r="AL2890" s="1"/>
      <c r="AM2890" s="1"/>
      <c r="AN2890" s="1"/>
      <c r="AO2890" s="1" t="s">
        <v>8146</v>
      </c>
    </row>
    <row r="2891" spans="1:41">
      <c r="A2891" s="1" t="s">
        <v>8147</v>
      </c>
      <c r="B2891" s="1" t="s">
        <v>8148</v>
      </c>
      <c r="C2891" s="1" t="s">
        <v>36</v>
      </c>
      <c r="D2891" s="1">
        <v>2123</v>
      </c>
      <c r="E2891" s="1">
        <v>445498</v>
      </c>
      <c r="F2891" s="5">
        <v>44087</v>
      </c>
      <c r="G2891" s="5">
        <v>44089</v>
      </c>
      <c r="H2891" s="1">
        <f t="shared" ca="1" si="521"/>
        <v>2</v>
      </c>
      <c r="I2891" s="1" t="str">
        <f t="shared" ca="1" si="522"/>
        <v>No</v>
      </c>
      <c r="J2891" s="1" t="s">
        <v>409</v>
      </c>
      <c r="K2891" s="1" t="s">
        <v>46</v>
      </c>
      <c r="L2891" s="1" t="s">
        <v>7546</v>
      </c>
      <c r="M2891" s="1" t="s">
        <v>410</v>
      </c>
      <c r="N2891" s="1"/>
      <c r="O2891" s="1" t="s">
        <v>48</v>
      </c>
      <c r="P2891" s="1">
        <v>18</v>
      </c>
      <c r="Q2891" s="1"/>
      <c r="R2891" s="1">
        <f t="shared" si="520"/>
        <v>18</v>
      </c>
      <c r="S2891" s="1" t="str">
        <f t="shared" si="525"/>
        <v>80</v>
      </c>
      <c r="T2891" s="1">
        <f t="shared" si="523"/>
        <v>62</v>
      </c>
      <c r="U2891" s="1" t="s">
        <v>41</v>
      </c>
      <c r="V2891" s="1" t="s">
        <v>7547</v>
      </c>
      <c r="W2891" s="1"/>
      <c r="X2891" s="1"/>
      <c r="Y2891" s="1"/>
      <c r="Z2891" s="1"/>
      <c r="AA2891" s="1"/>
      <c r="AB2891" s="1"/>
      <c r="AC2891" s="1"/>
      <c r="AD2891" s="1"/>
      <c r="AE2891" s="1"/>
      <c r="AF2891" s="1"/>
      <c r="AG2891" s="1"/>
      <c r="AH2891" s="1"/>
      <c r="AI2891" s="1"/>
      <c r="AJ2891" s="1" t="s">
        <v>49</v>
      </c>
      <c r="AK2891" s="1"/>
      <c r="AL2891" s="1"/>
      <c r="AM2891" s="1"/>
      <c r="AN2891" s="1"/>
      <c r="AO2891" s="1" t="s">
        <v>7548</v>
      </c>
    </row>
    <row r="2892" spans="1:41">
      <c r="A2892" s="1" t="s">
        <v>8149</v>
      </c>
      <c r="B2892" s="1" t="s">
        <v>4967</v>
      </c>
      <c r="C2892" s="1" t="s">
        <v>36</v>
      </c>
      <c r="D2892" s="1">
        <v>26</v>
      </c>
      <c r="E2892" s="1">
        <v>6812</v>
      </c>
      <c r="F2892" s="5">
        <v>44062</v>
      </c>
      <c r="G2892" s="5">
        <v>44105</v>
      </c>
      <c r="H2892" s="1">
        <f t="shared" ca="1" si="521"/>
        <v>43</v>
      </c>
      <c r="I2892" s="1" t="str">
        <f t="shared" ca="1" si="522"/>
        <v>No</v>
      </c>
      <c r="J2892" s="1" t="s">
        <v>2284</v>
      </c>
      <c r="K2892" s="1" t="s">
        <v>46</v>
      </c>
      <c r="L2892" s="1" t="s">
        <v>4968</v>
      </c>
      <c r="M2892" s="1" t="s">
        <v>4968</v>
      </c>
      <c r="N2892" s="1"/>
      <c r="O2892" s="1" t="s">
        <v>48</v>
      </c>
      <c r="P2892" s="1">
        <v>18</v>
      </c>
      <c r="Q2892" s="1"/>
      <c r="R2892" s="1">
        <f t="shared" si="520"/>
        <v>18</v>
      </c>
      <c r="S2892" s="1" t="str">
        <f t="shared" si="525"/>
        <v>80</v>
      </c>
      <c r="T2892" s="1">
        <f t="shared" si="523"/>
        <v>62</v>
      </c>
      <c r="U2892" s="1" t="s">
        <v>41</v>
      </c>
      <c r="V2892" s="1" t="s">
        <v>2152</v>
      </c>
      <c r="W2892" s="1"/>
      <c r="X2892" s="1"/>
      <c r="Y2892" s="1"/>
      <c r="Z2892" s="1"/>
      <c r="AA2892" s="1"/>
      <c r="AB2892" s="1"/>
      <c r="AC2892" s="1"/>
      <c r="AD2892" s="1"/>
      <c r="AE2892" s="1"/>
      <c r="AF2892" s="1"/>
      <c r="AG2892" s="1"/>
      <c r="AH2892" s="1"/>
      <c r="AI2892" s="1"/>
      <c r="AJ2892" s="1"/>
      <c r="AK2892" s="1"/>
      <c r="AL2892" s="1"/>
      <c r="AM2892" s="1"/>
      <c r="AN2892" s="1"/>
      <c r="AO2892" s="1" t="s">
        <v>8150</v>
      </c>
    </row>
    <row r="2893" spans="1:41">
      <c r="A2893" s="1" t="s">
        <v>8160</v>
      </c>
      <c r="B2893" s="1" t="s">
        <v>8161</v>
      </c>
      <c r="C2893" s="1" t="s">
        <v>36</v>
      </c>
      <c r="D2893" s="1">
        <v>5665</v>
      </c>
      <c r="E2893" s="1">
        <v>2976604</v>
      </c>
      <c r="F2893" s="5">
        <v>43893</v>
      </c>
      <c r="G2893" s="1"/>
      <c r="H2893" s="1">
        <f t="shared" ca="1" si="521"/>
        <v>211</v>
      </c>
      <c r="I2893" s="1" t="str">
        <f t="shared" ca="1" si="522"/>
        <v>No</v>
      </c>
      <c r="J2893" s="1" t="s">
        <v>250</v>
      </c>
      <c r="K2893" s="1" t="s">
        <v>251</v>
      </c>
      <c r="L2893" s="1" t="s">
        <v>399</v>
      </c>
      <c r="M2893" s="1" t="s">
        <v>253</v>
      </c>
      <c r="N2893" s="1"/>
      <c r="O2893" s="1" t="s">
        <v>48</v>
      </c>
      <c r="P2893" s="1">
        <v>18</v>
      </c>
      <c r="Q2893" s="1"/>
      <c r="R2893" s="1">
        <f t="shared" si="520"/>
        <v>18</v>
      </c>
      <c r="S2893" s="1" t="str">
        <f t="shared" si="525"/>
        <v>80</v>
      </c>
      <c r="T2893" s="1">
        <f t="shared" si="523"/>
        <v>62</v>
      </c>
      <c r="U2893" s="1" t="s">
        <v>41</v>
      </c>
      <c r="V2893" s="1"/>
      <c r="W2893" s="1" t="s">
        <v>400</v>
      </c>
      <c r="X2893" s="1"/>
      <c r="Y2893" s="1"/>
      <c r="Z2893" s="1"/>
      <c r="AA2893" s="1"/>
      <c r="AB2893" s="1"/>
      <c r="AC2893" s="1"/>
      <c r="AD2893" s="1"/>
      <c r="AE2893" s="1"/>
      <c r="AF2893" s="1"/>
      <c r="AG2893" s="1"/>
      <c r="AH2893" s="1"/>
      <c r="AI2893" s="1"/>
      <c r="AJ2893" s="1"/>
      <c r="AK2893" s="1"/>
      <c r="AL2893" s="1"/>
      <c r="AM2893" s="1"/>
      <c r="AN2893" s="1"/>
      <c r="AO2893" s="1" t="s">
        <v>401</v>
      </c>
    </row>
    <row r="2894" spans="1:41">
      <c r="A2894" s="1" t="s">
        <v>8162</v>
      </c>
      <c r="B2894" s="1" t="s">
        <v>2290</v>
      </c>
      <c r="C2894" s="1" t="s">
        <v>36</v>
      </c>
      <c r="D2894" s="1">
        <v>53</v>
      </c>
      <c r="E2894" s="1">
        <v>17650</v>
      </c>
      <c r="F2894" s="5">
        <v>44091</v>
      </c>
      <c r="G2894" s="5">
        <v>44139</v>
      </c>
      <c r="H2894" s="1">
        <f t="shared" ca="1" si="521"/>
        <v>48</v>
      </c>
      <c r="I2894" s="1" t="str">
        <f t="shared" ca="1" si="522"/>
        <v>No</v>
      </c>
      <c r="J2894" s="1" t="s">
        <v>171</v>
      </c>
      <c r="K2894" s="1" t="s">
        <v>46</v>
      </c>
      <c r="L2894" s="1"/>
      <c r="M2894" s="1" t="s">
        <v>2291</v>
      </c>
      <c r="N2894" s="1" t="s">
        <v>235</v>
      </c>
      <c r="O2894" s="1" t="s">
        <v>141</v>
      </c>
      <c r="P2894" s="1">
        <v>18</v>
      </c>
      <c r="Q2894" s="1">
        <v>39</v>
      </c>
      <c r="R2894" s="1">
        <f t="shared" si="520"/>
        <v>18</v>
      </c>
      <c r="S2894" s="1">
        <v>39</v>
      </c>
      <c r="T2894" s="1">
        <f t="shared" si="523"/>
        <v>21</v>
      </c>
      <c r="U2894" s="1" t="s">
        <v>41</v>
      </c>
      <c r="V2894" s="1"/>
      <c r="W2894" s="1"/>
      <c r="X2894" s="1" t="s">
        <v>2292</v>
      </c>
      <c r="Y2894" s="1"/>
      <c r="Z2894" s="1"/>
      <c r="AA2894" s="1"/>
      <c r="AB2894" s="1"/>
      <c r="AC2894" s="1"/>
      <c r="AD2894" s="1"/>
      <c r="AE2894" s="1"/>
      <c r="AF2894" s="1"/>
      <c r="AG2894" s="1"/>
      <c r="AH2894" s="1" t="s">
        <v>883</v>
      </c>
      <c r="AI2894" s="1"/>
      <c r="AJ2894" s="1" t="s">
        <v>49</v>
      </c>
      <c r="AK2894" s="1"/>
      <c r="AL2894" s="1"/>
      <c r="AM2894" s="1"/>
      <c r="AN2894" s="1"/>
      <c r="AO2894" s="1" t="s">
        <v>2293</v>
      </c>
    </row>
    <row r="2895" spans="1:41">
      <c r="A2895" s="1" t="s">
        <v>8164</v>
      </c>
      <c r="B2895" s="1" t="s">
        <v>261</v>
      </c>
      <c r="C2895" s="1" t="s">
        <v>36</v>
      </c>
      <c r="D2895" s="1">
        <v>2344</v>
      </c>
      <c r="E2895" s="1">
        <v>1043030</v>
      </c>
      <c r="F2895" s="5">
        <v>44075</v>
      </c>
      <c r="G2895" s="5">
        <v>44082</v>
      </c>
      <c r="H2895" s="1">
        <f t="shared" ca="1" si="521"/>
        <v>7</v>
      </c>
      <c r="I2895" s="1" t="str">
        <f t="shared" ca="1" si="522"/>
        <v>No</v>
      </c>
      <c r="J2895" s="1" t="s">
        <v>80</v>
      </c>
      <c r="K2895" s="1" t="s">
        <v>81</v>
      </c>
      <c r="L2895" s="1" t="s">
        <v>82</v>
      </c>
      <c r="M2895" s="1" t="s">
        <v>82</v>
      </c>
      <c r="N2895" s="1"/>
      <c r="O2895" s="1" t="s">
        <v>83</v>
      </c>
      <c r="P2895" s="1">
        <v>18</v>
      </c>
      <c r="Q2895" s="1">
        <v>34</v>
      </c>
      <c r="R2895" s="1">
        <f t="shared" si="520"/>
        <v>18</v>
      </c>
      <c r="S2895" s="1">
        <v>34</v>
      </c>
      <c r="T2895" s="1">
        <f t="shared" si="523"/>
        <v>16</v>
      </c>
      <c r="U2895" s="1" t="s">
        <v>41</v>
      </c>
      <c r="V2895" s="1" t="s">
        <v>280</v>
      </c>
      <c r="W2895" s="1"/>
      <c r="X2895" s="1"/>
      <c r="Y2895" s="1"/>
      <c r="Z2895" s="1"/>
      <c r="AA2895" s="1"/>
      <c r="AB2895" s="1"/>
      <c r="AC2895" s="1"/>
      <c r="AD2895" s="1"/>
      <c r="AE2895" s="1"/>
      <c r="AF2895" s="1"/>
      <c r="AG2895" s="1"/>
      <c r="AH2895" s="1"/>
      <c r="AI2895" s="1"/>
      <c r="AJ2895" s="1" t="s">
        <v>49</v>
      </c>
      <c r="AK2895" s="1"/>
      <c r="AL2895" s="1"/>
      <c r="AM2895" s="1"/>
      <c r="AN2895" s="1"/>
      <c r="AO2895" s="1"/>
    </row>
    <row r="2896" spans="1:41">
      <c r="A2896" s="1" t="s">
        <v>8165</v>
      </c>
      <c r="B2896" s="1" t="s">
        <v>8166</v>
      </c>
      <c r="C2896" s="1" t="s">
        <v>36</v>
      </c>
      <c r="D2896" s="1">
        <v>346</v>
      </c>
      <c r="E2896" s="1">
        <v>1060832</v>
      </c>
      <c r="F2896" s="5">
        <v>43988</v>
      </c>
      <c r="G2896" s="5">
        <v>44004</v>
      </c>
      <c r="H2896" s="1">
        <f t="shared" ca="1" si="521"/>
        <v>16</v>
      </c>
      <c r="I2896" s="1" t="str">
        <f t="shared" ca="1" si="522"/>
        <v>No</v>
      </c>
      <c r="J2896" s="1" t="s">
        <v>1579</v>
      </c>
      <c r="K2896" s="1" t="s">
        <v>1580</v>
      </c>
      <c r="L2896" s="1" t="s">
        <v>2659</v>
      </c>
      <c r="M2896" s="1" t="s">
        <v>1581</v>
      </c>
      <c r="N2896" s="1"/>
      <c r="O2896" s="1" t="s">
        <v>387</v>
      </c>
      <c r="P2896" s="1">
        <v>18</v>
      </c>
      <c r="Q2896" s="1">
        <v>30</v>
      </c>
      <c r="R2896" s="1">
        <f t="shared" si="520"/>
        <v>18</v>
      </c>
      <c r="S2896" s="1">
        <v>30</v>
      </c>
      <c r="T2896" s="1">
        <f t="shared" si="523"/>
        <v>12</v>
      </c>
      <c r="U2896" s="1" t="s">
        <v>41</v>
      </c>
      <c r="V2896" s="1"/>
      <c r="W2896" s="1"/>
      <c r="X2896" s="1"/>
      <c r="Y2896" s="1"/>
      <c r="Z2896" s="1"/>
      <c r="AA2896" s="1"/>
      <c r="AB2896" s="1"/>
      <c r="AC2896" s="1"/>
      <c r="AD2896" s="1"/>
      <c r="AE2896" s="1"/>
      <c r="AF2896" s="1"/>
      <c r="AG2896" s="1"/>
      <c r="AH2896" s="1" t="s">
        <v>883</v>
      </c>
      <c r="AI2896" s="1"/>
      <c r="AJ2896" s="1" t="s">
        <v>49</v>
      </c>
      <c r="AK2896" s="1"/>
      <c r="AL2896" s="1"/>
      <c r="AM2896" s="1"/>
      <c r="AN2896" s="1"/>
      <c r="AO2896" s="1" t="s">
        <v>2660</v>
      </c>
    </row>
    <row r="2897" spans="1:41">
      <c r="A2897" s="1" t="s">
        <v>8167</v>
      </c>
      <c r="B2897" s="1" t="s">
        <v>3933</v>
      </c>
      <c r="C2897" s="1" t="s">
        <v>36</v>
      </c>
      <c r="D2897" s="1">
        <v>168917</v>
      </c>
      <c r="E2897" s="1">
        <v>70801787</v>
      </c>
      <c r="F2897" s="5">
        <v>43859</v>
      </c>
      <c r="G2897" s="5">
        <v>44013</v>
      </c>
      <c r="H2897" s="1">
        <f t="shared" ca="1" si="521"/>
        <v>154</v>
      </c>
      <c r="I2897" s="1" t="str">
        <f t="shared" ca="1" si="522"/>
        <v>No</v>
      </c>
      <c r="J2897" s="1" t="s">
        <v>226</v>
      </c>
      <c r="K2897" s="1" t="s">
        <v>227</v>
      </c>
      <c r="L2897" s="1"/>
      <c r="M2897" s="1" t="s">
        <v>228</v>
      </c>
      <c r="N2897" s="1"/>
      <c r="O2897" s="1" t="s">
        <v>375</v>
      </c>
      <c r="P2897" s="1">
        <v>18</v>
      </c>
      <c r="Q2897" s="1">
        <v>24</v>
      </c>
      <c r="R2897" s="1">
        <f t="shared" si="520"/>
        <v>18</v>
      </c>
      <c r="S2897" s="1">
        <v>24</v>
      </c>
      <c r="T2897" s="1">
        <f t="shared" si="523"/>
        <v>6</v>
      </c>
      <c r="U2897" s="1" t="s">
        <v>41</v>
      </c>
      <c r="V2897" s="1"/>
      <c r="W2897" s="1"/>
      <c r="X2897" s="1"/>
      <c r="Y2897" s="1"/>
      <c r="Z2897" s="1"/>
      <c r="AA2897" s="1"/>
      <c r="AB2897" s="1"/>
      <c r="AC2897" s="1"/>
      <c r="AD2897" s="1"/>
      <c r="AE2897" s="1"/>
      <c r="AF2897" s="1"/>
      <c r="AG2897" s="1"/>
      <c r="AH2897" s="1"/>
      <c r="AI2897" s="1"/>
      <c r="AJ2897" s="1"/>
      <c r="AK2897" s="1"/>
      <c r="AL2897" s="1"/>
      <c r="AM2897" s="1"/>
      <c r="AN2897" s="1"/>
      <c r="AO2897" s="1" t="s">
        <v>1128</v>
      </c>
    </row>
    <row r="2898" spans="1:41">
      <c r="A2898" s="1" t="s">
        <v>8168</v>
      </c>
      <c r="B2898" s="1" t="s">
        <v>8169</v>
      </c>
      <c r="C2898" s="1" t="s">
        <v>36</v>
      </c>
      <c r="D2898" s="1">
        <v>958</v>
      </c>
      <c r="E2898" s="1">
        <v>460974</v>
      </c>
      <c r="F2898" s="5">
        <v>43859</v>
      </c>
      <c r="G2898" s="5">
        <v>43922</v>
      </c>
      <c r="H2898" s="1">
        <f t="shared" ca="1" si="521"/>
        <v>63</v>
      </c>
      <c r="I2898" s="1" t="str">
        <f t="shared" ca="1" si="522"/>
        <v>No</v>
      </c>
      <c r="J2898" s="1" t="s">
        <v>226</v>
      </c>
      <c r="K2898" s="1" t="s">
        <v>227</v>
      </c>
      <c r="L2898" s="1"/>
      <c r="M2898" s="1" t="s">
        <v>228</v>
      </c>
      <c r="N2898" s="1"/>
      <c r="O2898" s="1" t="s">
        <v>375</v>
      </c>
      <c r="P2898" s="1">
        <v>18</v>
      </c>
      <c r="Q2898" s="1">
        <v>24</v>
      </c>
      <c r="R2898" s="1">
        <f t="shared" si="520"/>
        <v>18</v>
      </c>
      <c r="S2898" s="1">
        <v>24</v>
      </c>
      <c r="T2898" s="1">
        <f t="shared" si="523"/>
        <v>6</v>
      </c>
      <c r="U2898" s="1" t="s">
        <v>41</v>
      </c>
      <c r="V2898" s="1"/>
      <c r="W2898" s="1"/>
      <c r="X2898" s="1"/>
      <c r="Y2898" s="1"/>
      <c r="Z2898" s="1"/>
      <c r="AA2898" s="1"/>
      <c r="AB2898" s="1"/>
      <c r="AC2898" s="1"/>
      <c r="AD2898" s="1"/>
      <c r="AE2898" s="1"/>
      <c r="AF2898" s="1"/>
      <c r="AG2898" s="1"/>
      <c r="AH2898" s="1"/>
      <c r="AI2898" s="1"/>
      <c r="AJ2898" s="1"/>
      <c r="AK2898" s="1"/>
      <c r="AL2898" s="1"/>
      <c r="AM2898" s="1"/>
      <c r="AN2898" s="1"/>
      <c r="AO2898" s="1" t="s">
        <v>8170</v>
      </c>
    </row>
    <row r="2899" spans="1:41">
      <c r="A2899" s="1" t="s">
        <v>8172</v>
      </c>
      <c r="B2899" s="1" t="s">
        <v>8173</v>
      </c>
      <c r="C2899" s="1" t="s">
        <v>36</v>
      </c>
      <c r="D2899" s="1">
        <v>0</v>
      </c>
      <c r="E2899" s="1">
        <v>23</v>
      </c>
      <c r="F2899" s="5">
        <v>44088</v>
      </c>
      <c r="G2899" s="5">
        <v>44137</v>
      </c>
      <c r="H2899" s="1">
        <f t="shared" ca="1" si="521"/>
        <v>49</v>
      </c>
      <c r="I2899" s="1" t="str">
        <f t="shared" ca="1" si="522"/>
        <v>No</v>
      </c>
      <c r="J2899" s="1" t="s">
        <v>1009</v>
      </c>
      <c r="K2899" s="1" t="s">
        <v>46</v>
      </c>
      <c r="L2899" s="1" t="s">
        <v>1325</v>
      </c>
      <c r="M2899" s="1" t="s">
        <v>1011</v>
      </c>
      <c r="N2899" s="1"/>
      <c r="O2899" s="1" t="s">
        <v>48</v>
      </c>
      <c r="P2899" s="1">
        <v>18</v>
      </c>
      <c r="Q2899" s="1"/>
      <c r="R2899" s="1">
        <f t="shared" si="520"/>
        <v>18</v>
      </c>
      <c r="S2899" s="1" t="str">
        <f>IF(ISBLANK(Q2899)=TRUE,"80",Q2899)</f>
        <v>80</v>
      </c>
      <c r="T2899" s="1">
        <f t="shared" si="523"/>
        <v>62</v>
      </c>
      <c r="U2899" s="1" t="s">
        <v>41</v>
      </c>
      <c r="V2899" s="1"/>
      <c r="W2899" s="1"/>
      <c r="X2899" s="1"/>
      <c r="Y2899" s="1"/>
      <c r="Z2899" s="1" t="s">
        <v>1684</v>
      </c>
      <c r="AA2899" s="1"/>
      <c r="AB2899" s="1"/>
      <c r="AC2899" s="1"/>
      <c r="AD2899" s="1"/>
      <c r="AE2899" s="1"/>
      <c r="AF2899" s="1"/>
      <c r="AG2899" s="1"/>
      <c r="AH2899" s="1"/>
      <c r="AI2899" s="1"/>
      <c r="AJ2899" s="1" t="s">
        <v>49</v>
      </c>
      <c r="AK2899" s="1"/>
      <c r="AL2899" s="1"/>
      <c r="AM2899" s="1"/>
      <c r="AN2899" s="1"/>
      <c r="AO2899" s="1"/>
    </row>
    <row r="2900" spans="1:41">
      <c r="A2900" s="1" t="s">
        <v>8174</v>
      </c>
      <c r="B2900" s="1" t="s">
        <v>6602</v>
      </c>
      <c r="C2900" s="1" t="s">
        <v>36</v>
      </c>
      <c r="D2900" s="1">
        <v>47</v>
      </c>
      <c r="E2900" s="1">
        <v>15546</v>
      </c>
      <c r="F2900" s="5">
        <v>44091</v>
      </c>
      <c r="G2900" s="5">
        <v>44139</v>
      </c>
      <c r="H2900" s="1">
        <f t="shared" ca="1" si="521"/>
        <v>48</v>
      </c>
      <c r="I2900" s="1" t="str">
        <f t="shared" ca="1" si="522"/>
        <v>No</v>
      </c>
      <c r="J2900" s="1" t="s">
        <v>171</v>
      </c>
      <c r="K2900" s="1" t="s">
        <v>46</v>
      </c>
      <c r="L2900" s="1"/>
      <c r="M2900" s="1" t="s">
        <v>2291</v>
      </c>
      <c r="N2900" s="1" t="s">
        <v>235</v>
      </c>
      <c r="O2900" s="1" t="s">
        <v>141</v>
      </c>
      <c r="P2900" s="1">
        <v>18</v>
      </c>
      <c r="Q2900" s="1">
        <v>39</v>
      </c>
      <c r="R2900" s="1">
        <f t="shared" si="520"/>
        <v>18</v>
      </c>
      <c r="S2900" s="1">
        <v>39</v>
      </c>
      <c r="T2900" s="1">
        <f t="shared" si="523"/>
        <v>21</v>
      </c>
      <c r="U2900" s="1" t="s">
        <v>41</v>
      </c>
      <c r="V2900" s="1"/>
      <c r="W2900" s="1"/>
      <c r="X2900" s="1" t="s">
        <v>2292</v>
      </c>
      <c r="Y2900" s="1"/>
      <c r="Z2900" s="1"/>
      <c r="AA2900" s="1"/>
      <c r="AB2900" s="1"/>
      <c r="AC2900" s="1"/>
      <c r="AD2900" s="1"/>
      <c r="AE2900" s="1"/>
      <c r="AF2900" s="1"/>
      <c r="AG2900" s="1"/>
      <c r="AH2900" s="1" t="s">
        <v>883</v>
      </c>
      <c r="AI2900" s="1"/>
      <c r="AJ2900" s="1" t="s">
        <v>49</v>
      </c>
      <c r="AK2900" s="1"/>
      <c r="AL2900" s="1"/>
      <c r="AM2900" s="1"/>
      <c r="AN2900" s="1"/>
      <c r="AO2900" s="1" t="s">
        <v>2293</v>
      </c>
    </row>
    <row r="2901" spans="1:41">
      <c r="A2901" s="1" t="s">
        <v>8175</v>
      </c>
      <c r="B2901" s="1" t="s">
        <v>736</v>
      </c>
      <c r="C2901" s="1" t="s">
        <v>36</v>
      </c>
      <c r="D2901" s="1">
        <v>24505</v>
      </c>
      <c r="E2901" s="1">
        <v>6126057</v>
      </c>
      <c r="F2901" s="5">
        <v>44082</v>
      </c>
      <c r="G2901" s="5">
        <v>44089</v>
      </c>
      <c r="H2901" s="1">
        <f t="shared" ca="1" si="521"/>
        <v>7</v>
      </c>
      <c r="I2901" s="1" t="str">
        <f t="shared" ca="1" si="522"/>
        <v>No</v>
      </c>
      <c r="J2901" s="1" t="s">
        <v>80</v>
      </c>
      <c r="K2901" s="1" t="s">
        <v>81</v>
      </c>
      <c r="L2901" s="1" t="s">
        <v>82</v>
      </c>
      <c r="M2901" s="1" t="s">
        <v>82</v>
      </c>
      <c r="N2901" s="1"/>
      <c r="O2901" s="1" t="s">
        <v>83</v>
      </c>
      <c r="P2901" s="1">
        <v>18</v>
      </c>
      <c r="Q2901" s="1">
        <v>34</v>
      </c>
      <c r="R2901" s="1">
        <f t="shared" si="520"/>
        <v>18</v>
      </c>
      <c r="S2901" s="1">
        <v>34</v>
      </c>
      <c r="T2901" s="1">
        <f t="shared" si="523"/>
        <v>16</v>
      </c>
      <c r="U2901" s="1" t="s">
        <v>41</v>
      </c>
      <c r="V2901" s="1" t="s">
        <v>142</v>
      </c>
      <c r="W2901" s="1"/>
      <c r="X2901" s="1"/>
      <c r="Y2901" s="1"/>
      <c r="Z2901" s="1"/>
      <c r="AA2901" s="1"/>
      <c r="AB2901" s="1"/>
      <c r="AC2901" s="1"/>
      <c r="AD2901" s="1"/>
      <c r="AE2901" s="1"/>
      <c r="AF2901" s="1"/>
      <c r="AG2901" s="1"/>
      <c r="AH2901" s="1"/>
      <c r="AI2901" s="1"/>
      <c r="AJ2901" s="1" t="s">
        <v>49</v>
      </c>
      <c r="AK2901" s="1"/>
      <c r="AL2901" s="1"/>
      <c r="AM2901" s="1"/>
      <c r="AN2901" s="1"/>
      <c r="AO2901" s="1"/>
    </row>
    <row r="2902" spans="1:41">
      <c r="A2902" s="1" t="s">
        <v>8176</v>
      </c>
      <c r="B2902" s="1" t="s">
        <v>8177</v>
      </c>
      <c r="C2902" s="1" t="s">
        <v>36</v>
      </c>
      <c r="D2902" s="1">
        <v>10</v>
      </c>
      <c r="E2902" s="1">
        <v>3296</v>
      </c>
      <c r="F2902" s="5">
        <v>44063</v>
      </c>
      <c r="G2902" s="5">
        <v>44066</v>
      </c>
      <c r="H2902" s="1">
        <f t="shared" ca="1" si="521"/>
        <v>3</v>
      </c>
      <c r="I2902" s="1" t="str">
        <f t="shared" ca="1" si="522"/>
        <v>No</v>
      </c>
      <c r="J2902" s="1" t="s">
        <v>506</v>
      </c>
      <c r="K2902" s="1" t="s">
        <v>46</v>
      </c>
      <c r="L2902" s="1"/>
      <c r="M2902" s="1" t="s">
        <v>507</v>
      </c>
      <c r="N2902" s="1"/>
      <c r="O2902" s="1" t="s">
        <v>48</v>
      </c>
      <c r="P2902" s="1">
        <v>18</v>
      </c>
      <c r="Q2902" s="1"/>
      <c r="R2902" s="1">
        <f t="shared" si="520"/>
        <v>18</v>
      </c>
      <c r="S2902" s="1" t="str">
        <f t="shared" ref="S2902:S2903" si="526">IF(ISBLANK(Q2902)=TRUE,"80",Q2902)</f>
        <v>80</v>
      </c>
      <c r="T2902" s="1">
        <f t="shared" si="523"/>
        <v>62</v>
      </c>
      <c r="U2902" s="1" t="s">
        <v>41</v>
      </c>
      <c r="V2902" s="1"/>
      <c r="W2902" s="1"/>
      <c r="X2902" s="1"/>
      <c r="Y2902" s="1"/>
      <c r="Z2902" s="1"/>
      <c r="AA2902" s="1"/>
      <c r="AB2902" s="1" t="s">
        <v>508</v>
      </c>
      <c r="AC2902" s="1"/>
      <c r="AD2902" s="1"/>
      <c r="AE2902" s="1"/>
      <c r="AF2902" s="1"/>
      <c r="AG2902" s="1"/>
      <c r="AH2902" s="1"/>
      <c r="AI2902" s="1"/>
      <c r="AJ2902" s="1" t="s">
        <v>49</v>
      </c>
      <c r="AK2902" s="1"/>
      <c r="AL2902" s="1"/>
      <c r="AM2902" s="1"/>
      <c r="AN2902" s="1"/>
      <c r="AO2902" s="1" t="s">
        <v>6437</v>
      </c>
    </row>
    <row r="2903" spans="1:41">
      <c r="A2903" s="1" t="s">
        <v>8179</v>
      </c>
      <c r="B2903" s="1" t="s">
        <v>6390</v>
      </c>
      <c r="C2903" s="1" t="s">
        <v>36</v>
      </c>
      <c r="D2903" s="1">
        <v>1</v>
      </c>
      <c r="E2903" s="1">
        <v>476</v>
      </c>
      <c r="F2903" s="5">
        <v>44064</v>
      </c>
      <c r="G2903" s="5">
        <v>44105</v>
      </c>
      <c r="H2903" s="1">
        <f t="shared" ca="1" si="521"/>
        <v>41</v>
      </c>
      <c r="I2903" s="1" t="str">
        <f t="shared" ca="1" si="522"/>
        <v>No</v>
      </c>
      <c r="J2903" s="1" t="s">
        <v>2284</v>
      </c>
      <c r="K2903" s="1" t="s">
        <v>46</v>
      </c>
      <c r="L2903" s="1" t="s">
        <v>4968</v>
      </c>
      <c r="M2903" s="1" t="s">
        <v>4968</v>
      </c>
      <c r="N2903" s="1" t="s">
        <v>235</v>
      </c>
      <c r="O2903" s="1" t="s">
        <v>48</v>
      </c>
      <c r="P2903" s="1">
        <v>18</v>
      </c>
      <c r="Q2903" s="1"/>
      <c r="R2903" s="1">
        <f t="shared" si="520"/>
        <v>18</v>
      </c>
      <c r="S2903" s="1" t="str">
        <f t="shared" si="526"/>
        <v>80</v>
      </c>
      <c r="T2903" s="1">
        <f t="shared" si="523"/>
        <v>62</v>
      </c>
      <c r="U2903" s="1" t="s">
        <v>41</v>
      </c>
      <c r="V2903" s="1" t="s">
        <v>2152</v>
      </c>
      <c r="W2903" s="1"/>
      <c r="X2903" s="1"/>
      <c r="Y2903" s="1"/>
      <c r="Z2903" s="1"/>
      <c r="AA2903" s="1"/>
      <c r="AB2903" s="1"/>
      <c r="AC2903" s="1"/>
      <c r="AD2903" s="1"/>
      <c r="AE2903" s="1"/>
      <c r="AF2903" s="1"/>
      <c r="AG2903" s="1"/>
      <c r="AH2903" s="1"/>
      <c r="AI2903" s="1"/>
      <c r="AJ2903" s="1" t="s">
        <v>49</v>
      </c>
      <c r="AK2903" s="1"/>
      <c r="AL2903" s="1" t="s">
        <v>3610</v>
      </c>
      <c r="AM2903" s="1"/>
      <c r="AN2903" s="1"/>
      <c r="AO2903" s="1" t="s">
        <v>8180</v>
      </c>
    </row>
    <row r="2904" spans="1:41">
      <c r="A2904" s="1" t="s">
        <v>8184</v>
      </c>
      <c r="B2904" s="1" t="s">
        <v>3608</v>
      </c>
      <c r="C2904" s="1" t="s">
        <v>36</v>
      </c>
      <c r="D2904" s="1">
        <v>19</v>
      </c>
      <c r="E2904" s="1">
        <v>1617</v>
      </c>
      <c r="F2904" s="5">
        <v>44032</v>
      </c>
      <c r="G2904" s="5">
        <v>44043</v>
      </c>
      <c r="H2904" s="1">
        <f t="shared" ca="1" si="521"/>
        <v>11</v>
      </c>
      <c r="I2904" s="1" t="str">
        <f t="shared" ca="1" si="522"/>
        <v>No</v>
      </c>
      <c r="J2904" s="1" t="s">
        <v>540</v>
      </c>
      <c r="K2904" s="1" t="s">
        <v>541</v>
      </c>
      <c r="L2904" s="1"/>
      <c r="M2904" s="1" t="s">
        <v>540</v>
      </c>
      <c r="N2904" s="1"/>
      <c r="O2904" s="1" t="s">
        <v>375</v>
      </c>
      <c r="P2904" s="1">
        <v>18</v>
      </c>
      <c r="Q2904" s="1">
        <v>24</v>
      </c>
      <c r="R2904" s="1">
        <f t="shared" si="520"/>
        <v>18</v>
      </c>
      <c r="S2904" s="1">
        <v>24</v>
      </c>
      <c r="T2904" s="1">
        <f t="shared" si="523"/>
        <v>6</v>
      </c>
      <c r="U2904" s="1" t="s">
        <v>41</v>
      </c>
      <c r="V2904" s="1"/>
      <c r="W2904" s="1"/>
      <c r="X2904" s="1"/>
      <c r="Y2904" s="1"/>
      <c r="Z2904" s="1"/>
      <c r="AA2904" s="1"/>
      <c r="AB2904" s="1"/>
      <c r="AC2904" s="1"/>
      <c r="AD2904" s="1"/>
      <c r="AE2904" s="1"/>
      <c r="AF2904" s="1"/>
      <c r="AG2904" s="1"/>
      <c r="AH2904" s="1" t="s">
        <v>3609</v>
      </c>
      <c r="AI2904" s="1"/>
      <c r="AJ2904" s="1" t="s">
        <v>49</v>
      </c>
      <c r="AK2904" s="1"/>
      <c r="AL2904" s="1" t="s">
        <v>3610</v>
      </c>
      <c r="AM2904" s="1"/>
      <c r="AN2904" s="1"/>
      <c r="AO2904" s="1" t="s">
        <v>3611</v>
      </c>
    </row>
    <row r="2905" spans="1:41">
      <c r="A2905" s="1" t="s">
        <v>8187</v>
      </c>
      <c r="B2905" s="1" t="s">
        <v>8188</v>
      </c>
      <c r="C2905" s="1" t="s">
        <v>36</v>
      </c>
      <c r="D2905" s="1">
        <v>577</v>
      </c>
      <c r="E2905" s="1">
        <v>44290</v>
      </c>
      <c r="F2905" s="5">
        <v>44077</v>
      </c>
      <c r="G2905" s="5">
        <v>44098</v>
      </c>
      <c r="H2905" s="1">
        <f t="shared" ca="1" si="521"/>
        <v>21</v>
      </c>
      <c r="I2905" s="1" t="str">
        <f t="shared" ca="1" si="522"/>
        <v>No</v>
      </c>
      <c r="J2905" s="1" t="s">
        <v>70</v>
      </c>
      <c r="K2905" s="1" t="s">
        <v>71</v>
      </c>
      <c r="L2905" s="1" t="s">
        <v>1148</v>
      </c>
      <c r="M2905" s="1" t="s">
        <v>318</v>
      </c>
      <c r="N2905" s="1"/>
      <c r="O2905" s="1" t="s">
        <v>83</v>
      </c>
      <c r="P2905" s="1">
        <v>18</v>
      </c>
      <c r="Q2905" s="1">
        <v>34</v>
      </c>
      <c r="R2905" s="1">
        <f t="shared" si="520"/>
        <v>18</v>
      </c>
      <c r="S2905" s="1">
        <v>34</v>
      </c>
      <c r="T2905" s="1">
        <f t="shared" si="523"/>
        <v>16</v>
      </c>
      <c r="U2905" s="1" t="s">
        <v>41</v>
      </c>
      <c r="V2905" s="1"/>
      <c r="W2905" s="1"/>
      <c r="X2905" s="1"/>
      <c r="Y2905" s="1"/>
      <c r="Z2905" s="1"/>
      <c r="AA2905" s="1"/>
      <c r="AB2905" s="1"/>
      <c r="AC2905" s="1"/>
      <c r="AD2905" s="1" t="s">
        <v>1149</v>
      </c>
      <c r="AE2905" s="1"/>
      <c r="AF2905" s="1"/>
      <c r="AG2905" s="1"/>
      <c r="AH2905" s="1"/>
      <c r="AI2905" s="1"/>
      <c r="AJ2905" s="1" t="s">
        <v>49</v>
      </c>
      <c r="AK2905" s="1"/>
      <c r="AL2905" s="1"/>
      <c r="AM2905" s="1"/>
      <c r="AN2905" s="1"/>
      <c r="AO2905" s="1" t="s">
        <v>5935</v>
      </c>
    </row>
    <row r="2906" spans="1:41">
      <c r="A2906" s="1" t="s">
        <v>8189</v>
      </c>
      <c r="B2906" s="1" t="s">
        <v>8190</v>
      </c>
      <c r="C2906" s="1" t="s">
        <v>36</v>
      </c>
      <c r="D2906" s="1">
        <v>390</v>
      </c>
      <c r="E2906" s="1">
        <v>139647</v>
      </c>
      <c r="F2906" s="5">
        <v>44048</v>
      </c>
      <c r="G2906" s="5">
        <v>44075</v>
      </c>
      <c r="H2906" s="1">
        <f t="shared" ca="1" si="521"/>
        <v>27</v>
      </c>
      <c r="I2906" s="1" t="str">
        <f t="shared" ca="1" si="522"/>
        <v>No</v>
      </c>
      <c r="J2906" s="1" t="s">
        <v>70</v>
      </c>
      <c r="K2906" s="1" t="s">
        <v>71</v>
      </c>
      <c r="L2906" s="1" t="s">
        <v>72</v>
      </c>
      <c r="M2906" s="1" t="s">
        <v>73</v>
      </c>
      <c r="N2906" s="1"/>
      <c r="O2906" s="1" t="s">
        <v>48</v>
      </c>
      <c r="P2906" s="1">
        <v>18</v>
      </c>
      <c r="Q2906" s="1"/>
      <c r="R2906" s="1">
        <f t="shared" si="520"/>
        <v>18</v>
      </c>
      <c r="S2906" s="1" t="str">
        <f t="shared" ref="S2906:S2909" si="527">IF(ISBLANK(Q2906)=TRUE,"80",Q2906)</f>
        <v>80</v>
      </c>
      <c r="T2906" s="1">
        <f t="shared" si="523"/>
        <v>62</v>
      </c>
      <c r="U2906" s="1" t="s">
        <v>41</v>
      </c>
      <c r="V2906" s="1" t="s">
        <v>74</v>
      </c>
      <c r="W2906" s="1"/>
      <c r="X2906" s="1"/>
      <c r="Y2906" s="1"/>
      <c r="Z2906" s="1"/>
      <c r="AA2906" s="1"/>
      <c r="AB2906" s="1"/>
      <c r="AC2906" s="1"/>
      <c r="AD2906" s="1"/>
      <c r="AE2906" s="1"/>
      <c r="AF2906" s="1"/>
      <c r="AG2906" s="1"/>
      <c r="AH2906" s="1" t="s">
        <v>124</v>
      </c>
      <c r="AI2906" s="1"/>
      <c r="AJ2906" s="1" t="s">
        <v>49</v>
      </c>
      <c r="AK2906" s="1" t="s">
        <v>76</v>
      </c>
      <c r="AL2906" s="1"/>
      <c r="AM2906" s="1"/>
      <c r="AN2906" s="1"/>
      <c r="AO2906" s="1" t="s">
        <v>77</v>
      </c>
    </row>
    <row r="2907" spans="1:41">
      <c r="A2907" s="1" t="s">
        <v>8191</v>
      </c>
      <c r="B2907" s="1" t="s">
        <v>4799</v>
      </c>
      <c r="C2907" s="1" t="s">
        <v>36</v>
      </c>
      <c r="D2907" s="1">
        <v>31</v>
      </c>
      <c r="E2907" s="1">
        <v>4426</v>
      </c>
      <c r="F2907" s="5">
        <v>44043</v>
      </c>
      <c r="G2907" s="5">
        <v>44079</v>
      </c>
      <c r="H2907" s="1">
        <f t="shared" ca="1" si="521"/>
        <v>36</v>
      </c>
      <c r="I2907" s="1" t="str">
        <f t="shared" ca="1" si="522"/>
        <v>No</v>
      </c>
      <c r="J2907" s="1" t="s">
        <v>161</v>
      </c>
      <c r="K2907" s="1" t="s">
        <v>46</v>
      </c>
      <c r="L2907" s="1"/>
      <c r="M2907" s="1" t="s">
        <v>161</v>
      </c>
      <c r="N2907" s="1"/>
      <c r="O2907" s="1" t="s">
        <v>48</v>
      </c>
      <c r="P2907" s="1">
        <v>18</v>
      </c>
      <c r="Q2907" s="1"/>
      <c r="R2907" s="1">
        <f t="shared" si="520"/>
        <v>18</v>
      </c>
      <c r="S2907" s="1" t="str">
        <f t="shared" si="527"/>
        <v>80</v>
      </c>
      <c r="T2907" s="1">
        <f t="shared" si="523"/>
        <v>62</v>
      </c>
      <c r="U2907" s="1" t="s">
        <v>41</v>
      </c>
      <c r="V2907" s="1"/>
      <c r="W2907" s="1"/>
      <c r="X2907" s="1"/>
      <c r="Y2907" s="1"/>
      <c r="Z2907" s="1"/>
      <c r="AA2907" s="1"/>
      <c r="AB2907" s="1"/>
      <c r="AC2907" s="1"/>
      <c r="AD2907" s="1"/>
      <c r="AE2907" s="1"/>
      <c r="AF2907" s="1"/>
      <c r="AG2907" s="1"/>
      <c r="AH2907" s="1"/>
      <c r="AI2907" s="1"/>
      <c r="AJ2907" s="1"/>
      <c r="AK2907" s="1"/>
      <c r="AL2907" s="1"/>
      <c r="AM2907" s="1"/>
      <c r="AN2907" s="1"/>
      <c r="AO2907" s="1" t="s">
        <v>8192</v>
      </c>
    </row>
    <row r="2908" spans="1:41">
      <c r="A2908" s="1" t="s">
        <v>8194</v>
      </c>
      <c r="B2908" s="1" t="s">
        <v>8195</v>
      </c>
      <c r="C2908" s="1" t="s">
        <v>36</v>
      </c>
      <c r="D2908" s="1">
        <v>163</v>
      </c>
      <c r="E2908" s="1">
        <v>73391</v>
      </c>
      <c r="F2908" s="5">
        <v>44027</v>
      </c>
      <c r="G2908" s="5">
        <v>44095</v>
      </c>
      <c r="H2908" s="1">
        <f t="shared" ca="1" si="521"/>
        <v>68</v>
      </c>
      <c r="I2908" s="1" t="str">
        <f t="shared" ca="1" si="522"/>
        <v>No</v>
      </c>
      <c r="J2908" s="1" t="s">
        <v>1038</v>
      </c>
      <c r="K2908" s="1" t="s">
        <v>1039</v>
      </c>
      <c r="L2908" s="1"/>
      <c r="M2908" s="1" t="s">
        <v>1040</v>
      </c>
      <c r="N2908" s="1"/>
      <c r="O2908" s="1" t="s">
        <v>48</v>
      </c>
      <c r="P2908" s="1">
        <v>18</v>
      </c>
      <c r="Q2908" s="1"/>
      <c r="R2908" s="1">
        <f t="shared" si="520"/>
        <v>18</v>
      </c>
      <c r="S2908" s="1" t="str">
        <f t="shared" si="527"/>
        <v>80</v>
      </c>
      <c r="T2908" s="1">
        <f t="shared" si="523"/>
        <v>62</v>
      </c>
      <c r="U2908" s="1" t="s">
        <v>41</v>
      </c>
      <c r="V2908" s="1" t="s">
        <v>142</v>
      </c>
      <c r="W2908" s="1"/>
      <c r="X2908" s="1"/>
      <c r="Y2908" s="1"/>
      <c r="Z2908" s="1"/>
      <c r="AA2908" s="1"/>
      <c r="AB2908" s="1"/>
      <c r="AC2908" s="1"/>
      <c r="AD2908" s="1"/>
      <c r="AE2908" s="1"/>
      <c r="AF2908" s="1"/>
      <c r="AG2908" s="1"/>
      <c r="AH2908" s="1"/>
      <c r="AI2908" s="1"/>
      <c r="AJ2908" s="1" t="s">
        <v>49</v>
      </c>
      <c r="AK2908" s="1"/>
      <c r="AL2908" s="1"/>
      <c r="AM2908" s="1"/>
      <c r="AN2908" s="1"/>
      <c r="AO2908" s="1" t="s">
        <v>1041</v>
      </c>
    </row>
    <row r="2909" spans="1:41">
      <c r="A2909" s="1" t="s">
        <v>8196</v>
      </c>
      <c r="B2909" s="1" t="s">
        <v>5606</v>
      </c>
      <c r="C2909" s="1" t="s">
        <v>36</v>
      </c>
      <c r="D2909" s="1">
        <v>32</v>
      </c>
      <c r="E2909" s="1">
        <v>19589</v>
      </c>
      <c r="F2909" s="5">
        <v>43756</v>
      </c>
      <c r="G2909" s="5">
        <v>43982</v>
      </c>
      <c r="H2909" s="1">
        <f t="shared" ca="1" si="521"/>
        <v>226</v>
      </c>
      <c r="I2909" s="1" t="str">
        <f t="shared" ca="1" si="522"/>
        <v>No</v>
      </c>
      <c r="J2909" s="1" t="s">
        <v>111</v>
      </c>
      <c r="K2909" s="1" t="s">
        <v>112</v>
      </c>
      <c r="L2909" s="1"/>
      <c r="M2909" s="1" t="s">
        <v>336</v>
      </c>
      <c r="N2909" s="1" t="s">
        <v>337</v>
      </c>
      <c r="O2909" s="1" t="s">
        <v>48</v>
      </c>
      <c r="P2909" s="1">
        <v>18</v>
      </c>
      <c r="Q2909" s="1"/>
      <c r="R2909" s="1">
        <f t="shared" si="520"/>
        <v>18</v>
      </c>
      <c r="S2909" s="1" t="str">
        <f t="shared" si="527"/>
        <v>80</v>
      </c>
      <c r="T2909" s="1">
        <f t="shared" si="523"/>
        <v>62</v>
      </c>
      <c r="U2909" s="1" t="s">
        <v>41</v>
      </c>
      <c r="V2909" s="1" t="s">
        <v>338</v>
      </c>
      <c r="W2909" s="1"/>
      <c r="X2909" s="1"/>
      <c r="Y2909" s="1"/>
      <c r="Z2909" s="1"/>
      <c r="AA2909" s="1"/>
      <c r="AB2909" s="1"/>
      <c r="AC2909" s="1"/>
      <c r="AD2909" s="1"/>
      <c r="AE2909" s="1" t="s">
        <v>339</v>
      </c>
      <c r="AF2909" s="1"/>
      <c r="AG2909" s="1"/>
      <c r="AH2909" s="1"/>
      <c r="AI2909" s="1"/>
      <c r="AJ2909" s="1" t="s">
        <v>49</v>
      </c>
      <c r="AK2909" s="1"/>
      <c r="AL2909" s="1"/>
      <c r="AM2909" s="1"/>
      <c r="AN2909" s="1"/>
      <c r="AO2909" s="1" t="s">
        <v>3566</v>
      </c>
    </row>
    <row r="2910" spans="1:41">
      <c r="A2910" s="1" t="s">
        <v>8198</v>
      </c>
      <c r="B2910" s="1" t="s">
        <v>6072</v>
      </c>
      <c r="C2910" s="1" t="s">
        <v>325</v>
      </c>
      <c r="D2910" s="1">
        <v>9</v>
      </c>
      <c r="E2910" s="1">
        <v>848</v>
      </c>
      <c r="F2910" s="5">
        <v>44090</v>
      </c>
      <c r="G2910" s="5">
        <v>44121</v>
      </c>
      <c r="H2910" s="1">
        <f t="shared" ca="1" si="521"/>
        <v>31</v>
      </c>
      <c r="I2910" s="1" t="str">
        <f t="shared" ca="1" si="522"/>
        <v>No</v>
      </c>
      <c r="J2910" s="1" t="s">
        <v>326</v>
      </c>
      <c r="K2910" s="1" t="s">
        <v>327</v>
      </c>
      <c r="L2910" s="1" t="s">
        <v>328</v>
      </c>
      <c r="M2910" s="1" t="s">
        <v>329</v>
      </c>
      <c r="N2910" s="1"/>
      <c r="O2910" s="1" t="s">
        <v>83</v>
      </c>
      <c r="P2910" s="1">
        <v>18</v>
      </c>
      <c r="Q2910" s="1">
        <v>34</v>
      </c>
      <c r="R2910" s="1">
        <f t="shared" si="520"/>
        <v>18</v>
      </c>
      <c r="S2910" s="1">
        <v>34</v>
      </c>
      <c r="T2910" s="1">
        <f t="shared" si="523"/>
        <v>16</v>
      </c>
      <c r="U2910" s="1" t="s">
        <v>330</v>
      </c>
      <c r="V2910" s="1"/>
      <c r="W2910" s="1"/>
      <c r="X2910" s="1"/>
      <c r="Y2910" s="1"/>
      <c r="Z2910" s="1" t="s">
        <v>2699</v>
      </c>
      <c r="AA2910" s="1"/>
      <c r="AB2910" s="1"/>
      <c r="AC2910" s="1"/>
      <c r="AD2910" s="1"/>
      <c r="AE2910" s="1"/>
      <c r="AF2910" s="1"/>
      <c r="AG2910" s="1"/>
      <c r="AH2910" s="1"/>
      <c r="AI2910" s="1"/>
      <c r="AJ2910" s="1" t="s">
        <v>49</v>
      </c>
      <c r="AK2910" s="1" t="s">
        <v>76</v>
      </c>
      <c r="AL2910" s="1"/>
      <c r="AM2910" s="1"/>
      <c r="AN2910" s="1"/>
      <c r="AO2910" s="1"/>
    </row>
    <row r="2911" spans="1:41">
      <c r="A2911" s="1" t="s">
        <v>8199</v>
      </c>
      <c r="B2911" s="1" t="s">
        <v>6715</v>
      </c>
      <c r="C2911" s="1" t="s">
        <v>36</v>
      </c>
      <c r="D2911" s="1">
        <v>93</v>
      </c>
      <c r="E2911" s="1">
        <v>16486</v>
      </c>
      <c r="F2911" s="5">
        <v>44075</v>
      </c>
      <c r="G2911" s="5">
        <v>44118</v>
      </c>
      <c r="H2911" s="1">
        <f t="shared" ca="1" si="521"/>
        <v>43</v>
      </c>
      <c r="I2911" s="1" t="str">
        <f t="shared" ca="1" si="522"/>
        <v>No</v>
      </c>
      <c r="J2911" s="1" t="s">
        <v>189</v>
      </c>
      <c r="K2911" s="1" t="s">
        <v>190</v>
      </c>
      <c r="L2911" s="1" t="s">
        <v>191</v>
      </c>
      <c r="M2911" s="1" t="s">
        <v>192</v>
      </c>
      <c r="N2911" s="1"/>
      <c r="O2911" s="1" t="s">
        <v>48</v>
      </c>
      <c r="P2911" s="1">
        <v>18</v>
      </c>
      <c r="Q2911" s="1"/>
      <c r="R2911" s="1">
        <f t="shared" si="520"/>
        <v>18</v>
      </c>
      <c r="S2911" s="1" t="str">
        <f t="shared" ref="S2911:S2912" si="528">IF(ISBLANK(Q2911)=TRUE,"80",Q2911)</f>
        <v>80</v>
      </c>
      <c r="T2911" s="1">
        <f t="shared" si="523"/>
        <v>62</v>
      </c>
      <c r="U2911" s="1" t="s">
        <v>41</v>
      </c>
      <c r="V2911" s="1"/>
      <c r="W2911" s="1"/>
      <c r="X2911" s="1"/>
      <c r="Y2911" s="1"/>
      <c r="Z2911" s="1"/>
      <c r="AA2911" s="1"/>
      <c r="AB2911" s="1"/>
      <c r="AC2911" s="1"/>
      <c r="AD2911" s="3">
        <v>7.0080708007095004E+68</v>
      </c>
      <c r="AE2911" s="1"/>
      <c r="AF2911" s="1"/>
      <c r="AG2911" s="1"/>
      <c r="AH2911" s="1"/>
      <c r="AI2911" s="1"/>
      <c r="AJ2911" s="1" t="s">
        <v>49</v>
      </c>
      <c r="AK2911" s="1" t="s">
        <v>76</v>
      </c>
      <c r="AL2911" s="1"/>
      <c r="AM2911" s="1"/>
      <c r="AN2911" s="1"/>
      <c r="AO2911" s="1" t="s">
        <v>193</v>
      </c>
    </row>
    <row r="2912" spans="1:41">
      <c r="A2912" s="1" t="s">
        <v>8200</v>
      </c>
      <c r="B2912" s="1" t="s">
        <v>8201</v>
      </c>
      <c r="C2912" s="1" t="s">
        <v>36</v>
      </c>
      <c r="D2912" s="1">
        <v>84</v>
      </c>
      <c r="E2912" s="1">
        <v>36662</v>
      </c>
      <c r="F2912" s="5">
        <v>43931</v>
      </c>
      <c r="G2912" s="5">
        <v>43952</v>
      </c>
      <c r="H2912" s="1">
        <f t="shared" ca="1" si="521"/>
        <v>21</v>
      </c>
      <c r="I2912" s="1" t="str">
        <f t="shared" ca="1" si="522"/>
        <v>No</v>
      </c>
      <c r="J2912" s="1" t="s">
        <v>1462</v>
      </c>
      <c r="K2912" s="1" t="s">
        <v>1463</v>
      </c>
      <c r="L2912" s="1"/>
      <c r="M2912" s="1" t="s">
        <v>1464</v>
      </c>
      <c r="N2912" s="1"/>
      <c r="O2912" s="1" t="s">
        <v>48</v>
      </c>
      <c r="P2912" s="1">
        <v>18</v>
      </c>
      <c r="Q2912" s="1"/>
      <c r="R2912" s="1">
        <f t="shared" si="520"/>
        <v>18</v>
      </c>
      <c r="S2912" s="1" t="str">
        <f t="shared" si="528"/>
        <v>80</v>
      </c>
      <c r="T2912" s="1">
        <f t="shared" si="523"/>
        <v>62</v>
      </c>
      <c r="U2912" s="1" t="s">
        <v>41</v>
      </c>
      <c r="V2912" s="1"/>
      <c r="W2912" s="1"/>
      <c r="X2912" s="1"/>
      <c r="Y2912" s="1"/>
      <c r="Z2912" s="1"/>
      <c r="AA2912" s="1"/>
      <c r="AB2912" s="1" t="s">
        <v>1465</v>
      </c>
      <c r="AC2912" s="1"/>
      <c r="AD2912" s="1"/>
      <c r="AE2912" s="1"/>
      <c r="AF2912" s="1"/>
      <c r="AG2912" s="1"/>
      <c r="AH2912" s="1"/>
      <c r="AI2912" s="1"/>
      <c r="AJ2912" s="1" t="s">
        <v>49</v>
      </c>
      <c r="AK2912" s="1"/>
      <c r="AL2912" s="1"/>
      <c r="AM2912" s="1"/>
      <c r="AN2912" s="1"/>
      <c r="AO2912" s="1"/>
    </row>
    <row r="2913" spans="1:41">
      <c r="A2913" s="1" t="s">
        <v>8208</v>
      </c>
      <c r="B2913" s="1" t="s">
        <v>342</v>
      </c>
      <c r="C2913" s="1" t="s">
        <v>36</v>
      </c>
      <c r="D2913" s="1">
        <v>2283</v>
      </c>
      <c r="E2913" s="1">
        <v>1764277</v>
      </c>
      <c r="F2913" s="5">
        <v>43935</v>
      </c>
      <c r="G2913" s="5">
        <v>44013</v>
      </c>
      <c r="H2913" s="1">
        <f t="shared" ca="1" si="521"/>
        <v>78</v>
      </c>
      <c r="I2913" s="1" t="str">
        <f t="shared" ca="1" si="522"/>
        <v>No</v>
      </c>
      <c r="J2913" s="1" t="s">
        <v>343</v>
      </c>
      <c r="K2913" s="1" t="s">
        <v>344</v>
      </c>
      <c r="L2913" s="1"/>
      <c r="M2913" s="1" t="s">
        <v>345</v>
      </c>
      <c r="N2913" s="1"/>
      <c r="O2913" s="1" t="s">
        <v>375</v>
      </c>
      <c r="P2913" s="1">
        <v>18</v>
      </c>
      <c r="Q2913" s="1">
        <v>24</v>
      </c>
      <c r="R2913" s="1">
        <f t="shared" si="520"/>
        <v>18</v>
      </c>
      <c r="S2913" s="1">
        <v>24</v>
      </c>
      <c r="T2913" s="1">
        <f t="shared" si="523"/>
        <v>6</v>
      </c>
      <c r="U2913" s="1" t="s">
        <v>41</v>
      </c>
      <c r="V2913" s="1"/>
      <c r="W2913" s="1"/>
      <c r="X2913" s="1"/>
      <c r="Y2913" s="1"/>
      <c r="Z2913" s="1"/>
      <c r="AA2913" s="1"/>
      <c r="AB2913" s="1"/>
      <c r="AC2913" s="1"/>
      <c r="AD2913" s="1"/>
      <c r="AE2913" s="1"/>
      <c r="AF2913" s="1"/>
      <c r="AG2913" s="1"/>
      <c r="AH2913" s="1"/>
      <c r="AI2913" s="1"/>
      <c r="AJ2913" s="1"/>
      <c r="AK2913" s="1"/>
      <c r="AL2913" s="1"/>
      <c r="AM2913" s="1"/>
      <c r="AN2913" s="1"/>
      <c r="AO2913" s="1" t="s">
        <v>6046</v>
      </c>
    </row>
    <row r="2914" spans="1:41">
      <c r="A2914" s="1" t="s">
        <v>8209</v>
      </c>
      <c r="B2914" s="1" t="s">
        <v>8210</v>
      </c>
      <c r="C2914" s="1" t="s">
        <v>36</v>
      </c>
      <c r="D2914" s="1">
        <v>301</v>
      </c>
      <c r="E2914" s="1">
        <v>38444</v>
      </c>
      <c r="F2914" s="5">
        <v>44050</v>
      </c>
      <c r="G2914" s="5">
        <v>44075</v>
      </c>
      <c r="H2914" s="1">
        <f t="shared" ca="1" si="521"/>
        <v>25</v>
      </c>
      <c r="I2914" s="1" t="str">
        <f t="shared" ca="1" si="522"/>
        <v>No</v>
      </c>
      <c r="J2914" s="1" t="s">
        <v>161</v>
      </c>
      <c r="K2914" s="1" t="s">
        <v>46</v>
      </c>
      <c r="L2914" s="1"/>
      <c r="M2914" s="1" t="s">
        <v>161</v>
      </c>
      <c r="N2914" s="1"/>
      <c r="O2914" s="1" t="s">
        <v>48</v>
      </c>
      <c r="P2914" s="1">
        <v>18</v>
      </c>
      <c r="Q2914" s="1"/>
      <c r="R2914" s="1">
        <f t="shared" si="520"/>
        <v>18</v>
      </c>
      <c r="S2914" s="1" t="str">
        <f>IF(ISBLANK(Q2914)=TRUE,"80",Q2914)</f>
        <v>80</v>
      </c>
      <c r="T2914" s="1">
        <f t="shared" si="523"/>
        <v>62</v>
      </c>
      <c r="U2914" s="1" t="s">
        <v>41</v>
      </c>
      <c r="V2914" s="1"/>
      <c r="W2914" s="1"/>
      <c r="X2914" s="1"/>
      <c r="Y2914" s="1"/>
      <c r="Z2914" s="1"/>
      <c r="AA2914" s="1"/>
      <c r="AB2914" s="1"/>
      <c r="AC2914" s="1"/>
      <c r="AD2914" s="1"/>
      <c r="AE2914" s="1"/>
      <c r="AF2914" s="1"/>
      <c r="AG2914" s="1"/>
      <c r="AH2914" s="1"/>
      <c r="AI2914" s="1"/>
      <c r="AJ2914" s="1"/>
      <c r="AK2914" s="1"/>
      <c r="AL2914" s="1"/>
      <c r="AM2914" s="1"/>
      <c r="AN2914" s="1"/>
      <c r="AO2914" s="1" t="s">
        <v>8211</v>
      </c>
    </row>
    <row r="2915" spans="1:41">
      <c r="A2915" s="1" t="s">
        <v>8212</v>
      </c>
      <c r="B2915" s="1" t="s">
        <v>7471</v>
      </c>
      <c r="C2915" s="1" t="s">
        <v>36</v>
      </c>
      <c r="D2915" s="1">
        <v>249</v>
      </c>
      <c r="E2915" s="1">
        <v>73307</v>
      </c>
      <c r="F2915" s="5">
        <v>44082</v>
      </c>
      <c r="G2915" s="5">
        <v>44090</v>
      </c>
      <c r="H2915" s="1">
        <f t="shared" ca="1" si="521"/>
        <v>8</v>
      </c>
      <c r="I2915" s="1" t="str">
        <f t="shared" ca="1" si="522"/>
        <v>No</v>
      </c>
      <c r="J2915" s="1" t="s">
        <v>384</v>
      </c>
      <c r="K2915" s="1" t="s">
        <v>385</v>
      </c>
      <c r="L2915" s="1" t="s">
        <v>386</v>
      </c>
      <c r="M2915" s="1" t="s">
        <v>384</v>
      </c>
      <c r="N2915" s="1"/>
      <c r="O2915" s="1" t="s">
        <v>387</v>
      </c>
      <c r="P2915" s="1">
        <v>18</v>
      </c>
      <c r="Q2915" s="1">
        <v>30</v>
      </c>
      <c r="R2915" s="1">
        <f t="shared" si="520"/>
        <v>18</v>
      </c>
      <c r="S2915" s="1">
        <v>30</v>
      </c>
      <c r="T2915" s="1">
        <f t="shared" si="523"/>
        <v>12</v>
      </c>
      <c r="U2915" s="1" t="s">
        <v>41</v>
      </c>
      <c r="V2915" s="1"/>
      <c r="W2915" s="1"/>
      <c r="X2915" s="1"/>
      <c r="Y2915" s="1"/>
      <c r="Z2915" s="1"/>
      <c r="AA2915" s="1"/>
      <c r="AB2915" s="1"/>
      <c r="AC2915" s="1"/>
      <c r="AD2915" s="1"/>
      <c r="AE2915" s="1"/>
      <c r="AF2915" s="1"/>
      <c r="AG2915" s="1"/>
      <c r="AH2915" s="1" t="s">
        <v>388</v>
      </c>
      <c r="AI2915" s="1"/>
      <c r="AJ2915" s="1" t="s">
        <v>49</v>
      </c>
      <c r="AK2915" s="1"/>
      <c r="AL2915" s="1"/>
      <c r="AM2915" s="1"/>
      <c r="AN2915" s="1"/>
      <c r="AO2915" s="1" t="s">
        <v>7472</v>
      </c>
    </row>
    <row r="2916" spans="1:41">
      <c r="A2916" s="1" t="s">
        <v>8213</v>
      </c>
      <c r="B2916" s="1" t="s">
        <v>6715</v>
      </c>
      <c r="C2916" s="1" t="s">
        <v>36</v>
      </c>
      <c r="D2916" s="1">
        <v>21</v>
      </c>
      <c r="E2916" s="1">
        <v>2641</v>
      </c>
      <c r="F2916" s="5">
        <v>44075</v>
      </c>
      <c r="G2916" s="5">
        <v>44118</v>
      </c>
      <c r="H2916" s="1">
        <f t="shared" ca="1" si="521"/>
        <v>43</v>
      </c>
      <c r="I2916" s="1" t="str">
        <f t="shared" ca="1" si="522"/>
        <v>No</v>
      </c>
      <c r="J2916" s="1" t="s">
        <v>189</v>
      </c>
      <c r="K2916" s="1" t="s">
        <v>190</v>
      </c>
      <c r="L2916" s="1" t="s">
        <v>191</v>
      </c>
      <c r="M2916" s="1" t="s">
        <v>192</v>
      </c>
      <c r="N2916" s="1"/>
      <c r="O2916" s="1" t="s">
        <v>48</v>
      </c>
      <c r="P2916" s="1">
        <v>18</v>
      </c>
      <c r="Q2916" s="1"/>
      <c r="R2916" s="1">
        <f t="shared" si="520"/>
        <v>18</v>
      </c>
      <c r="S2916" s="1" t="str">
        <f t="shared" ref="S2916:S2919" si="529">IF(ISBLANK(Q2916)=TRUE,"80",Q2916)</f>
        <v>80</v>
      </c>
      <c r="T2916" s="1">
        <f t="shared" si="523"/>
        <v>62</v>
      </c>
      <c r="U2916" s="1" t="s">
        <v>41</v>
      </c>
      <c r="V2916" s="1"/>
      <c r="W2916" s="1"/>
      <c r="X2916" s="1"/>
      <c r="Y2916" s="1"/>
      <c r="Z2916" s="1"/>
      <c r="AA2916" s="1"/>
      <c r="AB2916" s="1"/>
      <c r="AC2916" s="1"/>
      <c r="AD2916" s="3">
        <v>7.0080708007095004E+68</v>
      </c>
      <c r="AE2916" s="1"/>
      <c r="AF2916" s="1"/>
      <c r="AG2916" s="1"/>
      <c r="AH2916" s="1"/>
      <c r="AI2916" s="1"/>
      <c r="AJ2916" s="1" t="s">
        <v>49</v>
      </c>
      <c r="AK2916" s="1" t="s">
        <v>288</v>
      </c>
      <c r="AL2916" s="1"/>
      <c r="AM2916" s="1"/>
      <c r="AN2916" s="1"/>
      <c r="AO2916" s="1" t="s">
        <v>193</v>
      </c>
    </row>
    <row r="2917" spans="1:41">
      <c r="A2917" s="1" t="s">
        <v>8214</v>
      </c>
      <c r="B2917" s="1" t="s">
        <v>3726</v>
      </c>
      <c r="C2917" s="1" t="s">
        <v>36</v>
      </c>
      <c r="D2917" s="1">
        <v>72</v>
      </c>
      <c r="E2917" s="1">
        <v>9432</v>
      </c>
      <c r="F2917" s="5">
        <v>44043</v>
      </c>
      <c r="G2917" s="5">
        <v>44079</v>
      </c>
      <c r="H2917" s="1">
        <f t="shared" ca="1" si="521"/>
        <v>36</v>
      </c>
      <c r="I2917" s="1" t="str">
        <f t="shared" ca="1" si="522"/>
        <v>No</v>
      </c>
      <c r="J2917" s="1" t="s">
        <v>161</v>
      </c>
      <c r="K2917" s="1" t="s">
        <v>46</v>
      </c>
      <c r="L2917" s="1"/>
      <c r="M2917" s="1" t="s">
        <v>161</v>
      </c>
      <c r="N2917" s="1"/>
      <c r="O2917" s="1" t="s">
        <v>48</v>
      </c>
      <c r="P2917" s="1">
        <v>18</v>
      </c>
      <c r="Q2917" s="1"/>
      <c r="R2917" s="1">
        <f t="shared" si="520"/>
        <v>18</v>
      </c>
      <c r="S2917" s="1" t="str">
        <f t="shared" si="529"/>
        <v>80</v>
      </c>
      <c r="T2917" s="1">
        <f t="shared" si="523"/>
        <v>62</v>
      </c>
      <c r="U2917" s="1" t="s">
        <v>41</v>
      </c>
      <c r="V2917" s="1"/>
      <c r="W2917" s="1"/>
      <c r="X2917" s="1"/>
      <c r="Y2917" s="1"/>
      <c r="Z2917" s="1"/>
      <c r="AA2917" s="1"/>
      <c r="AB2917" s="1"/>
      <c r="AC2917" s="1"/>
      <c r="AD2917" s="1"/>
      <c r="AE2917" s="1"/>
      <c r="AF2917" s="1"/>
      <c r="AG2917" s="1"/>
      <c r="AH2917" s="1"/>
      <c r="AI2917" s="1"/>
      <c r="AJ2917" s="1"/>
      <c r="AK2917" s="1"/>
      <c r="AL2917" s="1"/>
      <c r="AM2917" s="1"/>
      <c r="AN2917" s="1"/>
      <c r="AO2917" s="1" t="s">
        <v>8215</v>
      </c>
    </row>
    <row r="2918" spans="1:41">
      <c r="A2918" s="1" t="s">
        <v>8219</v>
      </c>
      <c r="B2918" s="1" t="s">
        <v>3359</v>
      </c>
      <c r="C2918" s="1" t="s">
        <v>36</v>
      </c>
      <c r="D2918" s="1">
        <v>156</v>
      </c>
      <c r="E2918" s="1">
        <v>73530</v>
      </c>
      <c r="F2918" s="5">
        <v>44048</v>
      </c>
      <c r="G2918" s="5">
        <v>44062</v>
      </c>
      <c r="H2918" s="1">
        <f t="shared" ca="1" si="521"/>
        <v>14</v>
      </c>
      <c r="I2918" s="1" t="str">
        <f t="shared" ca="1" si="522"/>
        <v>No</v>
      </c>
      <c r="J2918" s="1" t="s">
        <v>117</v>
      </c>
      <c r="K2918" s="1" t="s">
        <v>46</v>
      </c>
      <c r="L2918" s="1"/>
      <c r="M2918" s="1" t="s">
        <v>118</v>
      </c>
      <c r="N2918" s="1"/>
      <c r="O2918" s="1" t="s">
        <v>48</v>
      </c>
      <c r="P2918" s="1">
        <v>18</v>
      </c>
      <c r="Q2918" s="1"/>
      <c r="R2918" s="1">
        <f t="shared" si="520"/>
        <v>18</v>
      </c>
      <c r="S2918" s="1" t="str">
        <f t="shared" si="529"/>
        <v>80</v>
      </c>
      <c r="T2918" s="1">
        <f t="shared" si="523"/>
        <v>62</v>
      </c>
      <c r="U2918" s="1" t="s">
        <v>41</v>
      </c>
      <c r="V2918" s="1" t="s">
        <v>84</v>
      </c>
      <c r="W2918" s="1"/>
      <c r="X2918" s="1"/>
      <c r="Y2918" s="1"/>
      <c r="Z2918" s="1"/>
      <c r="AA2918" s="1"/>
      <c r="AB2918" s="1"/>
      <c r="AC2918" s="1"/>
      <c r="AD2918" s="1"/>
      <c r="AE2918" s="1"/>
      <c r="AF2918" s="1"/>
      <c r="AG2918" s="1"/>
      <c r="AH2918" s="1"/>
      <c r="AI2918" s="1"/>
      <c r="AJ2918" s="1"/>
      <c r="AK2918" s="1"/>
      <c r="AL2918" s="1"/>
      <c r="AM2918" s="1"/>
      <c r="AN2918" s="1"/>
      <c r="AO2918" s="1" t="s">
        <v>8220</v>
      </c>
    </row>
    <row r="2919" spans="1:41">
      <c r="A2919" s="1" t="s">
        <v>8225</v>
      </c>
      <c r="B2919" s="1" t="s">
        <v>2145</v>
      </c>
      <c r="C2919" s="1" t="s">
        <v>36</v>
      </c>
      <c r="D2919" s="1">
        <v>20</v>
      </c>
      <c r="E2919" s="1">
        <v>9805</v>
      </c>
      <c r="F2919" s="5">
        <v>43910</v>
      </c>
      <c r="G2919" s="1"/>
      <c r="H2919" s="1">
        <f t="shared" ca="1" si="521"/>
        <v>194</v>
      </c>
      <c r="I2919" s="1" t="str">
        <f t="shared" ca="1" si="522"/>
        <v>No</v>
      </c>
      <c r="J2919" s="1" t="s">
        <v>258</v>
      </c>
      <c r="K2919" s="1" t="s">
        <v>46</v>
      </c>
      <c r="L2919" s="1"/>
      <c r="M2919" s="1" t="s">
        <v>258</v>
      </c>
      <c r="N2919" s="1"/>
      <c r="O2919" s="1" t="s">
        <v>48</v>
      </c>
      <c r="P2919" s="1">
        <v>18</v>
      </c>
      <c r="Q2919" s="1"/>
      <c r="R2919" s="1">
        <f t="shared" si="520"/>
        <v>18</v>
      </c>
      <c r="S2919" s="1" t="str">
        <f t="shared" si="529"/>
        <v>80</v>
      </c>
      <c r="T2919" s="1">
        <f t="shared" si="523"/>
        <v>62</v>
      </c>
      <c r="U2919" s="1" t="s">
        <v>41</v>
      </c>
      <c r="V2919" s="1"/>
      <c r="W2919" s="1"/>
      <c r="X2919" s="1"/>
      <c r="Y2919" s="1"/>
      <c r="Z2919" s="1"/>
      <c r="AA2919" s="1"/>
      <c r="AB2919" s="1"/>
      <c r="AC2919" s="1"/>
      <c r="AD2919" s="1"/>
      <c r="AE2919" s="1"/>
      <c r="AF2919" s="1"/>
      <c r="AG2919" s="1"/>
      <c r="AH2919" s="1" t="s">
        <v>3324</v>
      </c>
      <c r="AI2919" s="1"/>
      <c r="AJ2919" s="1" t="s">
        <v>49</v>
      </c>
      <c r="AK2919" s="1"/>
      <c r="AL2919" s="1"/>
      <c r="AM2919" s="1" t="s">
        <v>993</v>
      </c>
      <c r="AN2919" s="1"/>
      <c r="AO2919" s="1" t="s">
        <v>994</v>
      </c>
    </row>
    <row r="2920" spans="1:41">
      <c r="A2920" s="1" t="s">
        <v>8226</v>
      </c>
      <c r="B2920" s="1" t="s">
        <v>8227</v>
      </c>
      <c r="C2920" s="1" t="s">
        <v>36</v>
      </c>
      <c r="D2920" s="1">
        <v>6079</v>
      </c>
      <c r="E2920" s="1">
        <v>1565042</v>
      </c>
      <c r="F2920" s="5">
        <v>44075</v>
      </c>
      <c r="G2920" s="5">
        <v>44104</v>
      </c>
      <c r="H2920" s="1">
        <f t="shared" ca="1" si="521"/>
        <v>29</v>
      </c>
      <c r="I2920" s="1" t="str">
        <f t="shared" ca="1" si="522"/>
        <v>No</v>
      </c>
      <c r="J2920" s="1" t="s">
        <v>80</v>
      </c>
      <c r="K2920" s="1" t="s">
        <v>81</v>
      </c>
      <c r="L2920" s="1" t="s">
        <v>4759</v>
      </c>
      <c r="M2920" s="1" t="s">
        <v>4759</v>
      </c>
      <c r="N2920" s="1"/>
      <c r="O2920" s="1" t="s">
        <v>83</v>
      </c>
      <c r="P2920" s="1">
        <v>18</v>
      </c>
      <c r="Q2920" s="1">
        <v>34</v>
      </c>
      <c r="R2920" s="1">
        <f t="shared" si="520"/>
        <v>18</v>
      </c>
      <c r="S2920" s="1">
        <v>34</v>
      </c>
      <c r="T2920" s="1">
        <f t="shared" si="523"/>
        <v>16</v>
      </c>
      <c r="U2920" s="1" t="s">
        <v>41</v>
      </c>
      <c r="V2920" s="1" t="s">
        <v>4760</v>
      </c>
      <c r="W2920" s="1"/>
      <c r="X2920" s="1"/>
      <c r="Y2920" s="1"/>
      <c r="Z2920" s="1"/>
      <c r="AA2920" s="1"/>
      <c r="AB2920" s="1"/>
      <c r="AC2920" s="1"/>
      <c r="AD2920" s="1"/>
      <c r="AE2920" s="1"/>
      <c r="AF2920" s="1"/>
      <c r="AG2920" s="1"/>
      <c r="AH2920" s="1"/>
      <c r="AI2920" s="1"/>
      <c r="AJ2920" s="1" t="s">
        <v>49</v>
      </c>
      <c r="AK2920" s="1"/>
      <c r="AL2920" s="1"/>
      <c r="AM2920" s="1"/>
      <c r="AN2920" s="1"/>
      <c r="AO2920" s="1" t="s">
        <v>4761</v>
      </c>
    </row>
    <row r="2921" spans="1:41">
      <c r="A2921" s="1" t="s">
        <v>8228</v>
      </c>
      <c r="B2921" s="1" t="s">
        <v>2827</v>
      </c>
      <c r="C2921" s="1" t="s">
        <v>36</v>
      </c>
      <c r="D2921" s="1">
        <v>36</v>
      </c>
      <c r="E2921" s="1">
        <v>11817</v>
      </c>
      <c r="F2921" s="5">
        <v>44076</v>
      </c>
      <c r="G2921" s="5">
        <v>44097</v>
      </c>
      <c r="H2921" s="1">
        <f t="shared" ca="1" si="521"/>
        <v>21</v>
      </c>
      <c r="I2921" s="1" t="str">
        <f t="shared" ca="1" si="522"/>
        <v>No</v>
      </c>
      <c r="J2921" s="1" t="s">
        <v>117</v>
      </c>
      <c r="K2921" s="1" t="s">
        <v>46</v>
      </c>
      <c r="L2921" s="1"/>
      <c r="M2921" s="1" t="s">
        <v>118</v>
      </c>
      <c r="N2921" s="1"/>
      <c r="O2921" s="1" t="s">
        <v>141</v>
      </c>
      <c r="P2921" s="1">
        <v>18</v>
      </c>
      <c r="Q2921" s="1">
        <v>39</v>
      </c>
      <c r="R2921" s="1">
        <f t="shared" si="520"/>
        <v>18</v>
      </c>
      <c r="S2921" s="1">
        <v>39</v>
      </c>
      <c r="T2921" s="1">
        <f t="shared" si="523"/>
        <v>21</v>
      </c>
      <c r="U2921" s="1" t="s">
        <v>41</v>
      </c>
      <c r="V2921" s="1" t="s">
        <v>280</v>
      </c>
      <c r="W2921" s="1"/>
      <c r="X2921" s="1"/>
      <c r="Y2921" s="1"/>
      <c r="Z2921" s="1"/>
      <c r="AA2921" s="1"/>
      <c r="AB2921" s="1"/>
      <c r="AC2921" s="1"/>
      <c r="AD2921" s="1"/>
      <c r="AE2921" s="1"/>
      <c r="AF2921" s="1"/>
      <c r="AG2921" s="1"/>
      <c r="AH2921" s="1"/>
      <c r="AI2921" s="1"/>
      <c r="AJ2921" s="1"/>
      <c r="AK2921" s="1"/>
      <c r="AL2921" s="1"/>
      <c r="AM2921" s="1"/>
      <c r="AN2921" s="1"/>
      <c r="AO2921" s="1" t="s">
        <v>8229</v>
      </c>
    </row>
    <row r="2922" spans="1:41">
      <c r="A2922" s="1" t="s">
        <v>8230</v>
      </c>
      <c r="B2922" s="1" t="s">
        <v>8231</v>
      </c>
      <c r="C2922" s="1" t="s">
        <v>36</v>
      </c>
      <c r="D2922" s="1">
        <v>153</v>
      </c>
      <c r="E2922" s="1">
        <v>67938</v>
      </c>
      <c r="F2922" s="5">
        <v>43853</v>
      </c>
      <c r="G2922" s="5">
        <v>43865</v>
      </c>
      <c r="H2922" s="1">
        <f t="shared" ca="1" si="521"/>
        <v>12</v>
      </c>
      <c r="I2922" s="1" t="str">
        <f t="shared" ca="1" si="522"/>
        <v>No</v>
      </c>
      <c r="J2922" s="1" t="s">
        <v>918</v>
      </c>
      <c r="K2922" s="1" t="s">
        <v>919</v>
      </c>
      <c r="L2922" s="1" t="s">
        <v>920</v>
      </c>
      <c r="M2922" s="1" t="s">
        <v>920</v>
      </c>
      <c r="N2922" s="1"/>
      <c r="O2922" s="1" t="s">
        <v>360</v>
      </c>
      <c r="P2922" s="1">
        <v>18</v>
      </c>
      <c r="Q2922" s="1">
        <v>35</v>
      </c>
      <c r="R2922" s="1">
        <f t="shared" si="520"/>
        <v>18</v>
      </c>
      <c r="S2922" s="1">
        <v>35</v>
      </c>
      <c r="T2922" s="1">
        <f t="shared" si="523"/>
        <v>17</v>
      </c>
      <c r="U2922" s="1" t="s">
        <v>41</v>
      </c>
      <c r="V2922" s="1"/>
      <c r="W2922" s="1"/>
      <c r="X2922" s="1"/>
      <c r="Y2922" s="1"/>
      <c r="Z2922" s="1"/>
      <c r="AA2922" s="1"/>
      <c r="AB2922" s="1"/>
      <c r="AC2922" s="1"/>
      <c r="AD2922" s="1" t="s">
        <v>6512</v>
      </c>
      <c r="AE2922" s="3">
        <v>7.5217799367708401E+34</v>
      </c>
      <c r="AF2922" s="1"/>
      <c r="AG2922" s="1"/>
      <c r="AH2922" s="1"/>
      <c r="AI2922" s="1"/>
      <c r="AJ2922" s="1"/>
      <c r="AK2922" s="1"/>
      <c r="AL2922" s="1"/>
      <c r="AM2922" s="1"/>
      <c r="AN2922" s="1"/>
      <c r="AO2922" s="1" t="s">
        <v>3118</v>
      </c>
    </row>
    <row r="2923" spans="1:41">
      <c r="A2923" s="1" t="s">
        <v>8233</v>
      </c>
      <c r="B2923" s="1" t="s">
        <v>3541</v>
      </c>
      <c r="C2923" s="1" t="s">
        <v>36</v>
      </c>
      <c r="D2923" s="1">
        <v>22</v>
      </c>
      <c r="E2923" s="1">
        <v>3428</v>
      </c>
      <c r="F2923" s="5">
        <v>44009</v>
      </c>
      <c r="G2923" s="5">
        <v>44027</v>
      </c>
      <c r="H2923" s="1">
        <f t="shared" ca="1" si="521"/>
        <v>18</v>
      </c>
      <c r="I2923" s="1" t="str">
        <f t="shared" ca="1" si="522"/>
        <v>No</v>
      </c>
      <c r="J2923" s="1" t="s">
        <v>214</v>
      </c>
      <c r="K2923" s="1" t="s">
        <v>215</v>
      </c>
      <c r="L2923" s="1" t="s">
        <v>1058</v>
      </c>
      <c r="M2923" s="1" t="s">
        <v>1059</v>
      </c>
      <c r="N2923" s="1"/>
      <c r="O2923" s="1" t="s">
        <v>48</v>
      </c>
      <c r="P2923" s="1">
        <v>18</v>
      </c>
      <c r="Q2923" s="1"/>
      <c r="R2923" s="1">
        <f t="shared" si="520"/>
        <v>18</v>
      </c>
      <c r="S2923" s="1" t="str">
        <f t="shared" ref="S2923:S2925" si="530">IF(ISBLANK(Q2923)=TRUE,"80",Q2923)</f>
        <v>80</v>
      </c>
      <c r="T2923" s="1">
        <f t="shared" si="523"/>
        <v>62</v>
      </c>
      <c r="U2923" s="1" t="s">
        <v>41</v>
      </c>
      <c r="V2923" s="1" t="s">
        <v>1060</v>
      </c>
      <c r="W2923" s="1"/>
      <c r="X2923" s="1"/>
      <c r="Y2923" s="1"/>
      <c r="Z2923" s="1"/>
      <c r="AA2923" s="1"/>
      <c r="AB2923" s="1"/>
      <c r="AC2923" s="1"/>
      <c r="AD2923" s="1"/>
      <c r="AE2923" s="1"/>
      <c r="AF2923" s="1"/>
      <c r="AG2923" s="1"/>
      <c r="AH2923" s="1"/>
      <c r="AI2923" s="1"/>
      <c r="AJ2923" s="1"/>
      <c r="AK2923" s="1" t="s">
        <v>76</v>
      </c>
      <c r="AL2923" s="1"/>
      <c r="AM2923" s="1"/>
      <c r="AN2923" s="1"/>
      <c r="AO2923" s="1" t="s">
        <v>3542</v>
      </c>
    </row>
    <row r="2924" spans="1:41">
      <c r="A2924" s="1" t="s">
        <v>8234</v>
      </c>
      <c r="B2924" s="1" t="s">
        <v>8235</v>
      </c>
      <c r="C2924" s="1" t="s">
        <v>36</v>
      </c>
      <c r="D2924" s="1">
        <v>1497</v>
      </c>
      <c r="E2924" s="1">
        <v>697730</v>
      </c>
      <c r="F2924" s="5">
        <v>44013</v>
      </c>
      <c r="G2924" s="5">
        <v>44044</v>
      </c>
      <c r="H2924" s="1">
        <f t="shared" ca="1" si="521"/>
        <v>31</v>
      </c>
      <c r="I2924" s="1" t="str">
        <f t="shared" ca="1" si="522"/>
        <v>No</v>
      </c>
      <c r="J2924" s="1" t="s">
        <v>117</v>
      </c>
      <c r="K2924" s="1" t="s">
        <v>46</v>
      </c>
      <c r="L2924" s="1"/>
      <c r="M2924" s="1" t="s">
        <v>118</v>
      </c>
      <c r="N2924" s="1"/>
      <c r="O2924" s="1" t="s">
        <v>48</v>
      </c>
      <c r="P2924" s="1">
        <v>18</v>
      </c>
      <c r="Q2924" s="1"/>
      <c r="R2924" s="1">
        <f t="shared" si="520"/>
        <v>18</v>
      </c>
      <c r="S2924" s="1" t="str">
        <f t="shared" si="530"/>
        <v>80</v>
      </c>
      <c r="T2924" s="1">
        <f t="shared" si="523"/>
        <v>62</v>
      </c>
      <c r="U2924" s="1" t="s">
        <v>41</v>
      </c>
      <c r="V2924" s="1" t="s">
        <v>167</v>
      </c>
      <c r="W2924" s="1"/>
      <c r="X2924" s="1"/>
      <c r="Y2924" s="1"/>
      <c r="Z2924" s="1"/>
      <c r="AA2924" s="1"/>
      <c r="AB2924" s="1"/>
      <c r="AC2924" s="1"/>
      <c r="AD2924" s="1"/>
      <c r="AE2924" s="1"/>
      <c r="AF2924" s="1"/>
      <c r="AG2924" s="1"/>
      <c r="AH2924" s="1"/>
      <c r="AI2924" s="1"/>
      <c r="AJ2924" s="1"/>
      <c r="AK2924" s="1"/>
      <c r="AL2924" s="1"/>
      <c r="AM2924" s="1"/>
      <c r="AN2924" s="1"/>
      <c r="AO2924" s="1" t="s">
        <v>8236</v>
      </c>
    </row>
    <row r="2925" spans="1:41">
      <c r="A2925" s="1" t="s">
        <v>8237</v>
      </c>
      <c r="B2925" s="1" t="s">
        <v>121</v>
      </c>
      <c r="C2925" s="1" t="s">
        <v>36</v>
      </c>
      <c r="D2925" s="1">
        <v>260</v>
      </c>
      <c r="E2925" s="1">
        <v>61518</v>
      </c>
      <c r="F2925" s="5">
        <v>44034</v>
      </c>
      <c r="G2925" s="5">
        <v>44044</v>
      </c>
      <c r="H2925" s="1">
        <f t="shared" ca="1" si="521"/>
        <v>10</v>
      </c>
      <c r="I2925" s="1" t="str">
        <f t="shared" ca="1" si="522"/>
        <v>No</v>
      </c>
      <c r="J2925" s="1" t="s">
        <v>122</v>
      </c>
      <c r="K2925" s="1" t="s">
        <v>123</v>
      </c>
      <c r="L2925" s="1" t="s">
        <v>122</v>
      </c>
      <c r="M2925" s="1" t="s">
        <v>122</v>
      </c>
      <c r="N2925" s="1"/>
      <c r="O2925" s="1" t="s">
        <v>48</v>
      </c>
      <c r="P2925" s="1">
        <v>18</v>
      </c>
      <c r="Q2925" s="1"/>
      <c r="R2925" s="1">
        <f t="shared" si="520"/>
        <v>18</v>
      </c>
      <c r="S2925" s="1" t="str">
        <f t="shared" si="530"/>
        <v>80</v>
      </c>
      <c r="T2925" s="1">
        <f t="shared" si="523"/>
        <v>62</v>
      </c>
      <c r="U2925" s="1" t="s">
        <v>41</v>
      </c>
      <c r="V2925" s="1"/>
      <c r="W2925" s="1"/>
      <c r="X2925" s="1"/>
      <c r="Y2925" s="1"/>
      <c r="Z2925" s="1"/>
      <c r="AA2925" s="1"/>
      <c r="AB2925" s="1"/>
      <c r="AC2925" s="1"/>
      <c r="AD2925" s="1"/>
      <c r="AE2925" s="1"/>
      <c r="AF2925" s="1"/>
      <c r="AG2925" s="1"/>
      <c r="AH2925" s="1"/>
      <c r="AI2925" s="1"/>
      <c r="AJ2925" s="1" t="s">
        <v>49</v>
      </c>
      <c r="AK2925" s="1"/>
      <c r="AL2925" s="1" t="s">
        <v>3490</v>
      </c>
      <c r="AM2925" s="1"/>
      <c r="AN2925" s="1"/>
      <c r="AO2925" s="1" t="s">
        <v>125</v>
      </c>
    </row>
    <row r="2926" spans="1:41">
      <c r="A2926" s="1" t="s">
        <v>8238</v>
      </c>
      <c r="B2926" s="1" t="s">
        <v>342</v>
      </c>
      <c r="C2926" s="1" t="s">
        <v>36</v>
      </c>
      <c r="D2926" s="1">
        <v>3786</v>
      </c>
      <c r="E2926" s="1">
        <v>2151494</v>
      </c>
      <c r="F2926" s="5">
        <v>43891</v>
      </c>
      <c r="G2926" s="5">
        <v>43922</v>
      </c>
      <c r="H2926" s="1">
        <f t="shared" ca="1" si="521"/>
        <v>31</v>
      </c>
      <c r="I2926" s="1" t="str">
        <f t="shared" ca="1" si="522"/>
        <v>No</v>
      </c>
      <c r="J2926" s="1" t="s">
        <v>343</v>
      </c>
      <c r="K2926" s="1" t="s">
        <v>344</v>
      </c>
      <c r="L2926" s="1"/>
      <c r="M2926" s="1" t="s">
        <v>345</v>
      </c>
      <c r="N2926" s="1"/>
      <c r="O2926" s="1" t="s">
        <v>141</v>
      </c>
      <c r="P2926" s="1">
        <v>18</v>
      </c>
      <c r="Q2926" s="1">
        <v>39</v>
      </c>
      <c r="R2926" s="1">
        <f t="shared" si="520"/>
        <v>18</v>
      </c>
      <c r="S2926" s="1">
        <v>39</v>
      </c>
      <c r="T2926" s="1">
        <f t="shared" si="523"/>
        <v>21</v>
      </c>
      <c r="U2926" s="1" t="s">
        <v>41</v>
      </c>
      <c r="V2926" s="1"/>
      <c r="W2926" s="1"/>
      <c r="X2926" s="1"/>
      <c r="Y2926" s="1"/>
      <c r="Z2926" s="1"/>
      <c r="AA2926" s="1"/>
      <c r="AB2926" s="1"/>
      <c r="AC2926" s="1"/>
      <c r="AD2926" s="1"/>
      <c r="AE2926" s="1"/>
      <c r="AF2926" s="1"/>
      <c r="AG2926" s="1"/>
      <c r="AH2926" s="1"/>
      <c r="AI2926" s="1"/>
      <c r="AJ2926" s="1"/>
      <c r="AK2926" s="1"/>
      <c r="AL2926" s="1"/>
      <c r="AM2926" s="1"/>
      <c r="AN2926" s="1"/>
      <c r="AO2926" s="1" t="s">
        <v>3849</v>
      </c>
    </row>
    <row r="2927" spans="1:41">
      <c r="A2927" s="1" t="s">
        <v>8239</v>
      </c>
      <c r="B2927" s="1" t="s">
        <v>8240</v>
      </c>
      <c r="C2927" s="1" t="s">
        <v>36</v>
      </c>
      <c r="D2927" s="1">
        <v>5341</v>
      </c>
      <c r="E2927" s="1">
        <v>2497095</v>
      </c>
      <c r="F2927" s="5">
        <v>43987</v>
      </c>
      <c r="G2927" s="5">
        <v>44003</v>
      </c>
      <c r="H2927" s="1">
        <f t="shared" ca="1" si="521"/>
        <v>16</v>
      </c>
      <c r="I2927" s="1" t="str">
        <f t="shared" ca="1" si="522"/>
        <v>No</v>
      </c>
      <c r="J2927" s="1" t="s">
        <v>680</v>
      </c>
      <c r="K2927" s="1" t="s">
        <v>681</v>
      </c>
      <c r="L2927" s="1"/>
      <c r="M2927" s="1" t="s">
        <v>682</v>
      </c>
      <c r="N2927" s="1"/>
      <c r="O2927" s="1" t="s">
        <v>360</v>
      </c>
      <c r="P2927" s="1">
        <v>18</v>
      </c>
      <c r="Q2927" s="1">
        <v>35</v>
      </c>
      <c r="R2927" s="1">
        <f t="shared" si="520"/>
        <v>18</v>
      </c>
      <c r="S2927" s="1">
        <v>35</v>
      </c>
      <c r="T2927" s="1">
        <f t="shared" si="523"/>
        <v>17</v>
      </c>
      <c r="U2927" s="1" t="s">
        <v>41</v>
      </c>
      <c r="V2927" s="1"/>
      <c r="W2927" s="1"/>
      <c r="X2927" s="1"/>
      <c r="Y2927" s="1"/>
      <c r="Z2927" s="1"/>
      <c r="AA2927" s="1"/>
      <c r="AB2927" s="1"/>
      <c r="AC2927" s="1"/>
      <c r="AD2927" s="1"/>
      <c r="AE2927" s="1"/>
      <c r="AF2927" s="1"/>
      <c r="AG2927" s="1"/>
      <c r="AH2927" s="1" t="s">
        <v>4495</v>
      </c>
      <c r="AI2927" s="1"/>
      <c r="AJ2927" s="1" t="s">
        <v>49</v>
      </c>
      <c r="AK2927" s="1"/>
      <c r="AL2927" s="1"/>
      <c r="AM2927" s="1"/>
      <c r="AN2927" s="1"/>
      <c r="AO2927" s="1" t="s">
        <v>8241</v>
      </c>
    </row>
    <row r="2928" spans="1:41">
      <c r="A2928" s="1" t="s">
        <v>8242</v>
      </c>
      <c r="B2928" s="1" t="s">
        <v>736</v>
      </c>
      <c r="C2928" s="1" t="s">
        <v>36</v>
      </c>
      <c r="D2928" s="1">
        <v>4324</v>
      </c>
      <c r="E2928" s="1">
        <v>1904869</v>
      </c>
      <c r="F2928" s="5">
        <v>44075</v>
      </c>
      <c r="G2928" s="5">
        <v>44082</v>
      </c>
      <c r="H2928" s="1">
        <f t="shared" ca="1" si="521"/>
        <v>7</v>
      </c>
      <c r="I2928" s="1" t="str">
        <f t="shared" ca="1" si="522"/>
        <v>No</v>
      </c>
      <c r="J2928" s="1" t="s">
        <v>80</v>
      </c>
      <c r="K2928" s="1" t="s">
        <v>81</v>
      </c>
      <c r="L2928" s="1" t="s">
        <v>82</v>
      </c>
      <c r="M2928" s="1" t="s">
        <v>82</v>
      </c>
      <c r="N2928" s="1"/>
      <c r="O2928" s="1" t="s">
        <v>83</v>
      </c>
      <c r="P2928" s="1">
        <v>18</v>
      </c>
      <c r="Q2928" s="1">
        <v>34</v>
      </c>
      <c r="R2928" s="1">
        <f t="shared" si="520"/>
        <v>18</v>
      </c>
      <c r="S2928" s="1">
        <v>34</v>
      </c>
      <c r="T2928" s="1">
        <f t="shared" si="523"/>
        <v>16</v>
      </c>
      <c r="U2928" s="1" t="s">
        <v>41</v>
      </c>
      <c r="V2928" s="1" t="s">
        <v>185</v>
      </c>
      <c r="W2928" s="1"/>
      <c r="X2928" s="1"/>
      <c r="Y2928" s="1"/>
      <c r="Z2928" s="1"/>
      <c r="AA2928" s="1"/>
      <c r="AB2928" s="1"/>
      <c r="AC2928" s="1"/>
      <c r="AD2928" s="1"/>
      <c r="AE2928" s="1"/>
      <c r="AF2928" s="1"/>
      <c r="AG2928" s="1"/>
      <c r="AH2928" s="1"/>
      <c r="AI2928" s="1"/>
      <c r="AJ2928" s="1" t="s">
        <v>49</v>
      </c>
      <c r="AK2928" s="1"/>
      <c r="AL2928" s="1"/>
      <c r="AM2928" s="1"/>
      <c r="AN2928" s="1"/>
      <c r="AO2928" s="1"/>
    </row>
    <row r="2929" spans="1:41">
      <c r="A2929" s="1" t="s">
        <v>8250</v>
      </c>
      <c r="B2929" s="1" t="s">
        <v>69</v>
      </c>
      <c r="C2929" s="1" t="s">
        <v>36</v>
      </c>
      <c r="D2929" s="1">
        <v>787</v>
      </c>
      <c r="E2929" s="1">
        <v>216299</v>
      </c>
      <c r="F2929" s="5">
        <v>44048</v>
      </c>
      <c r="G2929" s="5">
        <v>44075</v>
      </c>
      <c r="H2929" s="1">
        <f t="shared" ca="1" si="521"/>
        <v>27</v>
      </c>
      <c r="I2929" s="1" t="str">
        <f t="shared" ca="1" si="522"/>
        <v>No</v>
      </c>
      <c r="J2929" s="1" t="s">
        <v>70</v>
      </c>
      <c r="K2929" s="1" t="s">
        <v>71</v>
      </c>
      <c r="L2929" s="1" t="s">
        <v>72</v>
      </c>
      <c r="M2929" s="1" t="s">
        <v>73</v>
      </c>
      <c r="N2929" s="1"/>
      <c r="O2929" s="1" t="s">
        <v>48</v>
      </c>
      <c r="P2929" s="1">
        <v>18</v>
      </c>
      <c r="Q2929" s="1"/>
      <c r="R2929" s="1">
        <f t="shared" si="520"/>
        <v>18</v>
      </c>
      <c r="S2929" s="1" t="str">
        <f t="shared" ref="S2929:S2930" si="531">IF(ISBLANK(Q2929)=TRUE,"80",Q2929)</f>
        <v>80</v>
      </c>
      <c r="T2929" s="1">
        <f t="shared" si="523"/>
        <v>62</v>
      </c>
      <c r="U2929" s="1" t="s">
        <v>41</v>
      </c>
      <c r="V2929" s="1" t="s">
        <v>74</v>
      </c>
      <c r="W2929" s="1"/>
      <c r="X2929" s="1"/>
      <c r="Y2929" s="1"/>
      <c r="Z2929" s="1"/>
      <c r="AA2929" s="1"/>
      <c r="AB2929" s="1"/>
      <c r="AC2929" s="1"/>
      <c r="AD2929" s="1"/>
      <c r="AE2929" s="1"/>
      <c r="AF2929" s="1"/>
      <c r="AG2929" s="1"/>
      <c r="AH2929" s="1" t="s">
        <v>8251</v>
      </c>
      <c r="AI2929" s="1"/>
      <c r="AJ2929" s="1" t="s">
        <v>49</v>
      </c>
      <c r="AK2929" s="1" t="s">
        <v>76</v>
      </c>
      <c r="AL2929" s="1"/>
      <c r="AM2929" s="1"/>
      <c r="AN2929" s="1"/>
      <c r="AO2929" s="1" t="s">
        <v>77</v>
      </c>
    </row>
    <row r="2930" spans="1:41">
      <c r="A2930" s="4" t="s">
        <v>8259</v>
      </c>
      <c r="B2930" s="1" t="s">
        <v>3290</v>
      </c>
      <c r="C2930" s="1" t="s">
        <v>36</v>
      </c>
      <c r="D2930" s="1">
        <v>12</v>
      </c>
      <c r="E2930" s="1">
        <v>19538</v>
      </c>
      <c r="F2930" s="5">
        <v>43910</v>
      </c>
      <c r="G2930" s="1"/>
      <c r="H2930" s="1">
        <f t="shared" ca="1" si="521"/>
        <v>194</v>
      </c>
      <c r="I2930" s="1" t="str">
        <f t="shared" ca="1" si="522"/>
        <v>No</v>
      </c>
      <c r="J2930" s="1" t="s">
        <v>258</v>
      </c>
      <c r="K2930" s="1" t="s">
        <v>46</v>
      </c>
      <c r="L2930" s="1"/>
      <c r="M2930" s="1" t="s">
        <v>258</v>
      </c>
      <c r="N2930" s="1"/>
      <c r="O2930" s="1" t="s">
        <v>48</v>
      </c>
      <c r="P2930" s="1">
        <v>18</v>
      </c>
      <c r="Q2930" s="1"/>
      <c r="R2930" s="1">
        <f t="shared" si="520"/>
        <v>18</v>
      </c>
      <c r="S2930" s="1" t="str">
        <f t="shared" si="531"/>
        <v>80</v>
      </c>
      <c r="T2930" s="1">
        <f t="shared" si="523"/>
        <v>62</v>
      </c>
      <c r="U2930" s="1" t="s">
        <v>41</v>
      </c>
      <c r="V2930" s="1"/>
      <c r="W2930" s="1"/>
      <c r="X2930" s="1"/>
      <c r="Y2930" s="1"/>
      <c r="Z2930" s="1"/>
      <c r="AA2930" s="1"/>
      <c r="AB2930" s="1"/>
      <c r="AC2930" s="1"/>
      <c r="AD2930" s="1"/>
      <c r="AE2930" s="1"/>
      <c r="AF2930" s="1"/>
      <c r="AG2930" s="1"/>
      <c r="AH2930" s="1"/>
      <c r="AI2930" s="1"/>
      <c r="AJ2930" s="1"/>
      <c r="AK2930" s="1"/>
      <c r="AL2930" s="1"/>
      <c r="AM2930" s="1" t="s">
        <v>993</v>
      </c>
      <c r="AN2930" s="1"/>
      <c r="AO2930" s="1" t="s">
        <v>259</v>
      </c>
    </row>
    <row r="2931" spans="1:41">
      <c r="A2931" s="1" t="s">
        <v>8261</v>
      </c>
      <c r="B2931" s="1" t="s">
        <v>8262</v>
      </c>
      <c r="C2931" s="1" t="s">
        <v>36</v>
      </c>
      <c r="D2931" s="1">
        <v>13981</v>
      </c>
      <c r="E2931" s="1">
        <v>6484829</v>
      </c>
      <c r="F2931" s="5">
        <v>43922</v>
      </c>
      <c r="G2931" s="5">
        <v>44013</v>
      </c>
      <c r="H2931" s="1">
        <f t="shared" ca="1" si="521"/>
        <v>91</v>
      </c>
      <c r="I2931" s="1" t="str">
        <f t="shared" ca="1" si="522"/>
        <v>No</v>
      </c>
      <c r="J2931" s="1" t="s">
        <v>611</v>
      </c>
      <c r="K2931" s="1" t="s">
        <v>3055</v>
      </c>
      <c r="L2931" s="1"/>
      <c r="M2931" s="1" t="s">
        <v>3056</v>
      </c>
      <c r="N2931" s="1"/>
      <c r="O2931" s="1" t="s">
        <v>375</v>
      </c>
      <c r="P2931" s="1">
        <v>18</v>
      </c>
      <c r="Q2931" s="1">
        <v>24</v>
      </c>
      <c r="R2931" s="1">
        <f t="shared" si="520"/>
        <v>18</v>
      </c>
      <c r="S2931" s="1">
        <v>24</v>
      </c>
      <c r="T2931" s="1">
        <f t="shared" si="523"/>
        <v>6</v>
      </c>
      <c r="U2931" s="1" t="s">
        <v>41</v>
      </c>
      <c r="V2931" s="1" t="s">
        <v>312</v>
      </c>
      <c r="W2931" s="1"/>
      <c r="X2931" s="1"/>
      <c r="Y2931" s="1"/>
      <c r="Z2931" s="1"/>
      <c r="AA2931" s="1"/>
      <c r="AB2931" s="1"/>
      <c r="AC2931" s="1"/>
      <c r="AD2931" s="1"/>
      <c r="AE2931" s="1"/>
      <c r="AF2931" s="1"/>
      <c r="AG2931" s="1"/>
      <c r="AH2931" s="1"/>
      <c r="AI2931" s="1"/>
      <c r="AJ2931" s="1" t="s">
        <v>49</v>
      </c>
      <c r="AK2931" s="1"/>
      <c r="AL2931" s="1"/>
      <c r="AM2931" s="1"/>
      <c r="AN2931" s="1"/>
      <c r="AO2931" s="1" t="s">
        <v>3057</v>
      </c>
    </row>
    <row r="2932" spans="1:41">
      <c r="A2932" s="1" t="s">
        <v>8263</v>
      </c>
      <c r="B2932" s="1" t="s">
        <v>8264</v>
      </c>
      <c r="C2932" s="1" t="s">
        <v>36</v>
      </c>
      <c r="D2932" s="1">
        <v>64</v>
      </c>
      <c r="E2932" s="1">
        <v>46620</v>
      </c>
      <c r="F2932" s="5">
        <v>44065</v>
      </c>
      <c r="G2932" s="5">
        <v>44089</v>
      </c>
      <c r="H2932" s="1">
        <f t="shared" ca="1" si="521"/>
        <v>24</v>
      </c>
      <c r="I2932" s="1" t="str">
        <f t="shared" ca="1" si="522"/>
        <v>No</v>
      </c>
      <c r="J2932" s="1" t="s">
        <v>4031</v>
      </c>
      <c r="K2932" s="1" t="s">
        <v>4032</v>
      </c>
      <c r="L2932" s="1"/>
      <c r="M2932" s="1" t="s">
        <v>4033</v>
      </c>
      <c r="N2932" s="1"/>
      <c r="O2932" s="1" t="s">
        <v>375</v>
      </c>
      <c r="P2932" s="1">
        <v>18</v>
      </c>
      <c r="Q2932" s="1">
        <v>24</v>
      </c>
      <c r="R2932" s="1">
        <f t="shared" si="520"/>
        <v>18</v>
      </c>
      <c r="S2932" s="1">
        <v>24</v>
      </c>
      <c r="T2932" s="1">
        <f t="shared" si="523"/>
        <v>6</v>
      </c>
      <c r="U2932" s="1" t="s">
        <v>41</v>
      </c>
      <c r="V2932" s="1" t="s">
        <v>312</v>
      </c>
      <c r="W2932" s="1"/>
      <c r="X2932" s="1"/>
      <c r="Y2932" s="1"/>
      <c r="Z2932" s="1"/>
      <c r="AA2932" s="1"/>
      <c r="AB2932" s="1"/>
      <c r="AC2932" s="1"/>
      <c r="AD2932" s="1"/>
      <c r="AE2932" s="1"/>
      <c r="AF2932" s="1"/>
      <c r="AG2932" s="1"/>
      <c r="AH2932" s="1"/>
      <c r="AI2932" s="1"/>
      <c r="AJ2932" s="1"/>
      <c r="AK2932" s="1" t="s">
        <v>76</v>
      </c>
      <c r="AL2932" s="1"/>
      <c r="AM2932" s="1"/>
      <c r="AN2932" s="1"/>
      <c r="AO2932" s="1" t="s">
        <v>4035</v>
      </c>
    </row>
    <row r="2933" spans="1:41">
      <c r="A2933" s="1" t="s">
        <v>8265</v>
      </c>
      <c r="B2933" s="1" t="s">
        <v>2890</v>
      </c>
      <c r="C2933" s="1" t="s">
        <v>36</v>
      </c>
      <c r="D2933" s="1">
        <v>22</v>
      </c>
      <c r="E2933" s="1">
        <v>3034</v>
      </c>
      <c r="F2933" s="5">
        <v>43993</v>
      </c>
      <c r="G2933" s="5">
        <v>44013</v>
      </c>
      <c r="H2933" s="1">
        <f t="shared" ca="1" si="521"/>
        <v>20</v>
      </c>
      <c r="I2933" s="1" t="str">
        <f t="shared" ca="1" si="522"/>
        <v>No</v>
      </c>
      <c r="J2933" s="1" t="s">
        <v>136</v>
      </c>
      <c r="K2933" s="1" t="s">
        <v>137</v>
      </c>
      <c r="L2933" s="1" t="s">
        <v>136</v>
      </c>
      <c r="M2933" s="1" t="s">
        <v>136</v>
      </c>
      <c r="N2933" s="1"/>
      <c r="O2933" s="1" t="s">
        <v>48</v>
      </c>
      <c r="P2933" s="1">
        <v>18</v>
      </c>
      <c r="Q2933" s="1"/>
      <c r="R2933" s="1">
        <f t="shared" si="520"/>
        <v>18</v>
      </c>
      <c r="S2933" s="1" t="str">
        <f>IF(ISBLANK(Q2933)=TRUE,"80",Q2933)</f>
        <v>80</v>
      </c>
      <c r="T2933" s="1">
        <f t="shared" si="523"/>
        <v>62</v>
      </c>
      <c r="U2933" s="1" t="s">
        <v>41</v>
      </c>
      <c r="V2933" s="1"/>
      <c r="W2933" s="1"/>
      <c r="X2933" s="1"/>
      <c r="Y2933" s="1"/>
      <c r="Z2933" s="1"/>
      <c r="AA2933" s="1"/>
      <c r="AB2933" s="1"/>
      <c r="AC2933" s="1"/>
      <c r="AD2933" s="1"/>
      <c r="AE2933" s="1"/>
      <c r="AF2933" s="1"/>
      <c r="AG2933" s="1"/>
      <c r="AH2933" s="1"/>
      <c r="AI2933" s="1"/>
      <c r="AJ2933" s="1"/>
      <c r="AK2933" s="1"/>
      <c r="AL2933" s="1"/>
      <c r="AM2933" s="1"/>
      <c r="AN2933" s="1"/>
      <c r="AO2933" s="1"/>
    </row>
    <row r="2934" spans="1:41">
      <c r="A2934" s="1" t="s">
        <v>8266</v>
      </c>
      <c r="B2934" s="1" t="s">
        <v>1928</v>
      </c>
      <c r="C2934" s="1" t="s">
        <v>36</v>
      </c>
      <c r="D2934" s="1">
        <v>24</v>
      </c>
      <c r="E2934" s="1">
        <v>3467</v>
      </c>
      <c r="F2934" s="5">
        <v>44091</v>
      </c>
      <c r="G2934" s="5">
        <v>44109</v>
      </c>
      <c r="H2934" s="1">
        <f t="shared" ca="1" si="521"/>
        <v>18</v>
      </c>
      <c r="I2934" s="1" t="str">
        <f t="shared" ca="1" si="522"/>
        <v>No</v>
      </c>
      <c r="J2934" s="1" t="s">
        <v>87</v>
      </c>
      <c r="K2934" s="1" t="s">
        <v>88</v>
      </c>
      <c r="L2934" s="1"/>
      <c r="M2934" s="1" t="s">
        <v>89</v>
      </c>
      <c r="N2934" s="1"/>
      <c r="O2934" s="1" t="s">
        <v>83</v>
      </c>
      <c r="P2934" s="1">
        <v>18</v>
      </c>
      <c r="Q2934" s="1">
        <v>34</v>
      </c>
      <c r="R2934" s="1">
        <f t="shared" si="520"/>
        <v>18</v>
      </c>
      <c r="S2934" s="1">
        <v>34</v>
      </c>
      <c r="T2934" s="1">
        <f t="shared" si="523"/>
        <v>16</v>
      </c>
      <c r="U2934" s="1" t="s">
        <v>41</v>
      </c>
      <c r="V2934" s="1" t="s">
        <v>185</v>
      </c>
      <c r="W2934" s="1"/>
      <c r="X2934" s="1"/>
      <c r="Y2934" s="1"/>
      <c r="Z2934" s="1"/>
      <c r="AA2934" s="1"/>
      <c r="AB2934" s="1"/>
      <c r="AC2934" s="1"/>
      <c r="AD2934" s="1"/>
      <c r="AE2934" s="1"/>
      <c r="AF2934" s="1"/>
      <c r="AG2934" s="1"/>
      <c r="AH2934" s="1"/>
      <c r="AI2934" s="1"/>
      <c r="AJ2934" s="1"/>
      <c r="AK2934" s="1"/>
      <c r="AL2934" s="1"/>
      <c r="AM2934" s="1"/>
      <c r="AN2934" s="1"/>
      <c r="AO2934" s="1" t="s">
        <v>182</v>
      </c>
    </row>
    <row r="2935" spans="1:41">
      <c r="A2935" s="1" t="s">
        <v>8269</v>
      </c>
      <c r="B2935" s="1" t="s">
        <v>3481</v>
      </c>
      <c r="C2935" s="1" t="s">
        <v>36</v>
      </c>
      <c r="D2935" s="1">
        <v>69</v>
      </c>
      <c r="E2935" s="1">
        <v>12805</v>
      </c>
      <c r="F2935" s="5">
        <v>44033</v>
      </c>
      <c r="G2935" s="5">
        <v>44048</v>
      </c>
      <c r="H2935" s="1">
        <f t="shared" ca="1" si="521"/>
        <v>15</v>
      </c>
      <c r="I2935" s="1" t="str">
        <f t="shared" ca="1" si="522"/>
        <v>No</v>
      </c>
      <c r="J2935" s="1" t="s">
        <v>161</v>
      </c>
      <c r="K2935" s="1" t="s">
        <v>46</v>
      </c>
      <c r="L2935" s="1"/>
      <c r="M2935" s="1" t="s">
        <v>161</v>
      </c>
      <c r="N2935" s="1"/>
      <c r="O2935" s="1" t="s">
        <v>83</v>
      </c>
      <c r="P2935" s="1">
        <v>18</v>
      </c>
      <c r="Q2935" s="1">
        <v>34</v>
      </c>
      <c r="R2935" s="1">
        <f t="shared" si="520"/>
        <v>18</v>
      </c>
      <c r="S2935" s="1">
        <v>34</v>
      </c>
      <c r="T2935" s="1">
        <f t="shared" si="523"/>
        <v>16</v>
      </c>
      <c r="U2935" s="1" t="s">
        <v>41</v>
      </c>
      <c r="V2935" s="1"/>
      <c r="W2935" s="1"/>
      <c r="X2935" s="1"/>
      <c r="Y2935" s="1"/>
      <c r="Z2935" s="1"/>
      <c r="AA2935" s="1"/>
      <c r="AB2935" s="1"/>
      <c r="AC2935" s="1"/>
      <c r="AD2935" s="1"/>
      <c r="AE2935" s="1"/>
      <c r="AF2935" s="1"/>
      <c r="AG2935" s="1"/>
      <c r="AH2935" s="1"/>
      <c r="AI2935" s="1"/>
      <c r="AJ2935" s="1"/>
      <c r="AK2935" s="1"/>
      <c r="AL2935" s="1"/>
      <c r="AM2935" s="1"/>
      <c r="AN2935" s="1"/>
      <c r="AO2935" s="1" t="s">
        <v>8270</v>
      </c>
    </row>
    <row r="2936" spans="1:41">
      <c r="A2936" s="1" t="s">
        <v>8272</v>
      </c>
      <c r="B2936" s="1" t="s">
        <v>8273</v>
      </c>
      <c r="C2936" s="1" t="s">
        <v>102</v>
      </c>
      <c r="D2936" s="1">
        <v>45</v>
      </c>
      <c r="E2936" s="1">
        <v>30536</v>
      </c>
      <c r="F2936" s="5">
        <v>43946</v>
      </c>
      <c r="G2936" s="5">
        <v>43962</v>
      </c>
      <c r="H2936" s="1">
        <f t="shared" ca="1" si="521"/>
        <v>16</v>
      </c>
      <c r="I2936" s="1" t="str">
        <f t="shared" ca="1" si="522"/>
        <v>No</v>
      </c>
      <c r="J2936" s="1" t="s">
        <v>103</v>
      </c>
      <c r="K2936" s="1" t="s">
        <v>104</v>
      </c>
      <c r="L2936" s="1"/>
      <c r="M2936" s="1" t="s">
        <v>105</v>
      </c>
      <c r="N2936" s="1"/>
      <c r="O2936" s="1" t="s">
        <v>375</v>
      </c>
      <c r="P2936" s="1">
        <v>18</v>
      </c>
      <c r="Q2936" s="1">
        <v>24</v>
      </c>
      <c r="R2936" s="1">
        <f t="shared" si="520"/>
        <v>18</v>
      </c>
      <c r="S2936" s="1">
        <v>24</v>
      </c>
      <c r="T2936" s="1">
        <f t="shared" si="523"/>
        <v>6</v>
      </c>
      <c r="U2936" s="1" t="s">
        <v>107</v>
      </c>
      <c r="V2936" s="1"/>
      <c r="W2936" s="1"/>
      <c r="X2936" s="1"/>
      <c r="Y2936" s="1"/>
      <c r="Z2936" s="1" t="s">
        <v>4175</v>
      </c>
      <c r="AA2936" s="1"/>
      <c r="AB2936" s="1"/>
      <c r="AC2936" s="1"/>
      <c r="AD2936" s="1"/>
      <c r="AE2936" s="1"/>
      <c r="AF2936" s="1"/>
      <c r="AG2936" s="1"/>
      <c r="AH2936" s="1"/>
      <c r="AI2936" s="1"/>
      <c r="AJ2936" s="1" t="s">
        <v>49</v>
      </c>
      <c r="AK2936" s="1"/>
      <c r="AL2936" s="1"/>
      <c r="AM2936" s="1"/>
      <c r="AN2936" s="1"/>
      <c r="AO2936" s="1" t="s">
        <v>4176</v>
      </c>
    </row>
    <row r="2937" spans="1:41">
      <c r="A2937" s="1" t="s">
        <v>8275</v>
      </c>
      <c r="B2937" s="1" t="s">
        <v>8276</v>
      </c>
      <c r="C2937" s="1" t="s">
        <v>36</v>
      </c>
      <c r="D2937" s="1">
        <v>8315</v>
      </c>
      <c r="E2937" s="1">
        <v>2879686</v>
      </c>
      <c r="F2937" s="5">
        <v>44054</v>
      </c>
      <c r="G2937" s="1"/>
      <c r="H2937" s="1">
        <f t="shared" ca="1" si="521"/>
        <v>50</v>
      </c>
      <c r="I2937" s="1" t="str">
        <f t="shared" ca="1" si="522"/>
        <v>No</v>
      </c>
      <c r="J2937" s="1" t="s">
        <v>94</v>
      </c>
      <c r="K2937" s="1" t="s">
        <v>95</v>
      </c>
      <c r="L2937" s="1"/>
      <c r="M2937" s="1" t="s">
        <v>96</v>
      </c>
      <c r="N2937" s="1"/>
      <c r="O2937" s="1" t="s">
        <v>97</v>
      </c>
      <c r="P2937" s="1">
        <v>18</v>
      </c>
      <c r="Q2937" s="1">
        <v>45</v>
      </c>
      <c r="R2937" s="1">
        <f t="shared" si="520"/>
        <v>18</v>
      </c>
      <c r="S2937" s="1">
        <v>45</v>
      </c>
      <c r="T2937" s="1">
        <f t="shared" si="523"/>
        <v>27</v>
      </c>
      <c r="U2937" s="1" t="s">
        <v>41</v>
      </c>
      <c r="V2937" s="1" t="s">
        <v>1152</v>
      </c>
      <c r="W2937" s="1"/>
      <c r="X2937" s="1"/>
      <c r="Y2937" s="1"/>
      <c r="Z2937" s="1"/>
      <c r="AA2937" s="1"/>
      <c r="AB2937" s="1"/>
      <c r="AC2937" s="1"/>
      <c r="AD2937" s="1"/>
      <c r="AE2937" s="1"/>
      <c r="AF2937" s="1"/>
      <c r="AG2937" s="1"/>
      <c r="AH2937" s="1"/>
      <c r="AI2937" s="1"/>
      <c r="AJ2937" s="1"/>
      <c r="AK2937" s="1"/>
      <c r="AL2937" s="1"/>
      <c r="AM2937" s="1"/>
      <c r="AN2937" s="1"/>
      <c r="AO2937" s="1" t="s">
        <v>8277</v>
      </c>
    </row>
    <row r="2938" spans="1:41">
      <c r="A2938" s="1" t="s">
        <v>8278</v>
      </c>
      <c r="B2938" s="1" t="s">
        <v>8279</v>
      </c>
      <c r="C2938" s="1" t="s">
        <v>102</v>
      </c>
      <c r="D2938" s="1">
        <v>100</v>
      </c>
      <c r="E2938" s="1">
        <v>64629</v>
      </c>
      <c r="F2938" s="5">
        <v>44061</v>
      </c>
      <c r="G2938" s="5">
        <v>44062</v>
      </c>
      <c r="H2938" s="1">
        <f t="shared" ca="1" si="521"/>
        <v>1</v>
      </c>
      <c r="I2938" s="1" t="str">
        <f t="shared" ca="1" si="522"/>
        <v>No</v>
      </c>
      <c r="J2938" s="1" t="s">
        <v>605</v>
      </c>
      <c r="K2938" s="1" t="s">
        <v>606</v>
      </c>
      <c r="L2938" s="1" t="s">
        <v>605</v>
      </c>
      <c r="M2938" s="1" t="s">
        <v>605</v>
      </c>
      <c r="N2938" s="1"/>
      <c r="O2938" s="1" t="s">
        <v>8280</v>
      </c>
      <c r="P2938" s="1">
        <v>18</v>
      </c>
      <c r="Q2938" s="1">
        <v>27</v>
      </c>
      <c r="R2938" s="1">
        <f t="shared" si="520"/>
        <v>18</v>
      </c>
      <c r="S2938" s="1">
        <v>27</v>
      </c>
      <c r="T2938" s="1">
        <f t="shared" si="523"/>
        <v>9</v>
      </c>
      <c r="U2938" s="1" t="s">
        <v>107</v>
      </c>
      <c r="V2938" s="1"/>
      <c r="W2938" s="1"/>
      <c r="X2938" s="1"/>
      <c r="Y2938" s="1"/>
      <c r="Z2938" s="1"/>
      <c r="AA2938" s="1"/>
      <c r="AB2938" s="1"/>
      <c r="AC2938" s="1"/>
      <c r="AD2938" s="1" t="s">
        <v>8281</v>
      </c>
      <c r="AE2938" s="1"/>
      <c r="AF2938" s="1"/>
      <c r="AG2938" s="1"/>
      <c r="AH2938" s="1"/>
      <c r="AI2938" s="1"/>
      <c r="AJ2938" s="1" t="s">
        <v>49</v>
      </c>
      <c r="AK2938" s="1"/>
      <c r="AL2938" s="1"/>
      <c r="AM2938" s="1"/>
      <c r="AN2938" s="1"/>
      <c r="AO2938" s="1" t="s">
        <v>8282</v>
      </c>
    </row>
    <row r="2939" spans="1:41">
      <c r="A2939" s="1" t="s">
        <v>8283</v>
      </c>
      <c r="B2939" s="1" t="s">
        <v>8284</v>
      </c>
      <c r="C2939" s="1" t="s">
        <v>36</v>
      </c>
      <c r="D2939" s="1">
        <v>218</v>
      </c>
      <c r="E2939" s="1">
        <v>20627</v>
      </c>
      <c r="F2939" s="5">
        <v>44050</v>
      </c>
      <c r="G2939" s="5">
        <v>44075</v>
      </c>
      <c r="H2939" s="1">
        <f t="shared" ca="1" si="521"/>
        <v>25</v>
      </c>
      <c r="I2939" s="1" t="str">
        <f t="shared" ca="1" si="522"/>
        <v>No</v>
      </c>
      <c r="J2939" s="1" t="s">
        <v>161</v>
      </c>
      <c r="K2939" s="1" t="s">
        <v>46</v>
      </c>
      <c r="L2939" s="1"/>
      <c r="M2939" s="1" t="s">
        <v>161</v>
      </c>
      <c r="N2939" s="1"/>
      <c r="O2939" s="1" t="s">
        <v>48</v>
      </c>
      <c r="P2939" s="1">
        <v>18</v>
      </c>
      <c r="Q2939" s="1"/>
      <c r="R2939" s="1">
        <f t="shared" si="520"/>
        <v>18</v>
      </c>
      <c r="S2939" s="1" t="str">
        <f>IF(ISBLANK(Q2939)=TRUE,"80",Q2939)</f>
        <v>80</v>
      </c>
      <c r="T2939" s="1">
        <f t="shared" si="523"/>
        <v>62</v>
      </c>
      <c r="U2939" s="1" t="s">
        <v>41</v>
      </c>
      <c r="V2939" s="1"/>
      <c r="W2939" s="1"/>
      <c r="X2939" s="1"/>
      <c r="Y2939" s="1"/>
      <c r="Z2939" s="1"/>
      <c r="AA2939" s="1"/>
      <c r="AB2939" s="1"/>
      <c r="AC2939" s="1"/>
      <c r="AD2939" s="1"/>
      <c r="AE2939" s="1"/>
      <c r="AF2939" s="1"/>
      <c r="AG2939" s="1"/>
      <c r="AH2939" s="1"/>
      <c r="AI2939" s="1"/>
      <c r="AJ2939" s="1"/>
      <c r="AK2939" s="1"/>
      <c r="AL2939" s="1"/>
      <c r="AM2939" s="1"/>
      <c r="AN2939" s="1"/>
      <c r="AO2939" s="1" t="s">
        <v>8285</v>
      </c>
    </row>
    <row r="2940" spans="1:41">
      <c r="A2940" s="1" t="s">
        <v>8286</v>
      </c>
      <c r="B2940" s="1" t="s">
        <v>8287</v>
      </c>
      <c r="C2940" s="1" t="s">
        <v>36</v>
      </c>
      <c r="D2940" s="1">
        <v>213</v>
      </c>
      <c r="E2940" s="1">
        <v>99130</v>
      </c>
      <c r="F2940" s="5">
        <v>44062</v>
      </c>
      <c r="G2940" s="5">
        <v>44075</v>
      </c>
      <c r="H2940" s="1">
        <f t="shared" ca="1" si="521"/>
        <v>13</v>
      </c>
      <c r="I2940" s="1" t="str">
        <f t="shared" ca="1" si="522"/>
        <v>No</v>
      </c>
      <c r="J2940" s="1" t="s">
        <v>117</v>
      </c>
      <c r="K2940" s="1" t="s">
        <v>46</v>
      </c>
      <c r="L2940" s="1"/>
      <c r="M2940" s="1" t="s">
        <v>118</v>
      </c>
      <c r="N2940" s="1"/>
      <c r="O2940" s="1" t="s">
        <v>141</v>
      </c>
      <c r="P2940" s="1">
        <v>18</v>
      </c>
      <c r="Q2940" s="1">
        <v>39</v>
      </c>
      <c r="R2940" s="1">
        <f t="shared" si="520"/>
        <v>18</v>
      </c>
      <c r="S2940" s="1">
        <v>39</v>
      </c>
      <c r="T2940" s="1">
        <f t="shared" si="523"/>
        <v>21</v>
      </c>
      <c r="U2940" s="1" t="s">
        <v>41</v>
      </c>
      <c r="V2940" s="1" t="s">
        <v>185</v>
      </c>
      <c r="W2940" s="1"/>
      <c r="X2940" s="1"/>
      <c r="Y2940" s="1"/>
      <c r="Z2940" s="1"/>
      <c r="AA2940" s="1"/>
      <c r="AB2940" s="1"/>
      <c r="AC2940" s="1"/>
      <c r="AD2940" s="1"/>
      <c r="AE2940" s="1"/>
      <c r="AF2940" s="1"/>
      <c r="AG2940" s="1"/>
      <c r="AH2940" s="1"/>
      <c r="AI2940" s="1"/>
      <c r="AJ2940" s="1"/>
      <c r="AK2940" s="1"/>
      <c r="AL2940" s="1"/>
      <c r="AM2940" s="1"/>
      <c r="AN2940" s="1"/>
      <c r="AO2940" s="1" t="s">
        <v>8288</v>
      </c>
    </row>
    <row r="2941" spans="1:41">
      <c r="A2941" s="1" t="s">
        <v>8289</v>
      </c>
      <c r="B2941" s="1" t="s">
        <v>7258</v>
      </c>
      <c r="C2941" s="1" t="s">
        <v>36</v>
      </c>
      <c r="D2941" s="1">
        <v>133</v>
      </c>
      <c r="E2941" s="1">
        <v>29232</v>
      </c>
      <c r="F2941" s="5">
        <v>44075</v>
      </c>
      <c r="G2941" s="5">
        <v>44118</v>
      </c>
      <c r="H2941" s="1">
        <f t="shared" ca="1" si="521"/>
        <v>43</v>
      </c>
      <c r="I2941" s="1" t="str">
        <f t="shared" ca="1" si="522"/>
        <v>No</v>
      </c>
      <c r="J2941" s="1" t="s">
        <v>189</v>
      </c>
      <c r="K2941" s="1" t="s">
        <v>190</v>
      </c>
      <c r="L2941" s="1" t="s">
        <v>191</v>
      </c>
      <c r="M2941" s="1" t="s">
        <v>192</v>
      </c>
      <c r="N2941" s="1"/>
      <c r="O2941" s="1" t="s">
        <v>48</v>
      </c>
      <c r="P2941" s="1">
        <v>18</v>
      </c>
      <c r="Q2941" s="1"/>
      <c r="R2941" s="1">
        <f t="shared" si="520"/>
        <v>18</v>
      </c>
      <c r="S2941" s="1" t="str">
        <f>IF(ISBLANK(Q2941)=TRUE,"80",Q2941)</f>
        <v>80</v>
      </c>
      <c r="T2941" s="1">
        <f t="shared" si="523"/>
        <v>62</v>
      </c>
      <c r="U2941" s="1" t="s">
        <v>41</v>
      </c>
      <c r="V2941" s="1"/>
      <c r="W2941" s="1"/>
      <c r="X2941" s="1"/>
      <c r="Y2941" s="1"/>
      <c r="Z2941" s="1"/>
      <c r="AA2941" s="1"/>
      <c r="AB2941" s="1"/>
      <c r="AC2941" s="1"/>
      <c r="AD2941" s="3">
        <v>7.0080708007095004E+68</v>
      </c>
      <c r="AE2941" s="1"/>
      <c r="AF2941" s="1"/>
      <c r="AG2941" s="1"/>
      <c r="AH2941" s="1"/>
      <c r="AI2941" s="1"/>
      <c r="AJ2941" s="1" t="s">
        <v>49</v>
      </c>
      <c r="AK2941" s="1" t="s">
        <v>76</v>
      </c>
      <c r="AL2941" s="1"/>
      <c r="AM2941" s="1"/>
      <c r="AN2941" s="1"/>
      <c r="AO2941" s="1" t="s">
        <v>193</v>
      </c>
    </row>
    <row r="2942" spans="1:41">
      <c r="A2942" s="1" t="s">
        <v>8290</v>
      </c>
      <c r="B2942" s="1" t="s">
        <v>5399</v>
      </c>
      <c r="C2942" s="1" t="s">
        <v>36</v>
      </c>
      <c r="D2942" s="1">
        <v>171</v>
      </c>
      <c r="E2942" s="1">
        <v>51013</v>
      </c>
      <c r="F2942" s="5">
        <v>44082</v>
      </c>
      <c r="G2942" s="5">
        <v>44090</v>
      </c>
      <c r="H2942" s="1">
        <f t="shared" ca="1" si="521"/>
        <v>8</v>
      </c>
      <c r="I2942" s="1" t="str">
        <f t="shared" ca="1" si="522"/>
        <v>No</v>
      </c>
      <c r="J2942" s="1" t="s">
        <v>384</v>
      </c>
      <c r="K2942" s="1" t="s">
        <v>385</v>
      </c>
      <c r="L2942" s="1" t="s">
        <v>386</v>
      </c>
      <c r="M2942" s="1" t="s">
        <v>384</v>
      </c>
      <c r="N2942" s="1"/>
      <c r="O2942" s="1" t="s">
        <v>387</v>
      </c>
      <c r="P2942" s="1">
        <v>18</v>
      </c>
      <c r="Q2942" s="1">
        <v>30</v>
      </c>
      <c r="R2942" s="1">
        <f t="shared" si="520"/>
        <v>18</v>
      </c>
      <c r="S2942" s="1">
        <v>30</v>
      </c>
      <c r="T2942" s="1">
        <f t="shared" si="523"/>
        <v>12</v>
      </c>
      <c r="U2942" s="1" t="s">
        <v>41</v>
      </c>
      <c r="V2942" s="1"/>
      <c r="W2942" s="1"/>
      <c r="X2942" s="1"/>
      <c r="Y2942" s="1"/>
      <c r="Z2942" s="1"/>
      <c r="AA2942" s="1"/>
      <c r="AB2942" s="1"/>
      <c r="AC2942" s="1"/>
      <c r="AD2942" s="1"/>
      <c r="AE2942" s="1"/>
      <c r="AF2942" s="1"/>
      <c r="AG2942" s="1"/>
      <c r="AH2942" s="1" t="s">
        <v>388</v>
      </c>
      <c r="AI2942" s="1"/>
      <c r="AJ2942" s="1" t="s">
        <v>49</v>
      </c>
      <c r="AK2942" s="1"/>
      <c r="AL2942" s="1"/>
      <c r="AM2942" s="1"/>
      <c r="AN2942" s="1"/>
      <c r="AO2942" s="1" t="s">
        <v>5400</v>
      </c>
    </row>
    <row r="2943" spans="1:41">
      <c r="A2943" s="1" t="s">
        <v>8291</v>
      </c>
      <c r="B2943" s="1" t="s">
        <v>8292</v>
      </c>
      <c r="C2943" s="1" t="s">
        <v>36</v>
      </c>
      <c r="D2943" s="1">
        <v>904</v>
      </c>
      <c r="E2943" s="1">
        <v>280722</v>
      </c>
      <c r="F2943" s="5">
        <v>44070</v>
      </c>
      <c r="G2943" s="1"/>
      <c r="H2943" s="1">
        <f t="shared" ca="1" si="521"/>
        <v>34</v>
      </c>
      <c r="I2943" s="1" t="str">
        <f t="shared" ca="1" si="522"/>
        <v>No</v>
      </c>
      <c r="J2943" s="1" t="s">
        <v>94</v>
      </c>
      <c r="K2943" s="1" t="s">
        <v>95</v>
      </c>
      <c r="L2943" s="1"/>
      <c r="M2943" s="1" t="s">
        <v>96</v>
      </c>
      <c r="N2943" s="1"/>
      <c r="O2943" s="1" t="s">
        <v>97</v>
      </c>
      <c r="P2943" s="1">
        <v>18</v>
      </c>
      <c r="Q2943" s="1">
        <v>45</v>
      </c>
      <c r="R2943" s="1">
        <f t="shared" si="520"/>
        <v>18</v>
      </c>
      <c r="S2943" s="1">
        <v>45</v>
      </c>
      <c r="T2943" s="1">
        <f t="shared" si="523"/>
        <v>27</v>
      </c>
      <c r="U2943" s="1" t="s">
        <v>41</v>
      </c>
      <c r="V2943" s="1" t="s">
        <v>185</v>
      </c>
      <c r="W2943" s="1"/>
      <c r="X2943" s="1"/>
      <c r="Y2943" s="1"/>
      <c r="Z2943" s="1"/>
      <c r="AA2943" s="1"/>
      <c r="AB2943" s="1"/>
      <c r="AC2943" s="1"/>
      <c r="AD2943" s="1"/>
      <c r="AE2943" s="1"/>
      <c r="AF2943" s="1"/>
      <c r="AG2943" s="1"/>
      <c r="AH2943" s="1"/>
      <c r="AI2943" s="1"/>
      <c r="AJ2943" s="1"/>
      <c r="AK2943" s="1"/>
      <c r="AL2943" s="1"/>
      <c r="AM2943" s="1"/>
      <c r="AN2943" s="1"/>
      <c r="AO2943" s="1" t="s">
        <v>8293</v>
      </c>
    </row>
    <row r="2944" spans="1:41">
      <c r="A2944" s="1" t="s">
        <v>8294</v>
      </c>
      <c r="B2944" s="1" t="s">
        <v>2001</v>
      </c>
      <c r="C2944" s="1" t="s">
        <v>36</v>
      </c>
      <c r="D2944" s="1">
        <v>32</v>
      </c>
      <c r="E2944" s="1">
        <v>10154</v>
      </c>
      <c r="F2944" s="5">
        <v>44076</v>
      </c>
      <c r="G2944" s="5">
        <v>44097</v>
      </c>
      <c r="H2944" s="1">
        <f t="shared" ca="1" si="521"/>
        <v>21</v>
      </c>
      <c r="I2944" s="1" t="str">
        <f t="shared" ca="1" si="522"/>
        <v>No</v>
      </c>
      <c r="J2944" s="1" t="s">
        <v>117</v>
      </c>
      <c r="K2944" s="1" t="s">
        <v>46</v>
      </c>
      <c r="L2944" s="1"/>
      <c r="M2944" s="1" t="s">
        <v>118</v>
      </c>
      <c r="N2944" s="1"/>
      <c r="O2944" s="1" t="s">
        <v>141</v>
      </c>
      <c r="P2944" s="1">
        <v>18</v>
      </c>
      <c r="Q2944" s="1">
        <v>39</v>
      </c>
      <c r="R2944" s="1">
        <f t="shared" si="520"/>
        <v>18</v>
      </c>
      <c r="S2944" s="1">
        <v>39</v>
      </c>
      <c r="T2944" s="1">
        <f t="shared" si="523"/>
        <v>21</v>
      </c>
      <c r="U2944" s="1" t="s">
        <v>41</v>
      </c>
      <c r="V2944" s="1" t="s">
        <v>280</v>
      </c>
      <c r="W2944" s="1"/>
      <c r="X2944" s="1"/>
      <c r="Y2944" s="1"/>
      <c r="Z2944" s="1"/>
      <c r="AA2944" s="1"/>
      <c r="AB2944" s="1"/>
      <c r="AC2944" s="1"/>
      <c r="AD2944" s="1"/>
      <c r="AE2944" s="1"/>
      <c r="AF2944" s="1"/>
      <c r="AG2944" s="1"/>
      <c r="AH2944" s="1"/>
      <c r="AI2944" s="1"/>
      <c r="AJ2944" s="1"/>
      <c r="AK2944" s="1"/>
      <c r="AL2944" s="1"/>
      <c r="AM2944" s="1"/>
      <c r="AN2944" s="1"/>
      <c r="AO2944" s="1" t="s">
        <v>8229</v>
      </c>
    </row>
    <row r="2945" spans="1:41">
      <c r="A2945" s="1" t="s">
        <v>8295</v>
      </c>
      <c r="B2945" s="1" t="s">
        <v>4845</v>
      </c>
      <c r="C2945" s="1" t="s">
        <v>36</v>
      </c>
      <c r="D2945" s="1">
        <v>113</v>
      </c>
      <c r="E2945" s="1">
        <v>38502</v>
      </c>
      <c r="F2945" s="5">
        <v>44070</v>
      </c>
      <c r="G2945" s="1"/>
      <c r="H2945" s="1">
        <f t="shared" ca="1" si="521"/>
        <v>34</v>
      </c>
      <c r="I2945" s="1" t="str">
        <f t="shared" ca="1" si="522"/>
        <v>No</v>
      </c>
      <c r="J2945" s="1" t="s">
        <v>94</v>
      </c>
      <c r="K2945" s="1" t="s">
        <v>95</v>
      </c>
      <c r="L2945" s="1"/>
      <c r="M2945" s="1" t="s">
        <v>96</v>
      </c>
      <c r="N2945" s="1"/>
      <c r="O2945" s="1" t="s">
        <v>97</v>
      </c>
      <c r="P2945" s="1">
        <v>18</v>
      </c>
      <c r="Q2945" s="1">
        <v>45</v>
      </c>
      <c r="R2945" s="1">
        <f t="shared" si="520"/>
        <v>18</v>
      </c>
      <c r="S2945" s="1">
        <v>45</v>
      </c>
      <c r="T2945" s="1">
        <f t="shared" si="523"/>
        <v>27</v>
      </c>
      <c r="U2945" s="1" t="s">
        <v>41</v>
      </c>
      <c r="V2945" s="1" t="s">
        <v>2167</v>
      </c>
      <c r="W2945" s="1"/>
      <c r="X2945" s="1"/>
      <c r="Y2945" s="1"/>
      <c r="Z2945" s="1"/>
      <c r="AA2945" s="1"/>
      <c r="AB2945" s="1"/>
      <c r="AC2945" s="1"/>
      <c r="AD2945" s="1"/>
      <c r="AE2945" s="1"/>
      <c r="AF2945" s="1"/>
      <c r="AG2945" s="1"/>
      <c r="AH2945" s="1"/>
      <c r="AI2945" s="1"/>
      <c r="AJ2945" s="1"/>
      <c r="AK2945" s="1"/>
      <c r="AL2945" s="1"/>
      <c r="AM2945" s="1"/>
      <c r="AN2945" s="1"/>
      <c r="AO2945" s="1" t="s">
        <v>8296</v>
      </c>
    </row>
    <row r="2946" spans="1:41">
      <c r="A2946" s="1" t="s">
        <v>8297</v>
      </c>
      <c r="B2946" s="1" t="s">
        <v>8298</v>
      </c>
      <c r="C2946" s="1" t="s">
        <v>102</v>
      </c>
      <c r="D2946" s="1">
        <v>10</v>
      </c>
      <c r="E2946" s="1">
        <v>10427</v>
      </c>
      <c r="F2946" s="5">
        <v>43983</v>
      </c>
      <c r="G2946" s="5">
        <v>44043</v>
      </c>
      <c r="H2946" s="1">
        <f t="shared" ca="1" si="521"/>
        <v>60</v>
      </c>
      <c r="I2946" s="1" t="str">
        <f t="shared" ca="1" si="522"/>
        <v>No</v>
      </c>
      <c r="J2946" s="1" t="s">
        <v>759</v>
      </c>
      <c r="K2946" s="1" t="s">
        <v>760</v>
      </c>
      <c r="L2946" s="1"/>
      <c r="M2946" s="1" t="s">
        <v>759</v>
      </c>
      <c r="N2946" s="1"/>
      <c r="O2946" s="1" t="s">
        <v>48</v>
      </c>
      <c r="P2946" s="1">
        <v>18</v>
      </c>
      <c r="Q2946" s="1"/>
      <c r="R2946" s="1">
        <f t="shared" ref="R2946:R3009" si="532">IF(ISBLANK(P2946)=TRUE,"0",P2946)</f>
        <v>18</v>
      </c>
      <c r="S2946" s="1" t="str">
        <f t="shared" ref="S2946:S2947" si="533">IF(ISBLANK(Q2946)=TRUE,"80",Q2946)</f>
        <v>80</v>
      </c>
      <c r="T2946" s="1">
        <f t="shared" si="523"/>
        <v>62</v>
      </c>
      <c r="U2946" s="1" t="s">
        <v>107</v>
      </c>
      <c r="V2946" s="1"/>
      <c r="W2946" s="1"/>
      <c r="X2946" s="1"/>
      <c r="Y2946" s="1"/>
      <c r="Z2946" s="1"/>
      <c r="AA2946" s="1"/>
      <c r="AB2946" s="1"/>
      <c r="AC2946" s="1"/>
      <c r="AD2946" s="1"/>
      <c r="AE2946" s="1"/>
      <c r="AF2946" s="1"/>
      <c r="AG2946" s="1"/>
      <c r="AH2946" s="1" t="s">
        <v>124</v>
      </c>
      <c r="AI2946" s="1"/>
      <c r="AJ2946" s="1" t="s">
        <v>49</v>
      </c>
      <c r="AK2946" s="1" t="s">
        <v>76</v>
      </c>
      <c r="AL2946" s="1"/>
      <c r="AM2946" s="1"/>
      <c r="AN2946" s="1"/>
      <c r="AO2946" s="1" t="s">
        <v>8299</v>
      </c>
    </row>
    <row r="2947" spans="1:41">
      <c r="A2947" s="1" t="s">
        <v>8300</v>
      </c>
      <c r="B2947" s="1" t="s">
        <v>1328</v>
      </c>
      <c r="C2947" s="1" t="s">
        <v>36</v>
      </c>
      <c r="D2947" s="1">
        <v>140</v>
      </c>
      <c r="E2947" s="1">
        <v>12641</v>
      </c>
      <c r="F2947" s="5">
        <v>44082</v>
      </c>
      <c r="G2947" s="5">
        <v>44089</v>
      </c>
      <c r="H2947" s="1">
        <f t="shared" ref="H2947:H3010" ca="1" si="534">IF(ISBLANK(G2947)=FALSE,G2947-F2947,TODAY()-F2947)</f>
        <v>7</v>
      </c>
      <c r="I2947" s="1" t="str">
        <f t="shared" ref="I2947:I3010" ca="1" si="535">IF(H2947&gt;0,"No","Yes")</f>
        <v>No</v>
      </c>
      <c r="J2947" s="1" t="s">
        <v>147</v>
      </c>
      <c r="K2947" s="1" t="s">
        <v>148</v>
      </c>
      <c r="L2947" s="1" t="s">
        <v>149</v>
      </c>
      <c r="M2947" s="1" t="s">
        <v>350</v>
      </c>
      <c r="N2947" s="1"/>
      <c r="O2947" s="1" t="s">
        <v>48</v>
      </c>
      <c r="P2947" s="1">
        <v>18</v>
      </c>
      <c r="Q2947" s="1"/>
      <c r="R2947" s="1">
        <f t="shared" si="532"/>
        <v>18</v>
      </c>
      <c r="S2947" s="1" t="str">
        <f t="shared" si="533"/>
        <v>80</v>
      </c>
      <c r="T2947" s="1">
        <f t="shared" ref="T2947:T3010" si="536">S2947-R2947</f>
        <v>62</v>
      </c>
      <c r="U2947" s="1" t="s">
        <v>41</v>
      </c>
      <c r="V2947" s="1" t="s">
        <v>1060</v>
      </c>
      <c r="W2947" s="1"/>
      <c r="X2947" s="1"/>
      <c r="Y2947" s="1"/>
      <c r="Z2947" s="1"/>
      <c r="AA2947" s="1"/>
      <c r="AB2947" s="1"/>
      <c r="AC2947" s="1"/>
      <c r="AD2947" s="1"/>
      <c r="AE2947" s="1"/>
      <c r="AF2947" s="1"/>
      <c r="AG2947" s="1"/>
      <c r="AH2947" s="1"/>
      <c r="AI2947" s="1"/>
      <c r="AJ2947" s="1"/>
      <c r="AK2947" s="1"/>
      <c r="AL2947" s="1"/>
      <c r="AM2947" s="1"/>
      <c r="AN2947" s="1"/>
      <c r="AO2947" s="1" t="s">
        <v>2961</v>
      </c>
    </row>
    <row r="2948" spans="1:41">
      <c r="A2948" s="1" t="s">
        <v>8301</v>
      </c>
      <c r="B2948" s="1" t="s">
        <v>8302</v>
      </c>
      <c r="C2948" s="1" t="s">
        <v>128</v>
      </c>
      <c r="D2948" s="1">
        <v>72</v>
      </c>
      <c r="E2948" s="1">
        <v>30109</v>
      </c>
      <c r="F2948" s="5">
        <v>44092</v>
      </c>
      <c r="G2948" s="5">
        <v>44114</v>
      </c>
      <c r="H2948" s="1">
        <f t="shared" ca="1" si="534"/>
        <v>22</v>
      </c>
      <c r="I2948" s="1" t="str">
        <f t="shared" ca="1" si="535"/>
        <v>No</v>
      </c>
      <c r="J2948" s="1" t="s">
        <v>1905</v>
      </c>
      <c r="K2948" s="1" t="s">
        <v>1906</v>
      </c>
      <c r="L2948" s="1"/>
      <c r="M2948" s="1" t="s">
        <v>1907</v>
      </c>
      <c r="N2948" s="1"/>
      <c r="O2948" s="1" t="s">
        <v>1779</v>
      </c>
      <c r="P2948" s="1">
        <v>18</v>
      </c>
      <c r="Q2948" s="1">
        <v>40</v>
      </c>
      <c r="R2948" s="1">
        <f t="shared" si="532"/>
        <v>18</v>
      </c>
      <c r="S2948" s="1">
        <v>40</v>
      </c>
      <c r="T2948" s="1">
        <f t="shared" si="536"/>
        <v>22</v>
      </c>
      <c r="U2948" s="1" t="s">
        <v>132</v>
      </c>
      <c r="V2948" s="1" t="s">
        <v>961</v>
      </c>
      <c r="W2948" s="1"/>
      <c r="X2948" s="1"/>
      <c r="Y2948" s="1"/>
      <c r="Z2948" s="1"/>
      <c r="AA2948" s="1"/>
      <c r="AB2948" s="1"/>
      <c r="AC2948" s="1"/>
      <c r="AD2948" s="1"/>
      <c r="AE2948" s="1"/>
      <c r="AF2948" s="1"/>
      <c r="AG2948" s="1"/>
      <c r="AH2948" s="1"/>
      <c r="AI2948" s="1"/>
      <c r="AJ2948" s="1" t="s">
        <v>49</v>
      </c>
      <c r="AK2948" s="1" t="s">
        <v>76</v>
      </c>
      <c r="AL2948" s="1"/>
      <c r="AM2948" s="1"/>
      <c r="AN2948" s="1"/>
      <c r="AO2948" s="1" t="s">
        <v>8303</v>
      </c>
    </row>
    <row r="2949" spans="1:41">
      <c r="A2949" s="1" t="s">
        <v>8304</v>
      </c>
      <c r="B2949" s="1" t="s">
        <v>7184</v>
      </c>
      <c r="C2949" s="1" t="s">
        <v>36</v>
      </c>
      <c r="D2949" s="1">
        <v>505</v>
      </c>
      <c r="E2949" s="1">
        <v>48935</v>
      </c>
      <c r="F2949" s="5">
        <v>43868</v>
      </c>
      <c r="G2949" s="5">
        <v>43872</v>
      </c>
      <c r="H2949" s="1">
        <f t="shared" ca="1" si="534"/>
        <v>4</v>
      </c>
      <c r="I2949" s="1" t="str">
        <f t="shared" ca="1" si="535"/>
        <v>No</v>
      </c>
      <c r="J2949" s="1" t="s">
        <v>292</v>
      </c>
      <c r="K2949" s="1" t="s">
        <v>293</v>
      </c>
      <c r="L2949" s="1" t="s">
        <v>292</v>
      </c>
      <c r="M2949" s="1" t="s">
        <v>292</v>
      </c>
      <c r="N2949" s="1"/>
      <c r="O2949" s="1" t="s">
        <v>48</v>
      </c>
      <c r="P2949" s="1">
        <v>18</v>
      </c>
      <c r="Q2949" s="1"/>
      <c r="R2949" s="1">
        <f t="shared" si="532"/>
        <v>18</v>
      </c>
      <c r="S2949" s="1" t="str">
        <f>IF(ISBLANK(Q2949)=TRUE,"80",Q2949)</f>
        <v>80</v>
      </c>
      <c r="T2949" s="1">
        <f t="shared" si="536"/>
        <v>62</v>
      </c>
      <c r="U2949" s="1" t="s">
        <v>41</v>
      </c>
      <c r="V2949" s="1" t="s">
        <v>296</v>
      </c>
      <c r="W2949" s="1"/>
      <c r="X2949" s="1"/>
      <c r="Y2949" s="1"/>
      <c r="Z2949" s="1"/>
      <c r="AA2949" s="1"/>
      <c r="AB2949" s="1"/>
      <c r="AC2949" s="1"/>
      <c r="AD2949" s="1"/>
      <c r="AE2949" s="1"/>
      <c r="AF2949" s="1"/>
      <c r="AG2949" s="1"/>
      <c r="AH2949" s="1" t="s">
        <v>297</v>
      </c>
      <c r="AI2949" s="1"/>
      <c r="AJ2949" s="1" t="s">
        <v>49</v>
      </c>
      <c r="AK2949" s="1"/>
      <c r="AL2949" s="1"/>
      <c r="AM2949" s="1"/>
      <c r="AN2949" s="1"/>
      <c r="AO2949" s="1" t="s">
        <v>7185</v>
      </c>
    </row>
    <row r="2950" spans="1:41">
      <c r="A2950" s="1" t="s">
        <v>8305</v>
      </c>
      <c r="B2950" s="1" t="s">
        <v>1476</v>
      </c>
      <c r="C2950" s="1" t="s">
        <v>36</v>
      </c>
      <c r="D2950" s="1">
        <v>931</v>
      </c>
      <c r="E2950" s="1">
        <v>97524</v>
      </c>
      <c r="F2950" s="5">
        <v>43850</v>
      </c>
      <c r="G2950" s="5">
        <v>43862</v>
      </c>
      <c r="H2950" s="1">
        <f t="shared" ca="1" si="534"/>
        <v>12</v>
      </c>
      <c r="I2950" s="1" t="str">
        <f t="shared" ca="1" si="535"/>
        <v>No</v>
      </c>
      <c r="J2950" s="1" t="s">
        <v>372</v>
      </c>
      <c r="K2950" s="1" t="s">
        <v>373</v>
      </c>
      <c r="L2950" s="1"/>
      <c r="M2950" s="1" t="s">
        <v>374</v>
      </c>
      <c r="N2950" s="1"/>
      <c r="O2950" s="1" t="s">
        <v>375</v>
      </c>
      <c r="P2950" s="1">
        <v>18</v>
      </c>
      <c r="Q2950" s="1">
        <v>24</v>
      </c>
      <c r="R2950" s="1">
        <f t="shared" si="532"/>
        <v>18</v>
      </c>
      <c r="S2950" s="1">
        <v>24</v>
      </c>
      <c r="T2950" s="1">
        <f t="shared" si="536"/>
        <v>6</v>
      </c>
      <c r="U2950" s="1" t="s">
        <v>41</v>
      </c>
      <c r="V2950" s="1" t="s">
        <v>376</v>
      </c>
      <c r="W2950" s="1"/>
      <c r="X2950" s="1"/>
      <c r="Y2950" s="1"/>
      <c r="Z2950" s="1"/>
      <c r="AA2950" s="1"/>
      <c r="AB2950" s="1"/>
      <c r="AC2950" s="1"/>
      <c r="AD2950" s="1"/>
      <c r="AE2950" s="1"/>
      <c r="AF2950" s="1"/>
      <c r="AG2950" s="1"/>
      <c r="AH2950" s="1"/>
      <c r="AI2950" s="1"/>
      <c r="AJ2950" s="1" t="s">
        <v>49</v>
      </c>
      <c r="AK2950" s="1"/>
      <c r="AL2950" s="1"/>
      <c r="AM2950" s="1"/>
      <c r="AN2950" s="1"/>
      <c r="AO2950" s="1" t="s">
        <v>1477</v>
      </c>
    </row>
    <row r="2951" spans="1:41">
      <c r="A2951" s="1" t="s">
        <v>8307</v>
      </c>
      <c r="B2951" s="1" t="s">
        <v>616</v>
      </c>
      <c r="C2951" s="1" t="s">
        <v>36</v>
      </c>
      <c r="D2951" s="1">
        <v>100</v>
      </c>
      <c r="E2951" s="1">
        <v>41551</v>
      </c>
      <c r="F2951" s="5">
        <v>43865</v>
      </c>
      <c r="G2951" s="5">
        <v>43869</v>
      </c>
      <c r="H2951" s="1">
        <f t="shared" ca="1" si="534"/>
        <v>4</v>
      </c>
      <c r="I2951" s="1" t="str">
        <f t="shared" ca="1" si="535"/>
        <v>No</v>
      </c>
      <c r="J2951" s="1" t="s">
        <v>617</v>
      </c>
      <c r="K2951" s="1" t="s">
        <v>618</v>
      </c>
      <c r="L2951" s="1"/>
      <c r="M2951" s="1" t="s">
        <v>619</v>
      </c>
      <c r="N2951" s="1"/>
      <c r="O2951" s="1" t="s">
        <v>48</v>
      </c>
      <c r="P2951" s="1">
        <v>18</v>
      </c>
      <c r="Q2951" s="1"/>
      <c r="R2951" s="1">
        <f t="shared" si="532"/>
        <v>18</v>
      </c>
      <c r="S2951" s="1" t="str">
        <f>IF(ISBLANK(Q2951)=TRUE,"80",Q2951)</f>
        <v>80</v>
      </c>
      <c r="T2951" s="1">
        <f t="shared" si="536"/>
        <v>62</v>
      </c>
      <c r="U2951" s="1" t="s">
        <v>41</v>
      </c>
      <c r="V2951" s="1"/>
      <c r="W2951" s="1"/>
      <c r="X2951" s="1"/>
      <c r="Y2951" s="1"/>
      <c r="Z2951" s="1"/>
      <c r="AA2951" s="1"/>
      <c r="AB2951" s="1"/>
      <c r="AC2951" s="1"/>
      <c r="AD2951" s="3">
        <v>6.85016850568509E+129</v>
      </c>
      <c r="AE2951" s="1"/>
      <c r="AF2951" s="1"/>
      <c r="AG2951" s="1"/>
      <c r="AH2951" s="1" t="s">
        <v>1311</v>
      </c>
      <c r="AI2951" s="1"/>
      <c r="AJ2951" s="1" t="s">
        <v>49</v>
      </c>
      <c r="AK2951" s="1"/>
      <c r="AL2951" s="1"/>
      <c r="AM2951" s="1"/>
      <c r="AN2951" s="1"/>
      <c r="AO2951" s="1" t="s">
        <v>621</v>
      </c>
    </row>
    <row r="2952" spans="1:41">
      <c r="A2952" s="1" t="s">
        <v>8308</v>
      </c>
      <c r="B2952" s="1" t="s">
        <v>342</v>
      </c>
      <c r="C2952" s="1" t="s">
        <v>36</v>
      </c>
      <c r="D2952" s="1">
        <v>1441</v>
      </c>
      <c r="E2952" s="1">
        <v>606461</v>
      </c>
      <c r="F2952" s="5">
        <v>43831</v>
      </c>
      <c r="G2952" s="5">
        <v>43862</v>
      </c>
      <c r="H2952" s="1">
        <f t="shared" ca="1" si="534"/>
        <v>31</v>
      </c>
      <c r="I2952" s="1" t="str">
        <f t="shared" ca="1" si="535"/>
        <v>No</v>
      </c>
      <c r="J2952" s="1" t="s">
        <v>343</v>
      </c>
      <c r="K2952" s="1" t="s">
        <v>344</v>
      </c>
      <c r="L2952" s="1"/>
      <c r="M2952" s="1" t="s">
        <v>345</v>
      </c>
      <c r="N2952" s="1"/>
      <c r="O2952" s="1" t="s">
        <v>141</v>
      </c>
      <c r="P2952" s="1">
        <v>18</v>
      </c>
      <c r="Q2952" s="1">
        <v>39</v>
      </c>
      <c r="R2952" s="1">
        <f t="shared" si="532"/>
        <v>18</v>
      </c>
      <c r="S2952" s="1">
        <v>39</v>
      </c>
      <c r="T2952" s="1">
        <f t="shared" si="536"/>
        <v>21</v>
      </c>
      <c r="U2952" s="1" t="s">
        <v>41</v>
      </c>
      <c r="V2952" s="1"/>
      <c r="W2952" s="1"/>
      <c r="X2952" s="1"/>
      <c r="Y2952" s="1"/>
      <c r="Z2952" s="1"/>
      <c r="AA2952" s="1"/>
      <c r="AB2952" s="1"/>
      <c r="AC2952" s="1"/>
      <c r="AD2952" s="1"/>
      <c r="AE2952" s="1"/>
      <c r="AF2952" s="1"/>
      <c r="AG2952" s="1"/>
      <c r="AH2952" s="1"/>
      <c r="AI2952" s="1"/>
      <c r="AJ2952" s="1"/>
      <c r="AK2952" s="1"/>
      <c r="AL2952" s="1"/>
      <c r="AM2952" s="1"/>
      <c r="AN2952" s="1"/>
      <c r="AO2952" s="1" t="s">
        <v>346</v>
      </c>
    </row>
    <row r="2953" spans="1:41">
      <c r="A2953" s="1" t="s">
        <v>8309</v>
      </c>
      <c r="B2953" s="1" t="s">
        <v>3054</v>
      </c>
      <c r="C2953" s="1" t="s">
        <v>36</v>
      </c>
      <c r="D2953" s="1">
        <v>15484</v>
      </c>
      <c r="E2953" s="1">
        <v>7584700</v>
      </c>
      <c r="F2953" s="5">
        <v>43922</v>
      </c>
      <c r="G2953" s="5">
        <v>44013</v>
      </c>
      <c r="H2953" s="1">
        <f t="shared" ca="1" si="534"/>
        <v>91</v>
      </c>
      <c r="I2953" s="1" t="str">
        <f t="shared" ca="1" si="535"/>
        <v>No</v>
      </c>
      <c r="J2953" s="1" t="s">
        <v>611</v>
      </c>
      <c r="K2953" s="1" t="s">
        <v>3055</v>
      </c>
      <c r="L2953" s="1"/>
      <c r="M2953" s="1" t="s">
        <v>3056</v>
      </c>
      <c r="N2953" s="1"/>
      <c r="O2953" s="1" t="s">
        <v>375</v>
      </c>
      <c r="P2953" s="1">
        <v>18</v>
      </c>
      <c r="Q2953" s="1">
        <v>24</v>
      </c>
      <c r="R2953" s="1">
        <f t="shared" si="532"/>
        <v>18</v>
      </c>
      <c r="S2953" s="1">
        <v>24</v>
      </c>
      <c r="T2953" s="1">
        <f t="shared" si="536"/>
        <v>6</v>
      </c>
      <c r="U2953" s="1" t="s">
        <v>41</v>
      </c>
      <c r="V2953" s="1" t="s">
        <v>312</v>
      </c>
      <c r="W2953" s="1"/>
      <c r="X2953" s="1"/>
      <c r="Y2953" s="1"/>
      <c r="Z2953" s="1"/>
      <c r="AA2953" s="1"/>
      <c r="AB2953" s="1"/>
      <c r="AC2953" s="1"/>
      <c r="AD2953" s="1"/>
      <c r="AE2953" s="1"/>
      <c r="AF2953" s="1"/>
      <c r="AG2953" s="1"/>
      <c r="AH2953" s="1"/>
      <c r="AI2953" s="1"/>
      <c r="AJ2953" s="1" t="s">
        <v>49</v>
      </c>
      <c r="AK2953" s="1"/>
      <c r="AL2953" s="1"/>
      <c r="AM2953" s="1"/>
      <c r="AN2953" s="1"/>
      <c r="AO2953" s="1" t="s">
        <v>3057</v>
      </c>
    </row>
    <row r="2954" spans="1:41">
      <c r="A2954" s="1" t="s">
        <v>8310</v>
      </c>
      <c r="B2954" s="1" t="s">
        <v>8311</v>
      </c>
      <c r="C2954" s="1" t="s">
        <v>325</v>
      </c>
      <c r="D2954" s="1">
        <v>3281</v>
      </c>
      <c r="E2954" s="1">
        <v>2554506</v>
      </c>
      <c r="F2954" s="5">
        <v>44058</v>
      </c>
      <c r="G2954" s="5">
        <v>44079</v>
      </c>
      <c r="H2954" s="1">
        <f t="shared" ca="1" si="534"/>
        <v>21</v>
      </c>
      <c r="I2954" s="1" t="str">
        <f t="shared" ca="1" si="535"/>
        <v>No</v>
      </c>
      <c r="J2954" s="1" t="s">
        <v>1776</v>
      </c>
      <c r="K2954" s="1" t="s">
        <v>1777</v>
      </c>
      <c r="L2954" s="1" t="s">
        <v>8312</v>
      </c>
      <c r="M2954" s="1" t="s">
        <v>89</v>
      </c>
      <c r="N2954" s="1"/>
      <c r="O2954" s="1" t="s">
        <v>1779</v>
      </c>
      <c r="P2954" s="1">
        <v>18</v>
      </c>
      <c r="Q2954" s="1">
        <v>40</v>
      </c>
      <c r="R2954" s="1">
        <f t="shared" si="532"/>
        <v>18</v>
      </c>
      <c r="S2954" s="1">
        <v>40</v>
      </c>
      <c r="T2954" s="1">
        <f t="shared" si="536"/>
        <v>22</v>
      </c>
      <c r="U2954" s="1" t="s">
        <v>523</v>
      </c>
      <c r="V2954" s="1"/>
      <c r="W2954" s="1"/>
      <c r="X2954" s="1"/>
      <c r="Y2954" s="1"/>
      <c r="Z2954" s="1"/>
      <c r="AA2954" s="1"/>
      <c r="AB2954" s="1"/>
      <c r="AC2954" s="1"/>
      <c r="AD2954" s="1"/>
      <c r="AE2954" s="1"/>
      <c r="AF2954" s="1"/>
      <c r="AG2954" s="1"/>
      <c r="AH2954" s="1"/>
      <c r="AI2954" s="1"/>
      <c r="AJ2954" s="1" t="s">
        <v>49</v>
      </c>
      <c r="AK2954" s="1" t="s">
        <v>76</v>
      </c>
      <c r="AL2954" s="1"/>
      <c r="AM2954" s="1"/>
      <c r="AN2954" s="1"/>
      <c r="AO2954" s="1"/>
    </row>
    <row r="2955" spans="1:41">
      <c r="A2955" s="1" t="s">
        <v>8313</v>
      </c>
      <c r="B2955" s="1" t="s">
        <v>181</v>
      </c>
      <c r="C2955" s="1" t="s">
        <v>36</v>
      </c>
      <c r="D2955" s="1">
        <v>168</v>
      </c>
      <c r="E2955" s="1">
        <v>29662</v>
      </c>
      <c r="F2955" s="5">
        <v>44091</v>
      </c>
      <c r="G2955" s="5">
        <v>44109</v>
      </c>
      <c r="H2955" s="1">
        <f t="shared" ca="1" si="534"/>
        <v>18</v>
      </c>
      <c r="I2955" s="1" t="str">
        <f t="shared" ca="1" si="535"/>
        <v>No</v>
      </c>
      <c r="J2955" s="1" t="s">
        <v>87</v>
      </c>
      <c r="K2955" s="1" t="s">
        <v>88</v>
      </c>
      <c r="L2955" s="1"/>
      <c r="M2955" s="1" t="s">
        <v>89</v>
      </c>
      <c r="N2955" s="1"/>
      <c r="O2955" s="1" t="s">
        <v>83</v>
      </c>
      <c r="P2955" s="1">
        <v>18</v>
      </c>
      <c r="Q2955" s="1">
        <v>34</v>
      </c>
      <c r="R2955" s="1">
        <f t="shared" si="532"/>
        <v>18</v>
      </c>
      <c r="S2955" s="1">
        <v>34</v>
      </c>
      <c r="T2955" s="1">
        <f t="shared" si="536"/>
        <v>16</v>
      </c>
      <c r="U2955" s="1" t="s">
        <v>41</v>
      </c>
      <c r="V2955" s="1"/>
      <c r="W2955" s="1"/>
      <c r="X2955" s="1"/>
      <c r="Y2955" s="1"/>
      <c r="Z2955" s="1"/>
      <c r="AA2955" s="1"/>
      <c r="AB2955" s="1"/>
      <c r="AC2955" s="1"/>
      <c r="AD2955" s="1"/>
      <c r="AE2955" s="1"/>
      <c r="AF2955" s="1"/>
      <c r="AG2955" s="1"/>
      <c r="AH2955" s="1"/>
      <c r="AI2955" s="1"/>
      <c r="AJ2955" s="1"/>
      <c r="AK2955" s="1"/>
      <c r="AL2955" s="1"/>
      <c r="AM2955" s="1"/>
      <c r="AN2955" s="1"/>
      <c r="AO2955" s="1" t="s">
        <v>182</v>
      </c>
    </row>
    <row r="2956" spans="1:41">
      <c r="A2956" s="1" t="s">
        <v>8315</v>
      </c>
      <c r="B2956" s="1" t="s">
        <v>8316</v>
      </c>
      <c r="C2956" s="1" t="s">
        <v>36</v>
      </c>
      <c r="D2956" s="1">
        <v>3990</v>
      </c>
      <c r="E2956" s="1">
        <v>555995</v>
      </c>
      <c r="F2956" s="5">
        <v>43858</v>
      </c>
      <c r="G2956" s="5">
        <v>43881</v>
      </c>
      <c r="H2956" s="1">
        <f t="shared" ca="1" si="534"/>
        <v>23</v>
      </c>
      <c r="I2956" s="1" t="str">
        <f t="shared" ca="1" si="535"/>
        <v>No</v>
      </c>
      <c r="J2956" s="1" t="s">
        <v>8317</v>
      </c>
      <c r="K2956" s="1" t="s">
        <v>8318</v>
      </c>
      <c r="L2956" s="1" t="s">
        <v>8319</v>
      </c>
      <c r="M2956" s="1" t="s">
        <v>8320</v>
      </c>
      <c r="N2956" s="1"/>
      <c r="O2956" s="1" t="s">
        <v>83</v>
      </c>
      <c r="P2956" s="1">
        <v>18</v>
      </c>
      <c r="Q2956" s="1">
        <v>34</v>
      </c>
      <c r="R2956" s="1">
        <f t="shared" si="532"/>
        <v>18</v>
      </c>
      <c r="S2956" s="1">
        <v>34</v>
      </c>
      <c r="T2956" s="1">
        <f t="shared" si="536"/>
        <v>16</v>
      </c>
      <c r="U2956" s="1" t="s">
        <v>41</v>
      </c>
      <c r="V2956" s="1"/>
      <c r="W2956" s="1"/>
      <c r="X2956" s="1"/>
      <c r="Y2956" s="1"/>
      <c r="Z2956" s="1"/>
      <c r="AA2956" s="1"/>
      <c r="AB2956" s="1"/>
      <c r="AC2956" s="1"/>
      <c r="AD2956" s="1"/>
      <c r="AE2956" s="1"/>
      <c r="AF2956" s="1"/>
      <c r="AG2956" s="1"/>
      <c r="AH2956" s="1"/>
      <c r="AI2956" s="1"/>
      <c r="AJ2956" s="1" t="s">
        <v>49</v>
      </c>
      <c r="AK2956" s="1"/>
      <c r="AL2956" s="1"/>
      <c r="AM2956" s="1"/>
      <c r="AN2956" s="1"/>
      <c r="AO2956" s="1" t="s">
        <v>8321</v>
      </c>
    </row>
    <row r="2957" spans="1:41">
      <c r="A2957" s="1" t="s">
        <v>8322</v>
      </c>
      <c r="B2957" s="1" t="s">
        <v>8323</v>
      </c>
      <c r="C2957" s="1" t="s">
        <v>36</v>
      </c>
      <c r="D2957" s="1">
        <v>2361</v>
      </c>
      <c r="E2957" s="1">
        <v>1139978</v>
      </c>
      <c r="F2957" s="5">
        <v>44020</v>
      </c>
      <c r="G2957" s="1"/>
      <c r="H2957" s="1">
        <f t="shared" ca="1" si="534"/>
        <v>84</v>
      </c>
      <c r="I2957" s="1" t="str">
        <f t="shared" ca="1" si="535"/>
        <v>No</v>
      </c>
      <c r="J2957" s="1" t="s">
        <v>94</v>
      </c>
      <c r="K2957" s="1" t="s">
        <v>95</v>
      </c>
      <c r="L2957" s="1"/>
      <c r="M2957" s="1" t="s">
        <v>96</v>
      </c>
      <c r="N2957" s="1"/>
      <c r="O2957" s="1" t="s">
        <v>97</v>
      </c>
      <c r="P2957" s="1">
        <v>18</v>
      </c>
      <c r="Q2957" s="1">
        <v>45</v>
      </c>
      <c r="R2957" s="1">
        <f t="shared" si="532"/>
        <v>18</v>
      </c>
      <c r="S2957" s="1">
        <v>45</v>
      </c>
      <c r="T2957" s="1">
        <f t="shared" si="536"/>
        <v>27</v>
      </c>
      <c r="U2957" s="1" t="s">
        <v>41</v>
      </c>
      <c r="V2957" s="1" t="s">
        <v>338</v>
      </c>
      <c r="W2957" s="1"/>
      <c r="X2957" s="1"/>
      <c r="Y2957" s="1"/>
      <c r="Z2957" s="1"/>
      <c r="AA2957" s="1"/>
      <c r="AB2957" s="1"/>
      <c r="AC2957" s="1"/>
      <c r="AD2957" s="1"/>
      <c r="AE2957" s="1"/>
      <c r="AF2957" s="1"/>
      <c r="AG2957" s="1"/>
      <c r="AH2957" s="1"/>
      <c r="AI2957" s="1"/>
      <c r="AJ2957" s="1"/>
      <c r="AK2957" s="1"/>
      <c r="AL2957" s="1"/>
      <c r="AM2957" s="1"/>
      <c r="AN2957" s="1"/>
      <c r="AO2957" s="1" t="s">
        <v>8324</v>
      </c>
    </row>
    <row r="2958" spans="1:41">
      <c r="A2958" s="1" t="s">
        <v>8325</v>
      </c>
      <c r="B2958" s="1" t="s">
        <v>2174</v>
      </c>
      <c r="C2958" s="1" t="s">
        <v>36</v>
      </c>
      <c r="D2958" s="1">
        <v>4636</v>
      </c>
      <c r="E2958" s="1">
        <v>374464</v>
      </c>
      <c r="F2958" s="5">
        <v>44068</v>
      </c>
      <c r="G2958" s="5">
        <v>44074</v>
      </c>
      <c r="H2958" s="1">
        <f t="shared" ca="1" si="534"/>
        <v>6</v>
      </c>
      <c r="I2958" s="1" t="str">
        <f t="shared" ca="1" si="535"/>
        <v>No</v>
      </c>
      <c r="J2958" s="1" t="s">
        <v>80</v>
      </c>
      <c r="K2958" s="1" t="s">
        <v>81</v>
      </c>
      <c r="L2958" s="1" t="s">
        <v>82</v>
      </c>
      <c r="M2958" s="1" t="s">
        <v>82</v>
      </c>
      <c r="N2958" s="1"/>
      <c r="O2958" s="1" t="s">
        <v>83</v>
      </c>
      <c r="P2958" s="1">
        <v>18</v>
      </c>
      <c r="Q2958" s="1">
        <v>34</v>
      </c>
      <c r="R2958" s="1">
        <f t="shared" si="532"/>
        <v>18</v>
      </c>
      <c r="S2958" s="1">
        <v>34</v>
      </c>
      <c r="T2958" s="1">
        <f t="shared" si="536"/>
        <v>16</v>
      </c>
      <c r="U2958" s="1" t="s">
        <v>41</v>
      </c>
      <c r="V2958" s="1" t="s">
        <v>84</v>
      </c>
      <c r="W2958" s="1"/>
      <c r="X2958" s="1"/>
      <c r="Y2958" s="1"/>
      <c r="Z2958" s="1"/>
      <c r="AA2958" s="1"/>
      <c r="AB2958" s="1"/>
      <c r="AC2958" s="1"/>
      <c r="AD2958" s="1"/>
      <c r="AE2958" s="1"/>
      <c r="AF2958" s="1"/>
      <c r="AG2958" s="1"/>
      <c r="AH2958" s="1"/>
      <c r="AI2958" s="1"/>
      <c r="AJ2958" s="1" t="s">
        <v>49</v>
      </c>
      <c r="AK2958" s="1"/>
      <c r="AL2958" s="1"/>
      <c r="AM2958" s="1"/>
      <c r="AN2958" s="1"/>
      <c r="AO2958" s="1"/>
    </row>
    <row r="2959" spans="1:41">
      <c r="A2959" s="1" t="s">
        <v>8326</v>
      </c>
      <c r="B2959" s="1" t="s">
        <v>8327</v>
      </c>
      <c r="C2959" s="1" t="s">
        <v>36</v>
      </c>
      <c r="D2959" s="1">
        <v>135</v>
      </c>
      <c r="E2959" s="1">
        <v>66413</v>
      </c>
      <c r="F2959" s="5">
        <v>44042</v>
      </c>
      <c r="G2959" s="5">
        <v>44047</v>
      </c>
      <c r="H2959" s="1">
        <f t="shared" ca="1" si="534"/>
        <v>5</v>
      </c>
      <c r="I2959" s="1" t="str">
        <f t="shared" ca="1" si="535"/>
        <v>No</v>
      </c>
      <c r="J2959" s="1" t="s">
        <v>3244</v>
      </c>
      <c r="K2959" s="1" t="s">
        <v>46</v>
      </c>
      <c r="L2959" s="1" t="s">
        <v>8328</v>
      </c>
      <c r="M2959" s="1" t="s">
        <v>3246</v>
      </c>
      <c r="N2959" s="1"/>
      <c r="O2959" s="1" t="s">
        <v>141</v>
      </c>
      <c r="P2959" s="1">
        <v>18</v>
      </c>
      <c r="Q2959" s="1">
        <v>39</v>
      </c>
      <c r="R2959" s="1">
        <f t="shared" si="532"/>
        <v>18</v>
      </c>
      <c r="S2959" s="1">
        <v>39</v>
      </c>
      <c r="T2959" s="1">
        <f t="shared" si="536"/>
        <v>21</v>
      </c>
      <c r="U2959" s="1" t="s">
        <v>41</v>
      </c>
      <c r="V2959" s="1" t="s">
        <v>1443</v>
      </c>
      <c r="W2959" s="1" t="s">
        <v>3247</v>
      </c>
      <c r="X2959" s="1"/>
      <c r="Y2959" s="1"/>
      <c r="Z2959" s="1"/>
      <c r="AA2959" s="1"/>
      <c r="AB2959" s="1" t="s">
        <v>3248</v>
      </c>
      <c r="AC2959" s="1"/>
      <c r="AD2959" s="1"/>
      <c r="AE2959" s="1"/>
      <c r="AF2959" s="1"/>
      <c r="AG2959" s="1"/>
      <c r="AH2959" s="1" t="s">
        <v>1158</v>
      </c>
      <c r="AI2959" s="1"/>
      <c r="AJ2959" s="1" t="s">
        <v>49</v>
      </c>
      <c r="AK2959" s="1" t="s">
        <v>76</v>
      </c>
      <c r="AL2959" s="1"/>
      <c r="AM2959" s="1"/>
      <c r="AN2959" s="1"/>
      <c r="AO2959" s="1" t="s">
        <v>3249</v>
      </c>
    </row>
    <row r="2960" spans="1:41">
      <c r="A2960" s="1" t="s">
        <v>8329</v>
      </c>
      <c r="B2960" s="1" t="s">
        <v>2618</v>
      </c>
      <c r="C2960" s="1" t="s">
        <v>36</v>
      </c>
      <c r="D2960" s="1">
        <v>674</v>
      </c>
      <c r="E2960" s="1">
        <v>452202</v>
      </c>
      <c r="F2960" s="5">
        <v>43831</v>
      </c>
      <c r="G2960" s="5">
        <v>43862</v>
      </c>
      <c r="H2960" s="1">
        <f t="shared" ca="1" si="534"/>
        <v>31</v>
      </c>
      <c r="I2960" s="1" t="str">
        <f t="shared" ca="1" si="535"/>
        <v>No</v>
      </c>
      <c r="J2960" s="1" t="s">
        <v>343</v>
      </c>
      <c r="K2960" s="1" t="s">
        <v>344</v>
      </c>
      <c r="L2960" s="1"/>
      <c r="M2960" s="1" t="s">
        <v>345</v>
      </c>
      <c r="N2960" s="1"/>
      <c r="O2960" s="1" t="s">
        <v>141</v>
      </c>
      <c r="P2960" s="1">
        <v>18</v>
      </c>
      <c r="Q2960" s="1">
        <v>39</v>
      </c>
      <c r="R2960" s="1">
        <f t="shared" si="532"/>
        <v>18</v>
      </c>
      <c r="S2960" s="1">
        <v>39</v>
      </c>
      <c r="T2960" s="1">
        <f t="shared" si="536"/>
        <v>21</v>
      </c>
      <c r="U2960" s="1" t="s">
        <v>41</v>
      </c>
      <c r="V2960" s="1"/>
      <c r="W2960" s="1"/>
      <c r="X2960" s="1"/>
      <c r="Y2960" s="1"/>
      <c r="Z2960" s="1"/>
      <c r="AA2960" s="1"/>
      <c r="AB2960" s="1"/>
      <c r="AC2960" s="1"/>
      <c r="AD2960" s="1"/>
      <c r="AE2960" s="1"/>
      <c r="AF2960" s="1"/>
      <c r="AG2960" s="1"/>
      <c r="AH2960" s="1"/>
      <c r="AI2960" s="1"/>
      <c r="AJ2960" s="1"/>
      <c r="AK2960" s="1"/>
      <c r="AL2960" s="1"/>
      <c r="AM2960" s="1"/>
      <c r="AN2960" s="1"/>
      <c r="AO2960" s="1" t="s">
        <v>2619</v>
      </c>
    </row>
    <row r="2961" spans="1:41">
      <c r="A2961" s="1" t="s">
        <v>8330</v>
      </c>
      <c r="B2961" s="1" t="s">
        <v>4867</v>
      </c>
      <c r="C2961" s="1" t="s">
        <v>36</v>
      </c>
      <c r="D2961" s="1">
        <v>2026</v>
      </c>
      <c r="E2961" s="1">
        <v>172544</v>
      </c>
      <c r="F2961" s="5">
        <v>44056</v>
      </c>
      <c r="G2961" s="5">
        <v>44060</v>
      </c>
      <c r="H2961" s="1">
        <f t="shared" ca="1" si="534"/>
        <v>4</v>
      </c>
      <c r="I2961" s="1" t="str">
        <f t="shared" ca="1" si="535"/>
        <v>No</v>
      </c>
      <c r="J2961" s="1" t="s">
        <v>641</v>
      </c>
      <c r="K2961" s="1" t="s">
        <v>642</v>
      </c>
      <c r="L2961" s="1" t="s">
        <v>641</v>
      </c>
      <c r="M2961" s="1" t="s">
        <v>643</v>
      </c>
      <c r="N2961" s="1"/>
      <c r="O2961" s="1" t="s">
        <v>83</v>
      </c>
      <c r="P2961" s="1">
        <v>18</v>
      </c>
      <c r="Q2961" s="1">
        <v>34</v>
      </c>
      <c r="R2961" s="1">
        <f t="shared" si="532"/>
        <v>18</v>
      </c>
      <c r="S2961" s="1">
        <v>34</v>
      </c>
      <c r="T2961" s="1">
        <f t="shared" si="536"/>
        <v>16</v>
      </c>
      <c r="U2961" s="1" t="s">
        <v>41</v>
      </c>
      <c r="V2961" s="1" t="s">
        <v>1554</v>
      </c>
      <c r="W2961" s="1"/>
      <c r="X2961" s="1"/>
      <c r="Y2961" s="1"/>
      <c r="Z2961" s="1"/>
      <c r="AA2961" s="1"/>
      <c r="AB2961" s="1"/>
      <c r="AC2961" s="1"/>
      <c r="AD2961" s="1"/>
      <c r="AE2961" s="1"/>
      <c r="AF2961" s="1"/>
      <c r="AG2961" s="1"/>
      <c r="AH2961" s="1"/>
      <c r="AI2961" s="1"/>
      <c r="AJ2961" s="1"/>
      <c r="AK2961" s="1"/>
      <c r="AL2961" s="1"/>
      <c r="AM2961" s="1"/>
      <c r="AN2961" s="1"/>
      <c r="AO2961" s="1" t="s">
        <v>4868</v>
      </c>
    </row>
    <row r="2962" spans="1:41">
      <c r="A2962" s="1" t="s">
        <v>8331</v>
      </c>
      <c r="B2962" s="1" t="s">
        <v>8332</v>
      </c>
      <c r="C2962" s="1" t="s">
        <v>36</v>
      </c>
      <c r="D2962" s="1">
        <v>1217</v>
      </c>
      <c r="E2962" s="1">
        <v>234708</v>
      </c>
      <c r="F2962" s="5">
        <v>44069</v>
      </c>
      <c r="G2962" s="5">
        <v>44100</v>
      </c>
      <c r="H2962" s="1">
        <f t="shared" ca="1" si="534"/>
        <v>31</v>
      </c>
      <c r="I2962" s="1" t="str">
        <f t="shared" ca="1" si="535"/>
        <v>No</v>
      </c>
      <c r="J2962" s="1" t="s">
        <v>111</v>
      </c>
      <c r="K2962" s="1" t="s">
        <v>112</v>
      </c>
      <c r="L2962" s="1" t="s">
        <v>2499</v>
      </c>
      <c r="M2962" s="1" t="s">
        <v>2499</v>
      </c>
      <c r="N2962" s="1"/>
      <c r="O2962" s="1" t="s">
        <v>48</v>
      </c>
      <c r="P2962" s="1">
        <v>18</v>
      </c>
      <c r="Q2962" s="1"/>
      <c r="R2962" s="1">
        <f t="shared" si="532"/>
        <v>18</v>
      </c>
      <c r="S2962" s="1" t="str">
        <f>IF(ISBLANK(Q2962)=TRUE,"80",Q2962)</f>
        <v>80</v>
      </c>
      <c r="T2962" s="1">
        <f t="shared" si="536"/>
        <v>62</v>
      </c>
      <c r="U2962" s="1" t="s">
        <v>41</v>
      </c>
      <c r="V2962" s="1"/>
      <c r="W2962" s="1"/>
      <c r="X2962" s="1" t="s">
        <v>2500</v>
      </c>
      <c r="Y2962" s="1"/>
      <c r="Z2962" s="1"/>
      <c r="AA2962" s="1"/>
      <c r="AB2962" s="1"/>
      <c r="AC2962" s="1"/>
      <c r="AD2962" s="1"/>
      <c r="AE2962" s="1"/>
      <c r="AF2962" s="1"/>
      <c r="AG2962" s="1"/>
      <c r="AH2962" s="1" t="s">
        <v>2501</v>
      </c>
      <c r="AI2962" s="1"/>
      <c r="AJ2962" s="1" t="s">
        <v>49</v>
      </c>
      <c r="AK2962" s="1"/>
      <c r="AL2962" s="1"/>
      <c r="AM2962" s="1"/>
      <c r="AN2962" s="1"/>
      <c r="AO2962" s="1" t="s">
        <v>4521</v>
      </c>
    </row>
    <row r="2963" spans="1:41">
      <c r="A2963" s="1" t="s">
        <v>8333</v>
      </c>
      <c r="B2963" s="1" t="s">
        <v>8334</v>
      </c>
      <c r="C2963" s="1" t="s">
        <v>36</v>
      </c>
      <c r="D2963" s="1">
        <v>296</v>
      </c>
      <c r="E2963" s="1">
        <v>82038</v>
      </c>
      <c r="F2963" s="5">
        <v>44070</v>
      </c>
      <c r="G2963" s="1"/>
      <c r="H2963" s="1">
        <f t="shared" ca="1" si="534"/>
        <v>34</v>
      </c>
      <c r="I2963" s="1" t="str">
        <f t="shared" ca="1" si="535"/>
        <v>No</v>
      </c>
      <c r="J2963" s="1" t="s">
        <v>94</v>
      </c>
      <c r="K2963" s="1" t="s">
        <v>95</v>
      </c>
      <c r="L2963" s="1"/>
      <c r="M2963" s="1" t="s">
        <v>96</v>
      </c>
      <c r="N2963" s="1"/>
      <c r="O2963" s="1" t="s">
        <v>97</v>
      </c>
      <c r="P2963" s="1">
        <v>18</v>
      </c>
      <c r="Q2963" s="1">
        <v>45</v>
      </c>
      <c r="R2963" s="1">
        <f t="shared" si="532"/>
        <v>18</v>
      </c>
      <c r="S2963" s="1">
        <v>45</v>
      </c>
      <c r="T2963" s="1">
        <f t="shared" si="536"/>
        <v>27</v>
      </c>
      <c r="U2963" s="1" t="s">
        <v>41</v>
      </c>
      <c r="V2963" s="1" t="s">
        <v>98</v>
      </c>
      <c r="W2963" s="1"/>
      <c r="X2963" s="1"/>
      <c r="Y2963" s="1"/>
      <c r="Z2963" s="1"/>
      <c r="AA2963" s="1"/>
      <c r="AB2963" s="1"/>
      <c r="AC2963" s="1"/>
      <c r="AD2963" s="1"/>
      <c r="AE2963" s="1"/>
      <c r="AF2963" s="1"/>
      <c r="AG2963" s="1"/>
      <c r="AH2963" s="1"/>
      <c r="AI2963" s="1"/>
      <c r="AJ2963" s="1"/>
      <c r="AK2963" s="1"/>
      <c r="AL2963" s="1"/>
      <c r="AM2963" s="1"/>
      <c r="AN2963" s="1"/>
      <c r="AO2963" s="1" t="s">
        <v>8335</v>
      </c>
    </row>
    <row r="2964" spans="1:41">
      <c r="A2964" s="1" t="s">
        <v>8336</v>
      </c>
      <c r="B2964" s="1" t="s">
        <v>2384</v>
      </c>
      <c r="C2964" s="1" t="s">
        <v>36</v>
      </c>
      <c r="D2964" s="1">
        <v>369</v>
      </c>
      <c r="E2964" s="1">
        <v>134887</v>
      </c>
      <c r="F2964" s="5">
        <v>43991</v>
      </c>
      <c r="G2964" s="5">
        <v>44136</v>
      </c>
      <c r="H2964" s="1">
        <f t="shared" ca="1" si="534"/>
        <v>145</v>
      </c>
      <c r="I2964" s="1" t="str">
        <f t="shared" ca="1" si="535"/>
        <v>No</v>
      </c>
      <c r="J2964" s="1" t="s">
        <v>155</v>
      </c>
      <c r="K2964" s="1" t="s">
        <v>156</v>
      </c>
      <c r="L2964" s="1"/>
      <c r="M2964" s="1" t="s">
        <v>157</v>
      </c>
      <c r="N2964" s="1"/>
      <c r="O2964" s="1" t="s">
        <v>48</v>
      </c>
      <c r="P2964" s="1">
        <v>18</v>
      </c>
      <c r="Q2964" s="1"/>
      <c r="R2964" s="1">
        <f t="shared" si="532"/>
        <v>18</v>
      </c>
      <c r="S2964" s="1" t="str">
        <f t="shared" ref="S2964:S2967" si="537">IF(ISBLANK(Q2964)=TRUE,"80",Q2964)</f>
        <v>80</v>
      </c>
      <c r="T2964" s="1">
        <f t="shared" si="536"/>
        <v>62</v>
      </c>
      <c r="U2964" s="1" t="s">
        <v>41</v>
      </c>
      <c r="V2964" s="1"/>
      <c r="W2964" s="1"/>
      <c r="X2964" s="1"/>
      <c r="Y2964" s="1"/>
      <c r="Z2964" s="1"/>
      <c r="AA2964" s="1"/>
      <c r="AB2964" s="1"/>
      <c r="AC2964" s="1"/>
      <c r="AD2964" s="1"/>
      <c r="AE2964" s="1"/>
      <c r="AF2964" s="1"/>
      <c r="AG2964" s="1"/>
      <c r="AH2964" s="1"/>
      <c r="AI2964" s="1"/>
      <c r="AJ2964" s="1"/>
      <c r="AK2964" s="1"/>
      <c r="AL2964" s="1"/>
      <c r="AM2964" s="1"/>
      <c r="AN2964" s="1"/>
      <c r="AO2964" s="1" t="s">
        <v>158</v>
      </c>
    </row>
    <row r="2965" spans="1:41">
      <c r="A2965" s="1" t="s">
        <v>8342</v>
      </c>
      <c r="B2965" s="1" t="s">
        <v>8343</v>
      </c>
      <c r="C2965" s="1" t="s">
        <v>128</v>
      </c>
      <c r="D2965" s="1">
        <v>307</v>
      </c>
      <c r="E2965" s="1">
        <v>106691</v>
      </c>
      <c r="F2965" s="5">
        <v>44081</v>
      </c>
      <c r="G2965" s="5">
        <v>44102</v>
      </c>
      <c r="H2965" s="1">
        <f t="shared" ca="1" si="534"/>
        <v>21</v>
      </c>
      <c r="I2965" s="1" t="str">
        <f t="shared" ca="1" si="535"/>
        <v>No</v>
      </c>
      <c r="J2965" s="1" t="s">
        <v>207</v>
      </c>
      <c r="K2965" s="1" t="s">
        <v>208</v>
      </c>
      <c r="L2965" s="1"/>
      <c r="M2965" s="1" t="s">
        <v>209</v>
      </c>
      <c r="N2965" s="1"/>
      <c r="O2965" s="1" t="s">
        <v>48</v>
      </c>
      <c r="P2965" s="1">
        <v>18</v>
      </c>
      <c r="Q2965" s="1"/>
      <c r="R2965" s="1">
        <f t="shared" si="532"/>
        <v>18</v>
      </c>
      <c r="S2965" s="1" t="str">
        <f t="shared" si="537"/>
        <v>80</v>
      </c>
      <c r="T2965" s="1">
        <f t="shared" si="536"/>
        <v>62</v>
      </c>
      <c r="U2965" s="1" t="s">
        <v>132</v>
      </c>
      <c r="V2965" s="1" t="s">
        <v>210</v>
      </c>
      <c r="W2965" s="1"/>
      <c r="X2965" s="1"/>
      <c r="Y2965" s="1"/>
      <c r="Z2965" s="1"/>
      <c r="AA2965" s="1"/>
      <c r="AB2965" s="1"/>
      <c r="AC2965" s="1"/>
      <c r="AD2965" s="1"/>
      <c r="AE2965" s="1"/>
      <c r="AF2965" s="1"/>
      <c r="AG2965" s="1"/>
      <c r="AH2965" s="1"/>
      <c r="AI2965" s="1"/>
      <c r="AJ2965" s="1" t="s">
        <v>49</v>
      </c>
      <c r="AK2965" s="1" t="s">
        <v>76</v>
      </c>
      <c r="AL2965" s="1"/>
      <c r="AM2965" s="1"/>
      <c r="AN2965" s="1"/>
      <c r="AO2965" s="1" t="s">
        <v>8344</v>
      </c>
    </row>
    <row r="2966" spans="1:41">
      <c r="A2966" s="1" t="s">
        <v>8347</v>
      </c>
      <c r="B2966" s="1" t="s">
        <v>8348</v>
      </c>
      <c r="C2966" s="1" t="s">
        <v>36</v>
      </c>
      <c r="D2966" s="1">
        <v>4908</v>
      </c>
      <c r="E2966" s="1">
        <v>1272339</v>
      </c>
      <c r="F2966" s="5">
        <v>44014</v>
      </c>
      <c r="G2966" s="5">
        <v>44029</v>
      </c>
      <c r="H2966" s="1">
        <f t="shared" ca="1" si="534"/>
        <v>15</v>
      </c>
      <c r="I2966" s="1" t="str">
        <f t="shared" ca="1" si="535"/>
        <v>No</v>
      </c>
      <c r="J2966" s="1" t="s">
        <v>214</v>
      </c>
      <c r="K2966" s="1" t="s">
        <v>215</v>
      </c>
      <c r="L2966" s="1" t="s">
        <v>8349</v>
      </c>
      <c r="M2966" s="1" t="s">
        <v>492</v>
      </c>
      <c r="N2966" s="1"/>
      <c r="O2966" s="1" t="s">
        <v>48</v>
      </c>
      <c r="P2966" s="1">
        <v>18</v>
      </c>
      <c r="Q2966" s="1"/>
      <c r="R2966" s="1">
        <f t="shared" si="532"/>
        <v>18</v>
      </c>
      <c r="S2966" s="1" t="str">
        <f t="shared" si="537"/>
        <v>80</v>
      </c>
      <c r="T2966" s="1">
        <f t="shared" si="536"/>
        <v>62</v>
      </c>
      <c r="U2966" s="1" t="s">
        <v>41</v>
      </c>
      <c r="V2966" s="1" t="s">
        <v>493</v>
      </c>
      <c r="W2966" s="1"/>
      <c r="X2966" s="1"/>
      <c r="Y2966" s="1"/>
      <c r="Z2966" s="1"/>
      <c r="AA2966" s="1"/>
      <c r="AB2966" s="1"/>
      <c r="AC2966" s="1"/>
      <c r="AD2966" s="1"/>
      <c r="AE2966" s="1"/>
      <c r="AF2966" s="1"/>
      <c r="AG2966" s="1"/>
      <c r="AH2966" s="1"/>
      <c r="AI2966" s="1"/>
      <c r="AJ2966" s="1"/>
      <c r="AK2966" s="1"/>
      <c r="AL2966" s="1"/>
      <c r="AM2966" s="1"/>
      <c r="AN2966" s="1"/>
      <c r="AO2966" s="1"/>
    </row>
    <row r="2967" spans="1:41">
      <c r="A2967" s="1" t="s">
        <v>8350</v>
      </c>
      <c r="B2967" s="1" t="s">
        <v>8351</v>
      </c>
      <c r="C2967" s="1" t="s">
        <v>36</v>
      </c>
      <c r="D2967" s="1">
        <v>7614</v>
      </c>
      <c r="E2967" s="1">
        <v>4918897</v>
      </c>
      <c r="F2967" s="5">
        <v>43900</v>
      </c>
      <c r="G2967" s="1"/>
      <c r="H2967" s="1">
        <f t="shared" ca="1" si="534"/>
        <v>204</v>
      </c>
      <c r="I2967" s="1" t="str">
        <f t="shared" ca="1" si="535"/>
        <v>No</v>
      </c>
      <c r="J2967" s="1" t="s">
        <v>250</v>
      </c>
      <c r="K2967" s="1" t="s">
        <v>251</v>
      </c>
      <c r="L2967" s="1" t="s">
        <v>252</v>
      </c>
      <c r="M2967" s="1" t="s">
        <v>253</v>
      </c>
      <c r="N2967" s="1"/>
      <c r="O2967" s="1" t="s">
        <v>48</v>
      </c>
      <c r="P2967" s="1">
        <v>18</v>
      </c>
      <c r="Q2967" s="1"/>
      <c r="R2967" s="1">
        <f t="shared" si="532"/>
        <v>18</v>
      </c>
      <c r="S2967" s="1" t="str">
        <f t="shared" si="537"/>
        <v>80</v>
      </c>
      <c r="T2967" s="1">
        <f t="shared" si="536"/>
        <v>62</v>
      </c>
      <c r="U2967" s="1" t="s">
        <v>41</v>
      </c>
      <c r="V2967" s="1"/>
      <c r="W2967" s="1"/>
      <c r="X2967" s="1"/>
      <c r="Y2967" s="1"/>
      <c r="Z2967" s="1"/>
      <c r="AA2967" s="1"/>
      <c r="AB2967" s="1"/>
      <c r="AC2967" s="1"/>
      <c r="AD2967" s="1"/>
      <c r="AE2967" s="1"/>
      <c r="AF2967" s="1"/>
      <c r="AG2967" s="1"/>
      <c r="AH2967" s="1"/>
      <c r="AI2967" s="1"/>
      <c r="AJ2967" s="1"/>
      <c r="AK2967" s="1"/>
      <c r="AL2967" s="1"/>
      <c r="AM2967" s="1"/>
      <c r="AN2967" s="1"/>
      <c r="AO2967" s="1" t="s">
        <v>1023</v>
      </c>
    </row>
    <row r="2968" spans="1:41">
      <c r="A2968" s="1" t="s">
        <v>8352</v>
      </c>
      <c r="B2968" s="1" t="s">
        <v>6677</v>
      </c>
      <c r="C2968" s="1" t="s">
        <v>36</v>
      </c>
      <c r="D2968" s="1">
        <v>132</v>
      </c>
      <c r="E2968" s="1">
        <v>66126</v>
      </c>
      <c r="F2968" s="5">
        <v>43865</v>
      </c>
      <c r="G2968" s="5">
        <v>43891</v>
      </c>
      <c r="H2968" s="1">
        <f t="shared" ca="1" si="534"/>
        <v>26</v>
      </c>
      <c r="I2968" s="1" t="str">
        <f t="shared" ca="1" si="535"/>
        <v>No</v>
      </c>
      <c r="J2968" s="1" t="s">
        <v>910</v>
      </c>
      <c r="K2968" s="1" t="s">
        <v>911</v>
      </c>
      <c r="L2968" s="1"/>
      <c r="M2968" s="1" t="s">
        <v>912</v>
      </c>
      <c r="N2968" s="1"/>
      <c r="O2968" s="1" t="s">
        <v>913</v>
      </c>
      <c r="P2968" s="1">
        <v>18</v>
      </c>
      <c r="Q2968" s="1">
        <v>32</v>
      </c>
      <c r="R2968" s="1">
        <f t="shared" si="532"/>
        <v>18</v>
      </c>
      <c r="S2968" s="1">
        <v>32</v>
      </c>
      <c r="T2968" s="1">
        <f t="shared" si="536"/>
        <v>14</v>
      </c>
      <c r="U2968" s="1" t="s">
        <v>41</v>
      </c>
      <c r="V2968" s="1" t="s">
        <v>312</v>
      </c>
      <c r="W2968" s="1"/>
      <c r="X2968" s="1"/>
      <c r="Y2968" s="1"/>
      <c r="Z2968" s="1"/>
      <c r="AA2968" s="1"/>
      <c r="AB2968" s="1"/>
      <c r="AC2968" s="1"/>
      <c r="AD2968" s="1"/>
      <c r="AE2968" s="1"/>
      <c r="AF2968" s="1"/>
      <c r="AG2968" s="1"/>
      <c r="AH2968" s="1" t="s">
        <v>914</v>
      </c>
      <c r="AI2968" s="1"/>
      <c r="AJ2968" s="1" t="s">
        <v>49</v>
      </c>
      <c r="AK2968" s="1" t="s">
        <v>667</v>
      </c>
      <c r="AL2968" s="1"/>
      <c r="AM2968" s="1"/>
      <c r="AN2968" s="1"/>
      <c r="AO2968" s="1" t="s">
        <v>915</v>
      </c>
    </row>
    <row r="2969" spans="1:41">
      <c r="A2969" s="1" t="s">
        <v>8353</v>
      </c>
      <c r="B2969" s="1" t="s">
        <v>733</v>
      </c>
      <c r="C2969" s="1" t="s">
        <v>36</v>
      </c>
      <c r="D2969" s="1">
        <v>2015</v>
      </c>
      <c r="E2969" s="1">
        <v>1007418</v>
      </c>
      <c r="F2969" s="5">
        <v>43922</v>
      </c>
      <c r="G2969" s="5">
        <v>43952</v>
      </c>
      <c r="H2969" s="1">
        <f t="shared" ca="1" si="534"/>
        <v>30</v>
      </c>
      <c r="I2969" s="1" t="str">
        <f t="shared" ca="1" si="535"/>
        <v>No</v>
      </c>
      <c r="J2969" s="1" t="s">
        <v>372</v>
      </c>
      <c r="K2969" s="1" t="s">
        <v>373</v>
      </c>
      <c r="L2969" s="1"/>
      <c r="M2969" s="1" t="s">
        <v>374</v>
      </c>
      <c r="N2969" s="1"/>
      <c r="O2969" s="1" t="s">
        <v>375</v>
      </c>
      <c r="P2969" s="1">
        <v>18</v>
      </c>
      <c r="Q2969" s="1">
        <v>24</v>
      </c>
      <c r="R2969" s="1">
        <f t="shared" si="532"/>
        <v>18</v>
      </c>
      <c r="S2969" s="1">
        <v>24</v>
      </c>
      <c r="T2969" s="1">
        <f t="shared" si="536"/>
        <v>6</v>
      </c>
      <c r="U2969" s="1" t="s">
        <v>41</v>
      </c>
      <c r="V2969" s="1" t="s">
        <v>376</v>
      </c>
      <c r="W2969" s="1"/>
      <c r="X2969" s="1"/>
      <c r="Y2969" s="1"/>
      <c r="Z2969" s="1"/>
      <c r="AA2969" s="1"/>
      <c r="AB2969" s="1"/>
      <c r="AC2969" s="1"/>
      <c r="AD2969" s="1"/>
      <c r="AE2969" s="1"/>
      <c r="AF2969" s="1"/>
      <c r="AG2969" s="1"/>
      <c r="AH2969" s="1"/>
      <c r="AI2969" s="1"/>
      <c r="AJ2969" s="1" t="s">
        <v>49</v>
      </c>
      <c r="AK2969" s="1"/>
      <c r="AL2969" s="1"/>
      <c r="AM2969" s="1"/>
      <c r="AN2969" s="1"/>
      <c r="AO2969" s="1" t="s">
        <v>734</v>
      </c>
    </row>
    <row r="2970" spans="1:41">
      <c r="A2970" s="1" t="s">
        <v>8354</v>
      </c>
      <c r="B2970" s="1" t="s">
        <v>2579</v>
      </c>
      <c r="C2970" s="1" t="s">
        <v>36</v>
      </c>
      <c r="D2970" s="1">
        <v>1117</v>
      </c>
      <c r="E2970" s="1">
        <v>342540</v>
      </c>
      <c r="F2970" s="5">
        <v>44035</v>
      </c>
      <c r="G2970" s="5">
        <v>44044</v>
      </c>
      <c r="H2970" s="1">
        <f t="shared" ca="1" si="534"/>
        <v>9</v>
      </c>
      <c r="I2970" s="1" t="str">
        <f t="shared" ca="1" si="535"/>
        <v>No</v>
      </c>
      <c r="J2970" s="1" t="s">
        <v>558</v>
      </c>
      <c r="K2970" s="1" t="s">
        <v>559</v>
      </c>
      <c r="L2970" s="1" t="s">
        <v>560</v>
      </c>
      <c r="M2970" s="1" t="s">
        <v>561</v>
      </c>
      <c r="N2970" s="1"/>
      <c r="O2970" s="1" t="s">
        <v>48</v>
      </c>
      <c r="P2970" s="1">
        <v>18</v>
      </c>
      <c r="Q2970" s="1"/>
      <c r="R2970" s="1">
        <f t="shared" si="532"/>
        <v>18</v>
      </c>
      <c r="S2970" s="1" t="str">
        <f t="shared" ref="S2970:S2971" si="538">IF(ISBLANK(Q2970)=TRUE,"80",Q2970)</f>
        <v>80</v>
      </c>
      <c r="T2970" s="1">
        <f t="shared" si="536"/>
        <v>62</v>
      </c>
      <c r="U2970" s="1" t="s">
        <v>41</v>
      </c>
      <c r="V2970" s="1"/>
      <c r="W2970" s="1"/>
      <c r="X2970" s="1"/>
      <c r="Y2970" s="1"/>
      <c r="Z2970" s="1"/>
      <c r="AA2970" s="1"/>
      <c r="AB2970" s="1"/>
      <c r="AC2970" s="1"/>
      <c r="AD2970" s="3">
        <v>4.8028482334820603E+149</v>
      </c>
      <c r="AE2970" s="1"/>
      <c r="AF2970" s="1"/>
      <c r="AG2970" s="1"/>
      <c r="AH2970" s="1" t="s">
        <v>1379</v>
      </c>
      <c r="AI2970" s="1"/>
      <c r="AJ2970" s="1" t="s">
        <v>49</v>
      </c>
      <c r="AK2970" s="1" t="s">
        <v>76</v>
      </c>
      <c r="AL2970" s="1"/>
      <c r="AM2970" s="1"/>
      <c r="AN2970" s="1"/>
      <c r="AO2970" s="1" t="s">
        <v>563</v>
      </c>
    </row>
    <row r="2971" spans="1:41">
      <c r="A2971" s="1" t="s">
        <v>8355</v>
      </c>
      <c r="B2971" s="1" t="s">
        <v>164</v>
      </c>
      <c r="C2971" s="1" t="s">
        <v>36</v>
      </c>
      <c r="D2971" s="1">
        <v>180</v>
      </c>
      <c r="E2971" s="1">
        <v>32085</v>
      </c>
      <c r="F2971" s="5">
        <v>43948</v>
      </c>
      <c r="G2971" s="1"/>
      <c r="H2971" s="1">
        <f t="shared" ca="1" si="534"/>
        <v>156</v>
      </c>
      <c r="I2971" s="1" t="str">
        <f t="shared" ca="1" si="535"/>
        <v>No</v>
      </c>
      <c r="J2971" s="1" t="s">
        <v>136</v>
      </c>
      <c r="K2971" s="1" t="s">
        <v>137</v>
      </c>
      <c r="L2971" s="1" t="s">
        <v>136</v>
      </c>
      <c r="M2971" s="1" t="s">
        <v>136</v>
      </c>
      <c r="N2971" s="1"/>
      <c r="O2971" s="1" t="s">
        <v>48</v>
      </c>
      <c r="P2971" s="1">
        <v>18</v>
      </c>
      <c r="Q2971" s="1"/>
      <c r="R2971" s="1">
        <f t="shared" si="532"/>
        <v>18</v>
      </c>
      <c r="S2971" s="1" t="str">
        <f t="shared" si="538"/>
        <v>80</v>
      </c>
      <c r="T2971" s="1">
        <f t="shared" si="536"/>
        <v>62</v>
      </c>
      <c r="U2971" s="1" t="s">
        <v>41</v>
      </c>
      <c r="V2971" s="1"/>
      <c r="W2971" s="1"/>
      <c r="X2971" s="1"/>
      <c r="Y2971" s="1"/>
      <c r="Z2971" s="1"/>
      <c r="AA2971" s="1"/>
      <c r="AB2971" s="1"/>
      <c r="AC2971" s="1"/>
      <c r="AD2971" s="1"/>
      <c r="AE2971" s="1"/>
      <c r="AF2971" s="1"/>
      <c r="AG2971" s="1"/>
      <c r="AH2971" s="1" t="s">
        <v>1339</v>
      </c>
      <c r="AI2971" s="1"/>
      <c r="AJ2971" s="1"/>
      <c r="AK2971" s="1"/>
      <c r="AL2971" s="1"/>
      <c r="AM2971" s="1"/>
      <c r="AN2971" s="1"/>
      <c r="AO2971" s="1"/>
    </row>
    <row r="2972" spans="1:41">
      <c r="A2972" s="1" t="s">
        <v>8356</v>
      </c>
      <c r="B2972" s="1" t="s">
        <v>8357</v>
      </c>
      <c r="C2972" s="1" t="s">
        <v>36</v>
      </c>
      <c r="D2972" s="1">
        <v>159</v>
      </c>
      <c r="E2972" s="1">
        <v>94273</v>
      </c>
      <c r="F2972" s="5">
        <v>43853</v>
      </c>
      <c r="G2972" s="5">
        <v>43865</v>
      </c>
      <c r="H2972" s="1">
        <f t="shared" ca="1" si="534"/>
        <v>12</v>
      </c>
      <c r="I2972" s="1" t="str">
        <f t="shared" ca="1" si="535"/>
        <v>No</v>
      </c>
      <c r="J2972" s="1" t="s">
        <v>918</v>
      </c>
      <c r="K2972" s="1" t="s">
        <v>919</v>
      </c>
      <c r="L2972" s="1" t="s">
        <v>920</v>
      </c>
      <c r="M2972" s="1" t="s">
        <v>920</v>
      </c>
      <c r="N2972" s="1"/>
      <c r="O2972" s="1" t="s">
        <v>360</v>
      </c>
      <c r="P2972" s="1">
        <v>18</v>
      </c>
      <c r="Q2972" s="1">
        <v>35</v>
      </c>
      <c r="R2972" s="1">
        <f t="shared" si="532"/>
        <v>18</v>
      </c>
      <c r="S2972" s="1">
        <v>35</v>
      </c>
      <c r="T2972" s="1">
        <f t="shared" si="536"/>
        <v>17</v>
      </c>
      <c r="U2972" s="1" t="s">
        <v>41</v>
      </c>
      <c r="V2972" s="1" t="s">
        <v>921</v>
      </c>
      <c r="W2972" s="1"/>
      <c r="X2972" s="1"/>
      <c r="Y2972" s="1"/>
      <c r="Z2972" s="1"/>
      <c r="AA2972" s="1"/>
      <c r="AB2972" s="1"/>
      <c r="AC2972" s="1"/>
      <c r="AD2972" s="1"/>
      <c r="AE2972" s="1"/>
      <c r="AF2972" s="1"/>
      <c r="AG2972" s="1"/>
      <c r="AH2972" s="1"/>
      <c r="AI2972" s="1"/>
      <c r="AJ2972" s="1"/>
      <c r="AK2972" s="1"/>
      <c r="AL2972" s="1"/>
      <c r="AM2972" s="1"/>
      <c r="AN2972" s="1"/>
      <c r="AO2972" s="1" t="s">
        <v>922</v>
      </c>
    </row>
    <row r="2973" spans="1:41">
      <c r="A2973" s="1" t="s">
        <v>8358</v>
      </c>
      <c r="B2973" s="1" t="s">
        <v>8359</v>
      </c>
      <c r="C2973" s="1" t="s">
        <v>325</v>
      </c>
      <c r="D2973" s="1">
        <v>25190</v>
      </c>
      <c r="E2973" s="1">
        <v>10254787</v>
      </c>
      <c r="F2973" s="5">
        <v>43842</v>
      </c>
      <c r="G2973" s="5">
        <v>43856</v>
      </c>
      <c r="H2973" s="1">
        <f t="shared" ca="1" si="534"/>
        <v>14</v>
      </c>
      <c r="I2973" s="1" t="str">
        <f t="shared" ca="1" si="535"/>
        <v>No</v>
      </c>
      <c r="J2973" s="1" t="s">
        <v>2946</v>
      </c>
      <c r="K2973" s="1" t="s">
        <v>2947</v>
      </c>
      <c r="L2973" s="1"/>
      <c r="M2973" s="1" t="s">
        <v>6859</v>
      </c>
      <c r="N2973" s="1"/>
      <c r="O2973" s="1" t="s">
        <v>48</v>
      </c>
      <c r="P2973" s="1">
        <v>18</v>
      </c>
      <c r="Q2973" s="1"/>
      <c r="R2973" s="1">
        <f t="shared" si="532"/>
        <v>18</v>
      </c>
      <c r="S2973" s="1" t="str">
        <f t="shared" ref="S2973:S2975" si="539">IF(ISBLANK(Q2973)=TRUE,"80",Q2973)</f>
        <v>80</v>
      </c>
      <c r="T2973" s="1">
        <f t="shared" si="536"/>
        <v>62</v>
      </c>
      <c r="U2973" s="1" t="s">
        <v>523</v>
      </c>
      <c r="V2973" s="1"/>
      <c r="W2973" s="1"/>
      <c r="X2973" s="1"/>
      <c r="Y2973" s="1"/>
      <c r="Z2973" s="1"/>
      <c r="AA2973" s="1"/>
      <c r="AB2973" s="1"/>
      <c r="AC2973" s="1"/>
      <c r="AD2973" s="1"/>
      <c r="AE2973" s="1"/>
      <c r="AF2973" s="1"/>
      <c r="AG2973" s="1"/>
      <c r="AH2973" s="1"/>
      <c r="AI2973" s="1"/>
      <c r="AJ2973" s="1" t="s">
        <v>49</v>
      </c>
      <c r="AK2973" s="1"/>
      <c r="AL2973" s="1"/>
      <c r="AM2973" s="1"/>
      <c r="AN2973" s="1"/>
      <c r="AO2973" s="1" t="s">
        <v>6860</v>
      </c>
    </row>
    <row r="2974" spans="1:41">
      <c r="A2974" s="1" t="s">
        <v>8362</v>
      </c>
      <c r="B2974" s="1" t="s">
        <v>8363</v>
      </c>
      <c r="C2974" s="1" t="s">
        <v>36</v>
      </c>
      <c r="D2974" s="1">
        <v>125</v>
      </c>
      <c r="E2974" s="1">
        <v>40713</v>
      </c>
      <c r="F2974" s="5">
        <v>44067</v>
      </c>
      <c r="G2974" s="5">
        <v>44032</v>
      </c>
      <c r="H2974" s="1">
        <f t="shared" ca="1" si="534"/>
        <v>-35</v>
      </c>
      <c r="I2974" s="1" t="str">
        <f t="shared" ca="1" si="535"/>
        <v>Yes</v>
      </c>
      <c r="J2974" s="1" t="s">
        <v>6260</v>
      </c>
      <c r="K2974" s="1" t="s">
        <v>46</v>
      </c>
      <c r="L2974" s="1" t="s">
        <v>8364</v>
      </c>
      <c r="M2974" s="1" t="s">
        <v>8365</v>
      </c>
      <c r="N2974" s="1"/>
      <c r="O2974" s="1" t="s">
        <v>48</v>
      </c>
      <c r="P2974" s="1">
        <v>18</v>
      </c>
      <c r="Q2974" s="1"/>
      <c r="R2974" s="1">
        <f t="shared" si="532"/>
        <v>18</v>
      </c>
      <c r="S2974" s="1" t="str">
        <f t="shared" si="539"/>
        <v>80</v>
      </c>
      <c r="T2974" s="1">
        <f t="shared" si="536"/>
        <v>62</v>
      </c>
      <c r="U2974" s="1" t="s">
        <v>41</v>
      </c>
      <c r="V2974" s="1"/>
      <c r="W2974" s="1"/>
      <c r="X2974" s="1"/>
      <c r="Y2974" s="1"/>
      <c r="Z2974" s="1" t="s">
        <v>8366</v>
      </c>
      <c r="AA2974" s="1"/>
      <c r="AB2974" s="1"/>
      <c r="AC2974" s="1"/>
      <c r="AD2974" s="1"/>
      <c r="AE2974" s="1"/>
      <c r="AF2974" s="1"/>
      <c r="AG2974" s="1"/>
      <c r="AH2974" s="1"/>
      <c r="AI2974" s="1"/>
      <c r="AJ2974" s="1" t="s">
        <v>49</v>
      </c>
      <c r="AK2974" s="1"/>
      <c r="AL2974" s="1"/>
      <c r="AM2974" s="1"/>
      <c r="AN2974" s="1"/>
      <c r="AO2974" s="1"/>
    </row>
    <row r="2975" spans="1:41">
      <c r="A2975" s="1" t="s">
        <v>8367</v>
      </c>
      <c r="B2975" s="1" t="s">
        <v>2440</v>
      </c>
      <c r="C2975" s="1" t="s">
        <v>36</v>
      </c>
      <c r="D2975" s="1">
        <v>454</v>
      </c>
      <c r="E2975" s="1">
        <v>121681</v>
      </c>
      <c r="F2975" s="5">
        <v>44034</v>
      </c>
      <c r="G2975" s="5">
        <v>44044</v>
      </c>
      <c r="H2975" s="1">
        <f t="shared" ca="1" si="534"/>
        <v>10</v>
      </c>
      <c r="I2975" s="1" t="str">
        <f t="shared" ca="1" si="535"/>
        <v>No</v>
      </c>
      <c r="J2975" s="1" t="s">
        <v>122</v>
      </c>
      <c r="K2975" s="1" t="s">
        <v>123</v>
      </c>
      <c r="L2975" s="1" t="s">
        <v>122</v>
      </c>
      <c r="M2975" s="1" t="s">
        <v>122</v>
      </c>
      <c r="N2975" s="1"/>
      <c r="O2975" s="1" t="s">
        <v>48</v>
      </c>
      <c r="P2975" s="1">
        <v>18</v>
      </c>
      <c r="Q2975" s="1"/>
      <c r="R2975" s="1">
        <f t="shared" si="532"/>
        <v>18</v>
      </c>
      <c r="S2975" s="1" t="str">
        <f t="shared" si="539"/>
        <v>80</v>
      </c>
      <c r="T2975" s="1">
        <f t="shared" si="536"/>
        <v>62</v>
      </c>
      <c r="U2975" s="1" t="s">
        <v>41</v>
      </c>
      <c r="V2975" s="1"/>
      <c r="W2975" s="1"/>
      <c r="X2975" s="1"/>
      <c r="Y2975" s="1"/>
      <c r="Z2975" s="1"/>
      <c r="AA2975" s="1"/>
      <c r="AB2975" s="1"/>
      <c r="AC2975" s="1"/>
      <c r="AD2975" s="1"/>
      <c r="AE2975" s="1"/>
      <c r="AF2975" s="1"/>
      <c r="AG2975" s="1"/>
      <c r="AH2975" s="1"/>
      <c r="AI2975" s="1"/>
      <c r="AJ2975" s="1" t="s">
        <v>49</v>
      </c>
      <c r="AK2975" s="1"/>
      <c r="AL2975" s="1" t="s">
        <v>724</v>
      </c>
      <c r="AM2975" s="1"/>
      <c r="AN2975" s="1"/>
      <c r="AO2975" s="1" t="s">
        <v>2441</v>
      </c>
    </row>
    <row r="2976" spans="1:41">
      <c r="A2976" s="1" t="s">
        <v>8368</v>
      </c>
      <c r="B2976" s="1" t="s">
        <v>79</v>
      </c>
      <c r="C2976" s="1" t="s">
        <v>36</v>
      </c>
      <c r="D2976" s="1">
        <v>4070</v>
      </c>
      <c r="E2976" s="1">
        <v>312124</v>
      </c>
      <c r="F2976" s="5">
        <v>44082</v>
      </c>
      <c r="G2976" s="5">
        <v>44089</v>
      </c>
      <c r="H2976" s="1">
        <f t="shared" ca="1" si="534"/>
        <v>7</v>
      </c>
      <c r="I2976" s="1" t="str">
        <f t="shared" ca="1" si="535"/>
        <v>No</v>
      </c>
      <c r="J2976" s="1" t="s">
        <v>80</v>
      </c>
      <c r="K2976" s="1" t="s">
        <v>81</v>
      </c>
      <c r="L2976" s="1" t="s">
        <v>82</v>
      </c>
      <c r="M2976" s="1" t="s">
        <v>82</v>
      </c>
      <c r="N2976" s="1"/>
      <c r="O2976" s="1" t="s">
        <v>83</v>
      </c>
      <c r="P2976" s="1">
        <v>18</v>
      </c>
      <c r="Q2976" s="1">
        <v>34</v>
      </c>
      <c r="R2976" s="1">
        <f t="shared" si="532"/>
        <v>18</v>
      </c>
      <c r="S2976" s="1">
        <v>34</v>
      </c>
      <c r="T2976" s="1">
        <f t="shared" si="536"/>
        <v>16</v>
      </c>
      <c r="U2976" s="1" t="s">
        <v>41</v>
      </c>
      <c r="V2976" s="1" t="s">
        <v>280</v>
      </c>
      <c r="W2976" s="1"/>
      <c r="X2976" s="1"/>
      <c r="Y2976" s="1"/>
      <c r="Z2976" s="1"/>
      <c r="AA2976" s="1"/>
      <c r="AB2976" s="1"/>
      <c r="AC2976" s="1"/>
      <c r="AD2976" s="1"/>
      <c r="AE2976" s="1"/>
      <c r="AF2976" s="1"/>
      <c r="AG2976" s="1"/>
      <c r="AH2976" s="1"/>
      <c r="AI2976" s="1"/>
      <c r="AJ2976" s="1" t="s">
        <v>49</v>
      </c>
      <c r="AK2976" s="1"/>
      <c r="AL2976" s="1"/>
      <c r="AM2976" s="1"/>
      <c r="AN2976" s="1"/>
      <c r="AO2976" s="1"/>
    </row>
    <row r="2977" spans="1:41">
      <c r="A2977" s="1" t="s">
        <v>8369</v>
      </c>
      <c r="B2977" s="1" t="s">
        <v>2905</v>
      </c>
      <c r="C2977" s="1" t="s">
        <v>36</v>
      </c>
      <c r="D2977" s="1">
        <v>44</v>
      </c>
      <c r="E2977" s="1">
        <v>7235</v>
      </c>
      <c r="F2977" s="5">
        <v>44091</v>
      </c>
      <c r="G2977" s="5">
        <v>44109</v>
      </c>
      <c r="H2977" s="1">
        <f t="shared" ca="1" si="534"/>
        <v>18</v>
      </c>
      <c r="I2977" s="1" t="str">
        <f t="shared" ca="1" si="535"/>
        <v>No</v>
      </c>
      <c r="J2977" s="1" t="s">
        <v>87</v>
      </c>
      <c r="K2977" s="1" t="s">
        <v>88</v>
      </c>
      <c r="L2977" s="1"/>
      <c r="M2977" s="1" t="s">
        <v>89</v>
      </c>
      <c r="N2977" s="1"/>
      <c r="O2977" s="1" t="s">
        <v>83</v>
      </c>
      <c r="P2977" s="1">
        <v>18</v>
      </c>
      <c r="Q2977" s="1">
        <v>34</v>
      </c>
      <c r="R2977" s="1">
        <f t="shared" si="532"/>
        <v>18</v>
      </c>
      <c r="S2977" s="1">
        <v>34</v>
      </c>
      <c r="T2977" s="1">
        <f t="shared" si="536"/>
        <v>16</v>
      </c>
      <c r="U2977" s="1" t="s">
        <v>41</v>
      </c>
      <c r="V2977" s="1"/>
      <c r="W2977" s="1" t="s">
        <v>185</v>
      </c>
      <c r="X2977" s="1"/>
      <c r="Y2977" s="1"/>
      <c r="Z2977" s="1"/>
      <c r="AA2977" s="1"/>
      <c r="AB2977" s="1"/>
      <c r="AC2977" s="1"/>
      <c r="AD2977" s="1"/>
      <c r="AE2977" s="1"/>
      <c r="AF2977" s="1"/>
      <c r="AG2977" s="1"/>
      <c r="AH2977" s="1"/>
      <c r="AI2977" s="1"/>
      <c r="AJ2977" s="1"/>
      <c r="AK2977" s="1"/>
      <c r="AL2977" s="1"/>
      <c r="AM2977" s="1"/>
      <c r="AN2977" s="1"/>
      <c r="AO2977" s="1" t="s">
        <v>91</v>
      </c>
    </row>
    <row r="2978" spans="1:41">
      <c r="A2978" s="1" t="s">
        <v>8372</v>
      </c>
      <c r="B2978" s="1" t="s">
        <v>3688</v>
      </c>
      <c r="C2978" s="1" t="s">
        <v>36</v>
      </c>
      <c r="D2978" s="1">
        <v>450</v>
      </c>
      <c r="E2978" s="1">
        <v>216640</v>
      </c>
      <c r="F2978" s="5">
        <v>43833</v>
      </c>
      <c r="G2978" s="5">
        <v>43865</v>
      </c>
      <c r="H2978" s="1">
        <f t="shared" ca="1" si="534"/>
        <v>32</v>
      </c>
      <c r="I2978" s="1" t="str">
        <f t="shared" ca="1" si="535"/>
        <v>No</v>
      </c>
      <c r="J2978" s="1" t="s">
        <v>292</v>
      </c>
      <c r="K2978" s="1" t="s">
        <v>293</v>
      </c>
      <c r="L2978" s="1" t="s">
        <v>294</v>
      </c>
      <c r="M2978" s="1" t="s">
        <v>292</v>
      </c>
      <c r="N2978" s="1"/>
      <c r="O2978" s="1" t="s">
        <v>48</v>
      </c>
      <c r="P2978" s="1">
        <v>18</v>
      </c>
      <c r="Q2978" s="1"/>
      <c r="R2978" s="1">
        <f t="shared" si="532"/>
        <v>18</v>
      </c>
      <c r="S2978" s="1" t="str">
        <f t="shared" ref="S2978:S2984" si="540">IF(ISBLANK(Q2978)=TRUE,"80",Q2978)</f>
        <v>80</v>
      </c>
      <c r="T2978" s="1">
        <f t="shared" si="536"/>
        <v>62</v>
      </c>
      <c r="U2978" s="1" t="s">
        <v>41</v>
      </c>
      <c r="V2978" s="1" t="s">
        <v>566</v>
      </c>
      <c r="W2978" s="1"/>
      <c r="X2978" s="1"/>
      <c r="Y2978" s="1"/>
      <c r="Z2978" s="1"/>
      <c r="AA2978" s="1"/>
      <c r="AB2978" s="1"/>
      <c r="AC2978" s="1"/>
      <c r="AD2978" s="1"/>
      <c r="AE2978" s="1"/>
      <c r="AF2978" s="1"/>
      <c r="AG2978" s="1"/>
      <c r="AH2978" s="1"/>
      <c r="AI2978" s="1"/>
      <c r="AJ2978" s="1"/>
      <c r="AK2978" s="1"/>
      <c r="AL2978" s="1"/>
      <c r="AM2978" s="1"/>
      <c r="AN2978" s="1"/>
      <c r="AO2978" s="1" t="s">
        <v>3689</v>
      </c>
    </row>
    <row r="2979" spans="1:41">
      <c r="A2979" s="1" t="s">
        <v>8373</v>
      </c>
      <c r="B2979" s="1" t="s">
        <v>349</v>
      </c>
      <c r="C2979" s="1" t="s">
        <v>36</v>
      </c>
      <c r="D2979" s="1">
        <v>385</v>
      </c>
      <c r="E2979" s="1">
        <v>20480</v>
      </c>
      <c r="F2979" s="5">
        <v>44090</v>
      </c>
      <c r="G2979" s="5">
        <v>44096</v>
      </c>
      <c r="H2979" s="1">
        <f t="shared" ca="1" si="534"/>
        <v>6</v>
      </c>
      <c r="I2979" s="1" t="str">
        <f t="shared" ca="1" si="535"/>
        <v>No</v>
      </c>
      <c r="J2979" s="1" t="s">
        <v>147</v>
      </c>
      <c r="K2979" s="1" t="s">
        <v>148</v>
      </c>
      <c r="L2979" s="1" t="s">
        <v>149</v>
      </c>
      <c r="M2979" s="1" t="s">
        <v>350</v>
      </c>
      <c r="N2979" s="1"/>
      <c r="O2979" s="1" t="s">
        <v>48</v>
      </c>
      <c r="P2979" s="1">
        <v>18</v>
      </c>
      <c r="Q2979" s="1"/>
      <c r="R2979" s="1">
        <f t="shared" si="532"/>
        <v>18</v>
      </c>
      <c r="S2979" s="1" t="str">
        <f t="shared" si="540"/>
        <v>80</v>
      </c>
      <c r="T2979" s="1">
        <f t="shared" si="536"/>
        <v>62</v>
      </c>
      <c r="U2979" s="1" t="s">
        <v>41</v>
      </c>
      <c r="V2979" s="1" t="s">
        <v>167</v>
      </c>
      <c r="W2979" s="1"/>
      <c r="X2979" s="1"/>
      <c r="Y2979" s="1"/>
      <c r="Z2979" s="1"/>
      <c r="AA2979" s="1"/>
      <c r="AB2979" s="1"/>
      <c r="AC2979" s="1"/>
      <c r="AD2979" s="1"/>
      <c r="AE2979" s="1"/>
      <c r="AF2979" s="1"/>
      <c r="AG2979" s="1"/>
      <c r="AH2979" s="1"/>
      <c r="AI2979" s="1"/>
      <c r="AJ2979" s="1"/>
      <c r="AK2979" s="1"/>
      <c r="AL2979" s="1"/>
      <c r="AM2979" s="1"/>
      <c r="AN2979" s="1"/>
      <c r="AO2979" s="1" t="s">
        <v>5871</v>
      </c>
    </row>
    <row r="2980" spans="1:41">
      <c r="A2980" s="1" t="s">
        <v>8374</v>
      </c>
      <c r="B2980" s="1" t="s">
        <v>6656</v>
      </c>
      <c r="C2980" s="1" t="s">
        <v>36</v>
      </c>
      <c r="D2980" s="1">
        <v>257</v>
      </c>
      <c r="E2980" s="1">
        <v>130516</v>
      </c>
      <c r="F2980" s="5">
        <v>43833</v>
      </c>
      <c r="G2980" s="5">
        <v>43865</v>
      </c>
      <c r="H2980" s="1">
        <f t="shared" ca="1" si="534"/>
        <v>32</v>
      </c>
      <c r="I2980" s="1" t="str">
        <f t="shared" ca="1" si="535"/>
        <v>No</v>
      </c>
      <c r="J2980" s="1" t="s">
        <v>292</v>
      </c>
      <c r="K2980" s="1" t="s">
        <v>293</v>
      </c>
      <c r="L2980" s="1" t="s">
        <v>294</v>
      </c>
      <c r="M2980" s="1" t="s">
        <v>292</v>
      </c>
      <c r="N2980" s="1"/>
      <c r="O2980" s="1" t="s">
        <v>48</v>
      </c>
      <c r="P2980" s="1">
        <v>18</v>
      </c>
      <c r="Q2980" s="1"/>
      <c r="R2980" s="1">
        <f t="shared" si="532"/>
        <v>18</v>
      </c>
      <c r="S2980" s="1" t="str">
        <f t="shared" si="540"/>
        <v>80</v>
      </c>
      <c r="T2980" s="1">
        <f t="shared" si="536"/>
        <v>62</v>
      </c>
      <c r="U2980" s="1" t="s">
        <v>41</v>
      </c>
      <c r="V2980" s="1" t="s">
        <v>566</v>
      </c>
      <c r="W2980" s="1"/>
      <c r="X2980" s="1"/>
      <c r="Y2980" s="1"/>
      <c r="Z2980" s="1"/>
      <c r="AA2980" s="1"/>
      <c r="AB2980" s="1"/>
      <c r="AC2980" s="1"/>
      <c r="AD2980" s="1"/>
      <c r="AE2980" s="1"/>
      <c r="AF2980" s="1"/>
      <c r="AG2980" s="1"/>
      <c r="AH2980" s="1"/>
      <c r="AI2980" s="1"/>
      <c r="AJ2980" s="1"/>
      <c r="AK2980" s="1"/>
      <c r="AL2980" s="1"/>
      <c r="AM2980" s="1"/>
      <c r="AN2980" s="1"/>
      <c r="AO2980" s="1" t="s">
        <v>6657</v>
      </c>
    </row>
    <row r="2981" spans="1:41">
      <c r="A2981" s="1" t="s">
        <v>8377</v>
      </c>
      <c r="B2981" s="1" t="s">
        <v>8378</v>
      </c>
      <c r="C2981" s="1" t="s">
        <v>36</v>
      </c>
      <c r="D2981" s="1">
        <v>1499</v>
      </c>
      <c r="E2981" s="1">
        <v>1234641</v>
      </c>
      <c r="F2981" s="5">
        <v>43956</v>
      </c>
      <c r="G2981" s="1"/>
      <c r="H2981" s="1">
        <f t="shared" ca="1" si="534"/>
        <v>148</v>
      </c>
      <c r="I2981" s="1" t="str">
        <f t="shared" ca="1" si="535"/>
        <v>No</v>
      </c>
      <c r="J2981" s="1" t="s">
        <v>250</v>
      </c>
      <c r="K2981" s="1" t="s">
        <v>251</v>
      </c>
      <c r="L2981" s="1" t="s">
        <v>252</v>
      </c>
      <c r="M2981" s="1" t="s">
        <v>253</v>
      </c>
      <c r="N2981" s="1"/>
      <c r="O2981" s="1" t="s">
        <v>48</v>
      </c>
      <c r="P2981" s="1">
        <v>18</v>
      </c>
      <c r="Q2981" s="1"/>
      <c r="R2981" s="1">
        <f t="shared" si="532"/>
        <v>18</v>
      </c>
      <c r="S2981" s="1" t="str">
        <f t="shared" si="540"/>
        <v>80</v>
      </c>
      <c r="T2981" s="1">
        <f t="shared" si="536"/>
        <v>62</v>
      </c>
      <c r="U2981" s="1" t="s">
        <v>41</v>
      </c>
      <c r="V2981" s="1" t="s">
        <v>8379</v>
      </c>
      <c r="W2981" s="1" t="s">
        <v>8380</v>
      </c>
      <c r="X2981" s="1"/>
      <c r="Y2981" s="1"/>
      <c r="Z2981" s="1"/>
      <c r="AA2981" s="1"/>
      <c r="AB2981" s="1"/>
      <c r="AC2981" s="1"/>
      <c r="AD2981" s="1"/>
      <c r="AE2981" s="1"/>
      <c r="AF2981" s="1"/>
      <c r="AG2981" s="1"/>
      <c r="AH2981" s="1"/>
      <c r="AI2981" s="1"/>
      <c r="AJ2981" s="1"/>
      <c r="AK2981" s="1"/>
      <c r="AL2981" s="1"/>
      <c r="AM2981" s="1"/>
      <c r="AN2981" s="1"/>
      <c r="AO2981" s="1" t="s">
        <v>6640</v>
      </c>
    </row>
    <row r="2982" spans="1:41">
      <c r="A2982" s="1" t="s">
        <v>8383</v>
      </c>
      <c r="B2982" s="1" t="s">
        <v>1884</v>
      </c>
      <c r="C2982" s="1" t="s">
        <v>36</v>
      </c>
      <c r="D2982" s="1">
        <v>223</v>
      </c>
      <c r="E2982" s="1">
        <v>24121</v>
      </c>
      <c r="F2982" s="5">
        <v>44050</v>
      </c>
      <c r="G2982" s="5">
        <v>44075</v>
      </c>
      <c r="H2982" s="1">
        <f t="shared" ca="1" si="534"/>
        <v>25</v>
      </c>
      <c r="I2982" s="1" t="str">
        <f t="shared" ca="1" si="535"/>
        <v>No</v>
      </c>
      <c r="J2982" s="1" t="s">
        <v>161</v>
      </c>
      <c r="K2982" s="1" t="s">
        <v>46</v>
      </c>
      <c r="L2982" s="1"/>
      <c r="M2982" s="1" t="s">
        <v>161</v>
      </c>
      <c r="N2982" s="1"/>
      <c r="O2982" s="1" t="s">
        <v>48</v>
      </c>
      <c r="P2982" s="1">
        <v>18</v>
      </c>
      <c r="Q2982" s="1"/>
      <c r="R2982" s="1">
        <f t="shared" si="532"/>
        <v>18</v>
      </c>
      <c r="S2982" s="1" t="str">
        <f t="shared" si="540"/>
        <v>80</v>
      </c>
      <c r="T2982" s="1">
        <f t="shared" si="536"/>
        <v>62</v>
      </c>
      <c r="U2982" s="1" t="s">
        <v>41</v>
      </c>
      <c r="V2982" s="1"/>
      <c r="W2982" s="1"/>
      <c r="X2982" s="1"/>
      <c r="Y2982" s="1"/>
      <c r="Z2982" s="1"/>
      <c r="AA2982" s="1"/>
      <c r="AB2982" s="1"/>
      <c r="AC2982" s="1"/>
      <c r="AD2982" s="1"/>
      <c r="AE2982" s="1"/>
      <c r="AF2982" s="1"/>
      <c r="AG2982" s="1"/>
      <c r="AH2982" s="1"/>
      <c r="AI2982" s="1"/>
      <c r="AJ2982" s="1"/>
      <c r="AK2982" s="1"/>
      <c r="AL2982" s="1"/>
      <c r="AM2982" s="1"/>
      <c r="AN2982" s="1"/>
      <c r="AO2982" s="1" t="s">
        <v>8384</v>
      </c>
    </row>
    <row r="2983" spans="1:41">
      <c r="A2983" s="1" t="s">
        <v>8385</v>
      </c>
      <c r="B2983" s="1" t="s">
        <v>8386</v>
      </c>
      <c r="C2983" s="1" t="s">
        <v>36</v>
      </c>
      <c r="D2983" s="1">
        <v>72</v>
      </c>
      <c r="E2983" s="1">
        <v>18806</v>
      </c>
      <c r="F2983" s="5">
        <v>43882</v>
      </c>
      <c r="G2983" s="5">
        <v>43894</v>
      </c>
      <c r="H2983" s="1">
        <f t="shared" ca="1" si="534"/>
        <v>12</v>
      </c>
      <c r="I2983" s="1" t="str">
        <f t="shared" ca="1" si="535"/>
        <v>No</v>
      </c>
      <c r="J2983" s="1" t="s">
        <v>117</v>
      </c>
      <c r="K2983" s="1" t="s">
        <v>46</v>
      </c>
      <c r="L2983" s="1"/>
      <c r="M2983" s="1" t="s">
        <v>118</v>
      </c>
      <c r="N2983" s="1"/>
      <c r="O2983" s="1" t="s">
        <v>48</v>
      </c>
      <c r="P2983" s="1">
        <v>18</v>
      </c>
      <c r="Q2983" s="1"/>
      <c r="R2983" s="1">
        <f t="shared" si="532"/>
        <v>18</v>
      </c>
      <c r="S2983" s="1" t="str">
        <f t="shared" si="540"/>
        <v>80</v>
      </c>
      <c r="T2983" s="1">
        <f t="shared" si="536"/>
        <v>62</v>
      </c>
      <c r="U2983" s="1" t="s">
        <v>41</v>
      </c>
      <c r="V2983" s="1" t="s">
        <v>921</v>
      </c>
      <c r="W2983" s="1"/>
      <c r="X2983" s="1"/>
      <c r="Y2983" s="1"/>
      <c r="Z2983" s="1"/>
      <c r="AA2983" s="1"/>
      <c r="AB2983" s="1"/>
      <c r="AC2983" s="1"/>
      <c r="AD2983" s="1"/>
      <c r="AE2983" s="1"/>
      <c r="AF2983" s="1"/>
      <c r="AG2983" s="1"/>
      <c r="AH2983" s="1"/>
      <c r="AI2983" s="1"/>
      <c r="AJ2983" s="1"/>
      <c r="AK2983" s="1"/>
      <c r="AL2983" s="1"/>
      <c r="AM2983" s="1"/>
      <c r="AN2983" s="1"/>
      <c r="AO2983" s="1" t="s">
        <v>8387</v>
      </c>
    </row>
    <row r="2984" spans="1:41">
      <c r="A2984" s="1" t="s">
        <v>8391</v>
      </c>
      <c r="B2984" s="1" t="s">
        <v>2850</v>
      </c>
      <c r="C2984" s="1" t="s">
        <v>36</v>
      </c>
      <c r="D2984" s="1">
        <v>76</v>
      </c>
      <c r="E2984" s="1">
        <v>11017</v>
      </c>
      <c r="F2984" s="5">
        <v>44051</v>
      </c>
      <c r="G2984" s="5">
        <v>44075</v>
      </c>
      <c r="H2984" s="1">
        <f t="shared" ca="1" si="534"/>
        <v>24</v>
      </c>
      <c r="I2984" s="1" t="str">
        <f t="shared" ca="1" si="535"/>
        <v>No</v>
      </c>
      <c r="J2984" s="1" t="s">
        <v>161</v>
      </c>
      <c r="K2984" s="1" t="s">
        <v>46</v>
      </c>
      <c r="L2984" s="1"/>
      <c r="M2984" s="1" t="s">
        <v>161</v>
      </c>
      <c r="N2984" s="1"/>
      <c r="O2984" s="1" t="s">
        <v>48</v>
      </c>
      <c r="P2984" s="1">
        <v>18</v>
      </c>
      <c r="Q2984" s="1"/>
      <c r="R2984" s="1">
        <f t="shared" si="532"/>
        <v>18</v>
      </c>
      <c r="S2984" s="1" t="str">
        <f t="shared" si="540"/>
        <v>80</v>
      </c>
      <c r="T2984" s="1">
        <f t="shared" si="536"/>
        <v>62</v>
      </c>
      <c r="U2984" s="1" t="s">
        <v>41</v>
      </c>
      <c r="V2984" s="1"/>
      <c r="W2984" s="1"/>
      <c r="X2984" s="1"/>
      <c r="Y2984" s="1"/>
      <c r="Z2984" s="1"/>
      <c r="AA2984" s="1"/>
      <c r="AB2984" s="1"/>
      <c r="AC2984" s="1"/>
      <c r="AD2984" s="1"/>
      <c r="AE2984" s="1"/>
      <c r="AF2984" s="1"/>
      <c r="AG2984" s="1"/>
      <c r="AH2984" s="1"/>
      <c r="AI2984" s="1"/>
      <c r="AJ2984" s="1"/>
      <c r="AK2984" s="1"/>
      <c r="AL2984" s="1"/>
      <c r="AM2984" s="1"/>
      <c r="AN2984" s="1"/>
      <c r="AO2984" s="1" t="s">
        <v>8392</v>
      </c>
    </row>
    <row r="2985" spans="1:41">
      <c r="A2985" s="1" t="s">
        <v>8398</v>
      </c>
      <c r="B2985" s="1" t="s">
        <v>4023</v>
      </c>
      <c r="C2985" s="1" t="s">
        <v>36</v>
      </c>
      <c r="D2985" s="1">
        <v>516</v>
      </c>
      <c r="E2985" s="1">
        <v>128402</v>
      </c>
      <c r="F2985" s="5">
        <v>44082</v>
      </c>
      <c r="G2985" s="5">
        <v>44090</v>
      </c>
      <c r="H2985" s="1">
        <f t="shared" ca="1" si="534"/>
        <v>8</v>
      </c>
      <c r="I2985" s="1" t="str">
        <f t="shared" ca="1" si="535"/>
        <v>No</v>
      </c>
      <c r="J2985" s="1" t="s">
        <v>384</v>
      </c>
      <c r="K2985" s="1" t="s">
        <v>385</v>
      </c>
      <c r="L2985" s="1" t="s">
        <v>386</v>
      </c>
      <c r="M2985" s="1" t="s">
        <v>384</v>
      </c>
      <c r="N2985" s="1"/>
      <c r="O2985" s="1" t="s">
        <v>387</v>
      </c>
      <c r="P2985" s="1">
        <v>18</v>
      </c>
      <c r="Q2985" s="1">
        <v>30</v>
      </c>
      <c r="R2985" s="1">
        <f t="shared" si="532"/>
        <v>18</v>
      </c>
      <c r="S2985" s="1">
        <v>30</v>
      </c>
      <c r="T2985" s="1">
        <f t="shared" si="536"/>
        <v>12</v>
      </c>
      <c r="U2985" s="1" t="s">
        <v>41</v>
      </c>
      <c r="V2985" s="1"/>
      <c r="W2985" s="1"/>
      <c r="X2985" s="1"/>
      <c r="Y2985" s="1"/>
      <c r="Z2985" s="1"/>
      <c r="AA2985" s="1"/>
      <c r="AB2985" s="1"/>
      <c r="AC2985" s="1"/>
      <c r="AD2985" s="1"/>
      <c r="AE2985" s="1"/>
      <c r="AF2985" s="1"/>
      <c r="AG2985" s="1"/>
      <c r="AH2985" s="1" t="s">
        <v>388</v>
      </c>
      <c r="AI2985" s="1"/>
      <c r="AJ2985" s="1" t="s">
        <v>49</v>
      </c>
      <c r="AK2985" s="1"/>
      <c r="AL2985" s="1"/>
      <c r="AM2985" s="1"/>
      <c r="AN2985" s="1"/>
      <c r="AO2985" s="1" t="s">
        <v>4024</v>
      </c>
    </row>
    <row r="2986" spans="1:41">
      <c r="A2986" s="1" t="s">
        <v>8399</v>
      </c>
      <c r="B2986" s="1" t="s">
        <v>8400</v>
      </c>
      <c r="C2986" s="1" t="s">
        <v>102</v>
      </c>
      <c r="D2986" s="1">
        <v>274</v>
      </c>
      <c r="E2986" s="1">
        <v>612929</v>
      </c>
      <c r="F2986" s="5">
        <v>43990</v>
      </c>
      <c r="G2986" s="5">
        <v>43995</v>
      </c>
      <c r="H2986" s="1">
        <f t="shared" ca="1" si="534"/>
        <v>5</v>
      </c>
      <c r="I2986" s="1" t="str">
        <f t="shared" ca="1" si="535"/>
        <v>No</v>
      </c>
      <c r="J2986" s="1" t="s">
        <v>759</v>
      </c>
      <c r="K2986" s="1" t="s">
        <v>760</v>
      </c>
      <c r="L2986" s="1"/>
      <c r="M2986" s="1" t="s">
        <v>759</v>
      </c>
      <c r="N2986" s="1"/>
      <c r="O2986" s="1" t="s">
        <v>48</v>
      </c>
      <c r="P2986" s="1">
        <v>18</v>
      </c>
      <c r="Q2986" s="1"/>
      <c r="R2986" s="1">
        <f t="shared" si="532"/>
        <v>18</v>
      </c>
      <c r="S2986" s="1" t="str">
        <f>IF(ISBLANK(Q2986)=TRUE,"80",Q2986)</f>
        <v>80</v>
      </c>
      <c r="T2986" s="1">
        <f t="shared" si="536"/>
        <v>62</v>
      </c>
      <c r="U2986" s="1" t="s">
        <v>107</v>
      </c>
      <c r="V2986" s="1"/>
      <c r="W2986" s="1"/>
      <c r="X2986" s="1"/>
      <c r="Y2986" s="1"/>
      <c r="Z2986" s="1"/>
      <c r="AA2986" s="1"/>
      <c r="AB2986" s="1"/>
      <c r="AC2986" s="1"/>
      <c r="AD2986" s="1"/>
      <c r="AE2986" s="1"/>
      <c r="AF2986" s="1"/>
      <c r="AG2986" s="1"/>
      <c r="AH2986" s="1" t="s">
        <v>124</v>
      </c>
      <c r="AI2986" s="1"/>
      <c r="AJ2986" s="1" t="s">
        <v>49</v>
      </c>
      <c r="AK2986" s="1"/>
      <c r="AL2986" s="1"/>
      <c r="AM2986" s="1"/>
      <c r="AN2986" s="1"/>
      <c r="AO2986" s="1"/>
    </row>
    <row r="2987" spans="1:41">
      <c r="A2987" s="1" t="s">
        <v>8401</v>
      </c>
      <c r="B2987" s="1" t="s">
        <v>8402</v>
      </c>
      <c r="C2987" s="1" t="s">
        <v>36</v>
      </c>
      <c r="D2987" s="1">
        <v>136</v>
      </c>
      <c r="E2987" s="1">
        <v>81730</v>
      </c>
      <c r="F2987" s="5">
        <v>43853</v>
      </c>
      <c r="G2987" s="5">
        <v>43865</v>
      </c>
      <c r="H2987" s="1">
        <f t="shared" ca="1" si="534"/>
        <v>12</v>
      </c>
      <c r="I2987" s="1" t="str">
        <f t="shared" ca="1" si="535"/>
        <v>No</v>
      </c>
      <c r="J2987" s="1" t="s">
        <v>918</v>
      </c>
      <c r="K2987" s="1" t="s">
        <v>919</v>
      </c>
      <c r="L2987" s="1" t="s">
        <v>920</v>
      </c>
      <c r="M2987" s="1" t="s">
        <v>920</v>
      </c>
      <c r="N2987" s="1"/>
      <c r="O2987" s="1" t="s">
        <v>360</v>
      </c>
      <c r="P2987" s="1">
        <v>18</v>
      </c>
      <c r="Q2987" s="1">
        <v>35</v>
      </c>
      <c r="R2987" s="1">
        <f t="shared" si="532"/>
        <v>18</v>
      </c>
      <c r="S2987" s="1">
        <v>35</v>
      </c>
      <c r="T2987" s="1">
        <f t="shared" si="536"/>
        <v>17</v>
      </c>
      <c r="U2987" s="1" t="s">
        <v>41</v>
      </c>
      <c r="V2987" s="1" t="s">
        <v>921</v>
      </c>
      <c r="W2987" s="1"/>
      <c r="X2987" s="1"/>
      <c r="Y2987" s="1"/>
      <c r="Z2987" s="1"/>
      <c r="AA2987" s="1"/>
      <c r="AB2987" s="1"/>
      <c r="AC2987" s="1"/>
      <c r="AD2987" s="1"/>
      <c r="AE2987" s="1"/>
      <c r="AF2987" s="1"/>
      <c r="AG2987" s="1"/>
      <c r="AH2987" s="1"/>
      <c r="AI2987" s="1"/>
      <c r="AJ2987" s="1"/>
      <c r="AK2987" s="1"/>
      <c r="AL2987" s="1"/>
      <c r="AM2987" s="1"/>
      <c r="AN2987" s="1"/>
      <c r="AO2987" s="1" t="s">
        <v>2071</v>
      </c>
    </row>
    <row r="2988" spans="1:41">
      <c r="A2988" s="1" t="s">
        <v>8408</v>
      </c>
      <c r="B2988" s="1" t="s">
        <v>8409</v>
      </c>
      <c r="C2988" s="1" t="s">
        <v>36</v>
      </c>
      <c r="D2988" s="1">
        <v>14</v>
      </c>
      <c r="E2988" s="1">
        <v>3012</v>
      </c>
      <c r="F2988" s="5">
        <v>44089</v>
      </c>
      <c r="G2988" s="5">
        <v>44109</v>
      </c>
      <c r="H2988" s="1">
        <f t="shared" ca="1" si="534"/>
        <v>20</v>
      </c>
      <c r="I2988" s="1" t="str">
        <f t="shared" ca="1" si="535"/>
        <v>No</v>
      </c>
      <c r="J2988" s="1" t="s">
        <v>384</v>
      </c>
      <c r="K2988" s="1" t="s">
        <v>385</v>
      </c>
      <c r="L2988" s="1" t="s">
        <v>386</v>
      </c>
      <c r="M2988" s="1" t="s">
        <v>384</v>
      </c>
      <c r="N2988" s="1"/>
      <c r="O2988" s="1" t="s">
        <v>387</v>
      </c>
      <c r="P2988" s="1">
        <v>18</v>
      </c>
      <c r="Q2988" s="1">
        <v>30</v>
      </c>
      <c r="R2988" s="1">
        <f t="shared" si="532"/>
        <v>18</v>
      </c>
      <c r="S2988" s="1">
        <v>30</v>
      </c>
      <c r="T2988" s="1">
        <f t="shared" si="536"/>
        <v>12</v>
      </c>
      <c r="U2988" s="1" t="s">
        <v>41</v>
      </c>
      <c r="V2988" s="1"/>
      <c r="W2988" s="1"/>
      <c r="X2988" s="1"/>
      <c r="Y2988" s="1"/>
      <c r="Z2988" s="1"/>
      <c r="AA2988" s="1"/>
      <c r="AB2988" s="1"/>
      <c r="AC2988" s="1"/>
      <c r="AD2988" s="1"/>
      <c r="AE2988" s="1"/>
      <c r="AF2988" s="1"/>
      <c r="AG2988" s="1"/>
      <c r="AH2988" s="1" t="s">
        <v>392</v>
      </c>
      <c r="AI2988" s="1"/>
      <c r="AJ2988" s="1" t="s">
        <v>49</v>
      </c>
      <c r="AK2988" s="1"/>
      <c r="AL2988" s="1"/>
      <c r="AM2988" s="1"/>
      <c r="AN2988" s="1"/>
      <c r="AO2988" s="1" t="s">
        <v>8410</v>
      </c>
    </row>
    <row r="2989" spans="1:41">
      <c r="A2989" s="1" t="s">
        <v>8411</v>
      </c>
      <c r="B2989" s="1" t="s">
        <v>481</v>
      </c>
      <c r="C2989" s="1" t="s">
        <v>36</v>
      </c>
      <c r="D2989" s="1">
        <v>216</v>
      </c>
      <c r="E2989" s="1">
        <v>34413</v>
      </c>
      <c r="F2989" s="5">
        <v>44043</v>
      </c>
      <c r="G2989" s="5">
        <v>44079</v>
      </c>
      <c r="H2989" s="1">
        <f t="shared" ca="1" si="534"/>
        <v>36</v>
      </c>
      <c r="I2989" s="1" t="str">
        <f t="shared" ca="1" si="535"/>
        <v>No</v>
      </c>
      <c r="J2989" s="1" t="s">
        <v>161</v>
      </c>
      <c r="K2989" s="1" t="s">
        <v>46</v>
      </c>
      <c r="L2989" s="1"/>
      <c r="M2989" s="1" t="s">
        <v>161</v>
      </c>
      <c r="N2989" s="1"/>
      <c r="O2989" s="1" t="s">
        <v>48</v>
      </c>
      <c r="P2989" s="1">
        <v>18</v>
      </c>
      <c r="Q2989" s="1"/>
      <c r="R2989" s="1">
        <f t="shared" si="532"/>
        <v>18</v>
      </c>
      <c r="S2989" s="1" t="str">
        <f>IF(ISBLANK(Q2989)=TRUE,"80",Q2989)</f>
        <v>80</v>
      </c>
      <c r="T2989" s="1">
        <f t="shared" si="536"/>
        <v>62</v>
      </c>
      <c r="U2989" s="1" t="s">
        <v>41</v>
      </c>
      <c r="V2989" s="1"/>
      <c r="W2989" s="1"/>
      <c r="X2989" s="1"/>
      <c r="Y2989" s="1"/>
      <c r="Z2989" s="1"/>
      <c r="AA2989" s="1"/>
      <c r="AB2989" s="1"/>
      <c r="AC2989" s="1"/>
      <c r="AD2989" s="1"/>
      <c r="AE2989" s="1"/>
      <c r="AF2989" s="1"/>
      <c r="AG2989" s="1"/>
      <c r="AH2989" s="1"/>
      <c r="AI2989" s="1"/>
      <c r="AJ2989" s="1"/>
      <c r="AK2989" s="1"/>
      <c r="AL2989" s="1"/>
      <c r="AM2989" s="1"/>
      <c r="AN2989" s="1"/>
      <c r="AO2989" s="1" t="s">
        <v>8412</v>
      </c>
    </row>
    <row r="2990" spans="1:41">
      <c r="A2990" s="1" t="s">
        <v>8415</v>
      </c>
      <c r="B2990" s="1" t="s">
        <v>733</v>
      </c>
      <c r="C2990" s="1" t="s">
        <v>36</v>
      </c>
      <c r="D2990" s="1">
        <v>2525</v>
      </c>
      <c r="E2990" s="1">
        <v>1244182</v>
      </c>
      <c r="F2990" s="5">
        <v>43862</v>
      </c>
      <c r="G2990" s="5">
        <v>43891</v>
      </c>
      <c r="H2990" s="1">
        <f t="shared" ca="1" si="534"/>
        <v>29</v>
      </c>
      <c r="I2990" s="1" t="str">
        <f t="shared" ca="1" si="535"/>
        <v>No</v>
      </c>
      <c r="J2990" s="1" t="s">
        <v>372</v>
      </c>
      <c r="K2990" s="1" t="s">
        <v>373</v>
      </c>
      <c r="L2990" s="1"/>
      <c r="M2990" s="1" t="s">
        <v>374</v>
      </c>
      <c r="N2990" s="1"/>
      <c r="O2990" s="1" t="s">
        <v>375</v>
      </c>
      <c r="P2990" s="1">
        <v>18</v>
      </c>
      <c r="Q2990" s="1">
        <v>24</v>
      </c>
      <c r="R2990" s="1">
        <f t="shared" si="532"/>
        <v>18</v>
      </c>
      <c r="S2990" s="1">
        <v>24</v>
      </c>
      <c r="T2990" s="1">
        <f t="shared" si="536"/>
        <v>6</v>
      </c>
      <c r="U2990" s="1" t="s">
        <v>41</v>
      </c>
      <c r="V2990" s="1" t="s">
        <v>376</v>
      </c>
      <c r="W2990" s="1"/>
      <c r="X2990" s="1"/>
      <c r="Y2990" s="1"/>
      <c r="Z2990" s="1"/>
      <c r="AA2990" s="1"/>
      <c r="AB2990" s="1"/>
      <c r="AC2990" s="1"/>
      <c r="AD2990" s="1"/>
      <c r="AE2990" s="1"/>
      <c r="AF2990" s="1"/>
      <c r="AG2990" s="1"/>
      <c r="AH2990" s="1"/>
      <c r="AI2990" s="1"/>
      <c r="AJ2990" s="1" t="s">
        <v>49</v>
      </c>
      <c r="AK2990" s="1"/>
      <c r="AL2990" s="1"/>
      <c r="AM2990" s="1"/>
      <c r="AN2990" s="1"/>
      <c r="AO2990" s="1" t="s">
        <v>734</v>
      </c>
    </row>
    <row r="2991" spans="1:41">
      <c r="A2991" s="1" t="s">
        <v>8421</v>
      </c>
      <c r="B2991" s="1" t="s">
        <v>8422</v>
      </c>
      <c r="C2991" s="1" t="s">
        <v>36</v>
      </c>
      <c r="D2991" s="1">
        <v>519</v>
      </c>
      <c r="E2991" s="1">
        <v>53608</v>
      </c>
      <c r="F2991" s="5">
        <v>44033</v>
      </c>
      <c r="G2991" s="5">
        <v>44040</v>
      </c>
      <c r="H2991" s="1">
        <f t="shared" ca="1" si="534"/>
        <v>7</v>
      </c>
      <c r="I2991" s="1" t="str">
        <f t="shared" ca="1" si="535"/>
        <v>No</v>
      </c>
      <c r="J2991" s="1" t="s">
        <v>82</v>
      </c>
      <c r="K2991" s="1" t="s">
        <v>1214</v>
      </c>
      <c r="L2991" s="1" t="s">
        <v>82</v>
      </c>
      <c r="M2991" s="1" t="s">
        <v>82</v>
      </c>
      <c r="N2991" s="1"/>
      <c r="O2991" s="1" t="s">
        <v>83</v>
      </c>
      <c r="P2991" s="1">
        <v>18</v>
      </c>
      <c r="Q2991" s="1">
        <v>34</v>
      </c>
      <c r="R2991" s="1">
        <f t="shared" si="532"/>
        <v>18</v>
      </c>
      <c r="S2991" s="1">
        <v>34</v>
      </c>
      <c r="T2991" s="1">
        <f t="shared" si="536"/>
        <v>16</v>
      </c>
      <c r="U2991" s="1" t="s">
        <v>41</v>
      </c>
      <c r="V2991" s="1"/>
      <c r="W2991" s="1"/>
      <c r="X2991" s="1"/>
      <c r="Y2991" s="1"/>
      <c r="Z2991" s="1"/>
      <c r="AA2991" s="1"/>
      <c r="AB2991" s="1"/>
      <c r="AC2991" s="1"/>
      <c r="AD2991" s="1" t="s">
        <v>3168</v>
      </c>
      <c r="AE2991" s="1"/>
      <c r="AF2991" s="1"/>
      <c r="AG2991" s="1"/>
      <c r="AH2991" s="1"/>
      <c r="AI2991" s="1"/>
      <c r="AJ2991" s="1" t="s">
        <v>49</v>
      </c>
      <c r="AK2991" s="1" t="s">
        <v>76</v>
      </c>
      <c r="AL2991" s="1"/>
      <c r="AM2991" s="1"/>
      <c r="AN2991" s="1"/>
      <c r="AO2991" s="1"/>
    </row>
    <row r="2992" spans="1:41">
      <c r="A2992" s="1" t="s">
        <v>8423</v>
      </c>
      <c r="B2992" s="1" t="s">
        <v>2001</v>
      </c>
      <c r="C2992" s="1" t="s">
        <v>36</v>
      </c>
      <c r="D2992" s="1">
        <v>116</v>
      </c>
      <c r="E2992" s="1">
        <v>42327</v>
      </c>
      <c r="F2992" s="5">
        <v>44075</v>
      </c>
      <c r="G2992" s="5">
        <v>44097</v>
      </c>
      <c r="H2992" s="1">
        <f t="shared" ca="1" si="534"/>
        <v>22</v>
      </c>
      <c r="I2992" s="1" t="str">
        <f t="shared" ca="1" si="535"/>
        <v>No</v>
      </c>
      <c r="J2992" s="1" t="s">
        <v>117</v>
      </c>
      <c r="K2992" s="1" t="s">
        <v>46</v>
      </c>
      <c r="L2992" s="1"/>
      <c r="M2992" s="1" t="s">
        <v>118</v>
      </c>
      <c r="N2992" s="1"/>
      <c r="O2992" s="1" t="s">
        <v>141</v>
      </c>
      <c r="P2992" s="1">
        <v>18</v>
      </c>
      <c r="Q2992" s="1">
        <v>39</v>
      </c>
      <c r="R2992" s="1">
        <f t="shared" si="532"/>
        <v>18</v>
      </c>
      <c r="S2992" s="1">
        <v>39</v>
      </c>
      <c r="T2992" s="1">
        <f t="shared" si="536"/>
        <v>21</v>
      </c>
      <c r="U2992" s="1" t="s">
        <v>41</v>
      </c>
      <c r="V2992" s="1" t="s">
        <v>380</v>
      </c>
      <c r="W2992" s="1"/>
      <c r="X2992" s="1"/>
      <c r="Y2992" s="1"/>
      <c r="Z2992" s="1"/>
      <c r="AA2992" s="1"/>
      <c r="AB2992" s="1"/>
      <c r="AC2992" s="1"/>
      <c r="AD2992" s="1"/>
      <c r="AE2992" s="1"/>
      <c r="AF2992" s="1"/>
      <c r="AG2992" s="1"/>
      <c r="AH2992" s="1"/>
      <c r="AI2992" s="1"/>
      <c r="AJ2992" s="1"/>
      <c r="AK2992" s="1"/>
      <c r="AL2992" s="1"/>
      <c r="AM2992" s="1"/>
      <c r="AN2992" s="1"/>
      <c r="AO2992" s="1" t="s">
        <v>6331</v>
      </c>
    </row>
    <row r="2993" spans="1:41">
      <c r="A2993" s="1" t="s">
        <v>8424</v>
      </c>
      <c r="B2993" s="1" t="s">
        <v>8425</v>
      </c>
      <c r="C2993" s="1" t="s">
        <v>36</v>
      </c>
      <c r="D2993" s="1">
        <v>2232</v>
      </c>
      <c r="E2993" s="1">
        <v>1396271</v>
      </c>
      <c r="F2993" s="5">
        <v>43993</v>
      </c>
      <c r="G2993" s="1"/>
      <c r="H2993" s="1">
        <f t="shared" ca="1" si="534"/>
        <v>111</v>
      </c>
      <c r="I2993" s="1" t="str">
        <f t="shared" ca="1" si="535"/>
        <v>No</v>
      </c>
      <c r="J2993" s="1" t="s">
        <v>94</v>
      </c>
      <c r="K2993" s="1" t="s">
        <v>95</v>
      </c>
      <c r="L2993" s="1"/>
      <c r="M2993" s="1" t="s">
        <v>96</v>
      </c>
      <c r="N2993" s="1"/>
      <c r="O2993" s="1" t="s">
        <v>97</v>
      </c>
      <c r="P2993" s="1">
        <v>18</v>
      </c>
      <c r="Q2993" s="1">
        <v>45</v>
      </c>
      <c r="R2993" s="1">
        <f t="shared" si="532"/>
        <v>18</v>
      </c>
      <c r="S2993" s="1">
        <v>45</v>
      </c>
      <c r="T2993" s="1">
        <f t="shared" si="536"/>
        <v>27</v>
      </c>
      <c r="U2993" s="1" t="s">
        <v>41</v>
      </c>
      <c r="V2993" s="1"/>
      <c r="W2993" s="1"/>
      <c r="X2993" s="1"/>
      <c r="Y2993" s="1"/>
      <c r="Z2993" s="1"/>
      <c r="AA2993" s="1"/>
      <c r="AB2993" s="1"/>
      <c r="AC2993" s="1"/>
      <c r="AD2993" s="1" t="s">
        <v>4820</v>
      </c>
      <c r="AE2993" s="1"/>
      <c r="AF2993" s="1"/>
      <c r="AG2993" s="1"/>
      <c r="AH2993" s="1"/>
      <c r="AI2993" s="1"/>
      <c r="AJ2993" s="1"/>
      <c r="AK2993" s="1"/>
      <c r="AL2993" s="1"/>
      <c r="AM2993" s="1"/>
      <c r="AN2993" s="1"/>
      <c r="AO2993" s="1" t="s">
        <v>8426</v>
      </c>
    </row>
    <row r="2994" spans="1:41">
      <c r="A2994" s="1" t="s">
        <v>8428</v>
      </c>
      <c r="B2994" s="1" t="s">
        <v>8386</v>
      </c>
      <c r="C2994" s="1" t="s">
        <v>36</v>
      </c>
      <c r="D2994" s="1">
        <v>6</v>
      </c>
      <c r="E2994" s="1">
        <v>1816</v>
      </c>
      <c r="F2994" s="5">
        <v>43884</v>
      </c>
      <c r="G2994" s="5">
        <v>43894</v>
      </c>
      <c r="H2994" s="1">
        <f t="shared" ca="1" si="534"/>
        <v>10</v>
      </c>
      <c r="I2994" s="1" t="str">
        <f t="shared" ca="1" si="535"/>
        <v>No</v>
      </c>
      <c r="J2994" s="1" t="s">
        <v>117</v>
      </c>
      <c r="K2994" s="1" t="s">
        <v>46</v>
      </c>
      <c r="L2994" s="1"/>
      <c r="M2994" s="1" t="s">
        <v>118</v>
      </c>
      <c r="N2994" s="1"/>
      <c r="O2994" s="1" t="s">
        <v>48</v>
      </c>
      <c r="P2994" s="1">
        <v>18</v>
      </c>
      <c r="Q2994" s="1"/>
      <c r="R2994" s="1">
        <f t="shared" si="532"/>
        <v>18</v>
      </c>
      <c r="S2994" s="1" t="str">
        <f>IF(ISBLANK(Q2994)=TRUE,"80",Q2994)</f>
        <v>80</v>
      </c>
      <c r="T2994" s="1">
        <f t="shared" si="536"/>
        <v>62</v>
      </c>
      <c r="U2994" s="1" t="s">
        <v>41</v>
      </c>
      <c r="V2994" s="1" t="s">
        <v>185</v>
      </c>
      <c r="W2994" s="1"/>
      <c r="X2994" s="1"/>
      <c r="Y2994" s="1"/>
      <c r="Z2994" s="1"/>
      <c r="AA2994" s="1"/>
      <c r="AB2994" s="1"/>
      <c r="AC2994" s="1"/>
      <c r="AD2994" s="1"/>
      <c r="AE2994" s="1"/>
      <c r="AF2994" s="1"/>
      <c r="AG2994" s="1"/>
      <c r="AH2994" s="1"/>
      <c r="AI2994" s="1"/>
      <c r="AJ2994" s="1"/>
      <c r="AK2994" s="1"/>
      <c r="AL2994" s="1"/>
      <c r="AM2994" s="1"/>
      <c r="AN2994" s="1"/>
      <c r="AO2994" s="1" t="s">
        <v>8429</v>
      </c>
    </row>
    <row r="2995" spans="1:41">
      <c r="A2995" s="1" t="s">
        <v>8430</v>
      </c>
      <c r="B2995" s="1" t="s">
        <v>8431</v>
      </c>
      <c r="C2995" s="1" t="s">
        <v>36</v>
      </c>
      <c r="D2995" s="1">
        <v>9</v>
      </c>
      <c r="E2995" s="1">
        <v>1789</v>
      </c>
      <c r="F2995" s="5">
        <v>44095</v>
      </c>
      <c r="G2995" s="5">
        <v>44096</v>
      </c>
      <c r="H2995" s="1">
        <f t="shared" ca="1" si="534"/>
        <v>1</v>
      </c>
      <c r="I2995" s="1" t="str">
        <f t="shared" ca="1" si="535"/>
        <v>No</v>
      </c>
      <c r="J2995" s="1" t="s">
        <v>1954</v>
      </c>
      <c r="K2995" s="1" t="s">
        <v>46</v>
      </c>
      <c r="L2995" s="1"/>
      <c r="M2995" s="1" t="s">
        <v>1954</v>
      </c>
      <c r="N2995" s="1"/>
      <c r="O2995" s="1" t="s">
        <v>1530</v>
      </c>
      <c r="P2995" s="1">
        <v>18</v>
      </c>
      <c r="Q2995" s="1">
        <v>25</v>
      </c>
      <c r="R2995" s="1">
        <f t="shared" si="532"/>
        <v>18</v>
      </c>
      <c r="S2995" s="1">
        <v>25</v>
      </c>
      <c r="T2995" s="1">
        <f t="shared" si="536"/>
        <v>7</v>
      </c>
      <c r="U2995" s="1" t="s">
        <v>41</v>
      </c>
      <c r="V2995" s="1"/>
      <c r="W2995" s="1"/>
      <c r="X2995" s="1"/>
      <c r="Y2995" s="1"/>
      <c r="Z2995" s="1" t="s">
        <v>1955</v>
      </c>
      <c r="AA2995" s="1"/>
      <c r="AB2995" s="1"/>
      <c r="AC2995" s="1"/>
      <c r="AD2995" s="1"/>
      <c r="AE2995" s="1"/>
      <c r="AF2995" s="1"/>
      <c r="AG2995" s="1"/>
      <c r="AH2995" s="1"/>
      <c r="AI2995" s="1"/>
      <c r="AJ2995" s="1" t="s">
        <v>49</v>
      </c>
      <c r="AK2995" s="1" t="s">
        <v>76</v>
      </c>
      <c r="AL2995" s="1"/>
      <c r="AM2995" s="1"/>
      <c r="AN2995" s="1"/>
      <c r="AO2995" s="1" t="s">
        <v>1956</v>
      </c>
    </row>
    <row r="2996" spans="1:41">
      <c r="A2996" s="1" t="s">
        <v>8432</v>
      </c>
      <c r="B2996" s="1" t="s">
        <v>8433</v>
      </c>
      <c r="C2996" s="1" t="s">
        <v>36</v>
      </c>
      <c r="D2996" s="1">
        <v>40</v>
      </c>
      <c r="E2996" s="1">
        <v>17356</v>
      </c>
      <c r="F2996" s="5">
        <v>44062</v>
      </c>
      <c r="G2996" s="5">
        <v>44075</v>
      </c>
      <c r="H2996" s="1">
        <f t="shared" ca="1" si="534"/>
        <v>13</v>
      </c>
      <c r="I2996" s="1" t="str">
        <f t="shared" ca="1" si="535"/>
        <v>No</v>
      </c>
      <c r="J2996" s="1" t="s">
        <v>117</v>
      </c>
      <c r="K2996" s="1" t="s">
        <v>46</v>
      </c>
      <c r="L2996" s="1"/>
      <c r="M2996" s="1" t="s">
        <v>118</v>
      </c>
      <c r="N2996" s="1"/>
      <c r="O2996" s="1" t="s">
        <v>141</v>
      </c>
      <c r="P2996" s="1">
        <v>18</v>
      </c>
      <c r="Q2996" s="1">
        <v>39</v>
      </c>
      <c r="R2996" s="1">
        <f t="shared" si="532"/>
        <v>18</v>
      </c>
      <c r="S2996" s="1">
        <v>39</v>
      </c>
      <c r="T2996" s="1">
        <f t="shared" si="536"/>
        <v>21</v>
      </c>
      <c r="U2996" s="1" t="s">
        <v>41</v>
      </c>
      <c r="V2996" s="1" t="s">
        <v>280</v>
      </c>
      <c r="W2996" s="1"/>
      <c r="X2996" s="1"/>
      <c r="Y2996" s="1"/>
      <c r="Z2996" s="1"/>
      <c r="AA2996" s="1"/>
      <c r="AB2996" s="1"/>
      <c r="AC2996" s="1"/>
      <c r="AD2996" s="1"/>
      <c r="AE2996" s="1"/>
      <c r="AF2996" s="1"/>
      <c r="AG2996" s="1"/>
      <c r="AH2996" s="1"/>
      <c r="AI2996" s="1"/>
      <c r="AJ2996" s="1"/>
      <c r="AK2996" s="1"/>
      <c r="AL2996" s="1"/>
      <c r="AM2996" s="1"/>
      <c r="AN2996" s="1"/>
      <c r="AO2996" s="1" t="s">
        <v>8434</v>
      </c>
    </row>
    <row r="2997" spans="1:41">
      <c r="A2997" s="1" t="s">
        <v>8435</v>
      </c>
      <c r="B2997" s="1" t="s">
        <v>7456</v>
      </c>
      <c r="C2997" s="1" t="s">
        <v>36</v>
      </c>
      <c r="D2997" s="1">
        <v>144</v>
      </c>
      <c r="E2997" s="1">
        <v>57228</v>
      </c>
      <c r="F2997" s="5">
        <v>43948</v>
      </c>
      <c r="G2997" s="1"/>
      <c r="H2997" s="1">
        <f t="shared" ca="1" si="534"/>
        <v>156</v>
      </c>
      <c r="I2997" s="1" t="str">
        <f t="shared" ca="1" si="535"/>
        <v>No</v>
      </c>
      <c r="J2997" s="1" t="s">
        <v>136</v>
      </c>
      <c r="K2997" s="1" t="s">
        <v>137</v>
      </c>
      <c r="L2997" s="1" t="s">
        <v>264</v>
      </c>
      <c r="M2997" s="1" t="s">
        <v>136</v>
      </c>
      <c r="N2997" s="1"/>
      <c r="O2997" s="1" t="s">
        <v>48</v>
      </c>
      <c r="P2997" s="1">
        <v>18</v>
      </c>
      <c r="Q2997" s="1"/>
      <c r="R2997" s="1">
        <f t="shared" si="532"/>
        <v>18</v>
      </c>
      <c r="S2997" s="1" t="str">
        <f>IF(ISBLANK(Q2997)=TRUE,"80",Q2997)</f>
        <v>80</v>
      </c>
      <c r="T2997" s="1">
        <f t="shared" si="536"/>
        <v>62</v>
      </c>
      <c r="U2997" s="1" t="s">
        <v>41</v>
      </c>
      <c r="V2997" s="1"/>
      <c r="W2997" s="1" t="s">
        <v>265</v>
      </c>
      <c r="X2997" s="1"/>
      <c r="Y2997" s="1"/>
      <c r="Z2997" s="1"/>
      <c r="AA2997" s="1"/>
      <c r="AB2997" s="1"/>
      <c r="AC2997" s="1"/>
      <c r="AD2997" s="1"/>
      <c r="AE2997" s="1"/>
      <c r="AF2997" s="1"/>
      <c r="AG2997" s="1"/>
      <c r="AH2997" s="1"/>
      <c r="AI2997" s="1"/>
      <c r="AJ2997" s="1"/>
      <c r="AK2997" s="1"/>
      <c r="AL2997" s="1"/>
      <c r="AM2997" s="1"/>
      <c r="AN2997" s="1"/>
      <c r="AO2997" s="1"/>
    </row>
    <row r="2998" spans="1:41">
      <c r="A2998" s="1" t="s">
        <v>8436</v>
      </c>
      <c r="B2998" s="1" t="s">
        <v>79</v>
      </c>
      <c r="C2998" s="1" t="s">
        <v>36</v>
      </c>
      <c r="D2998" s="1">
        <v>19756</v>
      </c>
      <c r="E2998" s="1">
        <v>1453215</v>
      </c>
      <c r="F2998" s="5">
        <v>44089</v>
      </c>
      <c r="G2998" s="5">
        <v>44096</v>
      </c>
      <c r="H2998" s="1">
        <f t="shared" ca="1" si="534"/>
        <v>7</v>
      </c>
      <c r="I2998" s="1" t="str">
        <f t="shared" ca="1" si="535"/>
        <v>No</v>
      </c>
      <c r="J2998" s="1" t="s">
        <v>80</v>
      </c>
      <c r="K2998" s="1" t="s">
        <v>81</v>
      </c>
      <c r="L2998" s="1" t="s">
        <v>82</v>
      </c>
      <c r="M2998" s="1" t="s">
        <v>82</v>
      </c>
      <c r="N2998" s="1"/>
      <c r="O2998" s="1" t="s">
        <v>83</v>
      </c>
      <c r="P2998" s="1">
        <v>18</v>
      </c>
      <c r="Q2998" s="1">
        <v>34</v>
      </c>
      <c r="R2998" s="1">
        <f t="shared" si="532"/>
        <v>18</v>
      </c>
      <c r="S2998" s="1">
        <v>34</v>
      </c>
      <c r="T2998" s="1">
        <f t="shared" si="536"/>
        <v>16</v>
      </c>
      <c r="U2998" s="1" t="s">
        <v>41</v>
      </c>
      <c r="V2998" s="1" t="s">
        <v>312</v>
      </c>
      <c r="W2998" s="1"/>
      <c r="X2998" s="1"/>
      <c r="Y2998" s="1"/>
      <c r="Z2998" s="1"/>
      <c r="AA2998" s="1"/>
      <c r="AB2998" s="1"/>
      <c r="AC2998" s="1"/>
      <c r="AD2998" s="1"/>
      <c r="AE2998" s="1"/>
      <c r="AF2998" s="1"/>
      <c r="AG2998" s="1"/>
      <c r="AH2998" s="1"/>
      <c r="AI2998" s="1"/>
      <c r="AJ2998" s="1" t="s">
        <v>49</v>
      </c>
      <c r="AK2998" s="1"/>
      <c r="AL2998" s="1"/>
      <c r="AM2998" s="1"/>
      <c r="AN2998" s="1"/>
      <c r="AO2998" s="1"/>
    </row>
    <row r="2999" spans="1:41">
      <c r="A2999" s="1" t="s">
        <v>8439</v>
      </c>
      <c r="B2999" s="1" t="s">
        <v>8440</v>
      </c>
      <c r="C2999" s="1" t="s">
        <v>36</v>
      </c>
      <c r="D2999" s="1">
        <v>78</v>
      </c>
      <c r="E2999" s="1">
        <v>43702</v>
      </c>
      <c r="F2999" s="5">
        <v>43853</v>
      </c>
      <c r="G2999" s="5">
        <v>43865</v>
      </c>
      <c r="H2999" s="1">
        <f t="shared" ca="1" si="534"/>
        <v>12</v>
      </c>
      <c r="I2999" s="1" t="str">
        <f t="shared" ca="1" si="535"/>
        <v>No</v>
      </c>
      <c r="J2999" s="1" t="s">
        <v>918</v>
      </c>
      <c r="K2999" s="1" t="s">
        <v>919</v>
      </c>
      <c r="L2999" s="1" t="s">
        <v>920</v>
      </c>
      <c r="M2999" s="1" t="s">
        <v>920</v>
      </c>
      <c r="N2999" s="1"/>
      <c r="O2999" s="1" t="s">
        <v>360</v>
      </c>
      <c r="P2999" s="1">
        <v>18</v>
      </c>
      <c r="Q2999" s="1">
        <v>35</v>
      </c>
      <c r="R2999" s="1">
        <f t="shared" si="532"/>
        <v>18</v>
      </c>
      <c r="S2999" s="1">
        <v>35</v>
      </c>
      <c r="T2999" s="1">
        <f t="shared" si="536"/>
        <v>17</v>
      </c>
      <c r="U2999" s="1" t="s">
        <v>41</v>
      </c>
      <c r="V2999" s="1" t="s">
        <v>921</v>
      </c>
      <c r="W2999" s="1"/>
      <c r="X2999" s="1"/>
      <c r="Y2999" s="1"/>
      <c r="Z2999" s="1"/>
      <c r="AA2999" s="1"/>
      <c r="AB2999" s="1"/>
      <c r="AC2999" s="1"/>
      <c r="AD2999" s="1"/>
      <c r="AE2999" s="1"/>
      <c r="AF2999" s="1"/>
      <c r="AG2999" s="1"/>
      <c r="AH2999" s="1"/>
      <c r="AI2999" s="1"/>
      <c r="AJ2999" s="1"/>
      <c r="AK2999" s="1"/>
      <c r="AL2999" s="1"/>
      <c r="AM2999" s="1"/>
      <c r="AN2999" s="1"/>
      <c r="AO2999" s="1" t="s">
        <v>922</v>
      </c>
    </row>
    <row r="3000" spans="1:41">
      <c r="A3000" s="1" t="s">
        <v>8446</v>
      </c>
      <c r="B3000" s="1" t="s">
        <v>499</v>
      </c>
      <c r="C3000" s="1" t="s">
        <v>36</v>
      </c>
      <c r="D3000" s="1">
        <v>27</v>
      </c>
      <c r="E3000" s="1">
        <v>4520</v>
      </c>
      <c r="F3000" s="5">
        <v>44050</v>
      </c>
      <c r="G3000" s="5">
        <v>44075</v>
      </c>
      <c r="H3000" s="1">
        <f t="shared" ca="1" si="534"/>
        <v>25</v>
      </c>
      <c r="I3000" s="1" t="str">
        <f t="shared" ca="1" si="535"/>
        <v>No</v>
      </c>
      <c r="J3000" s="1" t="s">
        <v>161</v>
      </c>
      <c r="K3000" s="1" t="s">
        <v>46</v>
      </c>
      <c r="L3000" s="1"/>
      <c r="M3000" s="1" t="s">
        <v>161</v>
      </c>
      <c r="N3000" s="1" t="s">
        <v>337</v>
      </c>
      <c r="O3000" s="1" t="s">
        <v>48</v>
      </c>
      <c r="P3000" s="1">
        <v>18</v>
      </c>
      <c r="Q3000" s="1"/>
      <c r="R3000" s="1">
        <f t="shared" si="532"/>
        <v>18</v>
      </c>
      <c r="S3000" s="1" t="str">
        <f>IF(ISBLANK(Q3000)=TRUE,"80",Q3000)</f>
        <v>80</v>
      </c>
      <c r="T3000" s="1">
        <f t="shared" si="536"/>
        <v>62</v>
      </c>
      <c r="U3000" s="1" t="s">
        <v>41</v>
      </c>
      <c r="V3000" s="1" t="s">
        <v>4786</v>
      </c>
      <c r="W3000" s="1"/>
      <c r="X3000" s="1"/>
      <c r="Y3000" s="1"/>
      <c r="Z3000" s="1"/>
      <c r="AA3000" s="1"/>
      <c r="AB3000" s="1"/>
      <c r="AC3000" s="1"/>
      <c r="AD3000" s="1"/>
      <c r="AE3000" s="1"/>
      <c r="AF3000" s="1"/>
      <c r="AG3000" s="1"/>
      <c r="AH3000" s="1"/>
      <c r="AI3000" s="1"/>
      <c r="AJ3000" s="1"/>
      <c r="AK3000" s="1"/>
      <c r="AL3000" s="1"/>
      <c r="AM3000" s="1"/>
      <c r="AN3000" s="1"/>
      <c r="AO3000" s="1" t="s">
        <v>8447</v>
      </c>
    </row>
    <row r="3001" spans="1:41">
      <c r="A3001" s="1" t="s">
        <v>8451</v>
      </c>
      <c r="B3001" s="1" t="s">
        <v>4068</v>
      </c>
      <c r="C3001" s="1" t="s">
        <v>36</v>
      </c>
      <c r="D3001" s="1">
        <v>568</v>
      </c>
      <c r="E3001" s="1">
        <v>83940</v>
      </c>
      <c r="F3001" s="5">
        <v>44042</v>
      </c>
      <c r="G3001" s="5">
        <v>44082</v>
      </c>
      <c r="H3001" s="1">
        <f t="shared" ca="1" si="534"/>
        <v>40</v>
      </c>
      <c r="I3001" s="1" t="str">
        <f t="shared" ca="1" si="535"/>
        <v>No</v>
      </c>
      <c r="J3001" s="1" t="s">
        <v>1142</v>
      </c>
      <c r="K3001" s="1" t="s">
        <v>1143</v>
      </c>
      <c r="L3001" s="1"/>
      <c r="M3001" s="1" t="s">
        <v>1144</v>
      </c>
      <c r="N3001" s="1" t="s">
        <v>337</v>
      </c>
      <c r="O3001" s="1" t="s">
        <v>141</v>
      </c>
      <c r="P3001" s="1">
        <v>18</v>
      </c>
      <c r="Q3001" s="1">
        <v>39</v>
      </c>
      <c r="R3001" s="1">
        <f t="shared" si="532"/>
        <v>18</v>
      </c>
      <c r="S3001" s="1">
        <v>39</v>
      </c>
      <c r="T3001" s="1">
        <f t="shared" si="536"/>
        <v>21</v>
      </c>
      <c r="U3001" s="1" t="s">
        <v>41</v>
      </c>
      <c r="V3001" s="1" t="s">
        <v>280</v>
      </c>
      <c r="W3001" s="1"/>
      <c r="X3001" s="1"/>
      <c r="Y3001" s="1"/>
      <c r="Z3001" s="1"/>
      <c r="AA3001" s="1"/>
      <c r="AB3001" s="1"/>
      <c r="AC3001" s="1"/>
      <c r="AD3001" s="1"/>
      <c r="AE3001" s="1"/>
      <c r="AF3001" s="1"/>
      <c r="AG3001" s="1"/>
      <c r="AH3001" s="1"/>
      <c r="AI3001" s="1"/>
      <c r="AJ3001" s="1"/>
      <c r="AK3001" s="1"/>
      <c r="AL3001" s="1"/>
      <c r="AM3001" s="1"/>
      <c r="AN3001" s="1"/>
      <c r="AO3001" s="1" t="s">
        <v>1145</v>
      </c>
    </row>
    <row r="3002" spans="1:41">
      <c r="A3002" s="1" t="s">
        <v>8452</v>
      </c>
      <c r="B3002" s="1" t="s">
        <v>7280</v>
      </c>
      <c r="C3002" s="1" t="s">
        <v>36</v>
      </c>
      <c r="D3002" s="1">
        <v>162</v>
      </c>
      <c r="E3002" s="1">
        <v>37708</v>
      </c>
      <c r="F3002" s="5">
        <v>43860</v>
      </c>
      <c r="G3002" s="5">
        <v>43872</v>
      </c>
      <c r="H3002" s="1">
        <f t="shared" ca="1" si="534"/>
        <v>12</v>
      </c>
      <c r="I3002" s="1" t="str">
        <f t="shared" ca="1" si="535"/>
        <v>No</v>
      </c>
      <c r="J3002" s="1" t="s">
        <v>617</v>
      </c>
      <c r="K3002" s="1" t="s">
        <v>618</v>
      </c>
      <c r="L3002" s="1"/>
      <c r="M3002" s="1" t="s">
        <v>619</v>
      </c>
      <c r="N3002" s="1"/>
      <c r="O3002" s="1" t="s">
        <v>48</v>
      </c>
      <c r="P3002" s="1">
        <v>18</v>
      </c>
      <c r="Q3002" s="1"/>
      <c r="R3002" s="1">
        <f t="shared" si="532"/>
        <v>18</v>
      </c>
      <c r="S3002" s="1" t="str">
        <f>IF(ISBLANK(Q3002)=TRUE,"80",Q3002)</f>
        <v>80</v>
      </c>
      <c r="T3002" s="1">
        <f t="shared" si="536"/>
        <v>62</v>
      </c>
      <c r="U3002" s="1" t="s">
        <v>41</v>
      </c>
      <c r="V3002" s="1"/>
      <c r="W3002" s="1"/>
      <c r="X3002" s="1"/>
      <c r="Y3002" s="1"/>
      <c r="Z3002" s="1" t="s">
        <v>3105</v>
      </c>
      <c r="AA3002" s="1"/>
      <c r="AB3002" s="1"/>
      <c r="AC3002" s="1"/>
      <c r="AD3002" s="1"/>
      <c r="AE3002" s="1"/>
      <c r="AF3002" s="1"/>
      <c r="AG3002" s="1"/>
      <c r="AH3002" s="1"/>
      <c r="AI3002" s="1"/>
      <c r="AJ3002" s="1" t="s">
        <v>49</v>
      </c>
      <c r="AK3002" s="1"/>
      <c r="AL3002" s="1"/>
      <c r="AM3002" s="1"/>
      <c r="AN3002" s="1"/>
      <c r="AO3002" s="1"/>
    </row>
    <row r="3003" spans="1:41">
      <c r="A3003" s="1" t="s">
        <v>8453</v>
      </c>
      <c r="B3003" s="1" t="s">
        <v>8454</v>
      </c>
      <c r="C3003" s="1" t="s">
        <v>36</v>
      </c>
      <c r="D3003" s="1">
        <v>368</v>
      </c>
      <c r="E3003" s="1">
        <v>70670</v>
      </c>
      <c r="F3003" s="5">
        <v>44069</v>
      </c>
      <c r="G3003" s="5">
        <v>44100</v>
      </c>
      <c r="H3003" s="1">
        <f t="shared" ca="1" si="534"/>
        <v>31</v>
      </c>
      <c r="I3003" s="1" t="str">
        <f t="shared" ca="1" si="535"/>
        <v>No</v>
      </c>
      <c r="J3003" s="1" t="s">
        <v>111</v>
      </c>
      <c r="K3003" s="1" t="s">
        <v>112</v>
      </c>
      <c r="L3003" s="1" t="s">
        <v>2499</v>
      </c>
      <c r="M3003" s="1" t="s">
        <v>2499</v>
      </c>
      <c r="N3003" s="1" t="s">
        <v>337</v>
      </c>
      <c r="O3003" s="1" t="s">
        <v>665</v>
      </c>
      <c r="P3003" s="1">
        <v>18</v>
      </c>
      <c r="Q3003" s="1">
        <v>49</v>
      </c>
      <c r="R3003" s="1">
        <f t="shared" si="532"/>
        <v>18</v>
      </c>
      <c r="S3003" s="1">
        <v>49</v>
      </c>
      <c r="T3003" s="1">
        <f t="shared" si="536"/>
        <v>31</v>
      </c>
      <c r="U3003" s="1" t="s">
        <v>41</v>
      </c>
      <c r="V3003" s="1"/>
      <c r="W3003" s="1"/>
      <c r="X3003" s="1" t="s">
        <v>2500</v>
      </c>
      <c r="Y3003" s="1"/>
      <c r="Z3003" s="1"/>
      <c r="AA3003" s="1"/>
      <c r="AB3003" s="1"/>
      <c r="AC3003" s="1"/>
      <c r="AD3003" s="1"/>
      <c r="AE3003" s="1"/>
      <c r="AF3003" s="1"/>
      <c r="AG3003" s="1"/>
      <c r="AH3003" s="1"/>
      <c r="AI3003" s="1"/>
      <c r="AJ3003" s="1" t="s">
        <v>49</v>
      </c>
      <c r="AK3003" s="1"/>
      <c r="AL3003" s="1"/>
      <c r="AM3003" s="1"/>
      <c r="AN3003" s="1"/>
      <c r="AO3003" s="1" t="s">
        <v>8455</v>
      </c>
    </row>
    <row r="3004" spans="1:41">
      <c r="A3004" s="1" t="s">
        <v>8456</v>
      </c>
      <c r="B3004" s="1" t="s">
        <v>2158</v>
      </c>
      <c r="C3004" s="1" t="s">
        <v>36</v>
      </c>
      <c r="D3004" s="1">
        <v>98</v>
      </c>
      <c r="E3004" s="1">
        <v>13123</v>
      </c>
      <c r="F3004" s="5">
        <v>44050</v>
      </c>
      <c r="G3004" s="5">
        <v>44075</v>
      </c>
      <c r="H3004" s="1">
        <f t="shared" ca="1" si="534"/>
        <v>25</v>
      </c>
      <c r="I3004" s="1" t="str">
        <f t="shared" ca="1" si="535"/>
        <v>No</v>
      </c>
      <c r="J3004" s="1" t="s">
        <v>161</v>
      </c>
      <c r="K3004" s="1" t="s">
        <v>46</v>
      </c>
      <c r="L3004" s="1"/>
      <c r="M3004" s="1" t="s">
        <v>161</v>
      </c>
      <c r="N3004" s="1"/>
      <c r="O3004" s="1" t="s">
        <v>48</v>
      </c>
      <c r="P3004" s="1">
        <v>18</v>
      </c>
      <c r="Q3004" s="1"/>
      <c r="R3004" s="1">
        <f t="shared" si="532"/>
        <v>18</v>
      </c>
      <c r="S3004" s="1" t="str">
        <f t="shared" ref="S3004:S3007" si="541">IF(ISBLANK(Q3004)=TRUE,"80",Q3004)</f>
        <v>80</v>
      </c>
      <c r="T3004" s="1">
        <f t="shared" si="536"/>
        <v>62</v>
      </c>
      <c r="U3004" s="1" t="s">
        <v>41</v>
      </c>
      <c r="V3004" s="1"/>
      <c r="W3004" s="1"/>
      <c r="X3004" s="1"/>
      <c r="Y3004" s="1"/>
      <c r="Z3004" s="1"/>
      <c r="AA3004" s="1"/>
      <c r="AB3004" s="1"/>
      <c r="AC3004" s="1"/>
      <c r="AD3004" s="1"/>
      <c r="AE3004" s="1"/>
      <c r="AF3004" s="1"/>
      <c r="AG3004" s="1"/>
      <c r="AH3004" s="1"/>
      <c r="AI3004" s="1"/>
      <c r="AJ3004" s="1"/>
      <c r="AK3004" s="1"/>
      <c r="AL3004" s="1"/>
      <c r="AM3004" s="1"/>
      <c r="AN3004" s="1"/>
      <c r="AO3004" s="1" t="s">
        <v>8457</v>
      </c>
    </row>
    <row r="3005" spans="1:41">
      <c r="A3005" s="1" t="s">
        <v>8458</v>
      </c>
      <c r="B3005" s="1" t="s">
        <v>8459</v>
      </c>
      <c r="C3005" s="1" t="s">
        <v>36</v>
      </c>
      <c r="D3005" s="1">
        <v>248</v>
      </c>
      <c r="E3005" s="1">
        <v>112055</v>
      </c>
      <c r="F3005" s="5">
        <v>44048</v>
      </c>
      <c r="G3005" s="5">
        <v>44062</v>
      </c>
      <c r="H3005" s="1">
        <f t="shared" ca="1" si="534"/>
        <v>14</v>
      </c>
      <c r="I3005" s="1" t="str">
        <f t="shared" ca="1" si="535"/>
        <v>No</v>
      </c>
      <c r="J3005" s="1" t="s">
        <v>117</v>
      </c>
      <c r="K3005" s="1" t="s">
        <v>46</v>
      </c>
      <c r="L3005" s="1"/>
      <c r="M3005" s="1" t="s">
        <v>118</v>
      </c>
      <c r="N3005" s="1"/>
      <c r="O3005" s="1" t="s">
        <v>48</v>
      </c>
      <c r="P3005" s="1">
        <v>18</v>
      </c>
      <c r="Q3005" s="1"/>
      <c r="R3005" s="1">
        <f t="shared" si="532"/>
        <v>18</v>
      </c>
      <c r="S3005" s="1" t="str">
        <f t="shared" si="541"/>
        <v>80</v>
      </c>
      <c r="T3005" s="1">
        <f t="shared" si="536"/>
        <v>62</v>
      </c>
      <c r="U3005" s="1" t="s">
        <v>41</v>
      </c>
      <c r="V3005" s="1" t="s">
        <v>167</v>
      </c>
      <c r="W3005" s="1"/>
      <c r="X3005" s="1"/>
      <c r="Y3005" s="1"/>
      <c r="Z3005" s="1"/>
      <c r="AA3005" s="1"/>
      <c r="AB3005" s="1"/>
      <c r="AC3005" s="1"/>
      <c r="AD3005" s="1"/>
      <c r="AE3005" s="1"/>
      <c r="AF3005" s="1"/>
      <c r="AG3005" s="1"/>
      <c r="AH3005" s="1"/>
      <c r="AI3005" s="1"/>
      <c r="AJ3005" s="1"/>
      <c r="AK3005" s="1"/>
      <c r="AL3005" s="1"/>
      <c r="AM3005" s="1"/>
      <c r="AN3005" s="1"/>
      <c r="AO3005" s="1" t="s">
        <v>8460</v>
      </c>
    </row>
    <row r="3006" spans="1:41">
      <c r="A3006" s="1" t="s">
        <v>8461</v>
      </c>
      <c r="B3006" s="1" t="s">
        <v>7648</v>
      </c>
      <c r="C3006" s="1" t="s">
        <v>36</v>
      </c>
      <c r="D3006" s="1">
        <v>96</v>
      </c>
      <c r="E3006" s="1">
        <v>51321</v>
      </c>
      <c r="F3006" s="5">
        <v>43756</v>
      </c>
      <c r="G3006" s="5">
        <v>43982</v>
      </c>
      <c r="H3006" s="1">
        <f t="shared" ca="1" si="534"/>
        <v>226</v>
      </c>
      <c r="I3006" s="1" t="str">
        <f t="shared" ca="1" si="535"/>
        <v>No</v>
      </c>
      <c r="J3006" s="1" t="s">
        <v>111</v>
      </c>
      <c r="K3006" s="1" t="s">
        <v>112</v>
      </c>
      <c r="L3006" s="1"/>
      <c r="M3006" s="1" t="s">
        <v>336</v>
      </c>
      <c r="N3006" s="1" t="s">
        <v>337</v>
      </c>
      <c r="O3006" s="1" t="s">
        <v>48</v>
      </c>
      <c r="P3006" s="1">
        <v>18</v>
      </c>
      <c r="Q3006" s="1"/>
      <c r="R3006" s="1">
        <f t="shared" si="532"/>
        <v>18</v>
      </c>
      <c r="S3006" s="1" t="str">
        <f t="shared" si="541"/>
        <v>80</v>
      </c>
      <c r="T3006" s="1">
        <f t="shared" si="536"/>
        <v>62</v>
      </c>
      <c r="U3006" s="1" t="s">
        <v>41</v>
      </c>
      <c r="V3006" s="1" t="s">
        <v>338</v>
      </c>
      <c r="W3006" s="1"/>
      <c r="X3006" s="1"/>
      <c r="Y3006" s="1"/>
      <c r="Z3006" s="1"/>
      <c r="AA3006" s="1"/>
      <c r="AB3006" s="1"/>
      <c r="AC3006" s="1"/>
      <c r="AD3006" s="1"/>
      <c r="AE3006" s="1" t="s">
        <v>339</v>
      </c>
      <c r="AF3006" s="1"/>
      <c r="AG3006" s="1"/>
      <c r="AH3006" s="1"/>
      <c r="AI3006" s="1"/>
      <c r="AJ3006" s="1" t="s">
        <v>49</v>
      </c>
      <c r="AK3006" s="1"/>
      <c r="AL3006" s="1"/>
      <c r="AM3006" s="1"/>
      <c r="AN3006" s="1"/>
      <c r="AO3006" s="1" t="s">
        <v>340</v>
      </c>
    </row>
    <row r="3007" spans="1:41">
      <c r="A3007" s="1" t="s">
        <v>8462</v>
      </c>
      <c r="B3007" s="1" t="s">
        <v>8463</v>
      </c>
      <c r="C3007" s="1" t="s">
        <v>36</v>
      </c>
      <c r="D3007" s="1">
        <v>63</v>
      </c>
      <c r="E3007" s="1">
        <v>23146</v>
      </c>
      <c r="F3007" s="5">
        <v>44014</v>
      </c>
      <c r="G3007" s="5">
        <v>44028</v>
      </c>
      <c r="H3007" s="1">
        <f t="shared" ca="1" si="534"/>
        <v>14</v>
      </c>
      <c r="I3007" s="1" t="str">
        <f t="shared" ca="1" si="535"/>
        <v>No</v>
      </c>
      <c r="J3007" s="1" t="s">
        <v>161</v>
      </c>
      <c r="K3007" s="1" t="s">
        <v>46</v>
      </c>
      <c r="L3007" s="1"/>
      <c r="M3007" s="1" t="s">
        <v>161</v>
      </c>
      <c r="N3007" s="1"/>
      <c r="O3007" s="1" t="s">
        <v>48</v>
      </c>
      <c r="P3007" s="1">
        <v>18</v>
      </c>
      <c r="Q3007" s="1"/>
      <c r="R3007" s="1">
        <f t="shared" si="532"/>
        <v>18</v>
      </c>
      <c r="S3007" s="1" t="str">
        <f t="shared" si="541"/>
        <v>80</v>
      </c>
      <c r="T3007" s="1">
        <f t="shared" si="536"/>
        <v>62</v>
      </c>
      <c r="U3007" s="1" t="s">
        <v>41</v>
      </c>
      <c r="V3007" s="1"/>
      <c r="W3007" s="1"/>
      <c r="X3007" s="1"/>
      <c r="Y3007" s="1"/>
      <c r="Z3007" s="1"/>
      <c r="AA3007" s="1"/>
      <c r="AB3007" s="1"/>
      <c r="AC3007" s="1"/>
      <c r="AD3007" s="1"/>
      <c r="AE3007" s="1"/>
      <c r="AF3007" s="1"/>
      <c r="AG3007" s="1"/>
      <c r="AH3007" s="1"/>
      <c r="AI3007" s="1"/>
      <c r="AJ3007" s="1"/>
      <c r="AK3007" s="1"/>
      <c r="AL3007" s="1"/>
      <c r="AM3007" s="1"/>
      <c r="AN3007" s="1"/>
      <c r="AO3007" s="1" t="s">
        <v>8464</v>
      </c>
    </row>
    <row r="3008" spans="1:41">
      <c r="A3008" s="1" t="s">
        <v>8466</v>
      </c>
      <c r="B3008" s="1" t="s">
        <v>8467</v>
      </c>
      <c r="C3008" s="1" t="s">
        <v>36</v>
      </c>
      <c r="D3008" s="1">
        <v>104</v>
      </c>
      <c r="E3008" s="1">
        <v>22069</v>
      </c>
      <c r="F3008" s="5">
        <v>44070</v>
      </c>
      <c r="G3008" s="1"/>
      <c r="H3008" s="1">
        <f t="shared" ca="1" si="534"/>
        <v>34</v>
      </c>
      <c r="I3008" s="1" t="str">
        <f t="shared" ca="1" si="535"/>
        <v>No</v>
      </c>
      <c r="J3008" s="1" t="s">
        <v>2113</v>
      </c>
      <c r="K3008" s="1" t="s">
        <v>46</v>
      </c>
      <c r="L3008" s="1"/>
      <c r="M3008" s="1" t="s">
        <v>2114</v>
      </c>
      <c r="N3008" s="1"/>
      <c r="O3008" s="1" t="s">
        <v>1530</v>
      </c>
      <c r="P3008" s="1">
        <v>18</v>
      </c>
      <c r="Q3008" s="1">
        <v>25</v>
      </c>
      <c r="R3008" s="1">
        <f t="shared" si="532"/>
        <v>18</v>
      </c>
      <c r="S3008" s="1">
        <v>25</v>
      </c>
      <c r="T3008" s="1">
        <f t="shared" si="536"/>
        <v>7</v>
      </c>
      <c r="U3008" s="1" t="s">
        <v>41</v>
      </c>
      <c r="V3008" s="1" t="s">
        <v>2115</v>
      </c>
      <c r="W3008" s="1"/>
      <c r="X3008" s="1"/>
      <c r="Y3008" s="1"/>
      <c r="Z3008" s="1"/>
      <c r="AA3008" s="1"/>
      <c r="AB3008" s="1"/>
      <c r="AC3008" s="1"/>
      <c r="AD3008" s="1"/>
      <c r="AE3008" s="1"/>
      <c r="AF3008" s="1"/>
      <c r="AG3008" s="1"/>
      <c r="AH3008" s="1" t="s">
        <v>883</v>
      </c>
      <c r="AI3008" s="1"/>
      <c r="AJ3008" s="1"/>
      <c r="AK3008" s="1"/>
      <c r="AL3008" s="1" t="s">
        <v>2116</v>
      </c>
      <c r="AM3008" s="1"/>
      <c r="AN3008" s="1"/>
      <c r="AO3008" s="1" t="s">
        <v>8468</v>
      </c>
    </row>
    <row r="3009" spans="1:41">
      <c r="A3009" s="1" t="s">
        <v>8469</v>
      </c>
      <c r="B3009" s="1" t="s">
        <v>8470</v>
      </c>
      <c r="C3009" s="1" t="s">
        <v>36</v>
      </c>
      <c r="D3009" s="1">
        <v>1752</v>
      </c>
      <c r="E3009" s="1">
        <v>564696</v>
      </c>
      <c r="F3009" s="5">
        <v>43997</v>
      </c>
      <c r="G3009" s="5">
        <v>44058</v>
      </c>
      <c r="H3009" s="1">
        <f t="shared" ca="1" si="534"/>
        <v>61</v>
      </c>
      <c r="I3009" s="1" t="str">
        <f t="shared" ca="1" si="535"/>
        <v>No</v>
      </c>
      <c r="J3009" s="1" t="s">
        <v>111</v>
      </c>
      <c r="K3009" s="1" t="s">
        <v>112</v>
      </c>
      <c r="L3009" s="1" t="s">
        <v>1206</v>
      </c>
      <c r="M3009" s="1" t="s">
        <v>365</v>
      </c>
      <c r="N3009" s="1" t="s">
        <v>337</v>
      </c>
      <c r="O3009" s="1" t="s">
        <v>48</v>
      </c>
      <c r="P3009" s="1">
        <v>18</v>
      </c>
      <c r="Q3009" s="1"/>
      <c r="R3009" s="1">
        <f t="shared" si="532"/>
        <v>18</v>
      </c>
      <c r="S3009" s="1" t="str">
        <f>IF(ISBLANK(Q3009)=TRUE,"80",Q3009)</f>
        <v>80</v>
      </c>
      <c r="T3009" s="1">
        <f t="shared" si="536"/>
        <v>62</v>
      </c>
      <c r="U3009" s="1" t="s">
        <v>41</v>
      </c>
      <c r="V3009" s="1" t="s">
        <v>185</v>
      </c>
      <c r="W3009" s="1"/>
      <c r="X3009" s="1"/>
      <c r="Y3009" s="1"/>
      <c r="Z3009" s="1"/>
      <c r="AA3009" s="1"/>
      <c r="AB3009" s="1"/>
      <c r="AC3009" s="1"/>
      <c r="AD3009" s="1"/>
      <c r="AE3009" s="1" t="s">
        <v>1208</v>
      </c>
      <c r="AF3009" s="1"/>
      <c r="AG3009" s="1"/>
      <c r="AH3009" s="1" t="s">
        <v>1228</v>
      </c>
      <c r="AI3009" s="1"/>
      <c r="AJ3009" s="1" t="s">
        <v>49</v>
      </c>
      <c r="AK3009" s="1"/>
      <c r="AL3009" s="1"/>
      <c r="AM3009" s="1"/>
      <c r="AN3009" s="1"/>
      <c r="AO3009" s="1" t="s">
        <v>369</v>
      </c>
    </row>
    <row r="3010" spans="1:41">
      <c r="A3010" s="1" t="s">
        <v>8471</v>
      </c>
      <c r="B3010" s="1" t="s">
        <v>8472</v>
      </c>
      <c r="C3010" s="1" t="s">
        <v>128</v>
      </c>
      <c r="D3010" s="1">
        <v>1827</v>
      </c>
      <c r="E3010" s="1">
        <v>1050860</v>
      </c>
      <c r="F3010" s="5">
        <v>43909</v>
      </c>
      <c r="G3010" s="5">
        <v>43934</v>
      </c>
      <c r="H3010" s="1">
        <f t="shared" ca="1" si="534"/>
        <v>25</v>
      </c>
      <c r="I3010" s="1" t="str">
        <f t="shared" ca="1" si="535"/>
        <v>No</v>
      </c>
      <c r="J3010" s="1" t="s">
        <v>1064</v>
      </c>
      <c r="K3010" s="1" t="s">
        <v>1065</v>
      </c>
      <c r="L3010" s="1"/>
      <c r="M3010" s="1" t="s">
        <v>1066</v>
      </c>
      <c r="N3010" s="1"/>
      <c r="O3010" s="1" t="s">
        <v>83</v>
      </c>
      <c r="P3010" s="1">
        <v>18</v>
      </c>
      <c r="Q3010" s="1">
        <v>34</v>
      </c>
      <c r="R3010" s="1">
        <f t="shared" ref="R3010:R3073" si="542">IF(ISBLANK(P3010)=TRUE,"0",P3010)</f>
        <v>18</v>
      </c>
      <c r="S3010" s="1">
        <v>34</v>
      </c>
      <c r="T3010" s="1">
        <f t="shared" si="536"/>
        <v>16</v>
      </c>
      <c r="U3010" s="1" t="s">
        <v>132</v>
      </c>
      <c r="V3010" s="1" t="s">
        <v>1067</v>
      </c>
      <c r="W3010" s="1"/>
      <c r="X3010" s="1"/>
      <c r="Y3010" s="1"/>
      <c r="Z3010" s="1"/>
      <c r="AA3010" s="1"/>
      <c r="AB3010" s="1"/>
      <c r="AC3010" s="1"/>
      <c r="AD3010" s="1"/>
      <c r="AE3010" s="1"/>
      <c r="AF3010" s="1"/>
      <c r="AG3010" s="1"/>
      <c r="AH3010" s="1"/>
      <c r="AI3010" s="1"/>
      <c r="AJ3010" s="1" t="s">
        <v>49</v>
      </c>
      <c r="AK3010" s="1" t="s">
        <v>76</v>
      </c>
      <c r="AL3010" s="1"/>
      <c r="AM3010" s="1"/>
      <c r="AN3010" s="1"/>
      <c r="AO3010" s="1" t="s">
        <v>8473</v>
      </c>
    </row>
    <row r="3011" spans="1:41">
      <c r="A3011" s="1" t="s">
        <v>8474</v>
      </c>
      <c r="B3011" s="1" t="s">
        <v>5173</v>
      </c>
      <c r="C3011" s="1" t="s">
        <v>36</v>
      </c>
      <c r="D3011" s="1">
        <v>66</v>
      </c>
      <c r="E3011" s="1">
        <v>9171</v>
      </c>
      <c r="F3011" s="5">
        <v>44078</v>
      </c>
      <c r="G3011" s="5">
        <v>44131</v>
      </c>
      <c r="H3011" s="1">
        <f t="shared" ref="H3011:H3074" ca="1" si="543">IF(ISBLANK(G3011)=FALSE,G3011-F3011,TODAY()-F3011)</f>
        <v>53</v>
      </c>
      <c r="I3011" s="1" t="str">
        <f t="shared" ref="I3011:I3074" ca="1" si="544">IF(H3011&gt;0,"No","Yes")</f>
        <v>No</v>
      </c>
      <c r="J3011" s="1" t="s">
        <v>701</v>
      </c>
      <c r="K3011" s="1" t="s">
        <v>702</v>
      </c>
      <c r="L3011" s="1" t="s">
        <v>952</v>
      </c>
      <c r="M3011" s="1" t="s">
        <v>3488</v>
      </c>
      <c r="N3011" s="1" t="s">
        <v>337</v>
      </c>
      <c r="O3011" s="1" t="s">
        <v>141</v>
      </c>
      <c r="P3011" s="1">
        <v>18</v>
      </c>
      <c r="Q3011" s="1">
        <v>39</v>
      </c>
      <c r="R3011" s="1">
        <f t="shared" si="542"/>
        <v>18</v>
      </c>
      <c r="S3011" s="1">
        <v>39</v>
      </c>
      <c r="T3011" s="1">
        <f t="shared" ref="T3011:T3074" si="545">S3011-R3011</f>
        <v>21</v>
      </c>
      <c r="U3011" s="1" t="s">
        <v>41</v>
      </c>
      <c r="V3011" s="1"/>
      <c r="W3011" s="1"/>
      <c r="X3011" s="1"/>
      <c r="Y3011" s="1"/>
      <c r="Z3011" s="1"/>
      <c r="AA3011" s="1"/>
      <c r="AB3011" s="1"/>
      <c r="AC3011" s="1"/>
      <c r="AD3011" s="1" t="s">
        <v>3489</v>
      </c>
      <c r="AE3011" s="1"/>
      <c r="AF3011" s="1"/>
      <c r="AG3011" s="1"/>
      <c r="AH3011" s="1"/>
      <c r="AI3011" s="1"/>
      <c r="AJ3011" s="1" t="s">
        <v>49</v>
      </c>
      <c r="AK3011" s="1" t="s">
        <v>76</v>
      </c>
      <c r="AL3011" s="1" t="s">
        <v>3490</v>
      </c>
      <c r="AM3011" s="1"/>
      <c r="AN3011" s="1"/>
      <c r="AO3011" s="1" t="s">
        <v>3491</v>
      </c>
    </row>
    <row r="3012" spans="1:41">
      <c r="A3012" s="1" t="s">
        <v>8475</v>
      </c>
      <c r="B3012" s="1" t="s">
        <v>4366</v>
      </c>
      <c r="C3012" s="1" t="s">
        <v>36</v>
      </c>
      <c r="D3012" s="1">
        <v>256</v>
      </c>
      <c r="E3012" s="1">
        <v>26101</v>
      </c>
      <c r="F3012" s="5">
        <v>43868</v>
      </c>
      <c r="G3012" s="5">
        <v>43872</v>
      </c>
      <c r="H3012" s="1">
        <f t="shared" ca="1" si="543"/>
        <v>4</v>
      </c>
      <c r="I3012" s="1" t="str">
        <f t="shared" ca="1" si="544"/>
        <v>No</v>
      </c>
      <c r="J3012" s="1" t="s">
        <v>292</v>
      </c>
      <c r="K3012" s="1" t="s">
        <v>293</v>
      </c>
      <c r="L3012" s="1" t="s">
        <v>292</v>
      </c>
      <c r="M3012" s="1" t="s">
        <v>292</v>
      </c>
      <c r="N3012" s="1"/>
      <c r="O3012" s="1" t="s">
        <v>48</v>
      </c>
      <c r="P3012" s="1">
        <v>18</v>
      </c>
      <c r="Q3012" s="1"/>
      <c r="R3012" s="1">
        <f t="shared" si="542"/>
        <v>18</v>
      </c>
      <c r="S3012" s="1" t="str">
        <f t="shared" ref="S3012:S3013" si="546">IF(ISBLANK(Q3012)=TRUE,"80",Q3012)</f>
        <v>80</v>
      </c>
      <c r="T3012" s="1">
        <f t="shared" si="545"/>
        <v>62</v>
      </c>
      <c r="U3012" s="1" t="s">
        <v>41</v>
      </c>
      <c r="V3012" s="1" t="s">
        <v>296</v>
      </c>
      <c r="W3012" s="1"/>
      <c r="X3012" s="1"/>
      <c r="Y3012" s="1"/>
      <c r="Z3012" s="1"/>
      <c r="AA3012" s="1"/>
      <c r="AB3012" s="1"/>
      <c r="AC3012" s="1"/>
      <c r="AD3012" s="1"/>
      <c r="AE3012" s="1"/>
      <c r="AF3012" s="1"/>
      <c r="AG3012" s="1"/>
      <c r="AH3012" s="1"/>
      <c r="AI3012" s="1"/>
      <c r="AJ3012" s="1"/>
      <c r="AK3012" s="1"/>
      <c r="AL3012" s="1"/>
      <c r="AM3012" s="1"/>
      <c r="AN3012" s="1"/>
      <c r="AO3012" s="1" t="s">
        <v>4367</v>
      </c>
    </row>
    <row r="3013" spans="1:41">
      <c r="A3013" s="1" t="s">
        <v>8478</v>
      </c>
      <c r="B3013" s="1" t="s">
        <v>8479</v>
      </c>
      <c r="C3013" s="1" t="s">
        <v>36</v>
      </c>
      <c r="D3013" s="1">
        <v>200</v>
      </c>
      <c r="E3013" s="1">
        <v>81239</v>
      </c>
      <c r="F3013" s="5">
        <v>43846</v>
      </c>
      <c r="G3013" s="5">
        <v>43871</v>
      </c>
      <c r="H3013" s="1">
        <f t="shared" ca="1" si="543"/>
        <v>25</v>
      </c>
      <c r="I3013" s="1" t="str">
        <f t="shared" ca="1" si="544"/>
        <v>No</v>
      </c>
      <c r="J3013" s="1" t="s">
        <v>617</v>
      </c>
      <c r="K3013" s="1" t="s">
        <v>618</v>
      </c>
      <c r="L3013" s="1"/>
      <c r="M3013" s="1" t="s">
        <v>619</v>
      </c>
      <c r="N3013" s="1"/>
      <c r="O3013" s="1" t="s">
        <v>48</v>
      </c>
      <c r="P3013" s="1">
        <v>18</v>
      </c>
      <c r="Q3013" s="1"/>
      <c r="R3013" s="1">
        <f t="shared" si="542"/>
        <v>18</v>
      </c>
      <c r="S3013" s="1" t="str">
        <f t="shared" si="546"/>
        <v>80</v>
      </c>
      <c r="T3013" s="1">
        <f t="shared" si="545"/>
        <v>62</v>
      </c>
      <c r="U3013" s="1" t="s">
        <v>41</v>
      </c>
      <c r="V3013" s="1"/>
      <c r="W3013" s="1"/>
      <c r="X3013" s="1"/>
      <c r="Y3013" s="1"/>
      <c r="Z3013" s="1"/>
      <c r="AA3013" s="1"/>
      <c r="AB3013" s="1"/>
      <c r="AC3013" s="1"/>
      <c r="AD3013" s="3">
        <v>6.85016850568509E+129</v>
      </c>
      <c r="AE3013" s="1"/>
      <c r="AF3013" s="1"/>
      <c r="AG3013" s="1"/>
      <c r="AH3013" s="1"/>
      <c r="AI3013" s="1"/>
      <c r="AJ3013" s="1" t="s">
        <v>49</v>
      </c>
      <c r="AK3013" s="1" t="s">
        <v>76</v>
      </c>
      <c r="AL3013" s="1" t="s">
        <v>2791</v>
      </c>
      <c r="AM3013" s="1"/>
      <c r="AN3013" s="1"/>
      <c r="AO3013" s="1" t="s">
        <v>621</v>
      </c>
    </row>
    <row r="3014" spans="1:41">
      <c r="A3014" s="1" t="s">
        <v>8480</v>
      </c>
      <c r="B3014" s="1" t="s">
        <v>5062</v>
      </c>
      <c r="C3014" s="1" t="s">
        <v>36</v>
      </c>
      <c r="D3014" s="1">
        <v>42</v>
      </c>
      <c r="E3014" s="1">
        <v>4571</v>
      </c>
      <c r="F3014" s="5">
        <v>44078</v>
      </c>
      <c r="G3014" s="5">
        <v>44131</v>
      </c>
      <c r="H3014" s="1">
        <f t="shared" ca="1" si="543"/>
        <v>53</v>
      </c>
      <c r="I3014" s="1" t="str">
        <f t="shared" ca="1" si="544"/>
        <v>No</v>
      </c>
      <c r="J3014" s="1" t="s">
        <v>701</v>
      </c>
      <c r="K3014" s="1" t="s">
        <v>702</v>
      </c>
      <c r="L3014" s="1" t="s">
        <v>952</v>
      </c>
      <c r="M3014" s="1" t="s">
        <v>3488</v>
      </c>
      <c r="N3014" s="1" t="s">
        <v>337</v>
      </c>
      <c r="O3014" s="1" t="s">
        <v>141</v>
      </c>
      <c r="P3014" s="1">
        <v>18</v>
      </c>
      <c r="Q3014" s="1">
        <v>39</v>
      </c>
      <c r="R3014" s="1">
        <f t="shared" si="542"/>
        <v>18</v>
      </c>
      <c r="S3014" s="1">
        <v>39</v>
      </c>
      <c r="T3014" s="1">
        <f t="shared" si="545"/>
        <v>21</v>
      </c>
      <c r="U3014" s="1" t="s">
        <v>41</v>
      </c>
      <c r="V3014" s="1"/>
      <c r="W3014" s="1"/>
      <c r="X3014" s="1"/>
      <c r="Y3014" s="1"/>
      <c r="Z3014" s="1"/>
      <c r="AA3014" s="1"/>
      <c r="AB3014" s="1"/>
      <c r="AC3014" s="1"/>
      <c r="AD3014" s="1" t="s">
        <v>3489</v>
      </c>
      <c r="AE3014" s="1"/>
      <c r="AF3014" s="1"/>
      <c r="AG3014" s="1"/>
      <c r="AH3014" s="1"/>
      <c r="AI3014" s="1"/>
      <c r="AJ3014" s="1" t="s">
        <v>49</v>
      </c>
      <c r="AK3014" s="1" t="s">
        <v>76</v>
      </c>
      <c r="AL3014" s="1" t="s">
        <v>3490</v>
      </c>
      <c r="AM3014" s="1"/>
      <c r="AN3014" s="1"/>
      <c r="AO3014" s="1" t="s">
        <v>4053</v>
      </c>
    </row>
    <row r="3015" spans="1:41">
      <c r="A3015" s="1" t="s">
        <v>8481</v>
      </c>
      <c r="B3015" s="1" t="s">
        <v>8482</v>
      </c>
      <c r="C3015" s="1" t="s">
        <v>36</v>
      </c>
      <c r="D3015" s="1">
        <v>462</v>
      </c>
      <c r="E3015" s="1">
        <v>410885</v>
      </c>
      <c r="F3015" s="5">
        <v>43868</v>
      </c>
      <c r="G3015" s="1"/>
      <c r="H3015" s="1">
        <f t="shared" ca="1" si="543"/>
        <v>236</v>
      </c>
      <c r="I3015" s="1" t="str">
        <f t="shared" ca="1" si="544"/>
        <v>No</v>
      </c>
      <c r="J3015" s="1" t="s">
        <v>250</v>
      </c>
      <c r="K3015" s="1" t="s">
        <v>251</v>
      </c>
      <c r="L3015" s="1" t="s">
        <v>399</v>
      </c>
      <c r="M3015" s="1" t="s">
        <v>253</v>
      </c>
      <c r="N3015" s="1"/>
      <c r="O3015" s="1" t="s">
        <v>48</v>
      </c>
      <c r="P3015" s="1">
        <v>18</v>
      </c>
      <c r="Q3015" s="1"/>
      <c r="R3015" s="1">
        <f t="shared" si="542"/>
        <v>18</v>
      </c>
      <c r="S3015" s="1" t="str">
        <f>IF(ISBLANK(Q3015)=TRUE,"80",Q3015)</f>
        <v>80</v>
      </c>
      <c r="T3015" s="1">
        <f t="shared" si="545"/>
        <v>62</v>
      </c>
      <c r="U3015" s="1" t="s">
        <v>41</v>
      </c>
      <c r="V3015" s="1"/>
      <c r="W3015" s="1" t="s">
        <v>400</v>
      </c>
      <c r="X3015" s="1"/>
      <c r="Y3015" s="1"/>
      <c r="Z3015" s="1"/>
      <c r="AA3015" s="1"/>
      <c r="AB3015" s="1"/>
      <c r="AC3015" s="1"/>
      <c r="AD3015" s="1"/>
      <c r="AE3015" s="1"/>
      <c r="AF3015" s="1"/>
      <c r="AG3015" s="1"/>
      <c r="AH3015" s="1"/>
      <c r="AI3015" s="1"/>
      <c r="AJ3015" s="1"/>
      <c r="AK3015" s="1" t="s">
        <v>76</v>
      </c>
      <c r="AL3015" s="1"/>
      <c r="AM3015" s="1"/>
      <c r="AN3015" s="1"/>
      <c r="AO3015" s="1" t="s">
        <v>1023</v>
      </c>
    </row>
    <row r="3016" spans="1:41">
      <c r="A3016" s="1" t="s">
        <v>8483</v>
      </c>
      <c r="B3016" s="1" t="s">
        <v>1950</v>
      </c>
      <c r="C3016" s="1" t="s">
        <v>36</v>
      </c>
      <c r="D3016" s="1">
        <v>22</v>
      </c>
      <c r="E3016" s="1">
        <v>11916</v>
      </c>
      <c r="F3016" s="5">
        <v>43951</v>
      </c>
      <c r="G3016" s="5">
        <v>44044</v>
      </c>
      <c r="H3016" s="1">
        <f t="shared" ca="1" si="543"/>
        <v>93</v>
      </c>
      <c r="I3016" s="1" t="str">
        <f t="shared" ca="1" si="544"/>
        <v>No</v>
      </c>
      <c r="J3016" s="1" t="s">
        <v>70</v>
      </c>
      <c r="K3016" s="1" t="s">
        <v>71</v>
      </c>
      <c r="L3016" s="1"/>
      <c r="M3016" s="1" t="s">
        <v>318</v>
      </c>
      <c r="N3016" s="1"/>
      <c r="O3016" s="1" t="s">
        <v>360</v>
      </c>
      <c r="P3016" s="1">
        <v>18</v>
      </c>
      <c r="Q3016" s="1">
        <v>35</v>
      </c>
      <c r="R3016" s="1">
        <f t="shared" si="542"/>
        <v>18</v>
      </c>
      <c r="S3016" s="1">
        <v>35</v>
      </c>
      <c r="T3016" s="1">
        <f t="shared" si="545"/>
        <v>17</v>
      </c>
      <c r="U3016" s="1" t="s">
        <v>41</v>
      </c>
      <c r="V3016" s="1" t="s">
        <v>361</v>
      </c>
      <c r="W3016" s="1"/>
      <c r="X3016" s="1"/>
      <c r="Y3016" s="1"/>
      <c r="Z3016" s="1"/>
      <c r="AA3016" s="1"/>
      <c r="AB3016" s="1"/>
      <c r="AC3016" s="1"/>
      <c r="AD3016" s="1"/>
      <c r="AE3016" s="1"/>
      <c r="AF3016" s="1"/>
      <c r="AG3016" s="1"/>
      <c r="AH3016" s="1"/>
      <c r="AI3016" s="1"/>
      <c r="AJ3016" s="1"/>
      <c r="AK3016" s="1" t="s">
        <v>76</v>
      </c>
      <c r="AL3016" s="1"/>
      <c r="AM3016" s="1"/>
      <c r="AN3016" s="1"/>
      <c r="AO3016" s="1" t="s">
        <v>1951</v>
      </c>
    </row>
    <row r="3017" spans="1:41">
      <c r="A3017" s="1" t="s">
        <v>8484</v>
      </c>
      <c r="B3017" s="1" t="s">
        <v>3417</v>
      </c>
      <c r="C3017" s="1" t="s">
        <v>36</v>
      </c>
      <c r="D3017" s="1">
        <v>95</v>
      </c>
      <c r="E3017" s="1">
        <v>13290</v>
      </c>
      <c r="F3017" s="5">
        <v>44043</v>
      </c>
      <c r="G3017" s="5">
        <v>44051</v>
      </c>
      <c r="H3017" s="1">
        <f t="shared" ca="1" si="543"/>
        <v>8</v>
      </c>
      <c r="I3017" s="1" t="str">
        <f t="shared" ca="1" si="544"/>
        <v>No</v>
      </c>
      <c r="J3017" s="1" t="s">
        <v>122</v>
      </c>
      <c r="K3017" s="1" t="s">
        <v>123</v>
      </c>
      <c r="L3017" s="1" t="s">
        <v>122</v>
      </c>
      <c r="M3017" s="1" t="s">
        <v>122</v>
      </c>
      <c r="N3017" s="1"/>
      <c r="O3017" s="1" t="s">
        <v>48</v>
      </c>
      <c r="P3017" s="1">
        <v>18</v>
      </c>
      <c r="Q3017" s="1"/>
      <c r="R3017" s="1">
        <f t="shared" si="542"/>
        <v>18</v>
      </c>
      <c r="S3017" s="1" t="str">
        <f>IF(ISBLANK(Q3017)=TRUE,"80",Q3017)</f>
        <v>80</v>
      </c>
      <c r="T3017" s="1">
        <f t="shared" si="545"/>
        <v>62</v>
      </c>
      <c r="U3017" s="1" t="s">
        <v>41</v>
      </c>
      <c r="V3017" s="1"/>
      <c r="W3017" s="1"/>
      <c r="X3017" s="1"/>
      <c r="Y3017" s="1"/>
      <c r="Z3017" s="1"/>
      <c r="AA3017" s="1"/>
      <c r="AB3017" s="1"/>
      <c r="AC3017" s="1"/>
      <c r="AD3017" s="1"/>
      <c r="AE3017" s="1"/>
      <c r="AF3017" s="1"/>
      <c r="AG3017" s="1"/>
      <c r="AH3017" s="1"/>
      <c r="AI3017" s="1"/>
      <c r="AJ3017" s="1"/>
      <c r="AK3017" s="1"/>
      <c r="AL3017" s="1"/>
      <c r="AM3017" s="1"/>
      <c r="AN3017" s="1"/>
      <c r="AO3017" s="1" t="s">
        <v>3419</v>
      </c>
    </row>
    <row r="3018" spans="1:41">
      <c r="A3018" s="1" t="s">
        <v>8485</v>
      </c>
      <c r="B3018" s="1" t="s">
        <v>8486</v>
      </c>
      <c r="C3018" s="1" t="s">
        <v>36</v>
      </c>
      <c r="D3018" s="1">
        <v>2540</v>
      </c>
      <c r="E3018" s="1">
        <v>1251462</v>
      </c>
      <c r="F3018" s="5">
        <v>43862</v>
      </c>
      <c r="G3018" s="5">
        <v>43891</v>
      </c>
      <c r="H3018" s="1">
        <f t="shared" ca="1" si="543"/>
        <v>29</v>
      </c>
      <c r="I3018" s="1" t="str">
        <f t="shared" ca="1" si="544"/>
        <v>No</v>
      </c>
      <c r="J3018" s="1" t="s">
        <v>372</v>
      </c>
      <c r="K3018" s="1" t="s">
        <v>373</v>
      </c>
      <c r="L3018" s="1"/>
      <c r="M3018" s="1" t="s">
        <v>374</v>
      </c>
      <c r="N3018" s="1"/>
      <c r="O3018" s="1" t="s">
        <v>375</v>
      </c>
      <c r="P3018" s="1">
        <v>18</v>
      </c>
      <c r="Q3018" s="1">
        <v>24</v>
      </c>
      <c r="R3018" s="1">
        <f t="shared" si="542"/>
        <v>18</v>
      </c>
      <c r="S3018" s="1">
        <v>24</v>
      </c>
      <c r="T3018" s="1">
        <f t="shared" si="545"/>
        <v>6</v>
      </c>
      <c r="U3018" s="1" t="s">
        <v>41</v>
      </c>
      <c r="V3018" s="1" t="s">
        <v>376</v>
      </c>
      <c r="W3018" s="1"/>
      <c r="X3018" s="1"/>
      <c r="Y3018" s="1"/>
      <c r="Z3018" s="1"/>
      <c r="AA3018" s="1"/>
      <c r="AB3018" s="1"/>
      <c r="AC3018" s="1"/>
      <c r="AD3018" s="1"/>
      <c r="AE3018" s="1"/>
      <c r="AF3018" s="1"/>
      <c r="AG3018" s="1"/>
      <c r="AH3018" s="1"/>
      <c r="AI3018" s="1"/>
      <c r="AJ3018" s="1" t="s">
        <v>49</v>
      </c>
      <c r="AK3018" s="1"/>
      <c r="AL3018" s="1"/>
      <c r="AM3018" s="1"/>
      <c r="AN3018" s="1"/>
      <c r="AO3018" s="1" t="s">
        <v>8487</v>
      </c>
    </row>
    <row r="3019" spans="1:41">
      <c r="A3019" s="1" t="s">
        <v>8488</v>
      </c>
      <c r="B3019" s="1" t="s">
        <v>8489</v>
      </c>
      <c r="C3019" s="1" t="s">
        <v>36</v>
      </c>
      <c r="D3019" s="1">
        <v>139</v>
      </c>
      <c r="E3019" s="1">
        <v>61287</v>
      </c>
      <c r="F3019" s="5">
        <v>43959</v>
      </c>
      <c r="G3019" s="5">
        <v>44013</v>
      </c>
      <c r="H3019" s="1">
        <f t="shared" ca="1" si="543"/>
        <v>54</v>
      </c>
      <c r="I3019" s="1" t="str">
        <f t="shared" ca="1" si="544"/>
        <v>No</v>
      </c>
      <c r="J3019" s="1" t="s">
        <v>117</v>
      </c>
      <c r="K3019" s="1" t="s">
        <v>46</v>
      </c>
      <c r="L3019" s="1"/>
      <c r="M3019" s="1" t="s">
        <v>118</v>
      </c>
      <c r="N3019" s="1"/>
      <c r="O3019" s="1" t="s">
        <v>48</v>
      </c>
      <c r="P3019" s="1">
        <v>18</v>
      </c>
      <c r="Q3019" s="1"/>
      <c r="R3019" s="1">
        <f t="shared" si="542"/>
        <v>18</v>
      </c>
      <c r="S3019" s="1" t="str">
        <f t="shared" ref="S3019:S3020" si="547">IF(ISBLANK(Q3019)=TRUE,"80",Q3019)</f>
        <v>80</v>
      </c>
      <c r="T3019" s="1">
        <f t="shared" si="545"/>
        <v>62</v>
      </c>
      <c r="U3019" s="1" t="s">
        <v>41</v>
      </c>
      <c r="V3019" s="1" t="s">
        <v>280</v>
      </c>
      <c r="W3019" s="1"/>
      <c r="X3019" s="1"/>
      <c r="Y3019" s="1"/>
      <c r="Z3019" s="1"/>
      <c r="AA3019" s="1"/>
      <c r="AB3019" s="1"/>
      <c r="AC3019" s="1"/>
      <c r="AD3019" s="1"/>
      <c r="AE3019" s="1"/>
      <c r="AF3019" s="1"/>
      <c r="AG3019" s="1"/>
      <c r="AH3019" s="1"/>
      <c r="AI3019" s="1"/>
      <c r="AJ3019" s="1"/>
      <c r="AK3019" s="1"/>
      <c r="AL3019" s="1"/>
      <c r="AM3019" s="1"/>
      <c r="AN3019" s="1"/>
      <c r="AO3019" s="1" t="s">
        <v>8490</v>
      </c>
    </row>
    <row r="3020" spans="1:41">
      <c r="A3020" s="1" t="s">
        <v>8491</v>
      </c>
      <c r="B3020" s="1" t="s">
        <v>8492</v>
      </c>
      <c r="C3020" s="1" t="s">
        <v>36</v>
      </c>
      <c r="D3020" s="1">
        <v>618</v>
      </c>
      <c r="E3020" s="1">
        <v>587553</v>
      </c>
      <c r="F3020" s="5">
        <v>43949</v>
      </c>
      <c r="G3020" s="1"/>
      <c r="H3020" s="1">
        <f t="shared" ca="1" si="543"/>
        <v>155</v>
      </c>
      <c r="I3020" s="1" t="str">
        <f t="shared" ca="1" si="544"/>
        <v>No</v>
      </c>
      <c r="J3020" s="1" t="s">
        <v>250</v>
      </c>
      <c r="K3020" s="1" t="s">
        <v>251</v>
      </c>
      <c r="L3020" s="1" t="s">
        <v>252</v>
      </c>
      <c r="M3020" s="1" t="s">
        <v>253</v>
      </c>
      <c r="N3020" s="1"/>
      <c r="O3020" s="1" t="s">
        <v>48</v>
      </c>
      <c r="P3020" s="1">
        <v>18</v>
      </c>
      <c r="Q3020" s="1"/>
      <c r="R3020" s="1">
        <f t="shared" si="542"/>
        <v>18</v>
      </c>
      <c r="S3020" s="1" t="str">
        <f t="shared" si="547"/>
        <v>80</v>
      </c>
      <c r="T3020" s="1">
        <f t="shared" si="545"/>
        <v>62</v>
      </c>
      <c r="U3020" s="1" t="s">
        <v>41</v>
      </c>
      <c r="V3020" s="1"/>
      <c r="W3020" s="1"/>
      <c r="X3020" s="1"/>
      <c r="Y3020" s="1"/>
      <c r="Z3020" s="1"/>
      <c r="AA3020" s="1"/>
      <c r="AB3020" s="1"/>
      <c r="AC3020" s="1"/>
      <c r="AD3020" s="1"/>
      <c r="AE3020" s="1"/>
      <c r="AF3020" s="1"/>
      <c r="AG3020" s="1"/>
      <c r="AH3020" s="1"/>
      <c r="AI3020" s="1"/>
      <c r="AJ3020" s="1"/>
      <c r="AK3020" s="1"/>
      <c r="AL3020" s="1"/>
      <c r="AM3020" s="1"/>
      <c r="AN3020" s="1"/>
      <c r="AO3020" s="1" t="s">
        <v>8493</v>
      </c>
    </row>
    <row r="3021" spans="1:41">
      <c r="A3021" s="1" t="s">
        <v>8499</v>
      </c>
      <c r="B3021" s="1" t="s">
        <v>8500</v>
      </c>
      <c r="C3021" s="1" t="s">
        <v>36</v>
      </c>
      <c r="D3021" s="1">
        <v>9982</v>
      </c>
      <c r="E3021" s="1">
        <v>3131279</v>
      </c>
      <c r="F3021" s="5">
        <v>44037</v>
      </c>
      <c r="G3021" s="1"/>
      <c r="H3021" s="1">
        <f t="shared" ca="1" si="543"/>
        <v>67</v>
      </c>
      <c r="I3021" s="1" t="str">
        <f t="shared" ca="1" si="544"/>
        <v>No</v>
      </c>
      <c r="J3021" s="1" t="s">
        <v>94</v>
      </c>
      <c r="K3021" s="1" t="s">
        <v>95</v>
      </c>
      <c r="L3021" s="1"/>
      <c r="M3021" s="1" t="s">
        <v>96</v>
      </c>
      <c r="N3021" s="1"/>
      <c r="O3021" s="1" t="s">
        <v>97</v>
      </c>
      <c r="P3021" s="1">
        <v>18</v>
      </c>
      <c r="Q3021" s="1">
        <v>45</v>
      </c>
      <c r="R3021" s="1">
        <f t="shared" si="542"/>
        <v>18</v>
      </c>
      <c r="S3021" s="1">
        <v>45</v>
      </c>
      <c r="T3021" s="1">
        <f t="shared" si="545"/>
        <v>27</v>
      </c>
      <c r="U3021" s="1" t="s">
        <v>41</v>
      </c>
      <c r="V3021" s="1" t="s">
        <v>2152</v>
      </c>
      <c r="W3021" s="1"/>
      <c r="X3021" s="1"/>
      <c r="Y3021" s="1"/>
      <c r="Z3021" s="1"/>
      <c r="AA3021" s="1"/>
      <c r="AB3021" s="1"/>
      <c r="AC3021" s="1"/>
      <c r="AD3021" s="1"/>
      <c r="AE3021" s="1"/>
      <c r="AF3021" s="1"/>
      <c r="AG3021" s="1"/>
      <c r="AH3021" s="1"/>
      <c r="AI3021" s="1"/>
      <c r="AJ3021" s="1"/>
      <c r="AK3021" s="1"/>
      <c r="AL3021" s="1"/>
      <c r="AM3021" s="1"/>
      <c r="AN3021" s="1"/>
      <c r="AO3021" s="1" t="s">
        <v>8501</v>
      </c>
    </row>
    <row r="3022" spans="1:41">
      <c r="A3022" s="1" t="s">
        <v>8502</v>
      </c>
      <c r="B3022" s="1" t="s">
        <v>8503</v>
      </c>
      <c r="C3022" s="1" t="s">
        <v>36</v>
      </c>
      <c r="D3022" s="1">
        <v>141</v>
      </c>
      <c r="E3022" s="1">
        <v>139212</v>
      </c>
      <c r="F3022" s="5">
        <v>44065</v>
      </c>
      <c r="G3022" s="5">
        <v>44089</v>
      </c>
      <c r="H3022" s="1">
        <f t="shared" ca="1" si="543"/>
        <v>24</v>
      </c>
      <c r="I3022" s="1" t="str">
        <f t="shared" ca="1" si="544"/>
        <v>No</v>
      </c>
      <c r="J3022" s="1" t="s">
        <v>4031</v>
      </c>
      <c r="K3022" s="1" t="s">
        <v>4032</v>
      </c>
      <c r="L3022" s="1"/>
      <c r="M3022" s="1" t="s">
        <v>4033</v>
      </c>
      <c r="N3022" s="1"/>
      <c r="O3022" s="1" t="s">
        <v>375</v>
      </c>
      <c r="P3022" s="1">
        <v>18</v>
      </c>
      <c r="Q3022" s="1">
        <v>24</v>
      </c>
      <c r="R3022" s="1">
        <f t="shared" si="542"/>
        <v>18</v>
      </c>
      <c r="S3022" s="1">
        <v>24</v>
      </c>
      <c r="T3022" s="1">
        <f t="shared" si="545"/>
        <v>6</v>
      </c>
      <c r="U3022" s="1" t="s">
        <v>41</v>
      </c>
      <c r="V3022" s="1" t="s">
        <v>4034</v>
      </c>
      <c r="W3022" s="1"/>
      <c r="X3022" s="1"/>
      <c r="Y3022" s="1"/>
      <c r="Z3022" s="1"/>
      <c r="AA3022" s="1"/>
      <c r="AB3022" s="1"/>
      <c r="AC3022" s="1"/>
      <c r="AD3022" s="1"/>
      <c r="AE3022" s="1"/>
      <c r="AF3022" s="1"/>
      <c r="AG3022" s="1"/>
      <c r="AH3022" s="1"/>
      <c r="AI3022" s="1"/>
      <c r="AJ3022" s="1"/>
      <c r="AK3022" s="1" t="s">
        <v>76</v>
      </c>
      <c r="AL3022" s="1"/>
      <c r="AM3022" s="1"/>
      <c r="AN3022" s="1"/>
      <c r="AO3022" s="1" t="s">
        <v>4035</v>
      </c>
    </row>
    <row r="3023" spans="1:41">
      <c r="A3023" s="1" t="s">
        <v>8504</v>
      </c>
      <c r="B3023" s="1" t="s">
        <v>1960</v>
      </c>
      <c r="C3023" s="1" t="s">
        <v>36</v>
      </c>
      <c r="D3023" s="1">
        <v>34</v>
      </c>
      <c r="E3023" s="1">
        <v>5351</v>
      </c>
      <c r="F3023" s="5">
        <v>44050</v>
      </c>
      <c r="G3023" s="5">
        <v>44075</v>
      </c>
      <c r="H3023" s="1">
        <f t="shared" ca="1" si="543"/>
        <v>25</v>
      </c>
      <c r="I3023" s="1" t="str">
        <f t="shared" ca="1" si="544"/>
        <v>No</v>
      </c>
      <c r="J3023" s="1" t="s">
        <v>161</v>
      </c>
      <c r="K3023" s="1" t="s">
        <v>46</v>
      </c>
      <c r="L3023" s="1"/>
      <c r="M3023" s="1" t="s">
        <v>161</v>
      </c>
      <c r="N3023" s="1"/>
      <c r="O3023" s="1" t="s">
        <v>48</v>
      </c>
      <c r="P3023" s="1">
        <v>18</v>
      </c>
      <c r="Q3023" s="1"/>
      <c r="R3023" s="1">
        <f t="shared" si="542"/>
        <v>18</v>
      </c>
      <c r="S3023" s="1" t="str">
        <f t="shared" ref="S3023:S3028" si="548">IF(ISBLANK(Q3023)=TRUE,"80",Q3023)</f>
        <v>80</v>
      </c>
      <c r="T3023" s="1">
        <f t="shared" si="545"/>
        <v>62</v>
      </c>
      <c r="U3023" s="1" t="s">
        <v>41</v>
      </c>
      <c r="V3023" s="1" t="s">
        <v>1535</v>
      </c>
      <c r="W3023" s="1"/>
      <c r="X3023" s="1"/>
      <c r="Y3023" s="1"/>
      <c r="Z3023" s="1"/>
      <c r="AA3023" s="1"/>
      <c r="AB3023" s="1"/>
      <c r="AC3023" s="1"/>
      <c r="AD3023" s="1"/>
      <c r="AE3023" s="1"/>
      <c r="AF3023" s="1"/>
      <c r="AG3023" s="1"/>
      <c r="AH3023" s="1"/>
      <c r="AI3023" s="1"/>
      <c r="AJ3023" s="1"/>
      <c r="AK3023" s="1"/>
      <c r="AL3023" s="1"/>
      <c r="AM3023" s="1"/>
      <c r="AN3023" s="1"/>
      <c r="AO3023" s="1" t="s">
        <v>8505</v>
      </c>
    </row>
    <row r="3024" spans="1:41">
      <c r="A3024" s="1" t="s">
        <v>8506</v>
      </c>
      <c r="B3024" s="1" t="s">
        <v>2486</v>
      </c>
      <c r="C3024" s="1" t="s">
        <v>36</v>
      </c>
      <c r="D3024" s="1">
        <v>366</v>
      </c>
      <c r="E3024" s="1">
        <v>43277</v>
      </c>
      <c r="F3024" s="5">
        <v>44083</v>
      </c>
      <c r="G3024" s="5">
        <v>44110</v>
      </c>
      <c r="H3024" s="1">
        <f t="shared" ca="1" si="543"/>
        <v>27</v>
      </c>
      <c r="I3024" s="1" t="str">
        <f t="shared" ca="1" si="544"/>
        <v>No</v>
      </c>
      <c r="J3024" s="1" t="s">
        <v>161</v>
      </c>
      <c r="K3024" s="1" t="s">
        <v>46</v>
      </c>
      <c r="L3024" s="1"/>
      <c r="M3024" s="1" t="s">
        <v>161</v>
      </c>
      <c r="N3024" s="1"/>
      <c r="O3024" s="1" t="s">
        <v>48</v>
      </c>
      <c r="P3024" s="1">
        <v>18</v>
      </c>
      <c r="Q3024" s="1"/>
      <c r="R3024" s="1">
        <f t="shared" si="542"/>
        <v>18</v>
      </c>
      <c r="S3024" s="1" t="str">
        <f t="shared" si="548"/>
        <v>80</v>
      </c>
      <c r="T3024" s="1">
        <f t="shared" si="545"/>
        <v>62</v>
      </c>
      <c r="U3024" s="1" t="s">
        <v>41</v>
      </c>
      <c r="V3024" s="1"/>
      <c r="W3024" s="1"/>
      <c r="X3024" s="1"/>
      <c r="Y3024" s="1"/>
      <c r="Z3024" s="1"/>
      <c r="AA3024" s="1"/>
      <c r="AB3024" s="1"/>
      <c r="AC3024" s="1"/>
      <c r="AD3024" s="1"/>
      <c r="AE3024" s="1"/>
      <c r="AF3024" s="1"/>
      <c r="AG3024" s="1"/>
      <c r="AH3024" s="1"/>
      <c r="AI3024" s="1"/>
      <c r="AJ3024" s="1"/>
      <c r="AK3024" s="1"/>
      <c r="AL3024" s="1"/>
      <c r="AM3024" s="1"/>
      <c r="AN3024" s="1"/>
      <c r="AO3024" s="1" t="s">
        <v>8507</v>
      </c>
    </row>
    <row r="3025" spans="1:41">
      <c r="A3025" s="1" t="s">
        <v>8510</v>
      </c>
      <c r="B3025" s="1" t="s">
        <v>8479</v>
      </c>
      <c r="C3025" s="1" t="s">
        <v>36</v>
      </c>
      <c r="D3025" s="1">
        <v>150</v>
      </c>
      <c r="E3025" s="1">
        <v>59551</v>
      </c>
      <c r="F3025" s="5">
        <v>43865</v>
      </c>
      <c r="G3025" s="5">
        <v>43872</v>
      </c>
      <c r="H3025" s="1">
        <f t="shared" ca="1" si="543"/>
        <v>7</v>
      </c>
      <c r="I3025" s="1" t="str">
        <f t="shared" ca="1" si="544"/>
        <v>No</v>
      </c>
      <c r="J3025" s="1" t="s">
        <v>617</v>
      </c>
      <c r="K3025" s="1" t="s">
        <v>618</v>
      </c>
      <c r="L3025" s="1"/>
      <c r="M3025" s="1" t="s">
        <v>619</v>
      </c>
      <c r="N3025" s="1"/>
      <c r="O3025" s="1" t="s">
        <v>48</v>
      </c>
      <c r="P3025" s="1">
        <v>18</v>
      </c>
      <c r="Q3025" s="1"/>
      <c r="R3025" s="1">
        <f t="shared" si="542"/>
        <v>18</v>
      </c>
      <c r="S3025" s="1" t="str">
        <f t="shared" si="548"/>
        <v>80</v>
      </c>
      <c r="T3025" s="1">
        <f t="shared" si="545"/>
        <v>62</v>
      </c>
      <c r="U3025" s="1" t="s">
        <v>41</v>
      </c>
      <c r="V3025" s="1"/>
      <c r="W3025" s="1"/>
      <c r="X3025" s="1"/>
      <c r="Y3025" s="1"/>
      <c r="Z3025" s="1"/>
      <c r="AA3025" s="1"/>
      <c r="AB3025" s="1"/>
      <c r="AC3025" s="1"/>
      <c r="AD3025" s="3">
        <v>6.85016850568509E+129</v>
      </c>
      <c r="AE3025" s="1"/>
      <c r="AF3025" s="1"/>
      <c r="AG3025" s="1"/>
      <c r="AH3025" s="1" t="s">
        <v>1311</v>
      </c>
      <c r="AI3025" s="1"/>
      <c r="AJ3025" s="1" t="s">
        <v>49</v>
      </c>
      <c r="AK3025" s="1"/>
      <c r="AL3025" s="1"/>
      <c r="AM3025" s="1"/>
      <c r="AN3025" s="1"/>
      <c r="AO3025" s="1" t="s">
        <v>621</v>
      </c>
    </row>
    <row r="3026" spans="1:41">
      <c r="A3026" s="1" t="s">
        <v>8512</v>
      </c>
      <c r="B3026" s="1" t="s">
        <v>4799</v>
      </c>
      <c r="C3026" s="1" t="s">
        <v>36</v>
      </c>
      <c r="D3026" s="1">
        <v>144</v>
      </c>
      <c r="E3026" s="1">
        <v>14855</v>
      </c>
      <c r="F3026" s="5">
        <v>44043</v>
      </c>
      <c r="G3026" s="5">
        <v>44079</v>
      </c>
      <c r="H3026" s="1">
        <f t="shared" ca="1" si="543"/>
        <v>36</v>
      </c>
      <c r="I3026" s="1" t="str">
        <f t="shared" ca="1" si="544"/>
        <v>No</v>
      </c>
      <c r="J3026" s="1" t="s">
        <v>161</v>
      </c>
      <c r="K3026" s="1" t="s">
        <v>46</v>
      </c>
      <c r="L3026" s="1"/>
      <c r="M3026" s="1" t="s">
        <v>161</v>
      </c>
      <c r="N3026" s="1"/>
      <c r="O3026" s="1" t="s">
        <v>48</v>
      </c>
      <c r="P3026" s="1">
        <v>18</v>
      </c>
      <c r="Q3026" s="1"/>
      <c r="R3026" s="1">
        <f t="shared" si="542"/>
        <v>18</v>
      </c>
      <c r="S3026" s="1" t="str">
        <f t="shared" si="548"/>
        <v>80</v>
      </c>
      <c r="T3026" s="1">
        <f t="shared" si="545"/>
        <v>62</v>
      </c>
      <c r="U3026" s="1" t="s">
        <v>41</v>
      </c>
      <c r="V3026" s="1"/>
      <c r="W3026" s="1"/>
      <c r="X3026" s="1"/>
      <c r="Y3026" s="1"/>
      <c r="Z3026" s="1"/>
      <c r="AA3026" s="1"/>
      <c r="AB3026" s="1"/>
      <c r="AC3026" s="1"/>
      <c r="AD3026" s="1"/>
      <c r="AE3026" s="1"/>
      <c r="AF3026" s="1"/>
      <c r="AG3026" s="1"/>
      <c r="AH3026" s="1"/>
      <c r="AI3026" s="1"/>
      <c r="AJ3026" s="1"/>
      <c r="AK3026" s="1"/>
      <c r="AL3026" s="1"/>
      <c r="AM3026" s="1"/>
      <c r="AN3026" s="1"/>
      <c r="AO3026" s="1" t="s">
        <v>8513</v>
      </c>
    </row>
    <row r="3027" spans="1:41">
      <c r="A3027" s="1" t="s">
        <v>8514</v>
      </c>
      <c r="B3027" s="1" t="s">
        <v>1513</v>
      </c>
      <c r="C3027" s="1" t="s">
        <v>36</v>
      </c>
      <c r="D3027" s="1">
        <v>170</v>
      </c>
      <c r="E3027" s="1">
        <v>25773</v>
      </c>
      <c r="F3027" s="5">
        <v>44088</v>
      </c>
      <c r="G3027" s="1"/>
      <c r="H3027" s="1">
        <f t="shared" ca="1" si="543"/>
        <v>16</v>
      </c>
      <c r="I3027" s="1" t="str">
        <f t="shared" ca="1" si="544"/>
        <v>No</v>
      </c>
      <c r="J3027" s="1" t="s">
        <v>258</v>
      </c>
      <c r="K3027" s="1" t="s">
        <v>46</v>
      </c>
      <c r="L3027" s="1"/>
      <c r="M3027" s="1" t="s">
        <v>258</v>
      </c>
      <c r="N3027" s="1"/>
      <c r="O3027" s="1" t="s">
        <v>48</v>
      </c>
      <c r="P3027" s="1">
        <v>18</v>
      </c>
      <c r="Q3027" s="1"/>
      <c r="R3027" s="1">
        <f t="shared" si="542"/>
        <v>18</v>
      </c>
      <c r="S3027" s="1" t="str">
        <f t="shared" si="548"/>
        <v>80</v>
      </c>
      <c r="T3027" s="1">
        <f t="shared" si="545"/>
        <v>62</v>
      </c>
      <c r="U3027" s="1" t="s">
        <v>41</v>
      </c>
      <c r="V3027" s="1"/>
      <c r="W3027" s="1"/>
      <c r="X3027" s="1"/>
      <c r="Y3027" s="1"/>
      <c r="Z3027" s="1"/>
      <c r="AA3027" s="1"/>
      <c r="AB3027" s="1"/>
      <c r="AC3027" s="1"/>
      <c r="AD3027" s="1"/>
      <c r="AE3027" s="1"/>
      <c r="AF3027" s="1"/>
      <c r="AG3027" s="1"/>
      <c r="AH3027" s="1"/>
      <c r="AI3027" s="1"/>
      <c r="AJ3027" s="1"/>
      <c r="AK3027" s="1"/>
      <c r="AL3027" s="1"/>
      <c r="AM3027" s="1"/>
      <c r="AN3027" s="1"/>
      <c r="AO3027" s="1" t="s">
        <v>1514</v>
      </c>
    </row>
    <row r="3028" spans="1:41">
      <c r="A3028" s="1" t="s">
        <v>8515</v>
      </c>
      <c r="B3028" s="1" t="s">
        <v>713</v>
      </c>
      <c r="C3028" s="1" t="s">
        <v>36</v>
      </c>
      <c r="D3028" s="1">
        <v>45</v>
      </c>
      <c r="E3028" s="1">
        <v>19091</v>
      </c>
      <c r="F3028" s="5">
        <v>43945</v>
      </c>
      <c r="G3028" s="1"/>
      <c r="H3028" s="1">
        <f t="shared" ca="1" si="543"/>
        <v>159</v>
      </c>
      <c r="I3028" s="1" t="str">
        <f t="shared" ca="1" si="544"/>
        <v>No</v>
      </c>
      <c r="J3028" s="1" t="s">
        <v>136</v>
      </c>
      <c r="K3028" s="1" t="s">
        <v>137</v>
      </c>
      <c r="L3028" s="1" t="s">
        <v>264</v>
      </c>
      <c r="M3028" s="1" t="s">
        <v>136</v>
      </c>
      <c r="N3028" s="1"/>
      <c r="O3028" s="1" t="s">
        <v>48</v>
      </c>
      <c r="P3028" s="1">
        <v>18</v>
      </c>
      <c r="Q3028" s="1"/>
      <c r="R3028" s="1">
        <f t="shared" si="542"/>
        <v>18</v>
      </c>
      <c r="S3028" s="1" t="str">
        <f t="shared" si="548"/>
        <v>80</v>
      </c>
      <c r="T3028" s="1">
        <f t="shared" si="545"/>
        <v>62</v>
      </c>
      <c r="U3028" s="1" t="s">
        <v>41</v>
      </c>
      <c r="V3028" s="1"/>
      <c r="W3028" s="1"/>
      <c r="X3028" s="1"/>
      <c r="Y3028" s="1"/>
      <c r="Z3028" s="1"/>
      <c r="AA3028" s="1"/>
      <c r="AB3028" s="1"/>
      <c r="AC3028" s="1"/>
      <c r="AD3028" s="1"/>
      <c r="AE3028" s="1"/>
      <c r="AF3028" s="1"/>
      <c r="AG3028" s="1"/>
      <c r="AH3028" s="1"/>
      <c r="AI3028" s="1"/>
      <c r="AJ3028" s="1"/>
      <c r="AK3028" s="1"/>
      <c r="AL3028" s="1"/>
      <c r="AM3028" s="1"/>
      <c r="AN3028" s="1"/>
      <c r="AO3028" s="1"/>
    </row>
    <row r="3029" spans="1:41">
      <c r="A3029" s="1" t="s">
        <v>8516</v>
      </c>
      <c r="B3029" s="1" t="s">
        <v>8517</v>
      </c>
      <c r="C3029" s="1" t="s">
        <v>36</v>
      </c>
      <c r="D3029" s="1">
        <v>12500</v>
      </c>
      <c r="E3029" s="1">
        <v>7014811</v>
      </c>
      <c r="F3029" s="5">
        <v>43943</v>
      </c>
      <c r="G3029" s="5">
        <v>43951</v>
      </c>
      <c r="H3029" s="1">
        <f t="shared" ca="1" si="543"/>
        <v>8</v>
      </c>
      <c r="I3029" s="1" t="str">
        <f t="shared" ca="1" si="544"/>
        <v>No</v>
      </c>
      <c r="J3029" s="1" t="s">
        <v>680</v>
      </c>
      <c r="K3029" s="1" t="s">
        <v>681</v>
      </c>
      <c r="L3029" s="1"/>
      <c r="M3029" s="1" t="s">
        <v>682</v>
      </c>
      <c r="N3029" s="1"/>
      <c r="O3029" s="1" t="s">
        <v>83</v>
      </c>
      <c r="P3029" s="1">
        <v>18</v>
      </c>
      <c r="Q3029" s="1">
        <v>34</v>
      </c>
      <c r="R3029" s="1">
        <f t="shared" si="542"/>
        <v>18</v>
      </c>
      <c r="S3029" s="1">
        <v>34</v>
      </c>
      <c r="T3029" s="1">
        <f t="shared" si="545"/>
        <v>16</v>
      </c>
      <c r="U3029" s="1" t="s">
        <v>41</v>
      </c>
      <c r="V3029" s="1"/>
      <c r="W3029" s="1"/>
      <c r="X3029" s="1"/>
      <c r="Y3029" s="1"/>
      <c r="Z3029" s="1"/>
      <c r="AA3029" s="1"/>
      <c r="AB3029" s="1"/>
      <c r="AC3029" s="1"/>
      <c r="AD3029" s="1"/>
      <c r="AE3029" s="1"/>
      <c r="AF3029" s="1"/>
      <c r="AG3029" s="1"/>
      <c r="AH3029" s="1" t="s">
        <v>8518</v>
      </c>
      <c r="AI3029" s="1"/>
      <c r="AJ3029" s="1" t="s">
        <v>49</v>
      </c>
      <c r="AK3029" s="1"/>
      <c r="AL3029" s="1"/>
      <c r="AM3029" s="1"/>
      <c r="AN3029" s="1"/>
      <c r="AO3029" s="1" t="s">
        <v>8519</v>
      </c>
    </row>
    <row r="3030" spans="1:41">
      <c r="A3030" s="1" t="s">
        <v>8520</v>
      </c>
      <c r="B3030" s="1" t="s">
        <v>8521</v>
      </c>
      <c r="C3030" s="1" t="s">
        <v>36</v>
      </c>
      <c r="D3030" s="1">
        <v>752</v>
      </c>
      <c r="E3030" s="1">
        <v>270470</v>
      </c>
      <c r="F3030" s="5">
        <v>44037</v>
      </c>
      <c r="G3030" s="5">
        <v>44044</v>
      </c>
      <c r="H3030" s="1">
        <f t="shared" ca="1" si="543"/>
        <v>7</v>
      </c>
      <c r="I3030" s="1" t="str">
        <f t="shared" ca="1" si="544"/>
        <v>No</v>
      </c>
      <c r="J3030" s="1" t="s">
        <v>558</v>
      </c>
      <c r="K3030" s="1" t="s">
        <v>559</v>
      </c>
      <c r="L3030" s="1" t="s">
        <v>560</v>
      </c>
      <c r="M3030" s="1" t="s">
        <v>561</v>
      </c>
      <c r="N3030" s="1"/>
      <c r="O3030" s="1" t="s">
        <v>48</v>
      </c>
      <c r="P3030" s="1">
        <v>18</v>
      </c>
      <c r="Q3030" s="1"/>
      <c r="R3030" s="1">
        <f t="shared" si="542"/>
        <v>18</v>
      </c>
      <c r="S3030" s="1" t="str">
        <f t="shared" ref="S3030:S3031" si="549">IF(ISBLANK(Q3030)=TRUE,"80",Q3030)</f>
        <v>80</v>
      </c>
      <c r="T3030" s="1">
        <f t="shared" si="545"/>
        <v>62</v>
      </c>
      <c r="U3030" s="1" t="s">
        <v>41</v>
      </c>
      <c r="V3030" s="1"/>
      <c r="W3030" s="1"/>
      <c r="X3030" s="1"/>
      <c r="Y3030" s="1"/>
      <c r="Z3030" s="1"/>
      <c r="AA3030" s="1"/>
      <c r="AB3030" s="1"/>
      <c r="AC3030" s="1"/>
      <c r="AD3030" s="1" t="s">
        <v>562</v>
      </c>
      <c r="AE3030" s="1"/>
      <c r="AF3030" s="1"/>
      <c r="AG3030" s="1"/>
      <c r="AH3030" s="1"/>
      <c r="AI3030" s="1"/>
      <c r="AJ3030" s="1" t="s">
        <v>49</v>
      </c>
      <c r="AK3030" s="1" t="s">
        <v>76</v>
      </c>
      <c r="AL3030" s="1"/>
      <c r="AM3030" s="1"/>
      <c r="AN3030" s="1"/>
      <c r="AO3030" s="1" t="s">
        <v>563</v>
      </c>
    </row>
    <row r="3031" spans="1:41">
      <c r="A3031" s="1" t="s">
        <v>8524</v>
      </c>
      <c r="B3031" s="1" t="s">
        <v>7996</v>
      </c>
      <c r="C3031" s="1" t="s">
        <v>36</v>
      </c>
      <c r="D3031" s="1">
        <v>1110</v>
      </c>
      <c r="E3031" s="1">
        <v>415075</v>
      </c>
      <c r="F3031" s="5">
        <v>44048</v>
      </c>
      <c r="G3031" s="5">
        <v>44075</v>
      </c>
      <c r="H3031" s="1">
        <f t="shared" ca="1" si="543"/>
        <v>27</v>
      </c>
      <c r="I3031" s="1" t="str">
        <f t="shared" ca="1" si="544"/>
        <v>No</v>
      </c>
      <c r="J3031" s="1" t="s">
        <v>70</v>
      </c>
      <c r="K3031" s="1" t="s">
        <v>71</v>
      </c>
      <c r="L3031" s="1" t="s">
        <v>72</v>
      </c>
      <c r="M3031" s="1" t="s">
        <v>73</v>
      </c>
      <c r="N3031" s="1"/>
      <c r="O3031" s="1" t="s">
        <v>48</v>
      </c>
      <c r="P3031" s="1">
        <v>18</v>
      </c>
      <c r="Q3031" s="1"/>
      <c r="R3031" s="1">
        <f t="shared" si="542"/>
        <v>18</v>
      </c>
      <c r="S3031" s="1" t="str">
        <f t="shared" si="549"/>
        <v>80</v>
      </c>
      <c r="T3031" s="1">
        <f t="shared" si="545"/>
        <v>62</v>
      </c>
      <c r="U3031" s="1" t="s">
        <v>41</v>
      </c>
      <c r="V3031" s="1" t="s">
        <v>74</v>
      </c>
      <c r="W3031" s="1"/>
      <c r="X3031" s="1"/>
      <c r="Y3031" s="1"/>
      <c r="Z3031" s="1"/>
      <c r="AA3031" s="1"/>
      <c r="AB3031" s="1"/>
      <c r="AC3031" s="1"/>
      <c r="AD3031" s="1"/>
      <c r="AE3031" s="1"/>
      <c r="AF3031" s="1"/>
      <c r="AG3031" s="1"/>
      <c r="AH3031" s="1" t="s">
        <v>75</v>
      </c>
      <c r="AI3031" s="1"/>
      <c r="AJ3031" s="1" t="s">
        <v>49</v>
      </c>
      <c r="AK3031" s="1" t="s">
        <v>76</v>
      </c>
      <c r="AL3031" s="1"/>
      <c r="AM3031" s="1"/>
      <c r="AN3031" s="1"/>
      <c r="AO3031" s="1" t="s">
        <v>77</v>
      </c>
    </row>
    <row r="3032" spans="1:41">
      <c r="A3032" s="1" t="s">
        <v>8527</v>
      </c>
      <c r="B3032" s="1" t="s">
        <v>736</v>
      </c>
      <c r="C3032" s="1" t="s">
        <v>36</v>
      </c>
      <c r="D3032" s="1">
        <v>25732</v>
      </c>
      <c r="E3032" s="1">
        <v>1943063</v>
      </c>
      <c r="F3032" s="5">
        <v>44082</v>
      </c>
      <c r="G3032" s="5">
        <v>44089</v>
      </c>
      <c r="H3032" s="1">
        <f t="shared" ca="1" si="543"/>
        <v>7</v>
      </c>
      <c r="I3032" s="1" t="str">
        <f t="shared" ca="1" si="544"/>
        <v>No</v>
      </c>
      <c r="J3032" s="1" t="s">
        <v>80</v>
      </c>
      <c r="K3032" s="1" t="s">
        <v>81</v>
      </c>
      <c r="L3032" s="1" t="s">
        <v>82</v>
      </c>
      <c r="M3032" s="1" t="s">
        <v>82</v>
      </c>
      <c r="N3032" s="1"/>
      <c r="O3032" s="1" t="s">
        <v>83</v>
      </c>
      <c r="P3032" s="1">
        <v>18</v>
      </c>
      <c r="Q3032" s="1">
        <v>34</v>
      </c>
      <c r="R3032" s="1">
        <f t="shared" si="542"/>
        <v>18</v>
      </c>
      <c r="S3032" s="1">
        <v>34</v>
      </c>
      <c r="T3032" s="1">
        <f t="shared" si="545"/>
        <v>16</v>
      </c>
      <c r="U3032" s="1" t="s">
        <v>41</v>
      </c>
      <c r="V3032" s="1" t="s">
        <v>312</v>
      </c>
      <c r="W3032" s="1"/>
      <c r="X3032" s="1"/>
      <c r="Y3032" s="1"/>
      <c r="Z3032" s="1"/>
      <c r="AA3032" s="1"/>
      <c r="AB3032" s="1"/>
      <c r="AC3032" s="1"/>
      <c r="AD3032" s="1"/>
      <c r="AE3032" s="1"/>
      <c r="AF3032" s="1"/>
      <c r="AG3032" s="1"/>
      <c r="AH3032" s="1"/>
      <c r="AI3032" s="1"/>
      <c r="AJ3032" s="1" t="s">
        <v>49</v>
      </c>
      <c r="AK3032" s="1"/>
      <c r="AL3032" s="1"/>
      <c r="AM3032" s="1"/>
      <c r="AN3032" s="1"/>
      <c r="AO3032" s="1"/>
    </row>
    <row r="3033" spans="1:41">
      <c r="A3033" s="1" t="s">
        <v>8528</v>
      </c>
      <c r="B3033" s="1" t="s">
        <v>8529</v>
      </c>
      <c r="C3033" s="1" t="s">
        <v>36</v>
      </c>
      <c r="D3033" s="1">
        <v>31</v>
      </c>
      <c r="E3033" s="1">
        <v>7762</v>
      </c>
      <c r="F3033" s="5">
        <v>44089</v>
      </c>
      <c r="G3033" s="5">
        <v>44109</v>
      </c>
      <c r="H3033" s="1">
        <f t="shared" ca="1" si="543"/>
        <v>20</v>
      </c>
      <c r="I3033" s="1" t="str">
        <f t="shared" ca="1" si="544"/>
        <v>No</v>
      </c>
      <c r="J3033" s="1" t="s">
        <v>384</v>
      </c>
      <c r="K3033" s="1" t="s">
        <v>385</v>
      </c>
      <c r="L3033" s="1" t="s">
        <v>386</v>
      </c>
      <c r="M3033" s="1" t="s">
        <v>384</v>
      </c>
      <c r="N3033" s="1"/>
      <c r="O3033" s="1" t="s">
        <v>387</v>
      </c>
      <c r="P3033" s="1">
        <v>18</v>
      </c>
      <c r="Q3033" s="1">
        <v>30</v>
      </c>
      <c r="R3033" s="1">
        <f t="shared" si="542"/>
        <v>18</v>
      </c>
      <c r="S3033" s="1">
        <v>30</v>
      </c>
      <c r="T3033" s="1">
        <f t="shared" si="545"/>
        <v>12</v>
      </c>
      <c r="U3033" s="1" t="s">
        <v>41</v>
      </c>
      <c r="V3033" s="1"/>
      <c r="W3033" s="1"/>
      <c r="X3033" s="1"/>
      <c r="Y3033" s="1"/>
      <c r="Z3033" s="1"/>
      <c r="AA3033" s="1"/>
      <c r="AB3033" s="1"/>
      <c r="AC3033" s="1"/>
      <c r="AD3033" s="1"/>
      <c r="AE3033" s="1"/>
      <c r="AF3033" s="1"/>
      <c r="AG3033" s="1"/>
      <c r="AH3033" s="1" t="s">
        <v>392</v>
      </c>
      <c r="AI3033" s="1"/>
      <c r="AJ3033" s="1" t="s">
        <v>49</v>
      </c>
      <c r="AK3033" s="1"/>
      <c r="AL3033" s="1"/>
      <c r="AM3033" s="1"/>
      <c r="AN3033" s="1"/>
      <c r="AO3033" s="1" t="s">
        <v>8530</v>
      </c>
    </row>
    <row r="3034" spans="1:41">
      <c r="A3034" s="1" t="s">
        <v>8531</v>
      </c>
      <c r="B3034" s="1" t="s">
        <v>1298</v>
      </c>
      <c r="C3034" s="1" t="s">
        <v>36</v>
      </c>
      <c r="D3034" s="1">
        <v>70</v>
      </c>
      <c r="E3034" s="1">
        <v>4927</v>
      </c>
      <c r="F3034" s="5">
        <v>44084</v>
      </c>
      <c r="G3034" s="5">
        <v>44094</v>
      </c>
      <c r="H3034" s="1">
        <f t="shared" ca="1" si="543"/>
        <v>10</v>
      </c>
      <c r="I3034" s="1" t="str">
        <f t="shared" ca="1" si="544"/>
        <v>No</v>
      </c>
      <c r="J3034" s="1" t="s">
        <v>117</v>
      </c>
      <c r="K3034" s="1" t="s">
        <v>46</v>
      </c>
      <c r="L3034" s="1"/>
      <c r="M3034" s="1" t="s">
        <v>118</v>
      </c>
      <c r="N3034" s="1"/>
      <c r="O3034" s="1" t="s">
        <v>141</v>
      </c>
      <c r="P3034" s="1">
        <v>18</v>
      </c>
      <c r="Q3034" s="1">
        <v>39</v>
      </c>
      <c r="R3034" s="1">
        <f t="shared" si="542"/>
        <v>18</v>
      </c>
      <c r="S3034" s="1">
        <v>39</v>
      </c>
      <c r="T3034" s="1">
        <f t="shared" si="545"/>
        <v>21</v>
      </c>
      <c r="U3034" s="1" t="s">
        <v>41</v>
      </c>
      <c r="V3034" s="1" t="s">
        <v>142</v>
      </c>
      <c r="W3034" s="1"/>
      <c r="X3034" s="1"/>
      <c r="Y3034" s="1"/>
      <c r="Z3034" s="1"/>
      <c r="AA3034" s="1"/>
      <c r="AB3034" s="1"/>
      <c r="AC3034" s="1"/>
      <c r="AD3034" s="1"/>
      <c r="AE3034" s="1"/>
      <c r="AF3034" s="1"/>
      <c r="AG3034" s="1"/>
      <c r="AH3034" s="1"/>
      <c r="AI3034" s="1"/>
      <c r="AJ3034" s="1"/>
      <c r="AK3034" s="1"/>
      <c r="AL3034" s="1" t="s">
        <v>859</v>
      </c>
      <c r="AM3034" s="1"/>
      <c r="AN3034" s="1"/>
      <c r="AO3034" s="1"/>
    </row>
    <row r="3035" spans="1:41">
      <c r="A3035" s="1" t="s">
        <v>8532</v>
      </c>
      <c r="B3035" s="1" t="s">
        <v>8141</v>
      </c>
      <c r="C3035" s="1" t="s">
        <v>36</v>
      </c>
      <c r="D3035" s="1">
        <v>473</v>
      </c>
      <c r="E3035" s="1">
        <v>93737</v>
      </c>
      <c r="F3035" s="5">
        <v>44042</v>
      </c>
      <c r="G3035" s="5">
        <v>44082</v>
      </c>
      <c r="H3035" s="1">
        <f t="shared" ca="1" si="543"/>
        <v>40</v>
      </c>
      <c r="I3035" s="1" t="str">
        <f t="shared" ca="1" si="544"/>
        <v>No</v>
      </c>
      <c r="J3035" s="1" t="s">
        <v>1142</v>
      </c>
      <c r="K3035" s="1" t="s">
        <v>1143</v>
      </c>
      <c r="L3035" s="1"/>
      <c r="M3035" s="1" t="s">
        <v>1144</v>
      </c>
      <c r="N3035" s="1" t="s">
        <v>235</v>
      </c>
      <c r="O3035" s="1" t="s">
        <v>141</v>
      </c>
      <c r="P3035" s="1">
        <v>18</v>
      </c>
      <c r="Q3035" s="1">
        <v>39</v>
      </c>
      <c r="R3035" s="1">
        <f t="shared" si="542"/>
        <v>18</v>
      </c>
      <c r="S3035" s="1">
        <v>39</v>
      </c>
      <c r="T3035" s="1">
        <f t="shared" si="545"/>
        <v>21</v>
      </c>
      <c r="U3035" s="1" t="s">
        <v>41</v>
      </c>
      <c r="V3035" s="1" t="s">
        <v>280</v>
      </c>
      <c r="W3035" s="1"/>
      <c r="X3035" s="1"/>
      <c r="Y3035" s="1"/>
      <c r="Z3035" s="1"/>
      <c r="AA3035" s="1"/>
      <c r="AB3035" s="1"/>
      <c r="AC3035" s="1"/>
      <c r="AD3035" s="1"/>
      <c r="AE3035" s="1"/>
      <c r="AF3035" s="1"/>
      <c r="AG3035" s="1"/>
      <c r="AH3035" s="1"/>
      <c r="AI3035" s="1"/>
      <c r="AJ3035" s="1"/>
      <c r="AK3035" s="1"/>
      <c r="AL3035" s="1"/>
      <c r="AM3035" s="1"/>
      <c r="AN3035" s="1"/>
      <c r="AO3035" s="1" t="s">
        <v>2879</v>
      </c>
    </row>
    <row r="3036" spans="1:41">
      <c r="A3036" s="1" t="s">
        <v>8536</v>
      </c>
      <c r="B3036" s="1" t="s">
        <v>8537</v>
      </c>
      <c r="C3036" s="1" t="s">
        <v>36</v>
      </c>
      <c r="D3036" s="1">
        <v>2128</v>
      </c>
      <c r="E3036" s="1">
        <v>526614</v>
      </c>
      <c r="F3036" s="5">
        <v>44083</v>
      </c>
      <c r="G3036" s="5">
        <v>44120</v>
      </c>
      <c r="H3036" s="1">
        <f t="shared" ca="1" si="543"/>
        <v>37</v>
      </c>
      <c r="I3036" s="1" t="str">
        <f t="shared" ca="1" si="544"/>
        <v>No</v>
      </c>
      <c r="J3036" s="1" t="s">
        <v>611</v>
      </c>
      <c r="K3036" s="1" t="s">
        <v>612</v>
      </c>
      <c r="L3036" s="1"/>
      <c r="M3036" s="1" t="s">
        <v>613</v>
      </c>
      <c r="N3036" s="1"/>
      <c r="O3036" s="1" t="s">
        <v>48</v>
      </c>
      <c r="P3036" s="1">
        <v>18</v>
      </c>
      <c r="Q3036" s="1"/>
      <c r="R3036" s="1">
        <f t="shared" si="542"/>
        <v>18</v>
      </c>
      <c r="S3036" s="1" t="str">
        <f t="shared" ref="S3036:S3038" si="550">IF(ISBLANK(Q3036)=TRUE,"80",Q3036)</f>
        <v>80</v>
      </c>
      <c r="T3036" s="1">
        <f t="shared" si="545"/>
        <v>62</v>
      </c>
      <c r="U3036" s="1" t="s">
        <v>41</v>
      </c>
      <c r="V3036" s="1"/>
      <c r="W3036" s="1"/>
      <c r="X3036" s="1"/>
      <c r="Y3036" s="1"/>
      <c r="Z3036" s="1"/>
      <c r="AA3036" s="1"/>
      <c r="AB3036" s="1"/>
      <c r="AC3036" s="1"/>
      <c r="AD3036" s="1"/>
      <c r="AE3036" s="1"/>
      <c r="AF3036" s="1"/>
      <c r="AG3036" s="1"/>
      <c r="AH3036" s="1"/>
      <c r="AI3036" s="1"/>
      <c r="AJ3036" s="1"/>
      <c r="AK3036" s="1"/>
      <c r="AL3036" s="1" t="s">
        <v>2163</v>
      </c>
      <c r="AM3036" s="1"/>
      <c r="AN3036" s="1"/>
      <c r="AO3036" s="1"/>
    </row>
    <row r="3037" spans="1:41">
      <c r="A3037" s="1" t="s">
        <v>8538</v>
      </c>
      <c r="B3037" s="1" t="s">
        <v>3417</v>
      </c>
      <c r="C3037" s="1" t="s">
        <v>36</v>
      </c>
      <c r="D3037" s="1">
        <v>14</v>
      </c>
      <c r="E3037" s="1">
        <v>22770</v>
      </c>
      <c r="F3037" s="5">
        <v>44043</v>
      </c>
      <c r="G3037" s="5">
        <v>44051</v>
      </c>
      <c r="H3037" s="1">
        <f t="shared" ca="1" si="543"/>
        <v>8</v>
      </c>
      <c r="I3037" s="1" t="str">
        <f t="shared" ca="1" si="544"/>
        <v>No</v>
      </c>
      <c r="J3037" s="1" t="s">
        <v>122</v>
      </c>
      <c r="K3037" s="1" t="s">
        <v>123</v>
      </c>
      <c r="L3037" s="1" t="s">
        <v>122</v>
      </c>
      <c r="M3037" s="1" t="s">
        <v>122</v>
      </c>
      <c r="N3037" s="1"/>
      <c r="O3037" s="1" t="s">
        <v>48</v>
      </c>
      <c r="P3037" s="1">
        <v>18</v>
      </c>
      <c r="Q3037" s="1"/>
      <c r="R3037" s="1">
        <f t="shared" si="542"/>
        <v>18</v>
      </c>
      <c r="S3037" s="1" t="str">
        <f t="shared" si="550"/>
        <v>80</v>
      </c>
      <c r="T3037" s="1">
        <f t="shared" si="545"/>
        <v>62</v>
      </c>
      <c r="U3037" s="1" t="s">
        <v>41</v>
      </c>
      <c r="V3037" s="1"/>
      <c r="W3037" s="1"/>
      <c r="X3037" s="1"/>
      <c r="Y3037" s="1"/>
      <c r="Z3037" s="1"/>
      <c r="AA3037" s="1"/>
      <c r="AB3037" s="1"/>
      <c r="AC3037" s="1"/>
      <c r="AD3037" s="1"/>
      <c r="AE3037" s="1"/>
      <c r="AF3037" s="1"/>
      <c r="AG3037" s="1"/>
      <c r="AH3037" s="1"/>
      <c r="AI3037" s="1"/>
      <c r="AJ3037" s="1"/>
      <c r="AK3037" s="1"/>
      <c r="AL3037" s="1"/>
      <c r="AM3037" s="1"/>
      <c r="AN3037" s="1"/>
      <c r="AO3037" s="1" t="s">
        <v>3419</v>
      </c>
    </row>
    <row r="3038" spans="1:41">
      <c r="A3038" s="1" t="s">
        <v>8541</v>
      </c>
      <c r="B3038" s="1" t="s">
        <v>8542</v>
      </c>
      <c r="C3038" s="1" t="s">
        <v>102</v>
      </c>
      <c r="D3038" s="1">
        <v>9</v>
      </c>
      <c r="E3038" s="1">
        <v>9896</v>
      </c>
      <c r="F3038" s="5">
        <v>43983</v>
      </c>
      <c r="G3038" s="5">
        <v>44043</v>
      </c>
      <c r="H3038" s="1">
        <f t="shared" ca="1" si="543"/>
        <v>60</v>
      </c>
      <c r="I3038" s="1" t="str">
        <f t="shared" ca="1" si="544"/>
        <v>No</v>
      </c>
      <c r="J3038" s="1" t="s">
        <v>759</v>
      </c>
      <c r="K3038" s="1" t="s">
        <v>760</v>
      </c>
      <c r="L3038" s="1"/>
      <c r="M3038" s="1" t="s">
        <v>759</v>
      </c>
      <c r="N3038" s="1"/>
      <c r="O3038" s="1" t="s">
        <v>48</v>
      </c>
      <c r="P3038" s="1">
        <v>18</v>
      </c>
      <c r="Q3038" s="1"/>
      <c r="R3038" s="1">
        <f t="shared" si="542"/>
        <v>18</v>
      </c>
      <c r="S3038" s="1" t="str">
        <f t="shared" si="550"/>
        <v>80</v>
      </c>
      <c r="T3038" s="1">
        <f t="shared" si="545"/>
        <v>62</v>
      </c>
      <c r="U3038" s="1" t="s">
        <v>107</v>
      </c>
      <c r="V3038" s="1"/>
      <c r="W3038" s="1"/>
      <c r="X3038" s="1"/>
      <c r="Y3038" s="1"/>
      <c r="Z3038" s="1"/>
      <c r="AA3038" s="1"/>
      <c r="AB3038" s="1"/>
      <c r="AC3038" s="1"/>
      <c r="AD3038" s="1"/>
      <c r="AE3038" s="1"/>
      <c r="AF3038" s="1"/>
      <c r="AG3038" s="1"/>
      <c r="AH3038" s="1"/>
      <c r="AI3038" s="1"/>
      <c r="AJ3038" s="1" t="s">
        <v>49</v>
      </c>
      <c r="AK3038" s="1" t="s">
        <v>76</v>
      </c>
      <c r="AL3038" s="1"/>
      <c r="AM3038" s="1"/>
      <c r="AN3038" s="1"/>
      <c r="AO3038" s="1" t="s">
        <v>8543</v>
      </c>
    </row>
    <row r="3039" spans="1:41">
      <c r="A3039" s="1" t="s">
        <v>8544</v>
      </c>
      <c r="B3039" s="1" t="s">
        <v>2561</v>
      </c>
      <c r="C3039" s="1" t="s">
        <v>36</v>
      </c>
      <c r="D3039" s="1">
        <v>106</v>
      </c>
      <c r="E3039" s="1">
        <v>16954</v>
      </c>
      <c r="F3039" s="5">
        <v>44033</v>
      </c>
      <c r="G3039" s="5">
        <v>44048</v>
      </c>
      <c r="H3039" s="1">
        <f t="shared" ca="1" si="543"/>
        <v>15</v>
      </c>
      <c r="I3039" s="1" t="str">
        <f t="shared" ca="1" si="544"/>
        <v>No</v>
      </c>
      <c r="J3039" s="1" t="s">
        <v>161</v>
      </c>
      <c r="K3039" s="1" t="s">
        <v>46</v>
      </c>
      <c r="L3039" s="1"/>
      <c r="M3039" s="1" t="s">
        <v>161</v>
      </c>
      <c r="N3039" s="1"/>
      <c r="O3039" s="1" t="s">
        <v>83</v>
      </c>
      <c r="P3039" s="1">
        <v>18</v>
      </c>
      <c r="Q3039" s="1">
        <v>34</v>
      </c>
      <c r="R3039" s="1">
        <f t="shared" si="542"/>
        <v>18</v>
      </c>
      <c r="S3039" s="1">
        <v>34</v>
      </c>
      <c r="T3039" s="1">
        <f t="shared" si="545"/>
        <v>16</v>
      </c>
      <c r="U3039" s="1" t="s">
        <v>41</v>
      </c>
      <c r="V3039" s="1"/>
      <c r="W3039" s="1"/>
      <c r="X3039" s="1"/>
      <c r="Y3039" s="1"/>
      <c r="Z3039" s="1"/>
      <c r="AA3039" s="1"/>
      <c r="AB3039" s="1"/>
      <c r="AC3039" s="1"/>
      <c r="AD3039" s="1"/>
      <c r="AE3039" s="1"/>
      <c r="AF3039" s="1"/>
      <c r="AG3039" s="1"/>
      <c r="AH3039" s="1"/>
      <c r="AI3039" s="1"/>
      <c r="AJ3039" s="1"/>
      <c r="AK3039" s="1"/>
      <c r="AL3039" s="1"/>
      <c r="AM3039" s="1"/>
      <c r="AN3039" s="1"/>
      <c r="AO3039" s="1" t="s">
        <v>8545</v>
      </c>
    </row>
    <row r="3040" spans="1:41">
      <c r="A3040" s="1" t="s">
        <v>8548</v>
      </c>
      <c r="B3040" s="1" t="s">
        <v>8549</v>
      </c>
      <c r="C3040" s="1" t="s">
        <v>36</v>
      </c>
      <c r="D3040" s="1">
        <v>53</v>
      </c>
      <c r="E3040" s="1">
        <v>26526</v>
      </c>
      <c r="F3040" s="5">
        <v>43938</v>
      </c>
      <c r="G3040" s="5">
        <v>43943</v>
      </c>
      <c r="H3040" s="1">
        <f t="shared" ca="1" si="543"/>
        <v>5</v>
      </c>
      <c r="I3040" s="1" t="str">
        <f t="shared" ca="1" si="544"/>
        <v>No</v>
      </c>
      <c r="J3040" s="1" t="s">
        <v>2104</v>
      </c>
      <c r="K3040" s="1" t="s">
        <v>46</v>
      </c>
      <c r="L3040" s="1" t="s">
        <v>3309</v>
      </c>
      <c r="M3040" s="1" t="s">
        <v>2104</v>
      </c>
      <c r="N3040" s="1"/>
      <c r="O3040" s="1" t="s">
        <v>1530</v>
      </c>
      <c r="P3040" s="1">
        <v>18</v>
      </c>
      <c r="Q3040" s="1">
        <v>25</v>
      </c>
      <c r="R3040" s="1">
        <f t="shared" si="542"/>
        <v>18</v>
      </c>
      <c r="S3040" s="1">
        <v>25</v>
      </c>
      <c r="T3040" s="1">
        <f t="shared" si="545"/>
        <v>7</v>
      </c>
      <c r="U3040" s="1" t="s">
        <v>41</v>
      </c>
      <c r="V3040" s="1"/>
      <c r="W3040" s="1"/>
      <c r="X3040" s="1"/>
      <c r="Y3040" s="1"/>
      <c r="Z3040" s="1"/>
      <c r="AA3040" s="1"/>
      <c r="AB3040" s="1"/>
      <c r="AC3040" s="1"/>
      <c r="AD3040" s="1"/>
      <c r="AE3040" s="1"/>
      <c r="AF3040" s="1"/>
      <c r="AG3040" s="1"/>
      <c r="AH3040" s="1" t="s">
        <v>3310</v>
      </c>
      <c r="AI3040" s="1"/>
      <c r="AJ3040" s="1" t="s">
        <v>49</v>
      </c>
      <c r="AK3040" s="1"/>
      <c r="AL3040" s="1"/>
      <c r="AM3040" s="1"/>
      <c r="AN3040" s="1"/>
      <c r="AO3040" s="1" t="s">
        <v>3311</v>
      </c>
    </row>
    <row r="3041" spans="1:41">
      <c r="A3041" s="1" t="s">
        <v>8550</v>
      </c>
      <c r="B3041" s="1" t="s">
        <v>7947</v>
      </c>
      <c r="C3041" s="1" t="s">
        <v>102</v>
      </c>
      <c r="D3041" s="1">
        <v>149</v>
      </c>
      <c r="E3041" s="1">
        <v>284178</v>
      </c>
      <c r="F3041" s="5">
        <v>43990</v>
      </c>
      <c r="G3041" s="5">
        <v>43995</v>
      </c>
      <c r="H3041" s="1">
        <f t="shared" ca="1" si="543"/>
        <v>5</v>
      </c>
      <c r="I3041" s="1" t="str">
        <f t="shared" ca="1" si="544"/>
        <v>No</v>
      </c>
      <c r="J3041" s="1" t="s">
        <v>759</v>
      </c>
      <c r="K3041" s="1" t="s">
        <v>760</v>
      </c>
      <c r="L3041" s="1"/>
      <c r="M3041" s="1" t="s">
        <v>759</v>
      </c>
      <c r="N3041" s="1"/>
      <c r="O3041" s="1" t="s">
        <v>48</v>
      </c>
      <c r="P3041" s="1">
        <v>18</v>
      </c>
      <c r="Q3041" s="1"/>
      <c r="R3041" s="1">
        <f t="shared" si="542"/>
        <v>18</v>
      </c>
      <c r="S3041" s="1" t="str">
        <f>IF(ISBLANK(Q3041)=TRUE,"80",Q3041)</f>
        <v>80</v>
      </c>
      <c r="T3041" s="1">
        <f t="shared" si="545"/>
        <v>62</v>
      </c>
      <c r="U3041" s="1" t="s">
        <v>107</v>
      </c>
      <c r="V3041" s="1"/>
      <c r="W3041" s="1"/>
      <c r="X3041" s="1"/>
      <c r="Y3041" s="1"/>
      <c r="Z3041" s="1"/>
      <c r="AA3041" s="1"/>
      <c r="AB3041" s="1"/>
      <c r="AC3041" s="1"/>
      <c r="AD3041" s="1"/>
      <c r="AE3041" s="1"/>
      <c r="AF3041" s="1"/>
      <c r="AG3041" s="1"/>
      <c r="AH3041" s="1"/>
      <c r="AI3041" s="1"/>
      <c r="AJ3041" s="1" t="s">
        <v>49</v>
      </c>
      <c r="AK3041" s="1"/>
      <c r="AL3041" s="1"/>
      <c r="AM3041" s="1"/>
      <c r="AN3041" s="1"/>
      <c r="AO3041" s="1"/>
    </row>
    <row r="3042" spans="1:41">
      <c r="A3042" s="1" t="s">
        <v>8551</v>
      </c>
      <c r="B3042" s="1" t="s">
        <v>8552</v>
      </c>
      <c r="C3042" s="1" t="s">
        <v>36</v>
      </c>
      <c r="D3042" s="1">
        <v>238</v>
      </c>
      <c r="E3042" s="1">
        <v>85323</v>
      </c>
      <c r="F3042" s="5">
        <v>44049</v>
      </c>
      <c r="G3042" s="5">
        <v>44120</v>
      </c>
      <c r="H3042" s="1">
        <f t="shared" ca="1" si="543"/>
        <v>71</v>
      </c>
      <c r="I3042" s="1" t="str">
        <f t="shared" ca="1" si="544"/>
        <v>No</v>
      </c>
      <c r="J3042" s="1" t="s">
        <v>2555</v>
      </c>
      <c r="K3042" s="1" t="s">
        <v>2556</v>
      </c>
      <c r="L3042" s="1"/>
      <c r="M3042" s="1" t="s">
        <v>2557</v>
      </c>
      <c r="N3042" s="1"/>
      <c r="O3042" s="1" t="s">
        <v>141</v>
      </c>
      <c r="P3042" s="1">
        <v>18</v>
      </c>
      <c r="Q3042" s="1">
        <v>39</v>
      </c>
      <c r="R3042" s="1">
        <f t="shared" si="542"/>
        <v>18</v>
      </c>
      <c r="S3042" s="1">
        <v>39</v>
      </c>
      <c r="T3042" s="1">
        <f t="shared" si="545"/>
        <v>21</v>
      </c>
      <c r="U3042" s="1" t="s">
        <v>330</v>
      </c>
      <c r="V3042" s="1"/>
      <c r="W3042" s="1"/>
      <c r="X3042" s="1"/>
      <c r="Y3042" s="1"/>
      <c r="Z3042" s="1"/>
      <c r="AA3042" s="1"/>
      <c r="AB3042" s="1" t="s">
        <v>2558</v>
      </c>
      <c r="AC3042" s="1"/>
      <c r="AD3042" s="1"/>
      <c r="AE3042" s="1"/>
      <c r="AF3042" s="1"/>
      <c r="AG3042" s="1"/>
      <c r="AH3042" s="1"/>
      <c r="AI3042" s="1"/>
      <c r="AJ3042" s="1" t="s">
        <v>49</v>
      </c>
      <c r="AK3042" s="1" t="s">
        <v>76</v>
      </c>
      <c r="AL3042" s="1"/>
      <c r="AM3042" s="1"/>
      <c r="AN3042" s="1"/>
      <c r="AO3042" s="1" t="s">
        <v>8553</v>
      </c>
    </row>
    <row r="3043" spans="1:41">
      <c r="A3043" s="1" t="s">
        <v>8554</v>
      </c>
      <c r="B3043" s="1" t="s">
        <v>2710</v>
      </c>
      <c r="C3043" s="1" t="s">
        <v>36</v>
      </c>
      <c r="D3043" s="1">
        <v>180</v>
      </c>
      <c r="E3043" s="1">
        <v>84211</v>
      </c>
      <c r="F3043" s="5">
        <v>43959</v>
      </c>
      <c r="G3043" s="5">
        <v>44013</v>
      </c>
      <c r="H3043" s="1">
        <f t="shared" ca="1" si="543"/>
        <v>54</v>
      </c>
      <c r="I3043" s="1" t="str">
        <f t="shared" ca="1" si="544"/>
        <v>No</v>
      </c>
      <c r="J3043" s="1" t="s">
        <v>117</v>
      </c>
      <c r="K3043" s="1" t="s">
        <v>46</v>
      </c>
      <c r="L3043" s="1"/>
      <c r="M3043" s="1" t="s">
        <v>118</v>
      </c>
      <c r="N3043" s="1"/>
      <c r="O3043" s="1" t="s">
        <v>48</v>
      </c>
      <c r="P3043" s="1">
        <v>18</v>
      </c>
      <c r="Q3043" s="1"/>
      <c r="R3043" s="1">
        <f t="shared" si="542"/>
        <v>18</v>
      </c>
      <c r="S3043" s="1" t="str">
        <f t="shared" ref="S3043:S3046" si="551">IF(ISBLANK(Q3043)=TRUE,"80",Q3043)</f>
        <v>80</v>
      </c>
      <c r="T3043" s="1">
        <f t="shared" si="545"/>
        <v>62</v>
      </c>
      <c r="U3043" s="1" t="s">
        <v>41</v>
      </c>
      <c r="V3043" s="1" t="s">
        <v>185</v>
      </c>
      <c r="W3043" s="1"/>
      <c r="X3043" s="1"/>
      <c r="Y3043" s="1"/>
      <c r="Z3043" s="1"/>
      <c r="AA3043" s="1"/>
      <c r="AB3043" s="1"/>
      <c r="AC3043" s="1"/>
      <c r="AD3043" s="1"/>
      <c r="AE3043" s="1"/>
      <c r="AF3043" s="1"/>
      <c r="AG3043" s="1"/>
      <c r="AH3043" s="1"/>
      <c r="AI3043" s="1"/>
      <c r="AJ3043" s="1"/>
      <c r="AK3043" s="1"/>
      <c r="AL3043" s="1"/>
      <c r="AM3043" s="1"/>
      <c r="AN3043" s="1"/>
      <c r="AO3043" s="1" t="s">
        <v>8555</v>
      </c>
    </row>
    <row r="3044" spans="1:41">
      <c r="A3044" s="1" t="s">
        <v>8557</v>
      </c>
      <c r="B3044" s="1" t="s">
        <v>8558</v>
      </c>
      <c r="C3044" s="1" t="s">
        <v>36</v>
      </c>
      <c r="D3044" s="1">
        <v>5</v>
      </c>
      <c r="E3044" s="1">
        <v>741</v>
      </c>
      <c r="F3044" s="5">
        <v>44079</v>
      </c>
      <c r="G3044" s="5">
        <v>44086</v>
      </c>
      <c r="H3044" s="1">
        <f t="shared" ca="1" si="543"/>
        <v>7</v>
      </c>
      <c r="I3044" s="1" t="str">
        <f t="shared" ca="1" si="544"/>
        <v>No</v>
      </c>
      <c r="J3044" s="1" t="s">
        <v>589</v>
      </c>
      <c r="K3044" s="1" t="s">
        <v>590</v>
      </c>
      <c r="L3044" s="1" t="s">
        <v>591</v>
      </c>
      <c r="M3044" s="1" t="s">
        <v>592</v>
      </c>
      <c r="N3044" s="1"/>
      <c r="O3044" s="1" t="s">
        <v>48</v>
      </c>
      <c r="P3044" s="1">
        <v>18</v>
      </c>
      <c r="Q3044" s="1"/>
      <c r="R3044" s="1">
        <f t="shared" si="542"/>
        <v>18</v>
      </c>
      <c r="S3044" s="1" t="str">
        <f t="shared" si="551"/>
        <v>80</v>
      </c>
      <c r="T3044" s="1">
        <f t="shared" si="545"/>
        <v>62</v>
      </c>
      <c r="U3044" s="1" t="s">
        <v>41</v>
      </c>
      <c r="V3044" s="1"/>
      <c r="W3044" s="1" t="s">
        <v>593</v>
      </c>
      <c r="X3044" s="1"/>
      <c r="Y3044" s="1"/>
      <c r="Z3044" s="1"/>
      <c r="AA3044" s="1"/>
      <c r="AB3044" s="1" t="s">
        <v>594</v>
      </c>
      <c r="AC3044" s="1"/>
      <c r="AD3044" s="1"/>
      <c r="AE3044" s="1"/>
      <c r="AF3044" s="1"/>
      <c r="AG3044" s="1"/>
      <c r="AH3044" s="1"/>
      <c r="AI3044" s="1"/>
      <c r="AJ3044" s="1"/>
      <c r="AK3044" s="1"/>
      <c r="AL3044" s="1"/>
      <c r="AM3044" s="1"/>
      <c r="AN3044" s="1"/>
      <c r="AO3044" s="1" t="s">
        <v>8559</v>
      </c>
    </row>
    <row r="3045" spans="1:41">
      <c r="A3045" s="1" t="s">
        <v>8564</v>
      </c>
      <c r="B3045" s="1" t="s">
        <v>8565</v>
      </c>
      <c r="C3045" s="1" t="s">
        <v>36</v>
      </c>
      <c r="D3045" s="1">
        <v>126</v>
      </c>
      <c r="E3045" s="1">
        <v>59622</v>
      </c>
      <c r="F3045" s="5">
        <v>43756</v>
      </c>
      <c r="G3045" s="5">
        <v>43982</v>
      </c>
      <c r="H3045" s="1">
        <f t="shared" ca="1" si="543"/>
        <v>226</v>
      </c>
      <c r="I3045" s="1" t="str">
        <f t="shared" ca="1" si="544"/>
        <v>No</v>
      </c>
      <c r="J3045" s="1" t="s">
        <v>111</v>
      </c>
      <c r="K3045" s="1" t="s">
        <v>112</v>
      </c>
      <c r="L3045" s="1"/>
      <c r="M3045" s="1" t="s">
        <v>336</v>
      </c>
      <c r="N3045" s="1" t="s">
        <v>337</v>
      </c>
      <c r="O3045" s="1" t="s">
        <v>48</v>
      </c>
      <c r="P3045" s="1">
        <v>18</v>
      </c>
      <c r="Q3045" s="1"/>
      <c r="R3045" s="1">
        <f t="shared" si="542"/>
        <v>18</v>
      </c>
      <c r="S3045" s="1" t="str">
        <f t="shared" si="551"/>
        <v>80</v>
      </c>
      <c r="T3045" s="1">
        <f t="shared" si="545"/>
        <v>62</v>
      </c>
      <c r="U3045" s="1" t="s">
        <v>41</v>
      </c>
      <c r="V3045" s="1"/>
      <c r="W3045" s="1"/>
      <c r="X3045" s="1"/>
      <c r="Y3045" s="1"/>
      <c r="Z3045" s="1" t="s">
        <v>1874</v>
      </c>
      <c r="AA3045" s="1"/>
      <c r="AB3045" s="1"/>
      <c r="AC3045" s="1"/>
      <c r="AD3045" s="1"/>
      <c r="AE3045" s="1"/>
      <c r="AF3045" s="1"/>
      <c r="AG3045" s="1"/>
      <c r="AH3045" s="1"/>
      <c r="AI3045" s="1"/>
      <c r="AJ3045" s="1" t="s">
        <v>49</v>
      </c>
      <c r="AK3045" s="1"/>
      <c r="AL3045" s="1"/>
      <c r="AM3045" s="1"/>
      <c r="AN3045" s="1"/>
      <c r="AO3045" s="1" t="s">
        <v>3566</v>
      </c>
    </row>
    <row r="3046" spans="1:41">
      <c r="A3046" s="1" t="s">
        <v>8567</v>
      </c>
      <c r="B3046" s="1" t="s">
        <v>2440</v>
      </c>
      <c r="C3046" s="1" t="s">
        <v>36</v>
      </c>
      <c r="D3046" s="1">
        <v>496</v>
      </c>
      <c r="E3046" s="1">
        <v>231359</v>
      </c>
      <c r="F3046" s="5">
        <v>44034</v>
      </c>
      <c r="G3046" s="5">
        <v>44044</v>
      </c>
      <c r="H3046" s="1">
        <f t="shared" ca="1" si="543"/>
        <v>10</v>
      </c>
      <c r="I3046" s="1" t="str">
        <f t="shared" ca="1" si="544"/>
        <v>No</v>
      </c>
      <c r="J3046" s="1" t="s">
        <v>122</v>
      </c>
      <c r="K3046" s="1" t="s">
        <v>123</v>
      </c>
      <c r="L3046" s="1" t="s">
        <v>122</v>
      </c>
      <c r="M3046" s="1" t="s">
        <v>122</v>
      </c>
      <c r="N3046" s="1"/>
      <c r="O3046" s="1" t="s">
        <v>48</v>
      </c>
      <c r="P3046" s="1">
        <v>18</v>
      </c>
      <c r="Q3046" s="1"/>
      <c r="R3046" s="1">
        <f t="shared" si="542"/>
        <v>18</v>
      </c>
      <c r="S3046" s="1" t="str">
        <f t="shared" si="551"/>
        <v>80</v>
      </c>
      <c r="T3046" s="1">
        <f t="shared" si="545"/>
        <v>62</v>
      </c>
      <c r="U3046" s="1" t="s">
        <v>41</v>
      </c>
      <c r="V3046" s="1"/>
      <c r="W3046" s="1"/>
      <c r="X3046" s="1"/>
      <c r="Y3046" s="1"/>
      <c r="Z3046" s="1"/>
      <c r="AA3046" s="1"/>
      <c r="AB3046" s="1"/>
      <c r="AC3046" s="1"/>
      <c r="AD3046" s="1"/>
      <c r="AE3046" s="1"/>
      <c r="AF3046" s="1"/>
      <c r="AG3046" s="1"/>
      <c r="AH3046" s="1" t="s">
        <v>1158</v>
      </c>
      <c r="AI3046" s="1"/>
      <c r="AJ3046" s="1" t="s">
        <v>49</v>
      </c>
      <c r="AK3046" s="1"/>
      <c r="AL3046" s="1"/>
      <c r="AM3046" s="1"/>
      <c r="AN3046" s="1"/>
      <c r="AO3046" s="1" t="s">
        <v>2441</v>
      </c>
    </row>
    <row r="3047" spans="1:41">
      <c r="A3047" s="1" t="s">
        <v>8568</v>
      </c>
      <c r="B3047" s="1" t="s">
        <v>8569</v>
      </c>
      <c r="C3047" s="1" t="s">
        <v>36</v>
      </c>
      <c r="D3047" s="1">
        <v>3210</v>
      </c>
      <c r="E3047" s="1">
        <v>1213699</v>
      </c>
      <c r="F3047" s="5">
        <v>43867</v>
      </c>
      <c r="G3047" s="5">
        <v>43891</v>
      </c>
      <c r="H3047" s="1">
        <f t="shared" ca="1" si="543"/>
        <v>24</v>
      </c>
      <c r="I3047" s="1" t="str">
        <f t="shared" ca="1" si="544"/>
        <v>No</v>
      </c>
      <c r="J3047" s="1" t="s">
        <v>37</v>
      </c>
      <c r="K3047" s="1" t="s">
        <v>38</v>
      </c>
      <c r="L3047" s="1"/>
      <c r="M3047" s="1" t="s">
        <v>39</v>
      </c>
      <c r="N3047" s="1" t="s">
        <v>337</v>
      </c>
      <c r="O3047" s="1" t="s">
        <v>375</v>
      </c>
      <c r="P3047" s="1">
        <v>18</v>
      </c>
      <c r="Q3047" s="1">
        <v>24</v>
      </c>
      <c r="R3047" s="1">
        <f t="shared" si="542"/>
        <v>18</v>
      </c>
      <c r="S3047" s="1">
        <v>24</v>
      </c>
      <c r="T3047" s="1">
        <f t="shared" si="545"/>
        <v>6</v>
      </c>
      <c r="U3047" s="1" t="s">
        <v>41</v>
      </c>
      <c r="V3047" s="1"/>
      <c r="W3047" s="1"/>
      <c r="X3047" s="1"/>
      <c r="Y3047" s="1"/>
      <c r="Z3047" s="1"/>
      <c r="AA3047" s="1"/>
      <c r="AB3047" s="1"/>
      <c r="AC3047" s="1"/>
      <c r="AD3047" s="1"/>
      <c r="AE3047" s="1"/>
      <c r="AF3047" s="1"/>
      <c r="AG3047" s="1"/>
      <c r="AH3047" s="1"/>
      <c r="AI3047" s="1"/>
      <c r="AJ3047" s="1"/>
      <c r="AK3047" s="1"/>
      <c r="AL3047" s="1"/>
      <c r="AM3047" s="1"/>
      <c r="AN3047" s="1"/>
      <c r="AO3047" s="1" t="s">
        <v>7691</v>
      </c>
    </row>
    <row r="3048" spans="1:41">
      <c r="A3048" s="1" t="s">
        <v>8570</v>
      </c>
      <c r="B3048" s="1" t="s">
        <v>8571</v>
      </c>
      <c r="C3048" s="1" t="s">
        <v>36</v>
      </c>
      <c r="D3048" s="1">
        <v>953</v>
      </c>
      <c r="E3048" s="1">
        <v>284739</v>
      </c>
      <c r="F3048" s="5">
        <v>44062</v>
      </c>
      <c r="G3048" s="5">
        <v>44088</v>
      </c>
      <c r="H3048" s="1">
        <f t="shared" ca="1" si="543"/>
        <v>26</v>
      </c>
      <c r="I3048" s="1" t="str">
        <f t="shared" ca="1" si="544"/>
        <v>No</v>
      </c>
      <c r="J3048" s="1" t="s">
        <v>617</v>
      </c>
      <c r="K3048" s="1" t="s">
        <v>618</v>
      </c>
      <c r="L3048" s="1" t="s">
        <v>1813</v>
      </c>
      <c r="M3048" s="1" t="s">
        <v>1814</v>
      </c>
      <c r="N3048" s="1"/>
      <c r="O3048" s="1" t="s">
        <v>1779</v>
      </c>
      <c r="P3048" s="1">
        <v>18</v>
      </c>
      <c r="Q3048" s="1">
        <v>40</v>
      </c>
      <c r="R3048" s="1">
        <f t="shared" si="542"/>
        <v>18</v>
      </c>
      <c r="S3048" s="1">
        <v>40</v>
      </c>
      <c r="T3048" s="1">
        <f t="shared" si="545"/>
        <v>22</v>
      </c>
      <c r="U3048" s="1" t="s">
        <v>41</v>
      </c>
      <c r="V3048" s="1"/>
      <c r="W3048" s="1"/>
      <c r="X3048" s="1"/>
      <c r="Y3048" s="1"/>
      <c r="Z3048" s="1" t="s">
        <v>1815</v>
      </c>
      <c r="AA3048" s="1"/>
      <c r="AB3048" s="1"/>
      <c r="AC3048" s="1"/>
      <c r="AD3048" s="1"/>
      <c r="AE3048" s="1"/>
      <c r="AF3048" s="1"/>
      <c r="AG3048" s="1"/>
      <c r="AH3048" s="1" t="s">
        <v>1816</v>
      </c>
      <c r="AI3048" s="1"/>
      <c r="AJ3048" s="1" t="s">
        <v>49</v>
      </c>
      <c r="AK3048" s="1"/>
      <c r="AL3048" s="1"/>
      <c r="AM3048" s="1"/>
      <c r="AN3048" s="1"/>
      <c r="AO3048" s="1" t="s">
        <v>1817</v>
      </c>
    </row>
    <row r="3049" spans="1:41">
      <c r="A3049" s="1" t="s">
        <v>8572</v>
      </c>
      <c r="B3049" s="1" t="s">
        <v>8573</v>
      </c>
      <c r="C3049" s="1" t="s">
        <v>36</v>
      </c>
      <c r="D3049" s="1">
        <v>53</v>
      </c>
      <c r="E3049" s="1">
        <v>7876</v>
      </c>
      <c r="F3049" s="5">
        <v>44079</v>
      </c>
      <c r="G3049" s="5">
        <v>44086</v>
      </c>
      <c r="H3049" s="1">
        <f t="shared" ca="1" si="543"/>
        <v>7</v>
      </c>
      <c r="I3049" s="1" t="str">
        <f t="shared" ca="1" si="544"/>
        <v>No</v>
      </c>
      <c r="J3049" s="1" t="s">
        <v>589</v>
      </c>
      <c r="K3049" s="1" t="s">
        <v>590</v>
      </c>
      <c r="L3049" s="1" t="s">
        <v>591</v>
      </c>
      <c r="M3049" s="1" t="s">
        <v>592</v>
      </c>
      <c r="N3049" s="1"/>
      <c r="O3049" s="1" t="s">
        <v>48</v>
      </c>
      <c r="P3049" s="1">
        <v>18</v>
      </c>
      <c r="Q3049" s="1"/>
      <c r="R3049" s="1">
        <f t="shared" si="542"/>
        <v>18</v>
      </c>
      <c r="S3049" s="1" t="str">
        <f t="shared" ref="S3049:S3050" si="552">IF(ISBLANK(Q3049)=TRUE,"80",Q3049)</f>
        <v>80</v>
      </c>
      <c r="T3049" s="1">
        <f t="shared" si="545"/>
        <v>62</v>
      </c>
      <c r="U3049" s="1" t="s">
        <v>41</v>
      </c>
      <c r="V3049" s="1"/>
      <c r="W3049" s="1" t="s">
        <v>593</v>
      </c>
      <c r="X3049" s="1"/>
      <c r="Y3049" s="1"/>
      <c r="Z3049" s="1"/>
      <c r="AA3049" s="1"/>
      <c r="AB3049" s="1" t="s">
        <v>594</v>
      </c>
      <c r="AC3049" s="1"/>
      <c r="AD3049" s="1"/>
      <c r="AE3049" s="1"/>
      <c r="AF3049" s="1"/>
      <c r="AG3049" s="1"/>
      <c r="AH3049" s="1"/>
      <c r="AI3049" s="1"/>
      <c r="AJ3049" s="1"/>
      <c r="AK3049" s="1"/>
      <c r="AL3049" s="1"/>
      <c r="AM3049" s="1"/>
      <c r="AN3049" s="1"/>
      <c r="AO3049" s="1" t="s">
        <v>8574</v>
      </c>
    </row>
    <row r="3050" spans="1:41">
      <c r="A3050" s="1" t="s">
        <v>8575</v>
      </c>
      <c r="B3050" s="1" t="s">
        <v>8470</v>
      </c>
      <c r="C3050" s="1" t="s">
        <v>36</v>
      </c>
      <c r="D3050" s="1">
        <v>987</v>
      </c>
      <c r="E3050" s="1">
        <v>392903</v>
      </c>
      <c r="F3050" s="5">
        <v>43997</v>
      </c>
      <c r="G3050" s="5">
        <v>44058</v>
      </c>
      <c r="H3050" s="1">
        <f t="shared" ca="1" si="543"/>
        <v>61</v>
      </c>
      <c r="I3050" s="1" t="str">
        <f t="shared" ca="1" si="544"/>
        <v>No</v>
      </c>
      <c r="J3050" s="1" t="s">
        <v>111</v>
      </c>
      <c r="K3050" s="1" t="s">
        <v>112</v>
      </c>
      <c r="L3050" s="1" t="s">
        <v>1206</v>
      </c>
      <c r="M3050" s="1" t="s">
        <v>365</v>
      </c>
      <c r="N3050" s="1" t="s">
        <v>337</v>
      </c>
      <c r="O3050" s="1" t="s">
        <v>48</v>
      </c>
      <c r="P3050" s="1">
        <v>18</v>
      </c>
      <c r="Q3050" s="1"/>
      <c r="R3050" s="1">
        <f t="shared" si="542"/>
        <v>18</v>
      </c>
      <c r="S3050" s="1" t="str">
        <f t="shared" si="552"/>
        <v>80</v>
      </c>
      <c r="T3050" s="1">
        <f t="shared" si="545"/>
        <v>62</v>
      </c>
      <c r="U3050" s="1" t="s">
        <v>41</v>
      </c>
      <c r="V3050" s="1"/>
      <c r="W3050" s="1" t="s">
        <v>366</v>
      </c>
      <c r="X3050" s="1"/>
      <c r="Y3050" s="1"/>
      <c r="Z3050" s="1"/>
      <c r="AA3050" s="1"/>
      <c r="AB3050" s="1" t="s">
        <v>1207</v>
      </c>
      <c r="AC3050" s="1"/>
      <c r="AD3050" s="1"/>
      <c r="AE3050" s="1" t="s">
        <v>1208</v>
      </c>
      <c r="AF3050" s="1"/>
      <c r="AG3050" s="1"/>
      <c r="AH3050" s="1"/>
      <c r="AI3050" s="1"/>
      <c r="AJ3050" s="1" t="s">
        <v>49</v>
      </c>
      <c r="AK3050" s="1"/>
      <c r="AL3050" s="1"/>
      <c r="AM3050" s="1"/>
      <c r="AN3050" s="1"/>
      <c r="AO3050" s="1" t="s">
        <v>369</v>
      </c>
    </row>
    <row r="3051" spans="1:41">
      <c r="A3051" s="1" t="s">
        <v>8577</v>
      </c>
      <c r="B3051" s="1" t="s">
        <v>8578</v>
      </c>
      <c r="C3051" s="1" t="s">
        <v>36</v>
      </c>
      <c r="D3051" s="1">
        <v>1099</v>
      </c>
      <c r="E3051" s="1">
        <v>208013</v>
      </c>
      <c r="F3051" s="5">
        <v>44064</v>
      </c>
      <c r="G3051" s="5">
        <v>44102</v>
      </c>
      <c r="H3051" s="1">
        <f t="shared" ca="1" si="543"/>
        <v>38</v>
      </c>
      <c r="I3051" s="1" t="str">
        <f t="shared" ca="1" si="544"/>
        <v>No</v>
      </c>
      <c r="J3051" s="1" t="s">
        <v>111</v>
      </c>
      <c r="K3051" s="1" t="s">
        <v>112</v>
      </c>
      <c r="L3051" s="1" t="s">
        <v>3149</v>
      </c>
      <c r="M3051" s="1" t="s">
        <v>3149</v>
      </c>
      <c r="N3051" s="1" t="s">
        <v>235</v>
      </c>
      <c r="O3051" s="1" t="s">
        <v>3278</v>
      </c>
      <c r="P3051" s="1">
        <v>18</v>
      </c>
      <c r="Q3051" s="1">
        <v>28</v>
      </c>
      <c r="R3051" s="1">
        <f t="shared" si="542"/>
        <v>18</v>
      </c>
      <c r="S3051" s="1">
        <v>28</v>
      </c>
      <c r="T3051" s="1">
        <f t="shared" si="545"/>
        <v>10</v>
      </c>
      <c r="U3051" s="1" t="s">
        <v>41</v>
      </c>
      <c r="V3051" s="1"/>
      <c r="W3051" s="1"/>
      <c r="X3051" s="1" t="s">
        <v>3151</v>
      </c>
      <c r="Y3051" s="1"/>
      <c r="Z3051" s="1"/>
      <c r="AA3051" s="1"/>
      <c r="AB3051" s="1"/>
      <c r="AC3051" s="1"/>
      <c r="AD3051" s="1"/>
      <c r="AE3051" s="1"/>
      <c r="AF3051" s="1"/>
      <c r="AG3051" s="1"/>
      <c r="AH3051" s="1"/>
      <c r="AI3051" s="1"/>
      <c r="AJ3051" s="1" t="s">
        <v>49</v>
      </c>
      <c r="AK3051" s="1"/>
      <c r="AL3051" s="1"/>
      <c r="AM3051" s="1"/>
      <c r="AN3051" s="1"/>
      <c r="AO3051" s="1" t="s">
        <v>3152</v>
      </c>
    </row>
    <row r="3052" spans="1:41">
      <c r="A3052" s="1" t="s">
        <v>8579</v>
      </c>
      <c r="B3052" s="1" t="s">
        <v>1343</v>
      </c>
      <c r="C3052" s="1" t="s">
        <v>36</v>
      </c>
      <c r="D3052" s="1">
        <v>1</v>
      </c>
      <c r="E3052" s="1">
        <v>245</v>
      </c>
      <c r="F3052" s="5">
        <v>44095</v>
      </c>
      <c r="G3052" s="1"/>
      <c r="H3052" s="1">
        <f t="shared" ca="1" si="543"/>
        <v>9</v>
      </c>
      <c r="I3052" s="1" t="str">
        <f t="shared" ca="1" si="544"/>
        <v>No</v>
      </c>
      <c r="J3052" s="1" t="s">
        <v>1344</v>
      </c>
      <c r="K3052" s="1" t="s">
        <v>1345</v>
      </c>
      <c r="L3052" s="1"/>
      <c r="M3052" s="1" t="s">
        <v>1344</v>
      </c>
      <c r="N3052" s="1"/>
      <c r="O3052" s="1" t="s">
        <v>48</v>
      </c>
      <c r="P3052" s="1">
        <v>18</v>
      </c>
      <c r="Q3052" s="1"/>
      <c r="R3052" s="1">
        <f t="shared" si="542"/>
        <v>18</v>
      </c>
      <c r="S3052" s="1" t="str">
        <f t="shared" ref="S3052:S3055" si="553">IF(ISBLANK(Q3052)=TRUE,"80",Q3052)</f>
        <v>80</v>
      </c>
      <c r="T3052" s="1">
        <f t="shared" si="545"/>
        <v>62</v>
      </c>
      <c r="U3052" s="1" t="s">
        <v>41</v>
      </c>
      <c r="V3052" s="1"/>
      <c r="W3052" s="1"/>
      <c r="X3052" s="1"/>
      <c r="Y3052" s="1"/>
      <c r="Z3052" s="1"/>
      <c r="AA3052" s="1"/>
      <c r="AB3052" s="1"/>
      <c r="AC3052" s="1"/>
      <c r="AD3052" s="1"/>
      <c r="AE3052" s="1"/>
      <c r="AF3052" s="1"/>
      <c r="AG3052" s="1"/>
      <c r="AH3052" s="1" t="s">
        <v>1720</v>
      </c>
      <c r="AI3052" s="1"/>
      <c r="AJ3052" s="1" t="s">
        <v>49</v>
      </c>
      <c r="AK3052" s="1" t="s">
        <v>76</v>
      </c>
      <c r="AL3052" s="1"/>
      <c r="AM3052" s="1"/>
      <c r="AN3052" s="1"/>
      <c r="AO3052" s="1" t="s">
        <v>1347</v>
      </c>
    </row>
    <row r="3053" spans="1:41">
      <c r="A3053" s="1" t="s">
        <v>8580</v>
      </c>
      <c r="B3053" s="1" t="s">
        <v>8581</v>
      </c>
      <c r="C3053" s="1" t="s">
        <v>36</v>
      </c>
      <c r="D3053" s="1">
        <v>475</v>
      </c>
      <c r="E3053" s="1">
        <v>217754</v>
      </c>
      <c r="F3053" s="5">
        <v>44013</v>
      </c>
      <c r="G3053" s="5">
        <v>44044</v>
      </c>
      <c r="H3053" s="1">
        <f t="shared" ca="1" si="543"/>
        <v>31</v>
      </c>
      <c r="I3053" s="1" t="str">
        <f t="shared" ca="1" si="544"/>
        <v>No</v>
      </c>
      <c r="J3053" s="1" t="s">
        <v>117</v>
      </c>
      <c r="K3053" s="1" t="s">
        <v>46</v>
      </c>
      <c r="L3053" s="1"/>
      <c r="M3053" s="1" t="s">
        <v>118</v>
      </c>
      <c r="N3053" s="1"/>
      <c r="O3053" s="1" t="s">
        <v>48</v>
      </c>
      <c r="P3053" s="1">
        <v>18</v>
      </c>
      <c r="Q3053" s="1"/>
      <c r="R3053" s="1">
        <f t="shared" si="542"/>
        <v>18</v>
      </c>
      <c r="S3053" s="1" t="str">
        <f t="shared" si="553"/>
        <v>80</v>
      </c>
      <c r="T3053" s="1">
        <f t="shared" si="545"/>
        <v>62</v>
      </c>
      <c r="U3053" s="1" t="s">
        <v>41</v>
      </c>
      <c r="V3053" s="1" t="s">
        <v>142</v>
      </c>
      <c r="W3053" s="1"/>
      <c r="X3053" s="1"/>
      <c r="Y3053" s="1"/>
      <c r="Z3053" s="1"/>
      <c r="AA3053" s="1"/>
      <c r="AB3053" s="1"/>
      <c r="AC3053" s="1"/>
      <c r="AD3053" s="1"/>
      <c r="AE3053" s="1"/>
      <c r="AF3053" s="1"/>
      <c r="AG3053" s="1"/>
      <c r="AH3053" s="1"/>
      <c r="AI3053" s="1"/>
      <c r="AJ3053" s="1"/>
      <c r="AK3053" s="1"/>
      <c r="AL3053" s="1"/>
      <c r="AM3053" s="1"/>
      <c r="AN3053" s="1"/>
      <c r="AO3053" s="1" t="s">
        <v>8582</v>
      </c>
    </row>
    <row r="3054" spans="1:41">
      <c r="A3054" s="1" t="s">
        <v>8583</v>
      </c>
      <c r="B3054" s="1" t="s">
        <v>5887</v>
      </c>
      <c r="C3054" s="1" t="s">
        <v>36</v>
      </c>
      <c r="D3054" s="1">
        <v>44</v>
      </c>
      <c r="E3054" s="1">
        <v>4090</v>
      </c>
      <c r="F3054" s="5">
        <v>44043</v>
      </c>
      <c r="G3054" s="5">
        <v>44079</v>
      </c>
      <c r="H3054" s="1">
        <f t="shared" ca="1" si="543"/>
        <v>36</v>
      </c>
      <c r="I3054" s="1" t="str">
        <f t="shared" ca="1" si="544"/>
        <v>No</v>
      </c>
      <c r="J3054" s="1" t="s">
        <v>161</v>
      </c>
      <c r="K3054" s="1" t="s">
        <v>46</v>
      </c>
      <c r="L3054" s="1"/>
      <c r="M3054" s="1" t="s">
        <v>161</v>
      </c>
      <c r="N3054" s="1"/>
      <c r="O3054" s="1" t="s">
        <v>48</v>
      </c>
      <c r="P3054" s="1">
        <v>18</v>
      </c>
      <c r="Q3054" s="1"/>
      <c r="R3054" s="1">
        <f t="shared" si="542"/>
        <v>18</v>
      </c>
      <c r="S3054" s="1" t="str">
        <f t="shared" si="553"/>
        <v>80</v>
      </c>
      <c r="T3054" s="1">
        <f t="shared" si="545"/>
        <v>62</v>
      </c>
      <c r="U3054" s="1" t="s">
        <v>41</v>
      </c>
      <c r="V3054" s="1"/>
      <c r="W3054" s="1"/>
      <c r="X3054" s="1"/>
      <c r="Y3054" s="1"/>
      <c r="Z3054" s="1"/>
      <c r="AA3054" s="1"/>
      <c r="AB3054" s="1"/>
      <c r="AC3054" s="1"/>
      <c r="AD3054" s="1"/>
      <c r="AE3054" s="1"/>
      <c r="AF3054" s="1"/>
      <c r="AG3054" s="1"/>
      <c r="AH3054" s="1"/>
      <c r="AI3054" s="1"/>
      <c r="AJ3054" s="1"/>
      <c r="AK3054" s="1"/>
      <c r="AL3054" s="1"/>
      <c r="AM3054" s="1"/>
      <c r="AN3054" s="1"/>
      <c r="AO3054" s="1" t="s">
        <v>8584</v>
      </c>
    </row>
    <row r="3055" spans="1:41">
      <c r="A3055" s="1" t="s">
        <v>8585</v>
      </c>
      <c r="B3055" s="1" t="s">
        <v>300</v>
      </c>
      <c r="C3055" s="1" t="s">
        <v>36</v>
      </c>
      <c r="D3055" s="1">
        <v>17</v>
      </c>
      <c r="E3055" s="1">
        <v>2797</v>
      </c>
      <c r="F3055" s="5">
        <v>44050</v>
      </c>
      <c r="G3055" s="5">
        <v>44075</v>
      </c>
      <c r="H3055" s="1">
        <f t="shared" ca="1" si="543"/>
        <v>25</v>
      </c>
      <c r="I3055" s="1" t="str">
        <f t="shared" ca="1" si="544"/>
        <v>No</v>
      </c>
      <c r="J3055" s="1" t="s">
        <v>161</v>
      </c>
      <c r="K3055" s="1" t="s">
        <v>46</v>
      </c>
      <c r="L3055" s="1"/>
      <c r="M3055" s="1" t="s">
        <v>161</v>
      </c>
      <c r="N3055" s="1"/>
      <c r="O3055" s="1" t="s">
        <v>48</v>
      </c>
      <c r="P3055" s="1">
        <v>18</v>
      </c>
      <c r="Q3055" s="1"/>
      <c r="R3055" s="1">
        <f t="shared" si="542"/>
        <v>18</v>
      </c>
      <c r="S3055" s="1" t="str">
        <f t="shared" si="553"/>
        <v>80</v>
      </c>
      <c r="T3055" s="1">
        <f t="shared" si="545"/>
        <v>62</v>
      </c>
      <c r="U3055" s="1" t="s">
        <v>41</v>
      </c>
      <c r="V3055" s="1"/>
      <c r="W3055" s="1"/>
      <c r="X3055" s="1"/>
      <c r="Y3055" s="1"/>
      <c r="Z3055" s="1"/>
      <c r="AA3055" s="1"/>
      <c r="AB3055" s="1"/>
      <c r="AC3055" s="1"/>
      <c r="AD3055" s="1"/>
      <c r="AE3055" s="1"/>
      <c r="AF3055" s="1"/>
      <c r="AG3055" s="1"/>
      <c r="AH3055" s="1"/>
      <c r="AI3055" s="1"/>
      <c r="AJ3055" s="1"/>
      <c r="AK3055" s="1"/>
      <c r="AL3055" s="1"/>
      <c r="AM3055" s="1"/>
      <c r="AN3055" s="1"/>
      <c r="AO3055" s="1" t="s">
        <v>8586</v>
      </c>
    </row>
    <row r="3056" spans="1:41">
      <c r="A3056" s="1" t="s">
        <v>8587</v>
      </c>
      <c r="B3056" s="1" t="s">
        <v>736</v>
      </c>
      <c r="C3056" s="1" t="s">
        <v>36</v>
      </c>
      <c r="D3056" s="1">
        <v>2996</v>
      </c>
      <c r="E3056" s="1">
        <v>1255977</v>
      </c>
      <c r="F3056" s="5">
        <v>44082</v>
      </c>
      <c r="G3056" s="5">
        <v>44089</v>
      </c>
      <c r="H3056" s="1">
        <f t="shared" ca="1" si="543"/>
        <v>7</v>
      </c>
      <c r="I3056" s="1" t="str">
        <f t="shared" ca="1" si="544"/>
        <v>No</v>
      </c>
      <c r="J3056" s="1" t="s">
        <v>80</v>
      </c>
      <c r="K3056" s="1" t="s">
        <v>81</v>
      </c>
      <c r="L3056" s="1" t="s">
        <v>82</v>
      </c>
      <c r="M3056" s="1" t="s">
        <v>82</v>
      </c>
      <c r="N3056" s="1"/>
      <c r="O3056" s="1" t="s">
        <v>83</v>
      </c>
      <c r="P3056" s="1">
        <v>18</v>
      </c>
      <c r="Q3056" s="1">
        <v>34</v>
      </c>
      <c r="R3056" s="1">
        <f t="shared" si="542"/>
        <v>18</v>
      </c>
      <c r="S3056" s="1">
        <v>34</v>
      </c>
      <c r="T3056" s="1">
        <f t="shared" si="545"/>
        <v>16</v>
      </c>
      <c r="U3056" s="1" t="s">
        <v>41</v>
      </c>
      <c r="V3056" s="1" t="s">
        <v>280</v>
      </c>
      <c r="W3056" s="1"/>
      <c r="X3056" s="1"/>
      <c r="Y3056" s="1"/>
      <c r="Z3056" s="1"/>
      <c r="AA3056" s="1"/>
      <c r="AB3056" s="1"/>
      <c r="AC3056" s="1"/>
      <c r="AD3056" s="1"/>
      <c r="AE3056" s="1"/>
      <c r="AF3056" s="1"/>
      <c r="AG3056" s="1"/>
      <c r="AH3056" s="1"/>
      <c r="AI3056" s="1"/>
      <c r="AJ3056" s="1" t="s">
        <v>49</v>
      </c>
      <c r="AK3056" s="1"/>
      <c r="AL3056" s="1"/>
      <c r="AM3056" s="1"/>
      <c r="AN3056" s="1"/>
      <c r="AO3056" s="1"/>
    </row>
    <row r="3057" spans="1:41">
      <c r="A3057" s="1" t="s">
        <v>8588</v>
      </c>
      <c r="B3057" s="1" t="s">
        <v>8589</v>
      </c>
      <c r="C3057" s="1" t="s">
        <v>36</v>
      </c>
      <c r="D3057" s="1">
        <v>173</v>
      </c>
      <c r="E3057" s="1">
        <v>50050</v>
      </c>
      <c r="F3057" s="5">
        <v>44075</v>
      </c>
      <c r="G3057" s="5">
        <v>44097</v>
      </c>
      <c r="H3057" s="1">
        <f t="shared" ca="1" si="543"/>
        <v>22</v>
      </c>
      <c r="I3057" s="1" t="str">
        <f t="shared" ca="1" si="544"/>
        <v>No</v>
      </c>
      <c r="J3057" s="1" t="s">
        <v>117</v>
      </c>
      <c r="K3057" s="1" t="s">
        <v>46</v>
      </c>
      <c r="L3057" s="1"/>
      <c r="M3057" s="1" t="s">
        <v>118</v>
      </c>
      <c r="N3057" s="1"/>
      <c r="O3057" s="1" t="s">
        <v>141</v>
      </c>
      <c r="P3057" s="1">
        <v>18</v>
      </c>
      <c r="Q3057" s="1">
        <v>39</v>
      </c>
      <c r="R3057" s="1">
        <f t="shared" si="542"/>
        <v>18</v>
      </c>
      <c r="S3057" s="1">
        <v>39</v>
      </c>
      <c r="T3057" s="1">
        <f t="shared" si="545"/>
        <v>21</v>
      </c>
      <c r="U3057" s="1" t="s">
        <v>41</v>
      </c>
      <c r="V3057" s="1" t="s">
        <v>142</v>
      </c>
      <c r="W3057" s="1"/>
      <c r="X3057" s="1"/>
      <c r="Y3057" s="1"/>
      <c r="Z3057" s="1"/>
      <c r="AA3057" s="1"/>
      <c r="AB3057" s="1"/>
      <c r="AC3057" s="1"/>
      <c r="AD3057" s="1"/>
      <c r="AE3057" s="1"/>
      <c r="AF3057" s="1"/>
      <c r="AG3057" s="1"/>
      <c r="AH3057" s="1"/>
      <c r="AI3057" s="1"/>
      <c r="AJ3057" s="1"/>
      <c r="AK3057" s="1"/>
      <c r="AL3057" s="1" t="s">
        <v>859</v>
      </c>
      <c r="AM3057" s="1"/>
      <c r="AN3057" s="1"/>
      <c r="AO3057" s="1" t="s">
        <v>8590</v>
      </c>
    </row>
    <row r="3058" spans="1:41">
      <c r="A3058" s="1" t="s">
        <v>8591</v>
      </c>
      <c r="B3058" s="1" t="s">
        <v>4246</v>
      </c>
      <c r="C3058" s="1" t="s">
        <v>36</v>
      </c>
      <c r="D3058" s="1">
        <v>104</v>
      </c>
      <c r="E3058" s="1">
        <v>10476</v>
      </c>
      <c r="F3058" s="5">
        <v>44043</v>
      </c>
      <c r="G3058" s="5">
        <v>44079</v>
      </c>
      <c r="H3058" s="1">
        <f t="shared" ca="1" si="543"/>
        <v>36</v>
      </c>
      <c r="I3058" s="1" t="str">
        <f t="shared" ca="1" si="544"/>
        <v>No</v>
      </c>
      <c r="J3058" s="1" t="s">
        <v>161</v>
      </c>
      <c r="K3058" s="1" t="s">
        <v>46</v>
      </c>
      <c r="L3058" s="1"/>
      <c r="M3058" s="1" t="s">
        <v>161</v>
      </c>
      <c r="N3058" s="1"/>
      <c r="O3058" s="1" t="s">
        <v>48</v>
      </c>
      <c r="P3058" s="1">
        <v>18</v>
      </c>
      <c r="Q3058" s="1"/>
      <c r="R3058" s="1">
        <f t="shared" si="542"/>
        <v>18</v>
      </c>
      <c r="S3058" s="1" t="str">
        <f t="shared" ref="S3058:S3059" si="554">IF(ISBLANK(Q3058)=TRUE,"80",Q3058)</f>
        <v>80</v>
      </c>
      <c r="T3058" s="1">
        <f t="shared" si="545"/>
        <v>62</v>
      </c>
      <c r="U3058" s="1" t="s">
        <v>41</v>
      </c>
      <c r="V3058" s="1"/>
      <c r="W3058" s="1"/>
      <c r="X3058" s="1"/>
      <c r="Y3058" s="1"/>
      <c r="Z3058" s="1"/>
      <c r="AA3058" s="1"/>
      <c r="AB3058" s="1"/>
      <c r="AC3058" s="1"/>
      <c r="AD3058" s="1"/>
      <c r="AE3058" s="1"/>
      <c r="AF3058" s="1"/>
      <c r="AG3058" s="1"/>
      <c r="AH3058" s="1"/>
      <c r="AI3058" s="1"/>
      <c r="AJ3058" s="1"/>
      <c r="AK3058" s="1"/>
      <c r="AL3058" s="1"/>
      <c r="AM3058" s="1"/>
      <c r="AN3058" s="1"/>
      <c r="AO3058" s="1" t="s">
        <v>8592</v>
      </c>
    </row>
    <row r="3059" spans="1:41">
      <c r="A3059" s="1" t="s">
        <v>8594</v>
      </c>
      <c r="B3059" s="1" t="s">
        <v>1648</v>
      </c>
      <c r="C3059" s="1" t="s">
        <v>36</v>
      </c>
      <c r="D3059" s="1">
        <v>4</v>
      </c>
      <c r="E3059" s="1">
        <v>618</v>
      </c>
      <c r="F3059" s="5">
        <v>44095</v>
      </c>
      <c r="G3059" s="1"/>
      <c r="H3059" s="1">
        <f t="shared" ca="1" si="543"/>
        <v>9</v>
      </c>
      <c r="I3059" s="1" t="str">
        <f t="shared" ca="1" si="544"/>
        <v>No</v>
      </c>
      <c r="J3059" s="1" t="s">
        <v>1344</v>
      </c>
      <c r="K3059" s="1" t="s">
        <v>1345</v>
      </c>
      <c r="L3059" s="1"/>
      <c r="M3059" s="1" t="s">
        <v>1344</v>
      </c>
      <c r="N3059" s="1"/>
      <c r="O3059" s="1" t="s">
        <v>48</v>
      </c>
      <c r="P3059" s="1">
        <v>18</v>
      </c>
      <c r="Q3059" s="1"/>
      <c r="R3059" s="1">
        <f t="shared" si="542"/>
        <v>18</v>
      </c>
      <c r="S3059" s="1" t="str">
        <f t="shared" si="554"/>
        <v>80</v>
      </c>
      <c r="T3059" s="1">
        <f t="shared" si="545"/>
        <v>62</v>
      </c>
      <c r="U3059" s="1" t="s">
        <v>41</v>
      </c>
      <c r="V3059" s="1"/>
      <c r="W3059" s="1"/>
      <c r="X3059" s="1"/>
      <c r="Y3059" s="1"/>
      <c r="Z3059" s="1"/>
      <c r="AA3059" s="1"/>
      <c r="AB3059" s="1"/>
      <c r="AC3059" s="1"/>
      <c r="AD3059" s="1"/>
      <c r="AE3059" s="1"/>
      <c r="AF3059" s="1"/>
      <c r="AG3059" s="1"/>
      <c r="AH3059" s="1" t="s">
        <v>3510</v>
      </c>
      <c r="AI3059" s="1"/>
      <c r="AJ3059" s="1" t="s">
        <v>49</v>
      </c>
      <c r="AK3059" s="1" t="s">
        <v>76</v>
      </c>
      <c r="AL3059" s="1"/>
      <c r="AM3059" s="1"/>
      <c r="AN3059" s="1"/>
      <c r="AO3059" s="1" t="s">
        <v>1347</v>
      </c>
    </row>
    <row r="3060" spans="1:41">
      <c r="A3060" s="1" t="s">
        <v>8596</v>
      </c>
      <c r="B3060" s="1" t="s">
        <v>1218</v>
      </c>
      <c r="C3060" s="1" t="s">
        <v>36</v>
      </c>
      <c r="D3060" s="1">
        <v>3798</v>
      </c>
      <c r="E3060" s="1">
        <v>2582858</v>
      </c>
      <c r="F3060" s="5">
        <v>43891</v>
      </c>
      <c r="G3060" s="5">
        <v>43922</v>
      </c>
      <c r="H3060" s="1">
        <f t="shared" ca="1" si="543"/>
        <v>31</v>
      </c>
      <c r="I3060" s="1" t="str">
        <f t="shared" ca="1" si="544"/>
        <v>No</v>
      </c>
      <c r="J3060" s="1" t="s">
        <v>343</v>
      </c>
      <c r="K3060" s="1" t="s">
        <v>344</v>
      </c>
      <c r="L3060" s="1"/>
      <c r="M3060" s="1" t="s">
        <v>345</v>
      </c>
      <c r="N3060" s="1"/>
      <c r="O3060" s="1" t="s">
        <v>141</v>
      </c>
      <c r="P3060" s="1">
        <v>18</v>
      </c>
      <c r="Q3060" s="1">
        <v>39</v>
      </c>
      <c r="R3060" s="1">
        <f t="shared" si="542"/>
        <v>18</v>
      </c>
      <c r="S3060" s="1">
        <v>39</v>
      </c>
      <c r="T3060" s="1">
        <f t="shared" si="545"/>
        <v>21</v>
      </c>
      <c r="U3060" s="1" t="s">
        <v>41</v>
      </c>
      <c r="V3060" s="1"/>
      <c r="W3060" s="1"/>
      <c r="X3060" s="1"/>
      <c r="Y3060" s="1"/>
      <c r="Z3060" s="1"/>
      <c r="AA3060" s="1"/>
      <c r="AB3060" s="1"/>
      <c r="AC3060" s="1"/>
      <c r="AD3060" s="1"/>
      <c r="AE3060" s="1"/>
      <c r="AF3060" s="1"/>
      <c r="AG3060" s="1"/>
      <c r="AH3060" s="1" t="s">
        <v>5216</v>
      </c>
      <c r="AI3060" s="1"/>
      <c r="AJ3060" s="1"/>
      <c r="AK3060" s="1"/>
      <c r="AL3060" s="1"/>
      <c r="AM3060" s="1"/>
      <c r="AN3060" s="1"/>
      <c r="AO3060" s="1" t="s">
        <v>8597</v>
      </c>
    </row>
    <row r="3061" spans="1:41">
      <c r="A3061" s="1" t="s">
        <v>8599</v>
      </c>
      <c r="B3061" s="1" t="s">
        <v>4043</v>
      </c>
      <c r="C3061" s="1" t="s">
        <v>36</v>
      </c>
      <c r="D3061" s="1">
        <v>54</v>
      </c>
      <c r="E3061" s="1">
        <v>7888</v>
      </c>
      <c r="F3061" s="5">
        <v>44050</v>
      </c>
      <c r="G3061" s="5">
        <v>44075</v>
      </c>
      <c r="H3061" s="1">
        <f t="shared" ca="1" si="543"/>
        <v>25</v>
      </c>
      <c r="I3061" s="1" t="str">
        <f t="shared" ca="1" si="544"/>
        <v>No</v>
      </c>
      <c r="J3061" s="1" t="s">
        <v>161</v>
      </c>
      <c r="K3061" s="1" t="s">
        <v>46</v>
      </c>
      <c r="L3061" s="1"/>
      <c r="M3061" s="1" t="s">
        <v>161</v>
      </c>
      <c r="N3061" s="1"/>
      <c r="O3061" s="1" t="s">
        <v>48</v>
      </c>
      <c r="P3061" s="1">
        <v>18</v>
      </c>
      <c r="Q3061" s="1"/>
      <c r="R3061" s="1">
        <f t="shared" si="542"/>
        <v>18</v>
      </c>
      <c r="S3061" s="1" t="str">
        <f>IF(ISBLANK(Q3061)=TRUE,"80",Q3061)</f>
        <v>80</v>
      </c>
      <c r="T3061" s="1">
        <f t="shared" si="545"/>
        <v>62</v>
      </c>
      <c r="U3061" s="1" t="s">
        <v>41</v>
      </c>
      <c r="V3061" s="1"/>
      <c r="W3061" s="1"/>
      <c r="X3061" s="1"/>
      <c r="Y3061" s="1"/>
      <c r="Z3061" s="1"/>
      <c r="AA3061" s="1"/>
      <c r="AB3061" s="1"/>
      <c r="AC3061" s="1"/>
      <c r="AD3061" s="1"/>
      <c r="AE3061" s="1"/>
      <c r="AF3061" s="1"/>
      <c r="AG3061" s="1"/>
      <c r="AH3061" s="1"/>
      <c r="AI3061" s="1"/>
      <c r="AJ3061" s="1"/>
      <c r="AK3061" s="1"/>
      <c r="AL3061" s="1"/>
      <c r="AM3061" s="1"/>
      <c r="AN3061" s="1"/>
      <c r="AO3061" s="1" t="s">
        <v>8600</v>
      </c>
    </row>
    <row r="3062" spans="1:41">
      <c r="A3062" s="1" t="s">
        <v>8601</v>
      </c>
      <c r="B3062" s="1" t="s">
        <v>8602</v>
      </c>
      <c r="C3062" s="1" t="s">
        <v>36</v>
      </c>
      <c r="D3062" s="1">
        <v>6</v>
      </c>
      <c r="E3062" s="1">
        <v>1121</v>
      </c>
      <c r="F3062" s="5">
        <v>44091</v>
      </c>
      <c r="G3062" s="5">
        <v>44125</v>
      </c>
      <c r="H3062" s="1">
        <f t="shared" ca="1" si="543"/>
        <v>34</v>
      </c>
      <c r="I3062" s="1" t="str">
        <f t="shared" ca="1" si="544"/>
        <v>No</v>
      </c>
      <c r="J3062" s="1" t="s">
        <v>94</v>
      </c>
      <c r="K3062" s="1" t="s">
        <v>95</v>
      </c>
      <c r="L3062" s="1"/>
      <c r="M3062" s="1" t="s">
        <v>96</v>
      </c>
      <c r="N3062" s="1"/>
      <c r="O3062" s="1" t="s">
        <v>97</v>
      </c>
      <c r="P3062" s="1">
        <v>18</v>
      </c>
      <c r="Q3062" s="1">
        <v>45</v>
      </c>
      <c r="R3062" s="1">
        <f t="shared" si="542"/>
        <v>18</v>
      </c>
      <c r="S3062" s="1">
        <v>45</v>
      </c>
      <c r="T3062" s="1">
        <f t="shared" si="545"/>
        <v>27</v>
      </c>
      <c r="U3062" s="1" t="s">
        <v>41</v>
      </c>
      <c r="V3062" s="1" t="s">
        <v>185</v>
      </c>
      <c r="W3062" s="1"/>
      <c r="X3062" s="1"/>
      <c r="Y3062" s="1"/>
      <c r="Z3062" s="1"/>
      <c r="AA3062" s="1"/>
      <c r="AB3062" s="1"/>
      <c r="AC3062" s="1"/>
      <c r="AD3062" s="1"/>
      <c r="AE3062" s="1"/>
      <c r="AF3062" s="1"/>
      <c r="AG3062" s="1"/>
      <c r="AH3062" s="1"/>
      <c r="AI3062" s="1"/>
      <c r="AJ3062" s="1"/>
      <c r="AK3062" s="1"/>
      <c r="AL3062" s="1"/>
      <c r="AM3062" s="1"/>
      <c r="AN3062" s="1"/>
      <c r="AO3062" s="1" t="s">
        <v>8603</v>
      </c>
    </row>
    <row r="3063" spans="1:41">
      <c r="A3063" s="1" t="s">
        <v>8604</v>
      </c>
      <c r="B3063" s="1" t="s">
        <v>1316</v>
      </c>
      <c r="C3063" s="1" t="s">
        <v>36</v>
      </c>
      <c r="D3063" s="1">
        <v>1105</v>
      </c>
      <c r="E3063" s="1">
        <v>101332</v>
      </c>
      <c r="F3063" s="5">
        <v>44083</v>
      </c>
      <c r="G3063" s="5">
        <v>44110</v>
      </c>
      <c r="H3063" s="1">
        <f t="shared" ca="1" si="543"/>
        <v>27</v>
      </c>
      <c r="I3063" s="1" t="str">
        <f t="shared" ca="1" si="544"/>
        <v>No</v>
      </c>
      <c r="J3063" s="1" t="s">
        <v>161</v>
      </c>
      <c r="K3063" s="1" t="s">
        <v>46</v>
      </c>
      <c r="L3063" s="1"/>
      <c r="M3063" s="1" t="s">
        <v>161</v>
      </c>
      <c r="N3063" s="1" t="s">
        <v>337</v>
      </c>
      <c r="O3063" s="1" t="s">
        <v>48</v>
      </c>
      <c r="P3063" s="1">
        <v>18</v>
      </c>
      <c r="Q3063" s="1"/>
      <c r="R3063" s="1">
        <f t="shared" si="542"/>
        <v>18</v>
      </c>
      <c r="S3063" s="1" t="str">
        <f>IF(ISBLANK(Q3063)=TRUE,"80",Q3063)</f>
        <v>80</v>
      </c>
      <c r="T3063" s="1">
        <f t="shared" si="545"/>
        <v>62</v>
      </c>
      <c r="U3063" s="1" t="s">
        <v>41</v>
      </c>
      <c r="V3063" s="1" t="s">
        <v>312</v>
      </c>
      <c r="W3063" s="1"/>
      <c r="X3063" s="1"/>
      <c r="Y3063" s="1"/>
      <c r="Z3063" s="1"/>
      <c r="AA3063" s="1"/>
      <c r="AB3063" s="1"/>
      <c r="AC3063" s="1"/>
      <c r="AD3063" s="1"/>
      <c r="AE3063" s="1"/>
      <c r="AF3063" s="1"/>
      <c r="AG3063" s="1"/>
      <c r="AH3063" s="1"/>
      <c r="AI3063" s="1"/>
      <c r="AJ3063" s="1"/>
      <c r="AK3063" s="1"/>
      <c r="AL3063" s="1"/>
      <c r="AM3063" s="1"/>
      <c r="AN3063" s="1"/>
      <c r="AO3063" s="1" t="s">
        <v>8605</v>
      </c>
    </row>
    <row r="3064" spans="1:41">
      <c r="A3064" s="1" t="s">
        <v>8607</v>
      </c>
      <c r="B3064" s="1" t="s">
        <v>184</v>
      </c>
      <c r="C3064" s="1" t="s">
        <v>36</v>
      </c>
      <c r="D3064" s="1">
        <v>243</v>
      </c>
      <c r="E3064" s="1">
        <v>79584</v>
      </c>
      <c r="F3064" s="5">
        <v>44075</v>
      </c>
      <c r="G3064" s="5">
        <v>44097</v>
      </c>
      <c r="H3064" s="1">
        <f t="shared" ca="1" si="543"/>
        <v>22</v>
      </c>
      <c r="I3064" s="1" t="str">
        <f t="shared" ca="1" si="544"/>
        <v>No</v>
      </c>
      <c r="J3064" s="1" t="s">
        <v>117</v>
      </c>
      <c r="K3064" s="1" t="s">
        <v>46</v>
      </c>
      <c r="L3064" s="1"/>
      <c r="M3064" s="1" t="s">
        <v>118</v>
      </c>
      <c r="N3064" s="1"/>
      <c r="O3064" s="1" t="s">
        <v>141</v>
      </c>
      <c r="P3064" s="1">
        <v>18</v>
      </c>
      <c r="Q3064" s="1">
        <v>39</v>
      </c>
      <c r="R3064" s="1">
        <f t="shared" si="542"/>
        <v>18</v>
      </c>
      <c r="S3064" s="1">
        <v>39</v>
      </c>
      <c r="T3064" s="1">
        <f t="shared" si="545"/>
        <v>21</v>
      </c>
      <c r="U3064" s="1" t="s">
        <v>41</v>
      </c>
      <c r="V3064" s="1" t="s">
        <v>167</v>
      </c>
      <c r="W3064" s="1"/>
      <c r="X3064" s="1"/>
      <c r="Y3064" s="1"/>
      <c r="Z3064" s="1"/>
      <c r="AA3064" s="1"/>
      <c r="AB3064" s="1"/>
      <c r="AC3064" s="1"/>
      <c r="AD3064" s="1"/>
      <c r="AE3064" s="1"/>
      <c r="AF3064" s="1"/>
      <c r="AG3064" s="1"/>
      <c r="AH3064" s="1"/>
      <c r="AI3064" s="1"/>
      <c r="AJ3064" s="1"/>
      <c r="AK3064" s="1"/>
      <c r="AL3064" s="1" t="s">
        <v>1192</v>
      </c>
      <c r="AM3064" s="1"/>
      <c r="AN3064" s="1"/>
      <c r="AO3064" s="1" t="s">
        <v>8608</v>
      </c>
    </row>
    <row r="3065" spans="1:41">
      <c r="A3065" s="1" t="s">
        <v>8609</v>
      </c>
      <c r="B3065" s="1" t="s">
        <v>1432</v>
      </c>
      <c r="C3065" s="1" t="s">
        <v>36</v>
      </c>
      <c r="D3065" s="1">
        <v>544</v>
      </c>
      <c r="E3065" s="1">
        <v>289795</v>
      </c>
      <c r="F3065" s="5">
        <v>43833</v>
      </c>
      <c r="G3065" s="5">
        <v>43865</v>
      </c>
      <c r="H3065" s="1">
        <f t="shared" ca="1" si="543"/>
        <v>32</v>
      </c>
      <c r="I3065" s="1" t="str">
        <f t="shared" ca="1" si="544"/>
        <v>No</v>
      </c>
      <c r="J3065" s="1" t="s">
        <v>292</v>
      </c>
      <c r="K3065" s="1" t="s">
        <v>293</v>
      </c>
      <c r="L3065" s="1" t="s">
        <v>294</v>
      </c>
      <c r="M3065" s="1" t="s">
        <v>292</v>
      </c>
      <c r="N3065" s="1"/>
      <c r="O3065" s="1" t="s">
        <v>48</v>
      </c>
      <c r="P3065" s="1">
        <v>18</v>
      </c>
      <c r="Q3065" s="1"/>
      <c r="R3065" s="1">
        <f t="shared" si="542"/>
        <v>18</v>
      </c>
      <c r="S3065" s="1" t="str">
        <f t="shared" ref="S3065:S3066" si="555">IF(ISBLANK(Q3065)=TRUE,"80",Q3065)</f>
        <v>80</v>
      </c>
      <c r="T3065" s="1">
        <f t="shared" si="545"/>
        <v>62</v>
      </c>
      <c r="U3065" s="1" t="s">
        <v>41</v>
      </c>
      <c r="V3065" s="1" t="s">
        <v>566</v>
      </c>
      <c r="W3065" s="1"/>
      <c r="X3065" s="1"/>
      <c r="Y3065" s="1"/>
      <c r="Z3065" s="1"/>
      <c r="AA3065" s="1"/>
      <c r="AB3065" s="1"/>
      <c r="AC3065" s="1"/>
      <c r="AD3065" s="1"/>
      <c r="AE3065" s="1"/>
      <c r="AF3065" s="1"/>
      <c r="AG3065" s="1"/>
      <c r="AH3065" s="1"/>
      <c r="AI3065" s="1"/>
      <c r="AJ3065" s="1"/>
      <c r="AK3065" s="1"/>
      <c r="AL3065" s="1"/>
      <c r="AM3065" s="1"/>
      <c r="AN3065" s="1"/>
      <c r="AO3065" s="1" t="s">
        <v>1433</v>
      </c>
    </row>
    <row r="3066" spans="1:41">
      <c r="A3066" s="1" t="s">
        <v>8610</v>
      </c>
      <c r="B3066" s="1" t="s">
        <v>8611</v>
      </c>
      <c r="C3066" s="1" t="s">
        <v>36</v>
      </c>
      <c r="D3066" s="1">
        <v>67</v>
      </c>
      <c r="E3066" s="1">
        <v>18261</v>
      </c>
      <c r="F3066" s="5">
        <v>43955</v>
      </c>
      <c r="G3066" s="5">
        <v>44033</v>
      </c>
      <c r="H3066" s="1">
        <f t="shared" ca="1" si="543"/>
        <v>78</v>
      </c>
      <c r="I3066" s="1" t="str">
        <f t="shared" ca="1" si="544"/>
        <v>No</v>
      </c>
      <c r="J3066" s="1" t="s">
        <v>94</v>
      </c>
      <c r="K3066" s="1" t="s">
        <v>95</v>
      </c>
      <c r="L3066" s="1"/>
      <c r="M3066" s="1" t="s">
        <v>96</v>
      </c>
      <c r="N3066" s="1"/>
      <c r="O3066" s="1" t="s">
        <v>48</v>
      </c>
      <c r="P3066" s="1">
        <v>18</v>
      </c>
      <c r="Q3066" s="1"/>
      <c r="R3066" s="1">
        <f t="shared" si="542"/>
        <v>18</v>
      </c>
      <c r="S3066" s="1" t="str">
        <f t="shared" si="555"/>
        <v>80</v>
      </c>
      <c r="T3066" s="1">
        <f t="shared" si="545"/>
        <v>62</v>
      </c>
      <c r="U3066" s="1" t="s">
        <v>41</v>
      </c>
      <c r="V3066" s="1" t="s">
        <v>312</v>
      </c>
      <c r="W3066" s="1"/>
      <c r="X3066" s="1"/>
      <c r="Y3066" s="1"/>
      <c r="Z3066" s="1"/>
      <c r="AA3066" s="1"/>
      <c r="AB3066" s="1"/>
      <c r="AC3066" s="1"/>
      <c r="AD3066" s="1"/>
      <c r="AE3066" s="1"/>
      <c r="AF3066" s="1"/>
      <c r="AG3066" s="1"/>
      <c r="AH3066" s="1"/>
      <c r="AI3066" s="1"/>
      <c r="AJ3066" s="1"/>
      <c r="AK3066" s="1"/>
      <c r="AL3066" s="1"/>
      <c r="AM3066" s="1"/>
      <c r="AN3066" s="1"/>
      <c r="AO3066" s="1" t="s">
        <v>8612</v>
      </c>
    </row>
    <row r="3067" spans="1:41">
      <c r="A3067" s="1" t="s">
        <v>8613</v>
      </c>
      <c r="B3067" s="1" t="s">
        <v>261</v>
      </c>
      <c r="C3067" s="1" t="s">
        <v>36</v>
      </c>
      <c r="D3067" s="1">
        <v>4112</v>
      </c>
      <c r="E3067" s="1">
        <v>332196</v>
      </c>
      <c r="F3067" s="5">
        <v>44068</v>
      </c>
      <c r="G3067" s="5">
        <v>44074</v>
      </c>
      <c r="H3067" s="1">
        <f t="shared" ca="1" si="543"/>
        <v>6</v>
      </c>
      <c r="I3067" s="1" t="str">
        <f t="shared" ca="1" si="544"/>
        <v>No</v>
      </c>
      <c r="J3067" s="1" t="s">
        <v>80</v>
      </c>
      <c r="K3067" s="1" t="s">
        <v>81</v>
      </c>
      <c r="L3067" s="1" t="s">
        <v>82</v>
      </c>
      <c r="M3067" s="1" t="s">
        <v>82</v>
      </c>
      <c r="N3067" s="1"/>
      <c r="O3067" s="1" t="s">
        <v>83</v>
      </c>
      <c r="P3067" s="1">
        <v>18</v>
      </c>
      <c r="Q3067" s="1">
        <v>34</v>
      </c>
      <c r="R3067" s="1">
        <f t="shared" si="542"/>
        <v>18</v>
      </c>
      <c r="S3067" s="1">
        <v>34</v>
      </c>
      <c r="T3067" s="1">
        <f t="shared" si="545"/>
        <v>16</v>
      </c>
      <c r="U3067" s="1" t="s">
        <v>41</v>
      </c>
      <c r="V3067" s="1" t="s">
        <v>84</v>
      </c>
      <c r="W3067" s="1"/>
      <c r="X3067" s="1"/>
      <c r="Y3067" s="1"/>
      <c r="Z3067" s="1"/>
      <c r="AA3067" s="1"/>
      <c r="AB3067" s="1"/>
      <c r="AC3067" s="1"/>
      <c r="AD3067" s="1"/>
      <c r="AE3067" s="1"/>
      <c r="AF3067" s="1"/>
      <c r="AG3067" s="1"/>
      <c r="AH3067" s="1"/>
      <c r="AI3067" s="1"/>
      <c r="AJ3067" s="1" t="s">
        <v>49</v>
      </c>
      <c r="AK3067" s="1"/>
      <c r="AL3067" s="1"/>
      <c r="AM3067" s="1"/>
      <c r="AN3067" s="1"/>
      <c r="AO3067" s="1"/>
    </row>
    <row r="3068" spans="1:41">
      <c r="A3068" s="1" t="s">
        <v>8618</v>
      </c>
      <c r="B3068" s="1" t="s">
        <v>8619</v>
      </c>
      <c r="C3068" s="1" t="s">
        <v>128</v>
      </c>
      <c r="D3068" s="1">
        <v>243</v>
      </c>
      <c r="E3068" s="1">
        <v>146920</v>
      </c>
      <c r="F3068" s="5">
        <v>43894</v>
      </c>
      <c r="G3068" s="5">
        <v>43906</v>
      </c>
      <c r="H3068" s="1">
        <f t="shared" ca="1" si="543"/>
        <v>12</v>
      </c>
      <c r="I3068" s="1" t="str">
        <f t="shared" ca="1" si="544"/>
        <v>No</v>
      </c>
      <c r="J3068" s="1" t="s">
        <v>207</v>
      </c>
      <c r="K3068" s="1" t="s">
        <v>208</v>
      </c>
      <c r="L3068" s="1"/>
      <c r="M3068" s="1" t="s">
        <v>209</v>
      </c>
      <c r="N3068" s="1"/>
      <c r="O3068" s="1" t="s">
        <v>48</v>
      </c>
      <c r="P3068" s="1">
        <v>18</v>
      </c>
      <c r="Q3068" s="1"/>
      <c r="R3068" s="1">
        <f t="shared" si="542"/>
        <v>18</v>
      </c>
      <c r="S3068" s="1" t="str">
        <f>IF(ISBLANK(Q3068)=TRUE,"80",Q3068)</f>
        <v>80</v>
      </c>
      <c r="T3068" s="1">
        <f t="shared" si="545"/>
        <v>62</v>
      </c>
      <c r="U3068" s="1" t="s">
        <v>132</v>
      </c>
      <c r="V3068" s="1" t="s">
        <v>210</v>
      </c>
      <c r="W3068" s="1"/>
      <c r="X3068" s="1"/>
      <c r="Y3068" s="1"/>
      <c r="Z3068" s="1"/>
      <c r="AA3068" s="1"/>
      <c r="AB3068" s="1"/>
      <c r="AC3068" s="1"/>
      <c r="AD3068" s="1"/>
      <c r="AE3068" s="1"/>
      <c r="AF3068" s="1"/>
      <c r="AG3068" s="1"/>
      <c r="AH3068" s="1"/>
      <c r="AI3068" s="1"/>
      <c r="AJ3068" s="1" t="s">
        <v>49</v>
      </c>
      <c r="AK3068" s="1" t="s">
        <v>76</v>
      </c>
      <c r="AL3068" s="1"/>
      <c r="AM3068" s="1"/>
      <c r="AN3068" s="1"/>
      <c r="AO3068" s="1" t="s">
        <v>4196</v>
      </c>
    </row>
    <row r="3069" spans="1:41">
      <c r="A3069" s="1" t="s">
        <v>8622</v>
      </c>
      <c r="B3069" s="1" t="s">
        <v>79</v>
      </c>
      <c r="C3069" s="1" t="s">
        <v>36</v>
      </c>
      <c r="D3069" s="1">
        <v>9593</v>
      </c>
      <c r="E3069" s="1">
        <v>709233</v>
      </c>
      <c r="F3069" s="5">
        <v>44089</v>
      </c>
      <c r="G3069" s="5">
        <v>44096</v>
      </c>
      <c r="H3069" s="1">
        <f t="shared" ca="1" si="543"/>
        <v>7</v>
      </c>
      <c r="I3069" s="1" t="str">
        <f t="shared" ca="1" si="544"/>
        <v>No</v>
      </c>
      <c r="J3069" s="1" t="s">
        <v>80</v>
      </c>
      <c r="K3069" s="1" t="s">
        <v>81</v>
      </c>
      <c r="L3069" s="1" t="s">
        <v>82</v>
      </c>
      <c r="M3069" s="1" t="s">
        <v>82</v>
      </c>
      <c r="N3069" s="1"/>
      <c r="O3069" s="1" t="s">
        <v>83</v>
      </c>
      <c r="P3069" s="1">
        <v>18</v>
      </c>
      <c r="Q3069" s="1">
        <v>34</v>
      </c>
      <c r="R3069" s="1">
        <f t="shared" si="542"/>
        <v>18</v>
      </c>
      <c r="S3069" s="1">
        <v>34</v>
      </c>
      <c r="T3069" s="1">
        <f t="shared" si="545"/>
        <v>16</v>
      </c>
      <c r="U3069" s="1" t="s">
        <v>41</v>
      </c>
      <c r="V3069" s="1" t="s">
        <v>142</v>
      </c>
      <c r="W3069" s="1"/>
      <c r="X3069" s="1"/>
      <c r="Y3069" s="1"/>
      <c r="Z3069" s="1"/>
      <c r="AA3069" s="1"/>
      <c r="AB3069" s="1"/>
      <c r="AC3069" s="1"/>
      <c r="AD3069" s="1"/>
      <c r="AE3069" s="1"/>
      <c r="AF3069" s="1"/>
      <c r="AG3069" s="1"/>
      <c r="AH3069" s="1"/>
      <c r="AI3069" s="1"/>
      <c r="AJ3069" s="1" t="s">
        <v>49</v>
      </c>
      <c r="AK3069" s="1"/>
      <c r="AL3069" s="1"/>
      <c r="AM3069" s="1"/>
      <c r="AN3069" s="1"/>
      <c r="AO3069" s="1"/>
    </row>
    <row r="3070" spans="1:41">
      <c r="A3070" s="1" t="s">
        <v>8631</v>
      </c>
      <c r="B3070" s="1" t="s">
        <v>8632</v>
      </c>
      <c r="C3070" s="1" t="s">
        <v>36</v>
      </c>
      <c r="D3070" s="1">
        <v>78</v>
      </c>
      <c r="E3070" s="1">
        <v>15359</v>
      </c>
      <c r="F3070" s="5">
        <v>44089</v>
      </c>
      <c r="G3070" s="5">
        <v>44109</v>
      </c>
      <c r="H3070" s="1">
        <f t="shared" ca="1" si="543"/>
        <v>20</v>
      </c>
      <c r="I3070" s="1" t="str">
        <f t="shared" ca="1" si="544"/>
        <v>No</v>
      </c>
      <c r="J3070" s="1" t="s">
        <v>384</v>
      </c>
      <c r="K3070" s="1" t="s">
        <v>385</v>
      </c>
      <c r="L3070" s="1" t="s">
        <v>386</v>
      </c>
      <c r="M3070" s="1" t="s">
        <v>384</v>
      </c>
      <c r="N3070" s="1"/>
      <c r="O3070" s="1" t="s">
        <v>387</v>
      </c>
      <c r="P3070" s="1">
        <v>18</v>
      </c>
      <c r="Q3070" s="1">
        <v>30</v>
      </c>
      <c r="R3070" s="1">
        <f t="shared" si="542"/>
        <v>18</v>
      </c>
      <c r="S3070" s="1">
        <v>30</v>
      </c>
      <c r="T3070" s="1">
        <f t="shared" si="545"/>
        <v>12</v>
      </c>
      <c r="U3070" s="1" t="s">
        <v>41</v>
      </c>
      <c r="V3070" s="1"/>
      <c r="W3070" s="1"/>
      <c r="X3070" s="1"/>
      <c r="Y3070" s="1"/>
      <c r="Z3070" s="1"/>
      <c r="AA3070" s="1"/>
      <c r="AB3070" s="1"/>
      <c r="AC3070" s="1"/>
      <c r="AD3070" s="1"/>
      <c r="AE3070" s="1"/>
      <c r="AF3070" s="1"/>
      <c r="AG3070" s="1"/>
      <c r="AH3070" s="1" t="s">
        <v>392</v>
      </c>
      <c r="AI3070" s="1"/>
      <c r="AJ3070" s="1" t="s">
        <v>49</v>
      </c>
      <c r="AK3070" s="1"/>
      <c r="AL3070" s="1"/>
      <c r="AM3070" s="1"/>
      <c r="AN3070" s="1"/>
      <c r="AO3070" s="1" t="s">
        <v>8633</v>
      </c>
    </row>
    <row r="3071" spans="1:41">
      <c r="A3071" s="1" t="s">
        <v>8634</v>
      </c>
      <c r="B3071" s="1" t="s">
        <v>1734</v>
      </c>
      <c r="C3071" s="1" t="s">
        <v>36</v>
      </c>
      <c r="D3071" s="1">
        <v>21</v>
      </c>
      <c r="E3071" s="1">
        <v>3973</v>
      </c>
      <c r="F3071" s="5">
        <v>44091</v>
      </c>
      <c r="G3071" s="1"/>
      <c r="H3071" s="1">
        <f t="shared" ca="1" si="543"/>
        <v>13</v>
      </c>
      <c r="I3071" s="1" t="str">
        <f t="shared" ca="1" si="544"/>
        <v>No</v>
      </c>
      <c r="J3071" s="1" t="s">
        <v>258</v>
      </c>
      <c r="K3071" s="1" t="s">
        <v>46</v>
      </c>
      <c r="L3071" s="1"/>
      <c r="M3071" s="1" t="s">
        <v>258</v>
      </c>
      <c r="N3071" s="1"/>
      <c r="O3071" s="1" t="s">
        <v>48</v>
      </c>
      <c r="P3071" s="1">
        <v>18</v>
      </c>
      <c r="Q3071" s="1"/>
      <c r="R3071" s="1">
        <f t="shared" si="542"/>
        <v>18</v>
      </c>
      <c r="S3071" s="1" t="str">
        <f>IF(ISBLANK(Q3071)=TRUE,"80",Q3071)</f>
        <v>80</v>
      </c>
      <c r="T3071" s="1">
        <f t="shared" si="545"/>
        <v>62</v>
      </c>
      <c r="U3071" s="1" t="s">
        <v>41</v>
      </c>
      <c r="V3071" s="1"/>
      <c r="W3071" s="1"/>
      <c r="X3071" s="1"/>
      <c r="Y3071" s="1"/>
      <c r="Z3071" s="1"/>
      <c r="AA3071" s="1"/>
      <c r="AB3071" s="1"/>
      <c r="AC3071" s="1"/>
      <c r="AD3071" s="1"/>
      <c r="AE3071" s="1"/>
      <c r="AF3071" s="1"/>
      <c r="AG3071" s="1"/>
      <c r="AH3071" s="1"/>
      <c r="AI3071" s="1"/>
      <c r="AJ3071" s="1"/>
      <c r="AK3071" s="1"/>
      <c r="AL3071" s="1"/>
      <c r="AM3071" s="1"/>
      <c r="AN3071" s="1"/>
      <c r="AO3071" s="1" t="s">
        <v>1514</v>
      </c>
    </row>
    <row r="3072" spans="1:41">
      <c r="A3072" s="1" t="s">
        <v>8638</v>
      </c>
      <c r="B3072" s="1" t="s">
        <v>8639</v>
      </c>
      <c r="C3072" s="1" t="s">
        <v>36</v>
      </c>
      <c r="D3072" s="1">
        <v>666</v>
      </c>
      <c r="E3072" s="1">
        <v>175425</v>
      </c>
      <c r="F3072" s="5">
        <v>44070</v>
      </c>
      <c r="G3072" s="1"/>
      <c r="H3072" s="1">
        <f t="shared" ca="1" si="543"/>
        <v>34</v>
      </c>
      <c r="I3072" s="1" t="str">
        <f t="shared" ca="1" si="544"/>
        <v>No</v>
      </c>
      <c r="J3072" s="1" t="s">
        <v>94</v>
      </c>
      <c r="K3072" s="1" t="s">
        <v>95</v>
      </c>
      <c r="L3072" s="1"/>
      <c r="M3072" s="1" t="s">
        <v>96</v>
      </c>
      <c r="N3072" s="1"/>
      <c r="O3072" s="1" t="s">
        <v>97</v>
      </c>
      <c r="P3072" s="1">
        <v>18</v>
      </c>
      <c r="Q3072" s="1">
        <v>45</v>
      </c>
      <c r="R3072" s="1">
        <f t="shared" si="542"/>
        <v>18</v>
      </c>
      <c r="S3072" s="1">
        <v>45</v>
      </c>
      <c r="T3072" s="1">
        <f t="shared" si="545"/>
        <v>27</v>
      </c>
      <c r="U3072" s="1" t="s">
        <v>41</v>
      </c>
      <c r="V3072" s="1" t="s">
        <v>1305</v>
      </c>
      <c r="W3072" s="1"/>
      <c r="X3072" s="1"/>
      <c r="Y3072" s="1"/>
      <c r="Z3072" s="1"/>
      <c r="AA3072" s="1"/>
      <c r="AB3072" s="1"/>
      <c r="AC3072" s="1"/>
      <c r="AD3072" s="1"/>
      <c r="AE3072" s="1"/>
      <c r="AF3072" s="1"/>
      <c r="AG3072" s="1"/>
      <c r="AH3072" s="1"/>
      <c r="AI3072" s="1"/>
      <c r="AJ3072" s="1"/>
      <c r="AK3072" s="1"/>
      <c r="AL3072" s="1"/>
      <c r="AM3072" s="1"/>
      <c r="AN3072" s="1"/>
      <c r="AO3072" s="1" t="s">
        <v>8640</v>
      </c>
    </row>
    <row r="3073" spans="1:41">
      <c r="A3073" s="1" t="s">
        <v>8642</v>
      </c>
      <c r="B3073" s="1" t="s">
        <v>8643</v>
      </c>
      <c r="C3073" s="1" t="s">
        <v>36</v>
      </c>
      <c r="D3073" s="1">
        <v>622</v>
      </c>
      <c r="E3073" s="1">
        <v>156843</v>
      </c>
      <c r="F3073" s="5">
        <v>44055</v>
      </c>
      <c r="G3073" s="5">
        <v>44102</v>
      </c>
      <c r="H3073" s="1">
        <f t="shared" ca="1" si="543"/>
        <v>47</v>
      </c>
      <c r="I3073" s="1" t="str">
        <f t="shared" ca="1" si="544"/>
        <v>No</v>
      </c>
      <c r="J3073" s="1" t="s">
        <v>111</v>
      </c>
      <c r="K3073" s="1" t="s">
        <v>112</v>
      </c>
      <c r="L3073" s="1" t="s">
        <v>4161</v>
      </c>
      <c r="M3073" s="1" t="s">
        <v>4162</v>
      </c>
      <c r="N3073" s="1"/>
      <c r="O3073" s="1" t="s">
        <v>387</v>
      </c>
      <c r="P3073" s="1">
        <v>18</v>
      </c>
      <c r="Q3073" s="1">
        <v>30</v>
      </c>
      <c r="R3073" s="1">
        <f t="shared" si="542"/>
        <v>18</v>
      </c>
      <c r="S3073" s="1">
        <v>30</v>
      </c>
      <c r="T3073" s="1">
        <f t="shared" si="545"/>
        <v>12</v>
      </c>
      <c r="U3073" s="1" t="s">
        <v>41</v>
      </c>
      <c r="V3073" s="1"/>
      <c r="W3073" s="1"/>
      <c r="X3073" s="1" t="s">
        <v>4163</v>
      </c>
      <c r="Y3073" s="1"/>
      <c r="Z3073" s="1"/>
      <c r="AA3073" s="1"/>
      <c r="AB3073" s="1"/>
      <c r="AC3073" s="1"/>
      <c r="AD3073" s="1"/>
      <c r="AE3073" s="1"/>
      <c r="AF3073" s="1"/>
      <c r="AG3073" s="1"/>
      <c r="AH3073" s="1"/>
      <c r="AI3073" s="1"/>
      <c r="AJ3073" s="1" t="s">
        <v>49</v>
      </c>
      <c r="AK3073" s="1" t="s">
        <v>76</v>
      </c>
      <c r="AL3073" s="1"/>
      <c r="AM3073" s="1"/>
      <c r="AN3073" s="1"/>
      <c r="AO3073" s="1" t="s">
        <v>4164</v>
      </c>
    </row>
    <row r="3074" spans="1:41">
      <c r="A3074" s="1" t="s">
        <v>8644</v>
      </c>
      <c r="B3074" s="1" t="s">
        <v>8645</v>
      </c>
      <c r="C3074" s="1" t="s">
        <v>36</v>
      </c>
      <c r="D3074" s="1">
        <v>306</v>
      </c>
      <c r="E3074" s="1">
        <v>62304</v>
      </c>
      <c r="F3074" s="5">
        <v>44074</v>
      </c>
      <c r="G3074" s="5">
        <v>44137</v>
      </c>
      <c r="H3074" s="1">
        <f t="shared" ca="1" si="543"/>
        <v>63</v>
      </c>
      <c r="I3074" s="1" t="str">
        <f t="shared" ca="1" si="544"/>
        <v>No</v>
      </c>
      <c r="J3074" s="1" t="s">
        <v>1615</v>
      </c>
      <c r="K3074" s="1" t="s">
        <v>1616</v>
      </c>
      <c r="L3074" s="1"/>
      <c r="M3074" s="1" t="s">
        <v>1617</v>
      </c>
      <c r="N3074" s="1"/>
      <c r="O3074" s="1" t="s">
        <v>48</v>
      </c>
      <c r="P3074" s="1">
        <v>18</v>
      </c>
      <c r="Q3074" s="1"/>
      <c r="R3074" s="1">
        <f t="shared" ref="R3074:R3137" si="556">IF(ISBLANK(P3074)=TRUE,"0",P3074)</f>
        <v>18</v>
      </c>
      <c r="S3074" s="1" t="str">
        <f>IF(ISBLANK(Q3074)=TRUE,"80",Q3074)</f>
        <v>80</v>
      </c>
      <c r="T3074" s="1">
        <f t="shared" si="545"/>
        <v>62</v>
      </c>
      <c r="U3074" s="1" t="s">
        <v>41</v>
      </c>
      <c r="V3074" s="1"/>
      <c r="W3074" s="1"/>
      <c r="X3074" s="1"/>
      <c r="Y3074" s="1"/>
      <c r="Z3074" s="1"/>
      <c r="AA3074" s="1"/>
      <c r="AB3074" s="1"/>
      <c r="AC3074" s="1"/>
      <c r="AD3074" s="1" t="s">
        <v>1888</v>
      </c>
      <c r="AE3074" s="1"/>
      <c r="AF3074" s="1"/>
      <c r="AG3074" s="1"/>
      <c r="AH3074" s="1"/>
      <c r="AI3074" s="1"/>
      <c r="AJ3074" s="1" t="s">
        <v>49</v>
      </c>
      <c r="AK3074" s="1"/>
      <c r="AL3074" s="1"/>
      <c r="AM3074" s="1"/>
      <c r="AN3074" s="1"/>
      <c r="AO3074" s="1" t="s">
        <v>1889</v>
      </c>
    </row>
    <row r="3075" spans="1:41">
      <c r="A3075" s="1" t="s">
        <v>8646</v>
      </c>
      <c r="B3075" s="1" t="s">
        <v>7312</v>
      </c>
      <c r="C3075" s="1" t="s">
        <v>36</v>
      </c>
      <c r="D3075" s="1">
        <v>1291</v>
      </c>
      <c r="E3075" s="1">
        <v>949910</v>
      </c>
      <c r="F3075" s="5">
        <v>43993</v>
      </c>
      <c r="G3075" s="1"/>
      <c r="H3075" s="1">
        <f t="shared" ref="H3075:H3138" ca="1" si="557">IF(ISBLANK(G3075)=FALSE,G3075-F3075,TODAY()-F3075)</f>
        <v>111</v>
      </c>
      <c r="I3075" s="1" t="str">
        <f t="shared" ref="I3075:I3138" ca="1" si="558">IF(H3075&gt;0,"No","Yes")</f>
        <v>No</v>
      </c>
      <c r="J3075" s="1" t="s">
        <v>94</v>
      </c>
      <c r="K3075" s="1" t="s">
        <v>95</v>
      </c>
      <c r="L3075" s="1"/>
      <c r="M3075" s="1" t="s">
        <v>96</v>
      </c>
      <c r="N3075" s="1"/>
      <c r="O3075" s="1" t="s">
        <v>97</v>
      </c>
      <c r="P3075" s="1">
        <v>18</v>
      </c>
      <c r="Q3075" s="1">
        <v>45</v>
      </c>
      <c r="R3075" s="1">
        <f t="shared" si="556"/>
        <v>18</v>
      </c>
      <c r="S3075" s="1">
        <v>45</v>
      </c>
      <c r="T3075" s="1">
        <f t="shared" ref="T3075:T3138" si="559">S3075-R3075</f>
        <v>27</v>
      </c>
      <c r="U3075" s="1" t="s">
        <v>41</v>
      </c>
      <c r="V3075" s="1" t="s">
        <v>2971</v>
      </c>
      <c r="W3075" s="1"/>
      <c r="X3075" s="1"/>
      <c r="Y3075" s="1"/>
      <c r="Z3075" s="1"/>
      <c r="AA3075" s="1"/>
      <c r="AB3075" s="1"/>
      <c r="AC3075" s="1"/>
      <c r="AD3075" s="1"/>
      <c r="AE3075" s="1"/>
      <c r="AF3075" s="1"/>
      <c r="AG3075" s="1"/>
      <c r="AH3075" s="1"/>
      <c r="AI3075" s="1"/>
      <c r="AJ3075" s="1"/>
      <c r="AK3075" s="1"/>
      <c r="AL3075" s="1"/>
      <c r="AM3075" s="1"/>
      <c r="AN3075" s="1"/>
      <c r="AO3075" s="1" t="s">
        <v>8647</v>
      </c>
    </row>
    <row r="3076" spans="1:41">
      <c r="A3076" s="1" t="s">
        <v>8648</v>
      </c>
      <c r="B3076" s="1" t="s">
        <v>8649</v>
      </c>
      <c r="C3076" s="1" t="s">
        <v>36</v>
      </c>
      <c r="D3076" s="1">
        <v>145</v>
      </c>
      <c r="E3076" s="1">
        <v>69172</v>
      </c>
      <c r="F3076" s="5">
        <v>43853</v>
      </c>
      <c r="G3076" s="5">
        <v>43865</v>
      </c>
      <c r="H3076" s="1">
        <f t="shared" ca="1" si="557"/>
        <v>12</v>
      </c>
      <c r="I3076" s="1" t="str">
        <f t="shared" ca="1" si="558"/>
        <v>No</v>
      </c>
      <c r="J3076" s="1" t="s">
        <v>918</v>
      </c>
      <c r="K3076" s="1" t="s">
        <v>919</v>
      </c>
      <c r="L3076" s="1" t="s">
        <v>920</v>
      </c>
      <c r="M3076" s="1" t="s">
        <v>920</v>
      </c>
      <c r="N3076" s="1"/>
      <c r="O3076" s="1" t="s">
        <v>360</v>
      </c>
      <c r="P3076" s="1">
        <v>18</v>
      </c>
      <c r="Q3076" s="1">
        <v>35</v>
      </c>
      <c r="R3076" s="1">
        <f t="shared" si="556"/>
        <v>18</v>
      </c>
      <c r="S3076" s="1">
        <v>35</v>
      </c>
      <c r="T3076" s="1">
        <f t="shared" si="559"/>
        <v>17</v>
      </c>
      <c r="U3076" s="1" t="s">
        <v>41</v>
      </c>
      <c r="V3076" s="1"/>
      <c r="W3076" s="1"/>
      <c r="X3076" s="1"/>
      <c r="Y3076" s="1"/>
      <c r="Z3076" s="1"/>
      <c r="AA3076" s="1"/>
      <c r="AB3076" s="1"/>
      <c r="AC3076" s="1"/>
      <c r="AD3076" s="1" t="s">
        <v>6512</v>
      </c>
      <c r="AE3076" s="3">
        <v>7.5217799367708401E+34</v>
      </c>
      <c r="AF3076" s="1"/>
      <c r="AG3076" s="1"/>
      <c r="AH3076" s="1"/>
      <c r="AI3076" s="1"/>
      <c r="AJ3076" s="1"/>
      <c r="AK3076" s="1"/>
      <c r="AL3076" s="1"/>
      <c r="AM3076" s="1"/>
      <c r="AN3076" s="1"/>
      <c r="AO3076" s="1" t="s">
        <v>3118</v>
      </c>
    </row>
    <row r="3077" spans="1:41">
      <c r="A3077" s="1" t="s">
        <v>8654</v>
      </c>
      <c r="B3077" s="1" t="s">
        <v>7230</v>
      </c>
      <c r="C3077" s="1" t="s">
        <v>102</v>
      </c>
      <c r="D3077" s="1">
        <v>0</v>
      </c>
      <c r="E3077" s="1">
        <v>195</v>
      </c>
      <c r="F3077" s="5">
        <v>43903</v>
      </c>
      <c r="G3077" s="5">
        <v>43921</v>
      </c>
      <c r="H3077" s="1">
        <f t="shared" ca="1" si="557"/>
        <v>18</v>
      </c>
      <c r="I3077" s="1" t="str">
        <f t="shared" ca="1" si="558"/>
        <v>No</v>
      </c>
      <c r="J3077" s="1" t="s">
        <v>605</v>
      </c>
      <c r="K3077" s="1" t="s">
        <v>606</v>
      </c>
      <c r="L3077" s="1" t="s">
        <v>1182</v>
      </c>
      <c r="M3077" s="1" t="s">
        <v>605</v>
      </c>
      <c r="N3077" s="1"/>
      <c r="O3077" s="1" t="s">
        <v>48</v>
      </c>
      <c r="P3077" s="1">
        <v>18</v>
      </c>
      <c r="Q3077" s="1"/>
      <c r="R3077" s="1">
        <f t="shared" si="556"/>
        <v>18</v>
      </c>
      <c r="S3077" s="1" t="str">
        <f t="shared" ref="S3077:S3086" si="560">IF(ISBLANK(Q3077)=TRUE,"80",Q3077)</f>
        <v>80</v>
      </c>
      <c r="T3077" s="1">
        <f t="shared" si="559"/>
        <v>62</v>
      </c>
      <c r="U3077" s="1" t="s">
        <v>107</v>
      </c>
      <c r="V3077" s="1" t="s">
        <v>1183</v>
      </c>
      <c r="W3077" s="1"/>
      <c r="X3077" s="1"/>
      <c r="Y3077" s="1"/>
      <c r="Z3077" s="1"/>
      <c r="AA3077" s="1"/>
      <c r="AB3077" s="1"/>
      <c r="AC3077" s="1"/>
      <c r="AD3077" s="1"/>
      <c r="AE3077" s="1"/>
      <c r="AF3077" s="1"/>
      <c r="AG3077" s="1"/>
      <c r="AH3077" s="1"/>
      <c r="AI3077" s="1"/>
      <c r="AJ3077" s="1" t="s">
        <v>49</v>
      </c>
      <c r="AK3077" s="1" t="s">
        <v>1184</v>
      </c>
      <c r="AL3077" s="1"/>
      <c r="AM3077" s="1"/>
      <c r="AN3077" s="1"/>
      <c r="AO3077" s="1" t="s">
        <v>1185</v>
      </c>
    </row>
    <row r="3078" spans="1:41">
      <c r="A3078" s="1" t="s">
        <v>8656</v>
      </c>
      <c r="B3078" s="1" t="s">
        <v>8657</v>
      </c>
      <c r="C3078" s="1" t="s">
        <v>36</v>
      </c>
      <c r="D3078" s="1">
        <v>8</v>
      </c>
      <c r="E3078" s="1">
        <v>1132</v>
      </c>
      <c r="F3078" s="5">
        <v>44079</v>
      </c>
      <c r="G3078" s="5">
        <v>44086</v>
      </c>
      <c r="H3078" s="1">
        <f t="shared" ca="1" si="557"/>
        <v>7</v>
      </c>
      <c r="I3078" s="1" t="str">
        <f t="shared" ca="1" si="558"/>
        <v>No</v>
      </c>
      <c r="J3078" s="1" t="s">
        <v>589</v>
      </c>
      <c r="K3078" s="1" t="s">
        <v>590</v>
      </c>
      <c r="L3078" s="1" t="s">
        <v>591</v>
      </c>
      <c r="M3078" s="1" t="s">
        <v>592</v>
      </c>
      <c r="N3078" s="1"/>
      <c r="O3078" s="1" t="s">
        <v>48</v>
      </c>
      <c r="P3078" s="1">
        <v>18</v>
      </c>
      <c r="Q3078" s="1"/>
      <c r="R3078" s="1">
        <f t="shared" si="556"/>
        <v>18</v>
      </c>
      <c r="S3078" s="1" t="str">
        <f t="shared" si="560"/>
        <v>80</v>
      </c>
      <c r="T3078" s="1">
        <f t="shared" si="559"/>
        <v>62</v>
      </c>
      <c r="U3078" s="1" t="s">
        <v>41</v>
      </c>
      <c r="V3078" s="1"/>
      <c r="W3078" s="1" t="s">
        <v>593</v>
      </c>
      <c r="X3078" s="1"/>
      <c r="Y3078" s="1"/>
      <c r="Z3078" s="1"/>
      <c r="AA3078" s="1"/>
      <c r="AB3078" s="1" t="s">
        <v>594</v>
      </c>
      <c r="AC3078" s="1"/>
      <c r="AD3078" s="1"/>
      <c r="AE3078" s="1"/>
      <c r="AF3078" s="1"/>
      <c r="AG3078" s="1"/>
      <c r="AH3078" s="1"/>
      <c r="AI3078" s="1"/>
      <c r="AJ3078" s="1"/>
      <c r="AK3078" s="1"/>
      <c r="AL3078" s="1"/>
      <c r="AM3078" s="1"/>
      <c r="AN3078" s="1"/>
      <c r="AO3078" s="1" t="s">
        <v>8658</v>
      </c>
    </row>
    <row r="3079" spans="1:41">
      <c r="A3079" s="1" t="s">
        <v>8659</v>
      </c>
      <c r="B3079" s="1" t="s">
        <v>1419</v>
      </c>
      <c r="C3079" s="1" t="s">
        <v>36</v>
      </c>
      <c r="D3079" s="1">
        <v>781</v>
      </c>
      <c r="E3079" s="1">
        <v>256606</v>
      </c>
      <c r="F3079" s="5">
        <v>43959</v>
      </c>
      <c r="G3079" s="5">
        <v>44013</v>
      </c>
      <c r="H3079" s="1">
        <f t="shared" ca="1" si="557"/>
        <v>54</v>
      </c>
      <c r="I3079" s="1" t="str">
        <f t="shared" ca="1" si="558"/>
        <v>No</v>
      </c>
      <c r="J3079" s="1" t="s">
        <v>117</v>
      </c>
      <c r="K3079" s="1" t="s">
        <v>46</v>
      </c>
      <c r="L3079" s="1"/>
      <c r="M3079" s="1" t="s">
        <v>118</v>
      </c>
      <c r="N3079" s="1"/>
      <c r="O3079" s="1" t="s">
        <v>48</v>
      </c>
      <c r="P3079" s="1">
        <v>18</v>
      </c>
      <c r="Q3079" s="1"/>
      <c r="R3079" s="1">
        <f t="shared" si="556"/>
        <v>18</v>
      </c>
      <c r="S3079" s="1" t="str">
        <f t="shared" si="560"/>
        <v>80</v>
      </c>
      <c r="T3079" s="1">
        <f t="shared" si="559"/>
        <v>62</v>
      </c>
      <c r="U3079" s="1" t="s">
        <v>41</v>
      </c>
      <c r="V3079" s="1" t="s">
        <v>167</v>
      </c>
      <c r="W3079" s="1"/>
      <c r="X3079" s="1"/>
      <c r="Y3079" s="1"/>
      <c r="Z3079" s="1"/>
      <c r="AA3079" s="1"/>
      <c r="AB3079" s="1"/>
      <c r="AC3079" s="1"/>
      <c r="AD3079" s="1"/>
      <c r="AE3079" s="1"/>
      <c r="AF3079" s="1"/>
      <c r="AG3079" s="1"/>
      <c r="AH3079" s="1"/>
      <c r="AI3079" s="1"/>
      <c r="AJ3079" s="1"/>
      <c r="AK3079" s="1"/>
      <c r="AL3079" s="1"/>
      <c r="AM3079" s="1"/>
      <c r="AN3079" s="1"/>
      <c r="AO3079" s="1" t="s">
        <v>8660</v>
      </c>
    </row>
    <row r="3080" spans="1:41">
      <c r="A3080" s="1" t="s">
        <v>8661</v>
      </c>
      <c r="B3080" s="1" t="s">
        <v>5958</v>
      </c>
      <c r="C3080" s="1" t="s">
        <v>36</v>
      </c>
      <c r="D3080" s="1">
        <v>75</v>
      </c>
      <c r="E3080" s="1">
        <v>52444</v>
      </c>
      <c r="F3080" s="5">
        <v>43906</v>
      </c>
      <c r="G3080" s="5">
        <v>43910</v>
      </c>
      <c r="H3080" s="1">
        <f t="shared" ca="1" si="557"/>
        <v>4</v>
      </c>
      <c r="I3080" s="1" t="str">
        <f t="shared" ca="1" si="558"/>
        <v>No</v>
      </c>
      <c r="J3080" s="1" t="s">
        <v>2089</v>
      </c>
      <c r="K3080" s="1" t="s">
        <v>46</v>
      </c>
      <c r="L3080" s="1" t="s">
        <v>5959</v>
      </c>
      <c r="M3080" s="1" t="s">
        <v>5959</v>
      </c>
      <c r="N3080" s="1"/>
      <c r="O3080" s="1" t="s">
        <v>48</v>
      </c>
      <c r="P3080" s="1">
        <v>18</v>
      </c>
      <c r="Q3080" s="1"/>
      <c r="R3080" s="1">
        <f t="shared" si="556"/>
        <v>18</v>
      </c>
      <c r="S3080" s="1" t="str">
        <f t="shared" si="560"/>
        <v>80</v>
      </c>
      <c r="T3080" s="1">
        <f t="shared" si="559"/>
        <v>62</v>
      </c>
      <c r="U3080" s="1" t="s">
        <v>41</v>
      </c>
      <c r="V3080" s="1" t="s">
        <v>380</v>
      </c>
      <c r="W3080" s="1"/>
      <c r="X3080" s="1"/>
      <c r="Y3080" s="1"/>
      <c r="Z3080" s="1"/>
      <c r="AA3080" s="1"/>
      <c r="AB3080" s="1"/>
      <c r="AC3080" s="1"/>
      <c r="AD3080" s="1"/>
      <c r="AE3080" s="1"/>
      <c r="AF3080" s="1"/>
      <c r="AG3080" s="1"/>
      <c r="AH3080" s="1" t="s">
        <v>5960</v>
      </c>
      <c r="AI3080" s="1"/>
      <c r="AJ3080" s="1" t="s">
        <v>49</v>
      </c>
      <c r="AK3080" s="1" t="s">
        <v>76</v>
      </c>
      <c r="AL3080" s="1"/>
      <c r="AM3080" s="1"/>
      <c r="AN3080" s="1"/>
      <c r="AO3080" s="1" t="s">
        <v>5962</v>
      </c>
    </row>
    <row r="3081" spans="1:41">
      <c r="A3081" s="1" t="s">
        <v>8662</v>
      </c>
      <c r="B3081" s="1" t="s">
        <v>8663</v>
      </c>
      <c r="C3081" s="1" t="s">
        <v>36</v>
      </c>
      <c r="D3081" s="1">
        <v>109</v>
      </c>
      <c r="E3081" s="1">
        <v>32530</v>
      </c>
      <c r="F3081" s="5">
        <v>44014</v>
      </c>
      <c r="G3081" s="5">
        <v>44028</v>
      </c>
      <c r="H3081" s="1">
        <f t="shared" ca="1" si="557"/>
        <v>14</v>
      </c>
      <c r="I3081" s="1" t="str">
        <f t="shared" ca="1" si="558"/>
        <v>No</v>
      </c>
      <c r="J3081" s="1" t="s">
        <v>161</v>
      </c>
      <c r="K3081" s="1" t="s">
        <v>46</v>
      </c>
      <c r="L3081" s="1"/>
      <c r="M3081" s="1" t="s">
        <v>161</v>
      </c>
      <c r="N3081" s="1"/>
      <c r="O3081" s="1" t="s">
        <v>48</v>
      </c>
      <c r="P3081" s="1">
        <v>18</v>
      </c>
      <c r="Q3081" s="1"/>
      <c r="R3081" s="1">
        <f t="shared" si="556"/>
        <v>18</v>
      </c>
      <c r="S3081" s="1" t="str">
        <f t="shared" si="560"/>
        <v>80</v>
      </c>
      <c r="T3081" s="1">
        <f t="shared" si="559"/>
        <v>62</v>
      </c>
      <c r="U3081" s="1" t="s">
        <v>41</v>
      </c>
      <c r="V3081" s="1"/>
      <c r="W3081" s="1"/>
      <c r="X3081" s="1"/>
      <c r="Y3081" s="1"/>
      <c r="Z3081" s="1"/>
      <c r="AA3081" s="1"/>
      <c r="AB3081" s="1"/>
      <c r="AC3081" s="1"/>
      <c r="AD3081" s="1"/>
      <c r="AE3081" s="1"/>
      <c r="AF3081" s="1"/>
      <c r="AG3081" s="1"/>
      <c r="AH3081" s="1"/>
      <c r="AI3081" s="1"/>
      <c r="AJ3081" s="1"/>
      <c r="AK3081" s="1"/>
      <c r="AL3081" s="1"/>
      <c r="AM3081" s="1"/>
      <c r="AN3081" s="1"/>
      <c r="AO3081" s="1" t="s">
        <v>8664</v>
      </c>
    </row>
    <row r="3082" spans="1:41">
      <c r="A3082" s="4" t="s">
        <v>8665</v>
      </c>
      <c r="B3082" s="1" t="s">
        <v>3251</v>
      </c>
      <c r="C3082" s="1" t="s">
        <v>36</v>
      </c>
      <c r="D3082" s="1">
        <v>48</v>
      </c>
      <c r="E3082" s="1">
        <v>30709</v>
      </c>
      <c r="F3082" s="5">
        <v>43953</v>
      </c>
      <c r="G3082" s="5">
        <v>43960</v>
      </c>
      <c r="H3082" s="1">
        <f t="shared" ca="1" si="557"/>
        <v>7</v>
      </c>
      <c r="I3082" s="1" t="str">
        <f t="shared" ca="1" si="558"/>
        <v>No</v>
      </c>
      <c r="J3082" s="1" t="s">
        <v>3252</v>
      </c>
      <c r="K3082" s="1" t="s">
        <v>46</v>
      </c>
      <c r="L3082" s="1" t="s">
        <v>8666</v>
      </c>
      <c r="M3082" s="1" t="s">
        <v>3253</v>
      </c>
      <c r="N3082" s="1"/>
      <c r="O3082" s="1" t="s">
        <v>48</v>
      </c>
      <c r="P3082" s="1">
        <v>18</v>
      </c>
      <c r="Q3082" s="1"/>
      <c r="R3082" s="1">
        <f t="shared" si="556"/>
        <v>18</v>
      </c>
      <c r="S3082" s="1" t="str">
        <f t="shared" si="560"/>
        <v>80</v>
      </c>
      <c r="T3082" s="1">
        <f t="shared" si="559"/>
        <v>62</v>
      </c>
      <c r="U3082" s="1" t="s">
        <v>41</v>
      </c>
      <c r="V3082" s="1"/>
      <c r="W3082" s="1"/>
      <c r="X3082" s="1"/>
      <c r="Y3082" s="1"/>
      <c r="Z3082" s="1" t="s">
        <v>8667</v>
      </c>
      <c r="AA3082" s="1"/>
      <c r="AB3082" s="1"/>
      <c r="AC3082" s="1"/>
      <c r="AD3082" s="1"/>
      <c r="AE3082" s="1"/>
      <c r="AF3082" s="1"/>
      <c r="AG3082" s="1"/>
      <c r="AH3082" s="1"/>
      <c r="AI3082" s="1"/>
      <c r="AJ3082" s="1" t="s">
        <v>49</v>
      </c>
      <c r="AK3082" s="1"/>
      <c r="AL3082" s="1"/>
      <c r="AM3082" s="1"/>
      <c r="AN3082" s="1"/>
      <c r="AO3082" s="1" t="s">
        <v>3254</v>
      </c>
    </row>
    <row r="3083" spans="1:41">
      <c r="A3083" s="4" t="s">
        <v>8668</v>
      </c>
      <c r="B3083" s="1" t="s">
        <v>8669</v>
      </c>
      <c r="C3083" s="1" t="s">
        <v>36</v>
      </c>
      <c r="D3083" s="1">
        <v>511</v>
      </c>
      <c r="E3083" s="1">
        <v>191645</v>
      </c>
      <c r="F3083" s="5">
        <v>43962</v>
      </c>
      <c r="G3083" s="5">
        <v>44013</v>
      </c>
      <c r="H3083" s="1">
        <f t="shared" ca="1" si="557"/>
        <v>51</v>
      </c>
      <c r="I3083" s="1" t="str">
        <f t="shared" ca="1" si="558"/>
        <v>No</v>
      </c>
      <c r="J3083" s="1" t="s">
        <v>189</v>
      </c>
      <c r="K3083" s="1" t="s">
        <v>190</v>
      </c>
      <c r="L3083" s="1" t="s">
        <v>191</v>
      </c>
      <c r="M3083" s="1" t="s">
        <v>192</v>
      </c>
      <c r="N3083" s="1"/>
      <c r="O3083" s="1" t="s">
        <v>48</v>
      </c>
      <c r="P3083" s="1">
        <v>18</v>
      </c>
      <c r="Q3083" s="1"/>
      <c r="R3083" s="1">
        <f t="shared" si="556"/>
        <v>18</v>
      </c>
      <c r="S3083" s="1" t="str">
        <f t="shared" si="560"/>
        <v>80</v>
      </c>
      <c r="T3083" s="1">
        <f t="shared" si="559"/>
        <v>62</v>
      </c>
      <c r="U3083" s="1" t="s">
        <v>41</v>
      </c>
      <c r="V3083" s="1"/>
      <c r="W3083" s="1"/>
      <c r="X3083" s="1"/>
      <c r="Y3083" s="1"/>
      <c r="Z3083" s="1"/>
      <c r="AA3083" s="1"/>
      <c r="AB3083" s="1"/>
      <c r="AC3083" s="1"/>
      <c r="AD3083" s="3">
        <v>7.0080708007095004E+68</v>
      </c>
      <c r="AE3083" s="1"/>
      <c r="AF3083" s="1"/>
      <c r="AG3083" s="1"/>
      <c r="AH3083" s="1"/>
      <c r="AI3083" s="1"/>
      <c r="AJ3083" s="1" t="s">
        <v>49</v>
      </c>
      <c r="AK3083" s="1" t="s">
        <v>76</v>
      </c>
      <c r="AL3083" s="1"/>
      <c r="AM3083" s="1"/>
      <c r="AN3083" s="1"/>
      <c r="AO3083" s="1" t="s">
        <v>193</v>
      </c>
    </row>
    <row r="3084" spans="1:41">
      <c r="A3084" s="1" t="s">
        <v>8670</v>
      </c>
      <c r="B3084" s="1" t="s">
        <v>7184</v>
      </c>
      <c r="C3084" s="1" t="s">
        <v>36</v>
      </c>
      <c r="D3084" s="1">
        <v>4</v>
      </c>
      <c r="E3084" s="1">
        <v>445</v>
      </c>
      <c r="F3084" s="5">
        <v>43868</v>
      </c>
      <c r="G3084" s="5">
        <v>43872</v>
      </c>
      <c r="H3084" s="1">
        <f t="shared" ca="1" si="557"/>
        <v>4</v>
      </c>
      <c r="I3084" s="1" t="str">
        <f t="shared" ca="1" si="558"/>
        <v>No</v>
      </c>
      <c r="J3084" s="1" t="s">
        <v>292</v>
      </c>
      <c r="K3084" s="1" t="s">
        <v>293</v>
      </c>
      <c r="L3084" s="1" t="s">
        <v>292</v>
      </c>
      <c r="M3084" s="1" t="s">
        <v>292</v>
      </c>
      <c r="N3084" s="1"/>
      <c r="O3084" s="1" t="s">
        <v>48</v>
      </c>
      <c r="P3084" s="1">
        <v>18</v>
      </c>
      <c r="Q3084" s="1"/>
      <c r="R3084" s="1">
        <f t="shared" si="556"/>
        <v>18</v>
      </c>
      <c r="S3084" s="1" t="str">
        <f t="shared" si="560"/>
        <v>80</v>
      </c>
      <c r="T3084" s="1">
        <f t="shared" si="559"/>
        <v>62</v>
      </c>
      <c r="U3084" s="1" t="s">
        <v>41</v>
      </c>
      <c r="V3084" s="1" t="s">
        <v>296</v>
      </c>
      <c r="W3084" s="1"/>
      <c r="X3084" s="1"/>
      <c r="Y3084" s="1"/>
      <c r="Z3084" s="1"/>
      <c r="AA3084" s="1"/>
      <c r="AB3084" s="1"/>
      <c r="AC3084" s="1"/>
      <c r="AD3084" s="1"/>
      <c r="AE3084" s="1"/>
      <c r="AF3084" s="1"/>
      <c r="AG3084" s="1"/>
      <c r="AH3084" s="1" t="s">
        <v>297</v>
      </c>
      <c r="AI3084" s="1"/>
      <c r="AJ3084" s="1" t="s">
        <v>49</v>
      </c>
      <c r="AK3084" s="1"/>
      <c r="AL3084" s="1"/>
      <c r="AM3084" s="1"/>
      <c r="AN3084" s="1"/>
      <c r="AO3084" s="1" t="s">
        <v>7185</v>
      </c>
    </row>
    <row r="3085" spans="1:41">
      <c r="A3085" s="1" t="s">
        <v>8671</v>
      </c>
      <c r="B3085" s="1" t="s">
        <v>6710</v>
      </c>
      <c r="C3085" s="1" t="s">
        <v>36</v>
      </c>
      <c r="D3085" s="1">
        <v>56</v>
      </c>
      <c r="E3085" s="1">
        <v>9458</v>
      </c>
      <c r="F3085" s="5">
        <v>44050</v>
      </c>
      <c r="G3085" s="5">
        <v>44075</v>
      </c>
      <c r="H3085" s="1">
        <f t="shared" ca="1" si="557"/>
        <v>25</v>
      </c>
      <c r="I3085" s="1" t="str">
        <f t="shared" ca="1" si="558"/>
        <v>No</v>
      </c>
      <c r="J3085" s="1" t="s">
        <v>161</v>
      </c>
      <c r="K3085" s="1" t="s">
        <v>46</v>
      </c>
      <c r="L3085" s="1"/>
      <c r="M3085" s="1" t="s">
        <v>161</v>
      </c>
      <c r="N3085" s="1"/>
      <c r="O3085" s="1" t="s">
        <v>48</v>
      </c>
      <c r="P3085" s="1">
        <v>18</v>
      </c>
      <c r="Q3085" s="1"/>
      <c r="R3085" s="1">
        <f t="shared" si="556"/>
        <v>18</v>
      </c>
      <c r="S3085" s="1" t="str">
        <f t="shared" si="560"/>
        <v>80</v>
      </c>
      <c r="T3085" s="1">
        <f t="shared" si="559"/>
        <v>62</v>
      </c>
      <c r="U3085" s="1" t="s">
        <v>41</v>
      </c>
      <c r="V3085" s="1" t="s">
        <v>1535</v>
      </c>
      <c r="W3085" s="1"/>
      <c r="X3085" s="1"/>
      <c r="Y3085" s="1"/>
      <c r="Z3085" s="1"/>
      <c r="AA3085" s="1"/>
      <c r="AB3085" s="1"/>
      <c r="AC3085" s="1"/>
      <c r="AD3085" s="1"/>
      <c r="AE3085" s="1"/>
      <c r="AF3085" s="1"/>
      <c r="AG3085" s="1"/>
      <c r="AH3085" s="1"/>
      <c r="AI3085" s="1"/>
      <c r="AJ3085" s="1"/>
      <c r="AK3085" s="1"/>
      <c r="AL3085" s="1"/>
      <c r="AM3085" s="1"/>
      <c r="AN3085" s="1"/>
      <c r="AO3085" s="1" t="s">
        <v>8672</v>
      </c>
    </row>
    <row r="3086" spans="1:41">
      <c r="A3086" s="1" t="s">
        <v>8673</v>
      </c>
      <c r="B3086" s="1" t="s">
        <v>7566</v>
      </c>
      <c r="C3086" s="1" t="s">
        <v>36</v>
      </c>
      <c r="D3086" s="1">
        <v>11048</v>
      </c>
      <c r="E3086" s="1">
        <v>12573631</v>
      </c>
      <c r="F3086" s="5">
        <v>43907</v>
      </c>
      <c r="G3086" s="1"/>
      <c r="H3086" s="1">
        <f t="shared" ca="1" si="557"/>
        <v>197</v>
      </c>
      <c r="I3086" s="1" t="str">
        <f t="shared" ca="1" si="558"/>
        <v>No</v>
      </c>
      <c r="J3086" s="1" t="s">
        <v>250</v>
      </c>
      <c r="K3086" s="1" t="s">
        <v>251</v>
      </c>
      <c r="L3086" s="1" t="s">
        <v>1660</v>
      </c>
      <c r="M3086" s="1" t="s">
        <v>253</v>
      </c>
      <c r="N3086" s="1"/>
      <c r="O3086" s="1" t="s">
        <v>48</v>
      </c>
      <c r="P3086" s="1">
        <v>18</v>
      </c>
      <c r="Q3086" s="1"/>
      <c r="R3086" s="1">
        <f t="shared" si="556"/>
        <v>18</v>
      </c>
      <c r="S3086" s="1" t="str">
        <f t="shared" si="560"/>
        <v>80</v>
      </c>
      <c r="T3086" s="1">
        <f t="shared" si="559"/>
        <v>62</v>
      </c>
      <c r="U3086" s="1" t="s">
        <v>41</v>
      </c>
      <c r="V3086" s="1"/>
      <c r="W3086" s="1"/>
      <c r="X3086" s="1"/>
      <c r="Y3086" s="1"/>
      <c r="Z3086" s="1"/>
      <c r="AA3086" s="1"/>
      <c r="AB3086" s="1"/>
      <c r="AC3086" s="1"/>
      <c r="AD3086" s="1"/>
      <c r="AE3086" s="1"/>
      <c r="AF3086" s="1"/>
      <c r="AG3086" s="1"/>
      <c r="AH3086" s="1"/>
      <c r="AI3086" s="1"/>
      <c r="AJ3086" s="1"/>
      <c r="AK3086" s="1"/>
      <c r="AL3086" s="1"/>
      <c r="AM3086" s="1"/>
      <c r="AN3086" s="1"/>
      <c r="AO3086" s="1" t="s">
        <v>1023</v>
      </c>
    </row>
    <row r="3087" spans="1:41">
      <c r="A3087" s="1" t="s">
        <v>8674</v>
      </c>
      <c r="B3087" s="1" t="s">
        <v>7395</v>
      </c>
      <c r="C3087" s="1" t="s">
        <v>36</v>
      </c>
      <c r="D3087" s="1">
        <v>38</v>
      </c>
      <c r="E3087" s="1">
        <v>6158</v>
      </c>
      <c r="F3087" s="5">
        <v>44078</v>
      </c>
      <c r="G3087" s="5">
        <v>44131</v>
      </c>
      <c r="H3087" s="1">
        <f t="shared" ca="1" si="557"/>
        <v>53</v>
      </c>
      <c r="I3087" s="1" t="str">
        <f t="shared" ca="1" si="558"/>
        <v>No</v>
      </c>
      <c r="J3087" s="1" t="s">
        <v>701</v>
      </c>
      <c r="K3087" s="1" t="s">
        <v>702</v>
      </c>
      <c r="L3087" s="1" t="s">
        <v>952</v>
      </c>
      <c r="M3087" s="1" t="s">
        <v>3488</v>
      </c>
      <c r="N3087" s="1" t="s">
        <v>337</v>
      </c>
      <c r="O3087" s="1" t="s">
        <v>141</v>
      </c>
      <c r="P3087" s="1">
        <v>18</v>
      </c>
      <c r="Q3087" s="1">
        <v>39</v>
      </c>
      <c r="R3087" s="1">
        <f t="shared" si="556"/>
        <v>18</v>
      </c>
      <c r="S3087" s="1">
        <v>39</v>
      </c>
      <c r="T3087" s="1">
        <f t="shared" si="559"/>
        <v>21</v>
      </c>
      <c r="U3087" s="1" t="s">
        <v>41</v>
      </c>
      <c r="V3087" s="1"/>
      <c r="W3087" s="1"/>
      <c r="X3087" s="1"/>
      <c r="Y3087" s="1"/>
      <c r="Z3087" s="1"/>
      <c r="AA3087" s="1"/>
      <c r="AB3087" s="1"/>
      <c r="AC3087" s="1"/>
      <c r="AD3087" s="1" t="s">
        <v>3489</v>
      </c>
      <c r="AE3087" s="1"/>
      <c r="AF3087" s="1"/>
      <c r="AG3087" s="1"/>
      <c r="AH3087" s="1"/>
      <c r="AI3087" s="1"/>
      <c r="AJ3087" s="1" t="s">
        <v>49</v>
      </c>
      <c r="AK3087" s="1" t="s">
        <v>76</v>
      </c>
      <c r="AL3087" s="1" t="s">
        <v>3490</v>
      </c>
      <c r="AM3087" s="1"/>
      <c r="AN3087" s="1"/>
      <c r="AO3087" s="1" t="s">
        <v>3491</v>
      </c>
    </row>
    <row r="3088" spans="1:41">
      <c r="A3088" s="1" t="s">
        <v>8675</v>
      </c>
      <c r="B3088" s="1" t="s">
        <v>8676</v>
      </c>
      <c r="C3088" s="1" t="s">
        <v>36</v>
      </c>
      <c r="D3088" s="1">
        <v>8</v>
      </c>
      <c r="E3088" s="1">
        <v>3667</v>
      </c>
      <c r="F3088" s="5">
        <v>44051</v>
      </c>
      <c r="G3088" s="1"/>
      <c r="H3088" s="1">
        <f t="shared" ca="1" si="557"/>
        <v>53</v>
      </c>
      <c r="I3088" s="1" t="str">
        <f t="shared" ca="1" si="558"/>
        <v>No</v>
      </c>
      <c r="J3088" s="1" t="s">
        <v>8677</v>
      </c>
      <c r="K3088" s="1" t="s">
        <v>46</v>
      </c>
      <c r="L3088" s="1"/>
      <c r="M3088" s="1" t="s">
        <v>8677</v>
      </c>
      <c r="N3088" s="1"/>
      <c r="O3088" s="1" t="s">
        <v>48</v>
      </c>
      <c r="P3088" s="1">
        <v>18</v>
      </c>
      <c r="Q3088" s="1"/>
      <c r="R3088" s="1">
        <f t="shared" si="556"/>
        <v>18</v>
      </c>
      <c r="S3088" s="1" t="str">
        <f t="shared" ref="S3088:S3090" si="561">IF(ISBLANK(Q3088)=TRUE,"80",Q3088)</f>
        <v>80</v>
      </c>
      <c r="T3088" s="1">
        <f t="shared" si="559"/>
        <v>62</v>
      </c>
      <c r="U3088" s="1" t="s">
        <v>41</v>
      </c>
      <c r="V3088" s="1" t="s">
        <v>8678</v>
      </c>
      <c r="W3088" s="1"/>
      <c r="X3088" s="1"/>
      <c r="Y3088" s="1"/>
      <c r="Z3088" s="1"/>
      <c r="AA3088" s="1"/>
      <c r="AB3088" s="1"/>
      <c r="AC3088" s="1"/>
      <c r="AD3088" s="1"/>
      <c r="AE3088" s="1"/>
      <c r="AF3088" s="1"/>
      <c r="AG3088" s="1"/>
      <c r="AH3088" s="1" t="s">
        <v>1158</v>
      </c>
      <c r="AI3088" s="1"/>
      <c r="AJ3088" s="1" t="s">
        <v>49</v>
      </c>
      <c r="AK3088" s="1"/>
      <c r="AL3088" s="1"/>
      <c r="AM3088" s="1"/>
      <c r="AN3088" s="1"/>
      <c r="AO3088" s="1" t="s">
        <v>8679</v>
      </c>
    </row>
    <row r="3089" spans="1:41">
      <c r="A3089" s="1" t="s">
        <v>8680</v>
      </c>
      <c r="B3089" s="1" t="s">
        <v>6390</v>
      </c>
      <c r="C3089" s="1" t="s">
        <v>36</v>
      </c>
      <c r="D3089" s="1">
        <v>0</v>
      </c>
      <c r="E3089" s="1">
        <v>228</v>
      </c>
      <c r="F3089" s="5">
        <v>44062</v>
      </c>
      <c r="G3089" s="5">
        <v>44105</v>
      </c>
      <c r="H3089" s="1">
        <f t="shared" ca="1" si="557"/>
        <v>43</v>
      </c>
      <c r="I3089" s="1" t="str">
        <f t="shared" ca="1" si="558"/>
        <v>No</v>
      </c>
      <c r="J3089" s="1" t="s">
        <v>2284</v>
      </c>
      <c r="K3089" s="1" t="s">
        <v>46</v>
      </c>
      <c r="L3089" s="1" t="s">
        <v>4968</v>
      </c>
      <c r="M3089" s="1" t="s">
        <v>4968</v>
      </c>
      <c r="N3089" s="1" t="s">
        <v>337</v>
      </c>
      <c r="O3089" s="1" t="s">
        <v>48</v>
      </c>
      <c r="P3089" s="1">
        <v>18</v>
      </c>
      <c r="Q3089" s="1"/>
      <c r="R3089" s="1">
        <f t="shared" si="556"/>
        <v>18</v>
      </c>
      <c r="S3089" s="1" t="str">
        <f t="shared" si="561"/>
        <v>80</v>
      </c>
      <c r="T3089" s="1">
        <f t="shared" si="559"/>
        <v>62</v>
      </c>
      <c r="U3089" s="1" t="s">
        <v>41</v>
      </c>
      <c r="V3089" s="1" t="s">
        <v>2152</v>
      </c>
      <c r="W3089" s="1"/>
      <c r="X3089" s="1"/>
      <c r="Y3089" s="1"/>
      <c r="Z3089" s="1"/>
      <c r="AA3089" s="1"/>
      <c r="AB3089" s="1"/>
      <c r="AC3089" s="1"/>
      <c r="AD3089" s="1"/>
      <c r="AE3089" s="1"/>
      <c r="AF3089" s="1"/>
      <c r="AG3089" s="1"/>
      <c r="AH3089" s="1"/>
      <c r="AI3089" s="1"/>
      <c r="AJ3089" s="1" t="s">
        <v>49</v>
      </c>
      <c r="AK3089" s="1"/>
      <c r="AL3089" s="1" t="s">
        <v>5846</v>
      </c>
      <c r="AM3089" s="1"/>
      <c r="AN3089" s="1"/>
      <c r="AO3089" s="1" t="s">
        <v>8681</v>
      </c>
    </row>
    <row r="3090" spans="1:41">
      <c r="A3090" s="1" t="s">
        <v>8682</v>
      </c>
      <c r="B3090" s="1" t="s">
        <v>5105</v>
      </c>
      <c r="C3090" s="1" t="s">
        <v>36</v>
      </c>
      <c r="D3090" s="1">
        <v>152</v>
      </c>
      <c r="E3090" s="1">
        <v>80870</v>
      </c>
      <c r="F3090" s="5">
        <v>43908</v>
      </c>
      <c r="G3090" s="5">
        <v>43919</v>
      </c>
      <c r="H3090" s="1">
        <f t="shared" ca="1" si="557"/>
        <v>11</v>
      </c>
      <c r="I3090" s="1" t="str">
        <f t="shared" ca="1" si="558"/>
        <v>No</v>
      </c>
      <c r="J3090" s="1" t="s">
        <v>147</v>
      </c>
      <c r="K3090" s="1" t="s">
        <v>148</v>
      </c>
      <c r="L3090" s="1" t="s">
        <v>1387</v>
      </c>
      <c r="M3090" s="1" t="s">
        <v>1387</v>
      </c>
      <c r="N3090" s="1"/>
      <c r="O3090" s="1" t="s">
        <v>48</v>
      </c>
      <c r="P3090" s="1">
        <v>18</v>
      </c>
      <c r="Q3090" s="1"/>
      <c r="R3090" s="1">
        <f t="shared" si="556"/>
        <v>18</v>
      </c>
      <c r="S3090" s="1" t="str">
        <f t="shared" si="561"/>
        <v>80</v>
      </c>
      <c r="T3090" s="1">
        <f t="shared" si="559"/>
        <v>62</v>
      </c>
      <c r="U3090" s="1" t="s">
        <v>41</v>
      </c>
      <c r="V3090" s="1" t="s">
        <v>142</v>
      </c>
      <c r="W3090" s="1"/>
      <c r="X3090" s="1"/>
      <c r="Y3090" s="1"/>
      <c r="Z3090" s="1"/>
      <c r="AA3090" s="1"/>
      <c r="AB3090" s="1"/>
      <c r="AC3090" s="1"/>
      <c r="AD3090" s="1"/>
      <c r="AE3090" s="1"/>
      <c r="AF3090" s="1"/>
      <c r="AG3090" s="1"/>
      <c r="AH3090" s="1"/>
      <c r="AI3090" s="1"/>
      <c r="AJ3090" s="1"/>
      <c r="AK3090" s="1"/>
      <c r="AL3090" s="1"/>
      <c r="AM3090" s="1"/>
      <c r="AN3090" s="1"/>
      <c r="AO3090" s="1" t="s">
        <v>8683</v>
      </c>
    </row>
    <row r="3091" spans="1:41">
      <c r="A3091" s="1" t="s">
        <v>8684</v>
      </c>
      <c r="B3091" s="1" t="s">
        <v>2174</v>
      </c>
      <c r="C3091" s="1" t="s">
        <v>36</v>
      </c>
      <c r="D3091" s="1">
        <v>11120</v>
      </c>
      <c r="E3091" s="1">
        <v>919037</v>
      </c>
      <c r="F3091" s="5">
        <v>44068</v>
      </c>
      <c r="G3091" s="5">
        <v>44074</v>
      </c>
      <c r="H3091" s="1">
        <f t="shared" ca="1" si="557"/>
        <v>6</v>
      </c>
      <c r="I3091" s="1" t="str">
        <f t="shared" ca="1" si="558"/>
        <v>No</v>
      </c>
      <c r="J3091" s="1" t="s">
        <v>80</v>
      </c>
      <c r="K3091" s="1" t="s">
        <v>81</v>
      </c>
      <c r="L3091" s="1" t="s">
        <v>82</v>
      </c>
      <c r="M3091" s="1" t="s">
        <v>82</v>
      </c>
      <c r="N3091" s="1"/>
      <c r="O3091" s="1" t="s">
        <v>83</v>
      </c>
      <c r="P3091" s="1">
        <v>18</v>
      </c>
      <c r="Q3091" s="1">
        <v>34</v>
      </c>
      <c r="R3091" s="1">
        <f t="shared" si="556"/>
        <v>18</v>
      </c>
      <c r="S3091" s="1">
        <v>34</v>
      </c>
      <c r="T3091" s="1">
        <f t="shared" si="559"/>
        <v>16</v>
      </c>
      <c r="U3091" s="1" t="s">
        <v>41</v>
      </c>
      <c r="V3091" s="1" t="s">
        <v>312</v>
      </c>
      <c r="W3091" s="1"/>
      <c r="X3091" s="1"/>
      <c r="Y3091" s="1"/>
      <c r="Z3091" s="1"/>
      <c r="AA3091" s="1"/>
      <c r="AB3091" s="1"/>
      <c r="AC3091" s="1"/>
      <c r="AD3091" s="1"/>
      <c r="AE3091" s="1"/>
      <c r="AF3091" s="1"/>
      <c r="AG3091" s="1"/>
      <c r="AH3091" s="1"/>
      <c r="AI3091" s="1"/>
      <c r="AJ3091" s="1" t="s">
        <v>49</v>
      </c>
      <c r="AK3091" s="1"/>
      <c r="AL3091" s="1"/>
      <c r="AM3091" s="1"/>
      <c r="AN3091" s="1"/>
      <c r="AO3091" s="1"/>
    </row>
    <row r="3092" spans="1:41">
      <c r="A3092" s="1" t="s">
        <v>8688</v>
      </c>
      <c r="B3092" s="1" t="s">
        <v>8689</v>
      </c>
      <c r="C3092" s="1" t="s">
        <v>36</v>
      </c>
      <c r="D3092" s="1">
        <v>235</v>
      </c>
      <c r="E3092" s="1">
        <v>83903</v>
      </c>
      <c r="F3092" s="5">
        <v>43959</v>
      </c>
      <c r="G3092" s="5">
        <v>44013</v>
      </c>
      <c r="H3092" s="1">
        <f t="shared" ca="1" si="557"/>
        <v>54</v>
      </c>
      <c r="I3092" s="1" t="str">
        <f t="shared" ca="1" si="558"/>
        <v>No</v>
      </c>
      <c r="J3092" s="1" t="s">
        <v>117</v>
      </c>
      <c r="K3092" s="1" t="s">
        <v>46</v>
      </c>
      <c r="L3092" s="1"/>
      <c r="M3092" s="1" t="s">
        <v>118</v>
      </c>
      <c r="N3092" s="1"/>
      <c r="O3092" s="1" t="s">
        <v>48</v>
      </c>
      <c r="P3092" s="1">
        <v>18</v>
      </c>
      <c r="Q3092" s="1"/>
      <c r="R3092" s="1">
        <f t="shared" si="556"/>
        <v>18</v>
      </c>
      <c r="S3092" s="1" t="str">
        <f>IF(ISBLANK(Q3092)=TRUE,"80",Q3092)</f>
        <v>80</v>
      </c>
      <c r="T3092" s="1">
        <f t="shared" si="559"/>
        <v>62</v>
      </c>
      <c r="U3092" s="1" t="s">
        <v>41</v>
      </c>
      <c r="V3092" s="1" t="s">
        <v>142</v>
      </c>
      <c r="W3092" s="1"/>
      <c r="X3092" s="1"/>
      <c r="Y3092" s="1"/>
      <c r="Z3092" s="1"/>
      <c r="AA3092" s="1"/>
      <c r="AB3092" s="1"/>
      <c r="AC3092" s="1"/>
      <c r="AD3092" s="1"/>
      <c r="AE3092" s="1"/>
      <c r="AF3092" s="1"/>
      <c r="AG3092" s="1"/>
      <c r="AH3092" s="1"/>
      <c r="AI3092" s="1"/>
      <c r="AJ3092" s="1"/>
      <c r="AK3092" s="1"/>
      <c r="AL3092" s="1"/>
      <c r="AM3092" s="1"/>
      <c r="AN3092" s="1"/>
      <c r="AO3092" s="1" t="s">
        <v>8690</v>
      </c>
    </row>
    <row r="3093" spans="1:41">
      <c r="A3093" s="1" t="s">
        <v>8692</v>
      </c>
      <c r="B3093" s="1" t="s">
        <v>8693</v>
      </c>
      <c r="C3093" s="1" t="s">
        <v>36</v>
      </c>
      <c r="D3093" s="1">
        <v>1820</v>
      </c>
      <c r="E3093" s="1">
        <v>198074</v>
      </c>
      <c r="F3093" s="5">
        <v>44091</v>
      </c>
      <c r="G3093" s="1"/>
      <c r="H3093" s="1">
        <f t="shared" ca="1" si="557"/>
        <v>13</v>
      </c>
      <c r="I3093" s="1" t="str">
        <f t="shared" ca="1" si="558"/>
        <v>No</v>
      </c>
      <c r="J3093" s="1" t="s">
        <v>409</v>
      </c>
      <c r="K3093" s="1" t="s">
        <v>46</v>
      </c>
      <c r="L3093" s="1" t="s">
        <v>3015</v>
      </c>
      <c r="M3093" s="1" t="s">
        <v>2225</v>
      </c>
      <c r="N3093" s="1"/>
      <c r="O3093" s="1" t="s">
        <v>665</v>
      </c>
      <c r="P3093" s="1">
        <v>18</v>
      </c>
      <c r="Q3093" s="1">
        <v>49</v>
      </c>
      <c r="R3093" s="1">
        <f t="shared" si="556"/>
        <v>18</v>
      </c>
      <c r="S3093" s="1">
        <v>49</v>
      </c>
      <c r="T3093" s="1">
        <f t="shared" si="559"/>
        <v>31</v>
      </c>
      <c r="U3093" s="1" t="s">
        <v>41</v>
      </c>
      <c r="V3093" s="1" t="s">
        <v>84</v>
      </c>
      <c r="W3093" s="1"/>
      <c r="X3093" s="1"/>
      <c r="Y3093" s="1"/>
      <c r="Z3093" s="1"/>
      <c r="AA3093" s="1"/>
      <c r="AB3093" s="1"/>
      <c r="AC3093" s="1"/>
      <c r="AD3093" s="1"/>
      <c r="AE3093" s="1"/>
      <c r="AF3093" s="1"/>
      <c r="AG3093" s="1"/>
      <c r="AH3093" s="1"/>
      <c r="AI3093" s="1"/>
      <c r="AJ3093" s="1" t="s">
        <v>49</v>
      </c>
      <c r="AK3093" s="1" t="s">
        <v>76</v>
      </c>
      <c r="AL3093" s="1" t="s">
        <v>3017</v>
      </c>
      <c r="AM3093" s="1"/>
      <c r="AN3093" s="1"/>
      <c r="AO3093" s="1" t="s">
        <v>8694</v>
      </c>
    </row>
    <row r="3094" spans="1:41">
      <c r="A3094" s="1" t="s">
        <v>8697</v>
      </c>
      <c r="B3094" s="1" t="s">
        <v>8698</v>
      </c>
      <c r="C3094" s="1" t="s">
        <v>36</v>
      </c>
      <c r="D3094" s="1">
        <v>443</v>
      </c>
      <c r="E3094" s="1">
        <v>126383</v>
      </c>
      <c r="F3094" s="5">
        <v>44075</v>
      </c>
      <c r="G3094" s="5">
        <v>44103</v>
      </c>
      <c r="H3094" s="1">
        <f t="shared" ca="1" si="557"/>
        <v>28</v>
      </c>
      <c r="I3094" s="1" t="str">
        <f t="shared" ca="1" si="558"/>
        <v>No</v>
      </c>
      <c r="J3094" s="1" t="s">
        <v>111</v>
      </c>
      <c r="K3094" s="1" t="s">
        <v>112</v>
      </c>
      <c r="L3094" s="1" t="s">
        <v>5722</v>
      </c>
      <c r="M3094" s="1" t="s">
        <v>5723</v>
      </c>
      <c r="N3094" s="1"/>
      <c r="O3094" s="1" t="s">
        <v>375</v>
      </c>
      <c r="P3094" s="1">
        <v>18</v>
      </c>
      <c r="Q3094" s="1">
        <v>24</v>
      </c>
      <c r="R3094" s="1">
        <f t="shared" si="556"/>
        <v>18</v>
      </c>
      <c r="S3094" s="1">
        <v>24</v>
      </c>
      <c r="T3094" s="1">
        <f t="shared" si="559"/>
        <v>6</v>
      </c>
      <c r="U3094" s="1" t="s">
        <v>41</v>
      </c>
      <c r="V3094" s="1"/>
      <c r="W3094" s="1"/>
      <c r="X3094" s="1" t="s">
        <v>5724</v>
      </c>
      <c r="Y3094" s="1"/>
      <c r="Z3094" s="1"/>
      <c r="AA3094" s="1"/>
      <c r="AB3094" s="1"/>
      <c r="AC3094" s="1"/>
      <c r="AD3094" s="1"/>
      <c r="AE3094" s="1"/>
      <c r="AF3094" s="1"/>
      <c r="AG3094" s="1"/>
      <c r="AH3094" s="1"/>
      <c r="AI3094" s="1"/>
      <c r="AJ3094" s="1" t="s">
        <v>49</v>
      </c>
      <c r="AK3094" s="1" t="s">
        <v>76</v>
      </c>
      <c r="AL3094" s="1"/>
      <c r="AM3094" s="1"/>
      <c r="AN3094" s="1"/>
      <c r="AO3094" s="1" t="s">
        <v>8699</v>
      </c>
    </row>
    <row r="3095" spans="1:41">
      <c r="A3095" s="1" t="s">
        <v>8700</v>
      </c>
      <c r="B3095" s="1" t="s">
        <v>2618</v>
      </c>
      <c r="C3095" s="1" t="s">
        <v>36</v>
      </c>
      <c r="D3095" s="1">
        <v>274</v>
      </c>
      <c r="E3095" s="1">
        <v>190467</v>
      </c>
      <c r="F3095" s="5">
        <v>43862</v>
      </c>
      <c r="G3095" s="5">
        <v>43891</v>
      </c>
      <c r="H3095" s="1">
        <f t="shared" ca="1" si="557"/>
        <v>29</v>
      </c>
      <c r="I3095" s="1" t="str">
        <f t="shared" ca="1" si="558"/>
        <v>No</v>
      </c>
      <c r="J3095" s="1" t="s">
        <v>343</v>
      </c>
      <c r="K3095" s="1" t="s">
        <v>344</v>
      </c>
      <c r="L3095" s="1"/>
      <c r="M3095" s="1" t="s">
        <v>345</v>
      </c>
      <c r="N3095" s="1"/>
      <c r="O3095" s="1" t="s">
        <v>141</v>
      </c>
      <c r="P3095" s="1">
        <v>18</v>
      </c>
      <c r="Q3095" s="1">
        <v>39</v>
      </c>
      <c r="R3095" s="1">
        <f t="shared" si="556"/>
        <v>18</v>
      </c>
      <c r="S3095" s="1">
        <v>39</v>
      </c>
      <c r="T3095" s="1">
        <f t="shared" si="559"/>
        <v>21</v>
      </c>
      <c r="U3095" s="1" t="s">
        <v>41</v>
      </c>
      <c r="V3095" s="1"/>
      <c r="W3095" s="1"/>
      <c r="X3095" s="1"/>
      <c r="Y3095" s="1"/>
      <c r="Z3095" s="1"/>
      <c r="AA3095" s="1"/>
      <c r="AB3095" s="1"/>
      <c r="AC3095" s="1"/>
      <c r="AD3095" s="1"/>
      <c r="AE3095" s="1"/>
      <c r="AF3095" s="1"/>
      <c r="AG3095" s="1"/>
      <c r="AH3095" s="1"/>
      <c r="AI3095" s="1"/>
      <c r="AJ3095" s="1"/>
      <c r="AK3095" s="1"/>
      <c r="AL3095" s="1"/>
      <c r="AM3095" s="1"/>
      <c r="AN3095" s="1"/>
      <c r="AO3095" s="1" t="s">
        <v>4467</v>
      </c>
    </row>
    <row r="3096" spans="1:41">
      <c r="A3096" s="1" t="s">
        <v>8701</v>
      </c>
      <c r="B3096" s="1" t="s">
        <v>8702</v>
      </c>
      <c r="C3096" s="1" t="s">
        <v>36</v>
      </c>
      <c r="D3096" s="1">
        <v>155</v>
      </c>
      <c r="E3096" s="1">
        <v>65683</v>
      </c>
      <c r="F3096" s="5">
        <v>44029</v>
      </c>
      <c r="G3096" s="5">
        <v>44032</v>
      </c>
      <c r="H3096" s="1">
        <f t="shared" ca="1" si="557"/>
        <v>3</v>
      </c>
      <c r="I3096" s="1" t="str">
        <f t="shared" ca="1" si="558"/>
        <v>No</v>
      </c>
      <c r="J3096" s="1" t="s">
        <v>1669</v>
      </c>
      <c r="K3096" s="1" t="s">
        <v>46</v>
      </c>
      <c r="L3096" s="1"/>
      <c r="M3096" s="1" t="s">
        <v>4077</v>
      </c>
      <c r="N3096" s="1"/>
      <c r="O3096" s="1" t="s">
        <v>360</v>
      </c>
      <c r="P3096" s="1">
        <v>18</v>
      </c>
      <c r="Q3096" s="1">
        <v>35</v>
      </c>
      <c r="R3096" s="1">
        <f t="shared" si="556"/>
        <v>18</v>
      </c>
      <c r="S3096" s="1">
        <v>35</v>
      </c>
      <c r="T3096" s="1">
        <f t="shared" si="559"/>
        <v>17</v>
      </c>
      <c r="U3096" s="1" t="s">
        <v>41</v>
      </c>
      <c r="V3096" s="1"/>
      <c r="W3096" s="1"/>
      <c r="X3096" s="1"/>
      <c r="Y3096" s="1"/>
      <c r="Z3096" s="1"/>
      <c r="AA3096" s="1"/>
      <c r="AB3096" s="1"/>
      <c r="AC3096" s="1"/>
      <c r="AD3096" s="1" t="s">
        <v>4078</v>
      </c>
      <c r="AE3096" s="1"/>
      <c r="AF3096" s="1"/>
      <c r="AG3096" s="1"/>
      <c r="AH3096" s="1" t="s">
        <v>2897</v>
      </c>
      <c r="AI3096" s="1"/>
      <c r="AJ3096" s="1" t="s">
        <v>49</v>
      </c>
      <c r="AK3096" s="1"/>
      <c r="AL3096" s="1"/>
      <c r="AM3096" s="1"/>
      <c r="AN3096" s="1"/>
      <c r="AO3096" s="1" t="s">
        <v>8703</v>
      </c>
    </row>
    <row r="3097" spans="1:41">
      <c r="A3097" s="1" t="s">
        <v>8704</v>
      </c>
      <c r="B3097" s="1" t="s">
        <v>1127</v>
      </c>
      <c r="C3097" s="1" t="s">
        <v>36</v>
      </c>
      <c r="D3097" s="1">
        <v>3475</v>
      </c>
      <c r="E3097" s="1">
        <v>359037</v>
      </c>
      <c r="F3097" s="5">
        <v>43838</v>
      </c>
      <c r="G3097" s="5">
        <v>43890</v>
      </c>
      <c r="H3097" s="1">
        <f t="shared" ca="1" si="557"/>
        <v>52</v>
      </c>
      <c r="I3097" s="1" t="str">
        <f t="shared" ca="1" si="558"/>
        <v>No</v>
      </c>
      <c r="J3097" s="1" t="s">
        <v>226</v>
      </c>
      <c r="K3097" s="1" t="s">
        <v>227</v>
      </c>
      <c r="L3097" s="1"/>
      <c r="M3097" s="1" t="s">
        <v>228</v>
      </c>
      <c r="N3097" s="1"/>
      <c r="O3097" s="1" t="s">
        <v>375</v>
      </c>
      <c r="P3097" s="1">
        <v>18</v>
      </c>
      <c r="Q3097" s="1">
        <v>24</v>
      </c>
      <c r="R3097" s="1">
        <f t="shared" si="556"/>
        <v>18</v>
      </c>
      <c r="S3097" s="1">
        <v>24</v>
      </c>
      <c r="T3097" s="1">
        <f t="shared" si="559"/>
        <v>6</v>
      </c>
      <c r="U3097" s="1" t="s">
        <v>41</v>
      </c>
      <c r="V3097" s="1"/>
      <c r="W3097" s="1"/>
      <c r="X3097" s="1"/>
      <c r="Y3097" s="1"/>
      <c r="Z3097" s="1"/>
      <c r="AA3097" s="1"/>
      <c r="AB3097" s="1"/>
      <c r="AC3097" s="1"/>
      <c r="AD3097" s="1"/>
      <c r="AE3097" s="1"/>
      <c r="AF3097" s="1"/>
      <c r="AG3097" s="1"/>
      <c r="AH3097" s="1"/>
      <c r="AI3097" s="1"/>
      <c r="AJ3097" s="1"/>
      <c r="AK3097" s="1" t="s">
        <v>76</v>
      </c>
      <c r="AL3097" s="1"/>
      <c r="AM3097" s="1"/>
      <c r="AN3097" s="1"/>
      <c r="AO3097" s="1" t="s">
        <v>1819</v>
      </c>
    </row>
    <row r="3098" spans="1:41">
      <c r="A3098" s="1" t="s">
        <v>8707</v>
      </c>
      <c r="B3098" s="1" t="s">
        <v>8708</v>
      </c>
      <c r="C3098" s="1" t="s">
        <v>36</v>
      </c>
      <c r="D3098" s="1">
        <v>62</v>
      </c>
      <c r="E3098" s="1">
        <v>28137</v>
      </c>
      <c r="F3098" s="5">
        <v>44062</v>
      </c>
      <c r="G3098" s="5">
        <v>44075</v>
      </c>
      <c r="H3098" s="1">
        <f t="shared" ca="1" si="557"/>
        <v>13</v>
      </c>
      <c r="I3098" s="1" t="str">
        <f t="shared" ca="1" si="558"/>
        <v>No</v>
      </c>
      <c r="J3098" s="1" t="s">
        <v>117</v>
      </c>
      <c r="K3098" s="1" t="s">
        <v>46</v>
      </c>
      <c r="L3098" s="1"/>
      <c r="M3098" s="1" t="s">
        <v>118</v>
      </c>
      <c r="N3098" s="1"/>
      <c r="O3098" s="1" t="s">
        <v>141</v>
      </c>
      <c r="P3098" s="1">
        <v>18</v>
      </c>
      <c r="Q3098" s="1">
        <v>39</v>
      </c>
      <c r="R3098" s="1">
        <f t="shared" si="556"/>
        <v>18</v>
      </c>
      <c r="S3098" s="1">
        <v>39</v>
      </c>
      <c r="T3098" s="1">
        <f t="shared" si="559"/>
        <v>21</v>
      </c>
      <c r="U3098" s="1" t="s">
        <v>41</v>
      </c>
      <c r="V3098" s="1" t="s">
        <v>167</v>
      </c>
      <c r="W3098" s="1"/>
      <c r="X3098" s="1"/>
      <c r="Y3098" s="1"/>
      <c r="Z3098" s="1"/>
      <c r="AA3098" s="1"/>
      <c r="AB3098" s="1"/>
      <c r="AC3098" s="1"/>
      <c r="AD3098" s="1"/>
      <c r="AE3098" s="1"/>
      <c r="AF3098" s="1"/>
      <c r="AG3098" s="1"/>
      <c r="AH3098" s="1"/>
      <c r="AI3098" s="1"/>
      <c r="AJ3098" s="1"/>
      <c r="AK3098" s="1"/>
      <c r="AL3098" s="1"/>
      <c r="AM3098" s="1"/>
      <c r="AN3098" s="1"/>
      <c r="AO3098" s="1" t="s">
        <v>8709</v>
      </c>
    </row>
    <row r="3099" spans="1:41">
      <c r="A3099" s="1" t="s">
        <v>8710</v>
      </c>
      <c r="B3099" s="1" t="s">
        <v>7996</v>
      </c>
      <c r="C3099" s="1" t="s">
        <v>36</v>
      </c>
      <c r="D3099" s="1">
        <v>483</v>
      </c>
      <c r="E3099" s="1">
        <v>140149</v>
      </c>
      <c r="F3099" s="5">
        <v>44048</v>
      </c>
      <c r="G3099" s="5">
        <v>44075</v>
      </c>
      <c r="H3099" s="1">
        <f t="shared" ca="1" si="557"/>
        <v>27</v>
      </c>
      <c r="I3099" s="1" t="str">
        <f t="shared" ca="1" si="558"/>
        <v>No</v>
      </c>
      <c r="J3099" s="1" t="s">
        <v>70</v>
      </c>
      <c r="K3099" s="1" t="s">
        <v>71</v>
      </c>
      <c r="L3099" s="1" t="s">
        <v>72</v>
      </c>
      <c r="M3099" s="1" t="s">
        <v>73</v>
      </c>
      <c r="N3099" s="1"/>
      <c r="O3099" s="1" t="s">
        <v>48</v>
      </c>
      <c r="P3099" s="1">
        <v>18</v>
      </c>
      <c r="Q3099" s="1"/>
      <c r="R3099" s="1">
        <f t="shared" si="556"/>
        <v>18</v>
      </c>
      <c r="S3099" s="1" t="str">
        <f t="shared" ref="S3099:S3100" si="562">IF(ISBLANK(Q3099)=TRUE,"80",Q3099)</f>
        <v>80</v>
      </c>
      <c r="T3099" s="1">
        <f t="shared" si="559"/>
        <v>62</v>
      </c>
      <c r="U3099" s="1" t="s">
        <v>41</v>
      </c>
      <c r="V3099" s="1" t="s">
        <v>74</v>
      </c>
      <c r="W3099" s="1"/>
      <c r="X3099" s="1"/>
      <c r="Y3099" s="1"/>
      <c r="Z3099" s="1"/>
      <c r="AA3099" s="1"/>
      <c r="AB3099" s="1"/>
      <c r="AC3099" s="1"/>
      <c r="AD3099" s="1"/>
      <c r="AE3099" s="1"/>
      <c r="AF3099" s="1"/>
      <c r="AG3099" s="1"/>
      <c r="AH3099" s="1" t="s">
        <v>8251</v>
      </c>
      <c r="AI3099" s="1"/>
      <c r="AJ3099" s="1" t="s">
        <v>49</v>
      </c>
      <c r="AK3099" s="1" t="s">
        <v>76</v>
      </c>
      <c r="AL3099" s="1"/>
      <c r="AM3099" s="1"/>
      <c r="AN3099" s="1"/>
      <c r="AO3099" s="1" t="s">
        <v>8711</v>
      </c>
    </row>
    <row r="3100" spans="1:41">
      <c r="A3100" s="1" t="s">
        <v>8712</v>
      </c>
      <c r="B3100" s="1" t="s">
        <v>2321</v>
      </c>
      <c r="C3100" s="1" t="s">
        <v>36</v>
      </c>
      <c r="D3100" s="1">
        <v>19</v>
      </c>
      <c r="E3100" s="1">
        <v>4341</v>
      </c>
      <c r="F3100" s="5">
        <v>44088</v>
      </c>
      <c r="G3100" s="1"/>
      <c r="H3100" s="1">
        <f t="shared" ca="1" si="557"/>
        <v>16</v>
      </c>
      <c r="I3100" s="1" t="str">
        <f t="shared" ca="1" si="558"/>
        <v>No</v>
      </c>
      <c r="J3100" s="1" t="s">
        <v>2301</v>
      </c>
      <c r="K3100" s="1" t="s">
        <v>2302</v>
      </c>
      <c r="L3100" s="1"/>
      <c r="M3100" s="1" t="s">
        <v>2303</v>
      </c>
      <c r="N3100" s="1"/>
      <c r="O3100" s="1" t="s">
        <v>48</v>
      </c>
      <c r="P3100" s="1">
        <v>18</v>
      </c>
      <c r="Q3100" s="1"/>
      <c r="R3100" s="1">
        <f t="shared" si="556"/>
        <v>18</v>
      </c>
      <c r="S3100" s="1" t="str">
        <f t="shared" si="562"/>
        <v>80</v>
      </c>
      <c r="T3100" s="1">
        <f t="shared" si="559"/>
        <v>62</v>
      </c>
      <c r="U3100" s="1" t="s">
        <v>41</v>
      </c>
      <c r="V3100" s="1"/>
      <c r="W3100" s="1"/>
      <c r="X3100" s="1"/>
      <c r="Y3100" s="1"/>
      <c r="Z3100" s="1"/>
      <c r="AA3100" s="1"/>
      <c r="AB3100" s="1"/>
      <c r="AC3100" s="1"/>
      <c r="AD3100" s="1"/>
      <c r="AE3100" s="1"/>
      <c r="AF3100" s="1"/>
      <c r="AG3100" s="1"/>
      <c r="AH3100" s="1"/>
      <c r="AI3100" s="1"/>
      <c r="AJ3100" s="1"/>
      <c r="AK3100" s="1"/>
      <c r="AL3100" s="1"/>
      <c r="AM3100" s="1"/>
      <c r="AN3100" s="1"/>
      <c r="AO3100" s="1" t="s">
        <v>2322</v>
      </c>
    </row>
    <row r="3101" spans="1:41">
      <c r="A3101" s="4" t="s">
        <v>8713</v>
      </c>
      <c r="B3101" s="1" t="s">
        <v>8714</v>
      </c>
      <c r="C3101" s="1" t="s">
        <v>36</v>
      </c>
      <c r="D3101" s="1">
        <v>10141</v>
      </c>
      <c r="E3101" s="1">
        <v>880861</v>
      </c>
      <c r="F3101" s="5">
        <v>44053</v>
      </c>
      <c r="G3101" s="5">
        <v>44075</v>
      </c>
      <c r="H3101" s="1">
        <f t="shared" ca="1" si="557"/>
        <v>22</v>
      </c>
      <c r="I3101" s="1" t="str">
        <f t="shared" ca="1" si="558"/>
        <v>No</v>
      </c>
      <c r="J3101" s="1" t="s">
        <v>70</v>
      </c>
      <c r="K3101" s="1" t="s">
        <v>71</v>
      </c>
      <c r="L3101" s="1"/>
      <c r="M3101" s="1" t="s">
        <v>318</v>
      </c>
      <c r="N3101" s="1"/>
      <c r="O3101" s="1" t="s">
        <v>83</v>
      </c>
      <c r="P3101" s="1">
        <v>18</v>
      </c>
      <c r="Q3101" s="1">
        <v>34</v>
      </c>
      <c r="R3101" s="1">
        <f t="shared" si="556"/>
        <v>18</v>
      </c>
      <c r="S3101" s="1">
        <v>34</v>
      </c>
      <c r="T3101" s="1">
        <f t="shared" si="559"/>
        <v>16</v>
      </c>
      <c r="U3101" s="1" t="s">
        <v>41</v>
      </c>
      <c r="V3101" s="1"/>
      <c r="W3101" s="1"/>
      <c r="X3101" s="1"/>
      <c r="Y3101" s="1"/>
      <c r="Z3101" s="1"/>
      <c r="AA3101" s="1"/>
      <c r="AB3101" s="1"/>
      <c r="AC3101" s="1"/>
      <c r="AD3101" s="1" t="s">
        <v>319</v>
      </c>
      <c r="AE3101" s="1"/>
      <c r="AF3101" s="1"/>
      <c r="AG3101" s="1"/>
      <c r="AH3101" s="1"/>
      <c r="AI3101" s="1"/>
      <c r="AJ3101" s="1" t="s">
        <v>49</v>
      </c>
      <c r="AK3101" s="1"/>
      <c r="AL3101" s="1"/>
      <c r="AM3101" s="1"/>
      <c r="AN3101" s="1"/>
      <c r="AO3101" s="1" t="s">
        <v>320</v>
      </c>
    </row>
    <row r="3102" spans="1:41">
      <c r="A3102" s="1" t="s">
        <v>8715</v>
      </c>
      <c r="B3102" s="1" t="s">
        <v>1281</v>
      </c>
      <c r="C3102" s="1" t="s">
        <v>36</v>
      </c>
      <c r="D3102" s="1">
        <v>355</v>
      </c>
      <c r="E3102" s="1">
        <v>197793</v>
      </c>
      <c r="F3102" s="5">
        <v>43948</v>
      </c>
      <c r="G3102" s="1"/>
      <c r="H3102" s="1">
        <f t="shared" ca="1" si="557"/>
        <v>156</v>
      </c>
      <c r="I3102" s="1" t="str">
        <f t="shared" ca="1" si="558"/>
        <v>No</v>
      </c>
      <c r="J3102" s="1" t="s">
        <v>136</v>
      </c>
      <c r="K3102" s="1" t="s">
        <v>137</v>
      </c>
      <c r="L3102" s="1" t="s">
        <v>264</v>
      </c>
      <c r="M3102" s="1" t="s">
        <v>136</v>
      </c>
      <c r="N3102" s="1"/>
      <c r="O3102" s="1" t="s">
        <v>48</v>
      </c>
      <c r="P3102" s="1">
        <v>18</v>
      </c>
      <c r="Q3102" s="1"/>
      <c r="R3102" s="1">
        <f t="shared" si="556"/>
        <v>18</v>
      </c>
      <c r="S3102" s="1" t="str">
        <f t="shared" ref="S3102:S3106" si="563">IF(ISBLANK(Q3102)=TRUE,"80",Q3102)</f>
        <v>80</v>
      </c>
      <c r="T3102" s="1">
        <f t="shared" si="559"/>
        <v>62</v>
      </c>
      <c r="U3102" s="1" t="s">
        <v>41</v>
      </c>
      <c r="V3102" s="1"/>
      <c r="W3102" s="1" t="s">
        <v>265</v>
      </c>
      <c r="X3102" s="1"/>
      <c r="Y3102" s="1"/>
      <c r="Z3102" s="1"/>
      <c r="AA3102" s="1"/>
      <c r="AB3102" s="1"/>
      <c r="AC3102" s="1"/>
      <c r="AD3102" s="1"/>
      <c r="AE3102" s="1"/>
      <c r="AF3102" s="1"/>
      <c r="AG3102" s="1"/>
      <c r="AH3102" s="1"/>
      <c r="AI3102" s="1"/>
      <c r="AJ3102" s="1"/>
      <c r="AK3102" s="1"/>
      <c r="AL3102" s="1"/>
      <c r="AM3102" s="1"/>
      <c r="AN3102" s="1"/>
      <c r="AO3102" s="1"/>
    </row>
    <row r="3103" spans="1:41">
      <c r="A3103" s="1" t="s">
        <v>8716</v>
      </c>
      <c r="B3103" s="1" t="s">
        <v>2540</v>
      </c>
      <c r="C3103" s="1" t="s">
        <v>36</v>
      </c>
      <c r="D3103" s="1">
        <v>70</v>
      </c>
      <c r="E3103" s="1">
        <v>11498</v>
      </c>
      <c r="F3103" s="5">
        <v>44050</v>
      </c>
      <c r="G3103" s="5">
        <v>44075</v>
      </c>
      <c r="H3103" s="1">
        <f t="shared" ca="1" si="557"/>
        <v>25</v>
      </c>
      <c r="I3103" s="1" t="str">
        <f t="shared" ca="1" si="558"/>
        <v>No</v>
      </c>
      <c r="J3103" s="1" t="s">
        <v>161</v>
      </c>
      <c r="K3103" s="1" t="s">
        <v>46</v>
      </c>
      <c r="L3103" s="1"/>
      <c r="M3103" s="1" t="s">
        <v>161</v>
      </c>
      <c r="N3103" s="1"/>
      <c r="O3103" s="1" t="s">
        <v>48</v>
      </c>
      <c r="P3103" s="1">
        <v>18</v>
      </c>
      <c r="Q3103" s="1"/>
      <c r="R3103" s="1">
        <f t="shared" si="556"/>
        <v>18</v>
      </c>
      <c r="S3103" s="1" t="str">
        <f t="shared" si="563"/>
        <v>80</v>
      </c>
      <c r="T3103" s="1">
        <f t="shared" si="559"/>
        <v>62</v>
      </c>
      <c r="U3103" s="1" t="s">
        <v>41</v>
      </c>
      <c r="V3103" s="1"/>
      <c r="W3103" s="1"/>
      <c r="X3103" s="1"/>
      <c r="Y3103" s="1"/>
      <c r="Z3103" s="1"/>
      <c r="AA3103" s="1"/>
      <c r="AB3103" s="1"/>
      <c r="AC3103" s="1"/>
      <c r="AD3103" s="1"/>
      <c r="AE3103" s="1"/>
      <c r="AF3103" s="1"/>
      <c r="AG3103" s="1"/>
      <c r="AH3103" s="1"/>
      <c r="AI3103" s="1"/>
      <c r="AJ3103" s="1"/>
      <c r="AK3103" s="1"/>
      <c r="AL3103" s="1"/>
      <c r="AM3103" s="1"/>
      <c r="AN3103" s="1"/>
      <c r="AO3103" s="1" t="s">
        <v>8717</v>
      </c>
    </row>
    <row r="3104" spans="1:41">
      <c r="A3104" s="1" t="s">
        <v>8718</v>
      </c>
      <c r="B3104" s="1" t="s">
        <v>1986</v>
      </c>
      <c r="C3104" s="1" t="s">
        <v>36</v>
      </c>
      <c r="D3104" s="1">
        <v>429</v>
      </c>
      <c r="E3104" s="1">
        <v>165984</v>
      </c>
      <c r="F3104" s="5">
        <v>43833</v>
      </c>
      <c r="G3104" s="5">
        <v>43865</v>
      </c>
      <c r="H3104" s="1">
        <f t="shared" ca="1" si="557"/>
        <v>32</v>
      </c>
      <c r="I3104" s="1" t="str">
        <f t="shared" ca="1" si="558"/>
        <v>No</v>
      </c>
      <c r="J3104" s="1" t="s">
        <v>292</v>
      </c>
      <c r="K3104" s="1" t="s">
        <v>293</v>
      </c>
      <c r="L3104" s="1" t="s">
        <v>294</v>
      </c>
      <c r="M3104" s="1" t="s">
        <v>292</v>
      </c>
      <c r="N3104" s="1"/>
      <c r="O3104" s="1" t="s">
        <v>48</v>
      </c>
      <c r="P3104" s="1">
        <v>18</v>
      </c>
      <c r="Q3104" s="1"/>
      <c r="R3104" s="1">
        <f t="shared" si="556"/>
        <v>18</v>
      </c>
      <c r="S3104" s="1" t="str">
        <f t="shared" si="563"/>
        <v>80</v>
      </c>
      <c r="T3104" s="1">
        <f t="shared" si="559"/>
        <v>62</v>
      </c>
      <c r="U3104" s="1" t="s">
        <v>41</v>
      </c>
      <c r="V3104" s="1" t="s">
        <v>566</v>
      </c>
      <c r="W3104" s="1"/>
      <c r="X3104" s="1"/>
      <c r="Y3104" s="1"/>
      <c r="Z3104" s="1"/>
      <c r="AA3104" s="1"/>
      <c r="AB3104" s="1"/>
      <c r="AC3104" s="1"/>
      <c r="AD3104" s="1"/>
      <c r="AE3104" s="1"/>
      <c r="AF3104" s="1"/>
      <c r="AG3104" s="1"/>
      <c r="AH3104" s="1" t="s">
        <v>297</v>
      </c>
      <c r="AI3104" s="1"/>
      <c r="AJ3104" s="1" t="s">
        <v>49</v>
      </c>
      <c r="AK3104" s="1"/>
      <c r="AL3104" s="1"/>
      <c r="AM3104" s="1"/>
      <c r="AN3104" s="1"/>
      <c r="AO3104" s="1" t="s">
        <v>1987</v>
      </c>
    </row>
    <row r="3105" spans="1:41">
      <c r="A3105" s="1" t="s">
        <v>8720</v>
      </c>
      <c r="B3105" s="1" t="s">
        <v>8721</v>
      </c>
      <c r="C3105" s="1" t="s">
        <v>36</v>
      </c>
      <c r="D3105" s="1">
        <v>1176</v>
      </c>
      <c r="E3105" s="1">
        <v>366174</v>
      </c>
      <c r="F3105" s="5">
        <v>43997</v>
      </c>
      <c r="G3105" s="5">
        <v>44058</v>
      </c>
      <c r="H3105" s="1">
        <f t="shared" ca="1" si="557"/>
        <v>61</v>
      </c>
      <c r="I3105" s="1" t="str">
        <f t="shared" ca="1" si="558"/>
        <v>No</v>
      </c>
      <c r="J3105" s="1" t="s">
        <v>111</v>
      </c>
      <c r="K3105" s="1" t="s">
        <v>112</v>
      </c>
      <c r="L3105" s="1" t="s">
        <v>1206</v>
      </c>
      <c r="M3105" s="1" t="s">
        <v>365</v>
      </c>
      <c r="N3105" s="1" t="s">
        <v>337</v>
      </c>
      <c r="O3105" s="1" t="s">
        <v>48</v>
      </c>
      <c r="P3105" s="1">
        <v>18</v>
      </c>
      <c r="Q3105" s="1"/>
      <c r="R3105" s="1">
        <f t="shared" si="556"/>
        <v>18</v>
      </c>
      <c r="S3105" s="1" t="str">
        <f t="shared" si="563"/>
        <v>80</v>
      </c>
      <c r="T3105" s="1">
        <f t="shared" si="559"/>
        <v>62</v>
      </c>
      <c r="U3105" s="1" t="s">
        <v>41</v>
      </c>
      <c r="V3105" s="1" t="s">
        <v>185</v>
      </c>
      <c r="W3105" s="1"/>
      <c r="X3105" s="1"/>
      <c r="Y3105" s="1"/>
      <c r="Z3105" s="1"/>
      <c r="AA3105" s="1"/>
      <c r="AB3105" s="1"/>
      <c r="AC3105" s="1"/>
      <c r="AD3105" s="1"/>
      <c r="AE3105" s="1" t="s">
        <v>1208</v>
      </c>
      <c r="AF3105" s="1"/>
      <c r="AG3105" s="1"/>
      <c r="AH3105" s="1" t="s">
        <v>1228</v>
      </c>
      <c r="AI3105" s="1"/>
      <c r="AJ3105" s="1" t="s">
        <v>49</v>
      </c>
      <c r="AK3105" s="1"/>
      <c r="AL3105" s="1"/>
      <c r="AM3105" s="1"/>
      <c r="AN3105" s="1"/>
      <c r="AO3105" s="1" t="s">
        <v>369</v>
      </c>
    </row>
    <row r="3106" spans="1:41">
      <c r="A3106" s="1" t="s">
        <v>8723</v>
      </c>
      <c r="B3106" s="1" t="s">
        <v>8724</v>
      </c>
      <c r="C3106" s="1" t="s">
        <v>36</v>
      </c>
      <c r="D3106" s="1">
        <v>38</v>
      </c>
      <c r="E3106" s="1">
        <v>18405</v>
      </c>
      <c r="F3106" s="5">
        <v>43873</v>
      </c>
      <c r="G3106" s="5">
        <v>43889</v>
      </c>
      <c r="H3106" s="1">
        <f t="shared" ca="1" si="557"/>
        <v>16</v>
      </c>
      <c r="I3106" s="1" t="str">
        <f t="shared" ca="1" si="558"/>
        <v>No</v>
      </c>
      <c r="J3106" s="1" t="s">
        <v>5256</v>
      </c>
      <c r="K3106" s="1" t="s">
        <v>5257</v>
      </c>
      <c r="L3106" s="1" t="s">
        <v>5256</v>
      </c>
      <c r="M3106" s="1" t="s">
        <v>5256</v>
      </c>
      <c r="N3106" s="1"/>
      <c r="O3106" s="1" t="s">
        <v>48</v>
      </c>
      <c r="P3106" s="1">
        <v>18</v>
      </c>
      <c r="Q3106" s="1"/>
      <c r="R3106" s="1">
        <f t="shared" si="556"/>
        <v>18</v>
      </c>
      <c r="S3106" s="1" t="str">
        <f t="shared" si="563"/>
        <v>80</v>
      </c>
      <c r="T3106" s="1">
        <f t="shared" si="559"/>
        <v>62</v>
      </c>
      <c r="U3106" s="1" t="s">
        <v>41</v>
      </c>
      <c r="V3106" s="1"/>
      <c r="W3106" s="1"/>
      <c r="X3106" s="1"/>
      <c r="Y3106" s="1"/>
      <c r="Z3106" s="1"/>
      <c r="AA3106" s="1"/>
      <c r="AB3106" s="1"/>
      <c r="AC3106" s="1"/>
      <c r="AD3106" s="1">
        <v>78801</v>
      </c>
      <c r="AE3106" s="1"/>
      <c r="AF3106" s="1"/>
      <c r="AG3106" s="1"/>
      <c r="AH3106" s="1"/>
      <c r="AI3106" s="1"/>
      <c r="AJ3106" s="1" t="s">
        <v>49</v>
      </c>
      <c r="AK3106" s="1"/>
      <c r="AL3106" s="1"/>
      <c r="AM3106" s="1"/>
      <c r="AN3106" s="1"/>
      <c r="AO3106" s="1" t="s">
        <v>8725</v>
      </c>
    </row>
    <row r="3107" spans="1:41">
      <c r="A3107" s="1" t="s">
        <v>8726</v>
      </c>
      <c r="B3107" s="1" t="s">
        <v>8727</v>
      </c>
      <c r="C3107" s="1" t="s">
        <v>36</v>
      </c>
      <c r="D3107" s="1">
        <v>606</v>
      </c>
      <c r="E3107" s="1">
        <v>147075</v>
      </c>
      <c r="F3107" s="5">
        <v>44075</v>
      </c>
      <c r="G3107" s="5">
        <v>44104</v>
      </c>
      <c r="H3107" s="1">
        <f t="shared" ca="1" si="557"/>
        <v>29</v>
      </c>
      <c r="I3107" s="1" t="str">
        <f t="shared" ca="1" si="558"/>
        <v>No</v>
      </c>
      <c r="J3107" s="1" t="s">
        <v>111</v>
      </c>
      <c r="K3107" s="1" t="s">
        <v>112</v>
      </c>
      <c r="L3107" s="1" t="s">
        <v>1591</v>
      </c>
      <c r="M3107" s="1" t="s">
        <v>1592</v>
      </c>
      <c r="N3107" s="1"/>
      <c r="O3107" s="1" t="s">
        <v>665</v>
      </c>
      <c r="P3107" s="1">
        <v>18</v>
      </c>
      <c r="Q3107" s="1">
        <v>49</v>
      </c>
      <c r="R3107" s="1">
        <f t="shared" si="556"/>
        <v>18</v>
      </c>
      <c r="S3107" s="1">
        <v>49</v>
      </c>
      <c r="T3107" s="1">
        <f t="shared" si="559"/>
        <v>31</v>
      </c>
      <c r="U3107" s="1" t="s">
        <v>41</v>
      </c>
      <c r="V3107" s="1"/>
      <c r="W3107" s="1"/>
      <c r="X3107" s="1" t="s">
        <v>1593</v>
      </c>
      <c r="Y3107" s="1"/>
      <c r="Z3107" s="1"/>
      <c r="AA3107" s="1"/>
      <c r="AB3107" s="1"/>
      <c r="AC3107" s="1"/>
      <c r="AD3107" s="1"/>
      <c r="AE3107" s="1"/>
      <c r="AF3107" s="1"/>
      <c r="AG3107" s="1"/>
      <c r="AH3107" s="1"/>
      <c r="AI3107" s="1"/>
      <c r="AJ3107" s="1" t="s">
        <v>49</v>
      </c>
      <c r="AK3107" s="1"/>
      <c r="AL3107" s="1"/>
      <c r="AM3107" s="1"/>
      <c r="AN3107" s="1"/>
      <c r="AO3107" s="1" t="s">
        <v>1595</v>
      </c>
    </row>
    <row r="3108" spans="1:41">
      <c r="A3108" s="1" t="s">
        <v>8728</v>
      </c>
      <c r="B3108" s="1" t="s">
        <v>4672</v>
      </c>
      <c r="C3108" s="1" t="s">
        <v>36</v>
      </c>
      <c r="D3108" s="1">
        <v>149</v>
      </c>
      <c r="E3108" s="1">
        <v>34682</v>
      </c>
      <c r="F3108" s="5">
        <v>44070</v>
      </c>
      <c r="G3108" s="1"/>
      <c r="H3108" s="1">
        <f t="shared" ca="1" si="557"/>
        <v>34</v>
      </c>
      <c r="I3108" s="1" t="str">
        <f t="shared" ca="1" si="558"/>
        <v>No</v>
      </c>
      <c r="J3108" s="1" t="s">
        <v>94</v>
      </c>
      <c r="K3108" s="1" t="s">
        <v>95</v>
      </c>
      <c r="L3108" s="1"/>
      <c r="M3108" s="1" t="s">
        <v>96</v>
      </c>
      <c r="N3108" s="1"/>
      <c r="O3108" s="1" t="s">
        <v>97</v>
      </c>
      <c r="P3108" s="1">
        <v>18</v>
      </c>
      <c r="Q3108" s="1">
        <v>45</v>
      </c>
      <c r="R3108" s="1">
        <f t="shared" si="556"/>
        <v>18</v>
      </c>
      <c r="S3108" s="1">
        <v>45</v>
      </c>
      <c r="T3108" s="1">
        <f t="shared" si="559"/>
        <v>27</v>
      </c>
      <c r="U3108" s="1" t="s">
        <v>41</v>
      </c>
      <c r="V3108" s="1" t="s">
        <v>1507</v>
      </c>
      <c r="W3108" s="1"/>
      <c r="X3108" s="1"/>
      <c r="Y3108" s="1"/>
      <c r="Z3108" s="1"/>
      <c r="AA3108" s="1"/>
      <c r="AB3108" s="1"/>
      <c r="AC3108" s="1"/>
      <c r="AD3108" s="1"/>
      <c r="AE3108" s="1"/>
      <c r="AF3108" s="1"/>
      <c r="AG3108" s="1"/>
      <c r="AH3108" s="1"/>
      <c r="AI3108" s="1"/>
      <c r="AJ3108" s="1"/>
      <c r="AK3108" s="1"/>
      <c r="AL3108" s="1"/>
      <c r="AM3108" s="1"/>
      <c r="AN3108" s="1"/>
      <c r="AO3108" s="1" t="s">
        <v>8729</v>
      </c>
    </row>
    <row r="3109" spans="1:41">
      <c r="A3109" s="1" t="s">
        <v>8731</v>
      </c>
      <c r="B3109" s="1" t="s">
        <v>160</v>
      </c>
      <c r="C3109" s="1" t="s">
        <v>36</v>
      </c>
      <c r="D3109" s="1">
        <v>1038</v>
      </c>
      <c r="E3109" s="1">
        <v>105114</v>
      </c>
      <c r="F3109" s="5">
        <v>44043</v>
      </c>
      <c r="G3109" s="5">
        <v>44095</v>
      </c>
      <c r="H3109" s="1">
        <f t="shared" ca="1" si="557"/>
        <v>52</v>
      </c>
      <c r="I3109" s="1" t="str">
        <f t="shared" ca="1" si="558"/>
        <v>No</v>
      </c>
      <c r="J3109" s="1" t="s">
        <v>161</v>
      </c>
      <c r="K3109" s="1" t="s">
        <v>46</v>
      </c>
      <c r="L3109" s="1"/>
      <c r="M3109" s="1" t="s">
        <v>161</v>
      </c>
      <c r="N3109" s="1"/>
      <c r="O3109" s="1" t="s">
        <v>48</v>
      </c>
      <c r="P3109" s="1">
        <v>18</v>
      </c>
      <c r="Q3109" s="1"/>
      <c r="R3109" s="1">
        <f t="shared" si="556"/>
        <v>18</v>
      </c>
      <c r="S3109" s="1" t="str">
        <f t="shared" ref="S3109:S3110" si="564">IF(ISBLANK(Q3109)=TRUE,"80",Q3109)</f>
        <v>80</v>
      </c>
      <c r="T3109" s="1">
        <f t="shared" si="559"/>
        <v>62</v>
      </c>
      <c r="U3109" s="1" t="s">
        <v>41</v>
      </c>
      <c r="V3109" s="1"/>
      <c r="W3109" s="1"/>
      <c r="X3109" s="1"/>
      <c r="Y3109" s="1"/>
      <c r="Z3109" s="1"/>
      <c r="AA3109" s="1"/>
      <c r="AB3109" s="1"/>
      <c r="AC3109" s="1"/>
      <c r="AD3109" s="1"/>
      <c r="AE3109" s="1"/>
      <c r="AF3109" s="1"/>
      <c r="AG3109" s="1"/>
      <c r="AH3109" s="1"/>
      <c r="AI3109" s="1"/>
      <c r="AJ3109" s="1"/>
      <c r="AK3109" s="1"/>
      <c r="AL3109" s="1"/>
      <c r="AM3109" s="1"/>
      <c r="AN3109" s="1"/>
      <c r="AO3109" s="1" t="s">
        <v>8732</v>
      </c>
    </row>
    <row r="3110" spans="1:41">
      <c r="A3110" s="1" t="s">
        <v>8733</v>
      </c>
      <c r="B3110" s="1" t="s">
        <v>5965</v>
      </c>
      <c r="C3110" s="1" t="s">
        <v>36</v>
      </c>
      <c r="D3110" s="1">
        <v>76</v>
      </c>
      <c r="E3110" s="1">
        <v>22964</v>
      </c>
      <c r="F3110" s="5">
        <v>44071</v>
      </c>
      <c r="G3110" s="1"/>
      <c r="H3110" s="1">
        <f t="shared" ca="1" si="557"/>
        <v>33</v>
      </c>
      <c r="I3110" s="1" t="str">
        <f t="shared" ca="1" si="558"/>
        <v>No</v>
      </c>
      <c r="J3110" s="1" t="s">
        <v>2301</v>
      </c>
      <c r="K3110" s="1" t="s">
        <v>2302</v>
      </c>
      <c r="L3110" s="1"/>
      <c r="M3110" s="1" t="s">
        <v>2303</v>
      </c>
      <c r="N3110" s="1"/>
      <c r="O3110" s="1" t="s">
        <v>48</v>
      </c>
      <c r="P3110" s="1">
        <v>18</v>
      </c>
      <c r="Q3110" s="1"/>
      <c r="R3110" s="1">
        <f t="shared" si="556"/>
        <v>18</v>
      </c>
      <c r="S3110" s="1" t="str">
        <f t="shared" si="564"/>
        <v>80</v>
      </c>
      <c r="T3110" s="1">
        <f t="shared" si="559"/>
        <v>62</v>
      </c>
      <c r="U3110" s="1" t="s">
        <v>41</v>
      </c>
      <c r="V3110" s="1"/>
      <c r="W3110" s="1"/>
      <c r="X3110" s="1"/>
      <c r="Y3110" s="1"/>
      <c r="Z3110" s="1"/>
      <c r="AA3110" s="1"/>
      <c r="AB3110" s="1"/>
      <c r="AC3110" s="1"/>
      <c r="AD3110" s="1"/>
      <c r="AE3110" s="1"/>
      <c r="AF3110" s="1"/>
      <c r="AG3110" s="1"/>
      <c r="AH3110" s="1"/>
      <c r="AI3110" s="1"/>
      <c r="AJ3110" s="1"/>
      <c r="AK3110" s="1"/>
      <c r="AL3110" s="1"/>
      <c r="AM3110" s="1"/>
      <c r="AN3110" s="1"/>
      <c r="AO3110" s="1" t="s">
        <v>5966</v>
      </c>
    </row>
    <row r="3111" spans="1:41">
      <c r="A3111" s="1" t="s">
        <v>8734</v>
      </c>
      <c r="B3111" s="1" t="s">
        <v>1998</v>
      </c>
      <c r="C3111" s="1" t="s">
        <v>52</v>
      </c>
      <c r="D3111" s="1">
        <v>94</v>
      </c>
      <c r="E3111" s="1">
        <v>40578</v>
      </c>
      <c r="F3111" s="5">
        <v>43838</v>
      </c>
      <c r="G3111" s="5">
        <v>43855</v>
      </c>
      <c r="H3111" s="1">
        <f t="shared" ca="1" si="557"/>
        <v>17</v>
      </c>
      <c r="I3111" s="1" t="str">
        <f t="shared" ca="1" si="558"/>
        <v>No</v>
      </c>
      <c r="J3111" s="1" t="s">
        <v>1639</v>
      </c>
      <c r="K3111" s="1" t="s">
        <v>1640</v>
      </c>
      <c r="L3111" s="1"/>
      <c r="M3111" s="1" t="s">
        <v>1639</v>
      </c>
      <c r="N3111" s="1"/>
      <c r="O3111" s="1" t="s">
        <v>387</v>
      </c>
      <c r="P3111" s="1">
        <v>18</v>
      </c>
      <c r="Q3111" s="1">
        <v>30</v>
      </c>
      <c r="R3111" s="1">
        <f t="shared" si="556"/>
        <v>18</v>
      </c>
      <c r="S3111" s="1">
        <v>30</v>
      </c>
      <c r="T3111" s="1">
        <f t="shared" si="559"/>
        <v>12</v>
      </c>
      <c r="U3111" s="1" t="s">
        <v>57</v>
      </c>
      <c r="V3111" s="1"/>
      <c r="W3111" s="1"/>
      <c r="X3111" s="1"/>
      <c r="Y3111" s="1"/>
      <c r="Z3111" s="1"/>
      <c r="AA3111" s="1"/>
      <c r="AB3111" s="1"/>
      <c r="AC3111" s="1"/>
      <c r="AD3111" s="1"/>
      <c r="AE3111" s="1"/>
      <c r="AF3111" s="1"/>
      <c r="AG3111" s="1"/>
      <c r="AH3111" s="1"/>
      <c r="AI3111" s="1"/>
      <c r="AJ3111" s="1" t="s">
        <v>49</v>
      </c>
      <c r="AK3111" s="1"/>
      <c r="AL3111" s="1"/>
      <c r="AM3111" s="1"/>
      <c r="AN3111" s="1"/>
      <c r="AO3111" s="1" t="s">
        <v>1641</v>
      </c>
    </row>
    <row r="3112" spans="1:41">
      <c r="A3112" s="1" t="s">
        <v>8735</v>
      </c>
      <c r="B3112" s="1" t="s">
        <v>751</v>
      </c>
      <c r="C3112" s="1" t="s">
        <v>36</v>
      </c>
      <c r="D3112" s="1">
        <v>96</v>
      </c>
      <c r="E3112" s="1">
        <v>12803</v>
      </c>
      <c r="F3112" s="5">
        <v>44050</v>
      </c>
      <c r="G3112" s="5">
        <v>44075</v>
      </c>
      <c r="H3112" s="1">
        <f t="shared" ca="1" si="557"/>
        <v>25</v>
      </c>
      <c r="I3112" s="1" t="str">
        <f t="shared" ca="1" si="558"/>
        <v>No</v>
      </c>
      <c r="J3112" s="1" t="s">
        <v>161</v>
      </c>
      <c r="K3112" s="1" t="s">
        <v>46</v>
      </c>
      <c r="L3112" s="1"/>
      <c r="M3112" s="1" t="s">
        <v>161</v>
      </c>
      <c r="N3112" s="1"/>
      <c r="O3112" s="1" t="s">
        <v>48</v>
      </c>
      <c r="P3112" s="1">
        <v>18</v>
      </c>
      <c r="Q3112" s="1"/>
      <c r="R3112" s="1">
        <f t="shared" si="556"/>
        <v>18</v>
      </c>
      <c r="S3112" s="1" t="str">
        <f t="shared" ref="S3112:S3113" si="565">IF(ISBLANK(Q3112)=TRUE,"80",Q3112)</f>
        <v>80</v>
      </c>
      <c r="T3112" s="1">
        <f t="shared" si="559"/>
        <v>62</v>
      </c>
      <c r="U3112" s="1" t="s">
        <v>41</v>
      </c>
      <c r="V3112" s="1"/>
      <c r="W3112" s="1"/>
      <c r="X3112" s="1"/>
      <c r="Y3112" s="1"/>
      <c r="Z3112" s="1"/>
      <c r="AA3112" s="1"/>
      <c r="AB3112" s="1"/>
      <c r="AC3112" s="1"/>
      <c r="AD3112" s="1"/>
      <c r="AE3112" s="1"/>
      <c r="AF3112" s="1"/>
      <c r="AG3112" s="1"/>
      <c r="AH3112" s="1"/>
      <c r="AI3112" s="1"/>
      <c r="AJ3112" s="1"/>
      <c r="AK3112" s="1"/>
      <c r="AL3112" s="1"/>
      <c r="AM3112" s="1"/>
      <c r="AN3112" s="1"/>
      <c r="AO3112" s="1" t="s">
        <v>8736</v>
      </c>
    </row>
    <row r="3113" spans="1:41">
      <c r="A3113" s="1" t="s">
        <v>8737</v>
      </c>
      <c r="B3113" s="1" t="s">
        <v>1034</v>
      </c>
      <c r="C3113" s="1" t="s">
        <v>36</v>
      </c>
      <c r="D3113" s="1">
        <v>127</v>
      </c>
      <c r="E3113" s="1">
        <v>28466</v>
      </c>
      <c r="F3113" s="5">
        <v>44043</v>
      </c>
      <c r="G3113" s="5">
        <v>44079</v>
      </c>
      <c r="H3113" s="1">
        <f t="shared" ca="1" si="557"/>
        <v>36</v>
      </c>
      <c r="I3113" s="1" t="str">
        <f t="shared" ca="1" si="558"/>
        <v>No</v>
      </c>
      <c r="J3113" s="1" t="s">
        <v>161</v>
      </c>
      <c r="K3113" s="1" t="s">
        <v>46</v>
      </c>
      <c r="L3113" s="1"/>
      <c r="M3113" s="1" t="s">
        <v>161</v>
      </c>
      <c r="N3113" s="1"/>
      <c r="O3113" s="1" t="s">
        <v>48</v>
      </c>
      <c r="P3113" s="1">
        <v>18</v>
      </c>
      <c r="Q3113" s="1"/>
      <c r="R3113" s="1">
        <f t="shared" si="556"/>
        <v>18</v>
      </c>
      <c r="S3113" s="1" t="str">
        <f t="shared" si="565"/>
        <v>80</v>
      </c>
      <c r="T3113" s="1">
        <f t="shared" si="559"/>
        <v>62</v>
      </c>
      <c r="U3113" s="1" t="s">
        <v>41</v>
      </c>
      <c r="V3113" s="1"/>
      <c r="W3113" s="1"/>
      <c r="X3113" s="1"/>
      <c r="Y3113" s="1"/>
      <c r="Z3113" s="1"/>
      <c r="AA3113" s="1"/>
      <c r="AB3113" s="1"/>
      <c r="AC3113" s="1"/>
      <c r="AD3113" s="1"/>
      <c r="AE3113" s="1"/>
      <c r="AF3113" s="1"/>
      <c r="AG3113" s="1"/>
      <c r="AH3113" s="1"/>
      <c r="AI3113" s="1"/>
      <c r="AJ3113" s="1"/>
      <c r="AK3113" s="1"/>
      <c r="AL3113" s="1"/>
      <c r="AM3113" s="1"/>
      <c r="AN3113" s="1"/>
      <c r="AO3113" s="1" t="s">
        <v>8738</v>
      </c>
    </row>
    <row r="3114" spans="1:41">
      <c r="A3114" s="1" t="s">
        <v>8739</v>
      </c>
      <c r="B3114" s="1" t="s">
        <v>8740</v>
      </c>
      <c r="C3114" s="1" t="s">
        <v>36</v>
      </c>
      <c r="D3114" s="1">
        <v>205</v>
      </c>
      <c r="E3114" s="1">
        <v>52810</v>
      </c>
      <c r="F3114" s="5">
        <v>44070</v>
      </c>
      <c r="G3114" s="1"/>
      <c r="H3114" s="1">
        <f t="shared" ca="1" si="557"/>
        <v>34</v>
      </c>
      <c r="I3114" s="1" t="str">
        <f t="shared" ca="1" si="558"/>
        <v>No</v>
      </c>
      <c r="J3114" s="1" t="s">
        <v>94</v>
      </c>
      <c r="K3114" s="1" t="s">
        <v>95</v>
      </c>
      <c r="L3114" s="1"/>
      <c r="M3114" s="1" t="s">
        <v>96</v>
      </c>
      <c r="N3114" s="1"/>
      <c r="O3114" s="1" t="s">
        <v>97</v>
      </c>
      <c r="P3114" s="1">
        <v>18</v>
      </c>
      <c r="Q3114" s="1">
        <v>45</v>
      </c>
      <c r="R3114" s="1">
        <f t="shared" si="556"/>
        <v>18</v>
      </c>
      <c r="S3114" s="1">
        <v>45</v>
      </c>
      <c r="T3114" s="1">
        <f t="shared" si="559"/>
        <v>27</v>
      </c>
      <c r="U3114" s="1" t="s">
        <v>41</v>
      </c>
      <c r="V3114" s="1" t="s">
        <v>338</v>
      </c>
      <c r="W3114" s="1"/>
      <c r="X3114" s="1"/>
      <c r="Y3114" s="1"/>
      <c r="Z3114" s="1"/>
      <c r="AA3114" s="1"/>
      <c r="AB3114" s="1"/>
      <c r="AC3114" s="1"/>
      <c r="AD3114" s="1"/>
      <c r="AE3114" s="1"/>
      <c r="AF3114" s="1"/>
      <c r="AG3114" s="1"/>
      <c r="AH3114" s="1"/>
      <c r="AI3114" s="1"/>
      <c r="AJ3114" s="1"/>
      <c r="AK3114" s="1"/>
      <c r="AL3114" s="1"/>
      <c r="AM3114" s="1"/>
      <c r="AN3114" s="1"/>
      <c r="AO3114" s="1" t="s">
        <v>8741</v>
      </c>
    </row>
    <row r="3115" spans="1:41">
      <c r="A3115" s="1" t="s">
        <v>8742</v>
      </c>
      <c r="B3115" s="1" t="s">
        <v>8743</v>
      </c>
      <c r="C3115" s="1" t="s">
        <v>36</v>
      </c>
      <c r="D3115" s="1">
        <v>147</v>
      </c>
      <c r="E3115" s="1">
        <v>46895</v>
      </c>
      <c r="F3115" s="5">
        <v>44049</v>
      </c>
      <c r="G3115" s="1"/>
      <c r="H3115" s="1">
        <f t="shared" ca="1" si="557"/>
        <v>55</v>
      </c>
      <c r="I3115" s="1" t="str">
        <f t="shared" ca="1" si="558"/>
        <v>No</v>
      </c>
      <c r="J3115" s="1" t="s">
        <v>94</v>
      </c>
      <c r="K3115" s="1" t="s">
        <v>95</v>
      </c>
      <c r="L3115" s="1"/>
      <c r="M3115" s="1" t="s">
        <v>96</v>
      </c>
      <c r="N3115" s="1" t="s">
        <v>337</v>
      </c>
      <c r="O3115" s="1" t="s">
        <v>97</v>
      </c>
      <c r="P3115" s="1">
        <v>18</v>
      </c>
      <c r="Q3115" s="1">
        <v>45</v>
      </c>
      <c r="R3115" s="1">
        <f t="shared" si="556"/>
        <v>18</v>
      </c>
      <c r="S3115" s="1">
        <v>45</v>
      </c>
      <c r="T3115" s="1">
        <f t="shared" si="559"/>
        <v>27</v>
      </c>
      <c r="U3115" s="1" t="s">
        <v>41</v>
      </c>
      <c r="V3115" s="1" t="s">
        <v>185</v>
      </c>
      <c r="W3115" s="1"/>
      <c r="X3115" s="1"/>
      <c r="Y3115" s="1"/>
      <c r="Z3115" s="1"/>
      <c r="AA3115" s="1"/>
      <c r="AB3115" s="1"/>
      <c r="AC3115" s="1"/>
      <c r="AD3115" s="1"/>
      <c r="AE3115" s="1"/>
      <c r="AF3115" s="1"/>
      <c r="AG3115" s="1"/>
      <c r="AH3115" s="1"/>
      <c r="AI3115" s="1"/>
      <c r="AJ3115" s="1" t="s">
        <v>49</v>
      </c>
      <c r="AK3115" s="1"/>
      <c r="AL3115" s="1"/>
      <c r="AM3115" s="1"/>
      <c r="AN3115" s="1" t="s">
        <v>1995</v>
      </c>
      <c r="AO3115" s="1" t="s">
        <v>8744</v>
      </c>
    </row>
    <row r="3116" spans="1:41">
      <c r="A3116" s="1" t="s">
        <v>8745</v>
      </c>
      <c r="B3116" s="1" t="s">
        <v>1560</v>
      </c>
      <c r="C3116" s="1" t="s">
        <v>36</v>
      </c>
      <c r="D3116" s="1">
        <v>255</v>
      </c>
      <c r="E3116" s="1">
        <v>19051</v>
      </c>
      <c r="F3116" s="5">
        <v>44003</v>
      </c>
      <c r="G3116" s="5">
        <v>44005</v>
      </c>
      <c r="H3116" s="1">
        <f t="shared" ca="1" si="557"/>
        <v>2</v>
      </c>
      <c r="I3116" s="1" t="str">
        <f t="shared" ca="1" si="558"/>
        <v>No</v>
      </c>
      <c r="J3116" s="1" t="s">
        <v>1350</v>
      </c>
      <c r="K3116" s="1" t="s">
        <v>1351</v>
      </c>
      <c r="L3116" s="1" t="s">
        <v>1561</v>
      </c>
      <c r="M3116" s="1" t="s">
        <v>1562</v>
      </c>
      <c r="N3116" s="1" t="s">
        <v>337</v>
      </c>
      <c r="O3116" s="1" t="s">
        <v>48</v>
      </c>
      <c r="P3116" s="1">
        <v>18</v>
      </c>
      <c r="Q3116" s="1"/>
      <c r="R3116" s="1">
        <f t="shared" si="556"/>
        <v>18</v>
      </c>
      <c r="S3116" s="1" t="str">
        <f t="shared" ref="S3116:S3117" si="566">IF(ISBLANK(Q3116)=TRUE,"80",Q3116)</f>
        <v>80</v>
      </c>
      <c r="T3116" s="1">
        <f t="shared" si="559"/>
        <v>62</v>
      </c>
      <c r="U3116" s="1" t="s">
        <v>41</v>
      </c>
      <c r="V3116" s="1"/>
      <c r="W3116" s="1"/>
      <c r="X3116" s="1" t="s">
        <v>1563</v>
      </c>
      <c r="Y3116" s="1"/>
      <c r="Z3116" s="1"/>
      <c r="AA3116" s="1"/>
      <c r="AB3116" s="1"/>
      <c r="AC3116" s="1"/>
      <c r="AD3116" s="1"/>
      <c r="AE3116" s="1"/>
      <c r="AF3116" s="1"/>
      <c r="AG3116" s="1"/>
      <c r="AH3116" s="1"/>
      <c r="AI3116" s="1"/>
      <c r="AJ3116" s="1" t="s">
        <v>49</v>
      </c>
      <c r="AK3116" s="1"/>
      <c r="AL3116" s="1"/>
      <c r="AM3116" s="1"/>
      <c r="AN3116" s="1"/>
      <c r="AO3116" s="1" t="s">
        <v>1564</v>
      </c>
    </row>
    <row r="3117" spans="1:41">
      <c r="A3117" s="1" t="s">
        <v>8746</v>
      </c>
      <c r="B3117" s="1" t="s">
        <v>1722</v>
      </c>
      <c r="C3117" s="1" t="s">
        <v>36</v>
      </c>
      <c r="D3117" s="1">
        <v>134</v>
      </c>
      <c r="E3117" s="1">
        <v>13438</v>
      </c>
      <c r="F3117" s="5">
        <v>44082</v>
      </c>
      <c r="G3117" s="5">
        <v>44089</v>
      </c>
      <c r="H3117" s="1">
        <f t="shared" ca="1" si="557"/>
        <v>7</v>
      </c>
      <c r="I3117" s="1" t="str">
        <f t="shared" ca="1" si="558"/>
        <v>No</v>
      </c>
      <c r="J3117" s="1" t="s">
        <v>147</v>
      </c>
      <c r="K3117" s="1" t="s">
        <v>148</v>
      </c>
      <c r="L3117" s="1" t="s">
        <v>149</v>
      </c>
      <c r="M3117" s="1" t="s">
        <v>350</v>
      </c>
      <c r="N3117" s="1"/>
      <c r="O3117" s="1" t="s">
        <v>48</v>
      </c>
      <c r="P3117" s="1">
        <v>18</v>
      </c>
      <c r="Q3117" s="1"/>
      <c r="R3117" s="1">
        <f t="shared" si="556"/>
        <v>18</v>
      </c>
      <c r="S3117" s="1" t="str">
        <f t="shared" si="566"/>
        <v>80</v>
      </c>
      <c r="T3117" s="1">
        <f t="shared" si="559"/>
        <v>62</v>
      </c>
      <c r="U3117" s="1" t="s">
        <v>41</v>
      </c>
      <c r="V3117" s="1" t="s">
        <v>98</v>
      </c>
      <c r="W3117" s="1"/>
      <c r="X3117" s="1"/>
      <c r="Y3117" s="1"/>
      <c r="Z3117" s="1"/>
      <c r="AA3117" s="1"/>
      <c r="AB3117" s="1"/>
      <c r="AC3117" s="1"/>
      <c r="AD3117" s="1"/>
      <c r="AE3117" s="1"/>
      <c r="AF3117" s="1"/>
      <c r="AG3117" s="1"/>
      <c r="AH3117" s="1"/>
      <c r="AI3117" s="1"/>
      <c r="AJ3117" s="1"/>
      <c r="AK3117" s="1"/>
      <c r="AL3117" s="1"/>
      <c r="AM3117" s="1"/>
      <c r="AN3117" s="1"/>
      <c r="AO3117" s="1" t="s">
        <v>2190</v>
      </c>
    </row>
    <row r="3118" spans="1:41">
      <c r="A3118" s="1" t="s">
        <v>8747</v>
      </c>
      <c r="B3118" s="1" t="s">
        <v>8748</v>
      </c>
      <c r="C3118" s="1" t="s">
        <v>36</v>
      </c>
      <c r="D3118" s="1">
        <v>942</v>
      </c>
      <c r="E3118" s="1">
        <v>448797</v>
      </c>
      <c r="F3118" s="5">
        <v>43938</v>
      </c>
      <c r="G3118" s="5">
        <v>43943</v>
      </c>
      <c r="H3118" s="1">
        <f t="shared" ca="1" si="557"/>
        <v>5</v>
      </c>
      <c r="I3118" s="1" t="str">
        <f t="shared" ca="1" si="558"/>
        <v>No</v>
      </c>
      <c r="J3118" s="1" t="s">
        <v>2104</v>
      </c>
      <c r="K3118" s="1" t="s">
        <v>46</v>
      </c>
      <c r="L3118" s="1" t="s">
        <v>3309</v>
      </c>
      <c r="M3118" s="1" t="s">
        <v>2104</v>
      </c>
      <c r="N3118" s="1"/>
      <c r="O3118" s="1" t="s">
        <v>1530</v>
      </c>
      <c r="P3118" s="1">
        <v>18</v>
      </c>
      <c r="Q3118" s="1">
        <v>25</v>
      </c>
      <c r="R3118" s="1">
        <f t="shared" si="556"/>
        <v>18</v>
      </c>
      <c r="S3118" s="1">
        <v>25</v>
      </c>
      <c r="T3118" s="1">
        <f t="shared" si="559"/>
        <v>7</v>
      </c>
      <c r="U3118" s="1" t="s">
        <v>41</v>
      </c>
      <c r="V3118" s="1"/>
      <c r="W3118" s="1"/>
      <c r="X3118" s="1"/>
      <c r="Y3118" s="1"/>
      <c r="Z3118" s="1"/>
      <c r="AA3118" s="1"/>
      <c r="AB3118" s="1"/>
      <c r="AC3118" s="1"/>
      <c r="AD3118" s="1"/>
      <c r="AE3118" s="1"/>
      <c r="AF3118" s="1"/>
      <c r="AG3118" s="1"/>
      <c r="AH3118" s="1" t="s">
        <v>3310</v>
      </c>
      <c r="AI3118" s="1"/>
      <c r="AJ3118" s="1" t="s">
        <v>49</v>
      </c>
      <c r="AK3118" s="1"/>
      <c r="AL3118" s="1"/>
      <c r="AM3118" s="1"/>
      <c r="AN3118" s="1"/>
      <c r="AO3118" s="1" t="s">
        <v>3311</v>
      </c>
    </row>
    <row r="3119" spans="1:41">
      <c r="A3119" s="1" t="s">
        <v>8749</v>
      </c>
      <c r="B3119" s="1" t="s">
        <v>8750</v>
      </c>
      <c r="C3119" s="1" t="s">
        <v>36</v>
      </c>
      <c r="D3119" s="1">
        <v>1442</v>
      </c>
      <c r="E3119" s="1">
        <v>207378</v>
      </c>
      <c r="F3119" s="5">
        <v>44070</v>
      </c>
      <c r="G3119" s="5">
        <v>44095</v>
      </c>
      <c r="H3119" s="1">
        <f t="shared" ca="1" si="557"/>
        <v>25</v>
      </c>
      <c r="I3119" s="1" t="str">
        <f t="shared" ca="1" si="558"/>
        <v>No</v>
      </c>
      <c r="J3119" s="1" t="s">
        <v>111</v>
      </c>
      <c r="K3119" s="1" t="s">
        <v>112</v>
      </c>
      <c r="L3119" s="1" t="s">
        <v>7142</v>
      </c>
      <c r="M3119" s="1" t="s">
        <v>7143</v>
      </c>
      <c r="N3119" s="1"/>
      <c r="O3119" s="1" t="s">
        <v>48</v>
      </c>
      <c r="P3119" s="1">
        <v>18</v>
      </c>
      <c r="Q3119" s="1"/>
      <c r="R3119" s="1">
        <f t="shared" si="556"/>
        <v>18</v>
      </c>
      <c r="S3119" s="1" t="str">
        <f t="shared" ref="S3119:S3120" si="567">IF(ISBLANK(Q3119)=TRUE,"80",Q3119)</f>
        <v>80</v>
      </c>
      <c r="T3119" s="1">
        <f t="shared" si="559"/>
        <v>62</v>
      </c>
      <c r="U3119" s="1" t="s">
        <v>41</v>
      </c>
      <c r="V3119" s="1"/>
      <c r="W3119" s="1"/>
      <c r="X3119" s="1" t="s">
        <v>7144</v>
      </c>
      <c r="Y3119" s="1"/>
      <c r="Z3119" s="1"/>
      <c r="AA3119" s="1"/>
      <c r="AB3119" s="1"/>
      <c r="AC3119" s="1"/>
      <c r="AD3119" s="1"/>
      <c r="AE3119" s="1"/>
      <c r="AF3119" s="1"/>
      <c r="AG3119" s="1"/>
      <c r="AH3119" s="1"/>
      <c r="AI3119" s="1"/>
      <c r="AJ3119" s="1" t="s">
        <v>49</v>
      </c>
      <c r="AK3119" s="1"/>
      <c r="AL3119" s="1"/>
      <c r="AM3119" s="1"/>
      <c r="AN3119" s="1"/>
      <c r="AO3119" s="1" t="s">
        <v>7145</v>
      </c>
    </row>
    <row r="3120" spans="1:41">
      <c r="A3120" s="1" t="s">
        <v>8751</v>
      </c>
      <c r="B3120" s="1" t="s">
        <v>8752</v>
      </c>
      <c r="C3120" s="1" t="s">
        <v>36</v>
      </c>
      <c r="D3120" s="1">
        <v>2758</v>
      </c>
      <c r="E3120" s="1">
        <v>533528</v>
      </c>
      <c r="F3120" s="5">
        <v>44043</v>
      </c>
      <c r="G3120" s="5">
        <v>44095</v>
      </c>
      <c r="H3120" s="1">
        <f t="shared" ca="1" si="557"/>
        <v>52</v>
      </c>
      <c r="I3120" s="1" t="str">
        <f t="shared" ca="1" si="558"/>
        <v>No</v>
      </c>
      <c r="J3120" s="1" t="s">
        <v>161</v>
      </c>
      <c r="K3120" s="1" t="s">
        <v>46</v>
      </c>
      <c r="L3120" s="1"/>
      <c r="M3120" s="1" t="s">
        <v>161</v>
      </c>
      <c r="N3120" s="1"/>
      <c r="O3120" s="1" t="s">
        <v>48</v>
      </c>
      <c r="P3120" s="1">
        <v>18</v>
      </c>
      <c r="Q3120" s="1"/>
      <c r="R3120" s="1">
        <f t="shared" si="556"/>
        <v>18</v>
      </c>
      <c r="S3120" s="1" t="str">
        <f t="shared" si="567"/>
        <v>80</v>
      </c>
      <c r="T3120" s="1">
        <f t="shared" si="559"/>
        <v>62</v>
      </c>
      <c r="U3120" s="1" t="s">
        <v>41</v>
      </c>
      <c r="V3120" s="1"/>
      <c r="W3120" s="1"/>
      <c r="X3120" s="1"/>
      <c r="Y3120" s="1"/>
      <c r="Z3120" s="1"/>
      <c r="AA3120" s="1"/>
      <c r="AB3120" s="1"/>
      <c r="AC3120" s="1"/>
      <c r="AD3120" s="1"/>
      <c r="AE3120" s="1"/>
      <c r="AF3120" s="1"/>
      <c r="AG3120" s="1"/>
      <c r="AH3120" s="1"/>
      <c r="AI3120" s="1"/>
      <c r="AJ3120" s="1"/>
      <c r="AK3120" s="1"/>
      <c r="AL3120" s="1"/>
      <c r="AM3120" s="1"/>
      <c r="AN3120" s="1"/>
      <c r="AO3120" s="1" t="s">
        <v>8753</v>
      </c>
    </row>
    <row r="3121" spans="1:41">
      <c r="A3121" s="1" t="s">
        <v>8754</v>
      </c>
      <c r="B3121" s="1" t="s">
        <v>8755</v>
      </c>
      <c r="C3121" s="1" t="s">
        <v>36</v>
      </c>
      <c r="D3121" s="1">
        <v>125</v>
      </c>
      <c r="E3121" s="1">
        <v>29865</v>
      </c>
      <c r="F3121" s="5">
        <v>44070</v>
      </c>
      <c r="G3121" s="5">
        <v>44096</v>
      </c>
      <c r="H3121" s="1">
        <f t="shared" ca="1" si="557"/>
        <v>26</v>
      </c>
      <c r="I3121" s="1" t="str">
        <f t="shared" ca="1" si="558"/>
        <v>No</v>
      </c>
      <c r="J3121" s="1" t="s">
        <v>1669</v>
      </c>
      <c r="K3121" s="1" t="s">
        <v>46</v>
      </c>
      <c r="L3121" s="1" t="s">
        <v>1670</v>
      </c>
      <c r="M3121" s="1" t="s">
        <v>1670</v>
      </c>
      <c r="N3121" s="1"/>
      <c r="O3121" s="1" t="s">
        <v>97</v>
      </c>
      <c r="P3121" s="1">
        <v>18</v>
      </c>
      <c r="Q3121" s="1">
        <v>45</v>
      </c>
      <c r="R3121" s="1">
        <f t="shared" si="556"/>
        <v>18</v>
      </c>
      <c r="S3121" s="1">
        <v>45</v>
      </c>
      <c r="T3121" s="1">
        <f t="shared" si="559"/>
        <v>27</v>
      </c>
      <c r="U3121" s="1" t="s">
        <v>41</v>
      </c>
      <c r="V3121" s="1"/>
      <c r="W3121" s="1"/>
      <c r="X3121" s="1"/>
      <c r="Y3121" s="1"/>
      <c r="Z3121" s="1"/>
      <c r="AA3121" s="1"/>
      <c r="AB3121" s="1"/>
      <c r="AC3121" s="1"/>
      <c r="AD3121" s="1"/>
      <c r="AE3121" s="1"/>
      <c r="AF3121" s="1"/>
      <c r="AG3121" s="1"/>
      <c r="AH3121" s="1" t="s">
        <v>1671</v>
      </c>
      <c r="AI3121" s="1"/>
      <c r="AJ3121" s="1"/>
      <c r="AK3121" s="1"/>
      <c r="AL3121" s="1"/>
      <c r="AM3121" s="1"/>
      <c r="AN3121" s="1"/>
      <c r="AO3121" s="1" t="s">
        <v>8756</v>
      </c>
    </row>
    <row r="3122" spans="1:41">
      <c r="A3122" s="1" t="s">
        <v>8759</v>
      </c>
      <c r="B3122" s="1" t="s">
        <v>8760</v>
      </c>
      <c r="C3122" s="1" t="s">
        <v>36</v>
      </c>
      <c r="D3122" s="1">
        <v>148</v>
      </c>
      <c r="E3122" s="1">
        <v>30721</v>
      </c>
      <c r="F3122" s="5">
        <v>44014</v>
      </c>
      <c r="G3122" s="5">
        <v>44028</v>
      </c>
      <c r="H3122" s="1">
        <f t="shared" ca="1" si="557"/>
        <v>14</v>
      </c>
      <c r="I3122" s="1" t="str">
        <f t="shared" ca="1" si="558"/>
        <v>No</v>
      </c>
      <c r="J3122" s="1" t="s">
        <v>161</v>
      </c>
      <c r="K3122" s="1" t="s">
        <v>46</v>
      </c>
      <c r="L3122" s="1"/>
      <c r="M3122" s="1" t="s">
        <v>161</v>
      </c>
      <c r="N3122" s="1"/>
      <c r="O3122" s="1" t="s">
        <v>48</v>
      </c>
      <c r="P3122" s="1">
        <v>18</v>
      </c>
      <c r="Q3122" s="1"/>
      <c r="R3122" s="1">
        <f t="shared" si="556"/>
        <v>18</v>
      </c>
      <c r="S3122" s="1" t="str">
        <f t="shared" ref="S3122:S3123" si="568">IF(ISBLANK(Q3122)=TRUE,"80",Q3122)</f>
        <v>80</v>
      </c>
      <c r="T3122" s="1">
        <f t="shared" si="559"/>
        <v>62</v>
      </c>
      <c r="U3122" s="1" t="s">
        <v>41</v>
      </c>
      <c r="V3122" s="1"/>
      <c r="W3122" s="1"/>
      <c r="X3122" s="1"/>
      <c r="Y3122" s="1"/>
      <c r="Z3122" s="1"/>
      <c r="AA3122" s="1"/>
      <c r="AB3122" s="1"/>
      <c r="AC3122" s="1"/>
      <c r="AD3122" s="1"/>
      <c r="AE3122" s="1"/>
      <c r="AF3122" s="1"/>
      <c r="AG3122" s="1"/>
      <c r="AH3122" s="1"/>
      <c r="AI3122" s="1"/>
      <c r="AJ3122" s="1"/>
      <c r="AK3122" s="1"/>
      <c r="AL3122" s="1"/>
      <c r="AM3122" s="1"/>
      <c r="AN3122" s="1"/>
      <c r="AO3122" s="1" t="s">
        <v>8761</v>
      </c>
    </row>
    <row r="3123" spans="1:41">
      <c r="A3123" s="1" t="s">
        <v>8763</v>
      </c>
      <c r="B3123" s="1" t="s">
        <v>4687</v>
      </c>
      <c r="C3123" s="1" t="s">
        <v>36</v>
      </c>
      <c r="D3123" s="1">
        <v>179</v>
      </c>
      <c r="E3123" s="1">
        <v>83127</v>
      </c>
      <c r="F3123" s="5">
        <v>44048</v>
      </c>
      <c r="G3123" s="5">
        <v>44062</v>
      </c>
      <c r="H3123" s="1">
        <f t="shared" ca="1" si="557"/>
        <v>14</v>
      </c>
      <c r="I3123" s="1" t="str">
        <f t="shared" ca="1" si="558"/>
        <v>No</v>
      </c>
      <c r="J3123" s="1" t="s">
        <v>117</v>
      </c>
      <c r="K3123" s="1" t="s">
        <v>46</v>
      </c>
      <c r="L3123" s="1"/>
      <c r="M3123" s="1" t="s">
        <v>118</v>
      </c>
      <c r="N3123" s="1"/>
      <c r="O3123" s="1" t="s">
        <v>48</v>
      </c>
      <c r="P3123" s="1">
        <v>18</v>
      </c>
      <c r="Q3123" s="1"/>
      <c r="R3123" s="1">
        <f t="shared" si="556"/>
        <v>18</v>
      </c>
      <c r="S3123" s="1" t="str">
        <f t="shared" si="568"/>
        <v>80</v>
      </c>
      <c r="T3123" s="1">
        <f t="shared" si="559"/>
        <v>62</v>
      </c>
      <c r="U3123" s="1" t="s">
        <v>41</v>
      </c>
      <c r="V3123" s="1" t="s">
        <v>380</v>
      </c>
      <c r="W3123" s="1"/>
      <c r="X3123" s="1"/>
      <c r="Y3123" s="1"/>
      <c r="Z3123" s="1"/>
      <c r="AA3123" s="1"/>
      <c r="AB3123" s="1"/>
      <c r="AC3123" s="1"/>
      <c r="AD3123" s="1"/>
      <c r="AE3123" s="1"/>
      <c r="AF3123" s="1"/>
      <c r="AG3123" s="1"/>
      <c r="AH3123" s="1"/>
      <c r="AI3123" s="1"/>
      <c r="AJ3123" s="1"/>
      <c r="AK3123" s="1"/>
      <c r="AL3123" s="1"/>
      <c r="AM3123" s="1"/>
      <c r="AN3123" s="1"/>
      <c r="AO3123" s="1" t="s">
        <v>8764</v>
      </c>
    </row>
    <row r="3124" spans="1:41">
      <c r="A3124" s="1" t="s">
        <v>8765</v>
      </c>
      <c r="B3124" s="1" t="s">
        <v>1575</v>
      </c>
      <c r="C3124" s="1" t="s">
        <v>36</v>
      </c>
      <c r="D3124" s="1">
        <v>91</v>
      </c>
      <c r="E3124" s="1">
        <v>12539</v>
      </c>
      <c r="F3124" s="5">
        <v>44091</v>
      </c>
      <c r="G3124" s="5">
        <v>44109</v>
      </c>
      <c r="H3124" s="1">
        <f t="shared" ca="1" si="557"/>
        <v>18</v>
      </c>
      <c r="I3124" s="1" t="str">
        <f t="shared" ca="1" si="558"/>
        <v>No</v>
      </c>
      <c r="J3124" s="1" t="s">
        <v>87</v>
      </c>
      <c r="K3124" s="1" t="s">
        <v>88</v>
      </c>
      <c r="L3124" s="1"/>
      <c r="M3124" s="1" t="s">
        <v>89</v>
      </c>
      <c r="N3124" s="1"/>
      <c r="O3124" s="1" t="s">
        <v>83</v>
      </c>
      <c r="P3124" s="1">
        <v>18</v>
      </c>
      <c r="Q3124" s="1">
        <v>34</v>
      </c>
      <c r="R3124" s="1">
        <f t="shared" si="556"/>
        <v>18</v>
      </c>
      <c r="S3124" s="1">
        <v>34</v>
      </c>
      <c r="T3124" s="1">
        <f t="shared" si="559"/>
        <v>16</v>
      </c>
      <c r="U3124" s="1" t="s">
        <v>41</v>
      </c>
      <c r="V3124" s="1"/>
      <c r="W3124" s="1"/>
      <c r="X3124" s="1"/>
      <c r="Y3124" s="1"/>
      <c r="Z3124" s="1"/>
      <c r="AA3124" s="1"/>
      <c r="AB3124" s="1"/>
      <c r="AC3124" s="1"/>
      <c r="AD3124" s="1"/>
      <c r="AE3124" s="1"/>
      <c r="AF3124" s="1"/>
      <c r="AG3124" s="1"/>
      <c r="AH3124" s="1" t="s">
        <v>90</v>
      </c>
      <c r="AI3124" s="1"/>
      <c r="AJ3124" s="1"/>
      <c r="AK3124" s="1"/>
      <c r="AL3124" s="1"/>
      <c r="AM3124" s="1"/>
      <c r="AN3124" s="1"/>
      <c r="AO3124" s="1" t="s">
        <v>182</v>
      </c>
    </row>
    <row r="3125" spans="1:41">
      <c r="A3125" s="1" t="s">
        <v>8766</v>
      </c>
      <c r="B3125" s="1" t="s">
        <v>8190</v>
      </c>
      <c r="C3125" s="1" t="s">
        <v>36</v>
      </c>
      <c r="D3125" s="1">
        <v>297</v>
      </c>
      <c r="E3125" s="1">
        <v>78608</v>
      </c>
      <c r="F3125" s="5">
        <v>44048</v>
      </c>
      <c r="G3125" s="5">
        <v>44075</v>
      </c>
      <c r="H3125" s="1">
        <f t="shared" ca="1" si="557"/>
        <v>27</v>
      </c>
      <c r="I3125" s="1" t="str">
        <f t="shared" ca="1" si="558"/>
        <v>No</v>
      </c>
      <c r="J3125" s="1" t="s">
        <v>70</v>
      </c>
      <c r="K3125" s="1" t="s">
        <v>71</v>
      </c>
      <c r="L3125" s="1" t="s">
        <v>72</v>
      </c>
      <c r="M3125" s="1" t="s">
        <v>73</v>
      </c>
      <c r="N3125" s="1"/>
      <c r="O3125" s="1" t="s">
        <v>48</v>
      </c>
      <c r="P3125" s="1">
        <v>18</v>
      </c>
      <c r="Q3125" s="1"/>
      <c r="R3125" s="1">
        <f t="shared" si="556"/>
        <v>18</v>
      </c>
      <c r="S3125" s="1" t="str">
        <f t="shared" ref="S3125:S3126" si="569">IF(ISBLANK(Q3125)=TRUE,"80",Q3125)</f>
        <v>80</v>
      </c>
      <c r="T3125" s="1">
        <f t="shared" si="559"/>
        <v>62</v>
      </c>
      <c r="U3125" s="1" t="s">
        <v>41</v>
      </c>
      <c r="V3125" s="1" t="s">
        <v>74</v>
      </c>
      <c r="W3125" s="1"/>
      <c r="X3125" s="1"/>
      <c r="Y3125" s="1"/>
      <c r="Z3125" s="1"/>
      <c r="AA3125" s="1"/>
      <c r="AB3125" s="1"/>
      <c r="AC3125" s="1"/>
      <c r="AD3125" s="1"/>
      <c r="AE3125" s="1"/>
      <c r="AF3125" s="1"/>
      <c r="AG3125" s="1"/>
      <c r="AH3125" s="1" t="s">
        <v>75</v>
      </c>
      <c r="AI3125" s="1"/>
      <c r="AJ3125" s="1" t="s">
        <v>49</v>
      </c>
      <c r="AK3125" s="1" t="s">
        <v>76</v>
      </c>
      <c r="AL3125" s="1"/>
      <c r="AM3125" s="1"/>
      <c r="AN3125" s="1"/>
      <c r="AO3125" s="1" t="s">
        <v>77</v>
      </c>
    </row>
    <row r="3126" spans="1:41">
      <c r="A3126" s="1" t="s">
        <v>8767</v>
      </c>
      <c r="B3126" s="1" t="s">
        <v>7996</v>
      </c>
      <c r="C3126" s="1" t="s">
        <v>36</v>
      </c>
      <c r="D3126" s="1">
        <v>475</v>
      </c>
      <c r="E3126" s="1">
        <v>160764</v>
      </c>
      <c r="F3126" s="5">
        <v>44048</v>
      </c>
      <c r="G3126" s="5">
        <v>44075</v>
      </c>
      <c r="H3126" s="1">
        <f t="shared" ca="1" si="557"/>
        <v>27</v>
      </c>
      <c r="I3126" s="1" t="str">
        <f t="shared" ca="1" si="558"/>
        <v>No</v>
      </c>
      <c r="J3126" s="1" t="s">
        <v>70</v>
      </c>
      <c r="K3126" s="1" t="s">
        <v>71</v>
      </c>
      <c r="L3126" s="1" t="s">
        <v>72</v>
      </c>
      <c r="M3126" s="1" t="s">
        <v>73</v>
      </c>
      <c r="N3126" s="1"/>
      <c r="O3126" s="1" t="s">
        <v>48</v>
      </c>
      <c r="P3126" s="1">
        <v>18</v>
      </c>
      <c r="Q3126" s="1"/>
      <c r="R3126" s="1">
        <f t="shared" si="556"/>
        <v>18</v>
      </c>
      <c r="S3126" s="1" t="str">
        <f t="shared" si="569"/>
        <v>80</v>
      </c>
      <c r="T3126" s="1">
        <f t="shared" si="559"/>
        <v>62</v>
      </c>
      <c r="U3126" s="1" t="s">
        <v>41</v>
      </c>
      <c r="V3126" s="1" t="s">
        <v>74</v>
      </c>
      <c r="W3126" s="1"/>
      <c r="X3126" s="1"/>
      <c r="Y3126" s="1"/>
      <c r="Z3126" s="1"/>
      <c r="AA3126" s="1"/>
      <c r="AB3126" s="1"/>
      <c r="AC3126" s="1"/>
      <c r="AD3126" s="1"/>
      <c r="AE3126" s="1"/>
      <c r="AF3126" s="1"/>
      <c r="AG3126" s="1"/>
      <c r="AH3126" s="1" t="s">
        <v>124</v>
      </c>
      <c r="AI3126" s="1"/>
      <c r="AJ3126" s="1" t="s">
        <v>49</v>
      </c>
      <c r="AK3126" s="1" t="s">
        <v>76</v>
      </c>
      <c r="AL3126" s="1"/>
      <c r="AM3126" s="1"/>
      <c r="AN3126" s="1"/>
      <c r="AO3126" s="1" t="s">
        <v>77</v>
      </c>
    </row>
    <row r="3127" spans="1:41">
      <c r="A3127" s="1" t="s">
        <v>8769</v>
      </c>
      <c r="B3127" s="1" t="s">
        <v>6729</v>
      </c>
      <c r="C3127" s="1" t="s">
        <v>36</v>
      </c>
      <c r="D3127" s="1">
        <v>853</v>
      </c>
      <c r="E3127" s="1">
        <v>75935</v>
      </c>
      <c r="F3127" s="5">
        <v>43918</v>
      </c>
      <c r="G3127" s="5">
        <v>43982</v>
      </c>
      <c r="H3127" s="1">
        <f t="shared" ca="1" si="557"/>
        <v>64</v>
      </c>
      <c r="I3127" s="1" t="str">
        <f t="shared" ca="1" si="558"/>
        <v>No</v>
      </c>
      <c r="J3127" s="1" t="s">
        <v>558</v>
      </c>
      <c r="K3127" s="1" t="s">
        <v>559</v>
      </c>
      <c r="L3127" s="1" t="s">
        <v>944</v>
      </c>
      <c r="M3127" s="1" t="s">
        <v>945</v>
      </c>
      <c r="N3127" s="1"/>
      <c r="O3127" s="1" t="s">
        <v>83</v>
      </c>
      <c r="P3127" s="1">
        <v>18</v>
      </c>
      <c r="Q3127" s="1">
        <v>34</v>
      </c>
      <c r="R3127" s="1">
        <f t="shared" si="556"/>
        <v>18</v>
      </c>
      <c r="S3127" s="1">
        <v>34</v>
      </c>
      <c r="T3127" s="1">
        <f t="shared" si="559"/>
        <v>16</v>
      </c>
      <c r="U3127" s="1" t="s">
        <v>41</v>
      </c>
      <c r="V3127" s="1" t="s">
        <v>2425</v>
      </c>
      <c r="W3127" s="1"/>
      <c r="X3127" s="1"/>
      <c r="Y3127" s="1"/>
      <c r="Z3127" s="1"/>
      <c r="AA3127" s="1"/>
      <c r="AB3127" s="1"/>
      <c r="AC3127" s="1"/>
      <c r="AD3127" s="1"/>
      <c r="AE3127" s="1"/>
      <c r="AF3127" s="1"/>
      <c r="AG3127" s="1"/>
      <c r="AH3127" s="1"/>
      <c r="AI3127" s="1"/>
      <c r="AJ3127" s="1" t="s">
        <v>49</v>
      </c>
      <c r="AK3127" s="1" t="s">
        <v>76</v>
      </c>
      <c r="AL3127" s="1" t="s">
        <v>2163</v>
      </c>
      <c r="AM3127" s="1"/>
      <c r="AN3127" s="1"/>
      <c r="AO3127" s="1" t="s">
        <v>947</v>
      </c>
    </row>
    <row r="3128" spans="1:41">
      <c r="A3128" s="1" t="s">
        <v>8770</v>
      </c>
      <c r="B3128" s="1" t="s">
        <v>2818</v>
      </c>
      <c r="C3128" s="1" t="s">
        <v>36</v>
      </c>
      <c r="D3128" s="1">
        <v>189</v>
      </c>
      <c r="E3128" s="1">
        <v>20407</v>
      </c>
      <c r="F3128" s="5">
        <v>44043</v>
      </c>
      <c r="G3128" s="5">
        <v>44079</v>
      </c>
      <c r="H3128" s="1">
        <f t="shared" ca="1" si="557"/>
        <v>36</v>
      </c>
      <c r="I3128" s="1" t="str">
        <f t="shared" ca="1" si="558"/>
        <v>No</v>
      </c>
      <c r="J3128" s="1" t="s">
        <v>161</v>
      </c>
      <c r="K3128" s="1" t="s">
        <v>46</v>
      </c>
      <c r="L3128" s="1"/>
      <c r="M3128" s="1" t="s">
        <v>161</v>
      </c>
      <c r="N3128" s="1"/>
      <c r="O3128" s="1" t="s">
        <v>48</v>
      </c>
      <c r="P3128" s="1">
        <v>18</v>
      </c>
      <c r="Q3128" s="1"/>
      <c r="R3128" s="1">
        <f t="shared" si="556"/>
        <v>18</v>
      </c>
      <c r="S3128" s="1" t="str">
        <f t="shared" ref="S3128:S3129" si="570">IF(ISBLANK(Q3128)=TRUE,"80",Q3128)</f>
        <v>80</v>
      </c>
      <c r="T3128" s="1">
        <f t="shared" si="559"/>
        <v>62</v>
      </c>
      <c r="U3128" s="1" t="s">
        <v>41</v>
      </c>
      <c r="V3128" s="1"/>
      <c r="W3128" s="1"/>
      <c r="X3128" s="1"/>
      <c r="Y3128" s="1"/>
      <c r="Z3128" s="1"/>
      <c r="AA3128" s="1"/>
      <c r="AB3128" s="1"/>
      <c r="AC3128" s="1"/>
      <c r="AD3128" s="1"/>
      <c r="AE3128" s="1"/>
      <c r="AF3128" s="1"/>
      <c r="AG3128" s="1"/>
      <c r="AH3128" s="1"/>
      <c r="AI3128" s="1"/>
      <c r="AJ3128" s="1"/>
      <c r="AK3128" s="1"/>
      <c r="AL3128" s="1"/>
      <c r="AM3128" s="1"/>
      <c r="AN3128" s="1"/>
      <c r="AO3128" s="1" t="s">
        <v>8771</v>
      </c>
    </row>
    <row r="3129" spans="1:41">
      <c r="A3129" s="1" t="s">
        <v>8772</v>
      </c>
      <c r="B3129" s="1" t="s">
        <v>4226</v>
      </c>
      <c r="C3129" s="1" t="s">
        <v>102</v>
      </c>
      <c r="D3129" s="1">
        <v>163</v>
      </c>
      <c r="E3129" s="1">
        <v>294355</v>
      </c>
      <c r="F3129" s="5">
        <v>43990</v>
      </c>
      <c r="G3129" s="5">
        <v>43995</v>
      </c>
      <c r="H3129" s="1">
        <f t="shared" ca="1" si="557"/>
        <v>5</v>
      </c>
      <c r="I3129" s="1" t="str">
        <f t="shared" ca="1" si="558"/>
        <v>No</v>
      </c>
      <c r="J3129" s="1" t="s">
        <v>759</v>
      </c>
      <c r="K3129" s="1" t="s">
        <v>760</v>
      </c>
      <c r="L3129" s="1"/>
      <c r="M3129" s="1" t="s">
        <v>759</v>
      </c>
      <c r="N3129" s="1"/>
      <c r="O3129" s="1" t="s">
        <v>48</v>
      </c>
      <c r="P3129" s="1">
        <v>18</v>
      </c>
      <c r="Q3129" s="1"/>
      <c r="R3129" s="1">
        <f t="shared" si="556"/>
        <v>18</v>
      </c>
      <c r="S3129" s="1" t="str">
        <f t="shared" si="570"/>
        <v>80</v>
      </c>
      <c r="T3129" s="1">
        <f t="shared" si="559"/>
        <v>62</v>
      </c>
      <c r="U3129" s="1" t="s">
        <v>107</v>
      </c>
      <c r="V3129" s="1"/>
      <c r="W3129" s="1"/>
      <c r="X3129" s="1"/>
      <c r="Y3129" s="1"/>
      <c r="Z3129" s="1"/>
      <c r="AA3129" s="1"/>
      <c r="AB3129" s="1"/>
      <c r="AC3129" s="1"/>
      <c r="AD3129" s="1"/>
      <c r="AE3129" s="1"/>
      <c r="AF3129" s="1"/>
      <c r="AG3129" s="1"/>
      <c r="AH3129" s="1"/>
      <c r="AI3129" s="1"/>
      <c r="AJ3129" s="1" t="s">
        <v>49</v>
      </c>
      <c r="AK3129" s="1"/>
      <c r="AL3129" s="1"/>
      <c r="AM3129" s="1"/>
      <c r="AN3129" s="1"/>
      <c r="AO3129" s="1"/>
    </row>
    <row r="3130" spans="1:41">
      <c r="A3130" s="1" t="s">
        <v>8773</v>
      </c>
      <c r="B3130" s="1" t="s">
        <v>736</v>
      </c>
      <c r="C3130" s="1" t="s">
        <v>36</v>
      </c>
      <c r="D3130" s="1">
        <v>14519</v>
      </c>
      <c r="E3130" s="1">
        <v>4182841</v>
      </c>
      <c r="F3130" s="5">
        <v>44089</v>
      </c>
      <c r="G3130" s="5">
        <v>44096</v>
      </c>
      <c r="H3130" s="1">
        <f t="shared" ca="1" si="557"/>
        <v>7</v>
      </c>
      <c r="I3130" s="1" t="str">
        <f t="shared" ca="1" si="558"/>
        <v>No</v>
      </c>
      <c r="J3130" s="1" t="s">
        <v>80</v>
      </c>
      <c r="K3130" s="1" t="s">
        <v>81</v>
      </c>
      <c r="L3130" s="1" t="s">
        <v>82</v>
      </c>
      <c r="M3130" s="1" t="s">
        <v>82</v>
      </c>
      <c r="N3130" s="1"/>
      <c r="O3130" s="1" t="s">
        <v>83</v>
      </c>
      <c r="P3130" s="1">
        <v>18</v>
      </c>
      <c r="Q3130" s="1">
        <v>34</v>
      </c>
      <c r="R3130" s="1">
        <f t="shared" si="556"/>
        <v>18</v>
      </c>
      <c r="S3130" s="1">
        <v>34</v>
      </c>
      <c r="T3130" s="1">
        <f t="shared" si="559"/>
        <v>16</v>
      </c>
      <c r="U3130" s="1" t="s">
        <v>41</v>
      </c>
      <c r="V3130" s="1" t="s">
        <v>1305</v>
      </c>
      <c r="W3130" s="1"/>
      <c r="X3130" s="1"/>
      <c r="Y3130" s="1"/>
      <c r="Z3130" s="1"/>
      <c r="AA3130" s="1"/>
      <c r="AB3130" s="1"/>
      <c r="AC3130" s="1"/>
      <c r="AD3130" s="1"/>
      <c r="AE3130" s="1"/>
      <c r="AF3130" s="1"/>
      <c r="AG3130" s="1"/>
      <c r="AH3130" s="1"/>
      <c r="AI3130" s="1"/>
      <c r="AJ3130" s="1" t="s">
        <v>49</v>
      </c>
      <c r="AK3130" s="1"/>
      <c r="AL3130" s="1"/>
      <c r="AM3130" s="1"/>
      <c r="AN3130" s="1"/>
      <c r="AO3130" s="1"/>
    </row>
    <row r="3131" spans="1:41">
      <c r="A3131" s="1" t="s">
        <v>8774</v>
      </c>
      <c r="B3131" s="1" t="s">
        <v>1513</v>
      </c>
      <c r="C3131" s="1" t="s">
        <v>36</v>
      </c>
      <c r="D3131" s="1">
        <v>27</v>
      </c>
      <c r="E3131" s="1">
        <v>10677</v>
      </c>
      <c r="F3131" s="5">
        <v>44091</v>
      </c>
      <c r="G3131" s="1"/>
      <c r="H3131" s="1">
        <f t="shared" ca="1" si="557"/>
        <v>13</v>
      </c>
      <c r="I3131" s="1" t="str">
        <f t="shared" ca="1" si="558"/>
        <v>No</v>
      </c>
      <c r="J3131" s="1" t="s">
        <v>258</v>
      </c>
      <c r="K3131" s="1" t="s">
        <v>46</v>
      </c>
      <c r="L3131" s="1"/>
      <c r="M3131" s="1" t="s">
        <v>258</v>
      </c>
      <c r="N3131" s="1"/>
      <c r="O3131" s="1" t="s">
        <v>48</v>
      </c>
      <c r="P3131" s="1">
        <v>18</v>
      </c>
      <c r="Q3131" s="1"/>
      <c r="R3131" s="1">
        <f t="shared" si="556"/>
        <v>18</v>
      </c>
      <c r="S3131" s="1" t="str">
        <f t="shared" ref="S3131:S3132" si="571">IF(ISBLANK(Q3131)=TRUE,"80",Q3131)</f>
        <v>80</v>
      </c>
      <c r="T3131" s="1">
        <f t="shared" si="559"/>
        <v>62</v>
      </c>
      <c r="U3131" s="1" t="s">
        <v>41</v>
      </c>
      <c r="V3131" s="1"/>
      <c r="W3131" s="1"/>
      <c r="X3131" s="1"/>
      <c r="Y3131" s="1"/>
      <c r="Z3131" s="1"/>
      <c r="AA3131" s="1"/>
      <c r="AB3131" s="1"/>
      <c r="AC3131" s="1"/>
      <c r="AD3131" s="1"/>
      <c r="AE3131" s="1"/>
      <c r="AF3131" s="1"/>
      <c r="AG3131" s="1"/>
      <c r="AH3131" s="1"/>
      <c r="AI3131" s="1"/>
      <c r="AJ3131" s="1"/>
      <c r="AK3131" s="1"/>
      <c r="AL3131" s="1"/>
      <c r="AM3131" s="1"/>
      <c r="AN3131" s="1"/>
      <c r="AO3131" s="1" t="s">
        <v>1514</v>
      </c>
    </row>
    <row r="3132" spans="1:41">
      <c r="A3132" s="1" t="s">
        <v>8775</v>
      </c>
      <c r="B3132" s="1" t="s">
        <v>1328</v>
      </c>
      <c r="C3132" s="1" t="s">
        <v>36</v>
      </c>
      <c r="D3132" s="1">
        <v>292</v>
      </c>
      <c r="E3132" s="1">
        <v>28534</v>
      </c>
      <c r="F3132" s="5">
        <v>44082</v>
      </c>
      <c r="G3132" s="5">
        <v>44089</v>
      </c>
      <c r="H3132" s="1">
        <f t="shared" ca="1" si="557"/>
        <v>7</v>
      </c>
      <c r="I3132" s="1" t="str">
        <f t="shared" ca="1" si="558"/>
        <v>No</v>
      </c>
      <c r="J3132" s="1" t="s">
        <v>147</v>
      </c>
      <c r="K3132" s="1" t="s">
        <v>148</v>
      </c>
      <c r="L3132" s="1" t="s">
        <v>1329</v>
      </c>
      <c r="M3132" s="1" t="s">
        <v>350</v>
      </c>
      <c r="N3132" s="1"/>
      <c r="O3132" s="1" t="s">
        <v>48</v>
      </c>
      <c r="P3132" s="1">
        <v>18</v>
      </c>
      <c r="Q3132" s="1"/>
      <c r="R3132" s="1">
        <f t="shared" si="556"/>
        <v>18</v>
      </c>
      <c r="S3132" s="1" t="str">
        <f t="shared" si="571"/>
        <v>80</v>
      </c>
      <c r="T3132" s="1">
        <f t="shared" si="559"/>
        <v>62</v>
      </c>
      <c r="U3132" s="1" t="s">
        <v>41</v>
      </c>
      <c r="V3132" s="1" t="s">
        <v>167</v>
      </c>
      <c r="W3132" s="1"/>
      <c r="X3132" s="1"/>
      <c r="Y3132" s="1"/>
      <c r="Z3132" s="1"/>
      <c r="AA3132" s="1"/>
      <c r="AB3132" s="1"/>
      <c r="AC3132" s="1"/>
      <c r="AD3132" s="1"/>
      <c r="AE3132" s="1"/>
      <c r="AF3132" s="1"/>
      <c r="AG3132" s="1"/>
      <c r="AH3132" s="1"/>
      <c r="AI3132" s="1"/>
      <c r="AJ3132" s="1"/>
      <c r="AK3132" s="1"/>
      <c r="AL3132" s="1"/>
      <c r="AM3132" s="1"/>
      <c r="AN3132" s="1"/>
      <c r="AO3132" s="1" t="s">
        <v>8776</v>
      </c>
    </row>
    <row r="3133" spans="1:41">
      <c r="A3133" s="1" t="s">
        <v>8777</v>
      </c>
      <c r="B3133" s="1" t="s">
        <v>2618</v>
      </c>
      <c r="C3133" s="1" t="s">
        <v>36</v>
      </c>
      <c r="D3133" s="1">
        <v>1758</v>
      </c>
      <c r="E3133" s="1">
        <v>565592</v>
      </c>
      <c r="F3133" s="5">
        <v>43862</v>
      </c>
      <c r="G3133" s="5">
        <v>43891</v>
      </c>
      <c r="H3133" s="1">
        <f t="shared" ca="1" si="557"/>
        <v>29</v>
      </c>
      <c r="I3133" s="1" t="str">
        <f t="shared" ca="1" si="558"/>
        <v>No</v>
      </c>
      <c r="J3133" s="1" t="s">
        <v>343</v>
      </c>
      <c r="K3133" s="1" t="s">
        <v>344</v>
      </c>
      <c r="L3133" s="1"/>
      <c r="M3133" s="1" t="s">
        <v>345</v>
      </c>
      <c r="N3133" s="1"/>
      <c r="O3133" s="1" t="s">
        <v>141</v>
      </c>
      <c r="P3133" s="1">
        <v>18</v>
      </c>
      <c r="Q3133" s="1">
        <v>39</v>
      </c>
      <c r="R3133" s="1">
        <f t="shared" si="556"/>
        <v>18</v>
      </c>
      <c r="S3133" s="1">
        <v>39</v>
      </c>
      <c r="T3133" s="1">
        <f t="shared" si="559"/>
        <v>21</v>
      </c>
      <c r="U3133" s="1" t="s">
        <v>41</v>
      </c>
      <c r="V3133" s="1"/>
      <c r="W3133" s="1"/>
      <c r="X3133" s="1"/>
      <c r="Y3133" s="1"/>
      <c r="Z3133" s="1"/>
      <c r="AA3133" s="1"/>
      <c r="AB3133" s="1"/>
      <c r="AC3133" s="1"/>
      <c r="AD3133" s="1"/>
      <c r="AE3133" s="1"/>
      <c r="AF3133" s="1"/>
      <c r="AG3133" s="1"/>
      <c r="AH3133" s="1"/>
      <c r="AI3133" s="1"/>
      <c r="AJ3133" s="1"/>
      <c r="AK3133" s="1"/>
      <c r="AL3133" s="1"/>
      <c r="AM3133" s="1"/>
      <c r="AN3133" s="1"/>
      <c r="AO3133" s="1" t="s">
        <v>4099</v>
      </c>
    </row>
    <row r="3134" spans="1:41">
      <c r="A3134" s="1" t="s">
        <v>8780</v>
      </c>
      <c r="B3134" s="1" t="s">
        <v>8781</v>
      </c>
      <c r="C3134" s="1" t="s">
        <v>36</v>
      </c>
      <c r="D3134" s="1">
        <v>4263</v>
      </c>
      <c r="E3134" s="1">
        <v>2678586</v>
      </c>
      <c r="F3134" s="5">
        <v>43994</v>
      </c>
      <c r="G3134" s="1"/>
      <c r="H3134" s="1">
        <f t="shared" ca="1" si="557"/>
        <v>110</v>
      </c>
      <c r="I3134" s="1" t="str">
        <f t="shared" ca="1" si="558"/>
        <v>No</v>
      </c>
      <c r="J3134" s="1" t="s">
        <v>94</v>
      </c>
      <c r="K3134" s="1" t="s">
        <v>95</v>
      </c>
      <c r="L3134" s="1"/>
      <c r="M3134" s="1" t="s">
        <v>96</v>
      </c>
      <c r="N3134" s="1"/>
      <c r="O3134" s="1" t="s">
        <v>97</v>
      </c>
      <c r="P3134" s="1">
        <v>18</v>
      </c>
      <c r="Q3134" s="1">
        <v>45</v>
      </c>
      <c r="R3134" s="1">
        <f t="shared" si="556"/>
        <v>18</v>
      </c>
      <c r="S3134" s="1">
        <v>45</v>
      </c>
      <c r="T3134" s="1">
        <f t="shared" si="559"/>
        <v>27</v>
      </c>
      <c r="U3134" s="1" t="s">
        <v>41</v>
      </c>
      <c r="V3134" s="1" t="s">
        <v>185</v>
      </c>
      <c r="W3134" s="1"/>
      <c r="X3134" s="1"/>
      <c r="Y3134" s="1"/>
      <c r="Z3134" s="1"/>
      <c r="AA3134" s="1"/>
      <c r="AB3134" s="1"/>
      <c r="AC3134" s="1"/>
      <c r="AD3134" s="1"/>
      <c r="AE3134" s="1"/>
      <c r="AF3134" s="1"/>
      <c r="AG3134" s="1"/>
      <c r="AH3134" s="1"/>
      <c r="AI3134" s="1"/>
      <c r="AJ3134" s="1"/>
      <c r="AK3134" s="1"/>
      <c r="AL3134" s="1"/>
      <c r="AM3134" s="1"/>
      <c r="AN3134" s="1"/>
      <c r="AO3134" s="1" t="s">
        <v>8782</v>
      </c>
    </row>
    <row r="3135" spans="1:41">
      <c r="A3135" s="1" t="s">
        <v>8783</v>
      </c>
      <c r="B3135" s="1" t="s">
        <v>322</v>
      </c>
      <c r="C3135" s="1" t="s">
        <v>36</v>
      </c>
      <c r="D3135" s="1">
        <v>3690</v>
      </c>
      <c r="E3135" s="1">
        <v>1135811</v>
      </c>
      <c r="F3135" s="5">
        <v>44096</v>
      </c>
      <c r="G3135" s="5">
        <v>44103</v>
      </c>
      <c r="H3135" s="1">
        <f t="shared" ca="1" si="557"/>
        <v>7</v>
      </c>
      <c r="I3135" s="1" t="str">
        <f t="shared" ca="1" si="558"/>
        <v>No</v>
      </c>
      <c r="J3135" s="1" t="s">
        <v>80</v>
      </c>
      <c r="K3135" s="1" t="s">
        <v>81</v>
      </c>
      <c r="L3135" s="1" t="s">
        <v>1006</v>
      </c>
      <c r="M3135" s="1" t="s">
        <v>82</v>
      </c>
      <c r="N3135" s="1"/>
      <c r="O3135" s="1" t="s">
        <v>83</v>
      </c>
      <c r="P3135" s="1">
        <v>18</v>
      </c>
      <c r="Q3135" s="1">
        <v>34</v>
      </c>
      <c r="R3135" s="1">
        <f t="shared" si="556"/>
        <v>18</v>
      </c>
      <c r="S3135" s="1">
        <v>34</v>
      </c>
      <c r="T3135" s="1">
        <f t="shared" si="559"/>
        <v>16</v>
      </c>
      <c r="U3135" s="1" t="s">
        <v>41</v>
      </c>
      <c r="V3135" s="1" t="s">
        <v>280</v>
      </c>
      <c r="W3135" s="1"/>
      <c r="X3135" s="1"/>
      <c r="Y3135" s="1"/>
      <c r="Z3135" s="1"/>
      <c r="AA3135" s="1"/>
      <c r="AB3135" s="1"/>
      <c r="AC3135" s="1"/>
      <c r="AD3135" s="1"/>
      <c r="AE3135" s="1"/>
      <c r="AF3135" s="1"/>
      <c r="AG3135" s="1"/>
      <c r="AH3135" s="1"/>
      <c r="AI3135" s="1"/>
      <c r="AJ3135" s="1" t="s">
        <v>49</v>
      </c>
      <c r="AK3135" s="1"/>
      <c r="AL3135" s="1"/>
      <c r="AM3135" s="1"/>
      <c r="AN3135" s="1"/>
      <c r="AO3135" s="1"/>
    </row>
    <row r="3136" spans="1:41">
      <c r="A3136" s="1" t="s">
        <v>8784</v>
      </c>
      <c r="B3136" s="1" t="s">
        <v>140</v>
      </c>
      <c r="C3136" s="1" t="s">
        <v>36</v>
      </c>
      <c r="D3136" s="1">
        <v>88</v>
      </c>
      <c r="E3136" s="1">
        <v>27994</v>
      </c>
      <c r="F3136" s="5">
        <v>44076</v>
      </c>
      <c r="G3136" s="5">
        <v>44097</v>
      </c>
      <c r="H3136" s="1">
        <f t="shared" ca="1" si="557"/>
        <v>21</v>
      </c>
      <c r="I3136" s="1" t="str">
        <f t="shared" ca="1" si="558"/>
        <v>No</v>
      </c>
      <c r="J3136" s="1" t="s">
        <v>117</v>
      </c>
      <c r="K3136" s="1" t="s">
        <v>46</v>
      </c>
      <c r="L3136" s="1"/>
      <c r="M3136" s="1" t="s">
        <v>118</v>
      </c>
      <c r="N3136" s="1"/>
      <c r="O3136" s="1" t="s">
        <v>141</v>
      </c>
      <c r="P3136" s="1">
        <v>18</v>
      </c>
      <c r="Q3136" s="1">
        <v>39</v>
      </c>
      <c r="R3136" s="1">
        <f t="shared" si="556"/>
        <v>18</v>
      </c>
      <c r="S3136" s="1">
        <v>39</v>
      </c>
      <c r="T3136" s="1">
        <f t="shared" si="559"/>
        <v>21</v>
      </c>
      <c r="U3136" s="1" t="s">
        <v>41</v>
      </c>
      <c r="V3136" s="1" t="s">
        <v>280</v>
      </c>
      <c r="W3136" s="1"/>
      <c r="X3136" s="1"/>
      <c r="Y3136" s="1"/>
      <c r="Z3136" s="1"/>
      <c r="AA3136" s="1"/>
      <c r="AB3136" s="1"/>
      <c r="AC3136" s="1"/>
      <c r="AD3136" s="1"/>
      <c r="AE3136" s="1"/>
      <c r="AF3136" s="1"/>
      <c r="AG3136" s="1"/>
      <c r="AH3136" s="1"/>
      <c r="AI3136" s="1"/>
      <c r="AJ3136" s="1"/>
      <c r="AK3136" s="1"/>
      <c r="AL3136" s="1"/>
      <c r="AM3136" s="1"/>
      <c r="AN3136" s="1"/>
      <c r="AO3136" s="1" t="s">
        <v>8785</v>
      </c>
    </row>
    <row r="3137" spans="1:41">
      <c r="A3137" s="1" t="s">
        <v>8786</v>
      </c>
      <c r="B3137" s="1" t="s">
        <v>8787</v>
      </c>
      <c r="C3137" s="1" t="s">
        <v>36</v>
      </c>
      <c r="D3137" s="1">
        <v>40</v>
      </c>
      <c r="E3137" s="1">
        <v>27400</v>
      </c>
      <c r="F3137" s="5">
        <v>43931</v>
      </c>
      <c r="G3137" s="1"/>
      <c r="H3137" s="1">
        <f t="shared" ca="1" si="557"/>
        <v>173</v>
      </c>
      <c r="I3137" s="1" t="str">
        <f t="shared" ca="1" si="558"/>
        <v>No</v>
      </c>
      <c r="J3137" s="1" t="s">
        <v>45</v>
      </c>
      <c r="K3137" s="1" t="s">
        <v>46</v>
      </c>
      <c r="L3137" s="1"/>
      <c r="M3137" s="1" t="s">
        <v>47</v>
      </c>
      <c r="N3137" s="1"/>
      <c r="O3137" s="1" t="s">
        <v>48</v>
      </c>
      <c r="P3137" s="1">
        <v>18</v>
      </c>
      <c r="Q3137" s="1"/>
      <c r="R3137" s="1">
        <f t="shared" si="556"/>
        <v>18</v>
      </c>
      <c r="S3137" s="1" t="str">
        <f t="shared" ref="S3137:S3138" si="572">IF(ISBLANK(Q3137)=TRUE,"80",Q3137)</f>
        <v>80</v>
      </c>
      <c r="T3137" s="1">
        <f t="shared" si="559"/>
        <v>62</v>
      </c>
      <c r="U3137" s="1" t="s">
        <v>41</v>
      </c>
      <c r="V3137" s="1"/>
      <c r="W3137" s="1"/>
      <c r="X3137" s="1"/>
      <c r="Y3137" s="1"/>
      <c r="Z3137" s="1"/>
      <c r="AA3137" s="1"/>
      <c r="AB3137" s="1"/>
      <c r="AC3137" s="1"/>
      <c r="AD3137" s="1"/>
      <c r="AE3137" s="1"/>
      <c r="AF3137" s="1"/>
      <c r="AG3137" s="1"/>
      <c r="AH3137" s="1"/>
      <c r="AI3137" s="1"/>
      <c r="AJ3137" s="1" t="s">
        <v>49</v>
      </c>
      <c r="AK3137" s="1"/>
      <c r="AL3137" s="1"/>
      <c r="AM3137" s="1"/>
      <c r="AN3137" s="1"/>
      <c r="AO3137" s="1" t="s">
        <v>8788</v>
      </c>
    </row>
    <row r="3138" spans="1:41">
      <c r="A3138" s="1" t="s">
        <v>8789</v>
      </c>
      <c r="B3138" s="1" t="s">
        <v>5537</v>
      </c>
      <c r="C3138" s="1" t="s">
        <v>36</v>
      </c>
      <c r="D3138" s="1">
        <v>90</v>
      </c>
      <c r="E3138" s="1">
        <v>12417</v>
      </c>
      <c r="F3138" s="5">
        <v>44009</v>
      </c>
      <c r="G3138" s="5">
        <v>44028</v>
      </c>
      <c r="H3138" s="1">
        <f t="shared" ca="1" si="557"/>
        <v>19</v>
      </c>
      <c r="I3138" s="1" t="str">
        <f t="shared" ca="1" si="558"/>
        <v>No</v>
      </c>
      <c r="J3138" s="1" t="s">
        <v>214</v>
      </c>
      <c r="K3138" s="1" t="s">
        <v>215</v>
      </c>
      <c r="L3138" s="1" t="s">
        <v>1044</v>
      </c>
      <c r="M3138" s="1" t="s">
        <v>1045</v>
      </c>
      <c r="N3138" s="1"/>
      <c r="O3138" s="1" t="s">
        <v>48</v>
      </c>
      <c r="P3138" s="1">
        <v>18</v>
      </c>
      <c r="Q3138" s="1"/>
      <c r="R3138" s="1">
        <f t="shared" ref="R3138:R3201" si="573">IF(ISBLANK(P3138)=TRUE,"0",P3138)</f>
        <v>18</v>
      </c>
      <c r="S3138" s="1" t="str">
        <f t="shared" si="572"/>
        <v>80</v>
      </c>
      <c r="T3138" s="1">
        <f t="shared" si="559"/>
        <v>62</v>
      </c>
      <c r="U3138" s="1" t="s">
        <v>41</v>
      </c>
      <c r="V3138" s="1" t="s">
        <v>280</v>
      </c>
      <c r="W3138" s="1"/>
      <c r="X3138" s="1"/>
      <c r="Y3138" s="1"/>
      <c r="Z3138" s="1"/>
      <c r="AA3138" s="1"/>
      <c r="AB3138" s="1"/>
      <c r="AC3138" s="1"/>
      <c r="AD3138" s="1"/>
      <c r="AE3138" s="1"/>
      <c r="AF3138" s="1"/>
      <c r="AG3138" s="1"/>
      <c r="AH3138" s="1"/>
      <c r="AI3138" s="1"/>
      <c r="AJ3138" s="1"/>
      <c r="AK3138" s="1" t="s">
        <v>76</v>
      </c>
      <c r="AL3138" s="1"/>
      <c r="AM3138" s="1"/>
      <c r="AN3138" s="1"/>
      <c r="AO3138" s="1" t="s">
        <v>756</v>
      </c>
    </row>
    <row r="3139" spans="1:41">
      <c r="A3139" s="1" t="s">
        <v>8790</v>
      </c>
      <c r="B3139" s="1" t="s">
        <v>6818</v>
      </c>
      <c r="C3139" s="1" t="s">
        <v>36</v>
      </c>
      <c r="D3139" s="1">
        <v>121</v>
      </c>
      <c r="E3139" s="1">
        <v>35383</v>
      </c>
      <c r="F3139" s="5">
        <v>44046</v>
      </c>
      <c r="G3139" s="1"/>
      <c r="H3139" s="1">
        <f t="shared" ref="H3139:H3202" ca="1" si="574">IF(ISBLANK(G3139)=FALSE,G3139-F3139,TODAY()-F3139)</f>
        <v>58</v>
      </c>
      <c r="I3139" s="1" t="str">
        <f t="shared" ref="I3139:I3202" ca="1" si="575">IF(H3139&gt;0,"No","Yes")</f>
        <v>No</v>
      </c>
      <c r="J3139" s="1" t="s">
        <v>540</v>
      </c>
      <c r="K3139" s="1" t="s">
        <v>541</v>
      </c>
      <c r="L3139" s="1"/>
      <c r="M3139" s="1" t="s">
        <v>540</v>
      </c>
      <c r="N3139" s="1"/>
      <c r="O3139" s="1" t="s">
        <v>375</v>
      </c>
      <c r="P3139" s="1">
        <v>18</v>
      </c>
      <c r="Q3139" s="1">
        <v>24</v>
      </c>
      <c r="R3139" s="1">
        <f t="shared" si="573"/>
        <v>18</v>
      </c>
      <c r="S3139" s="1">
        <v>24</v>
      </c>
      <c r="T3139" s="1">
        <f t="shared" ref="T3139:T3202" si="576">S3139-R3139</f>
        <v>6</v>
      </c>
      <c r="U3139" s="1" t="s">
        <v>41</v>
      </c>
      <c r="V3139" s="1"/>
      <c r="W3139" s="1"/>
      <c r="X3139" s="1"/>
      <c r="Y3139" s="1"/>
      <c r="Z3139" s="1"/>
      <c r="AA3139" s="1"/>
      <c r="AB3139" s="1"/>
      <c r="AC3139" s="1"/>
      <c r="AD3139" s="1"/>
      <c r="AE3139" s="1"/>
      <c r="AF3139" s="1"/>
      <c r="AG3139" s="1"/>
      <c r="AH3139" s="1" t="s">
        <v>8791</v>
      </c>
      <c r="AI3139" s="1"/>
      <c r="AJ3139" s="1" t="s">
        <v>49</v>
      </c>
      <c r="AK3139" s="1"/>
      <c r="AL3139" s="1" t="s">
        <v>3610</v>
      </c>
      <c r="AM3139" s="1"/>
      <c r="AN3139" s="1"/>
      <c r="AO3139" s="1" t="s">
        <v>6820</v>
      </c>
    </row>
    <row r="3140" spans="1:41">
      <c r="A3140" s="1" t="s">
        <v>8792</v>
      </c>
      <c r="B3140" s="1" t="s">
        <v>7471</v>
      </c>
      <c r="C3140" s="1" t="s">
        <v>36</v>
      </c>
      <c r="D3140" s="1">
        <v>23</v>
      </c>
      <c r="E3140" s="1">
        <v>5314</v>
      </c>
      <c r="F3140" s="5">
        <v>44082</v>
      </c>
      <c r="G3140" s="5">
        <v>44090</v>
      </c>
      <c r="H3140" s="1">
        <f t="shared" ca="1" si="574"/>
        <v>8</v>
      </c>
      <c r="I3140" s="1" t="str">
        <f t="shared" ca="1" si="575"/>
        <v>No</v>
      </c>
      <c r="J3140" s="1" t="s">
        <v>384</v>
      </c>
      <c r="K3140" s="1" t="s">
        <v>385</v>
      </c>
      <c r="L3140" s="1" t="s">
        <v>386</v>
      </c>
      <c r="M3140" s="1" t="s">
        <v>384</v>
      </c>
      <c r="N3140" s="1"/>
      <c r="O3140" s="1" t="s">
        <v>387</v>
      </c>
      <c r="P3140" s="1">
        <v>18</v>
      </c>
      <c r="Q3140" s="1">
        <v>30</v>
      </c>
      <c r="R3140" s="1">
        <f t="shared" si="573"/>
        <v>18</v>
      </c>
      <c r="S3140" s="1">
        <v>30</v>
      </c>
      <c r="T3140" s="1">
        <f t="shared" si="576"/>
        <v>12</v>
      </c>
      <c r="U3140" s="1" t="s">
        <v>41</v>
      </c>
      <c r="V3140" s="1"/>
      <c r="W3140" s="1"/>
      <c r="X3140" s="1"/>
      <c r="Y3140" s="1"/>
      <c r="Z3140" s="1"/>
      <c r="AA3140" s="1"/>
      <c r="AB3140" s="1"/>
      <c r="AC3140" s="1"/>
      <c r="AD3140" s="1"/>
      <c r="AE3140" s="1"/>
      <c r="AF3140" s="1"/>
      <c r="AG3140" s="1"/>
      <c r="AH3140" s="1" t="s">
        <v>388</v>
      </c>
      <c r="AI3140" s="1"/>
      <c r="AJ3140" s="1" t="s">
        <v>49</v>
      </c>
      <c r="AK3140" s="1"/>
      <c r="AL3140" s="1"/>
      <c r="AM3140" s="1"/>
      <c r="AN3140" s="1"/>
      <c r="AO3140" s="1" t="s">
        <v>7472</v>
      </c>
    </row>
    <row r="3141" spans="1:41">
      <c r="A3141" s="1" t="s">
        <v>8793</v>
      </c>
      <c r="B3141" s="1" t="s">
        <v>1141</v>
      </c>
      <c r="C3141" s="1" t="s">
        <v>36</v>
      </c>
      <c r="D3141" s="1">
        <v>658</v>
      </c>
      <c r="E3141" s="1">
        <v>104988</v>
      </c>
      <c r="F3141" s="5">
        <v>44042</v>
      </c>
      <c r="G3141" s="5">
        <v>44082</v>
      </c>
      <c r="H3141" s="1">
        <f t="shared" ca="1" si="574"/>
        <v>40</v>
      </c>
      <c r="I3141" s="1" t="str">
        <f t="shared" ca="1" si="575"/>
        <v>No</v>
      </c>
      <c r="J3141" s="1" t="s">
        <v>1142</v>
      </c>
      <c r="K3141" s="1" t="s">
        <v>1143</v>
      </c>
      <c r="L3141" s="1"/>
      <c r="M3141" s="1" t="s">
        <v>1144</v>
      </c>
      <c r="N3141" s="1" t="s">
        <v>235</v>
      </c>
      <c r="O3141" s="1" t="s">
        <v>141</v>
      </c>
      <c r="P3141" s="1">
        <v>18</v>
      </c>
      <c r="Q3141" s="1">
        <v>39</v>
      </c>
      <c r="R3141" s="1">
        <f t="shared" si="573"/>
        <v>18</v>
      </c>
      <c r="S3141" s="1">
        <v>39</v>
      </c>
      <c r="T3141" s="1">
        <f t="shared" si="576"/>
        <v>21</v>
      </c>
      <c r="U3141" s="1" t="s">
        <v>41</v>
      </c>
      <c r="V3141" s="1" t="s">
        <v>280</v>
      </c>
      <c r="W3141" s="1"/>
      <c r="X3141" s="1"/>
      <c r="Y3141" s="1"/>
      <c r="Z3141" s="1"/>
      <c r="AA3141" s="1"/>
      <c r="AB3141" s="1"/>
      <c r="AC3141" s="1"/>
      <c r="AD3141" s="1"/>
      <c r="AE3141" s="1"/>
      <c r="AF3141" s="1"/>
      <c r="AG3141" s="1"/>
      <c r="AH3141" s="1"/>
      <c r="AI3141" s="1"/>
      <c r="AJ3141" s="1"/>
      <c r="AK3141" s="1"/>
      <c r="AL3141" s="1"/>
      <c r="AM3141" s="1"/>
      <c r="AN3141" s="1"/>
      <c r="AO3141" s="1" t="s">
        <v>1145</v>
      </c>
    </row>
    <row r="3142" spans="1:41">
      <c r="A3142" s="1" t="s">
        <v>8795</v>
      </c>
      <c r="B3142" s="1" t="s">
        <v>8796</v>
      </c>
      <c r="C3142" s="1" t="s">
        <v>36</v>
      </c>
      <c r="D3142" s="1">
        <v>949</v>
      </c>
      <c r="E3142" s="1">
        <v>452158</v>
      </c>
      <c r="F3142" s="5">
        <v>43938</v>
      </c>
      <c r="G3142" s="5">
        <v>43943</v>
      </c>
      <c r="H3142" s="1">
        <f t="shared" ca="1" si="574"/>
        <v>5</v>
      </c>
      <c r="I3142" s="1" t="str">
        <f t="shared" ca="1" si="575"/>
        <v>No</v>
      </c>
      <c r="J3142" s="1" t="s">
        <v>2104</v>
      </c>
      <c r="K3142" s="1" t="s">
        <v>46</v>
      </c>
      <c r="L3142" s="1" t="s">
        <v>3309</v>
      </c>
      <c r="M3142" s="1" t="s">
        <v>2104</v>
      </c>
      <c r="N3142" s="1"/>
      <c r="O3142" s="1" t="s">
        <v>1530</v>
      </c>
      <c r="P3142" s="1">
        <v>18</v>
      </c>
      <c r="Q3142" s="1">
        <v>25</v>
      </c>
      <c r="R3142" s="1">
        <f t="shared" si="573"/>
        <v>18</v>
      </c>
      <c r="S3142" s="1">
        <v>25</v>
      </c>
      <c r="T3142" s="1">
        <f t="shared" si="576"/>
        <v>7</v>
      </c>
      <c r="U3142" s="1" t="s">
        <v>41</v>
      </c>
      <c r="V3142" s="1"/>
      <c r="W3142" s="1"/>
      <c r="X3142" s="1"/>
      <c r="Y3142" s="1"/>
      <c r="Z3142" s="1"/>
      <c r="AA3142" s="1"/>
      <c r="AB3142" s="1"/>
      <c r="AC3142" s="1"/>
      <c r="AD3142" s="1"/>
      <c r="AE3142" s="1"/>
      <c r="AF3142" s="1"/>
      <c r="AG3142" s="1"/>
      <c r="AH3142" s="1" t="s">
        <v>3310</v>
      </c>
      <c r="AI3142" s="1"/>
      <c r="AJ3142" s="1" t="s">
        <v>49</v>
      </c>
      <c r="AK3142" s="1"/>
      <c r="AL3142" s="1"/>
      <c r="AM3142" s="1"/>
      <c r="AN3142" s="1"/>
      <c r="AO3142" s="1" t="s">
        <v>3311</v>
      </c>
    </row>
    <row r="3143" spans="1:41">
      <c r="A3143" s="1" t="s">
        <v>8798</v>
      </c>
      <c r="B3143" s="1" t="s">
        <v>7300</v>
      </c>
      <c r="C3143" s="1" t="s">
        <v>36</v>
      </c>
      <c r="D3143" s="1">
        <v>15465</v>
      </c>
      <c r="E3143" s="1">
        <v>11235594</v>
      </c>
      <c r="F3143" s="5">
        <v>43957</v>
      </c>
      <c r="G3143" s="1"/>
      <c r="H3143" s="1">
        <f t="shared" ca="1" si="574"/>
        <v>147</v>
      </c>
      <c r="I3143" s="1" t="str">
        <f t="shared" ca="1" si="575"/>
        <v>No</v>
      </c>
      <c r="J3143" s="1" t="s">
        <v>147</v>
      </c>
      <c r="K3143" s="1" t="s">
        <v>148</v>
      </c>
      <c r="L3143" s="1"/>
      <c r="M3143" s="1" t="s">
        <v>4433</v>
      </c>
      <c r="N3143" s="1"/>
      <c r="O3143" s="1" t="s">
        <v>48</v>
      </c>
      <c r="P3143" s="1">
        <v>18</v>
      </c>
      <c r="Q3143" s="1"/>
      <c r="R3143" s="1">
        <f t="shared" si="573"/>
        <v>18</v>
      </c>
      <c r="S3143" s="1" t="str">
        <f t="shared" ref="S3143:S3145" si="577">IF(ISBLANK(Q3143)=TRUE,"80",Q3143)</f>
        <v>80</v>
      </c>
      <c r="T3143" s="1">
        <f t="shared" si="576"/>
        <v>62</v>
      </c>
      <c r="U3143" s="1" t="s">
        <v>41</v>
      </c>
      <c r="V3143" s="1"/>
      <c r="W3143" s="1"/>
      <c r="X3143" s="1"/>
      <c r="Y3143" s="1"/>
      <c r="Z3143" s="1"/>
      <c r="AA3143" s="1"/>
      <c r="AB3143" s="1"/>
      <c r="AC3143" s="1"/>
      <c r="AD3143" s="1"/>
      <c r="AE3143" s="1"/>
      <c r="AF3143" s="1"/>
      <c r="AG3143" s="1"/>
      <c r="AH3143" s="1"/>
      <c r="AI3143" s="1"/>
      <c r="AJ3143" s="1"/>
      <c r="AK3143" s="1"/>
      <c r="AL3143" s="1"/>
      <c r="AM3143" s="1"/>
      <c r="AN3143" s="1"/>
      <c r="AO3143" s="1" t="s">
        <v>4434</v>
      </c>
    </row>
    <row r="3144" spans="1:41">
      <c r="A3144" s="1" t="s">
        <v>8799</v>
      </c>
      <c r="B3144" s="1" t="s">
        <v>4101</v>
      </c>
      <c r="C3144" s="1" t="s">
        <v>36</v>
      </c>
      <c r="D3144" s="1">
        <v>61</v>
      </c>
      <c r="E3144" s="1">
        <v>32721</v>
      </c>
      <c r="F3144" s="5">
        <v>44036</v>
      </c>
      <c r="G3144" s="5">
        <v>44044</v>
      </c>
      <c r="H3144" s="1">
        <f t="shared" ca="1" si="574"/>
        <v>8</v>
      </c>
      <c r="I3144" s="1" t="str">
        <f t="shared" ca="1" si="575"/>
        <v>No</v>
      </c>
      <c r="J3144" s="1" t="s">
        <v>1350</v>
      </c>
      <c r="K3144" s="1" t="s">
        <v>1351</v>
      </c>
      <c r="L3144" s="1" t="s">
        <v>4102</v>
      </c>
      <c r="M3144" s="1" t="s">
        <v>4103</v>
      </c>
      <c r="N3144" s="1"/>
      <c r="O3144" s="1" t="s">
        <v>48</v>
      </c>
      <c r="P3144" s="1">
        <v>18</v>
      </c>
      <c r="Q3144" s="1"/>
      <c r="R3144" s="1">
        <f t="shared" si="573"/>
        <v>18</v>
      </c>
      <c r="S3144" s="1" t="str">
        <f t="shared" si="577"/>
        <v>80</v>
      </c>
      <c r="T3144" s="1">
        <f t="shared" si="576"/>
        <v>62</v>
      </c>
      <c r="U3144" s="1" t="s">
        <v>41</v>
      </c>
      <c r="V3144" s="1"/>
      <c r="W3144" s="1"/>
      <c r="X3144" s="1"/>
      <c r="Y3144" s="1"/>
      <c r="Z3144" s="1"/>
      <c r="AA3144" s="1"/>
      <c r="AB3144" s="1"/>
      <c r="AC3144" s="1"/>
      <c r="AD3144" s="1"/>
      <c r="AE3144" s="1"/>
      <c r="AF3144" s="1"/>
      <c r="AG3144" s="1"/>
      <c r="AH3144" s="1"/>
      <c r="AI3144" s="1"/>
      <c r="AJ3144" s="1" t="s">
        <v>49</v>
      </c>
      <c r="AK3144" s="1"/>
      <c r="AL3144" s="1"/>
      <c r="AM3144" s="1"/>
      <c r="AN3144" s="1"/>
      <c r="AO3144" s="1" t="s">
        <v>8800</v>
      </c>
    </row>
    <row r="3145" spans="1:41">
      <c r="A3145" s="1" t="s">
        <v>8801</v>
      </c>
      <c r="B3145" s="1" t="s">
        <v>2489</v>
      </c>
      <c r="C3145" s="1" t="s">
        <v>36</v>
      </c>
      <c r="D3145" s="1">
        <v>9</v>
      </c>
      <c r="E3145" s="1">
        <v>2570</v>
      </c>
      <c r="F3145" s="5">
        <v>43884</v>
      </c>
      <c r="G3145" s="5">
        <v>43894</v>
      </c>
      <c r="H3145" s="1">
        <f t="shared" ca="1" si="574"/>
        <v>10</v>
      </c>
      <c r="I3145" s="1" t="str">
        <f t="shared" ca="1" si="575"/>
        <v>No</v>
      </c>
      <c r="J3145" s="1" t="s">
        <v>117</v>
      </c>
      <c r="K3145" s="1" t="s">
        <v>46</v>
      </c>
      <c r="L3145" s="1"/>
      <c r="M3145" s="1" t="s">
        <v>118</v>
      </c>
      <c r="N3145" s="1"/>
      <c r="O3145" s="1" t="s">
        <v>48</v>
      </c>
      <c r="P3145" s="1">
        <v>18</v>
      </c>
      <c r="Q3145" s="1"/>
      <c r="R3145" s="1">
        <f t="shared" si="573"/>
        <v>18</v>
      </c>
      <c r="S3145" s="1" t="str">
        <f t="shared" si="577"/>
        <v>80</v>
      </c>
      <c r="T3145" s="1">
        <f t="shared" si="576"/>
        <v>62</v>
      </c>
      <c r="U3145" s="1" t="s">
        <v>41</v>
      </c>
      <c r="V3145" s="1" t="s">
        <v>185</v>
      </c>
      <c r="W3145" s="1"/>
      <c r="X3145" s="1"/>
      <c r="Y3145" s="1"/>
      <c r="Z3145" s="1"/>
      <c r="AA3145" s="1"/>
      <c r="AB3145" s="1"/>
      <c r="AC3145" s="1"/>
      <c r="AD3145" s="1"/>
      <c r="AE3145" s="1"/>
      <c r="AF3145" s="1"/>
      <c r="AG3145" s="1"/>
      <c r="AH3145" s="1"/>
      <c r="AI3145" s="1"/>
      <c r="AJ3145" s="1"/>
      <c r="AK3145" s="1"/>
      <c r="AL3145" s="1"/>
      <c r="AM3145" s="1"/>
      <c r="AN3145" s="1"/>
      <c r="AO3145" s="1" t="s">
        <v>8802</v>
      </c>
    </row>
    <row r="3146" spans="1:41">
      <c r="A3146" s="1" t="s">
        <v>8808</v>
      </c>
      <c r="B3146" s="1" t="s">
        <v>6174</v>
      </c>
      <c r="C3146" s="1" t="s">
        <v>36</v>
      </c>
      <c r="D3146" s="1">
        <v>198</v>
      </c>
      <c r="E3146" s="1">
        <v>37292</v>
      </c>
      <c r="F3146" s="5">
        <v>44042</v>
      </c>
      <c r="G3146" s="5">
        <v>44082</v>
      </c>
      <c r="H3146" s="1">
        <f t="shared" ca="1" si="574"/>
        <v>40</v>
      </c>
      <c r="I3146" s="1" t="str">
        <f t="shared" ca="1" si="575"/>
        <v>No</v>
      </c>
      <c r="J3146" s="1" t="s">
        <v>1142</v>
      </c>
      <c r="K3146" s="1" t="s">
        <v>1143</v>
      </c>
      <c r="L3146" s="1"/>
      <c r="M3146" s="1" t="s">
        <v>1144</v>
      </c>
      <c r="N3146" s="1" t="s">
        <v>337</v>
      </c>
      <c r="O3146" s="1" t="s">
        <v>141</v>
      </c>
      <c r="P3146" s="1">
        <v>18</v>
      </c>
      <c r="Q3146" s="1">
        <v>39</v>
      </c>
      <c r="R3146" s="1">
        <f t="shared" si="573"/>
        <v>18</v>
      </c>
      <c r="S3146" s="1">
        <v>39</v>
      </c>
      <c r="T3146" s="1">
        <f t="shared" si="576"/>
        <v>21</v>
      </c>
      <c r="U3146" s="1" t="s">
        <v>41</v>
      </c>
      <c r="V3146" s="1" t="s">
        <v>280</v>
      </c>
      <c r="W3146" s="1"/>
      <c r="X3146" s="1"/>
      <c r="Y3146" s="1"/>
      <c r="Z3146" s="1"/>
      <c r="AA3146" s="1"/>
      <c r="AB3146" s="1"/>
      <c r="AC3146" s="1"/>
      <c r="AD3146" s="1"/>
      <c r="AE3146" s="1"/>
      <c r="AF3146" s="1"/>
      <c r="AG3146" s="1"/>
      <c r="AH3146" s="1"/>
      <c r="AI3146" s="1"/>
      <c r="AJ3146" s="1"/>
      <c r="AK3146" s="1"/>
      <c r="AL3146" s="1"/>
      <c r="AM3146" s="1"/>
      <c r="AN3146" s="1"/>
      <c r="AO3146" s="1" t="s">
        <v>2879</v>
      </c>
    </row>
    <row r="3147" spans="1:41">
      <c r="A3147" s="1" t="s">
        <v>8809</v>
      </c>
      <c r="B3147" s="1" t="s">
        <v>2599</v>
      </c>
      <c r="C3147" s="1" t="s">
        <v>36</v>
      </c>
      <c r="D3147" s="1">
        <v>18</v>
      </c>
      <c r="E3147" s="1">
        <v>4369</v>
      </c>
      <c r="F3147" s="5">
        <v>44091</v>
      </c>
      <c r="G3147" s="1"/>
      <c r="H3147" s="1">
        <f t="shared" ca="1" si="574"/>
        <v>13</v>
      </c>
      <c r="I3147" s="1" t="str">
        <f t="shared" ca="1" si="575"/>
        <v>No</v>
      </c>
      <c r="J3147" s="1" t="s">
        <v>258</v>
      </c>
      <c r="K3147" s="1" t="s">
        <v>46</v>
      </c>
      <c r="L3147" s="1"/>
      <c r="M3147" s="1" t="s">
        <v>258</v>
      </c>
      <c r="N3147" s="1"/>
      <c r="O3147" s="1" t="s">
        <v>48</v>
      </c>
      <c r="P3147" s="1">
        <v>18</v>
      </c>
      <c r="Q3147" s="1"/>
      <c r="R3147" s="1">
        <f t="shared" si="573"/>
        <v>18</v>
      </c>
      <c r="S3147" s="1" t="str">
        <f t="shared" ref="S3147:S3149" si="578">IF(ISBLANK(Q3147)=TRUE,"80",Q3147)</f>
        <v>80</v>
      </c>
      <c r="T3147" s="1">
        <f t="shared" si="576"/>
        <v>62</v>
      </c>
      <c r="U3147" s="1" t="s">
        <v>41</v>
      </c>
      <c r="V3147" s="1"/>
      <c r="W3147" s="1"/>
      <c r="X3147" s="1"/>
      <c r="Y3147" s="1"/>
      <c r="Z3147" s="1"/>
      <c r="AA3147" s="1"/>
      <c r="AB3147" s="1"/>
      <c r="AC3147" s="1"/>
      <c r="AD3147" s="1"/>
      <c r="AE3147" s="1"/>
      <c r="AF3147" s="1"/>
      <c r="AG3147" s="1"/>
      <c r="AH3147" s="1"/>
      <c r="AI3147" s="1"/>
      <c r="AJ3147" s="1"/>
      <c r="AK3147" s="1"/>
      <c r="AL3147" s="1"/>
      <c r="AM3147" s="1"/>
      <c r="AN3147" s="1"/>
      <c r="AO3147" s="1" t="s">
        <v>1514</v>
      </c>
    </row>
    <row r="3148" spans="1:41">
      <c r="A3148" s="1" t="s">
        <v>8810</v>
      </c>
      <c r="B3148" s="1" t="s">
        <v>8811</v>
      </c>
      <c r="C3148" s="1" t="s">
        <v>36</v>
      </c>
      <c r="D3148" s="1">
        <v>99</v>
      </c>
      <c r="E3148" s="1">
        <v>16998</v>
      </c>
      <c r="F3148" s="5">
        <v>43889</v>
      </c>
      <c r="G3148" s="1"/>
      <c r="H3148" s="1">
        <f t="shared" ca="1" si="574"/>
        <v>215</v>
      </c>
      <c r="I3148" s="1" t="str">
        <f t="shared" ca="1" si="575"/>
        <v>No</v>
      </c>
      <c r="J3148" s="1" t="s">
        <v>45</v>
      </c>
      <c r="K3148" s="1" t="s">
        <v>46</v>
      </c>
      <c r="L3148" s="1"/>
      <c r="M3148" s="1" t="s">
        <v>47</v>
      </c>
      <c r="N3148" s="1"/>
      <c r="O3148" s="1" t="s">
        <v>48</v>
      </c>
      <c r="P3148" s="1">
        <v>18</v>
      </c>
      <c r="Q3148" s="1"/>
      <c r="R3148" s="1">
        <f t="shared" si="573"/>
        <v>18</v>
      </c>
      <c r="S3148" s="1" t="str">
        <f t="shared" si="578"/>
        <v>80</v>
      </c>
      <c r="T3148" s="1">
        <f t="shared" si="576"/>
        <v>62</v>
      </c>
      <c r="U3148" s="1" t="s">
        <v>41</v>
      </c>
      <c r="V3148" s="1" t="s">
        <v>8812</v>
      </c>
      <c r="W3148" s="1"/>
      <c r="X3148" s="1"/>
      <c r="Y3148" s="1"/>
      <c r="Z3148" s="1"/>
      <c r="AA3148" s="1"/>
      <c r="AB3148" s="1"/>
      <c r="AC3148" s="1"/>
      <c r="AD3148" s="1"/>
      <c r="AE3148" s="1"/>
      <c r="AF3148" s="1"/>
      <c r="AG3148" s="1"/>
      <c r="AH3148" s="1"/>
      <c r="AI3148" s="1"/>
      <c r="AJ3148" s="1" t="s">
        <v>49</v>
      </c>
      <c r="AK3148" s="1"/>
      <c r="AL3148" s="1"/>
      <c r="AM3148" s="1"/>
      <c r="AN3148" s="1"/>
      <c r="AO3148" s="1"/>
    </row>
    <row r="3149" spans="1:41">
      <c r="A3149" s="1" t="s">
        <v>8813</v>
      </c>
      <c r="B3149" s="1" t="s">
        <v>8814</v>
      </c>
      <c r="C3149" s="1" t="s">
        <v>36</v>
      </c>
      <c r="D3149" s="1">
        <v>104</v>
      </c>
      <c r="E3149" s="1">
        <v>41844</v>
      </c>
      <c r="F3149" s="5">
        <v>44014</v>
      </c>
      <c r="G3149" s="5">
        <v>44028</v>
      </c>
      <c r="H3149" s="1">
        <f t="shared" ca="1" si="574"/>
        <v>14</v>
      </c>
      <c r="I3149" s="1" t="str">
        <f t="shared" ca="1" si="575"/>
        <v>No</v>
      </c>
      <c r="J3149" s="1" t="s">
        <v>161</v>
      </c>
      <c r="K3149" s="1" t="s">
        <v>46</v>
      </c>
      <c r="L3149" s="1"/>
      <c r="M3149" s="1" t="s">
        <v>161</v>
      </c>
      <c r="N3149" s="1"/>
      <c r="O3149" s="1" t="s">
        <v>48</v>
      </c>
      <c r="P3149" s="1">
        <v>18</v>
      </c>
      <c r="Q3149" s="1"/>
      <c r="R3149" s="1">
        <f t="shared" si="573"/>
        <v>18</v>
      </c>
      <c r="S3149" s="1" t="str">
        <f t="shared" si="578"/>
        <v>80</v>
      </c>
      <c r="T3149" s="1">
        <f t="shared" si="576"/>
        <v>62</v>
      </c>
      <c r="U3149" s="1" t="s">
        <v>41</v>
      </c>
      <c r="V3149" s="1"/>
      <c r="W3149" s="1"/>
      <c r="X3149" s="1"/>
      <c r="Y3149" s="1"/>
      <c r="Z3149" s="1"/>
      <c r="AA3149" s="1"/>
      <c r="AB3149" s="1"/>
      <c r="AC3149" s="1"/>
      <c r="AD3149" s="1"/>
      <c r="AE3149" s="1"/>
      <c r="AF3149" s="1"/>
      <c r="AG3149" s="1"/>
      <c r="AH3149" s="1"/>
      <c r="AI3149" s="1"/>
      <c r="AJ3149" s="1"/>
      <c r="AK3149" s="1"/>
      <c r="AL3149" s="1"/>
      <c r="AM3149" s="1"/>
      <c r="AN3149" s="1"/>
      <c r="AO3149" s="1" t="s">
        <v>8815</v>
      </c>
    </row>
    <row r="3150" spans="1:41">
      <c r="A3150" s="1" t="s">
        <v>8817</v>
      </c>
      <c r="B3150" s="1" t="s">
        <v>8818</v>
      </c>
      <c r="C3150" s="1" t="s">
        <v>52</v>
      </c>
      <c r="D3150" s="1">
        <v>567</v>
      </c>
      <c r="E3150" s="1">
        <v>208580</v>
      </c>
      <c r="F3150" s="5">
        <v>43985</v>
      </c>
      <c r="G3150" s="5">
        <v>44017</v>
      </c>
      <c r="H3150" s="1">
        <f t="shared" ca="1" si="574"/>
        <v>32</v>
      </c>
      <c r="I3150" s="1" t="str">
        <f t="shared" ca="1" si="575"/>
        <v>No</v>
      </c>
      <c r="J3150" s="1" t="s">
        <v>7635</v>
      </c>
      <c r="K3150" s="1" t="s">
        <v>7636</v>
      </c>
      <c r="L3150" s="1"/>
      <c r="M3150" s="1" t="s">
        <v>7637</v>
      </c>
      <c r="N3150" s="1"/>
      <c r="O3150" s="1" t="s">
        <v>360</v>
      </c>
      <c r="P3150" s="1">
        <v>18</v>
      </c>
      <c r="Q3150" s="1">
        <v>35</v>
      </c>
      <c r="R3150" s="1">
        <f t="shared" si="573"/>
        <v>18</v>
      </c>
      <c r="S3150" s="1">
        <v>35</v>
      </c>
      <c r="T3150" s="1">
        <f t="shared" si="576"/>
        <v>17</v>
      </c>
      <c r="U3150" s="1" t="s">
        <v>57</v>
      </c>
      <c r="V3150" s="1"/>
      <c r="W3150" s="1"/>
      <c r="X3150" s="1"/>
      <c r="Y3150" s="1"/>
      <c r="Z3150" s="1"/>
      <c r="AA3150" s="1"/>
      <c r="AB3150" s="1"/>
      <c r="AC3150" s="1"/>
      <c r="AD3150" s="1"/>
      <c r="AE3150" s="1"/>
      <c r="AF3150" s="1"/>
      <c r="AG3150" s="1"/>
      <c r="AH3150" s="1"/>
      <c r="AI3150" s="1"/>
      <c r="AJ3150" s="1" t="s">
        <v>49</v>
      </c>
      <c r="AK3150" s="1" t="s">
        <v>534</v>
      </c>
      <c r="AL3150" s="1"/>
      <c r="AM3150" s="1"/>
      <c r="AN3150" s="1"/>
      <c r="AO3150" s="1" t="s">
        <v>8819</v>
      </c>
    </row>
    <row r="3151" spans="1:41">
      <c r="A3151" s="1" t="s">
        <v>8822</v>
      </c>
      <c r="B3151" s="1" t="s">
        <v>164</v>
      </c>
      <c r="C3151" s="1" t="s">
        <v>36</v>
      </c>
      <c r="D3151" s="1">
        <v>533</v>
      </c>
      <c r="E3151" s="1">
        <v>304906</v>
      </c>
      <c r="F3151" s="5">
        <v>43948</v>
      </c>
      <c r="G3151" s="1"/>
      <c r="H3151" s="1">
        <f t="shared" ca="1" si="574"/>
        <v>156</v>
      </c>
      <c r="I3151" s="1" t="str">
        <f t="shared" ca="1" si="575"/>
        <v>No</v>
      </c>
      <c r="J3151" s="1" t="s">
        <v>136</v>
      </c>
      <c r="K3151" s="1" t="s">
        <v>137</v>
      </c>
      <c r="L3151" s="1" t="s">
        <v>136</v>
      </c>
      <c r="M3151" s="1" t="s">
        <v>136</v>
      </c>
      <c r="N3151" s="1"/>
      <c r="O3151" s="1" t="s">
        <v>48</v>
      </c>
      <c r="P3151" s="1">
        <v>18</v>
      </c>
      <c r="Q3151" s="1"/>
      <c r="R3151" s="1">
        <f t="shared" si="573"/>
        <v>18</v>
      </c>
      <c r="S3151" s="1" t="str">
        <f>IF(ISBLANK(Q3151)=TRUE,"80",Q3151)</f>
        <v>80</v>
      </c>
      <c r="T3151" s="1">
        <f t="shared" si="576"/>
        <v>62</v>
      </c>
      <c r="U3151" s="1" t="s">
        <v>41</v>
      </c>
      <c r="V3151" s="1"/>
      <c r="W3151" s="1"/>
      <c r="X3151" s="1"/>
      <c r="Y3151" s="1"/>
      <c r="Z3151" s="1"/>
      <c r="AA3151" s="1"/>
      <c r="AB3151" s="1"/>
      <c r="AC3151" s="1"/>
      <c r="AD3151" s="1"/>
      <c r="AE3151" s="1"/>
      <c r="AF3151" s="1"/>
      <c r="AG3151" s="1"/>
      <c r="AH3151" s="1"/>
      <c r="AI3151" s="1"/>
      <c r="AJ3151" s="1"/>
      <c r="AK3151" s="1"/>
      <c r="AL3151" s="1"/>
      <c r="AM3151" s="1"/>
      <c r="AN3151" s="1"/>
      <c r="AO3151" s="1"/>
    </row>
    <row r="3152" spans="1:41">
      <c r="A3152" s="1" t="s">
        <v>8823</v>
      </c>
      <c r="B3152" s="1" t="s">
        <v>5406</v>
      </c>
      <c r="C3152" s="1" t="s">
        <v>36</v>
      </c>
      <c r="D3152" s="1">
        <v>291</v>
      </c>
      <c r="E3152" s="1">
        <v>102731</v>
      </c>
      <c r="F3152" s="5">
        <v>44075</v>
      </c>
      <c r="G3152" s="5">
        <v>44097</v>
      </c>
      <c r="H3152" s="1">
        <f t="shared" ca="1" si="574"/>
        <v>22</v>
      </c>
      <c r="I3152" s="1" t="str">
        <f t="shared" ca="1" si="575"/>
        <v>No</v>
      </c>
      <c r="J3152" s="1" t="s">
        <v>117</v>
      </c>
      <c r="K3152" s="1" t="s">
        <v>46</v>
      </c>
      <c r="L3152" s="1"/>
      <c r="M3152" s="1" t="s">
        <v>118</v>
      </c>
      <c r="N3152" s="1"/>
      <c r="O3152" s="1" t="s">
        <v>141</v>
      </c>
      <c r="P3152" s="1">
        <v>18</v>
      </c>
      <c r="Q3152" s="1">
        <v>39</v>
      </c>
      <c r="R3152" s="1">
        <f t="shared" si="573"/>
        <v>18</v>
      </c>
      <c r="S3152" s="1">
        <v>39</v>
      </c>
      <c r="T3152" s="1">
        <f t="shared" si="576"/>
        <v>21</v>
      </c>
      <c r="U3152" s="1" t="s">
        <v>41</v>
      </c>
      <c r="V3152" s="1" t="s">
        <v>380</v>
      </c>
      <c r="W3152" s="1"/>
      <c r="X3152" s="1"/>
      <c r="Y3152" s="1"/>
      <c r="Z3152" s="1"/>
      <c r="AA3152" s="1"/>
      <c r="AB3152" s="1"/>
      <c r="AC3152" s="1"/>
      <c r="AD3152" s="1"/>
      <c r="AE3152" s="1"/>
      <c r="AF3152" s="1"/>
      <c r="AG3152" s="1"/>
      <c r="AH3152" s="1"/>
      <c r="AI3152" s="1"/>
      <c r="AJ3152" s="1"/>
      <c r="AK3152" s="1"/>
      <c r="AL3152" s="1" t="s">
        <v>1192</v>
      </c>
      <c r="AM3152" s="1"/>
      <c r="AN3152" s="1"/>
      <c r="AO3152" s="1" t="s">
        <v>8824</v>
      </c>
    </row>
    <row r="3153" spans="1:41">
      <c r="A3153" s="1" t="s">
        <v>8832</v>
      </c>
      <c r="B3153" s="1" t="s">
        <v>4855</v>
      </c>
      <c r="C3153" s="1" t="s">
        <v>36</v>
      </c>
      <c r="D3153" s="1">
        <v>3</v>
      </c>
      <c r="E3153" s="1">
        <v>2428</v>
      </c>
      <c r="F3153" s="5">
        <v>43984</v>
      </c>
      <c r="G3153" s="5">
        <v>44012</v>
      </c>
      <c r="H3153" s="1">
        <f t="shared" ca="1" si="574"/>
        <v>28</v>
      </c>
      <c r="I3153" s="1" t="str">
        <f t="shared" ca="1" si="575"/>
        <v>No</v>
      </c>
      <c r="J3153" s="1" t="s">
        <v>171</v>
      </c>
      <c r="K3153" s="1" t="s">
        <v>46</v>
      </c>
      <c r="L3153" s="1"/>
      <c r="M3153" s="1" t="s">
        <v>932</v>
      </c>
      <c r="N3153" s="1"/>
      <c r="O3153" s="1" t="s">
        <v>48</v>
      </c>
      <c r="P3153" s="1">
        <v>18</v>
      </c>
      <c r="Q3153" s="1"/>
      <c r="R3153" s="1">
        <f t="shared" si="573"/>
        <v>18</v>
      </c>
      <c r="S3153" s="1" t="str">
        <f t="shared" ref="S3153:S3154" si="579">IF(ISBLANK(Q3153)=TRUE,"80",Q3153)</f>
        <v>80</v>
      </c>
      <c r="T3153" s="1">
        <f t="shared" si="576"/>
        <v>62</v>
      </c>
      <c r="U3153" s="1" t="s">
        <v>41</v>
      </c>
      <c r="V3153" s="1"/>
      <c r="W3153" s="1"/>
      <c r="X3153" s="1"/>
      <c r="Y3153" s="1"/>
      <c r="Z3153" s="1"/>
      <c r="AA3153" s="1"/>
      <c r="AB3153" s="1"/>
      <c r="AC3153" s="1"/>
      <c r="AD3153" s="1"/>
      <c r="AE3153" s="1"/>
      <c r="AF3153" s="1"/>
      <c r="AG3153" s="1"/>
      <c r="AH3153" s="1" t="s">
        <v>933</v>
      </c>
      <c r="AI3153" s="1"/>
      <c r="AJ3153" s="1" t="s">
        <v>49</v>
      </c>
      <c r="AK3153" s="1"/>
      <c r="AL3153" s="1"/>
      <c r="AM3153" s="1"/>
      <c r="AN3153" s="1"/>
      <c r="AO3153" s="1" t="s">
        <v>934</v>
      </c>
    </row>
    <row r="3154" spans="1:41">
      <c r="A3154" s="1" t="s">
        <v>8833</v>
      </c>
      <c r="B3154" s="1" t="s">
        <v>2060</v>
      </c>
      <c r="C3154" s="1" t="s">
        <v>36</v>
      </c>
      <c r="D3154" s="1">
        <v>93</v>
      </c>
      <c r="E3154" s="1">
        <v>10358</v>
      </c>
      <c r="F3154" s="5">
        <v>44050</v>
      </c>
      <c r="G3154" s="5">
        <v>44075</v>
      </c>
      <c r="H3154" s="1">
        <f t="shared" ca="1" si="574"/>
        <v>25</v>
      </c>
      <c r="I3154" s="1" t="str">
        <f t="shared" ca="1" si="575"/>
        <v>No</v>
      </c>
      <c r="J3154" s="1" t="s">
        <v>161</v>
      </c>
      <c r="K3154" s="1" t="s">
        <v>46</v>
      </c>
      <c r="L3154" s="1"/>
      <c r="M3154" s="1" t="s">
        <v>161</v>
      </c>
      <c r="N3154" s="1"/>
      <c r="O3154" s="1" t="s">
        <v>48</v>
      </c>
      <c r="P3154" s="1">
        <v>18</v>
      </c>
      <c r="Q3154" s="1"/>
      <c r="R3154" s="1">
        <f t="shared" si="573"/>
        <v>18</v>
      </c>
      <c r="S3154" s="1" t="str">
        <f t="shared" si="579"/>
        <v>80</v>
      </c>
      <c r="T3154" s="1">
        <f t="shared" si="576"/>
        <v>62</v>
      </c>
      <c r="U3154" s="1" t="s">
        <v>41</v>
      </c>
      <c r="V3154" s="1"/>
      <c r="W3154" s="1"/>
      <c r="X3154" s="1"/>
      <c r="Y3154" s="1"/>
      <c r="Z3154" s="1"/>
      <c r="AA3154" s="1"/>
      <c r="AB3154" s="1"/>
      <c r="AC3154" s="1"/>
      <c r="AD3154" s="1"/>
      <c r="AE3154" s="1"/>
      <c r="AF3154" s="1"/>
      <c r="AG3154" s="1"/>
      <c r="AH3154" s="1"/>
      <c r="AI3154" s="1"/>
      <c r="AJ3154" s="1"/>
      <c r="AK3154" s="1"/>
      <c r="AL3154" s="1"/>
      <c r="AM3154" s="1"/>
      <c r="AN3154" s="1"/>
      <c r="AO3154" s="1" t="s">
        <v>8834</v>
      </c>
    </row>
    <row r="3155" spans="1:41">
      <c r="A3155" s="1" t="s">
        <v>8835</v>
      </c>
      <c r="B3155" s="1" t="s">
        <v>8836</v>
      </c>
      <c r="C3155" s="1" t="s">
        <v>36</v>
      </c>
      <c r="D3155" s="1">
        <v>701</v>
      </c>
      <c r="E3155" s="1">
        <v>216920</v>
      </c>
      <c r="F3155" s="5">
        <v>44070</v>
      </c>
      <c r="G3155" s="1"/>
      <c r="H3155" s="1">
        <f t="shared" ca="1" si="574"/>
        <v>34</v>
      </c>
      <c r="I3155" s="1" t="str">
        <f t="shared" ca="1" si="575"/>
        <v>No</v>
      </c>
      <c r="J3155" s="1" t="s">
        <v>94</v>
      </c>
      <c r="K3155" s="1" t="s">
        <v>95</v>
      </c>
      <c r="L3155" s="1"/>
      <c r="M3155" s="1" t="s">
        <v>96</v>
      </c>
      <c r="N3155" s="1"/>
      <c r="O3155" s="1" t="s">
        <v>97</v>
      </c>
      <c r="P3155" s="1">
        <v>18</v>
      </c>
      <c r="Q3155" s="1">
        <v>45</v>
      </c>
      <c r="R3155" s="1">
        <f t="shared" si="573"/>
        <v>18</v>
      </c>
      <c r="S3155" s="1">
        <v>45</v>
      </c>
      <c r="T3155" s="1">
        <f t="shared" si="576"/>
        <v>27</v>
      </c>
      <c r="U3155" s="1" t="s">
        <v>41</v>
      </c>
      <c r="V3155" s="1" t="s">
        <v>98</v>
      </c>
      <c r="W3155" s="1"/>
      <c r="X3155" s="1"/>
      <c r="Y3155" s="1"/>
      <c r="Z3155" s="1"/>
      <c r="AA3155" s="1"/>
      <c r="AB3155" s="1"/>
      <c r="AC3155" s="1"/>
      <c r="AD3155" s="1"/>
      <c r="AE3155" s="1"/>
      <c r="AF3155" s="1"/>
      <c r="AG3155" s="1"/>
      <c r="AH3155" s="1"/>
      <c r="AI3155" s="1"/>
      <c r="AJ3155" s="1"/>
      <c r="AK3155" s="1"/>
      <c r="AL3155" s="1"/>
      <c r="AM3155" s="1"/>
      <c r="AN3155" s="1"/>
      <c r="AO3155" s="1" t="s">
        <v>8837</v>
      </c>
    </row>
    <row r="3156" spans="1:41">
      <c r="A3156" s="1" t="s">
        <v>8838</v>
      </c>
      <c r="B3156" s="1" t="s">
        <v>8839</v>
      </c>
      <c r="C3156" s="1" t="s">
        <v>36</v>
      </c>
      <c r="D3156" s="1">
        <v>646</v>
      </c>
      <c r="E3156" s="1">
        <v>191378</v>
      </c>
      <c r="F3156" s="5">
        <v>44066</v>
      </c>
      <c r="G3156" s="5">
        <v>44105</v>
      </c>
      <c r="H3156" s="1">
        <f t="shared" ca="1" si="574"/>
        <v>39</v>
      </c>
      <c r="I3156" s="1" t="str">
        <f t="shared" ca="1" si="575"/>
        <v>No</v>
      </c>
      <c r="J3156" s="1" t="s">
        <v>1615</v>
      </c>
      <c r="K3156" s="1" t="s">
        <v>1616</v>
      </c>
      <c r="L3156" s="1"/>
      <c r="M3156" s="1" t="s">
        <v>1617</v>
      </c>
      <c r="N3156" s="1"/>
      <c r="O3156" s="1" t="s">
        <v>48</v>
      </c>
      <c r="P3156" s="1">
        <v>18</v>
      </c>
      <c r="Q3156" s="1"/>
      <c r="R3156" s="1">
        <f t="shared" si="573"/>
        <v>18</v>
      </c>
      <c r="S3156" s="1" t="str">
        <f t="shared" ref="S3156:S3165" si="580">IF(ISBLANK(Q3156)=TRUE,"80",Q3156)</f>
        <v>80</v>
      </c>
      <c r="T3156" s="1">
        <f t="shared" si="576"/>
        <v>62</v>
      </c>
      <c r="U3156" s="1" t="s">
        <v>41</v>
      </c>
      <c r="V3156" s="1"/>
      <c r="W3156" s="1"/>
      <c r="X3156" s="1"/>
      <c r="Y3156" s="1"/>
      <c r="Z3156" s="1"/>
      <c r="AA3156" s="1"/>
      <c r="AB3156" s="1"/>
      <c r="AC3156" s="1"/>
      <c r="AD3156" s="1" t="s">
        <v>1888</v>
      </c>
      <c r="AE3156" s="1"/>
      <c r="AF3156" s="1"/>
      <c r="AG3156" s="1"/>
      <c r="AH3156" s="1"/>
      <c r="AI3156" s="1"/>
      <c r="AJ3156" s="1" t="s">
        <v>49</v>
      </c>
      <c r="AK3156" s="1"/>
      <c r="AL3156" s="1"/>
      <c r="AM3156" s="1"/>
      <c r="AN3156" s="1"/>
      <c r="AO3156" s="1" t="s">
        <v>8840</v>
      </c>
    </row>
    <row r="3157" spans="1:41">
      <c r="A3157" s="1" t="s">
        <v>8841</v>
      </c>
      <c r="B3157" s="1" t="s">
        <v>2300</v>
      </c>
      <c r="C3157" s="1" t="s">
        <v>36</v>
      </c>
      <c r="D3157" s="1">
        <v>45</v>
      </c>
      <c r="E3157" s="1">
        <v>9966</v>
      </c>
      <c r="F3157" s="5">
        <v>44088</v>
      </c>
      <c r="G3157" s="1"/>
      <c r="H3157" s="1">
        <f t="shared" ca="1" si="574"/>
        <v>16</v>
      </c>
      <c r="I3157" s="1" t="str">
        <f t="shared" ca="1" si="575"/>
        <v>No</v>
      </c>
      <c r="J3157" s="1" t="s">
        <v>2301</v>
      </c>
      <c r="K3157" s="1" t="s">
        <v>2302</v>
      </c>
      <c r="L3157" s="1"/>
      <c r="M3157" s="1" t="s">
        <v>2303</v>
      </c>
      <c r="N3157" s="1"/>
      <c r="O3157" s="1" t="s">
        <v>48</v>
      </c>
      <c r="P3157" s="1">
        <v>18</v>
      </c>
      <c r="Q3157" s="1"/>
      <c r="R3157" s="1">
        <f t="shared" si="573"/>
        <v>18</v>
      </c>
      <c r="S3157" s="1" t="str">
        <f t="shared" si="580"/>
        <v>80</v>
      </c>
      <c r="T3157" s="1">
        <f t="shared" si="576"/>
        <v>62</v>
      </c>
      <c r="U3157" s="1" t="s">
        <v>41</v>
      </c>
      <c r="V3157" s="1"/>
      <c r="W3157" s="1"/>
      <c r="X3157" s="1"/>
      <c r="Y3157" s="1"/>
      <c r="Z3157" s="1"/>
      <c r="AA3157" s="1"/>
      <c r="AB3157" s="1"/>
      <c r="AC3157" s="1"/>
      <c r="AD3157" s="1"/>
      <c r="AE3157" s="1"/>
      <c r="AF3157" s="1"/>
      <c r="AG3157" s="1"/>
      <c r="AH3157" s="1"/>
      <c r="AI3157" s="1"/>
      <c r="AJ3157" s="1"/>
      <c r="AK3157" s="1"/>
      <c r="AL3157" s="1"/>
      <c r="AM3157" s="1"/>
      <c r="AN3157" s="1"/>
      <c r="AO3157" s="1" t="s">
        <v>2304</v>
      </c>
    </row>
    <row r="3158" spans="1:41">
      <c r="A3158" s="1" t="s">
        <v>8842</v>
      </c>
      <c r="B3158" s="1" t="s">
        <v>1210</v>
      </c>
      <c r="C3158" s="1" t="s">
        <v>36</v>
      </c>
      <c r="D3158" s="1">
        <v>333</v>
      </c>
      <c r="E3158" s="1">
        <v>45767</v>
      </c>
      <c r="F3158" s="5">
        <v>44050</v>
      </c>
      <c r="G3158" s="5">
        <v>44075</v>
      </c>
      <c r="H3158" s="1">
        <f t="shared" ca="1" si="574"/>
        <v>25</v>
      </c>
      <c r="I3158" s="1" t="str">
        <f t="shared" ca="1" si="575"/>
        <v>No</v>
      </c>
      <c r="J3158" s="1" t="s">
        <v>161</v>
      </c>
      <c r="K3158" s="1" t="s">
        <v>46</v>
      </c>
      <c r="L3158" s="1"/>
      <c r="M3158" s="1" t="s">
        <v>161</v>
      </c>
      <c r="N3158" s="1" t="s">
        <v>337</v>
      </c>
      <c r="O3158" s="1" t="s">
        <v>48</v>
      </c>
      <c r="P3158" s="1">
        <v>18</v>
      </c>
      <c r="Q3158" s="1"/>
      <c r="R3158" s="1">
        <f t="shared" si="573"/>
        <v>18</v>
      </c>
      <c r="S3158" s="1" t="str">
        <f t="shared" si="580"/>
        <v>80</v>
      </c>
      <c r="T3158" s="1">
        <f t="shared" si="576"/>
        <v>62</v>
      </c>
      <c r="U3158" s="1" t="s">
        <v>41</v>
      </c>
      <c r="V3158" s="1" t="s">
        <v>4786</v>
      </c>
      <c r="W3158" s="1"/>
      <c r="X3158" s="1"/>
      <c r="Y3158" s="1"/>
      <c r="Z3158" s="1"/>
      <c r="AA3158" s="1"/>
      <c r="AB3158" s="1"/>
      <c r="AC3158" s="1"/>
      <c r="AD3158" s="1"/>
      <c r="AE3158" s="1"/>
      <c r="AF3158" s="1"/>
      <c r="AG3158" s="1"/>
      <c r="AH3158" s="1"/>
      <c r="AI3158" s="1"/>
      <c r="AJ3158" s="1"/>
      <c r="AK3158" s="1"/>
      <c r="AL3158" s="1"/>
      <c r="AM3158" s="1"/>
      <c r="AN3158" s="1"/>
      <c r="AO3158" s="1" t="s">
        <v>8843</v>
      </c>
    </row>
    <row r="3159" spans="1:41">
      <c r="A3159" s="1" t="s">
        <v>8844</v>
      </c>
      <c r="B3159" s="1" t="s">
        <v>3592</v>
      </c>
      <c r="C3159" s="1" t="s">
        <v>36</v>
      </c>
      <c r="D3159" s="1">
        <v>755</v>
      </c>
      <c r="E3159" s="1">
        <v>76357</v>
      </c>
      <c r="F3159" s="5">
        <v>43948</v>
      </c>
      <c r="G3159" s="5">
        <v>43955</v>
      </c>
      <c r="H3159" s="1">
        <f t="shared" ca="1" si="574"/>
        <v>7</v>
      </c>
      <c r="I3159" s="1" t="str">
        <f t="shared" ca="1" si="575"/>
        <v>No</v>
      </c>
      <c r="J3159" s="1" t="s">
        <v>701</v>
      </c>
      <c r="K3159" s="1" t="s">
        <v>702</v>
      </c>
      <c r="L3159" s="1"/>
      <c r="M3159" s="1" t="s">
        <v>703</v>
      </c>
      <c r="N3159" s="1"/>
      <c r="O3159" s="1" t="s">
        <v>48</v>
      </c>
      <c r="P3159" s="1">
        <v>18</v>
      </c>
      <c r="Q3159" s="1"/>
      <c r="R3159" s="1">
        <f t="shared" si="573"/>
        <v>18</v>
      </c>
      <c r="S3159" s="1" t="str">
        <f t="shared" si="580"/>
        <v>80</v>
      </c>
      <c r="T3159" s="1">
        <f t="shared" si="576"/>
        <v>62</v>
      </c>
      <c r="U3159" s="1" t="s">
        <v>41</v>
      </c>
      <c r="V3159" s="1" t="s">
        <v>829</v>
      </c>
      <c r="W3159" s="1"/>
      <c r="X3159" s="1"/>
      <c r="Y3159" s="1"/>
      <c r="Z3159" s="1"/>
      <c r="AA3159" s="1"/>
      <c r="AB3159" s="1"/>
      <c r="AC3159" s="1"/>
      <c r="AD3159" s="1"/>
      <c r="AE3159" s="1"/>
      <c r="AF3159" s="1"/>
      <c r="AG3159" s="1"/>
      <c r="AH3159" s="1"/>
      <c r="AI3159" s="1"/>
      <c r="AJ3159" s="1"/>
      <c r="AK3159" s="1"/>
      <c r="AL3159" s="1"/>
      <c r="AM3159" s="1"/>
      <c r="AN3159" s="1"/>
      <c r="AO3159" s="1" t="s">
        <v>830</v>
      </c>
    </row>
    <row r="3160" spans="1:41">
      <c r="A3160" s="1" t="s">
        <v>8845</v>
      </c>
      <c r="B3160" s="1" t="s">
        <v>2222</v>
      </c>
      <c r="C3160" s="1" t="s">
        <v>36</v>
      </c>
      <c r="D3160" s="1">
        <v>3241</v>
      </c>
      <c r="E3160" s="1">
        <v>324551</v>
      </c>
      <c r="F3160" s="5">
        <v>44089</v>
      </c>
      <c r="G3160" s="5">
        <v>44102</v>
      </c>
      <c r="H3160" s="1">
        <f t="shared" ca="1" si="574"/>
        <v>13</v>
      </c>
      <c r="I3160" s="1" t="str">
        <f t="shared" ca="1" si="575"/>
        <v>No</v>
      </c>
      <c r="J3160" s="1" t="s">
        <v>2223</v>
      </c>
      <c r="K3160" s="1" t="s">
        <v>2224</v>
      </c>
      <c r="L3160" s="1"/>
      <c r="M3160" s="1" t="s">
        <v>2225</v>
      </c>
      <c r="N3160" s="1" t="s">
        <v>337</v>
      </c>
      <c r="O3160" s="1" t="s">
        <v>48</v>
      </c>
      <c r="P3160" s="1">
        <v>18</v>
      </c>
      <c r="Q3160" s="1"/>
      <c r="R3160" s="1">
        <f t="shared" si="573"/>
        <v>18</v>
      </c>
      <c r="S3160" s="1" t="str">
        <f t="shared" si="580"/>
        <v>80</v>
      </c>
      <c r="T3160" s="1">
        <f t="shared" si="576"/>
        <v>62</v>
      </c>
      <c r="U3160" s="1" t="s">
        <v>41</v>
      </c>
      <c r="V3160" s="1" t="s">
        <v>312</v>
      </c>
      <c r="W3160" s="1"/>
      <c r="X3160" s="1"/>
      <c r="Y3160" s="1"/>
      <c r="Z3160" s="1"/>
      <c r="AA3160" s="1"/>
      <c r="AB3160" s="1"/>
      <c r="AC3160" s="1"/>
      <c r="AD3160" s="1"/>
      <c r="AE3160" s="1"/>
      <c r="AF3160" s="1"/>
      <c r="AG3160" s="1"/>
      <c r="AH3160" s="1"/>
      <c r="AI3160" s="1"/>
      <c r="AJ3160" s="1" t="s">
        <v>49</v>
      </c>
      <c r="AK3160" s="1" t="s">
        <v>288</v>
      </c>
      <c r="AL3160" s="1"/>
      <c r="AM3160" s="1"/>
      <c r="AN3160" s="1"/>
      <c r="AO3160" s="1" t="s">
        <v>2226</v>
      </c>
    </row>
    <row r="3161" spans="1:41">
      <c r="A3161" s="1" t="s">
        <v>8846</v>
      </c>
      <c r="B3161" s="1" t="s">
        <v>874</v>
      </c>
      <c r="C3161" s="1" t="s">
        <v>36</v>
      </c>
      <c r="D3161" s="1">
        <v>65</v>
      </c>
      <c r="E3161" s="1">
        <v>6802</v>
      </c>
      <c r="F3161" s="5">
        <v>44083</v>
      </c>
      <c r="G3161" s="5">
        <v>44110</v>
      </c>
      <c r="H3161" s="1">
        <f t="shared" ca="1" si="574"/>
        <v>27</v>
      </c>
      <c r="I3161" s="1" t="str">
        <f t="shared" ca="1" si="575"/>
        <v>No</v>
      </c>
      <c r="J3161" s="1" t="s">
        <v>161</v>
      </c>
      <c r="K3161" s="1" t="s">
        <v>46</v>
      </c>
      <c r="L3161" s="1"/>
      <c r="M3161" s="1" t="s">
        <v>161</v>
      </c>
      <c r="N3161" s="1"/>
      <c r="O3161" s="1" t="s">
        <v>48</v>
      </c>
      <c r="P3161" s="1">
        <v>18</v>
      </c>
      <c r="Q3161" s="1"/>
      <c r="R3161" s="1">
        <f t="shared" si="573"/>
        <v>18</v>
      </c>
      <c r="S3161" s="1" t="str">
        <f t="shared" si="580"/>
        <v>80</v>
      </c>
      <c r="T3161" s="1">
        <f t="shared" si="576"/>
        <v>62</v>
      </c>
      <c r="U3161" s="1" t="s">
        <v>41</v>
      </c>
      <c r="V3161" s="1" t="s">
        <v>280</v>
      </c>
      <c r="W3161" s="1"/>
      <c r="X3161" s="1"/>
      <c r="Y3161" s="1"/>
      <c r="Z3161" s="1"/>
      <c r="AA3161" s="1"/>
      <c r="AB3161" s="1"/>
      <c r="AC3161" s="1"/>
      <c r="AD3161" s="1"/>
      <c r="AE3161" s="1"/>
      <c r="AF3161" s="1"/>
      <c r="AG3161" s="1"/>
      <c r="AH3161" s="1"/>
      <c r="AI3161" s="1"/>
      <c r="AJ3161" s="1"/>
      <c r="AK3161" s="1"/>
      <c r="AL3161" s="1"/>
      <c r="AM3161" s="1"/>
      <c r="AN3161" s="1"/>
      <c r="AO3161" s="1" t="s">
        <v>8847</v>
      </c>
    </row>
    <row r="3162" spans="1:41">
      <c r="A3162" s="1" t="s">
        <v>8848</v>
      </c>
      <c r="B3162" s="1" t="s">
        <v>4816</v>
      </c>
      <c r="C3162" s="1" t="s">
        <v>36</v>
      </c>
      <c r="D3162" s="1">
        <v>31</v>
      </c>
      <c r="E3162" s="1">
        <v>5074</v>
      </c>
      <c r="F3162" s="5">
        <v>44050</v>
      </c>
      <c r="G3162" s="5">
        <v>44075</v>
      </c>
      <c r="H3162" s="1">
        <f t="shared" ca="1" si="574"/>
        <v>25</v>
      </c>
      <c r="I3162" s="1" t="str">
        <f t="shared" ca="1" si="575"/>
        <v>No</v>
      </c>
      <c r="J3162" s="1" t="s">
        <v>161</v>
      </c>
      <c r="K3162" s="1" t="s">
        <v>46</v>
      </c>
      <c r="L3162" s="1"/>
      <c r="M3162" s="1" t="s">
        <v>161</v>
      </c>
      <c r="N3162" s="1"/>
      <c r="O3162" s="1" t="s">
        <v>48</v>
      </c>
      <c r="P3162" s="1">
        <v>18</v>
      </c>
      <c r="Q3162" s="1"/>
      <c r="R3162" s="1">
        <f t="shared" si="573"/>
        <v>18</v>
      </c>
      <c r="S3162" s="1" t="str">
        <f t="shared" si="580"/>
        <v>80</v>
      </c>
      <c r="T3162" s="1">
        <f t="shared" si="576"/>
        <v>62</v>
      </c>
      <c r="U3162" s="1" t="s">
        <v>41</v>
      </c>
      <c r="V3162" s="1" t="s">
        <v>1535</v>
      </c>
      <c r="W3162" s="1"/>
      <c r="X3162" s="1"/>
      <c r="Y3162" s="1"/>
      <c r="Z3162" s="1"/>
      <c r="AA3162" s="1"/>
      <c r="AB3162" s="1"/>
      <c r="AC3162" s="1"/>
      <c r="AD3162" s="1"/>
      <c r="AE3162" s="1"/>
      <c r="AF3162" s="1"/>
      <c r="AG3162" s="1"/>
      <c r="AH3162" s="1"/>
      <c r="AI3162" s="1"/>
      <c r="AJ3162" s="1"/>
      <c r="AK3162" s="1"/>
      <c r="AL3162" s="1"/>
      <c r="AM3162" s="1"/>
      <c r="AN3162" s="1"/>
      <c r="AO3162" s="1" t="s">
        <v>8849</v>
      </c>
    </row>
    <row r="3163" spans="1:41">
      <c r="A3163" s="1" t="s">
        <v>8860</v>
      </c>
      <c r="B3163" s="1" t="s">
        <v>481</v>
      </c>
      <c r="C3163" s="1" t="s">
        <v>36</v>
      </c>
      <c r="D3163" s="1">
        <v>334</v>
      </c>
      <c r="E3163" s="1">
        <v>39935</v>
      </c>
      <c r="F3163" s="5">
        <v>44043</v>
      </c>
      <c r="G3163" s="5">
        <v>44079</v>
      </c>
      <c r="H3163" s="1">
        <f t="shared" ca="1" si="574"/>
        <v>36</v>
      </c>
      <c r="I3163" s="1" t="str">
        <f t="shared" ca="1" si="575"/>
        <v>No</v>
      </c>
      <c r="J3163" s="1" t="s">
        <v>161</v>
      </c>
      <c r="K3163" s="1" t="s">
        <v>46</v>
      </c>
      <c r="L3163" s="1"/>
      <c r="M3163" s="1" t="s">
        <v>161</v>
      </c>
      <c r="N3163" s="1"/>
      <c r="O3163" s="1" t="s">
        <v>48</v>
      </c>
      <c r="P3163" s="1">
        <v>18</v>
      </c>
      <c r="Q3163" s="1"/>
      <c r="R3163" s="1">
        <f t="shared" si="573"/>
        <v>18</v>
      </c>
      <c r="S3163" s="1" t="str">
        <f t="shared" si="580"/>
        <v>80</v>
      </c>
      <c r="T3163" s="1">
        <f t="shared" si="576"/>
        <v>62</v>
      </c>
      <c r="U3163" s="1" t="s">
        <v>41</v>
      </c>
      <c r="V3163" s="1"/>
      <c r="W3163" s="1"/>
      <c r="X3163" s="1"/>
      <c r="Y3163" s="1"/>
      <c r="Z3163" s="1"/>
      <c r="AA3163" s="1"/>
      <c r="AB3163" s="1"/>
      <c r="AC3163" s="1"/>
      <c r="AD3163" s="1"/>
      <c r="AE3163" s="1"/>
      <c r="AF3163" s="1"/>
      <c r="AG3163" s="1"/>
      <c r="AH3163" s="1"/>
      <c r="AI3163" s="1"/>
      <c r="AJ3163" s="1"/>
      <c r="AK3163" s="1"/>
      <c r="AL3163" s="1"/>
      <c r="AM3163" s="1"/>
      <c r="AN3163" s="1"/>
      <c r="AO3163" s="1" t="s">
        <v>8861</v>
      </c>
    </row>
    <row r="3164" spans="1:41">
      <c r="A3164" s="1" t="s">
        <v>8862</v>
      </c>
      <c r="B3164" s="1" t="s">
        <v>687</v>
      </c>
      <c r="C3164" s="1" t="s">
        <v>36</v>
      </c>
      <c r="D3164" s="1">
        <v>36</v>
      </c>
      <c r="E3164" s="1">
        <v>5185</v>
      </c>
      <c r="F3164" s="5">
        <v>44051</v>
      </c>
      <c r="G3164" s="5">
        <v>44075</v>
      </c>
      <c r="H3164" s="1">
        <f t="shared" ca="1" si="574"/>
        <v>24</v>
      </c>
      <c r="I3164" s="1" t="str">
        <f t="shared" ca="1" si="575"/>
        <v>No</v>
      </c>
      <c r="J3164" s="1" t="s">
        <v>161</v>
      </c>
      <c r="K3164" s="1" t="s">
        <v>46</v>
      </c>
      <c r="L3164" s="1"/>
      <c r="M3164" s="1" t="s">
        <v>161</v>
      </c>
      <c r="N3164" s="1"/>
      <c r="O3164" s="1" t="s">
        <v>48</v>
      </c>
      <c r="P3164" s="1">
        <v>18</v>
      </c>
      <c r="Q3164" s="1"/>
      <c r="R3164" s="1">
        <f t="shared" si="573"/>
        <v>18</v>
      </c>
      <c r="S3164" s="1" t="str">
        <f t="shared" si="580"/>
        <v>80</v>
      </c>
      <c r="T3164" s="1">
        <f t="shared" si="576"/>
        <v>62</v>
      </c>
      <c r="U3164" s="1" t="s">
        <v>41</v>
      </c>
      <c r="V3164" s="1"/>
      <c r="W3164" s="1"/>
      <c r="X3164" s="1"/>
      <c r="Y3164" s="1"/>
      <c r="Z3164" s="1"/>
      <c r="AA3164" s="1"/>
      <c r="AB3164" s="1"/>
      <c r="AC3164" s="1"/>
      <c r="AD3164" s="1"/>
      <c r="AE3164" s="1"/>
      <c r="AF3164" s="1"/>
      <c r="AG3164" s="1"/>
      <c r="AH3164" s="1"/>
      <c r="AI3164" s="1"/>
      <c r="AJ3164" s="1"/>
      <c r="AK3164" s="1"/>
      <c r="AL3164" s="1"/>
      <c r="AM3164" s="1"/>
      <c r="AN3164" s="1"/>
      <c r="AO3164" s="1" t="s">
        <v>8863</v>
      </c>
    </row>
    <row r="3165" spans="1:41">
      <c r="A3165" s="1" t="s">
        <v>8864</v>
      </c>
      <c r="B3165" s="1" t="s">
        <v>8865</v>
      </c>
      <c r="C3165" s="1" t="s">
        <v>36</v>
      </c>
      <c r="D3165" s="1">
        <v>164</v>
      </c>
      <c r="E3165" s="1">
        <v>26374</v>
      </c>
      <c r="F3165" s="5">
        <v>44019</v>
      </c>
      <c r="G3165" s="5">
        <v>44044</v>
      </c>
      <c r="H3165" s="1">
        <f t="shared" ca="1" si="574"/>
        <v>25</v>
      </c>
      <c r="I3165" s="1" t="str">
        <f t="shared" ca="1" si="575"/>
        <v>No</v>
      </c>
      <c r="J3165" s="1" t="s">
        <v>2454</v>
      </c>
      <c r="K3165" s="1" t="s">
        <v>46</v>
      </c>
      <c r="L3165" s="1" t="s">
        <v>4504</v>
      </c>
      <c r="M3165" s="1" t="s">
        <v>2455</v>
      </c>
      <c r="N3165" s="1"/>
      <c r="O3165" s="1" t="s">
        <v>48</v>
      </c>
      <c r="P3165" s="1">
        <v>18</v>
      </c>
      <c r="Q3165" s="1"/>
      <c r="R3165" s="1">
        <f t="shared" si="573"/>
        <v>18</v>
      </c>
      <c r="S3165" s="1" t="str">
        <f t="shared" si="580"/>
        <v>80</v>
      </c>
      <c r="T3165" s="1">
        <f t="shared" si="576"/>
        <v>62</v>
      </c>
      <c r="U3165" s="1" t="s">
        <v>41</v>
      </c>
      <c r="V3165" s="1"/>
      <c r="W3165" s="1"/>
      <c r="X3165" s="1"/>
      <c r="Y3165" s="1"/>
      <c r="Z3165" s="1"/>
      <c r="AA3165" s="1"/>
      <c r="AB3165" s="1"/>
      <c r="AC3165" s="1"/>
      <c r="AD3165" s="3">
        <v>2.8301283052830598E+39</v>
      </c>
      <c r="AE3165" s="1"/>
      <c r="AF3165" s="1"/>
      <c r="AG3165" s="1"/>
      <c r="AH3165" s="1" t="s">
        <v>4505</v>
      </c>
      <c r="AI3165" s="1"/>
      <c r="AJ3165" s="1" t="s">
        <v>49</v>
      </c>
      <c r="AK3165" s="1"/>
      <c r="AL3165" s="1" t="s">
        <v>3610</v>
      </c>
      <c r="AM3165" s="1"/>
      <c r="AN3165" s="1"/>
      <c r="AO3165" s="1" t="s">
        <v>4506</v>
      </c>
    </row>
    <row r="3166" spans="1:41">
      <c r="A3166" s="1" t="s">
        <v>8877</v>
      </c>
      <c r="B3166" s="1" t="s">
        <v>3753</v>
      </c>
      <c r="C3166" s="1" t="s">
        <v>36</v>
      </c>
      <c r="D3166" s="1">
        <v>14</v>
      </c>
      <c r="E3166" s="1">
        <v>7076</v>
      </c>
      <c r="F3166" s="5">
        <v>43951</v>
      </c>
      <c r="G3166" s="5">
        <v>44044</v>
      </c>
      <c r="H3166" s="1">
        <f t="shared" ca="1" si="574"/>
        <v>93</v>
      </c>
      <c r="I3166" s="1" t="str">
        <f t="shared" ca="1" si="575"/>
        <v>No</v>
      </c>
      <c r="J3166" s="1" t="s">
        <v>70</v>
      </c>
      <c r="K3166" s="1" t="s">
        <v>71</v>
      </c>
      <c r="L3166" s="1"/>
      <c r="M3166" s="1" t="s">
        <v>318</v>
      </c>
      <c r="N3166" s="1"/>
      <c r="O3166" s="1" t="s">
        <v>360</v>
      </c>
      <c r="P3166" s="1">
        <v>18</v>
      </c>
      <c r="Q3166" s="1">
        <v>35</v>
      </c>
      <c r="R3166" s="1">
        <f t="shared" si="573"/>
        <v>18</v>
      </c>
      <c r="S3166" s="1">
        <v>35</v>
      </c>
      <c r="T3166" s="1">
        <f t="shared" si="576"/>
        <v>17</v>
      </c>
      <c r="U3166" s="1" t="s">
        <v>41</v>
      </c>
      <c r="V3166" s="1" t="s">
        <v>361</v>
      </c>
      <c r="W3166" s="1"/>
      <c r="X3166" s="1"/>
      <c r="Y3166" s="1"/>
      <c r="Z3166" s="1"/>
      <c r="AA3166" s="1"/>
      <c r="AB3166" s="1"/>
      <c r="AC3166" s="1"/>
      <c r="AD3166" s="1"/>
      <c r="AE3166" s="1"/>
      <c r="AF3166" s="1"/>
      <c r="AG3166" s="1"/>
      <c r="AH3166" s="1"/>
      <c r="AI3166" s="1"/>
      <c r="AJ3166" s="1"/>
      <c r="AK3166" s="1" t="s">
        <v>76</v>
      </c>
      <c r="AL3166" s="1"/>
      <c r="AM3166" s="1"/>
      <c r="AN3166" s="1"/>
      <c r="AO3166" s="1" t="s">
        <v>3539</v>
      </c>
    </row>
    <row r="3167" spans="1:41">
      <c r="A3167" s="1" t="s">
        <v>8878</v>
      </c>
      <c r="B3167" s="1" t="s">
        <v>5537</v>
      </c>
      <c r="C3167" s="1" t="s">
        <v>36</v>
      </c>
      <c r="D3167" s="1">
        <v>211</v>
      </c>
      <c r="E3167" s="1">
        <v>31433</v>
      </c>
      <c r="F3167" s="5">
        <v>44009</v>
      </c>
      <c r="G3167" s="5">
        <v>44028</v>
      </c>
      <c r="H3167" s="1">
        <f t="shared" ca="1" si="574"/>
        <v>19</v>
      </c>
      <c r="I3167" s="1" t="str">
        <f t="shared" ca="1" si="575"/>
        <v>No</v>
      </c>
      <c r="J3167" s="1" t="s">
        <v>214</v>
      </c>
      <c r="K3167" s="1" t="s">
        <v>215</v>
      </c>
      <c r="L3167" s="1" t="s">
        <v>1044</v>
      </c>
      <c r="M3167" s="1" t="s">
        <v>1045</v>
      </c>
      <c r="N3167" s="1"/>
      <c r="O3167" s="1" t="s">
        <v>48</v>
      </c>
      <c r="P3167" s="1">
        <v>18</v>
      </c>
      <c r="Q3167" s="1"/>
      <c r="R3167" s="1">
        <f t="shared" si="573"/>
        <v>18</v>
      </c>
      <c r="S3167" s="1" t="str">
        <f>IF(ISBLANK(Q3167)=TRUE,"80",Q3167)</f>
        <v>80</v>
      </c>
      <c r="T3167" s="1">
        <f t="shared" si="576"/>
        <v>62</v>
      </c>
      <c r="U3167" s="1" t="s">
        <v>41</v>
      </c>
      <c r="V3167" s="1" t="s">
        <v>280</v>
      </c>
      <c r="W3167" s="1"/>
      <c r="X3167" s="1"/>
      <c r="Y3167" s="1"/>
      <c r="Z3167" s="1"/>
      <c r="AA3167" s="1"/>
      <c r="AB3167" s="1"/>
      <c r="AC3167" s="1"/>
      <c r="AD3167" s="1"/>
      <c r="AE3167" s="1"/>
      <c r="AF3167" s="1"/>
      <c r="AG3167" s="1"/>
      <c r="AH3167" s="1"/>
      <c r="AI3167" s="1"/>
      <c r="AJ3167" s="1"/>
      <c r="AK3167" s="1" t="s">
        <v>76</v>
      </c>
      <c r="AL3167" s="1"/>
      <c r="AM3167" s="1"/>
      <c r="AN3167" s="1"/>
      <c r="AO3167" s="1" t="s">
        <v>756</v>
      </c>
    </row>
    <row r="3168" spans="1:41">
      <c r="A3168" s="1" t="s">
        <v>8879</v>
      </c>
      <c r="B3168" s="1" t="s">
        <v>8880</v>
      </c>
      <c r="C3168" s="1" t="s">
        <v>36</v>
      </c>
      <c r="D3168" s="1">
        <v>29</v>
      </c>
      <c r="E3168" s="1">
        <v>18949</v>
      </c>
      <c r="F3168" s="5">
        <v>43869</v>
      </c>
      <c r="G3168" s="1"/>
      <c r="H3168" s="1">
        <f t="shared" ca="1" si="574"/>
        <v>235</v>
      </c>
      <c r="I3168" s="1" t="str">
        <f t="shared" ca="1" si="575"/>
        <v>No</v>
      </c>
      <c r="J3168" s="1" t="s">
        <v>1447</v>
      </c>
      <c r="K3168" s="1" t="s">
        <v>46</v>
      </c>
      <c r="L3168" s="1"/>
      <c r="M3168" s="1" t="s">
        <v>1447</v>
      </c>
      <c r="N3168" s="1"/>
      <c r="O3168" s="1" t="s">
        <v>360</v>
      </c>
      <c r="P3168" s="1">
        <v>18</v>
      </c>
      <c r="Q3168" s="1">
        <v>35</v>
      </c>
      <c r="R3168" s="1">
        <f t="shared" si="573"/>
        <v>18</v>
      </c>
      <c r="S3168" s="1">
        <v>35</v>
      </c>
      <c r="T3168" s="1">
        <f t="shared" si="576"/>
        <v>17</v>
      </c>
      <c r="U3168" s="1" t="s">
        <v>41</v>
      </c>
      <c r="V3168" s="1"/>
      <c r="W3168" s="1"/>
      <c r="X3168" s="1"/>
      <c r="Y3168" s="1"/>
      <c r="Z3168" s="1"/>
      <c r="AA3168" s="1"/>
      <c r="AB3168" s="1"/>
      <c r="AC3168" s="1"/>
      <c r="AD3168" s="1"/>
      <c r="AE3168" s="1"/>
      <c r="AF3168" s="1"/>
      <c r="AG3168" s="1"/>
      <c r="AH3168" s="1" t="s">
        <v>5273</v>
      </c>
      <c r="AI3168" s="1"/>
      <c r="AJ3168" s="1"/>
      <c r="AK3168" s="1"/>
      <c r="AL3168" s="1"/>
      <c r="AM3168" s="1"/>
      <c r="AN3168" s="1"/>
      <c r="AO3168" s="1" t="s">
        <v>8881</v>
      </c>
    </row>
    <row r="3169" spans="1:41">
      <c r="A3169" s="1" t="s">
        <v>8882</v>
      </c>
      <c r="B3169" s="1" t="s">
        <v>8883</v>
      </c>
      <c r="C3169" s="1" t="s">
        <v>36</v>
      </c>
      <c r="D3169" s="1">
        <v>80</v>
      </c>
      <c r="E3169" s="1">
        <v>14891</v>
      </c>
      <c r="F3169" s="5">
        <v>44091</v>
      </c>
      <c r="G3169" s="5">
        <v>44125</v>
      </c>
      <c r="H3169" s="1">
        <f t="shared" ca="1" si="574"/>
        <v>34</v>
      </c>
      <c r="I3169" s="1" t="str">
        <f t="shared" ca="1" si="575"/>
        <v>No</v>
      </c>
      <c r="J3169" s="1" t="s">
        <v>94</v>
      </c>
      <c r="K3169" s="1" t="s">
        <v>95</v>
      </c>
      <c r="L3169" s="1"/>
      <c r="M3169" s="1" t="s">
        <v>96</v>
      </c>
      <c r="N3169" s="1"/>
      <c r="O3169" s="1" t="s">
        <v>97</v>
      </c>
      <c r="P3169" s="1">
        <v>18</v>
      </c>
      <c r="Q3169" s="1">
        <v>45</v>
      </c>
      <c r="R3169" s="1">
        <f t="shared" si="573"/>
        <v>18</v>
      </c>
      <c r="S3169" s="1">
        <v>45</v>
      </c>
      <c r="T3169" s="1">
        <f t="shared" si="576"/>
        <v>27</v>
      </c>
      <c r="U3169" s="1" t="s">
        <v>41</v>
      </c>
      <c r="V3169" s="1" t="s">
        <v>185</v>
      </c>
      <c r="W3169" s="1"/>
      <c r="X3169" s="1"/>
      <c r="Y3169" s="1"/>
      <c r="Z3169" s="1"/>
      <c r="AA3169" s="1"/>
      <c r="AB3169" s="1"/>
      <c r="AC3169" s="1"/>
      <c r="AD3169" s="1"/>
      <c r="AE3169" s="1"/>
      <c r="AF3169" s="1"/>
      <c r="AG3169" s="1"/>
      <c r="AH3169" s="1"/>
      <c r="AI3169" s="1"/>
      <c r="AJ3169" s="1"/>
      <c r="AK3169" s="1"/>
      <c r="AL3169" s="1"/>
      <c r="AM3169" s="1"/>
      <c r="AN3169" s="1"/>
      <c r="AO3169" s="1" t="s">
        <v>8884</v>
      </c>
    </row>
    <row r="3170" spans="1:41">
      <c r="A3170" s="1" t="s">
        <v>8885</v>
      </c>
      <c r="B3170" s="1" t="s">
        <v>3592</v>
      </c>
      <c r="C3170" s="1" t="s">
        <v>36</v>
      </c>
      <c r="D3170" s="1">
        <v>395</v>
      </c>
      <c r="E3170" s="1">
        <v>139200</v>
      </c>
      <c r="F3170" s="5">
        <v>43955</v>
      </c>
      <c r="G3170" s="5">
        <v>43962</v>
      </c>
      <c r="H3170" s="1">
        <f t="shared" ca="1" si="574"/>
        <v>7</v>
      </c>
      <c r="I3170" s="1" t="str">
        <f t="shared" ca="1" si="575"/>
        <v>No</v>
      </c>
      <c r="J3170" s="1" t="s">
        <v>701</v>
      </c>
      <c r="K3170" s="1" t="s">
        <v>702</v>
      </c>
      <c r="L3170" s="1"/>
      <c r="M3170" s="1" t="s">
        <v>703</v>
      </c>
      <c r="N3170" s="1"/>
      <c r="O3170" s="1" t="s">
        <v>48</v>
      </c>
      <c r="P3170" s="1">
        <v>18</v>
      </c>
      <c r="Q3170" s="1"/>
      <c r="R3170" s="1">
        <f t="shared" si="573"/>
        <v>18</v>
      </c>
      <c r="S3170" s="1" t="str">
        <f t="shared" ref="S3170:S3172" si="581">IF(ISBLANK(Q3170)=TRUE,"80",Q3170)</f>
        <v>80</v>
      </c>
      <c r="T3170" s="1">
        <f t="shared" si="576"/>
        <v>62</v>
      </c>
      <c r="U3170" s="1" t="s">
        <v>41</v>
      </c>
      <c r="V3170" s="1" t="s">
        <v>5271</v>
      </c>
      <c r="W3170" s="1"/>
      <c r="X3170" s="1"/>
      <c r="Y3170" s="1"/>
      <c r="Z3170" s="1"/>
      <c r="AA3170" s="1"/>
      <c r="AB3170" s="1"/>
      <c r="AC3170" s="1"/>
      <c r="AD3170" s="1"/>
      <c r="AE3170" s="1"/>
      <c r="AF3170" s="1"/>
      <c r="AG3170" s="1"/>
      <c r="AH3170" s="1"/>
      <c r="AI3170" s="1"/>
      <c r="AJ3170" s="1"/>
      <c r="AK3170" s="1"/>
      <c r="AL3170" s="1"/>
      <c r="AM3170" s="1"/>
      <c r="AN3170" s="1"/>
      <c r="AO3170" s="1" t="s">
        <v>830</v>
      </c>
    </row>
    <row r="3171" spans="1:41">
      <c r="A3171" s="1" t="s">
        <v>8886</v>
      </c>
      <c r="B3171" s="1" t="s">
        <v>1093</v>
      </c>
      <c r="C3171" s="1" t="s">
        <v>36</v>
      </c>
      <c r="D3171" s="1">
        <v>20</v>
      </c>
      <c r="E3171" s="1">
        <v>33209</v>
      </c>
      <c r="F3171" s="5">
        <v>43886</v>
      </c>
      <c r="G3171" s="1"/>
      <c r="H3171" s="1">
        <f t="shared" ca="1" si="574"/>
        <v>218</v>
      </c>
      <c r="I3171" s="1" t="str">
        <f t="shared" ca="1" si="575"/>
        <v>No</v>
      </c>
      <c r="J3171" s="1" t="s">
        <v>258</v>
      </c>
      <c r="K3171" s="1" t="s">
        <v>46</v>
      </c>
      <c r="L3171" s="1"/>
      <c r="M3171" s="1" t="s">
        <v>258</v>
      </c>
      <c r="N3171" s="1"/>
      <c r="O3171" s="1" t="s">
        <v>48</v>
      </c>
      <c r="P3171" s="1">
        <v>18</v>
      </c>
      <c r="Q3171" s="1"/>
      <c r="R3171" s="1">
        <f t="shared" si="573"/>
        <v>18</v>
      </c>
      <c r="S3171" s="1" t="str">
        <f t="shared" si="581"/>
        <v>80</v>
      </c>
      <c r="T3171" s="1">
        <f t="shared" si="576"/>
        <v>62</v>
      </c>
      <c r="U3171" s="1" t="s">
        <v>41</v>
      </c>
      <c r="V3171" s="1"/>
      <c r="W3171" s="1"/>
      <c r="X3171" s="1"/>
      <c r="Y3171" s="1"/>
      <c r="Z3171" s="1"/>
      <c r="AA3171" s="1"/>
      <c r="AB3171" s="1"/>
      <c r="AC3171" s="1"/>
      <c r="AD3171" s="1"/>
      <c r="AE3171" s="1"/>
      <c r="AF3171" s="1"/>
      <c r="AG3171" s="1"/>
      <c r="AH3171" s="1"/>
      <c r="AI3171" s="1"/>
      <c r="AJ3171" s="1"/>
      <c r="AK3171" s="1"/>
      <c r="AL3171" s="1"/>
      <c r="AM3171" s="1"/>
      <c r="AN3171" s="1"/>
      <c r="AO3171" s="1" t="s">
        <v>994</v>
      </c>
    </row>
    <row r="3172" spans="1:41">
      <c r="A3172" s="1" t="s">
        <v>8889</v>
      </c>
      <c r="B3172" s="1" t="s">
        <v>8890</v>
      </c>
      <c r="C3172" s="1" t="s">
        <v>36</v>
      </c>
      <c r="D3172" s="1">
        <v>27600</v>
      </c>
      <c r="E3172" s="1">
        <v>2670580</v>
      </c>
      <c r="F3172" s="5">
        <v>44075</v>
      </c>
      <c r="G3172" s="5">
        <v>44096</v>
      </c>
      <c r="H3172" s="1">
        <f t="shared" ca="1" si="574"/>
        <v>21</v>
      </c>
      <c r="I3172" s="1" t="str">
        <f t="shared" ca="1" si="575"/>
        <v>No</v>
      </c>
      <c r="J3172" s="1" t="s">
        <v>8891</v>
      </c>
      <c r="K3172" s="1" t="s">
        <v>46</v>
      </c>
      <c r="L3172" s="1"/>
      <c r="M3172" s="1" t="s">
        <v>8892</v>
      </c>
      <c r="N3172" s="1"/>
      <c r="O3172" s="1" t="s">
        <v>48</v>
      </c>
      <c r="P3172" s="1">
        <v>18</v>
      </c>
      <c r="Q3172" s="1"/>
      <c r="R3172" s="1">
        <f t="shared" si="573"/>
        <v>18</v>
      </c>
      <c r="S3172" s="1" t="str">
        <f t="shared" si="581"/>
        <v>80</v>
      </c>
      <c r="T3172" s="1">
        <f t="shared" si="576"/>
        <v>62</v>
      </c>
      <c r="U3172" s="1" t="s">
        <v>41</v>
      </c>
      <c r="V3172" s="1" t="s">
        <v>2824</v>
      </c>
      <c r="W3172" s="1"/>
      <c r="X3172" s="1"/>
      <c r="Y3172" s="1"/>
      <c r="Z3172" s="1"/>
      <c r="AA3172" s="1"/>
      <c r="AB3172" s="1"/>
      <c r="AC3172" s="1"/>
      <c r="AD3172" s="1"/>
      <c r="AE3172" s="1"/>
      <c r="AF3172" s="1"/>
      <c r="AG3172" s="1"/>
      <c r="AH3172" s="1"/>
      <c r="AI3172" s="1"/>
      <c r="AJ3172" s="1" t="s">
        <v>49</v>
      </c>
      <c r="AK3172" s="1"/>
      <c r="AL3172" s="1"/>
      <c r="AM3172" s="1"/>
      <c r="AN3172" s="1"/>
      <c r="AO3172" s="1" t="s">
        <v>8893</v>
      </c>
    </row>
    <row r="3173" spans="1:41">
      <c r="A3173" s="1" t="s">
        <v>8894</v>
      </c>
      <c r="B3173" s="1" t="s">
        <v>5062</v>
      </c>
      <c r="C3173" s="1" t="s">
        <v>36</v>
      </c>
      <c r="D3173" s="1">
        <v>35</v>
      </c>
      <c r="E3173" s="1">
        <v>5601</v>
      </c>
      <c r="F3173" s="5">
        <v>44078</v>
      </c>
      <c r="G3173" s="5">
        <v>44131</v>
      </c>
      <c r="H3173" s="1">
        <f t="shared" ca="1" si="574"/>
        <v>53</v>
      </c>
      <c r="I3173" s="1" t="str">
        <f t="shared" ca="1" si="575"/>
        <v>No</v>
      </c>
      <c r="J3173" s="1" t="s">
        <v>701</v>
      </c>
      <c r="K3173" s="1" t="s">
        <v>702</v>
      </c>
      <c r="L3173" s="1" t="s">
        <v>952</v>
      </c>
      <c r="M3173" s="1" t="s">
        <v>3488</v>
      </c>
      <c r="N3173" s="1" t="s">
        <v>337</v>
      </c>
      <c r="O3173" s="1" t="s">
        <v>141</v>
      </c>
      <c r="P3173" s="1">
        <v>18</v>
      </c>
      <c r="Q3173" s="1">
        <v>39</v>
      </c>
      <c r="R3173" s="1">
        <f t="shared" si="573"/>
        <v>18</v>
      </c>
      <c r="S3173" s="1">
        <v>39</v>
      </c>
      <c r="T3173" s="1">
        <f t="shared" si="576"/>
        <v>21</v>
      </c>
      <c r="U3173" s="1" t="s">
        <v>41</v>
      </c>
      <c r="V3173" s="1"/>
      <c r="W3173" s="1"/>
      <c r="X3173" s="1"/>
      <c r="Y3173" s="1"/>
      <c r="Z3173" s="1"/>
      <c r="AA3173" s="1"/>
      <c r="AB3173" s="1"/>
      <c r="AC3173" s="1"/>
      <c r="AD3173" s="1" t="s">
        <v>3489</v>
      </c>
      <c r="AE3173" s="1"/>
      <c r="AF3173" s="1"/>
      <c r="AG3173" s="1"/>
      <c r="AH3173" s="1"/>
      <c r="AI3173" s="1"/>
      <c r="AJ3173" s="1" t="s">
        <v>49</v>
      </c>
      <c r="AK3173" s="1" t="s">
        <v>76</v>
      </c>
      <c r="AL3173" s="1" t="s">
        <v>3490</v>
      </c>
      <c r="AM3173" s="1"/>
      <c r="AN3173" s="1"/>
      <c r="AO3173" s="1" t="s">
        <v>3491</v>
      </c>
    </row>
    <row r="3174" spans="1:41">
      <c r="A3174" s="1" t="s">
        <v>8895</v>
      </c>
      <c r="B3174" s="1" t="s">
        <v>1485</v>
      </c>
      <c r="C3174" s="1" t="s">
        <v>36</v>
      </c>
      <c r="D3174" s="1">
        <v>10</v>
      </c>
      <c r="E3174" s="1">
        <v>5948</v>
      </c>
      <c r="F3174" s="5">
        <v>43869</v>
      </c>
      <c r="G3174" s="1"/>
      <c r="H3174" s="1">
        <f t="shared" ca="1" si="574"/>
        <v>235</v>
      </c>
      <c r="I3174" s="1" t="str">
        <f t="shared" ca="1" si="575"/>
        <v>No</v>
      </c>
      <c r="J3174" s="1" t="s">
        <v>1447</v>
      </c>
      <c r="K3174" s="1" t="s">
        <v>46</v>
      </c>
      <c r="L3174" s="1"/>
      <c r="M3174" s="1" t="s">
        <v>1447</v>
      </c>
      <c r="N3174" s="1"/>
      <c r="O3174" s="1" t="s">
        <v>360</v>
      </c>
      <c r="P3174" s="1">
        <v>18</v>
      </c>
      <c r="Q3174" s="1">
        <v>35</v>
      </c>
      <c r="R3174" s="1">
        <f t="shared" si="573"/>
        <v>18</v>
      </c>
      <c r="S3174" s="1">
        <v>35</v>
      </c>
      <c r="T3174" s="1">
        <f t="shared" si="576"/>
        <v>17</v>
      </c>
      <c r="U3174" s="1" t="s">
        <v>41</v>
      </c>
      <c r="V3174" s="1"/>
      <c r="W3174" s="1"/>
      <c r="X3174" s="1"/>
      <c r="Y3174" s="1"/>
      <c r="Z3174" s="1"/>
      <c r="AA3174" s="1"/>
      <c r="AB3174" s="1"/>
      <c r="AC3174" s="1"/>
      <c r="AD3174" s="1"/>
      <c r="AE3174" s="1"/>
      <c r="AF3174" s="1"/>
      <c r="AG3174" s="1"/>
      <c r="AH3174" s="1" t="s">
        <v>5273</v>
      </c>
      <c r="AI3174" s="1"/>
      <c r="AJ3174" s="1"/>
      <c r="AK3174" s="1"/>
      <c r="AL3174" s="1"/>
      <c r="AM3174" s="1"/>
      <c r="AN3174" s="1"/>
      <c r="AO3174" s="1" t="s">
        <v>1486</v>
      </c>
    </row>
    <row r="3175" spans="1:41">
      <c r="A3175" s="1" t="s">
        <v>8898</v>
      </c>
      <c r="B3175" s="1" t="s">
        <v>4427</v>
      </c>
      <c r="C3175" s="1" t="s">
        <v>36</v>
      </c>
      <c r="D3175" s="1">
        <v>97</v>
      </c>
      <c r="E3175" s="1">
        <v>41537</v>
      </c>
      <c r="F3175" s="5">
        <v>43756</v>
      </c>
      <c r="G3175" s="5">
        <v>43982</v>
      </c>
      <c r="H3175" s="1">
        <f t="shared" ca="1" si="574"/>
        <v>226</v>
      </c>
      <c r="I3175" s="1" t="str">
        <f t="shared" ca="1" si="575"/>
        <v>No</v>
      </c>
      <c r="J3175" s="1" t="s">
        <v>111</v>
      </c>
      <c r="K3175" s="1" t="s">
        <v>112</v>
      </c>
      <c r="L3175" s="1"/>
      <c r="M3175" s="1" t="s">
        <v>336</v>
      </c>
      <c r="N3175" s="1" t="s">
        <v>337</v>
      </c>
      <c r="O3175" s="1" t="s">
        <v>48</v>
      </c>
      <c r="P3175" s="1">
        <v>18</v>
      </c>
      <c r="Q3175" s="1"/>
      <c r="R3175" s="1">
        <f t="shared" si="573"/>
        <v>18</v>
      </c>
      <c r="S3175" s="1" t="str">
        <f t="shared" ref="S3175:S3178" si="582">IF(ISBLANK(Q3175)=TRUE,"80",Q3175)</f>
        <v>80</v>
      </c>
      <c r="T3175" s="1">
        <f t="shared" si="576"/>
        <v>62</v>
      </c>
      <c r="U3175" s="1" t="s">
        <v>41</v>
      </c>
      <c r="V3175" s="1"/>
      <c r="W3175" s="1"/>
      <c r="X3175" s="1"/>
      <c r="Y3175" s="1"/>
      <c r="Z3175" s="1" t="s">
        <v>1874</v>
      </c>
      <c r="AA3175" s="1"/>
      <c r="AB3175" s="1"/>
      <c r="AC3175" s="1"/>
      <c r="AD3175" s="1"/>
      <c r="AE3175" s="1"/>
      <c r="AF3175" s="1"/>
      <c r="AG3175" s="1"/>
      <c r="AH3175" s="1"/>
      <c r="AI3175" s="1"/>
      <c r="AJ3175" s="1" t="s">
        <v>49</v>
      </c>
      <c r="AK3175" s="1"/>
      <c r="AL3175" s="1"/>
      <c r="AM3175" s="1"/>
      <c r="AN3175" s="1"/>
      <c r="AO3175" s="1" t="s">
        <v>3566</v>
      </c>
    </row>
    <row r="3176" spans="1:41">
      <c r="A3176" s="1" t="s">
        <v>8899</v>
      </c>
      <c r="B3176" s="1" t="s">
        <v>8900</v>
      </c>
      <c r="C3176" s="1" t="s">
        <v>36</v>
      </c>
      <c r="D3176" s="1">
        <v>22427</v>
      </c>
      <c r="E3176" s="1">
        <v>27121036</v>
      </c>
      <c r="F3176" s="5">
        <v>43906</v>
      </c>
      <c r="G3176" s="1"/>
      <c r="H3176" s="1">
        <f t="shared" ca="1" si="574"/>
        <v>198</v>
      </c>
      <c r="I3176" s="1" t="str">
        <f t="shared" ca="1" si="575"/>
        <v>No</v>
      </c>
      <c r="J3176" s="1" t="s">
        <v>250</v>
      </c>
      <c r="K3176" s="1" t="s">
        <v>251</v>
      </c>
      <c r="L3176" s="1" t="s">
        <v>252</v>
      </c>
      <c r="M3176" s="1" t="s">
        <v>253</v>
      </c>
      <c r="N3176" s="1"/>
      <c r="O3176" s="1" t="s">
        <v>48</v>
      </c>
      <c r="P3176" s="1">
        <v>18</v>
      </c>
      <c r="Q3176" s="1"/>
      <c r="R3176" s="1">
        <f t="shared" si="573"/>
        <v>18</v>
      </c>
      <c r="S3176" s="1" t="str">
        <f t="shared" si="582"/>
        <v>80</v>
      </c>
      <c r="T3176" s="1">
        <f t="shared" si="576"/>
        <v>62</v>
      </c>
      <c r="U3176" s="1" t="s">
        <v>41</v>
      </c>
      <c r="V3176" s="1"/>
      <c r="W3176" s="1"/>
      <c r="X3176" s="1"/>
      <c r="Y3176" s="1"/>
      <c r="Z3176" s="1"/>
      <c r="AA3176" s="1"/>
      <c r="AB3176" s="1"/>
      <c r="AC3176" s="1"/>
      <c r="AD3176" s="1"/>
      <c r="AE3176" s="1"/>
      <c r="AF3176" s="1"/>
      <c r="AG3176" s="1"/>
      <c r="AH3176" s="1"/>
      <c r="AI3176" s="1"/>
      <c r="AJ3176" s="1"/>
      <c r="AK3176" s="1"/>
      <c r="AL3176" s="1"/>
      <c r="AM3176" s="1"/>
      <c r="AN3176" s="1"/>
      <c r="AO3176" s="1" t="s">
        <v>1023</v>
      </c>
    </row>
    <row r="3177" spans="1:41">
      <c r="A3177" s="1" t="s">
        <v>8901</v>
      </c>
      <c r="B3177" s="1" t="s">
        <v>1395</v>
      </c>
      <c r="C3177" s="1" t="s">
        <v>36</v>
      </c>
      <c r="D3177" s="1">
        <v>824</v>
      </c>
      <c r="E3177" s="1">
        <v>69428</v>
      </c>
      <c r="F3177" s="5">
        <v>44056</v>
      </c>
      <c r="G3177" s="5">
        <v>44095</v>
      </c>
      <c r="H3177" s="1">
        <f t="shared" ca="1" si="574"/>
        <v>39</v>
      </c>
      <c r="I3177" s="1" t="str">
        <f t="shared" ca="1" si="575"/>
        <v>No</v>
      </c>
      <c r="J3177" s="1" t="s">
        <v>161</v>
      </c>
      <c r="K3177" s="1" t="s">
        <v>46</v>
      </c>
      <c r="L3177" s="1"/>
      <c r="M3177" s="1" t="s">
        <v>161</v>
      </c>
      <c r="N3177" s="1"/>
      <c r="O3177" s="1" t="s">
        <v>48</v>
      </c>
      <c r="P3177" s="1">
        <v>18</v>
      </c>
      <c r="Q3177" s="1"/>
      <c r="R3177" s="1">
        <f t="shared" si="573"/>
        <v>18</v>
      </c>
      <c r="S3177" s="1" t="str">
        <f t="shared" si="582"/>
        <v>80</v>
      </c>
      <c r="T3177" s="1">
        <f t="shared" si="576"/>
        <v>62</v>
      </c>
      <c r="U3177" s="1" t="s">
        <v>41</v>
      </c>
      <c r="V3177" s="1"/>
      <c r="W3177" s="1"/>
      <c r="X3177" s="1"/>
      <c r="Y3177" s="1"/>
      <c r="Z3177" s="1"/>
      <c r="AA3177" s="1"/>
      <c r="AB3177" s="1"/>
      <c r="AC3177" s="1"/>
      <c r="AD3177" s="1"/>
      <c r="AE3177" s="1"/>
      <c r="AF3177" s="1"/>
      <c r="AG3177" s="1"/>
      <c r="AH3177" s="1"/>
      <c r="AI3177" s="1"/>
      <c r="AJ3177" s="1"/>
      <c r="AK3177" s="1"/>
      <c r="AL3177" s="1"/>
      <c r="AM3177" s="1"/>
      <c r="AN3177" s="1"/>
      <c r="AO3177" s="1" t="s">
        <v>8902</v>
      </c>
    </row>
    <row r="3178" spans="1:41">
      <c r="A3178" s="1" t="s">
        <v>8903</v>
      </c>
      <c r="B3178" s="1" t="s">
        <v>8904</v>
      </c>
      <c r="C3178" s="1" t="s">
        <v>36</v>
      </c>
      <c r="D3178" s="1">
        <v>1093</v>
      </c>
      <c r="E3178" s="1">
        <v>118856</v>
      </c>
      <c r="F3178" s="5">
        <v>44050</v>
      </c>
      <c r="G3178" s="5">
        <v>44075</v>
      </c>
      <c r="H3178" s="1">
        <f t="shared" ca="1" si="574"/>
        <v>25</v>
      </c>
      <c r="I3178" s="1" t="str">
        <f t="shared" ca="1" si="575"/>
        <v>No</v>
      </c>
      <c r="J3178" s="1" t="s">
        <v>161</v>
      </c>
      <c r="K3178" s="1" t="s">
        <v>46</v>
      </c>
      <c r="L3178" s="1"/>
      <c r="M3178" s="1" t="s">
        <v>161</v>
      </c>
      <c r="N3178" s="1"/>
      <c r="O3178" s="1" t="s">
        <v>48</v>
      </c>
      <c r="P3178" s="1">
        <v>18</v>
      </c>
      <c r="Q3178" s="1"/>
      <c r="R3178" s="1">
        <f t="shared" si="573"/>
        <v>18</v>
      </c>
      <c r="S3178" s="1" t="str">
        <f t="shared" si="582"/>
        <v>80</v>
      </c>
      <c r="T3178" s="1">
        <f t="shared" si="576"/>
        <v>62</v>
      </c>
      <c r="U3178" s="1" t="s">
        <v>41</v>
      </c>
      <c r="V3178" s="1"/>
      <c r="W3178" s="1"/>
      <c r="X3178" s="1"/>
      <c r="Y3178" s="1"/>
      <c r="Z3178" s="1"/>
      <c r="AA3178" s="1"/>
      <c r="AB3178" s="1"/>
      <c r="AC3178" s="1"/>
      <c r="AD3178" s="1"/>
      <c r="AE3178" s="1"/>
      <c r="AF3178" s="1"/>
      <c r="AG3178" s="1"/>
      <c r="AH3178" s="1"/>
      <c r="AI3178" s="1"/>
      <c r="AJ3178" s="1"/>
      <c r="AK3178" s="1"/>
      <c r="AL3178" s="1"/>
      <c r="AM3178" s="1"/>
      <c r="AN3178" s="1"/>
      <c r="AO3178" s="1" t="s">
        <v>8905</v>
      </c>
    </row>
    <row r="3179" spans="1:41">
      <c r="A3179" s="1" t="s">
        <v>8906</v>
      </c>
      <c r="B3179" s="1" t="s">
        <v>715</v>
      </c>
      <c r="C3179" s="1" t="s">
        <v>36</v>
      </c>
      <c r="D3179" s="1">
        <v>7</v>
      </c>
      <c r="E3179" s="1">
        <v>1144</v>
      </c>
      <c r="F3179" s="5">
        <v>44091</v>
      </c>
      <c r="G3179" s="5">
        <v>44109</v>
      </c>
      <c r="H3179" s="1">
        <f t="shared" ca="1" si="574"/>
        <v>18</v>
      </c>
      <c r="I3179" s="1" t="str">
        <f t="shared" ca="1" si="575"/>
        <v>No</v>
      </c>
      <c r="J3179" s="1" t="s">
        <v>87</v>
      </c>
      <c r="K3179" s="1" t="s">
        <v>88</v>
      </c>
      <c r="L3179" s="1"/>
      <c r="M3179" s="1" t="s">
        <v>89</v>
      </c>
      <c r="N3179" s="1"/>
      <c r="O3179" s="1" t="s">
        <v>83</v>
      </c>
      <c r="P3179" s="1">
        <v>18</v>
      </c>
      <c r="Q3179" s="1">
        <v>34</v>
      </c>
      <c r="R3179" s="1">
        <f t="shared" si="573"/>
        <v>18</v>
      </c>
      <c r="S3179" s="1">
        <v>34</v>
      </c>
      <c r="T3179" s="1">
        <f t="shared" si="576"/>
        <v>16</v>
      </c>
      <c r="U3179" s="1" t="s">
        <v>41</v>
      </c>
      <c r="V3179" s="1"/>
      <c r="W3179" s="1"/>
      <c r="X3179" s="1"/>
      <c r="Y3179" s="1"/>
      <c r="Z3179" s="1"/>
      <c r="AA3179" s="1"/>
      <c r="AB3179" s="1"/>
      <c r="AC3179" s="1"/>
      <c r="AD3179" s="1"/>
      <c r="AE3179" s="1"/>
      <c r="AF3179" s="1"/>
      <c r="AG3179" s="1"/>
      <c r="AH3179" s="1"/>
      <c r="AI3179" s="1"/>
      <c r="AJ3179" s="1"/>
      <c r="AK3179" s="1"/>
      <c r="AL3179" s="1"/>
      <c r="AM3179" s="1"/>
      <c r="AN3179" s="1"/>
      <c r="AO3179" s="1" t="s">
        <v>182</v>
      </c>
    </row>
    <row r="3180" spans="1:41">
      <c r="A3180" s="1" t="s">
        <v>8907</v>
      </c>
      <c r="B3180" s="1" t="s">
        <v>8908</v>
      </c>
      <c r="C3180" s="1" t="s">
        <v>36</v>
      </c>
      <c r="D3180" s="1">
        <v>822</v>
      </c>
      <c r="E3180" s="1">
        <v>390287</v>
      </c>
      <c r="F3180" s="5">
        <v>44019</v>
      </c>
      <c r="G3180" s="5">
        <v>44027</v>
      </c>
      <c r="H3180" s="1">
        <f t="shared" ca="1" si="574"/>
        <v>8</v>
      </c>
      <c r="I3180" s="1" t="str">
        <f t="shared" ca="1" si="575"/>
        <v>No</v>
      </c>
      <c r="J3180" s="1" t="s">
        <v>2625</v>
      </c>
      <c r="K3180" s="1" t="s">
        <v>46</v>
      </c>
      <c r="L3180" s="1" t="s">
        <v>2625</v>
      </c>
      <c r="M3180" s="1" t="s">
        <v>2625</v>
      </c>
      <c r="N3180" s="1"/>
      <c r="O3180" s="1" t="s">
        <v>360</v>
      </c>
      <c r="P3180" s="1">
        <v>18</v>
      </c>
      <c r="Q3180" s="1">
        <v>35</v>
      </c>
      <c r="R3180" s="1">
        <f t="shared" si="573"/>
        <v>18</v>
      </c>
      <c r="S3180" s="1">
        <v>35</v>
      </c>
      <c r="T3180" s="1">
        <f t="shared" si="576"/>
        <v>17</v>
      </c>
      <c r="U3180" s="1" t="s">
        <v>41</v>
      </c>
      <c r="V3180" s="1"/>
      <c r="W3180" s="1"/>
      <c r="X3180" s="1"/>
      <c r="Y3180" s="1"/>
      <c r="Z3180" s="1" t="s">
        <v>8909</v>
      </c>
      <c r="AA3180" s="1"/>
      <c r="AB3180" s="1"/>
      <c r="AC3180" s="1"/>
      <c r="AD3180" s="1"/>
      <c r="AE3180" s="1"/>
      <c r="AF3180" s="1"/>
      <c r="AG3180" s="1"/>
      <c r="AH3180" s="1"/>
      <c r="AI3180" s="1"/>
      <c r="AJ3180" s="1" t="s">
        <v>49</v>
      </c>
      <c r="AK3180" s="1"/>
      <c r="AL3180" s="1"/>
      <c r="AM3180" s="1"/>
      <c r="AN3180" s="1"/>
      <c r="AO3180" s="1" t="s">
        <v>8910</v>
      </c>
    </row>
    <row r="3181" spans="1:41">
      <c r="A3181" s="1" t="s">
        <v>8913</v>
      </c>
      <c r="B3181" s="1" t="s">
        <v>8914</v>
      </c>
      <c r="C3181" s="1" t="s">
        <v>36</v>
      </c>
      <c r="D3181" s="1">
        <v>445</v>
      </c>
      <c r="E3181" s="1">
        <v>46428</v>
      </c>
      <c r="F3181" s="5">
        <v>44032</v>
      </c>
      <c r="G3181" s="5">
        <v>44040</v>
      </c>
      <c r="H3181" s="1">
        <f t="shared" ca="1" si="574"/>
        <v>8</v>
      </c>
      <c r="I3181" s="1" t="str">
        <f t="shared" ca="1" si="575"/>
        <v>No</v>
      </c>
      <c r="J3181" s="1" t="s">
        <v>82</v>
      </c>
      <c r="K3181" s="1" t="s">
        <v>1214</v>
      </c>
      <c r="L3181" s="1" t="s">
        <v>82</v>
      </c>
      <c r="M3181" s="1" t="s">
        <v>82</v>
      </c>
      <c r="N3181" s="1"/>
      <c r="O3181" s="1" t="s">
        <v>83</v>
      </c>
      <c r="P3181" s="1">
        <v>18</v>
      </c>
      <c r="Q3181" s="1">
        <v>34</v>
      </c>
      <c r="R3181" s="1">
        <f t="shared" si="573"/>
        <v>18</v>
      </c>
      <c r="S3181" s="1">
        <v>34</v>
      </c>
      <c r="T3181" s="1">
        <f t="shared" si="576"/>
        <v>16</v>
      </c>
      <c r="U3181" s="1" t="s">
        <v>41</v>
      </c>
      <c r="V3181" s="1"/>
      <c r="W3181" s="1"/>
      <c r="X3181" s="1"/>
      <c r="Y3181" s="1"/>
      <c r="Z3181" s="1"/>
      <c r="AA3181" s="1"/>
      <c r="AB3181" s="1"/>
      <c r="AC3181" s="1"/>
      <c r="AD3181" s="1" t="s">
        <v>3168</v>
      </c>
      <c r="AE3181" s="1"/>
      <c r="AF3181" s="1"/>
      <c r="AG3181" s="1"/>
      <c r="AH3181" s="1"/>
      <c r="AI3181" s="1"/>
      <c r="AJ3181" s="1" t="s">
        <v>49</v>
      </c>
      <c r="AK3181" s="1" t="s">
        <v>76</v>
      </c>
      <c r="AL3181" s="1"/>
      <c r="AM3181" s="1"/>
      <c r="AN3181" s="1"/>
      <c r="AO3181" s="1" t="s">
        <v>2593</v>
      </c>
    </row>
    <row r="3182" spans="1:41">
      <c r="A3182" s="1" t="s">
        <v>8915</v>
      </c>
      <c r="B3182" s="1" t="s">
        <v>7505</v>
      </c>
      <c r="C3182" s="1" t="s">
        <v>36</v>
      </c>
      <c r="D3182" s="1">
        <v>284</v>
      </c>
      <c r="E3182" s="1">
        <v>81135</v>
      </c>
      <c r="F3182" s="5">
        <v>44070</v>
      </c>
      <c r="G3182" s="1"/>
      <c r="H3182" s="1">
        <f t="shared" ca="1" si="574"/>
        <v>34</v>
      </c>
      <c r="I3182" s="1" t="str">
        <f t="shared" ca="1" si="575"/>
        <v>No</v>
      </c>
      <c r="J3182" s="1" t="s">
        <v>94</v>
      </c>
      <c r="K3182" s="1" t="s">
        <v>95</v>
      </c>
      <c r="L3182" s="1"/>
      <c r="M3182" s="1" t="s">
        <v>96</v>
      </c>
      <c r="N3182" s="1"/>
      <c r="O3182" s="1" t="s">
        <v>97</v>
      </c>
      <c r="P3182" s="1">
        <v>18</v>
      </c>
      <c r="Q3182" s="1">
        <v>45</v>
      </c>
      <c r="R3182" s="1">
        <f t="shared" si="573"/>
        <v>18</v>
      </c>
      <c r="S3182" s="1">
        <v>45</v>
      </c>
      <c r="T3182" s="1">
        <f t="shared" si="576"/>
        <v>27</v>
      </c>
      <c r="U3182" s="1" t="s">
        <v>41</v>
      </c>
      <c r="V3182" s="1" t="s">
        <v>2167</v>
      </c>
      <c r="W3182" s="1"/>
      <c r="X3182" s="1"/>
      <c r="Y3182" s="1"/>
      <c r="Z3182" s="1"/>
      <c r="AA3182" s="1"/>
      <c r="AB3182" s="1"/>
      <c r="AC3182" s="1"/>
      <c r="AD3182" s="1"/>
      <c r="AE3182" s="1"/>
      <c r="AF3182" s="1"/>
      <c r="AG3182" s="1"/>
      <c r="AH3182" s="1"/>
      <c r="AI3182" s="1"/>
      <c r="AJ3182" s="1"/>
      <c r="AK3182" s="1"/>
      <c r="AL3182" s="1"/>
      <c r="AM3182" s="1"/>
      <c r="AN3182" s="1"/>
      <c r="AO3182" s="1" t="s">
        <v>8916</v>
      </c>
    </row>
    <row r="3183" spans="1:41">
      <c r="A3183" s="1" t="s">
        <v>8917</v>
      </c>
      <c r="B3183" s="1" t="s">
        <v>184</v>
      </c>
      <c r="C3183" s="1" t="s">
        <v>36</v>
      </c>
      <c r="D3183" s="1">
        <v>208</v>
      </c>
      <c r="E3183" s="1">
        <v>74607</v>
      </c>
      <c r="F3183" s="5">
        <v>44075</v>
      </c>
      <c r="G3183" s="5">
        <v>44097</v>
      </c>
      <c r="H3183" s="1">
        <f t="shared" ca="1" si="574"/>
        <v>22</v>
      </c>
      <c r="I3183" s="1" t="str">
        <f t="shared" ca="1" si="575"/>
        <v>No</v>
      </c>
      <c r="J3183" s="1" t="s">
        <v>117</v>
      </c>
      <c r="K3183" s="1" t="s">
        <v>46</v>
      </c>
      <c r="L3183" s="1"/>
      <c r="M3183" s="1" t="s">
        <v>118</v>
      </c>
      <c r="N3183" s="1"/>
      <c r="O3183" s="1" t="s">
        <v>141</v>
      </c>
      <c r="P3183" s="1">
        <v>18</v>
      </c>
      <c r="Q3183" s="1">
        <v>39</v>
      </c>
      <c r="R3183" s="1">
        <f t="shared" si="573"/>
        <v>18</v>
      </c>
      <c r="S3183" s="1">
        <v>39</v>
      </c>
      <c r="T3183" s="1">
        <f t="shared" si="576"/>
        <v>21</v>
      </c>
      <c r="U3183" s="1" t="s">
        <v>41</v>
      </c>
      <c r="V3183" s="1" t="s">
        <v>380</v>
      </c>
      <c r="W3183" s="1"/>
      <c r="X3183" s="1"/>
      <c r="Y3183" s="1"/>
      <c r="Z3183" s="1"/>
      <c r="AA3183" s="1"/>
      <c r="AB3183" s="1"/>
      <c r="AC3183" s="1"/>
      <c r="AD3183" s="1"/>
      <c r="AE3183" s="1"/>
      <c r="AF3183" s="1"/>
      <c r="AG3183" s="1"/>
      <c r="AH3183" s="1"/>
      <c r="AI3183" s="1"/>
      <c r="AJ3183" s="1"/>
      <c r="AK3183" s="1"/>
      <c r="AL3183" s="1" t="s">
        <v>1192</v>
      </c>
      <c r="AM3183" s="1"/>
      <c r="AN3183" s="1"/>
      <c r="AO3183" s="1" t="s">
        <v>8918</v>
      </c>
    </row>
    <row r="3184" spans="1:41">
      <c r="A3184" s="1" t="s">
        <v>8919</v>
      </c>
      <c r="B3184" s="1" t="s">
        <v>2782</v>
      </c>
      <c r="C3184" s="1" t="s">
        <v>36</v>
      </c>
      <c r="D3184" s="1">
        <v>147</v>
      </c>
      <c r="E3184" s="1">
        <v>24515</v>
      </c>
      <c r="F3184" s="5">
        <v>44050</v>
      </c>
      <c r="G3184" s="5">
        <v>44075</v>
      </c>
      <c r="H3184" s="1">
        <f t="shared" ca="1" si="574"/>
        <v>25</v>
      </c>
      <c r="I3184" s="1" t="str">
        <f t="shared" ca="1" si="575"/>
        <v>No</v>
      </c>
      <c r="J3184" s="1" t="s">
        <v>161</v>
      </c>
      <c r="K3184" s="1" t="s">
        <v>46</v>
      </c>
      <c r="L3184" s="1"/>
      <c r="M3184" s="1" t="s">
        <v>161</v>
      </c>
      <c r="N3184" s="1" t="s">
        <v>337</v>
      </c>
      <c r="O3184" s="1" t="s">
        <v>48</v>
      </c>
      <c r="P3184" s="1">
        <v>18</v>
      </c>
      <c r="Q3184" s="1"/>
      <c r="R3184" s="1">
        <f t="shared" si="573"/>
        <v>18</v>
      </c>
      <c r="S3184" s="1" t="str">
        <f t="shared" ref="S3184:S3185" si="583">IF(ISBLANK(Q3184)=TRUE,"80",Q3184)</f>
        <v>80</v>
      </c>
      <c r="T3184" s="1">
        <f t="shared" si="576"/>
        <v>62</v>
      </c>
      <c r="U3184" s="1" t="s">
        <v>41</v>
      </c>
      <c r="V3184" s="1" t="s">
        <v>4786</v>
      </c>
      <c r="W3184" s="1"/>
      <c r="X3184" s="1"/>
      <c r="Y3184" s="1"/>
      <c r="Z3184" s="1"/>
      <c r="AA3184" s="1"/>
      <c r="AB3184" s="1"/>
      <c r="AC3184" s="1"/>
      <c r="AD3184" s="1"/>
      <c r="AE3184" s="1"/>
      <c r="AF3184" s="1"/>
      <c r="AG3184" s="1"/>
      <c r="AH3184" s="1"/>
      <c r="AI3184" s="1"/>
      <c r="AJ3184" s="1"/>
      <c r="AK3184" s="1"/>
      <c r="AL3184" s="1"/>
      <c r="AM3184" s="1"/>
      <c r="AN3184" s="1"/>
      <c r="AO3184" s="1" t="s">
        <v>8920</v>
      </c>
    </row>
    <row r="3185" spans="1:41">
      <c r="A3185" s="1" t="s">
        <v>8921</v>
      </c>
      <c r="B3185" s="1" t="s">
        <v>4645</v>
      </c>
      <c r="C3185" s="1" t="s">
        <v>36</v>
      </c>
      <c r="D3185" s="1">
        <v>177</v>
      </c>
      <c r="E3185" s="1">
        <v>82186</v>
      </c>
      <c r="F3185" s="5">
        <v>44048</v>
      </c>
      <c r="G3185" s="5">
        <v>44062</v>
      </c>
      <c r="H3185" s="1">
        <f t="shared" ca="1" si="574"/>
        <v>14</v>
      </c>
      <c r="I3185" s="1" t="str">
        <f t="shared" ca="1" si="575"/>
        <v>No</v>
      </c>
      <c r="J3185" s="1" t="s">
        <v>117</v>
      </c>
      <c r="K3185" s="1" t="s">
        <v>46</v>
      </c>
      <c r="L3185" s="1"/>
      <c r="M3185" s="1" t="s">
        <v>118</v>
      </c>
      <c r="N3185" s="1"/>
      <c r="O3185" s="1" t="s">
        <v>48</v>
      </c>
      <c r="P3185" s="1">
        <v>18</v>
      </c>
      <c r="Q3185" s="1"/>
      <c r="R3185" s="1">
        <f t="shared" si="573"/>
        <v>18</v>
      </c>
      <c r="S3185" s="1" t="str">
        <f t="shared" si="583"/>
        <v>80</v>
      </c>
      <c r="T3185" s="1">
        <f t="shared" si="576"/>
        <v>62</v>
      </c>
      <c r="U3185" s="1" t="s">
        <v>41</v>
      </c>
      <c r="V3185" s="1" t="s">
        <v>380</v>
      </c>
      <c r="W3185" s="1"/>
      <c r="X3185" s="1"/>
      <c r="Y3185" s="1"/>
      <c r="Z3185" s="1"/>
      <c r="AA3185" s="1"/>
      <c r="AB3185" s="1"/>
      <c r="AC3185" s="1"/>
      <c r="AD3185" s="1"/>
      <c r="AE3185" s="1"/>
      <c r="AF3185" s="1"/>
      <c r="AG3185" s="1"/>
      <c r="AH3185" s="1"/>
      <c r="AI3185" s="1"/>
      <c r="AJ3185" s="1"/>
      <c r="AK3185" s="1"/>
      <c r="AL3185" s="1"/>
      <c r="AM3185" s="1"/>
      <c r="AN3185" s="1"/>
      <c r="AO3185" s="1" t="s">
        <v>8922</v>
      </c>
    </row>
    <row r="3186" spans="1:41">
      <c r="A3186" s="1" t="s">
        <v>8923</v>
      </c>
      <c r="B3186" s="1" t="s">
        <v>8924</v>
      </c>
      <c r="C3186" s="1" t="s">
        <v>36</v>
      </c>
      <c r="D3186" s="1">
        <v>334</v>
      </c>
      <c r="E3186" s="1">
        <v>167259</v>
      </c>
      <c r="F3186" s="5">
        <v>43865</v>
      </c>
      <c r="G3186" s="5">
        <v>43891</v>
      </c>
      <c r="H3186" s="1">
        <f t="shared" ca="1" si="574"/>
        <v>26</v>
      </c>
      <c r="I3186" s="1" t="str">
        <f t="shared" ca="1" si="575"/>
        <v>No</v>
      </c>
      <c r="J3186" s="1" t="s">
        <v>910</v>
      </c>
      <c r="K3186" s="1" t="s">
        <v>911</v>
      </c>
      <c r="L3186" s="1"/>
      <c r="M3186" s="1" t="s">
        <v>912</v>
      </c>
      <c r="N3186" s="1"/>
      <c r="O3186" s="1" t="s">
        <v>913</v>
      </c>
      <c r="P3186" s="1">
        <v>18</v>
      </c>
      <c r="Q3186" s="1">
        <v>32</v>
      </c>
      <c r="R3186" s="1">
        <f t="shared" si="573"/>
        <v>18</v>
      </c>
      <c r="S3186" s="1">
        <v>32</v>
      </c>
      <c r="T3186" s="1">
        <f t="shared" si="576"/>
        <v>14</v>
      </c>
      <c r="U3186" s="1" t="s">
        <v>41</v>
      </c>
      <c r="V3186" s="1" t="s">
        <v>312</v>
      </c>
      <c r="W3186" s="1"/>
      <c r="X3186" s="1"/>
      <c r="Y3186" s="1"/>
      <c r="Z3186" s="1"/>
      <c r="AA3186" s="1"/>
      <c r="AB3186" s="1"/>
      <c r="AC3186" s="1"/>
      <c r="AD3186" s="1"/>
      <c r="AE3186" s="1"/>
      <c r="AF3186" s="1"/>
      <c r="AG3186" s="1"/>
      <c r="AH3186" s="1" t="s">
        <v>3458</v>
      </c>
      <c r="AI3186" s="1"/>
      <c r="AJ3186" s="1" t="s">
        <v>49</v>
      </c>
      <c r="AK3186" s="1"/>
      <c r="AL3186" s="1"/>
      <c r="AM3186" s="1"/>
      <c r="AN3186" s="1"/>
      <c r="AO3186" s="1" t="s">
        <v>3459</v>
      </c>
    </row>
    <row r="3187" spans="1:41">
      <c r="A3187" s="1" t="s">
        <v>8925</v>
      </c>
      <c r="B3187" s="1" t="s">
        <v>2618</v>
      </c>
      <c r="C3187" s="1" t="s">
        <v>36</v>
      </c>
      <c r="D3187" s="1">
        <v>1426</v>
      </c>
      <c r="E3187" s="1">
        <v>603074</v>
      </c>
      <c r="F3187" s="5">
        <v>43862</v>
      </c>
      <c r="G3187" s="5">
        <v>43891</v>
      </c>
      <c r="H3187" s="1">
        <f t="shared" ca="1" si="574"/>
        <v>29</v>
      </c>
      <c r="I3187" s="1" t="str">
        <f t="shared" ca="1" si="575"/>
        <v>No</v>
      </c>
      <c r="J3187" s="1" t="s">
        <v>343</v>
      </c>
      <c r="K3187" s="1" t="s">
        <v>344</v>
      </c>
      <c r="L3187" s="1"/>
      <c r="M3187" s="1" t="s">
        <v>345</v>
      </c>
      <c r="N3187" s="1"/>
      <c r="O3187" s="1" t="s">
        <v>141</v>
      </c>
      <c r="P3187" s="1">
        <v>18</v>
      </c>
      <c r="Q3187" s="1">
        <v>39</v>
      </c>
      <c r="R3187" s="1">
        <f t="shared" si="573"/>
        <v>18</v>
      </c>
      <c r="S3187" s="1">
        <v>39</v>
      </c>
      <c r="T3187" s="1">
        <f t="shared" si="576"/>
        <v>21</v>
      </c>
      <c r="U3187" s="1" t="s">
        <v>41</v>
      </c>
      <c r="V3187" s="1"/>
      <c r="W3187" s="1"/>
      <c r="X3187" s="1"/>
      <c r="Y3187" s="1"/>
      <c r="Z3187" s="1"/>
      <c r="AA3187" s="1"/>
      <c r="AB3187" s="1"/>
      <c r="AC3187" s="1"/>
      <c r="AD3187" s="1"/>
      <c r="AE3187" s="1"/>
      <c r="AF3187" s="1"/>
      <c r="AG3187" s="1"/>
      <c r="AH3187" s="1"/>
      <c r="AI3187" s="1"/>
      <c r="AJ3187" s="1"/>
      <c r="AK3187" s="1"/>
      <c r="AL3187" s="1"/>
      <c r="AM3187" s="1"/>
      <c r="AN3187" s="1"/>
      <c r="AO3187" s="1" t="s">
        <v>4467</v>
      </c>
    </row>
    <row r="3188" spans="1:41">
      <c r="A3188" s="1" t="s">
        <v>8926</v>
      </c>
      <c r="B3188" s="1" t="s">
        <v>3538</v>
      </c>
      <c r="C3188" s="1" t="s">
        <v>36</v>
      </c>
      <c r="D3188" s="1">
        <v>8</v>
      </c>
      <c r="E3188" s="1">
        <v>4066</v>
      </c>
      <c r="F3188" s="5">
        <v>43951</v>
      </c>
      <c r="G3188" s="5">
        <v>44044</v>
      </c>
      <c r="H3188" s="1">
        <f t="shared" ca="1" si="574"/>
        <v>93</v>
      </c>
      <c r="I3188" s="1" t="str">
        <f t="shared" ca="1" si="575"/>
        <v>No</v>
      </c>
      <c r="J3188" s="1" t="s">
        <v>70</v>
      </c>
      <c r="K3188" s="1" t="s">
        <v>71</v>
      </c>
      <c r="L3188" s="1"/>
      <c r="M3188" s="1" t="s">
        <v>318</v>
      </c>
      <c r="N3188" s="1"/>
      <c r="O3188" s="1" t="s">
        <v>360</v>
      </c>
      <c r="P3188" s="1">
        <v>18</v>
      </c>
      <c r="Q3188" s="1">
        <v>35</v>
      </c>
      <c r="R3188" s="1">
        <f t="shared" si="573"/>
        <v>18</v>
      </c>
      <c r="S3188" s="1">
        <v>35</v>
      </c>
      <c r="T3188" s="1">
        <f t="shared" si="576"/>
        <v>17</v>
      </c>
      <c r="U3188" s="1" t="s">
        <v>41</v>
      </c>
      <c r="V3188" s="1" t="s">
        <v>361</v>
      </c>
      <c r="W3188" s="1"/>
      <c r="X3188" s="1"/>
      <c r="Y3188" s="1"/>
      <c r="Z3188" s="1"/>
      <c r="AA3188" s="1"/>
      <c r="AB3188" s="1"/>
      <c r="AC3188" s="1"/>
      <c r="AD3188" s="1"/>
      <c r="AE3188" s="1"/>
      <c r="AF3188" s="1"/>
      <c r="AG3188" s="1"/>
      <c r="AH3188" s="1" t="s">
        <v>883</v>
      </c>
      <c r="AI3188" s="1"/>
      <c r="AJ3188" s="1"/>
      <c r="AK3188" s="1" t="s">
        <v>76</v>
      </c>
      <c r="AL3188" s="1" t="s">
        <v>884</v>
      </c>
      <c r="AM3188" s="1"/>
      <c r="AN3188" s="1"/>
      <c r="AO3188" s="1" t="s">
        <v>3539</v>
      </c>
    </row>
    <row r="3189" spans="1:41">
      <c r="A3189" s="1" t="s">
        <v>8933</v>
      </c>
      <c r="B3189" s="1" t="s">
        <v>1395</v>
      </c>
      <c r="C3189" s="1" t="s">
        <v>36</v>
      </c>
      <c r="D3189" s="1">
        <v>449</v>
      </c>
      <c r="E3189" s="1">
        <v>38038</v>
      </c>
      <c r="F3189" s="5">
        <v>44056</v>
      </c>
      <c r="G3189" s="5">
        <v>44095</v>
      </c>
      <c r="H3189" s="1">
        <f t="shared" ca="1" si="574"/>
        <v>39</v>
      </c>
      <c r="I3189" s="1" t="str">
        <f t="shared" ca="1" si="575"/>
        <v>No</v>
      </c>
      <c r="J3189" s="1" t="s">
        <v>161</v>
      </c>
      <c r="K3189" s="1" t="s">
        <v>46</v>
      </c>
      <c r="L3189" s="1"/>
      <c r="M3189" s="1" t="s">
        <v>161</v>
      </c>
      <c r="N3189" s="1"/>
      <c r="O3189" s="1" t="s">
        <v>48</v>
      </c>
      <c r="P3189" s="1">
        <v>18</v>
      </c>
      <c r="Q3189" s="1"/>
      <c r="R3189" s="1">
        <f t="shared" si="573"/>
        <v>18</v>
      </c>
      <c r="S3189" s="1" t="str">
        <f t="shared" ref="S3189:S3190" si="584">IF(ISBLANK(Q3189)=TRUE,"80",Q3189)</f>
        <v>80</v>
      </c>
      <c r="T3189" s="1">
        <f t="shared" si="576"/>
        <v>62</v>
      </c>
      <c r="U3189" s="1" t="s">
        <v>41</v>
      </c>
      <c r="V3189" s="1"/>
      <c r="W3189" s="1"/>
      <c r="X3189" s="1"/>
      <c r="Y3189" s="1"/>
      <c r="Z3189" s="1"/>
      <c r="AA3189" s="1"/>
      <c r="AB3189" s="1"/>
      <c r="AC3189" s="1"/>
      <c r="AD3189" s="1"/>
      <c r="AE3189" s="1"/>
      <c r="AF3189" s="1"/>
      <c r="AG3189" s="1"/>
      <c r="AH3189" s="1"/>
      <c r="AI3189" s="1"/>
      <c r="AJ3189" s="1"/>
      <c r="AK3189" s="1"/>
      <c r="AL3189" s="1"/>
      <c r="AM3189" s="1"/>
      <c r="AN3189" s="1"/>
      <c r="AO3189" s="1" t="s">
        <v>8934</v>
      </c>
    </row>
    <row r="3190" spans="1:41">
      <c r="A3190" s="1" t="s">
        <v>8935</v>
      </c>
      <c r="B3190" s="1" t="s">
        <v>8936</v>
      </c>
      <c r="C3190" s="1" t="s">
        <v>36</v>
      </c>
      <c r="D3190" s="1">
        <v>6</v>
      </c>
      <c r="E3190" s="1">
        <v>14974</v>
      </c>
      <c r="F3190" s="5">
        <v>43882</v>
      </c>
      <c r="G3190" s="5">
        <v>43922</v>
      </c>
      <c r="H3190" s="1">
        <f t="shared" ca="1" si="574"/>
        <v>40</v>
      </c>
      <c r="I3190" s="1" t="str">
        <f t="shared" ca="1" si="575"/>
        <v>No</v>
      </c>
      <c r="J3190" s="1" t="s">
        <v>155</v>
      </c>
      <c r="K3190" s="1" t="s">
        <v>156</v>
      </c>
      <c r="L3190" s="1"/>
      <c r="M3190" s="1" t="s">
        <v>157</v>
      </c>
      <c r="N3190" s="1"/>
      <c r="O3190" s="1" t="s">
        <v>48</v>
      </c>
      <c r="P3190" s="1">
        <v>18</v>
      </c>
      <c r="Q3190" s="1"/>
      <c r="R3190" s="1">
        <f t="shared" si="573"/>
        <v>18</v>
      </c>
      <c r="S3190" s="1" t="str">
        <f t="shared" si="584"/>
        <v>80</v>
      </c>
      <c r="T3190" s="1">
        <f t="shared" si="576"/>
        <v>62</v>
      </c>
      <c r="U3190" s="1" t="s">
        <v>41</v>
      </c>
      <c r="V3190" s="1"/>
      <c r="W3190" s="1"/>
      <c r="X3190" s="1"/>
      <c r="Y3190" s="1"/>
      <c r="Z3190" s="1"/>
      <c r="AA3190" s="1"/>
      <c r="AB3190" s="1"/>
      <c r="AC3190" s="1"/>
      <c r="AD3190" s="1"/>
      <c r="AE3190" s="1"/>
      <c r="AF3190" s="1"/>
      <c r="AG3190" s="1"/>
      <c r="AH3190" s="1"/>
      <c r="AI3190" s="1"/>
      <c r="AJ3190" s="1"/>
      <c r="AK3190" s="1" t="s">
        <v>76</v>
      </c>
      <c r="AL3190" s="1"/>
      <c r="AM3190" s="1"/>
      <c r="AN3190" s="1"/>
      <c r="AO3190" s="1" t="s">
        <v>8937</v>
      </c>
    </row>
    <row r="3191" spans="1:41">
      <c r="A3191" s="1" t="s">
        <v>8938</v>
      </c>
      <c r="B3191" s="1" t="s">
        <v>8939</v>
      </c>
      <c r="C3191" s="1" t="s">
        <v>36</v>
      </c>
      <c r="D3191" s="1">
        <v>273</v>
      </c>
      <c r="E3191" s="1">
        <v>77387</v>
      </c>
      <c r="F3191" s="5">
        <v>44070</v>
      </c>
      <c r="G3191" s="1"/>
      <c r="H3191" s="1">
        <f t="shared" ca="1" si="574"/>
        <v>34</v>
      </c>
      <c r="I3191" s="1" t="str">
        <f t="shared" ca="1" si="575"/>
        <v>No</v>
      </c>
      <c r="J3191" s="1" t="s">
        <v>94</v>
      </c>
      <c r="K3191" s="1" t="s">
        <v>95</v>
      </c>
      <c r="L3191" s="1"/>
      <c r="M3191" s="1" t="s">
        <v>96</v>
      </c>
      <c r="N3191" s="1"/>
      <c r="O3191" s="1" t="s">
        <v>97</v>
      </c>
      <c r="P3191" s="1">
        <v>18</v>
      </c>
      <c r="Q3191" s="1">
        <v>45</v>
      </c>
      <c r="R3191" s="1">
        <f t="shared" si="573"/>
        <v>18</v>
      </c>
      <c r="S3191" s="1">
        <v>45</v>
      </c>
      <c r="T3191" s="1">
        <f t="shared" si="576"/>
        <v>27</v>
      </c>
      <c r="U3191" s="1" t="s">
        <v>41</v>
      </c>
      <c r="V3191" s="1" t="s">
        <v>2971</v>
      </c>
      <c r="W3191" s="1"/>
      <c r="X3191" s="1"/>
      <c r="Y3191" s="1"/>
      <c r="Z3191" s="1"/>
      <c r="AA3191" s="1"/>
      <c r="AB3191" s="1"/>
      <c r="AC3191" s="1"/>
      <c r="AD3191" s="1"/>
      <c r="AE3191" s="1"/>
      <c r="AF3191" s="1"/>
      <c r="AG3191" s="1"/>
      <c r="AH3191" s="1"/>
      <c r="AI3191" s="1"/>
      <c r="AJ3191" s="1"/>
      <c r="AK3191" s="1"/>
      <c r="AL3191" s="1"/>
      <c r="AM3191" s="1"/>
      <c r="AN3191" s="1"/>
      <c r="AO3191" s="1" t="s">
        <v>8940</v>
      </c>
    </row>
    <row r="3192" spans="1:41">
      <c r="A3192" s="1" t="s">
        <v>8943</v>
      </c>
      <c r="B3192" s="1" t="s">
        <v>181</v>
      </c>
      <c r="C3192" s="1" t="s">
        <v>36</v>
      </c>
      <c r="D3192" s="1">
        <v>170</v>
      </c>
      <c r="E3192" s="1">
        <v>26639</v>
      </c>
      <c r="F3192" s="5">
        <v>44091</v>
      </c>
      <c r="G3192" s="5">
        <v>44109</v>
      </c>
      <c r="H3192" s="1">
        <f t="shared" ca="1" si="574"/>
        <v>18</v>
      </c>
      <c r="I3192" s="1" t="str">
        <f t="shared" ca="1" si="575"/>
        <v>No</v>
      </c>
      <c r="J3192" s="1" t="s">
        <v>87</v>
      </c>
      <c r="K3192" s="1" t="s">
        <v>88</v>
      </c>
      <c r="L3192" s="1"/>
      <c r="M3192" s="1" t="s">
        <v>89</v>
      </c>
      <c r="N3192" s="1"/>
      <c r="O3192" s="1" t="s">
        <v>83</v>
      </c>
      <c r="P3192" s="1">
        <v>18</v>
      </c>
      <c r="Q3192" s="1">
        <v>34</v>
      </c>
      <c r="R3192" s="1">
        <f t="shared" si="573"/>
        <v>18</v>
      </c>
      <c r="S3192" s="1">
        <v>34</v>
      </c>
      <c r="T3192" s="1">
        <f t="shared" si="576"/>
        <v>16</v>
      </c>
      <c r="U3192" s="1" t="s">
        <v>41</v>
      </c>
      <c r="V3192" s="1" t="s">
        <v>185</v>
      </c>
      <c r="W3192" s="1"/>
      <c r="X3192" s="1"/>
      <c r="Y3192" s="1"/>
      <c r="Z3192" s="1"/>
      <c r="AA3192" s="1"/>
      <c r="AB3192" s="1"/>
      <c r="AC3192" s="1"/>
      <c r="AD3192" s="1"/>
      <c r="AE3192" s="1"/>
      <c r="AF3192" s="1"/>
      <c r="AG3192" s="1"/>
      <c r="AH3192" s="1"/>
      <c r="AI3192" s="1"/>
      <c r="AJ3192" s="1"/>
      <c r="AK3192" s="1"/>
      <c r="AL3192" s="1"/>
      <c r="AM3192" s="1"/>
      <c r="AN3192" s="1"/>
      <c r="AO3192" s="1" t="s">
        <v>182</v>
      </c>
    </row>
    <row r="3193" spans="1:41">
      <c r="A3193" s="1" t="s">
        <v>8944</v>
      </c>
      <c r="B3193" s="1" t="s">
        <v>3194</v>
      </c>
      <c r="C3193" s="1" t="s">
        <v>36</v>
      </c>
      <c r="D3193" s="1">
        <v>79</v>
      </c>
      <c r="E3193" s="1">
        <v>7691</v>
      </c>
      <c r="F3193" s="5">
        <v>44094</v>
      </c>
      <c r="G3193" s="5">
        <v>44102</v>
      </c>
      <c r="H3193" s="1">
        <f t="shared" ca="1" si="574"/>
        <v>8</v>
      </c>
      <c r="I3193" s="1" t="str">
        <f t="shared" ca="1" si="575"/>
        <v>No</v>
      </c>
      <c r="J3193" s="1" t="s">
        <v>2223</v>
      </c>
      <c r="K3193" s="1" t="s">
        <v>2224</v>
      </c>
      <c r="L3193" s="1"/>
      <c r="M3193" s="1" t="s">
        <v>2225</v>
      </c>
      <c r="N3193" s="1" t="s">
        <v>337</v>
      </c>
      <c r="O3193" s="1" t="s">
        <v>48</v>
      </c>
      <c r="P3193" s="1">
        <v>18</v>
      </c>
      <c r="Q3193" s="1"/>
      <c r="R3193" s="1">
        <f t="shared" si="573"/>
        <v>18</v>
      </c>
      <c r="S3193" s="1" t="str">
        <f>IF(ISBLANK(Q3193)=TRUE,"80",Q3193)</f>
        <v>80</v>
      </c>
      <c r="T3193" s="1">
        <f t="shared" si="576"/>
        <v>62</v>
      </c>
      <c r="U3193" s="1" t="s">
        <v>41</v>
      </c>
      <c r="V3193" s="1" t="s">
        <v>312</v>
      </c>
      <c r="W3193" s="1"/>
      <c r="X3193" s="1"/>
      <c r="Y3193" s="1"/>
      <c r="Z3193" s="1"/>
      <c r="AA3193" s="1"/>
      <c r="AB3193" s="1"/>
      <c r="AC3193" s="1"/>
      <c r="AD3193" s="1"/>
      <c r="AE3193" s="1"/>
      <c r="AF3193" s="1"/>
      <c r="AG3193" s="1"/>
      <c r="AH3193" s="1"/>
      <c r="AI3193" s="1"/>
      <c r="AJ3193" s="1" t="s">
        <v>49</v>
      </c>
      <c r="AK3193" s="1" t="s">
        <v>288</v>
      </c>
      <c r="AL3193" s="1"/>
      <c r="AM3193" s="1"/>
      <c r="AN3193" s="1"/>
      <c r="AO3193" s="1" t="s">
        <v>2980</v>
      </c>
    </row>
    <row r="3194" spans="1:41">
      <c r="A3194" s="4" t="s">
        <v>8948</v>
      </c>
      <c r="B3194" s="1" t="s">
        <v>736</v>
      </c>
      <c r="C3194" s="1" t="s">
        <v>36</v>
      </c>
      <c r="D3194" s="1">
        <v>11070</v>
      </c>
      <c r="E3194" s="1">
        <v>823294</v>
      </c>
      <c r="F3194" s="5">
        <v>44082</v>
      </c>
      <c r="G3194" s="5">
        <v>44089</v>
      </c>
      <c r="H3194" s="1">
        <f t="shared" ca="1" si="574"/>
        <v>7</v>
      </c>
      <c r="I3194" s="1" t="str">
        <f t="shared" ca="1" si="575"/>
        <v>No</v>
      </c>
      <c r="J3194" s="1" t="s">
        <v>80</v>
      </c>
      <c r="K3194" s="1" t="s">
        <v>81</v>
      </c>
      <c r="L3194" s="1" t="s">
        <v>82</v>
      </c>
      <c r="M3194" s="1" t="s">
        <v>82</v>
      </c>
      <c r="N3194" s="1"/>
      <c r="O3194" s="1" t="s">
        <v>83</v>
      </c>
      <c r="P3194" s="1">
        <v>18</v>
      </c>
      <c r="Q3194" s="1">
        <v>34</v>
      </c>
      <c r="R3194" s="1">
        <f t="shared" si="573"/>
        <v>18</v>
      </c>
      <c r="S3194" s="1">
        <v>34</v>
      </c>
      <c r="T3194" s="1">
        <f t="shared" si="576"/>
        <v>16</v>
      </c>
      <c r="U3194" s="1" t="s">
        <v>41</v>
      </c>
      <c r="V3194" s="1" t="s">
        <v>142</v>
      </c>
      <c r="W3194" s="1"/>
      <c r="X3194" s="1"/>
      <c r="Y3194" s="1"/>
      <c r="Z3194" s="1"/>
      <c r="AA3194" s="1"/>
      <c r="AB3194" s="1"/>
      <c r="AC3194" s="1"/>
      <c r="AD3194" s="1"/>
      <c r="AE3194" s="1"/>
      <c r="AF3194" s="1"/>
      <c r="AG3194" s="1"/>
      <c r="AH3194" s="1"/>
      <c r="AI3194" s="1"/>
      <c r="AJ3194" s="1" t="s">
        <v>49</v>
      </c>
      <c r="AK3194" s="1"/>
      <c r="AL3194" s="1"/>
      <c r="AM3194" s="1"/>
      <c r="AN3194" s="1"/>
      <c r="AO3194" s="1"/>
    </row>
    <row r="3195" spans="1:41">
      <c r="A3195" s="1" t="s">
        <v>8949</v>
      </c>
      <c r="B3195" s="1" t="s">
        <v>8950</v>
      </c>
      <c r="C3195" s="1" t="s">
        <v>36</v>
      </c>
      <c r="D3195" s="1">
        <v>517</v>
      </c>
      <c r="E3195" s="1">
        <v>482282</v>
      </c>
      <c r="F3195" s="5">
        <v>43868</v>
      </c>
      <c r="G3195" s="1"/>
      <c r="H3195" s="1">
        <f t="shared" ca="1" si="574"/>
        <v>236</v>
      </c>
      <c r="I3195" s="1" t="str">
        <f t="shared" ca="1" si="575"/>
        <v>No</v>
      </c>
      <c r="J3195" s="1" t="s">
        <v>250</v>
      </c>
      <c r="K3195" s="1" t="s">
        <v>251</v>
      </c>
      <c r="L3195" s="1" t="s">
        <v>399</v>
      </c>
      <c r="M3195" s="1" t="s">
        <v>253</v>
      </c>
      <c r="N3195" s="1"/>
      <c r="O3195" s="1" t="s">
        <v>48</v>
      </c>
      <c r="P3195" s="1">
        <v>18</v>
      </c>
      <c r="Q3195" s="1"/>
      <c r="R3195" s="1">
        <f t="shared" si="573"/>
        <v>18</v>
      </c>
      <c r="S3195" s="1" t="str">
        <f>IF(ISBLANK(Q3195)=TRUE,"80",Q3195)</f>
        <v>80</v>
      </c>
      <c r="T3195" s="1">
        <f t="shared" si="576"/>
        <v>62</v>
      </c>
      <c r="U3195" s="1" t="s">
        <v>41</v>
      </c>
      <c r="V3195" s="1"/>
      <c r="W3195" s="1" t="s">
        <v>400</v>
      </c>
      <c r="X3195" s="1"/>
      <c r="Y3195" s="1"/>
      <c r="Z3195" s="1"/>
      <c r="AA3195" s="1"/>
      <c r="AB3195" s="1"/>
      <c r="AC3195" s="1"/>
      <c r="AD3195" s="1"/>
      <c r="AE3195" s="1"/>
      <c r="AF3195" s="1"/>
      <c r="AG3195" s="1"/>
      <c r="AH3195" s="1"/>
      <c r="AI3195" s="1"/>
      <c r="AJ3195" s="1"/>
      <c r="AK3195" s="1"/>
      <c r="AL3195" s="1"/>
      <c r="AM3195" s="1"/>
      <c r="AN3195" s="1"/>
      <c r="AO3195" s="1" t="s">
        <v>1023</v>
      </c>
    </row>
    <row r="3196" spans="1:41">
      <c r="A3196" s="1" t="s">
        <v>8951</v>
      </c>
      <c r="B3196" s="1" t="s">
        <v>8952</v>
      </c>
      <c r="C3196" s="1" t="s">
        <v>52</v>
      </c>
      <c r="D3196" s="1">
        <v>150</v>
      </c>
      <c r="E3196" s="1">
        <v>160143</v>
      </c>
      <c r="F3196" s="5">
        <v>43891</v>
      </c>
      <c r="G3196" s="5">
        <v>43904</v>
      </c>
      <c r="H3196" s="1">
        <f t="shared" ca="1" si="574"/>
        <v>13</v>
      </c>
      <c r="I3196" s="1" t="str">
        <f t="shared" ca="1" si="575"/>
        <v>No</v>
      </c>
      <c r="J3196" s="1" t="s">
        <v>4528</v>
      </c>
      <c r="K3196" s="1" t="s">
        <v>4529</v>
      </c>
      <c r="L3196" s="1"/>
      <c r="M3196" s="1" t="s">
        <v>4530</v>
      </c>
      <c r="N3196" s="1"/>
      <c r="O3196" s="1" t="s">
        <v>387</v>
      </c>
      <c r="P3196" s="1">
        <v>18</v>
      </c>
      <c r="Q3196" s="1">
        <v>30</v>
      </c>
      <c r="R3196" s="1">
        <f t="shared" si="573"/>
        <v>18</v>
      </c>
      <c r="S3196" s="1">
        <v>30</v>
      </c>
      <c r="T3196" s="1">
        <f t="shared" si="576"/>
        <v>12</v>
      </c>
      <c r="U3196" s="1" t="s">
        <v>989</v>
      </c>
      <c r="V3196" s="1"/>
      <c r="W3196" s="1"/>
      <c r="X3196" s="1"/>
      <c r="Y3196" s="1"/>
      <c r="Z3196" s="1"/>
      <c r="AA3196" s="1"/>
      <c r="AB3196" s="1"/>
      <c r="AC3196" s="1"/>
      <c r="AD3196" s="1"/>
      <c r="AE3196" s="1"/>
      <c r="AF3196" s="1"/>
      <c r="AG3196" s="1"/>
      <c r="AH3196" s="1" t="s">
        <v>8953</v>
      </c>
      <c r="AI3196" s="1"/>
      <c r="AJ3196" s="1" t="s">
        <v>49</v>
      </c>
      <c r="AK3196" s="1" t="s">
        <v>2534</v>
      </c>
      <c r="AL3196" s="1"/>
      <c r="AM3196" s="1"/>
      <c r="AN3196" s="1"/>
      <c r="AO3196" s="1" t="s">
        <v>8954</v>
      </c>
    </row>
    <row r="3197" spans="1:41">
      <c r="A3197" s="1" t="s">
        <v>8955</v>
      </c>
      <c r="B3197" s="1" t="s">
        <v>322</v>
      </c>
      <c r="C3197" s="1" t="s">
        <v>36</v>
      </c>
      <c r="D3197" s="1">
        <v>1491</v>
      </c>
      <c r="E3197" s="1">
        <v>529837</v>
      </c>
      <c r="F3197" s="5">
        <v>44096</v>
      </c>
      <c r="G3197" s="5">
        <v>44103</v>
      </c>
      <c r="H3197" s="1">
        <f t="shared" ca="1" si="574"/>
        <v>7</v>
      </c>
      <c r="I3197" s="1" t="str">
        <f t="shared" ca="1" si="575"/>
        <v>No</v>
      </c>
      <c r="J3197" s="1" t="s">
        <v>80</v>
      </c>
      <c r="K3197" s="1" t="s">
        <v>81</v>
      </c>
      <c r="L3197" s="1" t="s">
        <v>82</v>
      </c>
      <c r="M3197" s="1" t="s">
        <v>82</v>
      </c>
      <c r="N3197" s="1"/>
      <c r="O3197" s="1" t="s">
        <v>83</v>
      </c>
      <c r="P3197" s="1">
        <v>18</v>
      </c>
      <c r="Q3197" s="1">
        <v>34</v>
      </c>
      <c r="R3197" s="1">
        <f t="shared" si="573"/>
        <v>18</v>
      </c>
      <c r="S3197" s="1">
        <v>34</v>
      </c>
      <c r="T3197" s="1">
        <f t="shared" si="576"/>
        <v>16</v>
      </c>
      <c r="U3197" s="1" t="s">
        <v>41</v>
      </c>
      <c r="V3197" s="1" t="s">
        <v>84</v>
      </c>
      <c r="W3197" s="1"/>
      <c r="X3197" s="1"/>
      <c r="Y3197" s="1"/>
      <c r="Z3197" s="1"/>
      <c r="AA3197" s="1"/>
      <c r="AB3197" s="1"/>
      <c r="AC3197" s="1"/>
      <c r="AD3197" s="1"/>
      <c r="AE3197" s="1"/>
      <c r="AF3197" s="1"/>
      <c r="AG3197" s="1"/>
      <c r="AH3197" s="1"/>
      <c r="AI3197" s="1"/>
      <c r="AJ3197" s="1" t="s">
        <v>49</v>
      </c>
      <c r="AK3197" s="1"/>
      <c r="AL3197" s="1"/>
      <c r="AM3197" s="1"/>
      <c r="AN3197" s="1"/>
      <c r="AO3197" s="1"/>
    </row>
    <row r="3198" spans="1:41">
      <c r="A3198" s="1" t="s">
        <v>8956</v>
      </c>
      <c r="B3198" s="1" t="s">
        <v>8957</v>
      </c>
      <c r="C3198" s="1" t="s">
        <v>36</v>
      </c>
      <c r="D3198" s="1">
        <v>76</v>
      </c>
      <c r="E3198" s="1">
        <v>35133</v>
      </c>
      <c r="F3198" s="5">
        <v>44062</v>
      </c>
      <c r="G3198" s="5">
        <v>44075</v>
      </c>
      <c r="H3198" s="1">
        <f t="shared" ca="1" si="574"/>
        <v>13</v>
      </c>
      <c r="I3198" s="1" t="str">
        <f t="shared" ca="1" si="575"/>
        <v>No</v>
      </c>
      <c r="J3198" s="1" t="s">
        <v>117</v>
      </c>
      <c r="K3198" s="1" t="s">
        <v>46</v>
      </c>
      <c r="L3198" s="1"/>
      <c r="M3198" s="1" t="s">
        <v>118</v>
      </c>
      <c r="N3198" s="1"/>
      <c r="O3198" s="1" t="s">
        <v>141</v>
      </c>
      <c r="P3198" s="1">
        <v>18</v>
      </c>
      <c r="Q3198" s="1">
        <v>39</v>
      </c>
      <c r="R3198" s="1">
        <f t="shared" si="573"/>
        <v>18</v>
      </c>
      <c r="S3198" s="1">
        <v>39</v>
      </c>
      <c r="T3198" s="1">
        <f t="shared" si="576"/>
        <v>21</v>
      </c>
      <c r="U3198" s="1" t="s">
        <v>41</v>
      </c>
      <c r="V3198" s="1" t="s">
        <v>380</v>
      </c>
      <c r="W3198" s="1"/>
      <c r="X3198" s="1"/>
      <c r="Y3198" s="1"/>
      <c r="Z3198" s="1"/>
      <c r="AA3198" s="1"/>
      <c r="AB3198" s="1"/>
      <c r="AC3198" s="1"/>
      <c r="AD3198" s="1"/>
      <c r="AE3198" s="1"/>
      <c r="AF3198" s="1"/>
      <c r="AG3198" s="1"/>
      <c r="AH3198" s="1"/>
      <c r="AI3198" s="1"/>
      <c r="AJ3198" s="1"/>
      <c r="AK3198" s="1"/>
      <c r="AL3198" s="1"/>
      <c r="AM3198" s="1"/>
      <c r="AN3198" s="1"/>
      <c r="AO3198" s="1" t="s">
        <v>8958</v>
      </c>
    </row>
    <row r="3199" spans="1:41">
      <c r="A3199" s="1" t="s">
        <v>8959</v>
      </c>
      <c r="B3199" s="1" t="s">
        <v>3351</v>
      </c>
      <c r="C3199" s="1" t="s">
        <v>36</v>
      </c>
      <c r="D3199" s="1">
        <v>6</v>
      </c>
      <c r="E3199" s="1">
        <v>580</v>
      </c>
      <c r="F3199" s="5">
        <v>44081</v>
      </c>
      <c r="G3199" s="5">
        <v>44087</v>
      </c>
      <c r="H3199" s="1">
        <f t="shared" ca="1" si="574"/>
        <v>6</v>
      </c>
      <c r="I3199" s="1" t="str">
        <f t="shared" ca="1" si="575"/>
        <v>No</v>
      </c>
      <c r="J3199" s="1" t="s">
        <v>2089</v>
      </c>
      <c r="K3199" s="1" t="s">
        <v>46</v>
      </c>
      <c r="L3199" s="1" t="s">
        <v>3352</v>
      </c>
      <c r="M3199" s="1" t="s">
        <v>3353</v>
      </c>
      <c r="N3199" s="1"/>
      <c r="O3199" s="1" t="s">
        <v>48</v>
      </c>
      <c r="P3199" s="1">
        <v>18</v>
      </c>
      <c r="Q3199" s="1"/>
      <c r="R3199" s="1">
        <f t="shared" si="573"/>
        <v>18</v>
      </c>
      <c r="S3199" s="1" t="str">
        <f t="shared" ref="S3199:S3200" si="585">IF(ISBLANK(Q3199)=TRUE,"80",Q3199)</f>
        <v>80</v>
      </c>
      <c r="T3199" s="1">
        <f t="shared" si="576"/>
        <v>62</v>
      </c>
      <c r="U3199" s="1" t="s">
        <v>41</v>
      </c>
      <c r="V3199" s="1"/>
      <c r="W3199" s="1"/>
      <c r="X3199" s="1"/>
      <c r="Y3199" s="1"/>
      <c r="Z3199" s="1"/>
      <c r="AA3199" s="1"/>
      <c r="AB3199" s="1"/>
      <c r="AC3199" s="1"/>
      <c r="AD3199" s="3">
        <v>8.5210852248522502E+44</v>
      </c>
      <c r="AE3199" s="1"/>
      <c r="AF3199" s="1"/>
      <c r="AG3199" s="1"/>
      <c r="AH3199" s="1"/>
      <c r="AI3199" s="1"/>
      <c r="AJ3199" s="1"/>
      <c r="AK3199" s="1"/>
      <c r="AL3199" s="1"/>
      <c r="AM3199" s="1"/>
      <c r="AN3199" s="1"/>
      <c r="AO3199" s="1"/>
    </row>
    <row r="3200" spans="1:41">
      <c r="A3200" s="1" t="s">
        <v>8960</v>
      </c>
      <c r="B3200" s="1" t="s">
        <v>4687</v>
      </c>
      <c r="C3200" s="1" t="s">
        <v>36</v>
      </c>
      <c r="D3200" s="1">
        <v>193</v>
      </c>
      <c r="E3200" s="1">
        <v>83623</v>
      </c>
      <c r="F3200" s="5">
        <v>44048</v>
      </c>
      <c r="G3200" s="5">
        <v>44062</v>
      </c>
      <c r="H3200" s="1">
        <f t="shared" ca="1" si="574"/>
        <v>14</v>
      </c>
      <c r="I3200" s="1" t="str">
        <f t="shared" ca="1" si="575"/>
        <v>No</v>
      </c>
      <c r="J3200" s="1" t="s">
        <v>117</v>
      </c>
      <c r="K3200" s="1" t="s">
        <v>46</v>
      </c>
      <c r="L3200" s="1"/>
      <c r="M3200" s="1" t="s">
        <v>118</v>
      </c>
      <c r="N3200" s="1"/>
      <c r="O3200" s="1" t="s">
        <v>48</v>
      </c>
      <c r="P3200" s="1">
        <v>18</v>
      </c>
      <c r="Q3200" s="1"/>
      <c r="R3200" s="1">
        <f t="shared" si="573"/>
        <v>18</v>
      </c>
      <c r="S3200" s="1" t="str">
        <f t="shared" si="585"/>
        <v>80</v>
      </c>
      <c r="T3200" s="1">
        <f t="shared" si="576"/>
        <v>62</v>
      </c>
      <c r="U3200" s="1" t="s">
        <v>41</v>
      </c>
      <c r="V3200" s="1" t="s">
        <v>142</v>
      </c>
      <c r="W3200" s="1"/>
      <c r="X3200" s="1"/>
      <c r="Y3200" s="1"/>
      <c r="Z3200" s="1"/>
      <c r="AA3200" s="1"/>
      <c r="AB3200" s="1"/>
      <c r="AC3200" s="1"/>
      <c r="AD3200" s="1"/>
      <c r="AE3200" s="1"/>
      <c r="AF3200" s="1"/>
      <c r="AG3200" s="1"/>
      <c r="AH3200" s="1"/>
      <c r="AI3200" s="1"/>
      <c r="AJ3200" s="1"/>
      <c r="AK3200" s="1"/>
      <c r="AL3200" s="1"/>
      <c r="AM3200" s="1"/>
      <c r="AN3200" s="1"/>
      <c r="AO3200" s="1" t="s">
        <v>8961</v>
      </c>
    </row>
    <row r="3201" spans="1:41">
      <c r="A3201" s="1" t="s">
        <v>8962</v>
      </c>
      <c r="B3201" s="1" t="s">
        <v>2473</v>
      </c>
      <c r="C3201" s="1" t="s">
        <v>36</v>
      </c>
      <c r="D3201" s="1">
        <v>1963</v>
      </c>
      <c r="E3201" s="1">
        <v>792413</v>
      </c>
      <c r="F3201" s="5">
        <v>43838</v>
      </c>
      <c r="G3201" s="5">
        <v>43922</v>
      </c>
      <c r="H3201" s="1">
        <f t="shared" ca="1" si="574"/>
        <v>84</v>
      </c>
      <c r="I3201" s="1" t="str">
        <f t="shared" ca="1" si="575"/>
        <v>No</v>
      </c>
      <c r="J3201" s="1" t="s">
        <v>226</v>
      </c>
      <c r="K3201" s="1" t="s">
        <v>227</v>
      </c>
      <c r="L3201" s="1"/>
      <c r="M3201" s="1" t="s">
        <v>228</v>
      </c>
      <c r="N3201" s="1"/>
      <c r="O3201" s="1" t="s">
        <v>375</v>
      </c>
      <c r="P3201" s="1">
        <v>18</v>
      </c>
      <c r="Q3201" s="1">
        <v>24</v>
      </c>
      <c r="R3201" s="1">
        <f t="shared" si="573"/>
        <v>18</v>
      </c>
      <c r="S3201" s="1">
        <v>24</v>
      </c>
      <c r="T3201" s="1">
        <f t="shared" si="576"/>
        <v>6</v>
      </c>
      <c r="U3201" s="1" t="s">
        <v>41</v>
      </c>
      <c r="V3201" s="1"/>
      <c r="W3201" s="1"/>
      <c r="X3201" s="1"/>
      <c r="Y3201" s="1"/>
      <c r="Z3201" s="1"/>
      <c r="AA3201" s="1"/>
      <c r="AB3201" s="1"/>
      <c r="AC3201" s="1"/>
      <c r="AD3201" s="1"/>
      <c r="AE3201" s="1"/>
      <c r="AF3201" s="1"/>
      <c r="AG3201" s="1"/>
      <c r="AH3201" s="1"/>
      <c r="AI3201" s="1"/>
      <c r="AJ3201" s="1"/>
      <c r="AK3201" s="1" t="s">
        <v>76</v>
      </c>
      <c r="AL3201" s="1"/>
      <c r="AM3201" s="1"/>
      <c r="AN3201" s="1"/>
      <c r="AO3201" s="1" t="s">
        <v>6682</v>
      </c>
    </row>
    <row r="3202" spans="1:41">
      <c r="A3202" s="1" t="s">
        <v>8964</v>
      </c>
      <c r="B3202" s="1" t="s">
        <v>8965</v>
      </c>
      <c r="C3202" s="1" t="s">
        <v>36</v>
      </c>
      <c r="D3202" s="1">
        <v>39</v>
      </c>
      <c r="E3202" s="1">
        <v>9002</v>
      </c>
      <c r="F3202" s="5">
        <v>44082</v>
      </c>
      <c r="G3202" s="5">
        <v>44086</v>
      </c>
      <c r="H3202" s="1">
        <f t="shared" ca="1" si="574"/>
        <v>4</v>
      </c>
      <c r="I3202" s="1" t="str">
        <f t="shared" ca="1" si="575"/>
        <v>No</v>
      </c>
      <c r="J3202" s="1" t="s">
        <v>506</v>
      </c>
      <c r="K3202" s="1" t="s">
        <v>46</v>
      </c>
      <c r="L3202" s="1"/>
      <c r="M3202" s="1" t="s">
        <v>507</v>
      </c>
      <c r="N3202" s="1"/>
      <c r="O3202" s="1" t="s">
        <v>48</v>
      </c>
      <c r="P3202" s="1">
        <v>18</v>
      </c>
      <c r="Q3202" s="1"/>
      <c r="R3202" s="1">
        <f t="shared" ref="R3202:R3265" si="586">IF(ISBLANK(P3202)=TRUE,"0",P3202)</f>
        <v>18</v>
      </c>
      <c r="S3202" s="1" t="str">
        <f t="shared" ref="S3202:S3203" si="587">IF(ISBLANK(Q3202)=TRUE,"80",Q3202)</f>
        <v>80</v>
      </c>
      <c r="T3202" s="1">
        <f t="shared" si="576"/>
        <v>62</v>
      </c>
      <c r="U3202" s="1" t="s">
        <v>41</v>
      </c>
      <c r="V3202" s="1" t="s">
        <v>8966</v>
      </c>
      <c r="W3202" s="1"/>
      <c r="X3202" s="1"/>
      <c r="Y3202" s="1"/>
      <c r="Z3202" s="1"/>
      <c r="AA3202" s="1"/>
      <c r="AB3202" s="1"/>
      <c r="AC3202" s="1"/>
      <c r="AD3202" s="1"/>
      <c r="AE3202" s="1"/>
      <c r="AF3202" s="1"/>
      <c r="AG3202" s="1"/>
      <c r="AH3202" s="1"/>
      <c r="AI3202" s="1"/>
      <c r="AJ3202" s="1" t="s">
        <v>49</v>
      </c>
      <c r="AK3202" s="1"/>
      <c r="AL3202" s="1"/>
      <c r="AM3202" s="1"/>
      <c r="AN3202" s="1"/>
      <c r="AO3202" s="1" t="s">
        <v>8967</v>
      </c>
    </row>
    <row r="3203" spans="1:41">
      <c r="A3203" s="1" t="s">
        <v>8979</v>
      </c>
      <c r="B3203" s="1" t="s">
        <v>4747</v>
      </c>
      <c r="C3203" s="1" t="s">
        <v>128</v>
      </c>
      <c r="D3203" s="1">
        <v>312</v>
      </c>
      <c r="E3203" s="1">
        <v>34233</v>
      </c>
      <c r="F3203" s="5">
        <v>43888</v>
      </c>
      <c r="G3203" s="5">
        <v>43922</v>
      </c>
      <c r="H3203" s="1">
        <f t="shared" ref="H3203:H3266" ca="1" si="588">IF(ISBLANK(G3203)=FALSE,G3203-F3203,TODAY()-F3203)</f>
        <v>34</v>
      </c>
      <c r="I3203" s="1" t="str">
        <f t="shared" ref="I3203:I3266" ca="1" si="589">IF(H3203&gt;0,"No","Yes")</f>
        <v>No</v>
      </c>
      <c r="J3203" s="1" t="s">
        <v>129</v>
      </c>
      <c r="K3203" s="1" t="s">
        <v>130</v>
      </c>
      <c r="L3203" s="1"/>
      <c r="M3203" s="1" t="s">
        <v>131</v>
      </c>
      <c r="N3203" s="1"/>
      <c r="O3203" s="1" t="s">
        <v>48</v>
      </c>
      <c r="P3203" s="1">
        <v>18</v>
      </c>
      <c r="Q3203" s="1"/>
      <c r="R3203" s="1">
        <f t="shared" si="586"/>
        <v>18</v>
      </c>
      <c r="S3203" s="1" t="str">
        <f t="shared" si="587"/>
        <v>80</v>
      </c>
      <c r="T3203" s="1">
        <f t="shared" ref="T3203:T3266" si="590">S3203-R3203</f>
        <v>62</v>
      </c>
      <c r="U3203" s="1" t="s">
        <v>132</v>
      </c>
      <c r="V3203" s="1"/>
      <c r="W3203" s="1"/>
      <c r="X3203" s="1"/>
      <c r="Y3203" s="1"/>
      <c r="Z3203" s="1"/>
      <c r="AA3203" s="1"/>
      <c r="AB3203" s="1"/>
      <c r="AC3203" s="1"/>
      <c r="AD3203" s="1"/>
      <c r="AE3203" s="1"/>
      <c r="AF3203" s="1"/>
      <c r="AG3203" s="1"/>
      <c r="AH3203" s="1"/>
      <c r="AI3203" s="1"/>
      <c r="AJ3203" s="1"/>
      <c r="AK3203" s="1" t="s">
        <v>76</v>
      </c>
      <c r="AL3203" s="1"/>
      <c r="AM3203" s="1"/>
      <c r="AN3203" s="1"/>
      <c r="AO3203" s="1" t="s">
        <v>133</v>
      </c>
    </row>
    <row r="3204" spans="1:41">
      <c r="A3204" s="1" t="s">
        <v>8981</v>
      </c>
      <c r="B3204" s="1" t="s">
        <v>6299</v>
      </c>
      <c r="C3204" s="1" t="s">
        <v>36</v>
      </c>
      <c r="D3204" s="1">
        <v>0</v>
      </c>
      <c r="E3204" s="1">
        <v>476</v>
      </c>
      <c r="F3204" s="5">
        <v>43869</v>
      </c>
      <c r="G3204" s="1"/>
      <c r="H3204" s="1">
        <f t="shared" ca="1" si="588"/>
        <v>235</v>
      </c>
      <c r="I3204" s="1" t="str">
        <f t="shared" ca="1" si="589"/>
        <v>No</v>
      </c>
      <c r="J3204" s="1" t="s">
        <v>1447</v>
      </c>
      <c r="K3204" s="1" t="s">
        <v>46</v>
      </c>
      <c r="L3204" s="1"/>
      <c r="M3204" s="1" t="s">
        <v>1447</v>
      </c>
      <c r="N3204" s="1"/>
      <c r="O3204" s="1" t="s">
        <v>360</v>
      </c>
      <c r="P3204" s="1">
        <v>18</v>
      </c>
      <c r="Q3204" s="1">
        <v>35</v>
      </c>
      <c r="R3204" s="1">
        <f t="shared" si="586"/>
        <v>18</v>
      </c>
      <c r="S3204" s="1">
        <v>35</v>
      </c>
      <c r="T3204" s="1">
        <f t="shared" si="590"/>
        <v>17</v>
      </c>
      <c r="U3204" s="1" t="s">
        <v>41</v>
      </c>
      <c r="V3204" s="1"/>
      <c r="W3204" s="1"/>
      <c r="X3204" s="1"/>
      <c r="Y3204" s="1"/>
      <c r="Z3204" s="1"/>
      <c r="AA3204" s="1"/>
      <c r="AB3204" s="1"/>
      <c r="AC3204" s="1"/>
      <c r="AD3204" s="1"/>
      <c r="AE3204" s="1"/>
      <c r="AF3204" s="1"/>
      <c r="AG3204" s="1"/>
      <c r="AH3204" s="1" t="s">
        <v>5273</v>
      </c>
      <c r="AI3204" s="1"/>
      <c r="AJ3204" s="1"/>
      <c r="AK3204" s="1"/>
      <c r="AL3204" s="1"/>
      <c r="AM3204" s="1"/>
      <c r="AN3204" s="1"/>
      <c r="AO3204" s="1" t="s">
        <v>6300</v>
      </c>
    </row>
    <row r="3205" spans="1:41">
      <c r="A3205" s="1" t="s">
        <v>8984</v>
      </c>
      <c r="B3205" s="1" t="s">
        <v>5318</v>
      </c>
      <c r="C3205" s="1" t="s">
        <v>36</v>
      </c>
      <c r="D3205" s="1">
        <v>1356</v>
      </c>
      <c r="E3205" s="1">
        <v>82721</v>
      </c>
      <c r="F3205" s="5">
        <v>44092</v>
      </c>
      <c r="G3205" s="5">
        <v>44098</v>
      </c>
      <c r="H3205" s="1">
        <f t="shared" ca="1" si="588"/>
        <v>6</v>
      </c>
      <c r="I3205" s="1" t="str">
        <f t="shared" ca="1" si="589"/>
        <v>No</v>
      </c>
      <c r="J3205" s="1" t="s">
        <v>70</v>
      </c>
      <c r="K3205" s="1" t="s">
        <v>71</v>
      </c>
      <c r="L3205" s="1" t="s">
        <v>721</v>
      </c>
      <c r="M3205" s="1" t="s">
        <v>318</v>
      </c>
      <c r="N3205" s="1"/>
      <c r="O3205" s="1" t="s">
        <v>83</v>
      </c>
      <c r="P3205" s="1">
        <v>18</v>
      </c>
      <c r="Q3205" s="1">
        <v>34</v>
      </c>
      <c r="R3205" s="1">
        <f t="shared" si="586"/>
        <v>18</v>
      </c>
      <c r="S3205" s="1">
        <v>34</v>
      </c>
      <c r="T3205" s="1">
        <f t="shared" si="590"/>
        <v>16</v>
      </c>
      <c r="U3205" s="1" t="s">
        <v>41</v>
      </c>
      <c r="V3205" s="1"/>
      <c r="W3205" s="1"/>
      <c r="X3205" s="1"/>
      <c r="Y3205" s="1"/>
      <c r="Z3205" s="1"/>
      <c r="AA3205" s="1"/>
      <c r="AB3205" s="1"/>
      <c r="AC3205" s="1"/>
      <c r="AD3205" s="1" t="s">
        <v>3977</v>
      </c>
      <c r="AE3205" s="1"/>
      <c r="AF3205" s="1"/>
      <c r="AG3205" s="1"/>
      <c r="AH3205" s="1"/>
      <c r="AI3205" s="1"/>
      <c r="AJ3205" s="1" t="s">
        <v>49</v>
      </c>
      <c r="AK3205" s="1"/>
      <c r="AL3205" s="1"/>
      <c r="AM3205" s="1"/>
      <c r="AN3205" s="1"/>
      <c r="AO3205" s="1" t="s">
        <v>3862</v>
      </c>
    </row>
    <row r="3206" spans="1:41">
      <c r="A3206" s="1" t="s">
        <v>8985</v>
      </c>
      <c r="B3206" s="1" t="s">
        <v>3592</v>
      </c>
      <c r="C3206" s="1" t="s">
        <v>36</v>
      </c>
      <c r="D3206" s="1">
        <v>93</v>
      </c>
      <c r="E3206" s="1">
        <v>38083</v>
      </c>
      <c r="F3206" s="5">
        <v>43962</v>
      </c>
      <c r="G3206" s="5">
        <v>43973</v>
      </c>
      <c r="H3206" s="1">
        <f t="shared" ca="1" si="588"/>
        <v>11</v>
      </c>
      <c r="I3206" s="1" t="str">
        <f t="shared" ca="1" si="589"/>
        <v>No</v>
      </c>
      <c r="J3206" s="1" t="s">
        <v>701</v>
      </c>
      <c r="K3206" s="1" t="s">
        <v>702</v>
      </c>
      <c r="L3206" s="1"/>
      <c r="M3206" s="1" t="s">
        <v>703</v>
      </c>
      <c r="N3206" s="1"/>
      <c r="O3206" s="1" t="s">
        <v>48</v>
      </c>
      <c r="P3206" s="1">
        <v>18</v>
      </c>
      <c r="Q3206" s="1"/>
      <c r="R3206" s="1">
        <f t="shared" si="586"/>
        <v>18</v>
      </c>
      <c r="S3206" s="1" t="str">
        <f t="shared" ref="S3206:S3207" si="591">IF(ISBLANK(Q3206)=TRUE,"80",Q3206)</f>
        <v>80</v>
      </c>
      <c r="T3206" s="1">
        <f t="shared" si="590"/>
        <v>62</v>
      </c>
      <c r="U3206" s="1" t="s">
        <v>41</v>
      </c>
      <c r="V3206" s="1" t="s">
        <v>977</v>
      </c>
      <c r="W3206" s="1"/>
      <c r="X3206" s="1"/>
      <c r="Y3206" s="1"/>
      <c r="Z3206" s="1"/>
      <c r="AA3206" s="1"/>
      <c r="AB3206" s="1"/>
      <c r="AC3206" s="1"/>
      <c r="AD3206" s="1"/>
      <c r="AE3206" s="1"/>
      <c r="AF3206" s="1"/>
      <c r="AG3206" s="1"/>
      <c r="AH3206" s="1"/>
      <c r="AI3206" s="1"/>
      <c r="AJ3206" s="1"/>
      <c r="AK3206" s="1" t="s">
        <v>288</v>
      </c>
      <c r="AL3206" s="1"/>
      <c r="AM3206" s="1"/>
      <c r="AN3206" s="1"/>
      <c r="AO3206" s="1" t="s">
        <v>830</v>
      </c>
    </row>
    <row r="3207" spans="1:41">
      <c r="A3207" s="1" t="s">
        <v>8991</v>
      </c>
      <c r="B3207" s="1" t="s">
        <v>8992</v>
      </c>
      <c r="C3207" s="1" t="s">
        <v>36</v>
      </c>
      <c r="D3207" s="1">
        <v>2587</v>
      </c>
      <c r="E3207" s="1">
        <v>940688</v>
      </c>
      <c r="F3207" s="5">
        <v>43959</v>
      </c>
      <c r="G3207" s="5">
        <v>44013</v>
      </c>
      <c r="H3207" s="1">
        <f t="shared" ca="1" si="588"/>
        <v>54</v>
      </c>
      <c r="I3207" s="1" t="str">
        <f t="shared" ca="1" si="589"/>
        <v>No</v>
      </c>
      <c r="J3207" s="1" t="s">
        <v>117</v>
      </c>
      <c r="K3207" s="1" t="s">
        <v>46</v>
      </c>
      <c r="L3207" s="1"/>
      <c r="M3207" s="1" t="s">
        <v>118</v>
      </c>
      <c r="N3207" s="1"/>
      <c r="O3207" s="1" t="s">
        <v>48</v>
      </c>
      <c r="P3207" s="1">
        <v>18</v>
      </c>
      <c r="Q3207" s="1"/>
      <c r="R3207" s="1">
        <f t="shared" si="586"/>
        <v>18</v>
      </c>
      <c r="S3207" s="1" t="str">
        <f t="shared" si="591"/>
        <v>80</v>
      </c>
      <c r="T3207" s="1">
        <f t="shared" si="590"/>
        <v>62</v>
      </c>
      <c r="U3207" s="1" t="s">
        <v>41</v>
      </c>
      <c r="V3207" s="1" t="s">
        <v>167</v>
      </c>
      <c r="W3207" s="1"/>
      <c r="X3207" s="1"/>
      <c r="Y3207" s="1"/>
      <c r="Z3207" s="1"/>
      <c r="AA3207" s="1"/>
      <c r="AB3207" s="1"/>
      <c r="AC3207" s="1"/>
      <c r="AD3207" s="1"/>
      <c r="AE3207" s="1"/>
      <c r="AF3207" s="1"/>
      <c r="AG3207" s="1"/>
      <c r="AH3207" s="1"/>
      <c r="AI3207" s="1"/>
      <c r="AJ3207" s="1"/>
      <c r="AK3207" s="1"/>
      <c r="AL3207" s="1"/>
      <c r="AM3207" s="1"/>
      <c r="AN3207" s="1"/>
      <c r="AO3207" s="1" t="s">
        <v>8993</v>
      </c>
    </row>
    <row r="3208" spans="1:41">
      <c r="A3208" s="1" t="s">
        <v>9005</v>
      </c>
      <c r="B3208" s="1" t="s">
        <v>79</v>
      </c>
      <c r="C3208" s="1" t="s">
        <v>36</v>
      </c>
      <c r="D3208" s="1">
        <v>4930</v>
      </c>
      <c r="E3208" s="1">
        <v>1959507</v>
      </c>
      <c r="F3208" s="5">
        <v>44082</v>
      </c>
      <c r="G3208" s="5">
        <v>44089</v>
      </c>
      <c r="H3208" s="1">
        <f t="shared" ca="1" si="588"/>
        <v>7</v>
      </c>
      <c r="I3208" s="1" t="str">
        <f t="shared" ca="1" si="589"/>
        <v>No</v>
      </c>
      <c r="J3208" s="1" t="s">
        <v>80</v>
      </c>
      <c r="K3208" s="1" t="s">
        <v>81</v>
      </c>
      <c r="L3208" s="1" t="s">
        <v>82</v>
      </c>
      <c r="M3208" s="1" t="s">
        <v>82</v>
      </c>
      <c r="N3208" s="1"/>
      <c r="O3208" s="1" t="s">
        <v>83</v>
      </c>
      <c r="P3208" s="1">
        <v>18</v>
      </c>
      <c r="Q3208" s="1">
        <v>34</v>
      </c>
      <c r="R3208" s="1">
        <f t="shared" si="586"/>
        <v>18</v>
      </c>
      <c r="S3208" s="1">
        <v>34</v>
      </c>
      <c r="T3208" s="1">
        <f t="shared" si="590"/>
        <v>16</v>
      </c>
      <c r="U3208" s="1" t="s">
        <v>41</v>
      </c>
      <c r="V3208" s="1" t="s">
        <v>84</v>
      </c>
      <c r="W3208" s="1"/>
      <c r="X3208" s="1"/>
      <c r="Y3208" s="1"/>
      <c r="Z3208" s="1"/>
      <c r="AA3208" s="1"/>
      <c r="AB3208" s="1"/>
      <c r="AC3208" s="1"/>
      <c r="AD3208" s="1"/>
      <c r="AE3208" s="1"/>
      <c r="AF3208" s="1"/>
      <c r="AG3208" s="1"/>
      <c r="AH3208" s="1"/>
      <c r="AI3208" s="1"/>
      <c r="AJ3208" s="1" t="s">
        <v>49</v>
      </c>
      <c r="AK3208" s="1"/>
      <c r="AL3208" s="1"/>
      <c r="AM3208" s="1"/>
      <c r="AN3208" s="1"/>
      <c r="AO3208" s="1"/>
    </row>
    <row r="3209" spans="1:41">
      <c r="A3209" s="1" t="s">
        <v>9006</v>
      </c>
      <c r="B3209" s="1" t="s">
        <v>6420</v>
      </c>
      <c r="C3209" s="1" t="s">
        <v>52</v>
      </c>
      <c r="D3209" s="1">
        <v>679</v>
      </c>
      <c r="E3209" s="1">
        <v>267808</v>
      </c>
      <c r="F3209" s="5">
        <v>43838</v>
      </c>
      <c r="G3209" s="5">
        <v>43855</v>
      </c>
      <c r="H3209" s="1">
        <f t="shared" ca="1" si="588"/>
        <v>17</v>
      </c>
      <c r="I3209" s="1" t="str">
        <f t="shared" ca="1" si="589"/>
        <v>No</v>
      </c>
      <c r="J3209" s="1" t="s">
        <v>1639</v>
      </c>
      <c r="K3209" s="1" t="s">
        <v>1640</v>
      </c>
      <c r="L3209" s="1"/>
      <c r="M3209" s="1" t="s">
        <v>1639</v>
      </c>
      <c r="N3209" s="1"/>
      <c r="O3209" s="1" t="s">
        <v>387</v>
      </c>
      <c r="P3209" s="1">
        <v>18</v>
      </c>
      <c r="Q3209" s="1">
        <v>30</v>
      </c>
      <c r="R3209" s="1">
        <f t="shared" si="586"/>
        <v>18</v>
      </c>
      <c r="S3209" s="1">
        <v>30</v>
      </c>
      <c r="T3209" s="1">
        <f t="shared" si="590"/>
        <v>12</v>
      </c>
      <c r="U3209" s="1" t="s">
        <v>57</v>
      </c>
      <c r="V3209" s="1"/>
      <c r="W3209" s="1"/>
      <c r="X3209" s="1"/>
      <c r="Y3209" s="1"/>
      <c r="Z3209" s="1"/>
      <c r="AA3209" s="1"/>
      <c r="AB3209" s="1"/>
      <c r="AC3209" s="1"/>
      <c r="AD3209" s="1"/>
      <c r="AE3209" s="1"/>
      <c r="AF3209" s="1"/>
      <c r="AG3209" s="1"/>
      <c r="AH3209" s="1"/>
      <c r="AI3209" s="1"/>
      <c r="AJ3209" s="1" t="s">
        <v>49</v>
      </c>
      <c r="AK3209" s="1"/>
      <c r="AL3209" s="1"/>
      <c r="AM3209" s="1"/>
      <c r="AN3209" s="1"/>
      <c r="AO3209" s="1" t="s">
        <v>1641</v>
      </c>
    </row>
    <row r="3210" spans="1:41">
      <c r="A3210" s="1" t="s">
        <v>9009</v>
      </c>
      <c r="B3210" s="1" t="s">
        <v>569</v>
      </c>
      <c r="C3210" s="1" t="s">
        <v>36</v>
      </c>
      <c r="D3210" s="1">
        <v>115</v>
      </c>
      <c r="E3210" s="1">
        <v>42577</v>
      </c>
      <c r="F3210" s="5">
        <v>44075</v>
      </c>
      <c r="G3210" s="5">
        <v>44097</v>
      </c>
      <c r="H3210" s="1">
        <f t="shared" ca="1" si="588"/>
        <v>22</v>
      </c>
      <c r="I3210" s="1" t="str">
        <f t="shared" ca="1" si="589"/>
        <v>No</v>
      </c>
      <c r="J3210" s="1" t="s">
        <v>117</v>
      </c>
      <c r="K3210" s="1" t="s">
        <v>46</v>
      </c>
      <c r="L3210" s="1"/>
      <c r="M3210" s="1" t="s">
        <v>118</v>
      </c>
      <c r="N3210" s="1"/>
      <c r="O3210" s="1" t="s">
        <v>141</v>
      </c>
      <c r="P3210" s="1">
        <v>18</v>
      </c>
      <c r="Q3210" s="1">
        <v>39</v>
      </c>
      <c r="R3210" s="1">
        <f t="shared" si="586"/>
        <v>18</v>
      </c>
      <c r="S3210" s="1">
        <v>39</v>
      </c>
      <c r="T3210" s="1">
        <f t="shared" si="590"/>
        <v>21</v>
      </c>
      <c r="U3210" s="1" t="s">
        <v>41</v>
      </c>
      <c r="V3210" s="1" t="s">
        <v>84</v>
      </c>
      <c r="W3210" s="1"/>
      <c r="X3210" s="1"/>
      <c r="Y3210" s="1"/>
      <c r="Z3210" s="1"/>
      <c r="AA3210" s="1"/>
      <c r="AB3210" s="1"/>
      <c r="AC3210" s="1"/>
      <c r="AD3210" s="1"/>
      <c r="AE3210" s="1"/>
      <c r="AF3210" s="1"/>
      <c r="AG3210" s="1"/>
      <c r="AH3210" s="1"/>
      <c r="AI3210" s="1"/>
      <c r="AJ3210" s="1"/>
      <c r="AK3210" s="1"/>
      <c r="AL3210" s="1"/>
      <c r="AM3210" s="1"/>
      <c r="AN3210" s="1"/>
      <c r="AO3210" s="1" t="s">
        <v>9010</v>
      </c>
    </row>
    <row r="3211" spans="1:41">
      <c r="A3211" s="1" t="s">
        <v>9011</v>
      </c>
      <c r="B3211" s="1" t="s">
        <v>9012</v>
      </c>
      <c r="C3211" s="1" t="s">
        <v>128</v>
      </c>
      <c r="D3211" s="1">
        <v>112</v>
      </c>
      <c r="E3211" s="1">
        <v>24626</v>
      </c>
      <c r="F3211" s="5">
        <v>44084</v>
      </c>
      <c r="G3211" s="5">
        <v>44096</v>
      </c>
      <c r="H3211" s="1">
        <f t="shared" ca="1" si="588"/>
        <v>12</v>
      </c>
      <c r="I3211" s="1" t="str">
        <f t="shared" ca="1" si="589"/>
        <v>No</v>
      </c>
      <c r="J3211" s="1" t="s">
        <v>1905</v>
      </c>
      <c r="K3211" s="1" t="s">
        <v>1906</v>
      </c>
      <c r="L3211" s="1"/>
      <c r="M3211" s="1" t="s">
        <v>1907</v>
      </c>
      <c r="N3211" s="1"/>
      <c r="O3211" s="1" t="s">
        <v>1779</v>
      </c>
      <c r="P3211" s="1">
        <v>18</v>
      </c>
      <c r="Q3211" s="1">
        <v>40</v>
      </c>
      <c r="R3211" s="1">
        <f t="shared" si="586"/>
        <v>18</v>
      </c>
      <c r="S3211" s="1">
        <v>40</v>
      </c>
      <c r="T3211" s="1">
        <f t="shared" si="590"/>
        <v>22</v>
      </c>
      <c r="U3211" s="1" t="s">
        <v>132</v>
      </c>
      <c r="V3211" s="1"/>
      <c r="W3211" s="1"/>
      <c r="X3211" s="1"/>
      <c r="Y3211" s="1"/>
      <c r="Z3211" s="1"/>
      <c r="AA3211" s="1"/>
      <c r="AB3211" s="1" t="s">
        <v>4923</v>
      </c>
      <c r="AC3211" s="1"/>
      <c r="AD3211" s="1"/>
      <c r="AE3211" s="1"/>
      <c r="AF3211" s="1"/>
      <c r="AG3211" s="1"/>
      <c r="AH3211" s="1"/>
      <c r="AI3211" s="1"/>
      <c r="AJ3211" s="1" t="s">
        <v>49</v>
      </c>
      <c r="AK3211" s="1" t="s">
        <v>637</v>
      </c>
      <c r="AL3211" s="1"/>
      <c r="AM3211" s="1"/>
      <c r="AN3211" s="1"/>
      <c r="AO3211" s="1" t="s">
        <v>9013</v>
      </c>
    </row>
    <row r="3212" spans="1:41">
      <c r="A3212" s="1" t="s">
        <v>9014</v>
      </c>
      <c r="B3212" s="1" t="s">
        <v>4298</v>
      </c>
      <c r="C3212" s="1" t="s">
        <v>36</v>
      </c>
      <c r="D3212" s="1">
        <v>1381</v>
      </c>
      <c r="E3212" s="1">
        <v>233391</v>
      </c>
      <c r="F3212" s="5">
        <v>44091</v>
      </c>
      <c r="G3212" s="5">
        <v>44109</v>
      </c>
      <c r="H3212" s="1">
        <f t="shared" ca="1" si="588"/>
        <v>18</v>
      </c>
      <c r="I3212" s="1" t="str">
        <f t="shared" ca="1" si="589"/>
        <v>No</v>
      </c>
      <c r="J3212" s="1" t="s">
        <v>87</v>
      </c>
      <c r="K3212" s="1" t="s">
        <v>88</v>
      </c>
      <c r="L3212" s="1"/>
      <c r="M3212" s="1" t="s">
        <v>89</v>
      </c>
      <c r="N3212" s="1"/>
      <c r="O3212" s="1" t="s">
        <v>83</v>
      </c>
      <c r="P3212" s="1">
        <v>18</v>
      </c>
      <c r="Q3212" s="1">
        <v>34</v>
      </c>
      <c r="R3212" s="1">
        <f t="shared" si="586"/>
        <v>18</v>
      </c>
      <c r="S3212" s="1">
        <v>34</v>
      </c>
      <c r="T3212" s="1">
        <f t="shared" si="590"/>
        <v>16</v>
      </c>
      <c r="U3212" s="1" t="s">
        <v>41</v>
      </c>
      <c r="V3212" s="1"/>
      <c r="W3212" s="1" t="s">
        <v>185</v>
      </c>
      <c r="X3212" s="1"/>
      <c r="Y3212" s="1"/>
      <c r="Z3212" s="1"/>
      <c r="AA3212" s="1"/>
      <c r="AB3212" s="1"/>
      <c r="AC3212" s="1"/>
      <c r="AD3212" s="1"/>
      <c r="AE3212" s="1"/>
      <c r="AF3212" s="1"/>
      <c r="AG3212" s="1"/>
      <c r="AH3212" s="1"/>
      <c r="AI3212" s="1"/>
      <c r="AJ3212" s="1"/>
      <c r="AK3212" s="1"/>
      <c r="AL3212" s="1"/>
      <c r="AM3212" s="1"/>
      <c r="AN3212" s="1"/>
      <c r="AO3212" s="1" t="s">
        <v>91</v>
      </c>
    </row>
    <row r="3213" spans="1:41">
      <c r="A3213" s="1" t="s">
        <v>9015</v>
      </c>
      <c r="B3213" s="1" t="s">
        <v>2381</v>
      </c>
      <c r="C3213" s="1" t="s">
        <v>36</v>
      </c>
      <c r="D3213" s="1">
        <v>272</v>
      </c>
      <c r="E3213" s="1">
        <v>44737</v>
      </c>
      <c r="F3213" s="5">
        <v>44056</v>
      </c>
      <c r="G3213" s="5">
        <v>44060</v>
      </c>
      <c r="H3213" s="1">
        <f t="shared" ca="1" si="588"/>
        <v>4</v>
      </c>
      <c r="I3213" s="1" t="str">
        <f t="shared" ca="1" si="589"/>
        <v>No</v>
      </c>
      <c r="J3213" s="1" t="s">
        <v>641</v>
      </c>
      <c r="K3213" s="1" t="s">
        <v>642</v>
      </c>
      <c r="L3213" s="1" t="s">
        <v>641</v>
      </c>
      <c r="M3213" s="1" t="s">
        <v>643</v>
      </c>
      <c r="N3213" s="1"/>
      <c r="O3213" s="1" t="s">
        <v>83</v>
      </c>
      <c r="P3213" s="1">
        <v>18</v>
      </c>
      <c r="Q3213" s="1">
        <v>34</v>
      </c>
      <c r="R3213" s="1">
        <f t="shared" si="586"/>
        <v>18</v>
      </c>
      <c r="S3213" s="1">
        <v>34</v>
      </c>
      <c r="T3213" s="1">
        <f t="shared" si="590"/>
        <v>16</v>
      </c>
      <c r="U3213" s="1" t="s">
        <v>41</v>
      </c>
      <c r="V3213" s="1" t="s">
        <v>1554</v>
      </c>
      <c r="W3213" s="1"/>
      <c r="X3213" s="1"/>
      <c r="Y3213" s="1"/>
      <c r="Z3213" s="1"/>
      <c r="AA3213" s="1"/>
      <c r="AB3213" s="1"/>
      <c r="AC3213" s="1"/>
      <c r="AD3213" s="1"/>
      <c r="AE3213" s="1"/>
      <c r="AF3213" s="1"/>
      <c r="AG3213" s="1"/>
      <c r="AH3213" s="1"/>
      <c r="AI3213" s="1"/>
      <c r="AJ3213" s="1"/>
      <c r="AK3213" s="1"/>
      <c r="AL3213" s="1"/>
      <c r="AM3213" s="1"/>
      <c r="AN3213" s="1"/>
      <c r="AO3213" s="1" t="s">
        <v>9016</v>
      </c>
    </row>
    <row r="3214" spans="1:41">
      <c r="A3214" s="1" t="s">
        <v>9018</v>
      </c>
      <c r="B3214" s="1" t="s">
        <v>3003</v>
      </c>
      <c r="C3214" s="1" t="s">
        <v>36</v>
      </c>
      <c r="D3214" s="1">
        <v>1636</v>
      </c>
      <c r="E3214" s="1">
        <v>3671351</v>
      </c>
      <c r="F3214" s="5">
        <v>43840</v>
      </c>
      <c r="G3214" s="1"/>
      <c r="H3214" s="1">
        <f t="shared" ca="1" si="588"/>
        <v>264</v>
      </c>
      <c r="I3214" s="1" t="str">
        <f t="shared" ca="1" si="589"/>
        <v>No</v>
      </c>
      <c r="J3214" s="1" t="s">
        <v>250</v>
      </c>
      <c r="K3214" s="1" t="s">
        <v>251</v>
      </c>
      <c r="L3214" s="1" t="s">
        <v>399</v>
      </c>
      <c r="M3214" s="1" t="s">
        <v>253</v>
      </c>
      <c r="N3214" s="1"/>
      <c r="O3214" s="1" t="s">
        <v>48</v>
      </c>
      <c r="P3214" s="1">
        <v>18</v>
      </c>
      <c r="Q3214" s="1"/>
      <c r="R3214" s="1">
        <f t="shared" si="586"/>
        <v>18</v>
      </c>
      <c r="S3214" s="1" t="str">
        <f t="shared" ref="S3214:S3218" si="592">IF(ISBLANK(Q3214)=TRUE,"80",Q3214)</f>
        <v>80</v>
      </c>
      <c r="T3214" s="1">
        <f t="shared" si="590"/>
        <v>62</v>
      </c>
      <c r="U3214" s="1" t="s">
        <v>41</v>
      </c>
      <c r="V3214" s="1"/>
      <c r="W3214" s="1" t="s">
        <v>400</v>
      </c>
      <c r="X3214" s="1"/>
      <c r="Y3214" s="1"/>
      <c r="Z3214" s="1"/>
      <c r="AA3214" s="1"/>
      <c r="AB3214" s="1"/>
      <c r="AC3214" s="1"/>
      <c r="AD3214" s="1"/>
      <c r="AE3214" s="1"/>
      <c r="AF3214" s="1"/>
      <c r="AG3214" s="1"/>
      <c r="AH3214" s="1"/>
      <c r="AI3214" s="1"/>
      <c r="AJ3214" s="1"/>
      <c r="AK3214" s="1"/>
      <c r="AL3214" s="1"/>
      <c r="AM3214" s="1"/>
      <c r="AN3214" s="1"/>
      <c r="AO3214" s="1" t="s">
        <v>401</v>
      </c>
    </row>
    <row r="3215" spans="1:41">
      <c r="A3215" s="1" t="s">
        <v>9026</v>
      </c>
      <c r="B3215" s="1" t="s">
        <v>8210</v>
      </c>
      <c r="C3215" s="1" t="s">
        <v>36</v>
      </c>
      <c r="D3215" s="1">
        <v>285</v>
      </c>
      <c r="E3215" s="1">
        <v>33921</v>
      </c>
      <c r="F3215" s="5">
        <v>44050</v>
      </c>
      <c r="G3215" s="5">
        <v>44075</v>
      </c>
      <c r="H3215" s="1">
        <f t="shared" ca="1" si="588"/>
        <v>25</v>
      </c>
      <c r="I3215" s="1" t="str">
        <f t="shared" ca="1" si="589"/>
        <v>No</v>
      </c>
      <c r="J3215" s="1" t="s">
        <v>161</v>
      </c>
      <c r="K3215" s="1" t="s">
        <v>46</v>
      </c>
      <c r="L3215" s="1"/>
      <c r="M3215" s="1" t="s">
        <v>161</v>
      </c>
      <c r="N3215" s="1"/>
      <c r="O3215" s="1" t="s">
        <v>48</v>
      </c>
      <c r="P3215" s="1">
        <v>18</v>
      </c>
      <c r="Q3215" s="1"/>
      <c r="R3215" s="1">
        <f t="shared" si="586"/>
        <v>18</v>
      </c>
      <c r="S3215" s="1" t="str">
        <f t="shared" si="592"/>
        <v>80</v>
      </c>
      <c r="T3215" s="1">
        <f t="shared" si="590"/>
        <v>62</v>
      </c>
      <c r="U3215" s="1" t="s">
        <v>41</v>
      </c>
      <c r="V3215" s="1"/>
      <c r="W3215" s="1"/>
      <c r="X3215" s="1"/>
      <c r="Y3215" s="1"/>
      <c r="Z3215" s="1"/>
      <c r="AA3215" s="1"/>
      <c r="AB3215" s="1"/>
      <c r="AC3215" s="1"/>
      <c r="AD3215" s="1"/>
      <c r="AE3215" s="1"/>
      <c r="AF3215" s="1"/>
      <c r="AG3215" s="1"/>
      <c r="AH3215" s="1"/>
      <c r="AI3215" s="1"/>
      <c r="AJ3215" s="1"/>
      <c r="AK3215" s="1"/>
      <c r="AL3215" s="1"/>
      <c r="AM3215" s="1"/>
      <c r="AN3215" s="1"/>
      <c r="AO3215" s="1" t="s">
        <v>9027</v>
      </c>
    </row>
    <row r="3216" spans="1:41">
      <c r="A3216" s="1" t="s">
        <v>9035</v>
      </c>
      <c r="B3216" s="1" t="s">
        <v>1269</v>
      </c>
      <c r="C3216" s="1" t="s">
        <v>36</v>
      </c>
      <c r="D3216" s="1">
        <v>243</v>
      </c>
      <c r="E3216" s="1">
        <v>27105</v>
      </c>
      <c r="F3216" s="5">
        <v>44050</v>
      </c>
      <c r="G3216" s="5">
        <v>44075</v>
      </c>
      <c r="H3216" s="1">
        <f t="shared" ca="1" si="588"/>
        <v>25</v>
      </c>
      <c r="I3216" s="1" t="str">
        <f t="shared" ca="1" si="589"/>
        <v>No</v>
      </c>
      <c r="J3216" s="1" t="s">
        <v>161</v>
      </c>
      <c r="K3216" s="1" t="s">
        <v>46</v>
      </c>
      <c r="L3216" s="1"/>
      <c r="M3216" s="1" t="s">
        <v>161</v>
      </c>
      <c r="N3216" s="1"/>
      <c r="O3216" s="1" t="s">
        <v>48</v>
      </c>
      <c r="P3216" s="1">
        <v>18</v>
      </c>
      <c r="Q3216" s="1"/>
      <c r="R3216" s="1">
        <f t="shared" si="586"/>
        <v>18</v>
      </c>
      <c r="S3216" s="1" t="str">
        <f t="shared" si="592"/>
        <v>80</v>
      </c>
      <c r="T3216" s="1">
        <f t="shared" si="590"/>
        <v>62</v>
      </c>
      <c r="U3216" s="1" t="s">
        <v>41</v>
      </c>
      <c r="V3216" s="1"/>
      <c r="W3216" s="1"/>
      <c r="X3216" s="1"/>
      <c r="Y3216" s="1"/>
      <c r="Z3216" s="1"/>
      <c r="AA3216" s="1"/>
      <c r="AB3216" s="1"/>
      <c r="AC3216" s="1"/>
      <c r="AD3216" s="1"/>
      <c r="AE3216" s="1"/>
      <c r="AF3216" s="1"/>
      <c r="AG3216" s="1"/>
      <c r="AH3216" s="1"/>
      <c r="AI3216" s="1"/>
      <c r="AJ3216" s="1"/>
      <c r="AK3216" s="1"/>
      <c r="AL3216" s="1"/>
      <c r="AM3216" s="1"/>
      <c r="AN3216" s="1"/>
      <c r="AO3216" s="1" t="s">
        <v>9036</v>
      </c>
    </row>
    <row r="3217" spans="1:41">
      <c r="A3217" s="1" t="s">
        <v>9038</v>
      </c>
      <c r="B3217" s="1" t="s">
        <v>1378</v>
      </c>
      <c r="C3217" s="1" t="s">
        <v>36</v>
      </c>
      <c r="D3217" s="1">
        <v>862</v>
      </c>
      <c r="E3217" s="1">
        <v>208480</v>
      </c>
      <c r="F3217" s="5">
        <v>44037</v>
      </c>
      <c r="G3217" s="5">
        <v>44053</v>
      </c>
      <c r="H3217" s="1">
        <f t="shared" ca="1" si="588"/>
        <v>16</v>
      </c>
      <c r="I3217" s="1" t="str">
        <f t="shared" ca="1" si="589"/>
        <v>No</v>
      </c>
      <c r="J3217" s="1" t="s">
        <v>558</v>
      </c>
      <c r="K3217" s="1" t="s">
        <v>559</v>
      </c>
      <c r="L3217" s="1" t="s">
        <v>560</v>
      </c>
      <c r="M3217" s="1" t="s">
        <v>561</v>
      </c>
      <c r="N3217" s="1"/>
      <c r="O3217" s="1" t="s">
        <v>48</v>
      </c>
      <c r="P3217" s="1">
        <v>18</v>
      </c>
      <c r="Q3217" s="1"/>
      <c r="R3217" s="1">
        <f t="shared" si="586"/>
        <v>18</v>
      </c>
      <c r="S3217" s="1" t="str">
        <f t="shared" si="592"/>
        <v>80</v>
      </c>
      <c r="T3217" s="1">
        <f t="shared" si="590"/>
        <v>62</v>
      </c>
      <c r="U3217" s="1" t="s">
        <v>41</v>
      </c>
      <c r="V3217" s="1"/>
      <c r="W3217" s="1"/>
      <c r="X3217" s="1"/>
      <c r="Y3217" s="1"/>
      <c r="Z3217" s="1"/>
      <c r="AA3217" s="1"/>
      <c r="AB3217" s="1"/>
      <c r="AC3217" s="1"/>
      <c r="AD3217" s="1" t="s">
        <v>4252</v>
      </c>
      <c r="AE3217" s="1"/>
      <c r="AF3217" s="1"/>
      <c r="AG3217" s="1"/>
      <c r="AH3217" s="1" t="s">
        <v>1379</v>
      </c>
      <c r="AI3217" s="1"/>
      <c r="AJ3217" s="1" t="s">
        <v>49</v>
      </c>
      <c r="AK3217" s="1" t="s">
        <v>76</v>
      </c>
      <c r="AL3217" s="1"/>
      <c r="AM3217" s="1"/>
      <c r="AN3217" s="1"/>
      <c r="AO3217" s="1" t="s">
        <v>563</v>
      </c>
    </row>
    <row r="3218" spans="1:41">
      <c r="A3218" s="1" t="s">
        <v>9039</v>
      </c>
      <c r="B3218" s="1" t="s">
        <v>9040</v>
      </c>
      <c r="C3218" s="1" t="s">
        <v>36</v>
      </c>
      <c r="D3218" s="1">
        <v>3846</v>
      </c>
      <c r="E3218" s="1">
        <v>1606283</v>
      </c>
      <c r="F3218" s="5">
        <v>43838</v>
      </c>
      <c r="G3218" s="5">
        <v>43889</v>
      </c>
      <c r="H3218" s="1">
        <f t="shared" ca="1" si="588"/>
        <v>51</v>
      </c>
      <c r="I3218" s="1" t="str">
        <f t="shared" ca="1" si="589"/>
        <v>No</v>
      </c>
      <c r="J3218" s="1" t="s">
        <v>111</v>
      </c>
      <c r="K3218" s="1" t="s">
        <v>112</v>
      </c>
      <c r="L3218" s="1"/>
      <c r="M3218" s="1" t="s">
        <v>3563</v>
      </c>
      <c r="N3218" s="1" t="s">
        <v>235</v>
      </c>
      <c r="O3218" s="1" t="s">
        <v>48</v>
      </c>
      <c r="P3218" s="1">
        <v>18</v>
      </c>
      <c r="Q3218" s="1"/>
      <c r="R3218" s="1">
        <f t="shared" si="586"/>
        <v>18</v>
      </c>
      <c r="S3218" s="1" t="str">
        <f t="shared" si="592"/>
        <v>80</v>
      </c>
      <c r="T3218" s="1">
        <f t="shared" si="590"/>
        <v>62</v>
      </c>
      <c r="U3218" s="1" t="s">
        <v>41</v>
      </c>
      <c r="V3218" s="1"/>
      <c r="W3218" s="1"/>
      <c r="X3218" s="1"/>
      <c r="Y3218" s="1"/>
      <c r="Z3218" s="1"/>
      <c r="AA3218" s="1"/>
      <c r="AB3218" s="1"/>
      <c r="AC3218" s="1"/>
      <c r="AD3218" s="1" t="s">
        <v>4589</v>
      </c>
      <c r="AE3218" s="1"/>
      <c r="AF3218" s="1"/>
      <c r="AG3218" s="1"/>
      <c r="AH3218" s="1"/>
      <c r="AI3218" s="1"/>
      <c r="AJ3218" s="1" t="s">
        <v>49</v>
      </c>
      <c r="AK3218" s="1"/>
      <c r="AL3218" s="1"/>
      <c r="AM3218" s="1"/>
      <c r="AN3218" s="1"/>
      <c r="AO3218" s="1" t="s">
        <v>4590</v>
      </c>
    </row>
    <row r="3219" spans="1:41">
      <c r="A3219" s="1" t="s">
        <v>9041</v>
      </c>
      <c r="B3219" s="1" t="s">
        <v>9042</v>
      </c>
      <c r="C3219" s="1" t="s">
        <v>36</v>
      </c>
      <c r="D3219" s="1">
        <v>52</v>
      </c>
      <c r="E3219" s="1">
        <v>26369</v>
      </c>
      <c r="F3219" s="5">
        <v>43938</v>
      </c>
      <c r="G3219" s="5">
        <v>43943</v>
      </c>
      <c r="H3219" s="1">
        <f t="shared" ca="1" si="588"/>
        <v>5</v>
      </c>
      <c r="I3219" s="1" t="str">
        <f t="shared" ca="1" si="589"/>
        <v>No</v>
      </c>
      <c r="J3219" s="1" t="s">
        <v>2104</v>
      </c>
      <c r="K3219" s="1" t="s">
        <v>46</v>
      </c>
      <c r="L3219" s="1" t="s">
        <v>3309</v>
      </c>
      <c r="M3219" s="1" t="s">
        <v>2104</v>
      </c>
      <c r="N3219" s="1"/>
      <c r="O3219" s="1" t="s">
        <v>1530</v>
      </c>
      <c r="P3219" s="1">
        <v>18</v>
      </c>
      <c r="Q3219" s="1">
        <v>25</v>
      </c>
      <c r="R3219" s="1">
        <f t="shared" si="586"/>
        <v>18</v>
      </c>
      <c r="S3219" s="1">
        <v>25</v>
      </c>
      <c r="T3219" s="1">
        <f t="shared" si="590"/>
        <v>7</v>
      </c>
      <c r="U3219" s="1" t="s">
        <v>41</v>
      </c>
      <c r="V3219" s="1"/>
      <c r="W3219" s="1"/>
      <c r="X3219" s="1"/>
      <c r="Y3219" s="1"/>
      <c r="Z3219" s="1"/>
      <c r="AA3219" s="1"/>
      <c r="AB3219" s="1"/>
      <c r="AC3219" s="1"/>
      <c r="AD3219" s="1"/>
      <c r="AE3219" s="1"/>
      <c r="AF3219" s="1"/>
      <c r="AG3219" s="1"/>
      <c r="AH3219" s="1" t="s">
        <v>3310</v>
      </c>
      <c r="AI3219" s="1"/>
      <c r="AJ3219" s="1" t="s">
        <v>49</v>
      </c>
      <c r="AK3219" s="1"/>
      <c r="AL3219" s="1"/>
      <c r="AM3219" s="1"/>
      <c r="AN3219" s="1"/>
      <c r="AO3219" s="1" t="s">
        <v>3311</v>
      </c>
    </row>
    <row r="3220" spans="1:41">
      <c r="A3220" s="1" t="s">
        <v>9045</v>
      </c>
      <c r="B3220" s="1" t="s">
        <v>7258</v>
      </c>
      <c r="C3220" s="1" t="s">
        <v>36</v>
      </c>
      <c r="D3220" s="1">
        <v>24</v>
      </c>
      <c r="E3220" s="1">
        <v>2972</v>
      </c>
      <c r="F3220" s="5">
        <v>44075</v>
      </c>
      <c r="G3220" s="5">
        <v>44118</v>
      </c>
      <c r="H3220" s="1">
        <f t="shared" ca="1" si="588"/>
        <v>43</v>
      </c>
      <c r="I3220" s="1" t="str">
        <f t="shared" ca="1" si="589"/>
        <v>No</v>
      </c>
      <c r="J3220" s="1" t="s">
        <v>189</v>
      </c>
      <c r="K3220" s="1" t="s">
        <v>190</v>
      </c>
      <c r="L3220" s="1" t="s">
        <v>191</v>
      </c>
      <c r="M3220" s="1" t="s">
        <v>192</v>
      </c>
      <c r="N3220" s="1"/>
      <c r="O3220" s="1" t="s">
        <v>48</v>
      </c>
      <c r="P3220" s="1">
        <v>18</v>
      </c>
      <c r="Q3220" s="1"/>
      <c r="R3220" s="1">
        <f t="shared" si="586"/>
        <v>18</v>
      </c>
      <c r="S3220" s="1" t="str">
        <f>IF(ISBLANK(Q3220)=TRUE,"80",Q3220)</f>
        <v>80</v>
      </c>
      <c r="T3220" s="1">
        <f t="shared" si="590"/>
        <v>62</v>
      </c>
      <c r="U3220" s="1" t="s">
        <v>41</v>
      </c>
      <c r="V3220" s="1"/>
      <c r="W3220" s="1"/>
      <c r="X3220" s="1"/>
      <c r="Y3220" s="1"/>
      <c r="Z3220" s="1"/>
      <c r="AA3220" s="1"/>
      <c r="AB3220" s="1"/>
      <c r="AC3220" s="1"/>
      <c r="AD3220" s="3">
        <v>7.0080708007095004E+68</v>
      </c>
      <c r="AE3220" s="1"/>
      <c r="AF3220" s="1"/>
      <c r="AG3220" s="1"/>
      <c r="AH3220" s="1"/>
      <c r="AI3220" s="1"/>
      <c r="AJ3220" s="1" t="s">
        <v>49</v>
      </c>
      <c r="AK3220" s="1" t="s">
        <v>288</v>
      </c>
      <c r="AL3220" s="1"/>
      <c r="AM3220" s="1"/>
      <c r="AN3220" s="1"/>
      <c r="AO3220" s="1" t="s">
        <v>193</v>
      </c>
    </row>
    <row r="3221" spans="1:41">
      <c r="A3221" s="1" t="s">
        <v>9047</v>
      </c>
      <c r="B3221" s="1" t="s">
        <v>823</v>
      </c>
      <c r="C3221" s="1" t="s">
        <v>36</v>
      </c>
      <c r="D3221" s="1">
        <v>2128</v>
      </c>
      <c r="E3221" s="1">
        <v>207306</v>
      </c>
      <c r="F3221" s="5">
        <v>44068</v>
      </c>
      <c r="G3221" s="5">
        <v>44074</v>
      </c>
      <c r="H3221" s="1">
        <f t="shared" ca="1" si="588"/>
        <v>6</v>
      </c>
      <c r="I3221" s="1" t="str">
        <f t="shared" ca="1" si="589"/>
        <v>No</v>
      </c>
      <c r="J3221" s="1" t="s">
        <v>80</v>
      </c>
      <c r="K3221" s="1" t="s">
        <v>81</v>
      </c>
      <c r="L3221" s="1" t="s">
        <v>82</v>
      </c>
      <c r="M3221" s="1" t="s">
        <v>82</v>
      </c>
      <c r="N3221" s="1"/>
      <c r="O3221" s="1" t="s">
        <v>83</v>
      </c>
      <c r="P3221" s="1">
        <v>18</v>
      </c>
      <c r="Q3221" s="1">
        <v>34</v>
      </c>
      <c r="R3221" s="1">
        <f t="shared" si="586"/>
        <v>18</v>
      </c>
      <c r="S3221" s="1">
        <v>34</v>
      </c>
      <c r="T3221" s="1">
        <f t="shared" si="590"/>
        <v>16</v>
      </c>
      <c r="U3221" s="1" t="s">
        <v>41</v>
      </c>
      <c r="V3221" s="1" t="s">
        <v>167</v>
      </c>
      <c r="W3221" s="1"/>
      <c r="X3221" s="1"/>
      <c r="Y3221" s="1"/>
      <c r="Z3221" s="1"/>
      <c r="AA3221" s="1"/>
      <c r="AB3221" s="1"/>
      <c r="AC3221" s="1"/>
      <c r="AD3221" s="1"/>
      <c r="AE3221" s="1"/>
      <c r="AF3221" s="1"/>
      <c r="AG3221" s="1"/>
      <c r="AH3221" s="1"/>
      <c r="AI3221" s="1"/>
      <c r="AJ3221" s="1" t="s">
        <v>49</v>
      </c>
      <c r="AK3221" s="1"/>
      <c r="AL3221" s="1"/>
      <c r="AM3221" s="1"/>
      <c r="AN3221" s="1"/>
      <c r="AO3221" s="1"/>
    </row>
    <row r="3222" spans="1:41">
      <c r="A3222" s="1" t="s">
        <v>9048</v>
      </c>
      <c r="B3222" s="1" t="s">
        <v>1395</v>
      </c>
      <c r="C3222" s="1" t="s">
        <v>36</v>
      </c>
      <c r="D3222" s="1">
        <v>907</v>
      </c>
      <c r="E3222" s="1">
        <v>76935</v>
      </c>
      <c r="F3222" s="5">
        <v>44056</v>
      </c>
      <c r="G3222" s="5">
        <v>44095</v>
      </c>
      <c r="H3222" s="1">
        <f t="shared" ca="1" si="588"/>
        <v>39</v>
      </c>
      <c r="I3222" s="1" t="str">
        <f t="shared" ca="1" si="589"/>
        <v>No</v>
      </c>
      <c r="J3222" s="1" t="s">
        <v>161</v>
      </c>
      <c r="K3222" s="1" t="s">
        <v>46</v>
      </c>
      <c r="L3222" s="1"/>
      <c r="M3222" s="1" t="s">
        <v>161</v>
      </c>
      <c r="N3222" s="1"/>
      <c r="O3222" s="1" t="s">
        <v>48</v>
      </c>
      <c r="P3222" s="1">
        <v>18</v>
      </c>
      <c r="Q3222" s="1"/>
      <c r="R3222" s="1">
        <f t="shared" si="586"/>
        <v>18</v>
      </c>
      <c r="S3222" s="1" t="str">
        <f t="shared" ref="S3222:S3225" si="593">IF(ISBLANK(Q3222)=TRUE,"80",Q3222)</f>
        <v>80</v>
      </c>
      <c r="T3222" s="1">
        <f t="shared" si="590"/>
        <v>62</v>
      </c>
      <c r="U3222" s="1" t="s">
        <v>41</v>
      </c>
      <c r="V3222" s="1"/>
      <c r="W3222" s="1"/>
      <c r="X3222" s="1"/>
      <c r="Y3222" s="1"/>
      <c r="Z3222" s="1"/>
      <c r="AA3222" s="1"/>
      <c r="AB3222" s="1"/>
      <c r="AC3222" s="1"/>
      <c r="AD3222" s="1"/>
      <c r="AE3222" s="1"/>
      <c r="AF3222" s="1"/>
      <c r="AG3222" s="1"/>
      <c r="AH3222" s="1"/>
      <c r="AI3222" s="1"/>
      <c r="AJ3222" s="1"/>
      <c r="AK3222" s="1"/>
      <c r="AL3222" s="1"/>
      <c r="AM3222" s="1"/>
      <c r="AN3222" s="1"/>
      <c r="AO3222" s="1" t="s">
        <v>9049</v>
      </c>
    </row>
    <row r="3223" spans="1:41">
      <c r="A3223" s="1" t="s">
        <v>9050</v>
      </c>
      <c r="B3223" s="1" t="s">
        <v>9051</v>
      </c>
      <c r="C3223" s="1" t="s">
        <v>36</v>
      </c>
      <c r="D3223" s="1">
        <v>7644</v>
      </c>
      <c r="E3223" s="1">
        <v>3162742</v>
      </c>
      <c r="F3223" s="5">
        <v>44027</v>
      </c>
      <c r="G3223" s="5">
        <v>44095</v>
      </c>
      <c r="H3223" s="1">
        <f t="shared" ca="1" si="588"/>
        <v>68</v>
      </c>
      <c r="I3223" s="1" t="str">
        <f t="shared" ca="1" si="589"/>
        <v>No</v>
      </c>
      <c r="J3223" s="1" t="s">
        <v>1038</v>
      </c>
      <c r="K3223" s="1" t="s">
        <v>1039</v>
      </c>
      <c r="L3223" s="1"/>
      <c r="M3223" s="1" t="s">
        <v>1040</v>
      </c>
      <c r="N3223" s="1"/>
      <c r="O3223" s="1" t="s">
        <v>48</v>
      </c>
      <c r="P3223" s="1">
        <v>18</v>
      </c>
      <c r="Q3223" s="1"/>
      <c r="R3223" s="1">
        <f t="shared" si="586"/>
        <v>18</v>
      </c>
      <c r="S3223" s="1" t="str">
        <f t="shared" si="593"/>
        <v>80</v>
      </c>
      <c r="T3223" s="1">
        <f t="shared" si="590"/>
        <v>62</v>
      </c>
      <c r="U3223" s="1" t="s">
        <v>41</v>
      </c>
      <c r="V3223" s="1" t="s">
        <v>142</v>
      </c>
      <c r="W3223" s="1"/>
      <c r="X3223" s="1"/>
      <c r="Y3223" s="1"/>
      <c r="Z3223" s="1"/>
      <c r="AA3223" s="1"/>
      <c r="AB3223" s="1"/>
      <c r="AC3223" s="1"/>
      <c r="AD3223" s="1"/>
      <c r="AE3223" s="1"/>
      <c r="AF3223" s="1"/>
      <c r="AG3223" s="1"/>
      <c r="AH3223" s="1"/>
      <c r="AI3223" s="1"/>
      <c r="AJ3223" s="1" t="s">
        <v>49</v>
      </c>
      <c r="AK3223" s="1"/>
      <c r="AL3223" s="1"/>
      <c r="AM3223" s="1"/>
      <c r="AN3223" s="1"/>
      <c r="AO3223" s="1" t="s">
        <v>1041</v>
      </c>
    </row>
    <row r="3224" spans="1:41">
      <c r="A3224" s="1" t="s">
        <v>9052</v>
      </c>
      <c r="B3224" s="1" t="s">
        <v>6390</v>
      </c>
      <c r="C3224" s="1" t="s">
        <v>36</v>
      </c>
      <c r="D3224" s="1">
        <v>15</v>
      </c>
      <c r="E3224" s="1">
        <v>4054</v>
      </c>
      <c r="F3224" s="5">
        <v>44064</v>
      </c>
      <c r="G3224" s="5">
        <v>44105</v>
      </c>
      <c r="H3224" s="1">
        <f t="shared" ca="1" si="588"/>
        <v>41</v>
      </c>
      <c r="I3224" s="1" t="str">
        <f t="shared" ca="1" si="589"/>
        <v>No</v>
      </c>
      <c r="J3224" s="1" t="s">
        <v>2284</v>
      </c>
      <c r="K3224" s="1" t="s">
        <v>46</v>
      </c>
      <c r="L3224" s="1" t="s">
        <v>4968</v>
      </c>
      <c r="M3224" s="1" t="s">
        <v>4968</v>
      </c>
      <c r="N3224" s="1"/>
      <c r="O3224" s="1" t="s">
        <v>48</v>
      </c>
      <c r="P3224" s="1">
        <v>18</v>
      </c>
      <c r="Q3224" s="1"/>
      <c r="R3224" s="1">
        <f t="shared" si="586"/>
        <v>18</v>
      </c>
      <c r="S3224" s="1" t="str">
        <f t="shared" si="593"/>
        <v>80</v>
      </c>
      <c r="T3224" s="1">
        <f t="shared" si="590"/>
        <v>62</v>
      </c>
      <c r="U3224" s="1" t="s">
        <v>41</v>
      </c>
      <c r="V3224" s="1" t="s">
        <v>2152</v>
      </c>
      <c r="W3224" s="1"/>
      <c r="X3224" s="1"/>
      <c r="Y3224" s="1"/>
      <c r="Z3224" s="1"/>
      <c r="AA3224" s="1"/>
      <c r="AB3224" s="1"/>
      <c r="AC3224" s="1"/>
      <c r="AD3224" s="1"/>
      <c r="AE3224" s="1"/>
      <c r="AF3224" s="1"/>
      <c r="AG3224" s="1"/>
      <c r="AH3224" s="1"/>
      <c r="AI3224" s="1"/>
      <c r="AJ3224" s="1"/>
      <c r="AK3224" s="1"/>
      <c r="AL3224" s="1"/>
      <c r="AM3224" s="1"/>
      <c r="AN3224" s="1"/>
      <c r="AO3224" s="1" t="s">
        <v>9053</v>
      </c>
    </row>
    <row r="3225" spans="1:41">
      <c r="A3225" s="1" t="s">
        <v>9054</v>
      </c>
      <c r="B3225" s="1" t="s">
        <v>3417</v>
      </c>
      <c r="C3225" s="1" t="s">
        <v>36</v>
      </c>
      <c r="D3225" s="1">
        <v>120</v>
      </c>
      <c r="E3225" s="1">
        <v>98514</v>
      </c>
      <c r="F3225" s="5">
        <v>44043</v>
      </c>
      <c r="G3225" s="5">
        <v>44051</v>
      </c>
      <c r="H3225" s="1">
        <f t="shared" ca="1" si="588"/>
        <v>8</v>
      </c>
      <c r="I3225" s="1" t="str">
        <f t="shared" ca="1" si="589"/>
        <v>No</v>
      </c>
      <c r="J3225" s="1" t="s">
        <v>122</v>
      </c>
      <c r="K3225" s="1" t="s">
        <v>123</v>
      </c>
      <c r="L3225" s="1" t="s">
        <v>122</v>
      </c>
      <c r="M3225" s="1" t="s">
        <v>122</v>
      </c>
      <c r="N3225" s="1"/>
      <c r="O3225" s="1" t="s">
        <v>48</v>
      </c>
      <c r="P3225" s="1">
        <v>18</v>
      </c>
      <c r="Q3225" s="1"/>
      <c r="R3225" s="1">
        <f t="shared" si="586"/>
        <v>18</v>
      </c>
      <c r="S3225" s="1" t="str">
        <f t="shared" si="593"/>
        <v>80</v>
      </c>
      <c r="T3225" s="1">
        <f t="shared" si="590"/>
        <v>62</v>
      </c>
      <c r="U3225" s="1" t="s">
        <v>41</v>
      </c>
      <c r="V3225" s="1"/>
      <c r="W3225" s="1"/>
      <c r="X3225" s="1"/>
      <c r="Y3225" s="1"/>
      <c r="Z3225" s="1"/>
      <c r="AA3225" s="1"/>
      <c r="AB3225" s="1"/>
      <c r="AC3225" s="1"/>
      <c r="AD3225" s="1"/>
      <c r="AE3225" s="1"/>
      <c r="AF3225" s="1"/>
      <c r="AG3225" s="1"/>
      <c r="AH3225" s="1"/>
      <c r="AI3225" s="1"/>
      <c r="AJ3225" s="1"/>
      <c r="AK3225" s="1"/>
      <c r="AL3225" s="1"/>
      <c r="AM3225" s="1"/>
      <c r="AN3225" s="1"/>
      <c r="AO3225" s="1" t="s">
        <v>3419</v>
      </c>
    </row>
    <row r="3226" spans="1:41">
      <c r="A3226" s="1" t="s">
        <v>9055</v>
      </c>
      <c r="B3226" s="1" t="s">
        <v>9056</v>
      </c>
      <c r="C3226" s="1" t="s">
        <v>36</v>
      </c>
      <c r="D3226" s="1">
        <v>146</v>
      </c>
      <c r="E3226" s="1">
        <v>81457</v>
      </c>
      <c r="F3226" s="5">
        <v>43853</v>
      </c>
      <c r="G3226" s="5">
        <v>43865</v>
      </c>
      <c r="H3226" s="1">
        <f t="shared" ca="1" si="588"/>
        <v>12</v>
      </c>
      <c r="I3226" s="1" t="str">
        <f t="shared" ca="1" si="589"/>
        <v>No</v>
      </c>
      <c r="J3226" s="1" t="s">
        <v>918</v>
      </c>
      <c r="K3226" s="1" t="s">
        <v>919</v>
      </c>
      <c r="L3226" s="1" t="s">
        <v>920</v>
      </c>
      <c r="M3226" s="1" t="s">
        <v>920</v>
      </c>
      <c r="N3226" s="1"/>
      <c r="O3226" s="1" t="s">
        <v>360</v>
      </c>
      <c r="P3226" s="1">
        <v>18</v>
      </c>
      <c r="Q3226" s="1">
        <v>35</v>
      </c>
      <c r="R3226" s="1">
        <f t="shared" si="586"/>
        <v>18</v>
      </c>
      <c r="S3226" s="1">
        <v>35</v>
      </c>
      <c r="T3226" s="1">
        <f t="shared" si="590"/>
        <v>17</v>
      </c>
      <c r="U3226" s="1" t="s">
        <v>41</v>
      </c>
      <c r="V3226" s="1" t="s">
        <v>921</v>
      </c>
      <c r="W3226" s="1"/>
      <c r="X3226" s="1"/>
      <c r="Y3226" s="1"/>
      <c r="Z3226" s="1"/>
      <c r="AA3226" s="1"/>
      <c r="AB3226" s="1"/>
      <c r="AC3226" s="1"/>
      <c r="AD3226" s="1"/>
      <c r="AE3226" s="1"/>
      <c r="AF3226" s="1"/>
      <c r="AG3226" s="1"/>
      <c r="AH3226" s="1"/>
      <c r="AI3226" s="1"/>
      <c r="AJ3226" s="1"/>
      <c r="AK3226" s="1"/>
      <c r="AL3226" s="1"/>
      <c r="AM3226" s="1"/>
      <c r="AN3226" s="1"/>
      <c r="AO3226" s="1" t="s">
        <v>922</v>
      </c>
    </row>
    <row r="3227" spans="1:41">
      <c r="A3227" s="1" t="s">
        <v>9057</v>
      </c>
      <c r="B3227" s="1" t="s">
        <v>9058</v>
      </c>
      <c r="C3227" s="1" t="s">
        <v>36</v>
      </c>
      <c r="D3227" s="1">
        <v>6319</v>
      </c>
      <c r="E3227" s="1">
        <v>2228313</v>
      </c>
      <c r="F3227" s="5">
        <v>44037</v>
      </c>
      <c r="G3227" s="1"/>
      <c r="H3227" s="1">
        <f t="shared" ca="1" si="588"/>
        <v>67</v>
      </c>
      <c r="I3227" s="1" t="str">
        <f t="shared" ca="1" si="589"/>
        <v>No</v>
      </c>
      <c r="J3227" s="1" t="s">
        <v>94</v>
      </c>
      <c r="K3227" s="1" t="s">
        <v>95</v>
      </c>
      <c r="L3227" s="1"/>
      <c r="M3227" s="1" t="s">
        <v>96</v>
      </c>
      <c r="N3227" s="1"/>
      <c r="O3227" s="1" t="s">
        <v>97</v>
      </c>
      <c r="P3227" s="1">
        <v>18</v>
      </c>
      <c r="Q3227" s="1">
        <v>45</v>
      </c>
      <c r="R3227" s="1">
        <f t="shared" si="586"/>
        <v>18</v>
      </c>
      <c r="S3227" s="1">
        <v>45</v>
      </c>
      <c r="T3227" s="1">
        <f t="shared" si="590"/>
        <v>27</v>
      </c>
      <c r="U3227" s="1" t="s">
        <v>41</v>
      </c>
      <c r="V3227" s="1" t="s">
        <v>2152</v>
      </c>
      <c r="W3227" s="1"/>
      <c r="X3227" s="1"/>
      <c r="Y3227" s="1"/>
      <c r="Z3227" s="1"/>
      <c r="AA3227" s="1"/>
      <c r="AB3227" s="1"/>
      <c r="AC3227" s="1"/>
      <c r="AD3227" s="1"/>
      <c r="AE3227" s="1"/>
      <c r="AF3227" s="1"/>
      <c r="AG3227" s="1"/>
      <c r="AH3227" s="1"/>
      <c r="AI3227" s="1"/>
      <c r="AJ3227" s="1"/>
      <c r="AK3227" s="1"/>
      <c r="AL3227" s="1"/>
      <c r="AM3227" s="1"/>
      <c r="AN3227" s="1"/>
      <c r="AO3227" s="1" t="s">
        <v>9059</v>
      </c>
    </row>
    <row r="3228" spans="1:41">
      <c r="A3228" s="1" t="s">
        <v>9062</v>
      </c>
      <c r="B3228" s="1" t="s">
        <v>9063</v>
      </c>
      <c r="C3228" s="1" t="s">
        <v>36</v>
      </c>
      <c r="D3228" s="1">
        <v>183</v>
      </c>
      <c r="E3228" s="1">
        <v>85918</v>
      </c>
      <c r="F3228" s="5">
        <v>43959</v>
      </c>
      <c r="G3228" s="5">
        <v>44013</v>
      </c>
      <c r="H3228" s="1">
        <f t="shared" ca="1" si="588"/>
        <v>54</v>
      </c>
      <c r="I3228" s="1" t="str">
        <f t="shared" ca="1" si="589"/>
        <v>No</v>
      </c>
      <c r="J3228" s="1" t="s">
        <v>117</v>
      </c>
      <c r="K3228" s="1" t="s">
        <v>46</v>
      </c>
      <c r="L3228" s="1"/>
      <c r="M3228" s="1" t="s">
        <v>118</v>
      </c>
      <c r="N3228" s="1"/>
      <c r="O3228" s="1" t="s">
        <v>48</v>
      </c>
      <c r="P3228" s="1">
        <v>18</v>
      </c>
      <c r="Q3228" s="1"/>
      <c r="R3228" s="1">
        <f t="shared" si="586"/>
        <v>18</v>
      </c>
      <c r="S3228" s="1" t="str">
        <f t="shared" ref="S3228:S3229" si="594">IF(ISBLANK(Q3228)=TRUE,"80",Q3228)</f>
        <v>80</v>
      </c>
      <c r="T3228" s="1">
        <f t="shared" si="590"/>
        <v>62</v>
      </c>
      <c r="U3228" s="1" t="s">
        <v>41</v>
      </c>
      <c r="V3228" s="1" t="s">
        <v>185</v>
      </c>
      <c r="W3228" s="1"/>
      <c r="X3228" s="1"/>
      <c r="Y3228" s="1"/>
      <c r="Z3228" s="1"/>
      <c r="AA3228" s="1"/>
      <c r="AB3228" s="1"/>
      <c r="AC3228" s="1"/>
      <c r="AD3228" s="1"/>
      <c r="AE3228" s="1"/>
      <c r="AF3228" s="1"/>
      <c r="AG3228" s="1"/>
      <c r="AH3228" s="1"/>
      <c r="AI3228" s="1"/>
      <c r="AJ3228" s="1"/>
      <c r="AK3228" s="1"/>
      <c r="AL3228" s="1"/>
      <c r="AM3228" s="1"/>
      <c r="AN3228" s="1"/>
      <c r="AO3228" s="1" t="s">
        <v>9064</v>
      </c>
    </row>
    <row r="3229" spans="1:41">
      <c r="A3229" s="1" t="s">
        <v>9065</v>
      </c>
      <c r="B3229" s="1" t="s">
        <v>9066</v>
      </c>
      <c r="C3229" s="1" t="s">
        <v>36</v>
      </c>
      <c r="D3229" s="1">
        <v>2145</v>
      </c>
      <c r="E3229" s="1">
        <v>582279</v>
      </c>
      <c r="F3229" s="5">
        <v>43903</v>
      </c>
      <c r="G3229" s="5">
        <v>43908</v>
      </c>
      <c r="H3229" s="1">
        <f t="shared" ca="1" si="588"/>
        <v>5</v>
      </c>
      <c r="I3229" s="1" t="str">
        <f t="shared" ca="1" si="589"/>
        <v>No</v>
      </c>
      <c r="J3229" s="1" t="s">
        <v>9067</v>
      </c>
      <c r="K3229" s="1" t="s">
        <v>46</v>
      </c>
      <c r="L3229" s="1" t="s">
        <v>9068</v>
      </c>
      <c r="M3229" s="1" t="s">
        <v>9069</v>
      </c>
      <c r="N3229" s="1"/>
      <c r="O3229" s="1" t="s">
        <v>48</v>
      </c>
      <c r="P3229" s="1">
        <v>18</v>
      </c>
      <c r="Q3229" s="1"/>
      <c r="R3229" s="1">
        <f t="shared" si="586"/>
        <v>18</v>
      </c>
      <c r="S3229" s="1" t="str">
        <f t="shared" si="594"/>
        <v>80</v>
      </c>
      <c r="T3229" s="1">
        <f t="shared" si="590"/>
        <v>62</v>
      </c>
      <c r="U3229" s="1" t="s">
        <v>41</v>
      </c>
      <c r="V3229" s="1"/>
      <c r="W3229" s="1"/>
      <c r="X3229" s="1"/>
      <c r="Y3229" s="1"/>
      <c r="Z3229" s="1"/>
      <c r="AA3229" s="1"/>
      <c r="AB3229" s="1"/>
      <c r="AC3229" s="1"/>
      <c r="AD3229" s="3">
        <v>6.0617606496063697E+44</v>
      </c>
      <c r="AE3229" s="1"/>
      <c r="AF3229" s="1"/>
      <c r="AG3229" s="1"/>
      <c r="AH3229" s="1" t="s">
        <v>1158</v>
      </c>
      <c r="AI3229" s="1"/>
      <c r="AJ3229" s="1" t="s">
        <v>49</v>
      </c>
      <c r="AK3229" s="1"/>
      <c r="AL3229" s="1"/>
      <c r="AM3229" s="1"/>
      <c r="AN3229" s="1"/>
      <c r="AO3229" s="1" t="s">
        <v>9070</v>
      </c>
    </row>
    <row r="3230" spans="1:41">
      <c r="A3230" s="1" t="s">
        <v>9072</v>
      </c>
      <c r="B3230" s="1" t="s">
        <v>9073</v>
      </c>
      <c r="C3230" s="1" t="s">
        <v>36</v>
      </c>
      <c r="D3230" s="1">
        <v>232</v>
      </c>
      <c r="E3230" s="1">
        <v>89390</v>
      </c>
      <c r="F3230" s="5">
        <v>44049</v>
      </c>
      <c r="G3230" s="5">
        <v>44120</v>
      </c>
      <c r="H3230" s="1">
        <f t="shared" ca="1" si="588"/>
        <v>71</v>
      </c>
      <c r="I3230" s="1" t="str">
        <f t="shared" ca="1" si="589"/>
        <v>No</v>
      </c>
      <c r="J3230" s="1" t="s">
        <v>2555</v>
      </c>
      <c r="K3230" s="1" t="s">
        <v>2556</v>
      </c>
      <c r="L3230" s="1"/>
      <c r="M3230" s="1" t="s">
        <v>2557</v>
      </c>
      <c r="N3230" s="1"/>
      <c r="O3230" s="1" t="s">
        <v>141</v>
      </c>
      <c r="P3230" s="1">
        <v>18</v>
      </c>
      <c r="Q3230" s="1">
        <v>39</v>
      </c>
      <c r="R3230" s="1">
        <f t="shared" si="586"/>
        <v>18</v>
      </c>
      <c r="S3230" s="1">
        <v>39</v>
      </c>
      <c r="T3230" s="1">
        <f t="shared" si="590"/>
        <v>21</v>
      </c>
      <c r="U3230" s="1" t="s">
        <v>330</v>
      </c>
      <c r="V3230" s="1"/>
      <c r="W3230" s="1"/>
      <c r="X3230" s="1"/>
      <c r="Y3230" s="1"/>
      <c r="Z3230" s="1"/>
      <c r="AA3230" s="1"/>
      <c r="AB3230" s="1" t="s">
        <v>2558</v>
      </c>
      <c r="AC3230" s="1"/>
      <c r="AD3230" s="1"/>
      <c r="AE3230" s="1"/>
      <c r="AF3230" s="1"/>
      <c r="AG3230" s="1"/>
      <c r="AH3230" s="1"/>
      <c r="AI3230" s="1"/>
      <c r="AJ3230" s="1" t="s">
        <v>49</v>
      </c>
      <c r="AK3230" s="1" t="s">
        <v>76</v>
      </c>
      <c r="AL3230" s="1"/>
      <c r="AM3230" s="1"/>
      <c r="AN3230" s="1"/>
      <c r="AO3230" s="1" t="s">
        <v>9074</v>
      </c>
    </row>
    <row r="3231" spans="1:41">
      <c r="A3231" s="1" t="s">
        <v>9077</v>
      </c>
      <c r="B3231" s="1" t="s">
        <v>4967</v>
      </c>
      <c r="C3231" s="1" t="s">
        <v>36</v>
      </c>
      <c r="D3231" s="1">
        <v>944</v>
      </c>
      <c r="E3231" s="1">
        <v>245043</v>
      </c>
      <c r="F3231" s="5">
        <v>44062</v>
      </c>
      <c r="G3231" s="5">
        <v>44105</v>
      </c>
      <c r="H3231" s="1">
        <f t="shared" ca="1" si="588"/>
        <v>43</v>
      </c>
      <c r="I3231" s="1" t="str">
        <f t="shared" ca="1" si="589"/>
        <v>No</v>
      </c>
      <c r="J3231" s="1" t="s">
        <v>2284</v>
      </c>
      <c r="K3231" s="1" t="s">
        <v>46</v>
      </c>
      <c r="L3231" s="1" t="s">
        <v>4968</v>
      </c>
      <c r="M3231" s="1" t="s">
        <v>4968</v>
      </c>
      <c r="N3231" s="1"/>
      <c r="O3231" s="1" t="s">
        <v>48</v>
      </c>
      <c r="P3231" s="1">
        <v>18</v>
      </c>
      <c r="Q3231" s="1"/>
      <c r="R3231" s="1">
        <f t="shared" si="586"/>
        <v>18</v>
      </c>
      <c r="S3231" s="1" t="str">
        <f t="shared" ref="S3231:S3232" si="595">IF(ISBLANK(Q3231)=TRUE,"80",Q3231)</f>
        <v>80</v>
      </c>
      <c r="T3231" s="1">
        <f t="shared" si="590"/>
        <v>62</v>
      </c>
      <c r="U3231" s="1" t="s">
        <v>41</v>
      </c>
      <c r="V3231" s="1"/>
      <c r="W3231" s="1"/>
      <c r="X3231" s="1"/>
      <c r="Y3231" s="1"/>
      <c r="Z3231" s="1"/>
      <c r="AA3231" s="1"/>
      <c r="AB3231" s="1"/>
      <c r="AC3231" s="1"/>
      <c r="AD3231" s="1" t="s">
        <v>9078</v>
      </c>
      <c r="AE3231" s="1"/>
      <c r="AF3231" s="1"/>
      <c r="AG3231" s="1"/>
      <c r="AH3231" s="1"/>
      <c r="AI3231" s="1"/>
      <c r="AJ3231" s="1" t="s">
        <v>49</v>
      </c>
      <c r="AK3231" s="1"/>
      <c r="AL3231" s="1"/>
      <c r="AM3231" s="1"/>
      <c r="AN3231" s="1"/>
      <c r="AO3231" s="1" t="s">
        <v>9079</v>
      </c>
    </row>
    <row r="3232" spans="1:41">
      <c r="A3232" s="1" t="s">
        <v>9085</v>
      </c>
      <c r="B3232" s="1" t="s">
        <v>1398</v>
      </c>
      <c r="C3232" s="1" t="s">
        <v>102</v>
      </c>
      <c r="D3232" s="1">
        <v>156</v>
      </c>
      <c r="E3232" s="1">
        <v>72321</v>
      </c>
      <c r="F3232" s="5">
        <v>44026</v>
      </c>
      <c r="G3232" s="5">
        <v>44040</v>
      </c>
      <c r="H3232" s="1">
        <f t="shared" ca="1" si="588"/>
        <v>14</v>
      </c>
      <c r="I3232" s="1" t="str">
        <f t="shared" ca="1" si="589"/>
        <v>No</v>
      </c>
      <c r="J3232" s="1" t="s">
        <v>1222</v>
      </c>
      <c r="K3232" s="1" t="s">
        <v>1223</v>
      </c>
      <c r="L3232" s="1"/>
      <c r="M3232" s="1" t="s">
        <v>1222</v>
      </c>
      <c r="N3232" s="1"/>
      <c r="O3232" s="1" t="s">
        <v>48</v>
      </c>
      <c r="P3232" s="1">
        <v>18</v>
      </c>
      <c r="Q3232" s="1"/>
      <c r="R3232" s="1">
        <f t="shared" si="586"/>
        <v>18</v>
      </c>
      <c r="S3232" s="1" t="str">
        <f t="shared" si="595"/>
        <v>80</v>
      </c>
      <c r="T3232" s="1">
        <f t="shared" si="590"/>
        <v>62</v>
      </c>
      <c r="U3232" s="1" t="s">
        <v>107</v>
      </c>
      <c r="V3232" s="1"/>
      <c r="W3232" s="1"/>
      <c r="X3232" s="1"/>
      <c r="Y3232" s="1"/>
      <c r="Z3232" s="1"/>
      <c r="AA3232" s="1"/>
      <c r="AB3232" s="1"/>
      <c r="AC3232" s="1" t="s">
        <v>1224</v>
      </c>
      <c r="AD3232" s="1"/>
      <c r="AE3232" s="1"/>
      <c r="AF3232" s="1"/>
      <c r="AG3232" s="1"/>
      <c r="AH3232" s="1" t="s">
        <v>9086</v>
      </c>
      <c r="AI3232" s="1"/>
      <c r="AJ3232" s="1" t="s">
        <v>49</v>
      </c>
      <c r="AK3232" s="1"/>
      <c r="AL3232" s="1"/>
      <c r="AM3232" s="1"/>
      <c r="AN3232" s="1"/>
      <c r="AO3232" s="1" t="s">
        <v>1225</v>
      </c>
    </row>
    <row r="3233" spans="1:41">
      <c r="A3233" s="1" t="s">
        <v>9087</v>
      </c>
      <c r="B3233" s="1" t="s">
        <v>7164</v>
      </c>
      <c r="C3233" s="1" t="s">
        <v>36</v>
      </c>
      <c r="D3233" s="1">
        <v>24</v>
      </c>
      <c r="E3233" s="1">
        <v>13195</v>
      </c>
      <c r="F3233" s="5">
        <v>43976</v>
      </c>
      <c r="G3233" s="5">
        <v>43980</v>
      </c>
      <c r="H3233" s="1">
        <f t="shared" ca="1" si="588"/>
        <v>4</v>
      </c>
      <c r="I3233" s="1" t="str">
        <f t="shared" ca="1" si="589"/>
        <v>No</v>
      </c>
      <c r="J3233" s="1" t="s">
        <v>2023</v>
      </c>
      <c r="K3233" s="1" t="s">
        <v>2024</v>
      </c>
      <c r="L3233" s="1"/>
      <c r="M3233" s="1" t="s">
        <v>2025</v>
      </c>
      <c r="N3233" s="1" t="s">
        <v>235</v>
      </c>
      <c r="O3233" s="1" t="s">
        <v>2026</v>
      </c>
      <c r="P3233" s="1">
        <v>18</v>
      </c>
      <c r="Q3233" s="1">
        <v>23</v>
      </c>
      <c r="R3233" s="1">
        <f t="shared" si="586"/>
        <v>18</v>
      </c>
      <c r="S3233" s="1">
        <v>23</v>
      </c>
      <c r="T3233" s="1">
        <f t="shared" si="590"/>
        <v>5</v>
      </c>
      <c r="U3233" s="1" t="s">
        <v>57</v>
      </c>
      <c r="V3233" s="1"/>
      <c r="W3233" s="1"/>
      <c r="X3233" s="1"/>
      <c r="Y3233" s="1"/>
      <c r="Z3233" s="1"/>
      <c r="AA3233" s="1"/>
      <c r="AB3233" s="1"/>
      <c r="AC3233" s="1"/>
      <c r="AD3233" s="1"/>
      <c r="AE3233" s="1"/>
      <c r="AF3233" s="1"/>
      <c r="AG3233" s="1"/>
      <c r="AH3233" s="1"/>
      <c r="AI3233" s="1"/>
      <c r="AJ3233" s="1" t="s">
        <v>49</v>
      </c>
      <c r="AK3233" s="1" t="s">
        <v>534</v>
      </c>
      <c r="AL3233" s="1"/>
      <c r="AM3233" s="1"/>
      <c r="AN3233" s="1"/>
      <c r="AO3233" s="1" t="s">
        <v>7165</v>
      </c>
    </row>
    <row r="3234" spans="1:41">
      <c r="A3234" s="1" t="s">
        <v>9088</v>
      </c>
      <c r="B3234" s="1" t="s">
        <v>1404</v>
      </c>
      <c r="C3234" s="1" t="s">
        <v>36</v>
      </c>
      <c r="D3234" s="1">
        <v>52</v>
      </c>
      <c r="E3234" s="1">
        <v>30663</v>
      </c>
      <c r="F3234" s="5">
        <v>44082</v>
      </c>
      <c r="G3234" s="5">
        <v>44090</v>
      </c>
      <c r="H3234" s="1">
        <f t="shared" ca="1" si="588"/>
        <v>8</v>
      </c>
      <c r="I3234" s="1" t="str">
        <f t="shared" ca="1" si="589"/>
        <v>No</v>
      </c>
      <c r="J3234" s="1" t="s">
        <v>384</v>
      </c>
      <c r="K3234" s="1" t="s">
        <v>385</v>
      </c>
      <c r="L3234" s="1" t="s">
        <v>386</v>
      </c>
      <c r="M3234" s="1" t="s">
        <v>384</v>
      </c>
      <c r="N3234" s="1"/>
      <c r="O3234" s="1" t="s">
        <v>387</v>
      </c>
      <c r="P3234" s="1">
        <v>18</v>
      </c>
      <c r="Q3234" s="1">
        <v>30</v>
      </c>
      <c r="R3234" s="1">
        <f t="shared" si="586"/>
        <v>18</v>
      </c>
      <c r="S3234" s="1">
        <v>30</v>
      </c>
      <c r="T3234" s="1">
        <f t="shared" si="590"/>
        <v>12</v>
      </c>
      <c r="U3234" s="1" t="s">
        <v>41</v>
      </c>
      <c r="V3234" s="1"/>
      <c r="W3234" s="1"/>
      <c r="X3234" s="1"/>
      <c r="Y3234" s="1"/>
      <c r="Z3234" s="1"/>
      <c r="AA3234" s="1"/>
      <c r="AB3234" s="1"/>
      <c r="AC3234" s="1"/>
      <c r="AD3234" s="1"/>
      <c r="AE3234" s="1"/>
      <c r="AF3234" s="1"/>
      <c r="AG3234" s="1"/>
      <c r="AH3234" s="1" t="s">
        <v>388</v>
      </c>
      <c r="AI3234" s="1"/>
      <c r="AJ3234" s="1" t="s">
        <v>49</v>
      </c>
      <c r="AK3234" s="1"/>
      <c r="AL3234" s="1"/>
      <c r="AM3234" s="1"/>
      <c r="AN3234" s="1"/>
      <c r="AO3234" s="1" t="s">
        <v>1405</v>
      </c>
    </row>
    <row r="3235" spans="1:41">
      <c r="A3235" s="1" t="s">
        <v>9089</v>
      </c>
      <c r="B3235" s="1" t="s">
        <v>9090</v>
      </c>
      <c r="C3235" s="1" t="s">
        <v>128</v>
      </c>
      <c r="D3235" s="1">
        <v>5</v>
      </c>
      <c r="E3235" s="1">
        <v>1160</v>
      </c>
      <c r="F3235" s="5">
        <v>44083</v>
      </c>
      <c r="G3235" s="5">
        <v>44087</v>
      </c>
      <c r="H3235" s="1">
        <f t="shared" ca="1" si="588"/>
        <v>4</v>
      </c>
      <c r="I3235" s="1" t="str">
        <f t="shared" ca="1" si="589"/>
        <v>No</v>
      </c>
      <c r="J3235" s="1" t="s">
        <v>1100</v>
      </c>
      <c r="K3235" s="1" t="s">
        <v>1101</v>
      </c>
      <c r="L3235" s="1" t="s">
        <v>1102</v>
      </c>
      <c r="M3235" s="1" t="s">
        <v>1103</v>
      </c>
      <c r="N3235" s="1"/>
      <c r="O3235" s="1" t="s">
        <v>48</v>
      </c>
      <c r="P3235" s="1">
        <v>18</v>
      </c>
      <c r="Q3235" s="1"/>
      <c r="R3235" s="1">
        <f t="shared" si="586"/>
        <v>18</v>
      </c>
      <c r="S3235" s="1" t="str">
        <f t="shared" ref="S3235:S3236" si="596">IF(ISBLANK(Q3235)=TRUE,"80",Q3235)</f>
        <v>80</v>
      </c>
      <c r="T3235" s="1">
        <f t="shared" si="590"/>
        <v>62</v>
      </c>
      <c r="U3235" s="1" t="s">
        <v>132</v>
      </c>
      <c r="V3235" s="1"/>
      <c r="W3235" s="1"/>
      <c r="X3235" s="1"/>
      <c r="Y3235" s="1"/>
      <c r="Z3235" s="1" t="s">
        <v>1104</v>
      </c>
      <c r="AA3235" s="1"/>
      <c r="AB3235" s="1"/>
      <c r="AC3235" s="1"/>
      <c r="AD3235" s="1"/>
      <c r="AE3235" s="1"/>
      <c r="AF3235" s="1"/>
      <c r="AG3235" s="1"/>
      <c r="AH3235" s="1"/>
      <c r="AI3235" s="1"/>
      <c r="AJ3235" s="1" t="s">
        <v>49</v>
      </c>
      <c r="AK3235" s="1"/>
      <c r="AL3235" s="1"/>
      <c r="AM3235" s="1"/>
      <c r="AN3235" s="1"/>
      <c r="AO3235" s="1"/>
    </row>
    <row r="3236" spans="1:41">
      <c r="A3236" s="1" t="s">
        <v>9091</v>
      </c>
      <c r="B3236" s="1" t="s">
        <v>3866</v>
      </c>
      <c r="C3236" s="1" t="s">
        <v>36</v>
      </c>
      <c r="D3236" s="1">
        <v>25849</v>
      </c>
      <c r="E3236" s="1">
        <v>13997120</v>
      </c>
      <c r="F3236" s="5">
        <v>43899</v>
      </c>
      <c r="G3236" s="1"/>
      <c r="H3236" s="1">
        <f t="shared" ca="1" si="588"/>
        <v>205</v>
      </c>
      <c r="I3236" s="1" t="str">
        <f t="shared" ca="1" si="589"/>
        <v>No</v>
      </c>
      <c r="J3236" s="1" t="s">
        <v>250</v>
      </c>
      <c r="K3236" s="1" t="s">
        <v>251</v>
      </c>
      <c r="L3236" s="1" t="s">
        <v>252</v>
      </c>
      <c r="M3236" s="1" t="s">
        <v>253</v>
      </c>
      <c r="N3236" s="1"/>
      <c r="O3236" s="1" t="s">
        <v>48</v>
      </c>
      <c r="P3236" s="1">
        <v>18</v>
      </c>
      <c r="Q3236" s="1"/>
      <c r="R3236" s="1">
        <f t="shared" si="586"/>
        <v>18</v>
      </c>
      <c r="S3236" s="1" t="str">
        <f t="shared" si="596"/>
        <v>80</v>
      </c>
      <c r="T3236" s="1">
        <f t="shared" si="590"/>
        <v>62</v>
      </c>
      <c r="U3236" s="1" t="s">
        <v>41</v>
      </c>
      <c r="V3236" s="1"/>
      <c r="W3236" s="1" t="s">
        <v>400</v>
      </c>
      <c r="X3236" s="1"/>
      <c r="Y3236" s="1"/>
      <c r="Z3236" s="1"/>
      <c r="AA3236" s="1"/>
      <c r="AB3236" s="1"/>
      <c r="AC3236" s="1"/>
      <c r="AD3236" s="1"/>
      <c r="AE3236" s="1"/>
      <c r="AF3236" s="1"/>
      <c r="AG3236" s="1"/>
      <c r="AH3236" s="1"/>
      <c r="AI3236" s="1"/>
      <c r="AJ3236" s="1"/>
      <c r="AK3236" s="1"/>
      <c r="AL3236" s="1"/>
      <c r="AM3236" s="1"/>
      <c r="AN3236" s="1"/>
      <c r="AO3236" s="1" t="s">
        <v>1023</v>
      </c>
    </row>
    <row r="3237" spans="1:41">
      <c r="A3237" s="1" t="s">
        <v>9093</v>
      </c>
      <c r="B3237" s="1" t="s">
        <v>203</v>
      </c>
      <c r="C3237" s="1" t="s">
        <v>36</v>
      </c>
      <c r="D3237" s="1">
        <v>74</v>
      </c>
      <c r="E3237" s="1">
        <v>12468</v>
      </c>
      <c r="F3237" s="5">
        <v>44091</v>
      </c>
      <c r="G3237" s="5">
        <v>44109</v>
      </c>
      <c r="H3237" s="1">
        <f t="shared" ca="1" si="588"/>
        <v>18</v>
      </c>
      <c r="I3237" s="1" t="str">
        <f t="shared" ca="1" si="589"/>
        <v>No</v>
      </c>
      <c r="J3237" s="1" t="s">
        <v>87</v>
      </c>
      <c r="K3237" s="1" t="s">
        <v>88</v>
      </c>
      <c r="L3237" s="1"/>
      <c r="M3237" s="1" t="s">
        <v>89</v>
      </c>
      <c r="N3237" s="1"/>
      <c r="O3237" s="1" t="s">
        <v>83</v>
      </c>
      <c r="P3237" s="1">
        <v>18</v>
      </c>
      <c r="Q3237" s="1">
        <v>34</v>
      </c>
      <c r="R3237" s="1">
        <f t="shared" si="586"/>
        <v>18</v>
      </c>
      <c r="S3237" s="1">
        <v>34</v>
      </c>
      <c r="T3237" s="1">
        <f t="shared" si="590"/>
        <v>16</v>
      </c>
      <c r="U3237" s="1" t="s">
        <v>41</v>
      </c>
      <c r="V3237" s="1"/>
      <c r="W3237" s="1" t="s">
        <v>185</v>
      </c>
      <c r="X3237" s="1"/>
      <c r="Y3237" s="1"/>
      <c r="Z3237" s="1"/>
      <c r="AA3237" s="1"/>
      <c r="AB3237" s="1"/>
      <c r="AC3237" s="1"/>
      <c r="AD3237" s="1"/>
      <c r="AE3237" s="1"/>
      <c r="AF3237" s="1"/>
      <c r="AG3237" s="1"/>
      <c r="AH3237" s="1"/>
      <c r="AI3237" s="1"/>
      <c r="AJ3237" s="1"/>
      <c r="AK3237" s="1"/>
      <c r="AL3237" s="1"/>
      <c r="AM3237" s="1"/>
      <c r="AN3237" s="1"/>
      <c r="AO3237" s="1" t="s">
        <v>204</v>
      </c>
    </row>
    <row r="3238" spans="1:41">
      <c r="A3238" s="1" t="s">
        <v>9094</v>
      </c>
      <c r="B3238" s="1" t="s">
        <v>2174</v>
      </c>
      <c r="C3238" s="1" t="s">
        <v>36</v>
      </c>
      <c r="D3238" s="1">
        <v>3899</v>
      </c>
      <c r="E3238" s="1">
        <v>368366</v>
      </c>
      <c r="F3238" s="5">
        <v>44068</v>
      </c>
      <c r="G3238" s="5">
        <v>44074</v>
      </c>
      <c r="H3238" s="1">
        <f t="shared" ca="1" si="588"/>
        <v>6</v>
      </c>
      <c r="I3238" s="1" t="str">
        <f t="shared" ca="1" si="589"/>
        <v>No</v>
      </c>
      <c r="J3238" s="1" t="s">
        <v>80</v>
      </c>
      <c r="K3238" s="1" t="s">
        <v>81</v>
      </c>
      <c r="L3238" s="1" t="s">
        <v>82</v>
      </c>
      <c r="M3238" s="1" t="s">
        <v>82</v>
      </c>
      <c r="N3238" s="1"/>
      <c r="O3238" s="1" t="s">
        <v>83</v>
      </c>
      <c r="P3238" s="1">
        <v>18</v>
      </c>
      <c r="Q3238" s="1">
        <v>34</v>
      </c>
      <c r="R3238" s="1">
        <f t="shared" si="586"/>
        <v>18</v>
      </c>
      <c r="S3238" s="1">
        <v>34</v>
      </c>
      <c r="T3238" s="1">
        <f t="shared" si="590"/>
        <v>16</v>
      </c>
      <c r="U3238" s="1" t="s">
        <v>41</v>
      </c>
      <c r="V3238" s="1" t="s">
        <v>142</v>
      </c>
      <c r="W3238" s="1"/>
      <c r="X3238" s="1"/>
      <c r="Y3238" s="1"/>
      <c r="Z3238" s="1"/>
      <c r="AA3238" s="1"/>
      <c r="AB3238" s="1"/>
      <c r="AC3238" s="1"/>
      <c r="AD3238" s="1"/>
      <c r="AE3238" s="1"/>
      <c r="AF3238" s="1"/>
      <c r="AG3238" s="1"/>
      <c r="AH3238" s="1"/>
      <c r="AI3238" s="1"/>
      <c r="AJ3238" s="1" t="s">
        <v>49</v>
      </c>
      <c r="AK3238" s="1"/>
      <c r="AL3238" s="1"/>
      <c r="AM3238" s="1"/>
      <c r="AN3238" s="1"/>
      <c r="AO3238" s="1"/>
    </row>
    <row r="3239" spans="1:41">
      <c r="A3239" s="1" t="s">
        <v>9095</v>
      </c>
      <c r="B3239" s="1" t="s">
        <v>9096</v>
      </c>
      <c r="C3239" s="1" t="s">
        <v>36</v>
      </c>
      <c r="D3239" s="1">
        <v>222</v>
      </c>
      <c r="E3239" s="1">
        <v>85042</v>
      </c>
      <c r="F3239" s="5">
        <v>43959</v>
      </c>
      <c r="G3239" s="5">
        <v>44013</v>
      </c>
      <c r="H3239" s="1">
        <f t="shared" ca="1" si="588"/>
        <v>54</v>
      </c>
      <c r="I3239" s="1" t="str">
        <f t="shared" ca="1" si="589"/>
        <v>No</v>
      </c>
      <c r="J3239" s="1" t="s">
        <v>117</v>
      </c>
      <c r="K3239" s="1" t="s">
        <v>46</v>
      </c>
      <c r="L3239" s="1"/>
      <c r="M3239" s="1" t="s">
        <v>118</v>
      </c>
      <c r="N3239" s="1"/>
      <c r="O3239" s="1" t="s">
        <v>48</v>
      </c>
      <c r="P3239" s="1">
        <v>18</v>
      </c>
      <c r="Q3239" s="1"/>
      <c r="R3239" s="1">
        <f t="shared" si="586"/>
        <v>18</v>
      </c>
      <c r="S3239" s="1" t="str">
        <f>IF(ISBLANK(Q3239)=TRUE,"80",Q3239)</f>
        <v>80</v>
      </c>
      <c r="T3239" s="1">
        <f t="shared" si="590"/>
        <v>62</v>
      </c>
      <c r="U3239" s="1" t="s">
        <v>41</v>
      </c>
      <c r="V3239" s="1" t="s">
        <v>84</v>
      </c>
      <c r="W3239" s="1"/>
      <c r="X3239" s="1"/>
      <c r="Y3239" s="1"/>
      <c r="Z3239" s="1"/>
      <c r="AA3239" s="1"/>
      <c r="AB3239" s="1"/>
      <c r="AC3239" s="1"/>
      <c r="AD3239" s="1"/>
      <c r="AE3239" s="1"/>
      <c r="AF3239" s="1"/>
      <c r="AG3239" s="1"/>
      <c r="AH3239" s="1"/>
      <c r="AI3239" s="1"/>
      <c r="AJ3239" s="1"/>
      <c r="AK3239" s="1"/>
      <c r="AL3239" s="1"/>
      <c r="AM3239" s="1"/>
      <c r="AN3239" s="1"/>
      <c r="AO3239" s="1" t="s">
        <v>9097</v>
      </c>
    </row>
    <row r="3240" spans="1:41">
      <c r="A3240" s="1" t="s">
        <v>9098</v>
      </c>
      <c r="B3240" s="1" t="s">
        <v>7272</v>
      </c>
      <c r="C3240" s="1" t="s">
        <v>36</v>
      </c>
      <c r="D3240" s="1">
        <v>2533</v>
      </c>
      <c r="E3240" s="1">
        <v>1247987</v>
      </c>
      <c r="F3240" s="5">
        <v>43862</v>
      </c>
      <c r="G3240" s="5">
        <v>43891</v>
      </c>
      <c r="H3240" s="1">
        <f t="shared" ca="1" si="588"/>
        <v>29</v>
      </c>
      <c r="I3240" s="1" t="str">
        <f t="shared" ca="1" si="589"/>
        <v>No</v>
      </c>
      <c r="J3240" s="1" t="s">
        <v>372</v>
      </c>
      <c r="K3240" s="1" t="s">
        <v>373</v>
      </c>
      <c r="L3240" s="1"/>
      <c r="M3240" s="1" t="s">
        <v>374</v>
      </c>
      <c r="N3240" s="1"/>
      <c r="O3240" s="1" t="s">
        <v>375</v>
      </c>
      <c r="P3240" s="1">
        <v>18</v>
      </c>
      <c r="Q3240" s="1">
        <v>24</v>
      </c>
      <c r="R3240" s="1">
        <f t="shared" si="586"/>
        <v>18</v>
      </c>
      <c r="S3240" s="1">
        <v>24</v>
      </c>
      <c r="T3240" s="1">
        <f t="shared" si="590"/>
        <v>6</v>
      </c>
      <c r="U3240" s="1" t="s">
        <v>41</v>
      </c>
      <c r="V3240" s="1" t="s">
        <v>376</v>
      </c>
      <c r="W3240" s="1"/>
      <c r="X3240" s="1"/>
      <c r="Y3240" s="1"/>
      <c r="Z3240" s="1"/>
      <c r="AA3240" s="1"/>
      <c r="AB3240" s="1"/>
      <c r="AC3240" s="1"/>
      <c r="AD3240" s="1"/>
      <c r="AE3240" s="1"/>
      <c r="AF3240" s="1"/>
      <c r="AG3240" s="1"/>
      <c r="AH3240" s="1"/>
      <c r="AI3240" s="1"/>
      <c r="AJ3240" s="1" t="s">
        <v>49</v>
      </c>
      <c r="AK3240" s="1"/>
      <c r="AL3240" s="1"/>
      <c r="AM3240" s="1"/>
      <c r="AN3240" s="1"/>
      <c r="AO3240" s="1" t="s">
        <v>7273</v>
      </c>
    </row>
    <row r="3241" spans="1:41">
      <c r="A3241" s="1" t="s">
        <v>9109</v>
      </c>
      <c r="B3241" s="1" t="s">
        <v>9110</v>
      </c>
      <c r="C3241" s="1" t="s">
        <v>36</v>
      </c>
      <c r="D3241" s="1">
        <v>7</v>
      </c>
      <c r="E3241" s="1">
        <v>1055</v>
      </c>
      <c r="F3241" s="5">
        <v>44079</v>
      </c>
      <c r="G3241" s="5">
        <v>44086</v>
      </c>
      <c r="H3241" s="1">
        <f t="shared" ca="1" si="588"/>
        <v>7</v>
      </c>
      <c r="I3241" s="1" t="str">
        <f t="shared" ca="1" si="589"/>
        <v>No</v>
      </c>
      <c r="J3241" s="1" t="s">
        <v>589</v>
      </c>
      <c r="K3241" s="1" t="s">
        <v>590</v>
      </c>
      <c r="L3241" s="1" t="s">
        <v>591</v>
      </c>
      <c r="M3241" s="1" t="s">
        <v>592</v>
      </c>
      <c r="N3241" s="1"/>
      <c r="O3241" s="1" t="s">
        <v>48</v>
      </c>
      <c r="P3241" s="1">
        <v>18</v>
      </c>
      <c r="Q3241" s="1"/>
      <c r="R3241" s="1">
        <f t="shared" si="586"/>
        <v>18</v>
      </c>
      <c r="S3241" s="1" t="str">
        <f t="shared" ref="S3241:S3242" si="597">IF(ISBLANK(Q3241)=TRUE,"80",Q3241)</f>
        <v>80</v>
      </c>
      <c r="T3241" s="1">
        <f t="shared" si="590"/>
        <v>62</v>
      </c>
      <c r="U3241" s="1" t="s">
        <v>41</v>
      </c>
      <c r="V3241" s="1"/>
      <c r="W3241" s="1" t="s">
        <v>593</v>
      </c>
      <c r="X3241" s="1"/>
      <c r="Y3241" s="1"/>
      <c r="Z3241" s="1"/>
      <c r="AA3241" s="1"/>
      <c r="AB3241" s="1" t="s">
        <v>594</v>
      </c>
      <c r="AC3241" s="1"/>
      <c r="AD3241" s="1"/>
      <c r="AE3241" s="1"/>
      <c r="AF3241" s="1"/>
      <c r="AG3241" s="1"/>
      <c r="AH3241" s="1"/>
      <c r="AI3241" s="1"/>
      <c r="AJ3241" s="1"/>
      <c r="AK3241" s="1"/>
      <c r="AL3241" s="1"/>
      <c r="AM3241" s="1"/>
      <c r="AN3241" s="1"/>
      <c r="AO3241" s="1" t="s">
        <v>9111</v>
      </c>
    </row>
    <row r="3242" spans="1:41">
      <c r="A3242" s="1" t="s">
        <v>9112</v>
      </c>
      <c r="B3242" s="1" t="s">
        <v>713</v>
      </c>
      <c r="C3242" s="1" t="s">
        <v>36</v>
      </c>
      <c r="D3242" s="1">
        <v>539</v>
      </c>
      <c r="E3242" s="1">
        <v>257987</v>
      </c>
      <c r="F3242" s="5">
        <v>43945</v>
      </c>
      <c r="G3242" s="1"/>
      <c r="H3242" s="1">
        <f t="shared" ca="1" si="588"/>
        <v>159</v>
      </c>
      <c r="I3242" s="1" t="str">
        <f t="shared" ca="1" si="589"/>
        <v>No</v>
      </c>
      <c r="J3242" s="1" t="s">
        <v>136</v>
      </c>
      <c r="K3242" s="1" t="s">
        <v>137</v>
      </c>
      <c r="L3242" s="1" t="s">
        <v>264</v>
      </c>
      <c r="M3242" s="1" t="s">
        <v>136</v>
      </c>
      <c r="N3242" s="1"/>
      <c r="O3242" s="1" t="s">
        <v>48</v>
      </c>
      <c r="P3242" s="1">
        <v>18</v>
      </c>
      <c r="Q3242" s="1"/>
      <c r="R3242" s="1">
        <f t="shared" si="586"/>
        <v>18</v>
      </c>
      <c r="S3242" s="1" t="str">
        <f t="shared" si="597"/>
        <v>80</v>
      </c>
      <c r="T3242" s="1">
        <f t="shared" si="590"/>
        <v>62</v>
      </c>
      <c r="U3242" s="1" t="s">
        <v>41</v>
      </c>
      <c r="V3242" s="1"/>
      <c r="W3242" s="1"/>
      <c r="X3242" s="1"/>
      <c r="Y3242" s="1"/>
      <c r="Z3242" s="1"/>
      <c r="AA3242" s="1"/>
      <c r="AB3242" s="1"/>
      <c r="AC3242" s="1"/>
      <c r="AD3242" s="1"/>
      <c r="AE3242" s="1"/>
      <c r="AF3242" s="1"/>
      <c r="AG3242" s="1"/>
      <c r="AH3242" s="1" t="s">
        <v>1339</v>
      </c>
      <c r="AI3242" s="1"/>
      <c r="AJ3242" s="1"/>
      <c r="AK3242" s="1"/>
      <c r="AL3242" s="1"/>
      <c r="AM3242" s="1"/>
      <c r="AN3242" s="1"/>
      <c r="AO3242" s="1"/>
    </row>
    <row r="3243" spans="1:41">
      <c r="A3243" s="1" t="s">
        <v>9113</v>
      </c>
      <c r="B3243" s="1" t="s">
        <v>322</v>
      </c>
      <c r="C3243" s="1" t="s">
        <v>36</v>
      </c>
      <c r="D3243" s="1">
        <v>39</v>
      </c>
      <c r="E3243" s="1">
        <v>14168</v>
      </c>
      <c r="F3243" s="5">
        <v>44089</v>
      </c>
      <c r="G3243" s="5">
        <v>44096</v>
      </c>
      <c r="H3243" s="1">
        <f t="shared" ca="1" si="588"/>
        <v>7</v>
      </c>
      <c r="I3243" s="1" t="str">
        <f t="shared" ca="1" si="589"/>
        <v>No</v>
      </c>
      <c r="J3243" s="1" t="s">
        <v>80</v>
      </c>
      <c r="K3243" s="1" t="s">
        <v>81</v>
      </c>
      <c r="L3243" s="1" t="s">
        <v>82</v>
      </c>
      <c r="M3243" s="1" t="s">
        <v>82</v>
      </c>
      <c r="N3243" s="1"/>
      <c r="O3243" s="1" t="s">
        <v>83</v>
      </c>
      <c r="P3243" s="1">
        <v>18</v>
      </c>
      <c r="Q3243" s="1">
        <v>34</v>
      </c>
      <c r="R3243" s="1">
        <f t="shared" si="586"/>
        <v>18</v>
      </c>
      <c r="S3243" s="1">
        <v>34</v>
      </c>
      <c r="T3243" s="1">
        <f t="shared" si="590"/>
        <v>16</v>
      </c>
      <c r="U3243" s="1" t="s">
        <v>41</v>
      </c>
      <c r="V3243" s="1" t="s">
        <v>142</v>
      </c>
      <c r="W3243" s="1"/>
      <c r="X3243" s="1"/>
      <c r="Y3243" s="1"/>
      <c r="Z3243" s="1"/>
      <c r="AA3243" s="1"/>
      <c r="AB3243" s="1"/>
      <c r="AC3243" s="1"/>
      <c r="AD3243" s="1"/>
      <c r="AE3243" s="1"/>
      <c r="AF3243" s="1"/>
      <c r="AG3243" s="1"/>
      <c r="AH3243" s="1"/>
      <c r="AI3243" s="1"/>
      <c r="AJ3243" s="1" t="s">
        <v>49</v>
      </c>
      <c r="AK3243" s="1"/>
      <c r="AL3243" s="1"/>
      <c r="AM3243" s="1"/>
      <c r="AN3243" s="1"/>
      <c r="AO3243" s="1"/>
    </row>
    <row r="3244" spans="1:41">
      <c r="A3244" s="1" t="s">
        <v>9114</v>
      </c>
      <c r="B3244" s="1" t="s">
        <v>569</v>
      </c>
      <c r="C3244" s="1" t="s">
        <v>36</v>
      </c>
      <c r="D3244" s="1">
        <v>496</v>
      </c>
      <c r="E3244" s="1">
        <v>183769</v>
      </c>
      <c r="F3244" s="5">
        <v>44075</v>
      </c>
      <c r="G3244" s="5">
        <v>44097</v>
      </c>
      <c r="H3244" s="1">
        <f t="shared" ca="1" si="588"/>
        <v>22</v>
      </c>
      <c r="I3244" s="1" t="str">
        <f t="shared" ca="1" si="589"/>
        <v>No</v>
      </c>
      <c r="J3244" s="1" t="s">
        <v>117</v>
      </c>
      <c r="K3244" s="1" t="s">
        <v>46</v>
      </c>
      <c r="L3244" s="1"/>
      <c r="M3244" s="1" t="s">
        <v>118</v>
      </c>
      <c r="N3244" s="1"/>
      <c r="O3244" s="1" t="s">
        <v>141</v>
      </c>
      <c r="P3244" s="1">
        <v>18</v>
      </c>
      <c r="Q3244" s="1">
        <v>39</v>
      </c>
      <c r="R3244" s="1">
        <f t="shared" si="586"/>
        <v>18</v>
      </c>
      <c r="S3244" s="1">
        <v>39</v>
      </c>
      <c r="T3244" s="1">
        <f t="shared" si="590"/>
        <v>21</v>
      </c>
      <c r="U3244" s="1" t="s">
        <v>41</v>
      </c>
      <c r="V3244" s="1" t="s">
        <v>380</v>
      </c>
      <c r="W3244" s="1"/>
      <c r="X3244" s="1"/>
      <c r="Y3244" s="1"/>
      <c r="Z3244" s="1"/>
      <c r="AA3244" s="1"/>
      <c r="AB3244" s="1"/>
      <c r="AC3244" s="1"/>
      <c r="AD3244" s="1"/>
      <c r="AE3244" s="1"/>
      <c r="AF3244" s="1"/>
      <c r="AG3244" s="1"/>
      <c r="AH3244" s="1"/>
      <c r="AI3244" s="1"/>
      <c r="AJ3244" s="1"/>
      <c r="AK3244" s="1"/>
      <c r="AL3244" s="1" t="s">
        <v>1192</v>
      </c>
      <c r="AM3244" s="1"/>
      <c r="AN3244" s="1"/>
      <c r="AO3244" s="1" t="s">
        <v>9115</v>
      </c>
    </row>
    <row r="3245" spans="1:41">
      <c r="A3245" s="1" t="s">
        <v>9116</v>
      </c>
      <c r="B3245" s="1" t="s">
        <v>5937</v>
      </c>
      <c r="C3245" s="1" t="s">
        <v>36</v>
      </c>
      <c r="D3245" s="1">
        <v>448</v>
      </c>
      <c r="E3245" s="1">
        <v>56298</v>
      </c>
      <c r="F3245" s="5">
        <v>43867</v>
      </c>
      <c r="G3245" s="5">
        <v>43894</v>
      </c>
      <c r="H3245" s="1">
        <f t="shared" ca="1" si="588"/>
        <v>27</v>
      </c>
      <c r="I3245" s="1" t="str">
        <f t="shared" ca="1" si="589"/>
        <v>No</v>
      </c>
      <c r="J3245" s="1" t="s">
        <v>161</v>
      </c>
      <c r="K3245" s="1" t="s">
        <v>46</v>
      </c>
      <c r="L3245" s="1"/>
      <c r="M3245" s="1" t="s">
        <v>161</v>
      </c>
      <c r="N3245" s="1"/>
      <c r="O3245" s="1" t="s">
        <v>48</v>
      </c>
      <c r="P3245" s="1">
        <v>18</v>
      </c>
      <c r="Q3245" s="1"/>
      <c r="R3245" s="1">
        <f t="shared" si="586"/>
        <v>18</v>
      </c>
      <c r="S3245" s="1" t="str">
        <f>IF(ISBLANK(Q3245)=TRUE,"80",Q3245)</f>
        <v>80</v>
      </c>
      <c r="T3245" s="1">
        <f t="shared" si="590"/>
        <v>62</v>
      </c>
      <c r="U3245" s="1" t="s">
        <v>41</v>
      </c>
      <c r="V3245" s="1" t="s">
        <v>921</v>
      </c>
      <c r="W3245" s="1"/>
      <c r="X3245" s="1"/>
      <c r="Y3245" s="1"/>
      <c r="Z3245" s="1"/>
      <c r="AA3245" s="1"/>
      <c r="AB3245" s="1"/>
      <c r="AC3245" s="1"/>
      <c r="AD3245" s="1"/>
      <c r="AE3245" s="1"/>
      <c r="AF3245" s="1"/>
      <c r="AG3245" s="1"/>
      <c r="AH3245" s="1"/>
      <c r="AI3245" s="1"/>
      <c r="AJ3245" s="1"/>
      <c r="AK3245" s="1"/>
      <c r="AL3245" s="1"/>
      <c r="AM3245" s="1"/>
      <c r="AN3245" s="1"/>
      <c r="AO3245" s="1" t="s">
        <v>9117</v>
      </c>
    </row>
    <row r="3246" spans="1:41">
      <c r="A3246" s="1" t="s">
        <v>9118</v>
      </c>
      <c r="B3246" s="1" t="s">
        <v>1575</v>
      </c>
      <c r="C3246" s="1" t="s">
        <v>36</v>
      </c>
      <c r="D3246" s="1">
        <v>287</v>
      </c>
      <c r="E3246" s="1">
        <v>48852</v>
      </c>
      <c r="F3246" s="5">
        <v>44091</v>
      </c>
      <c r="G3246" s="5">
        <v>44109</v>
      </c>
      <c r="H3246" s="1">
        <f t="shared" ca="1" si="588"/>
        <v>18</v>
      </c>
      <c r="I3246" s="1" t="str">
        <f t="shared" ca="1" si="589"/>
        <v>No</v>
      </c>
      <c r="J3246" s="1" t="s">
        <v>87</v>
      </c>
      <c r="K3246" s="1" t="s">
        <v>88</v>
      </c>
      <c r="L3246" s="1"/>
      <c r="M3246" s="1" t="s">
        <v>89</v>
      </c>
      <c r="N3246" s="1"/>
      <c r="O3246" s="1" t="s">
        <v>83</v>
      </c>
      <c r="P3246" s="1">
        <v>18</v>
      </c>
      <c r="Q3246" s="1">
        <v>34</v>
      </c>
      <c r="R3246" s="1">
        <f t="shared" si="586"/>
        <v>18</v>
      </c>
      <c r="S3246" s="1">
        <v>34</v>
      </c>
      <c r="T3246" s="1">
        <f t="shared" si="590"/>
        <v>16</v>
      </c>
      <c r="U3246" s="1" t="s">
        <v>41</v>
      </c>
      <c r="V3246" s="1"/>
      <c r="W3246" s="1" t="s">
        <v>185</v>
      </c>
      <c r="X3246" s="1"/>
      <c r="Y3246" s="1"/>
      <c r="Z3246" s="1"/>
      <c r="AA3246" s="1"/>
      <c r="AB3246" s="1"/>
      <c r="AC3246" s="1"/>
      <c r="AD3246" s="1"/>
      <c r="AE3246" s="1"/>
      <c r="AF3246" s="1"/>
      <c r="AG3246" s="1"/>
      <c r="AH3246" s="1"/>
      <c r="AI3246" s="1"/>
      <c r="AJ3246" s="1"/>
      <c r="AK3246" s="1"/>
      <c r="AL3246" s="1"/>
      <c r="AM3246" s="1"/>
      <c r="AN3246" s="1"/>
      <c r="AO3246" s="1" t="s">
        <v>182</v>
      </c>
    </row>
    <row r="3247" spans="1:41">
      <c r="A3247" s="1" t="s">
        <v>9121</v>
      </c>
      <c r="B3247" s="1" t="s">
        <v>9122</v>
      </c>
      <c r="C3247" s="1" t="s">
        <v>325</v>
      </c>
      <c r="D3247" s="1">
        <v>4355</v>
      </c>
      <c r="E3247" s="1">
        <v>1197013</v>
      </c>
      <c r="F3247" s="5">
        <v>44061</v>
      </c>
      <c r="G3247" s="5">
        <v>44109</v>
      </c>
      <c r="H3247" s="1">
        <f t="shared" ca="1" si="588"/>
        <v>48</v>
      </c>
      <c r="I3247" s="1" t="str">
        <f t="shared" ca="1" si="589"/>
        <v>No</v>
      </c>
      <c r="J3247" s="1" t="s">
        <v>1776</v>
      </c>
      <c r="K3247" s="1" t="s">
        <v>1777</v>
      </c>
      <c r="L3247" s="1" t="s">
        <v>1778</v>
      </c>
      <c r="M3247" s="1" t="s">
        <v>89</v>
      </c>
      <c r="N3247" s="1"/>
      <c r="O3247" s="1" t="s">
        <v>1779</v>
      </c>
      <c r="P3247" s="1">
        <v>18</v>
      </c>
      <c r="Q3247" s="1">
        <v>40</v>
      </c>
      <c r="R3247" s="1">
        <f t="shared" si="586"/>
        <v>18</v>
      </c>
      <c r="S3247" s="1">
        <v>40</v>
      </c>
      <c r="T3247" s="1">
        <f t="shared" si="590"/>
        <v>22</v>
      </c>
      <c r="U3247" s="1" t="s">
        <v>523</v>
      </c>
      <c r="V3247" s="1"/>
      <c r="W3247" s="1"/>
      <c r="X3247" s="1"/>
      <c r="Y3247" s="1"/>
      <c r="Z3247" s="1"/>
      <c r="AA3247" s="1"/>
      <c r="AB3247" s="1"/>
      <c r="AC3247" s="1"/>
      <c r="AD3247" s="1"/>
      <c r="AE3247" s="1"/>
      <c r="AF3247" s="1"/>
      <c r="AG3247" s="1"/>
      <c r="AH3247" s="1"/>
      <c r="AI3247" s="1"/>
      <c r="AJ3247" s="1" t="s">
        <v>49</v>
      </c>
      <c r="AK3247" s="1" t="s">
        <v>76</v>
      </c>
      <c r="AL3247" s="1"/>
      <c r="AM3247" s="1"/>
      <c r="AN3247" s="1"/>
      <c r="AO3247" s="1" t="s">
        <v>9123</v>
      </c>
    </row>
    <row r="3248" spans="1:41">
      <c r="A3248" s="1" t="s">
        <v>9124</v>
      </c>
      <c r="B3248" s="1" t="s">
        <v>9125</v>
      </c>
      <c r="C3248" s="1" t="s">
        <v>36</v>
      </c>
      <c r="D3248" s="1">
        <v>135</v>
      </c>
      <c r="E3248" s="1">
        <v>10945</v>
      </c>
      <c r="F3248" s="5">
        <v>44061</v>
      </c>
      <c r="G3248" s="5">
        <v>44139</v>
      </c>
      <c r="H3248" s="1">
        <f t="shared" ca="1" si="588"/>
        <v>78</v>
      </c>
      <c r="I3248" s="1" t="str">
        <f t="shared" ca="1" si="589"/>
        <v>No</v>
      </c>
      <c r="J3248" s="1" t="s">
        <v>2352</v>
      </c>
      <c r="K3248" s="1" t="s">
        <v>2353</v>
      </c>
      <c r="L3248" s="1" t="s">
        <v>2354</v>
      </c>
      <c r="M3248" s="1" t="s">
        <v>2355</v>
      </c>
      <c r="N3248" s="1"/>
      <c r="O3248" s="1" t="s">
        <v>48</v>
      </c>
      <c r="P3248" s="1">
        <v>18</v>
      </c>
      <c r="Q3248" s="1"/>
      <c r="R3248" s="1">
        <f t="shared" si="586"/>
        <v>18</v>
      </c>
      <c r="S3248" s="1" t="str">
        <f>IF(ISBLANK(Q3248)=TRUE,"80",Q3248)</f>
        <v>80</v>
      </c>
      <c r="T3248" s="1">
        <f t="shared" si="590"/>
        <v>62</v>
      </c>
      <c r="U3248" s="1" t="s">
        <v>41</v>
      </c>
      <c r="V3248" s="1" t="s">
        <v>9126</v>
      </c>
      <c r="W3248" s="1"/>
      <c r="X3248" s="1"/>
      <c r="Y3248" s="1"/>
      <c r="Z3248" s="1"/>
      <c r="AA3248" s="1"/>
      <c r="AB3248" s="1"/>
      <c r="AC3248" s="1"/>
      <c r="AD3248" s="1"/>
      <c r="AE3248" s="1"/>
      <c r="AF3248" s="1"/>
      <c r="AG3248" s="1"/>
      <c r="AH3248" s="1"/>
      <c r="AI3248" s="1"/>
      <c r="AJ3248" s="1" t="s">
        <v>49</v>
      </c>
      <c r="AK3248" s="1"/>
      <c r="AL3248" s="1"/>
      <c r="AM3248" s="1"/>
      <c r="AN3248" s="1"/>
      <c r="AO3248" s="1" t="s">
        <v>9127</v>
      </c>
    </row>
    <row r="3249" spans="1:41">
      <c r="A3249" s="1" t="s">
        <v>9128</v>
      </c>
      <c r="B3249" s="1" t="s">
        <v>2827</v>
      </c>
      <c r="C3249" s="1" t="s">
        <v>36</v>
      </c>
      <c r="D3249" s="1">
        <v>108</v>
      </c>
      <c r="E3249" s="1">
        <v>36153</v>
      </c>
      <c r="F3249" s="5">
        <v>44075</v>
      </c>
      <c r="G3249" s="5">
        <v>44097</v>
      </c>
      <c r="H3249" s="1">
        <f t="shared" ca="1" si="588"/>
        <v>22</v>
      </c>
      <c r="I3249" s="1" t="str">
        <f t="shared" ca="1" si="589"/>
        <v>No</v>
      </c>
      <c r="J3249" s="1" t="s">
        <v>117</v>
      </c>
      <c r="K3249" s="1" t="s">
        <v>46</v>
      </c>
      <c r="L3249" s="1"/>
      <c r="M3249" s="1" t="s">
        <v>118</v>
      </c>
      <c r="N3249" s="1"/>
      <c r="O3249" s="1" t="s">
        <v>141</v>
      </c>
      <c r="P3249" s="1">
        <v>18</v>
      </c>
      <c r="Q3249" s="1">
        <v>39</v>
      </c>
      <c r="R3249" s="1">
        <f t="shared" si="586"/>
        <v>18</v>
      </c>
      <c r="S3249" s="1">
        <v>39</v>
      </c>
      <c r="T3249" s="1">
        <f t="shared" si="590"/>
        <v>21</v>
      </c>
      <c r="U3249" s="1" t="s">
        <v>41</v>
      </c>
      <c r="V3249" s="1" t="s">
        <v>167</v>
      </c>
      <c r="W3249" s="1"/>
      <c r="X3249" s="1"/>
      <c r="Y3249" s="1"/>
      <c r="Z3249" s="1"/>
      <c r="AA3249" s="1"/>
      <c r="AB3249" s="1"/>
      <c r="AC3249" s="1"/>
      <c r="AD3249" s="1"/>
      <c r="AE3249" s="1"/>
      <c r="AF3249" s="1"/>
      <c r="AG3249" s="1"/>
      <c r="AH3249" s="1"/>
      <c r="AI3249" s="1"/>
      <c r="AJ3249" s="1"/>
      <c r="AK3249" s="1"/>
      <c r="AL3249" s="1"/>
      <c r="AM3249" s="1"/>
      <c r="AN3249" s="1"/>
      <c r="AO3249" s="1" t="s">
        <v>2720</v>
      </c>
    </row>
    <row r="3250" spans="1:41">
      <c r="A3250" s="1" t="s">
        <v>9129</v>
      </c>
      <c r="B3250" s="1" t="s">
        <v>9130</v>
      </c>
      <c r="C3250" s="1" t="s">
        <v>36</v>
      </c>
      <c r="D3250" s="1">
        <v>136</v>
      </c>
      <c r="E3250" s="1">
        <v>60112</v>
      </c>
      <c r="F3250" s="5">
        <v>44062</v>
      </c>
      <c r="G3250" s="5">
        <v>44075</v>
      </c>
      <c r="H3250" s="1">
        <f t="shared" ca="1" si="588"/>
        <v>13</v>
      </c>
      <c r="I3250" s="1" t="str">
        <f t="shared" ca="1" si="589"/>
        <v>No</v>
      </c>
      <c r="J3250" s="1" t="s">
        <v>117</v>
      </c>
      <c r="K3250" s="1" t="s">
        <v>46</v>
      </c>
      <c r="L3250" s="1"/>
      <c r="M3250" s="1" t="s">
        <v>118</v>
      </c>
      <c r="N3250" s="1"/>
      <c r="O3250" s="1" t="s">
        <v>141</v>
      </c>
      <c r="P3250" s="1">
        <v>18</v>
      </c>
      <c r="Q3250" s="1">
        <v>39</v>
      </c>
      <c r="R3250" s="1">
        <f t="shared" si="586"/>
        <v>18</v>
      </c>
      <c r="S3250" s="1">
        <v>39</v>
      </c>
      <c r="T3250" s="1">
        <f t="shared" si="590"/>
        <v>21</v>
      </c>
      <c r="U3250" s="1" t="s">
        <v>41</v>
      </c>
      <c r="V3250" s="1" t="s">
        <v>167</v>
      </c>
      <c r="W3250" s="1"/>
      <c r="X3250" s="1"/>
      <c r="Y3250" s="1"/>
      <c r="Z3250" s="1"/>
      <c r="AA3250" s="1"/>
      <c r="AB3250" s="1"/>
      <c r="AC3250" s="1"/>
      <c r="AD3250" s="1"/>
      <c r="AE3250" s="1"/>
      <c r="AF3250" s="1"/>
      <c r="AG3250" s="1"/>
      <c r="AH3250" s="1"/>
      <c r="AI3250" s="1"/>
      <c r="AJ3250" s="1"/>
      <c r="AK3250" s="1"/>
      <c r="AL3250" s="1"/>
      <c r="AM3250" s="1"/>
      <c r="AN3250" s="1"/>
      <c r="AO3250" s="1" t="s">
        <v>9131</v>
      </c>
    </row>
    <row r="3251" spans="1:41">
      <c r="A3251" s="1" t="s">
        <v>9132</v>
      </c>
      <c r="B3251" s="1" t="s">
        <v>9133</v>
      </c>
      <c r="C3251" s="1" t="s">
        <v>36</v>
      </c>
      <c r="D3251" s="1">
        <v>376</v>
      </c>
      <c r="E3251" s="1">
        <v>119167</v>
      </c>
      <c r="F3251" s="5">
        <v>43991</v>
      </c>
      <c r="G3251" s="5">
        <v>44136</v>
      </c>
      <c r="H3251" s="1">
        <f t="shared" ca="1" si="588"/>
        <v>145</v>
      </c>
      <c r="I3251" s="1" t="str">
        <f t="shared" ca="1" si="589"/>
        <v>No</v>
      </c>
      <c r="J3251" s="1" t="s">
        <v>155</v>
      </c>
      <c r="K3251" s="1" t="s">
        <v>156</v>
      </c>
      <c r="L3251" s="1"/>
      <c r="M3251" s="1" t="s">
        <v>157</v>
      </c>
      <c r="N3251" s="1"/>
      <c r="O3251" s="1" t="s">
        <v>48</v>
      </c>
      <c r="P3251" s="1">
        <v>18</v>
      </c>
      <c r="Q3251" s="1"/>
      <c r="R3251" s="1">
        <f t="shared" si="586"/>
        <v>18</v>
      </c>
      <c r="S3251" s="1" t="str">
        <f>IF(ISBLANK(Q3251)=TRUE,"80",Q3251)</f>
        <v>80</v>
      </c>
      <c r="T3251" s="1">
        <f t="shared" si="590"/>
        <v>62</v>
      </c>
      <c r="U3251" s="1" t="s">
        <v>41</v>
      </c>
      <c r="V3251" s="1"/>
      <c r="W3251" s="1"/>
      <c r="X3251" s="1"/>
      <c r="Y3251" s="1"/>
      <c r="Z3251" s="1"/>
      <c r="AA3251" s="1"/>
      <c r="AB3251" s="1"/>
      <c r="AC3251" s="1"/>
      <c r="AD3251" s="1"/>
      <c r="AE3251" s="1"/>
      <c r="AF3251" s="1"/>
      <c r="AG3251" s="1"/>
      <c r="AH3251" s="1"/>
      <c r="AI3251" s="1"/>
      <c r="AJ3251" s="1"/>
      <c r="AK3251" s="1"/>
      <c r="AL3251" s="1"/>
      <c r="AM3251" s="1"/>
      <c r="AN3251" s="1"/>
      <c r="AO3251" s="1" t="s">
        <v>158</v>
      </c>
    </row>
    <row r="3252" spans="1:41">
      <c r="A3252" s="1" t="s">
        <v>9134</v>
      </c>
      <c r="B3252" s="1" t="s">
        <v>2757</v>
      </c>
      <c r="C3252" s="1" t="s">
        <v>36</v>
      </c>
      <c r="D3252" s="1">
        <v>2295</v>
      </c>
      <c r="E3252" s="1">
        <v>1646995</v>
      </c>
      <c r="F3252" s="5">
        <v>43992</v>
      </c>
      <c r="G3252" s="1"/>
      <c r="H3252" s="1">
        <f t="shared" ca="1" si="588"/>
        <v>112</v>
      </c>
      <c r="I3252" s="1" t="str">
        <f t="shared" ca="1" si="589"/>
        <v>No</v>
      </c>
      <c r="J3252" s="1" t="s">
        <v>94</v>
      </c>
      <c r="K3252" s="1" t="s">
        <v>95</v>
      </c>
      <c r="L3252" s="1"/>
      <c r="M3252" s="1" t="s">
        <v>96</v>
      </c>
      <c r="N3252" s="1"/>
      <c r="O3252" s="1" t="s">
        <v>97</v>
      </c>
      <c r="P3252" s="1">
        <v>18</v>
      </c>
      <c r="Q3252" s="1">
        <v>45</v>
      </c>
      <c r="R3252" s="1">
        <f t="shared" si="586"/>
        <v>18</v>
      </c>
      <c r="S3252" s="1">
        <v>45</v>
      </c>
      <c r="T3252" s="1">
        <f t="shared" si="590"/>
        <v>27</v>
      </c>
      <c r="U3252" s="1" t="s">
        <v>41</v>
      </c>
      <c r="V3252" s="1" t="s">
        <v>312</v>
      </c>
      <c r="W3252" s="1"/>
      <c r="X3252" s="1"/>
      <c r="Y3252" s="1"/>
      <c r="Z3252" s="1"/>
      <c r="AA3252" s="1"/>
      <c r="AB3252" s="1"/>
      <c r="AC3252" s="1"/>
      <c r="AD3252" s="1"/>
      <c r="AE3252" s="1"/>
      <c r="AF3252" s="1"/>
      <c r="AG3252" s="1"/>
      <c r="AH3252" s="1"/>
      <c r="AI3252" s="1"/>
      <c r="AJ3252" s="1"/>
      <c r="AK3252" s="1"/>
      <c r="AL3252" s="1"/>
      <c r="AM3252" s="1"/>
      <c r="AN3252" s="1"/>
      <c r="AO3252" s="1" t="s">
        <v>9135</v>
      </c>
    </row>
    <row r="3253" spans="1:41">
      <c r="A3253" s="1" t="s">
        <v>9136</v>
      </c>
      <c r="B3253" s="1" t="s">
        <v>670</v>
      </c>
      <c r="C3253" s="1" t="s">
        <v>36</v>
      </c>
      <c r="D3253" s="1">
        <v>2258</v>
      </c>
      <c r="E3253" s="1">
        <v>232692</v>
      </c>
      <c r="F3253" s="5">
        <v>44083</v>
      </c>
      <c r="G3253" s="5">
        <v>44110</v>
      </c>
      <c r="H3253" s="1">
        <f t="shared" ca="1" si="588"/>
        <v>27</v>
      </c>
      <c r="I3253" s="1" t="str">
        <f t="shared" ca="1" si="589"/>
        <v>No</v>
      </c>
      <c r="J3253" s="1" t="s">
        <v>161</v>
      </c>
      <c r="K3253" s="1" t="s">
        <v>46</v>
      </c>
      <c r="L3253" s="1"/>
      <c r="M3253" s="1" t="s">
        <v>161</v>
      </c>
      <c r="N3253" s="1" t="s">
        <v>337</v>
      </c>
      <c r="O3253" s="1" t="s">
        <v>48</v>
      </c>
      <c r="P3253" s="1">
        <v>18</v>
      </c>
      <c r="Q3253" s="1"/>
      <c r="R3253" s="1">
        <f t="shared" si="586"/>
        <v>18</v>
      </c>
      <c r="S3253" s="1" t="str">
        <f t="shared" ref="S3253:S3260" si="598">IF(ISBLANK(Q3253)=TRUE,"80",Q3253)</f>
        <v>80</v>
      </c>
      <c r="T3253" s="1">
        <f t="shared" si="590"/>
        <v>62</v>
      </c>
      <c r="U3253" s="1" t="s">
        <v>41</v>
      </c>
      <c r="V3253" s="1" t="s">
        <v>185</v>
      </c>
      <c r="W3253" s="1"/>
      <c r="X3253" s="1"/>
      <c r="Y3253" s="1"/>
      <c r="Z3253" s="1"/>
      <c r="AA3253" s="1"/>
      <c r="AB3253" s="1"/>
      <c r="AC3253" s="1"/>
      <c r="AD3253" s="1"/>
      <c r="AE3253" s="1"/>
      <c r="AF3253" s="1"/>
      <c r="AG3253" s="1"/>
      <c r="AH3253" s="1"/>
      <c r="AI3253" s="1"/>
      <c r="AJ3253" s="1"/>
      <c r="AK3253" s="1"/>
      <c r="AL3253" s="1"/>
      <c r="AM3253" s="1"/>
      <c r="AN3253" s="1"/>
      <c r="AO3253" s="1" t="s">
        <v>9137</v>
      </c>
    </row>
    <row r="3254" spans="1:41">
      <c r="A3254" s="1" t="s">
        <v>9138</v>
      </c>
      <c r="B3254" s="1" t="s">
        <v>9139</v>
      </c>
      <c r="C3254" s="1" t="s">
        <v>36</v>
      </c>
      <c r="D3254" s="1">
        <v>94</v>
      </c>
      <c r="E3254" s="1">
        <v>44236</v>
      </c>
      <c r="F3254" s="5">
        <v>43960</v>
      </c>
      <c r="G3254" s="5">
        <v>43984</v>
      </c>
      <c r="H3254" s="1">
        <f t="shared" ca="1" si="588"/>
        <v>24</v>
      </c>
      <c r="I3254" s="1" t="str">
        <f t="shared" ca="1" si="589"/>
        <v>No</v>
      </c>
      <c r="J3254" s="1" t="s">
        <v>117</v>
      </c>
      <c r="K3254" s="1" t="s">
        <v>46</v>
      </c>
      <c r="L3254" s="1"/>
      <c r="M3254" s="1" t="s">
        <v>118</v>
      </c>
      <c r="N3254" s="1"/>
      <c r="O3254" s="1" t="s">
        <v>48</v>
      </c>
      <c r="P3254" s="1">
        <v>18</v>
      </c>
      <c r="Q3254" s="1"/>
      <c r="R3254" s="1">
        <f t="shared" si="586"/>
        <v>18</v>
      </c>
      <c r="S3254" s="1" t="str">
        <f t="shared" si="598"/>
        <v>80</v>
      </c>
      <c r="T3254" s="1">
        <f t="shared" si="590"/>
        <v>62</v>
      </c>
      <c r="U3254" s="1" t="s">
        <v>41</v>
      </c>
      <c r="V3254" s="1" t="s">
        <v>280</v>
      </c>
      <c r="W3254" s="1"/>
      <c r="X3254" s="1"/>
      <c r="Y3254" s="1"/>
      <c r="Z3254" s="1"/>
      <c r="AA3254" s="1"/>
      <c r="AB3254" s="1"/>
      <c r="AC3254" s="1"/>
      <c r="AD3254" s="1"/>
      <c r="AE3254" s="1"/>
      <c r="AF3254" s="1"/>
      <c r="AG3254" s="1"/>
      <c r="AH3254" s="1"/>
      <c r="AI3254" s="1"/>
      <c r="AJ3254" s="1"/>
      <c r="AK3254" s="1"/>
      <c r="AL3254" s="1"/>
      <c r="AM3254" s="1"/>
      <c r="AN3254" s="1"/>
      <c r="AO3254" s="1" t="s">
        <v>9140</v>
      </c>
    </row>
    <row r="3255" spans="1:41">
      <c r="A3255" s="1" t="s">
        <v>9142</v>
      </c>
      <c r="B3255" s="1" t="s">
        <v>2158</v>
      </c>
      <c r="C3255" s="1" t="s">
        <v>36</v>
      </c>
      <c r="D3255" s="1">
        <v>154</v>
      </c>
      <c r="E3255" s="1">
        <v>20437</v>
      </c>
      <c r="F3255" s="5">
        <v>44050</v>
      </c>
      <c r="G3255" s="5">
        <v>44075</v>
      </c>
      <c r="H3255" s="1">
        <f t="shared" ca="1" si="588"/>
        <v>25</v>
      </c>
      <c r="I3255" s="1" t="str">
        <f t="shared" ca="1" si="589"/>
        <v>No</v>
      </c>
      <c r="J3255" s="1" t="s">
        <v>161</v>
      </c>
      <c r="K3255" s="1" t="s">
        <v>46</v>
      </c>
      <c r="L3255" s="1"/>
      <c r="M3255" s="1" t="s">
        <v>161</v>
      </c>
      <c r="N3255" s="1"/>
      <c r="O3255" s="1" t="s">
        <v>48</v>
      </c>
      <c r="P3255" s="1">
        <v>18</v>
      </c>
      <c r="Q3255" s="1"/>
      <c r="R3255" s="1">
        <f t="shared" si="586"/>
        <v>18</v>
      </c>
      <c r="S3255" s="1" t="str">
        <f t="shared" si="598"/>
        <v>80</v>
      </c>
      <c r="T3255" s="1">
        <f t="shared" si="590"/>
        <v>62</v>
      </c>
      <c r="U3255" s="1" t="s">
        <v>41</v>
      </c>
      <c r="V3255" s="1"/>
      <c r="W3255" s="1"/>
      <c r="X3255" s="1"/>
      <c r="Y3255" s="1"/>
      <c r="Z3255" s="1"/>
      <c r="AA3255" s="1"/>
      <c r="AB3255" s="1"/>
      <c r="AC3255" s="1"/>
      <c r="AD3255" s="1"/>
      <c r="AE3255" s="1"/>
      <c r="AF3255" s="1"/>
      <c r="AG3255" s="1"/>
      <c r="AH3255" s="1"/>
      <c r="AI3255" s="1"/>
      <c r="AJ3255" s="1"/>
      <c r="AK3255" s="1"/>
      <c r="AL3255" s="1"/>
      <c r="AM3255" s="1"/>
      <c r="AN3255" s="1"/>
      <c r="AO3255" s="1" t="s">
        <v>9143</v>
      </c>
    </row>
    <row r="3256" spans="1:41">
      <c r="A3256" s="1" t="s">
        <v>9144</v>
      </c>
      <c r="B3256" s="1" t="s">
        <v>751</v>
      </c>
      <c r="C3256" s="1" t="s">
        <v>36</v>
      </c>
      <c r="D3256" s="1">
        <v>30</v>
      </c>
      <c r="E3256" s="1">
        <v>5858</v>
      </c>
      <c r="F3256" s="5">
        <v>44050</v>
      </c>
      <c r="G3256" s="5">
        <v>44075</v>
      </c>
      <c r="H3256" s="1">
        <f t="shared" ca="1" si="588"/>
        <v>25</v>
      </c>
      <c r="I3256" s="1" t="str">
        <f t="shared" ca="1" si="589"/>
        <v>No</v>
      </c>
      <c r="J3256" s="1" t="s">
        <v>161</v>
      </c>
      <c r="K3256" s="1" t="s">
        <v>46</v>
      </c>
      <c r="L3256" s="1"/>
      <c r="M3256" s="1" t="s">
        <v>161</v>
      </c>
      <c r="N3256" s="1"/>
      <c r="O3256" s="1" t="s">
        <v>48</v>
      </c>
      <c r="P3256" s="1">
        <v>18</v>
      </c>
      <c r="Q3256" s="1"/>
      <c r="R3256" s="1">
        <f t="shared" si="586"/>
        <v>18</v>
      </c>
      <c r="S3256" s="1" t="str">
        <f t="shared" si="598"/>
        <v>80</v>
      </c>
      <c r="T3256" s="1">
        <f t="shared" si="590"/>
        <v>62</v>
      </c>
      <c r="U3256" s="1" t="s">
        <v>41</v>
      </c>
      <c r="V3256" s="1" t="s">
        <v>1535</v>
      </c>
      <c r="W3256" s="1"/>
      <c r="X3256" s="1"/>
      <c r="Y3256" s="1"/>
      <c r="Z3256" s="1"/>
      <c r="AA3256" s="1"/>
      <c r="AB3256" s="1"/>
      <c r="AC3256" s="1"/>
      <c r="AD3256" s="1"/>
      <c r="AE3256" s="1"/>
      <c r="AF3256" s="1"/>
      <c r="AG3256" s="1"/>
      <c r="AH3256" s="1"/>
      <c r="AI3256" s="1"/>
      <c r="AJ3256" s="1"/>
      <c r="AK3256" s="1"/>
      <c r="AL3256" s="1"/>
      <c r="AM3256" s="1"/>
      <c r="AN3256" s="1"/>
      <c r="AO3256" s="1" t="s">
        <v>9145</v>
      </c>
    </row>
    <row r="3257" spans="1:41">
      <c r="A3257" s="1" t="s">
        <v>9146</v>
      </c>
      <c r="B3257" s="1" t="s">
        <v>7196</v>
      </c>
      <c r="C3257" s="1" t="s">
        <v>36</v>
      </c>
      <c r="D3257" s="1">
        <v>191</v>
      </c>
      <c r="E3257" s="1">
        <v>19446</v>
      </c>
      <c r="F3257" s="5">
        <v>44043</v>
      </c>
      <c r="G3257" s="5">
        <v>44079</v>
      </c>
      <c r="H3257" s="1">
        <f t="shared" ca="1" si="588"/>
        <v>36</v>
      </c>
      <c r="I3257" s="1" t="str">
        <f t="shared" ca="1" si="589"/>
        <v>No</v>
      </c>
      <c r="J3257" s="1" t="s">
        <v>161</v>
      </c>
      <c r="K3257" s="1" t="s">
        <v>46</v>
      </c>
      <c r="L3257" s="1"/>
      <c r="M3257" s="1" t="s">
        <v>161</v>
      </c>
      <c r="N3257" s="1"/>
      <c r="O3257" s="1" t="s">
        <v>48</v>
      </c>
      <c r="P3257" s="1">
        <v>18</v>
      </c>
      <c r="Q3257" s="1"/>
      <c r="R3257" s="1">
        <f t="shared" si="586"/>
        <v>18</v>
      </c>
      <c r="S3257" s="1" t="str">
        <f t="shared" si="598"/>
        <v>80</v>
      </c>
      <c r="T3257" s="1">
        <f t="shared" si="590"/>
        <v>62</v>
      </c>
      <c r="U3257" s="1" t="s">
        <v>41</v>
      </c>
      <c r="V3257" s="1"/>
      <c r="W3257" s="1"/>
      <c r="X3257" s="1"/>
      <c r="Y3257" s="1"/>
      <c r="Z3257" s="1"/>
      <c r="AA3257" s="1"/>
      <c r="AB3257" s="1"/>
      <c r="AC3257" s="1"/>
      <c r="AD3257" s="1"/>
      <c r="AE3257" s="1"/>
      <c r="AF3257" s="1"/>
      <c r="AG3257" s="1"/>
      <c r="AH3257" s="1"/>
      <c r="AI3257" s="1"/>
      <c r="AJ3257" s="1"/>
      <c r="AK3257" s="1"/>
      <c r="AL3257" s="1"/>
      <c r="AM3257" s="1"/>
      <c r="AN3257" s="1"/>
      <c r="AO3257" s="1" t="s">
        <v>9147</v>
      </c>
    </row>
    <row r="3258" spans="1:41">
      <c r="A3258" s="1" t="s">
        <v>9148</v>
      </c>
      <c r="B3258" s="1" t="s">
        <v>751</v>
      </c>
      <c r="C3258" s="1" t="s">
        <v>36</v>
      </c>
      <c r="D3258" s="1">
        <v>169</v>
      </c>
      <c r="E3258" s="1">
        <v>27494</v>
      </c>
      <c r="F3258" s="5">
        <v>44050</v>
      </c>
      <c r="G3258" s="5">
        <v>44075</v>
      </c>
      <c r="H3258" s="1">
        <f t="shared" ca="1" si="588"/>
        <v>25</v>
      </c>
      <c r="I3258" s="1" t="str">
        <f t="shared" ca="1" si="589"/>
        <v>No</v>
      </c>
      <c r="J3258" s="1" t="s">
        <v>161</v>
      </c>
      <c r="K3258" s="1" t="s">
        <v>46</v>
      </c>
      <c r="L3258" s="1"/>
      <c r="M3258" s="1" t="s">
        <v>161</v>
      </c>
      <c r="N3258" s="1"/>
      <c r="O3258" s="1" t="s">
        <v>48</v>
      </c>
      <c r="P3258" s="1">
        <v>18</v>
      </c>
      <c r="Q3258" s="1"/>
      <c r="R3258" s="1">
        <f t="shared" si="586"/>
        <v>18</v>
      </c>
      <c r="S3258" s="1" t="str">
        <f t="shared" si="598"/>
        <v>80</v>
      </c>
      <c r="T3258" s="1">
        <f t="shared" si="590"/>
        <v>62</v>
      </c>
      <c r="U3258" s="1" t="s">
        <v>41</v>
      </c>
      <c r="V3258" s="1"/>
      <c r="W3258" s="1"/>
      <c r="X3258" s="1"/>
      <c r="Y3258" s="1"/>
      <c r="Z3258" s="1"/>
      <c r="AA3258" s="1"/>
      <c r="AB3258" s="1"/>
      <c r="AC3258" s="1"/>
      <c r="AD3258" s="1"/>
      <c r="AE3258" s="1"/>
      <c r="AF3258" s="1"/>
      <c r="AG3258" s="1"/>
      <c r="AH3258" s="1"/>
      <c r="AI3258" s="1"/>
      <c r="AJ3258" s="1"/>
      <c r="AK3258" s="1"/>
      <c r="AL3258" s="1"/>
      <c r="AM3258" s="1"/>
      <c r="AN3258" s="1"/>
      <c r="AO3258" s="1" t="s">
        <v>9149</v>
      </c>
    </row>
    <row r="3259" spans="1:41">
      <c r="A3259" s="1" t="s">
        <v>9150</v>
      </c>
      <c r="B3259" s="1" t="s">
        <v>4351</v>
      </c>
      <c r="C3259" s="1" t="s">
        <v>128</v>
      </c>
      <c r="D3259" s="1">
        <v>328</v>
      </c>
      <c r="E3259" s="1">
        <v>35971</v>
      </c>
      <c r="F3259" s="5">
        <v>43888</v>
      </c>
      <c r="G3259" s="5">
        <v>43922</v>
      </c>
      <c r="H3259" s="1">
        <f t="shared" ca="1" si="588"/>
        <v>34</v>
      </c>
      <c r="I3259" s="1" t="str">
        <f t="shared" ca="1" si="589"/>
        <v>No</v>
      </c>
      <c r="J3259" s="1" t="s">
        <v>129</v>
      </c>
      <c r="K3259" s="1" t="s">
        <v>130</v>
      </c>
      <c r="L3259" s="1"/>
      <c r="M3259" s="1" t="s">
        <v>131</v>
      </c>
      <c r="N3259" s="1"/>
      <c r="O3259" s="1" t="s">
        <v>48</v>
      </c>
      <c r="P3259" s="1">
        <v>18</v>
      </c>
      <c r="Q3259" s="1"/>
      <c r="R3259" s="1">
        <f t="shared" si="586"/>
        <v>18</v>
      </c>
      <c r="S3259" s="1" t="str">
        <f t="shared" si="598"/>
        <v>80</v>
      </c>
      <c r="T3259" s="1">
        <f t="shared" si="590"/>
        <v>62</v>
      </c>
      <c r="U3259" s="1" t="s">
        <v>132</v>
      </c>
      <c r="V3259" s="1"/>
      <c r="W3259" s="1"/>
      <c r="X3259" s="1"/>
      <c r="Y3259" s="1"/>
      <c r="Z3259" s="1"/>
      <c r="AA3259" s="1"/>
      <c r="AB3259" s="1"/>
      <c r="AC3259" s="1"/>
      <c r="AD3259" s="1"/>
      <c r="AE3259" s="1"/>
      <c r="AF3259" s="1"/>
      <c r="AG3259" s="1"/>
      <c r="AH3259" s="1"/>
      <c r="AI3259" s="1"/>
      <c r="AJ3259" s="1"/>
      <c r="AK3259" s="1" t="s">
        <v>76</v>
      </c>
      <c r="AL3259" s="1"/>
      <c r="AM3259" s="1"/>
      <c r="AN3259" s="1"/>
      <c r="AO3259" s="1" t="s">
        <v>133</v>
      </c>
    </row>
    <row r="3260" spans="1:41">
      <c r="A3260" s="1" t="s">
        <v>9151</v>
      </c>
      <c r="B3260" s="1" t="s">
        <v>9152</v>
      </c>
      <c r="C3260" s="1" t="s">
        <v>36</v>
      </c>
      <c r="D3260" s="1">
        <v>0</v>
      </c>
      <c r="E3260" s="1">
        <v>204</v>
      </c>
      <c r="F3260" s="5">
        <v>43882</v>
      </c>
      <c r="G3260" s="5">
        <v>43922</v>
      </c>
      <c r="H3260" s="1">
        <f t="shared" ca="1" si="588"/>
        <v>40</v>
      </c>
      <c r="I3260" s="1" t="str">
        <f t="shared" ca="1" si="589"/>
        <v>No</v>
      </c>
      <c r="J3260" s="1" t="s">
        <v>155</v>
      </c>
      <c r="K3260" s="1" t="s">
        <v>156</v>
      </c>
      <c r="L3260" s="1"/>
      <c r="M3260" s="1" t="s">
        <v>157</v>
      </c>
      <c r="N3260" s="1"/>
      <c r="O3260" s="1" t="s">
        <v>48</v>
      </c>
      <c r="P3260" s="1">
        <v>18</v>
      </c>
      <c r="Q3260" s="1"/>
      <c r="R3260" s="1">
        <f t="shared" si="586"/>
        <v>18</v>
      </c>
      <c r="S3260" s="1" t="str">
        <f t="shared" si="598"/>
        <v>80</v>
      </c>
      <c r="T3260" s="1">
        <f t="shared" si="590"/>
        <v>62</v>
      </c>
      <c r="U3260" s="1" t="s">
        <v>41</v>
      </c>
      <c r="V3260" s="1"/>
      <c r="W3260" s="1"/>
      <c r="X3260" s="1"/>
      <c r="Y3260" s="1"/>
      <c r="Z3260" s="1"/>
      <c r="AA3260" s="1"/>
      <c r="AB3260" s="1"/>
      <c r="AC3260" s="1"/>
      <c r="AD3260" s="1"/>
      <c r="AE3260" s="1"/>
      <c r="AF3260" s="1"/>
      <c r="AG3260" s="1"/>
      <c r="AH3260" s="1"/>
      <c r="AI3260" s="1"/>
      <c r="AJ3260" s="1"/>
      <c r="AK3260" s="1"/>
      <c r="AL3260" s="1"/>
      <c r="AM3260" s="1"/>
      <c r="AN3260" s="1"/>
      <c r="AO3260" s="1" t="s">
        <v>763</v>
      </c>
    </row>
    <row r="3261" spans="1:41">
      <c r="A3261" s="1" t="s">
        <v>9153</v>
      </c>
      <c r="B3261" s="1" t="s">
        <v>736</v>
      </c>
      <c r="C3261" s="1" t="s">
        <v>36</v>
      </c>
      <c r="D3261" s="1">
        <v>8047</v>
      </c>
      <c r="E3261" s="1">
        <v>621946</v>
      </c>
      <c r="F3261" s="5">
        <v>44075</v>
      </c>
      <c r="G3261" s="5">
        <v>44082</v>
      </c>
      <c r="H3261" s="1">
        <f t="shared" ca="1" si="588"/>
        <v>7</v>
      </c>
      <c r="I3261" s="1" t="str">
        <f t="shared" ca="1" si="589"/>
        <v>No</v>
      </c>
      <c r="J3261" s="1" t="s">
        <v>80</v>
      </c>
      <c r="K3261" s="1" t="s">
        <v>81</v>
      </c>
      <c r="L3261" s="1" t="s">
        <v>82</v>
      </c>
      <c r="M3261" s="1" t="s">
        <v>82</v>
      </c>
      <c r="N3261" s="1"/>
      <c r="O3261" s="1" t="s">
        <v>83</v>
      </c>
      <c r="P3261" s="1">
        <v>18</v>
      </c>
      <c r="Q3261" s="1">
        <v>34</v>
      </c>
      <c r="R3261" s="1">
        <f t="shared" si="586"/>
        <v>18</v>
      </c>
      <c r="S3261" s="1">
        <v>34</v>
      </c>
      <c r="T3261" s="1">
        <f t="shared" si="590"/>
        <v>16</v>
      </c>
      <c r="U3261" s="1" t="s">
        <v>41</v>
      </c>
      <c r="V3261" s="1" t="s">
        <v>167</v>
      </c>
      <c r="W3261" s="1"/>
      <c r="X3261" s="1"/>
      <c r="Y3261" s="1"/>
      <c r="Z3261" s="1"/>
      <c r="AA3261" s="1"/>
      <c r="AB3261" s="1"/>
      <c r="AC3261" s="1"/>
      <c r="AD3261" s="1"/>
      <c r="AE3261" s="1"/>
      <c r="AF3261" s="1"/>
      <c r="AG3261" s="1"/>
      <c r="AH3261" s="1"/>
      <c r="AI3261" s="1"/>
      <c r="AJ3261" s="1" t="s">
        <v>49</v>
      </c>
      <c r="AK3261" s="1"/>
      <c r="AL3261" s="1"/>
      <c r="AM3261" s="1"/>
      <c r="AN3261" s="1"/>
      <c r="AO3261" s="1"/>
    </row>
    <row r="3262" spans="1:41">
      <c r="A3262" s="1" t="s">
        <v>9155</v>
      </c>
      <c r="B3262" s="1" t="s">
        <v>9156</v>
      </c>
      <c r="C3262" s="1" t="s">
        <v>36</v>
      </c>
      <c r="D3262" s="1">
        <v>290</v>
      </c>
      <c r="E3262" s="1">
        <v>24094</v>
      </c>
      <c r="F3262" s="5">
        <v>44090</v>
      </c>
      <c r="G3262" s="5">
        <v>44139</v>
      </c>
      <c r="H3262" s="1">
        <f t="shared" ca="1" si="588"/>
        <v>49</v>
      </c>
      <c r="I3262" s="1" t="str">
        <f t="shared" ca="1" si="589"/>
        <v>No</v>
      </c>
      <c r="J3262" s="1" t="s">
        <v>5761</v>
      </c>
      <c r="K3262" s="1" t="s">
        <v>46</v>
      </c>
      <c r="L3262" s="1" t="s">
        <v>9157</v>
      </c>
      <c r="M3262" s="1" t="s">
        <v>9157</v>
      </c>
      <c r="N3262" s="1"/>
      <c r="O3262" s="1" t="s">
        <v>48</v>
      </c>
      <c r="P3262" s="1">
        <v>18</v>
      </c>
      <c r="Q3262" s="1"/>
      <c r="R3262" s="1">
        <f t="shared" si="586"/>
        <v>18</v>
      </c>
      <c r="S3262" s="1" t="str">
        <f t="shared" ref="S3262:S3268" si="599">IF(ISBLANK(Q3262)=TRUE,"80",Q3262)</f>
        <v>80</v>
      </c>
      <c r="T3262" s="1">
        <f t="shared" si="590"/>
        <v>62</v>
      </c>
      <c r="U3262" s="1" t="s">
        <v>41</v>
      </c>
      <c r="V3262" s="1"/>
      <c r="W3262" s="1"/>
      <c r="X3262" s="1"/>
      <c r="Y3262" s="1"/>
      <c r="Z3262" s="1"/>
      <c r="AA3262" s="1"/>
      <c r="AB3262" s="1"/>
      <c r="AC3262" s="1"/>
      <c r="AD3262" s="1"/>
      <c r="AE3262" s="1"/>
      <c r="AF3262" s="1"/>
      <c r="AG3262" s="1"/>
      <c r="AH3262" s="1"/>
      <c r="AI3262" s="1"/>
      <c r="AJ3262" s="1"/>
      <c r="AK3262" s="1" t="s">
        <v>76</v>
      </c>
      <c r="AL3262" s="1"/>
      <c r="AM3262" s="1"/>
      <c r="AN3262" s="1"/>
      <c r="AO3262" s="1" t="s">
        <v>9158</v>
      </c>
    </row>
    <row r="3263" spans="1:41">
      <c r="A3263" s="1" t="s">
        <v>9159</v>
      </c>
      <c r="B3263" s="1" t="s">
        <v>9160</v>
      </c>
      <c r="C3263" s="1" t="s">
        <v>36</v>
      </c>
      <c r="D3263" s="1">
        <v>226</v>
      </c>
      <c r="E3263" s="1">
        <v>80348</v>
      </c>
      <c r="F3263" s="5">
        <v>43959</v>
      </c>
      <c r="G3263" s="5">
        <v>44013</v>
      </c>
      <c r="H3263" s="1">
        <f t="shared" ca="1" si="588"/>
        <v>54</v>
      </c>
      <c r="I3263" s="1" t="str">
        <f t="shared" ca="1" si="589"/>
        <v>No</v>
      </c>
      <c r="J3263" s="1" t="s">
        <v>117</v>
      </c>
      <c r="K3263" s="1" t="s">
        <v>46</v>
      </c>
      <c r="L3263" s="1"/>
      <c r="M3263" s="1" t="s">
        <v>118</v>
      </c>
      <c r="N3263" s="1"/>
      <c r="O3263" s="1" t="s">
        <v>48</v>
      </c>
      <c r="P3263" s="1">
        <v>18</v>
      </c>
      <c r="Q3263" s="1"/>
      <c r="R3263" s="1">
        <f t="shared" si="586"/>
        <v>18</v>
      </c>
      <c r="S3263" s="1" t="str">
        <f t="shared" si="599"/>
        <v>80</v>
      </c>
      <c r="T3263" s="1">
        <f t="shared" si="590"/>
        <v>62</v>
      </c>
      <c r="U3263" s="1" t="s">
        <v>41</v>
      </c>
      <c r="V3263" s="1" t="s">
        <v>142</v>
      </c>
      <c r="W3263" s="1"/>
      <c r="X3263" s="1"/>
      <c r="Y3263" s="1"/>
      <c r="Z3263" s="1"/>
      <c r="AA3263" s="1"/>
      <c r="AB3263" s="1"/>
      <c r="AC3263" s="1"/>
      <c r="AD3263" s="1"/>
      <c r="AE3263" s="1"/>
      <c r="AF3263" s="1"/>
      <c r="AG3263" s="1"/>
      <c r="AH3263" s="1"/>
      <c r="AI3263" s="1"/>
      <c r="AJ3263" s="1"/>
      <c r="AK3263" s="1"/>
      <c r="AL3263" s="1"/>
      <c r="AM3263" s="1"/>
      <c r="AN3263" s="1"/>
      <c r="AO3263" s="1" t="s">
        <v>9161</v>
      </c>
    </row>
    <row r="3264" spans="1:41">
      <c r="A3264" s="1" t="s">
        <v>9162</v>
      </c>
      <c r="B3264" s="1" t="s">
        <v>6715</v>
      </c>
      <c r="C3264" s="1" t="s">
        <v>36</v>
      </c>
      <c r="D3264" s="1">
        <v>22</v>
      </c>
      <c r="E3264" s="1">
        <v>2509</v>
      </c>
      <c r="F3264" s="5">
        <v>44075</v>
      </c>
      <c r="G3264" s="5">
        <v>44118</v>
      </c>
      <c r="H3264" s="1">
        <f t="shared" ca="1" si="588"/>
        <v>43</v>
      </c>
      <c r="I3264" s="1" t="str">
        <f t="shared" ca="1" si="589"/>
        <v>No</v>
      </c>
      <c r="J3264" s="1" t="s">
        <v>189</v>
      </c>
      <c r="K3264" s="1" t="s">
        <v>190</v>
      </c>
      <c r="L3264" s="1" t="s">
        <v>191</v>
      </c>
      <c r="M3264" s="1" t="s">
        <v>192</v>
      </c>
      <c r="N3264" s="1"/>
      <c r="O3264" s="1" t="s">
        <v>48</v>
      </c>
      <c r="P3264" s="1">
        <v>18</v>
      </c>
      <c r="Q3264" s="1"/>
      <c r="R3264" s="1">
        <f t="shared" si="586"/>
        <v>18</v>
      </c>
      <c r="S3264" s="1" t="str">
        <f t="shared" si="599"/>
        <v>80</v>
      </c>
      <c r="T3264" s="1">
        <f t="shared" si="590"/>
        <v>62</v>
      </c>
      <c r="U3264" s="1" t="s">
        <v>41</v>
      </c>
      <c r="V3264" s="1"/>
      <c r="W3264" s="1"/>
      <c r="X3264" s="1"/>
      <c r="Y3264" s="1"/>
      <c r="Z3264" s="1"/>
      <c r="AA3264" s="1"/>
      <c r="AB3264" s="1"/>
      <c r="AC3264" s="1"/>
      <c r="AD3264" s="3">
        <v>7.0080708007095004E+68</v>
      </c>
      <c r="AE3264" s="1"/>
      <c r="AF3264" s="1"/>
      <c r="AG3264" s="1"/>
      <c r="AH3264" s="1"/>
      <c r="AI3264" s="1"/>
      <c r="AJ3264" s="1" t="s">
        <v>49</v>
      </c>
      <c r="AK3264" s="1" t="s">
        <v>288</v>
      </c>
      <c r="AL3264" s="1"/>
      <c r="AM3264" s="1"/>
      <c r="AN3264" s="1"/>
      <c r="AO3264" s="1" t="s">
        <v>193</v>
      </c>
    </row>
    <row r="3265" spans="1:41">
      <c r="A3265" s="1" t="s">
        <v>9163</v>
      </c>
      <c r="B3265" s="1" t="s">
        <v>9164</v>
      </c>
      <c r="C3265" s="1" t="s">
        <v>36</v>
      </c>
      <c r="D3265" s="1">
        <v>21</v>
      </c>
      <c r="E3265" s="1">
        <v>2158</v>
      </c>
      <c r="F3265" s="5">
        <v>44092</v>
      </c>
      <c r="G3265" s="5">
        <v>44100</v>
      </c>
      <c r="H3265" s="1">
        <f t="shared" ca="1" si="588"/>
        <v>8</v>
      </c>
      <c r="I3265" s="1" t="str">
        <f t="shared" ca="1" si="589"/>
        <v>No</v>
      </c>
      <c r="J3265" s="1" t="s">
        <v>2284</v>
      </c>
      <c r="K3265" s="1" t="s">
        <v>46</v>
      </c>
      <c r="L3265" s="1" t="s">
        <v>2285</v>
      </c>
      <c r="M3265" s="1" t="s">
        <v>2286</v>
      </c>
      <c r="N3265" s="1" t="s">
        <v>337</v>
      </c>
      <c r="O3265" s="1" t="s">
        <v>48</v>
      </c>
      <c r="P3265" s="1">
        <v>18</v>
      </c>
      <c r="Q3265" s="1"/>
      <c r="R3265" s="1">
        <f t="shared" si="586"/>
        <v>18</v>
      </c>
      <c r="S3265" s="1" t="str">
        <f t="shared" si="599"/>
        <v>80</v>
      </c>
      <c r="T3265" s="1">
        <f t="shared" si="590"/>
        <v>62</v>
      </c>
      <c r="U3265" s="1" t="s">
        <v>41</v>
      </c>
      <c r="V3265" s="1"/>
      <c r="W3265" s="1"/>
      <c r="X3265" s="1"/>
      <c r="Y3265" s="1"/>
      <c r="Z3265" s="1"/>
      <c r="AA3265" s="1"/>
      <c r="AB3265" s="1"/>
      <c r="AC3265" s="1"/>
      <c r="AD3265" s="1"/>
      <c r="AE3265" s="1"/>
      <c r="AF3265" s="1"/>
      <c r="AG3265" s="1"/>
      <c r="AH3265" s="1" t="s">
        <v>2287</v>
      </c>
      <c r="AI3265" s="1"/>
      <c r="AJ3265" s="1"/>
      <c r="AK3265" s="1" t="s">
        <v>76</v>
      </c>
      <c r="AL3265" s="1"/>
      <c r="AM3265" s="1"/>
      <c r="AN3265" s="1"/>
      <c r="AO3265" s="1" t="s">
        <v>9165</v>
      </c>
    </row>
    <row r="3266" spans="1:41">
      <c r="A3266" s="1" t="s">
        <v>9166</v>
      </c>
      <c r="B3266" s="1" t="s">
        <v>2217</v>
      </c>
      <c r="C3266" s="1" t="s">
        <v>36</v>
      </c>
      <c r="D3266" s="1">
        <v>3301</v>
      </c>
      <c r="E3266" s="1">
        <v>562301</v>
      </c>
      <c r="F3266" s="5">
        <v>44053</v>
      </c>
      <c r="G3266" s="5">
        <v>44075</v>
      </c>
      <c r="H3266" s="1">
        <f t="shared" ca="1" si="588"/>
        <v>22</v>
      </c>
      <c r="I3266" s="1" t="str">
        <f t="shared" ca="1" si="589"/>
        <v>No</v>
      </c>
      <c r="J3266" s="1" t="s">
        <v>2218</v>
      </c>
      <c r="K3266" s="1" t="s">
        <v>46</v>
      </c>
      <c r="L3266" s="1" t="s">
        <v>2219</v>
      </c>
      <c r="M3266" s="1" t="s">
        <v>2219</v>
      </c>
      <c r="N3266" s="1"/>
      <c r="O3266" s="1" t="s">
        <v>48</v>
      </c>
      <c r="P3266" s="1">
        <v>18</v>
      </c>
      <c r="Q3266" s="1"/>
      <c r="R3266" s="1">
        <f t="shared" ref="R3266:R3329" si="600">IF(ISBLANK(P3266)=TRUE,"0",P3266)</f>
        <v>18</v>
      </c>
      <c r="S3266" s="1" t="str">
        <f t="shared" si="599"/>
        <v>80</v>
      </c>
      <c r="T3266" s="1">
        <f t="shared" si="590"/>
        <v>62</v>
      </c>
      <c r="U3266" s="1" t="s">
        <v>41</v>
      </c>
      <c r="V3266" s="1" t="s">
        <v>312</v>
      </c>
      <c r="W3266" s="1"/>
      <c r="X3266" s="1"/>
      <c r="Y3266" s="1"/>
      <c r="Z3266" s="1"/>
      <c r="AA3266" s="1"/>
      <c r="AB3266" s="1"/>
      <c r="AC3266" s="1"/>
      <c r="AD3266" s="1"/>
      <c r="AE3266" s="1"/>
      <c r="AF3266" s="1"/>
      <c r="AG3266" s="1"/>
      <c r="AH3266" s="1"/>
      <c r="AI3266" s="1"/>
      <c r="AJ3266" s="1"/>
      <c r="AK3266" s="1" t="s">
        <v>76</v>
      </c>
      <c r="AL3266" s="1"/>
      <c r="AM3266" s="1"/>
      <c r="AN3266" s="1"/>
      <c r="AO3266" s="1" t="s">
        <v>9167</v>
      </c>
    </row>
    <row r="3267" spans="1:41">
      <c r="A3267" s="1" t="s">
        <v>9168</v>
      </c>
      <c r="B3267" s="1" t="s">
        <v>685</v>
      </c>
      <c r="C3267" s="1" t="s">
        <v>36</v>
      </c>
      <c r="D3267" s="1">
        <v>124</v>
      </c>
      <c r="E3267" s="1">
        <v>47265</v>
      </c>
      <c r="F3267" s="5">
        <v>43945</v>
      </c>
      <c r="G3267" s="1"/>
      <c r="H3267" s="1">
        <f t="shared" ref="H3267:H3330" ca="1" si="601">IF(ISBLANK(G3267)=FALSE,G3267-F3267,TODAY()-F3267)</f>
        <v>159</v>
      </c>
      <c r="I3267" s="1" t="str">
        <f t="shared" ref="I3267:I3330" ca="1" si="602">IF(H3267&gt;0,"No","Yes")</f>
        <v>No</v>
      </c>
      <c r="J3267" s="1" t="s">
        <v>136</v>
      </c>
      <c r="K3267" s="1" t="s">
        <v>137</v>
      </c>
      <c r="L3267" s="1" t="s">
        <v>264</v>
      </c>
      <c r="M3267" s="1" t="s">
        <v>136</v>
      </c>
      <c r="N3267" s="1"/>
      <c r="O3267" s="1" t="s">
        <v>48</v>
      </c>
      <c r="P3267" s="1">
        <v>18</v>
      </c>
      <c r="Q3267" s="1"/>
      <c r="R3267" s="1">
        <f t="shared" si="600"/>
        <v>18</v>
      </c>
      <c r="S3267" s="1" t="str">
        <f t="shared" si="599"/>
        <v>80</v>
      </c>
      <c r="T3267" s="1">
        <f t="shared" ref="T3267:T3330" si="603">S3267-R3267</f>
        <v>62</v>
      </c>
      <c r="U3267" s="1" t="s">
        <v>41</v>
      </c>
      <c r="V3267" s="1"/>
      <c r="W3267" s="1"/>
      <c r="X3267" s="1"/>
      <c r="Y3267" s="1"/>
      <c r="Z3267" s="1"/>
      <c r="AA3267" s="1"/>
      <c r="AB3267" s="1"/>
      <c r="AC3267" s="1"/>
      <c r="AD3267" s="1"/>
      <c r="AE3267" s="1"/>
      <c r="AF3267" s="1"/>
      <c r="AG3267" s="1"/>
      <c r="AH3267" s="1"/>
      <c r="AI3267" s="1"/>
      <c r="AJ3267" s="1"/>
      <c r="AK3267" s="1"/>
      <c r="AL3267" s="1"/>
      <c r="AM3267" s="1"/>
      <c r="AN3267" s="1"/>
      <c r="AO3267" s="1"/>
    </row>
    <row r="3268" spans="1:41">
      <c r="A3268" s="4" t="s">
        <v>9177</v>
      </c>
      <c r="B3268" s="1" t="s">
        <v>3161</v>
      </c>
      <c r="C3268" s="1" t="s">
        <v>36</v>
      </c>
      <c r="D3268" s="1">
        <v>152</v>
      </c>
      <c r="E3268" s="1">
        <v>21188</v>
      </c>
      <c r="F3268" s="5">
        <v>44009</v>
      </c>
      <c r="G3268" s="5">
        <v>44027</v>
      </c>
      <c r="H3268" s="1">
        <f t="shared" ca="1" si="601"/>
        <v>18</v>
      </c>
      <c r="I3268" s="1" t="str">
        <f t="shared" ca="1" si="602"/>
        <v>No</v>
      </c>
      <c r="J3268" s="1" t="s">
        <v>214</v>
      </c>
      <c r="K3268" s="1" t="s">
        <v>215</v>
      </c>
      <c r="L3268" s="1" t="s">
        <v>755</v>
      </c>
      <c r="M3268" s="1" t="s">
        <v>755</v>
      </c>
      <c r="N3268" s="1"/>
      <c r="O3268" s="1" t="s">
        <v>48</v>
      </c>
      <c r="P3268" s="1">
        <v>18</v>
      </c>
      <c r="Q3268" s="1"/>
      <c r="R3268" s="1">
        <f t="shared" si="600"/>
        <v>18</v>
      </c>
      <c r="S3268" s="1" t="str">
        <f t="shared" si="599"/>
        <v>80</v>
      </c>
      <c r="T3268" s="1">
        <f t="shared" si="603"/>
        <v>62</v>
      </c>
      <c r="U3268" s="1" t="s">
        <v>41</v>
      </c>
      <c r="V3268" s="1" t="s">
        <v>185</v>
      </c>
      <c r="W3268" s="1"/>
      <c r="X3268" s="1"/>
      <c r="Y3268" s="1"/>
      <c r="Z3268" s="1"/>
      <c r="AA3268" s="1"/>
      <c r="AB3268" s="1"/>
      <c r="AC3268" s="1"/>
      <c r="AD3268" s="1"/>
      <c r="AE3268" s="1"/>
      <c r="AF3268" s="1"/>
      <c r="AG3268" s="1"/>
      <c r="AH3268" s="1"/>
      <c r="AI3268" s="1"/>
      <c r="AJ3268" s="1"/>
      <c r="AK3268" s="1" t="s">
        <v>76</v>
      </c>
      <c r="AL3268" s="1"/>
      <c r="AM3268" s="1"/>
      <c r="AN3268" s="1"/>
      <c r="AO3268" s="1" t="s">
        <v>756</v>
      </c>
    </row>
    <row r="3269" spans="1:41">
      <c r="A3269" s="1" t="s">
        <v>9180</v>
      </c>
      <c r="B3269" s="1" t="s">
        <v>2868</v>
      </c>
      <c r="C3269" s="1" t="s">
        <v>36</v>
      </c>
      <c r="D3269" s="1">
        <v>18369</v>
      </c>
      <c r="E3269" s="1">
        <v>1680660</v>
      </c>
      <c r="F3269" s="5">
        <v>44075</v>
      </c>
      <c r="G3269" s="5">
        <v>44139</v>
      </c>
      <c r="H3269" s="1">
        <f t="shared" ca="1" si="601"/>
        <v>64</v>
      </c>
      <c r="I3269" s="1" t="str">
        <f t="shared" ca="1" si="602"/>
        <v>No</v>
      </c>
      <c r="J3269" s="1" t="s">
        <v>2869</v>
      </c>
      <c r="K3269" s="1" t="s">
        <v>2870</v>
      </c>
      <c r="L3269" s="1"/>
      <c r="M3269" s="1" t="s">
        <v>2871</v>
      </c>
      <c r="N3269" s="1"/>
      <c r="O3269" s="1" t="s">
        <v>83</v>
      </c>
      <c r="P3269" s="1">
        <v>18</v>
      </c>
      <c r="Q3269" s="1">
        <v>34</v>
      </c>
      <c r="R3269" s="1">
        <f t="shared" si="600"/>
        <v>18</v>
      </c>
      <c r="S3269" s="1">
        <v>34</v>
      </c>
      <c r="T3269" s="1">
        <f t="shared" si="603"/>
        <v>16</v>
      </c>
      <c r="U3269" s="1" t="s">
        <v>41</v>
      </c>
      <c r="V3269" s="1"/>
      <c r="W3269" s="1"/>
      <c r="X3269" s="1"/>
      <c r="Y3269" s="1"/>
      <c r="Z3269" s="1"/>
      <c r="AA3269" s="1"/>
      <c r="AB3269" s="1"/>
      <c r="AC3269" s="1"/>
      <c r="AD3269" s="1"/>
      <c r="AE3269" s="1"/>
      <c r="AF3269" s="1"/>
      <c r="AG3269" s="1"/>
      <c r="AH3269" s="1" t="s">
        <v>2872</v>
      </c>
      <c r="AI3269" s="1"/>
      <c r="AJ3269" s="1" t="s">
        <v>49</v>
      </c>
      <c r="AK3269" s="1" t="s">
        <v>76</v>
      </c>
      <c r="AL3269" s="1"/>
      <c r="AM3269" s="1"/>
      <c r="AN3269" s="1"/>
      <c r="AO3269" s="1" t="s">
        <v>9181</v>
      </c>
    </row>
    <row r="3270" spans="1:41">
      <c r="A3270" s="1" t="s">
        <v>9185</v>
      </c>
      <c r="B3270" s="1" t="s">
        <v>9186</v>
      </c>
      <c r="C3270" s="1" t="s">
        <v>36</v>
      </c>
      <c r="D3270" s="1">
        <v>14</v>
      </c>
      <c r="E3270" s="1">
        <v>6904</v>
      </c>
      <c r="F3270" s="5">
        <v>44034</v>
      </c>
      <c r="G3270" s="5">
        <v>44037</v>
      </c>
      <c r="H3270" s="1">
        <f t="shared" ca="1" si="601"/>
        <v>3</v>
      </c>
      <c r="I3270" s="1" t="str">
        <f t="shared" ca="1" si="602"/>
        <v>No</v>
      </c>
      <c r="J3270" s="1" t="s">
        <v>506</v>
      </c>
      <c r="K3270" s="1" t="s">
        <v>46</v>
      </c>
      <c r="L3270" s="1"/>
      <c r="M3270" s="1" t="s">
        <v>507</v>
      </c>
      <c r="N3270" s="1"/>
      <c r="O3270" s="1" t="s">
        <v>83</v>
      </c>
      <c r="P3270" s="1">
        <v>18</v>
      </c>
      <c r="Q3270" s="1">
        <v>34</v>
      </c>
      <c r="R3270" s="1">
        <f t="shared" si="600"/>
        <v>18</v>
      </c>
      <c r="S3270" s="1">
        <v>34</v>
      </c>
      <c r="T3270" s="1">
        <f t="shared" si="603"/>
        <v>16</v>
      </c>
      <c r="U3270" s="1" t="s">
        <v>41</v>
      </c>
      <c r="V3270" s="1" t="s">
        <v>9187</v>
      </c>
      <c r="W3270" s="1"/>
      <c r="X3270" s="1"/>
      <c r="Y3270" s="1"/>
      <c r="Z3270" s="1"/>
      <c r="AA3270" s="1"/>
      <c r="AB3270" s="1"/>
      <c r="AC3270" s="1"/>
      <c r="AD3270" s="1"/>
      <c r="AE3270" s="1"/>
      <c r="AF3270" s="1"/>
      <c r="AG3270" s="1"/>
      <c r="AH3270" s="1"/>
      <c r="AI3270" s="1"/>
      <c r="AJ3270" s="1" t="s">
        <v>49</v>
      </c>
      <c r="AK3270" s="1"/>
      <c r="AL3270" s="1"/>
      <c r="AM3270" s="1"/>
      <c r="AN3270" s="1"/>
      <c r="AO3270" s="1" t="s">
        <v>8967</v>
      </c>
    </row>
    <row r="3271" spans="1:41">
      <c r="A3271" s="1" t="s">
        <v>9190</v>
      </c>
      <c r="B3271" s="1" t="s">
        <v>9191</v>
      </c>
      <c r="C3271" s="1" t="s">
        <v>36</v>
      </c>
      <c r="D3271" s="1">
        <v>133</v>
      </c>
      <c r="E3271" s="1">
        <v>39350</v>
      </c>
      <c r="F3271" s="5">
        <v>44074</v>
      </c>
      <c r="G3271" s="5">
        <v>44137</v>
      </c>
      <c r="H3271" s="1">
        <f t="shared" ca="1" si="601"/>
        <v>63</v>
      </c>
      <c r="I3271" s="1" t="str">
        <f t="shared" ca="1" si="602"/>
        <v>No</v>
      </c>
      <c r="J3271" s="1" t="s">
        <v>1615</v>
      </c>
      <c r="K3271" s="1" t="s">
        <v>1616</v>
      </c>
      <c r="L3271" s="1"/>
      <c r="M3271" s="1" t="s">
        <v>1617</v>
      </c>
      <c r="N3271" s="1"/>
      <c r="O3271" s="1" t="s">
        <v>48</v>
      </c>
      <c r="P3271" s="1">
        <v>18</v>
      </c>
      <c r="Q3271" s="1"/>
      <c r="R3271" s="1">
        <f t="shared" si="600"/>
        <v>18</v>
      </c>
      <c r="S3271" s="1" t="str">
        <f t="shared" ref="S3271:S3274" si="604">IF(ISBLANK(Q3271)=TRUE,"80",Q3271)</f>
        <v>80</v>
      </c>
      <c r="T3271" s="1">
        <f t="shared" si="603"/>
        <v>62</v>
      </c>
      <c r="U3271" s="1" t="s">
        <v>41</v>
      </c>
      <c r="V3271" s="1"/>
      <c r="W3271" s="1"/>
      <c r="X3271" s="1"/>
      <c r="Y3271" s="1"/>
      <c r="Z3271" s="1"/>
      <c r="AA3271" s="1"/>
      <c r="AB3271" s="1"/>
      <c r="AC3271" s="1"/>
      <c r="AD3271" s="1" t="s">
        <v>1618</v>
      </c>
      <c r="AE3271" s="1"/>
      <c r="AF3271" s="1"/>
      <c r="AG3271" s="1"/>
      <c r="AH3271" s="1"/>
      <c r="AI3271" s="1"/>
      <c r="AJ3271" s="1" t="s">
        <v>49</v>
      </c>
      <c r="AK3271" s="1"/>
      <c r="AL3271" s="1"/>
      <c r="AM3271" s="1"/>
      <c r="AN3271" s="1"/>
      <c r="AO3271" s="1" t="s">
        <v>6020</v>
      </c>
    </row>
    <row r="3272" spans="1:41">
      <c r="A3272" s="1" t="s">
        <v>9192</v>
      </c>
      <c r="B3272" s="1" t="s">
        <v>828</v>
      </c>
      <c r="C3272" s="1" t="s">
        <v>36</v>
      </c>
      <c r="D3272" s="1">
        <v>1427</v>
      </c>
      <c r="E3272" s="1">
        <v>143539</v>
      </c>
      <c r="F3272" s="5">
        <v>43948</v>
      </c>
      <c r="G3272" s="5">
        <v>43955</v>
      </c>
      <c r="H3272" s="1">
        <f t="shared" ca="1" si="601"/>
        <v>7</v>
      </c>
      <c r="I3272" s="1" t="str">
        <f t="shared" ca="1" si="602"/>
        <v>No</v>
      </c>
      <c r="J3272" s="1" t="s">
        <v>701</v>
      </c>
      <c r="K3272" s="1" t="s">
        <v>702</v>
      </c>
      <c r="L3272" s="1"/>
      <c r="M3272" s="1" t="s">
        <v>703</v>
      </c>
      <c r="N3272" s="1"/>
      <c r="O3272" s="1" t="s">
        <v>48</v>
      </c>
      <c r="P3272" s="1">
        <v>18</v>
      </c>
      <c r="Q3272" s="1"/>
      <c r="R3272" s="1">
        <f t="shared" si="600"/>
        <v>18</v>
      </c>
      <c r="S3272" s="1" t="str">
        <f t="shared" si="604"/>
        <v>80</v>
      </c>
      <c r="T3272" s="1">
        <f t="shared" si="603"/>
        <v>62</v>
      </c>
      <c r="U3272" s="1" t="s">
        <v>41</v>
      </c>
      <c r="V3272" s="1" t="s">
        <v>9193</v>
      </c>
      <c r="W3272" s="1"/>
      <c r="X3272" s="1"/>
      <c r="Y3272" s="1"/>
      <c r="Z3272" s="1"/>
      <c r="AA3272" s="1"/>
      <c r="AB3272" s="1"/>
      <c r="AC3272" s="1"/>
      <c r="AD3272" s="1"/>
      <c r="AE3272" s="1"/>
      <c r="AF3272" s="1"/>
      <c r="AG3272" s="1"/>
      <c r="AH3272" s="1"/>
      <c r="AI3272" s="1"/>
      <c r="AJ3272" s="1"/>
      <c r="AK3272" s="1"/>
      <c r="AL3272" s="1"/>
      <c r="AM3272" s="1"/>
      <c r="AN3272" s="1"/>
      <c r="AO3272" s="1" t="s">
        <v>830</v>
      </c>
    </row>
    <row r="3273" spans="1:41">
      <c r="A3273" s="1" t="s">
        <v>9194</v>
      </c>
      <c r="B3273" s="1" t="s">
        <v>349</v>
      </c>
      <c r="C3273" s="1" t="s">
        <v>36</v>
      </c>
      <c r="D3273" s="1">
        <v>133</v>
      </c>
      <c r="E3273" s="1">
        <v>7134</v>
      </c>
      <c r="F3273" s="5">
        <v>44090</v>
      </c>
      <c r="G3273" s="5">
        <v>44096</v>
      </c>
      <c r="H3273" s="1">
        <f t="shared" ca="1" si="601"/>
        <v>6</v>
      </c>
      <c r="I3273" s="1" t="str">
        <f t="shared" ca="1" si="602"/>
        <v>No</v>
      </c>
      <c r="J3273" s="1" t="s">
        <v>147</v>
      </c>
      <c r="K3273" s="1" t="s">
        <v>148</v>
      </c>
      <c r="L3273" s="1" t="s">
        <v>149</v>
      </c>
      <c r="M3273" s="1" t="s">
        <v>350</v>
      </c>
      <c r="N3273" s="1"/>
      <c r="O3273" s="1" t="s">
        <v>48</v>
      </c>
      <c r="P3273" s="1">
        <v>18</v>
      </c>
      <c r="Q3273" s="1"/>
      <c r="R3273" s="1">
        <f t="shared" si="600"/>
        <v>18</v>
      </c>
      <c r="S3273" s="1" t="str">
        <f t="shared" si="604"/>
        <v>80</v>
      </c>
      <c r="T3273" s="1">
        <f t="shared" si="603"/>
        <v>62</v>
      </c>
      <c r="U3273" s="1" t="s">
        <v>41</v>
      </c>
      <c r="V3273" s="1" t="s">
        <v>185</v>
      </c>
      <c r="W3273" s="1"/>
      <c r="X3273" s="1"/>
      <c r="Y3273" s="1"/>
      <c r="Z3273" s="1"/>
      <c r="AA3273" s="1"/>
      <c r="AB3273" s="1"/>
      <c r="AC3273" s="1"/>
      <c r="AD3273" s="1"/>
      <c r="AE3273" s="1"/>
      <c r="AF3273" s="1"/>
      <c r="AG3273" s="1"/>
      <c r="AH3273" s="1"/>
      <c r="AI3273" s="1"/>
      <c r="AJ3273" s="1"/>
      <c r="AK3273" s="1"/>
      <c r="AL3273" s="1"/>
      <c r="AM3273" s="1"/>
      <c r="AN3273" s="1"/>
      <c r="AO3273" s="1" t="s">
        <v>7083</v>
      </c>
    </row>
    <row r="3274" spans="1:41">
      <c r="A3274" s="1" t="s">
        <v>9195</v>
      </c>
      <c r="B3274" s="1" t="s">
        <v>2710</v>
      </c>
      <c r="C3274" s="1" t="s">
        <v>36</v>
      </c>
      <c r="D3274" s="1">
        <v>207</v>
      </c>
      <c r="E3274" s="1">
        <v>77164</v>
      </c>
      <c r="F3274" s="5">
        <v>43959</v>
      </c>
      <c r="G3274" s="5">
        <v>44013</v>
      </c>
      <c r="H3274" s="1">
        <f t="shared" ca="1" si="601"/>
        <v>54</v>
      </c>
      <c r="I3274" s="1" t="str">
        <f t="shared" ca="1" si="602"/>
        <v>No</v>
      </c>
      <c r="J3274" s="1" t="s">
        <v>117</v>
      </c>
      <c r="K3274" s="1" t="s">
        <v>46</v>
      </c>
      <c r="L3274" s="1"/>
      <c r="M3274" s="1" t="s">
        <v>118</v>
      </c>
      <c r="N3274" s="1"/>
      <c r="O3274" s="1" t="s">
        <v>48</v>
      </c>
      <c r="P3274" s="1">
        <v>18</v>
      </c>
      <c r="Q3274" s="1"/>
      <c r="R3274" s="1">
        <f t="shared" si="600"/>
        <v>18</v>
      </c>
      <c r="S3274" s="1" t="str">
        <f t="shared" si="604"/>
        <v>80</v>
      </c>
      <c r="T3274" s="1">
        <f t="shared" si="603"/>
        <v>62</v>
      </c>
      <c r="U3274" s="1" t="s">
        <v>41</v>
      </c>
      <c r="V3274" s="1" t="s">
        <v>84</v>
      </c>
      <c r="W3274" s="1"/>
      <c r="X3274" s="1"/>
      <c r="Y3274" s="1"/>
      <c r="Z3274" s="1"/>
      <c r="AA3274" s="1"/>
      <c r="AB3274" s="1"/>
      <c r="AC3274" s="1"/>
      <c r="AD3274" s="1"/>
      <c r="AE3274" s="1"/>
      <c r="AF3274" s="1"/>
      <c r="AG3274" s="1"/>
      <c r="AH3274" s="1"/>
      <c r="AI3274" s="1"/>
      <c r="AJ3274" s="1"/>
      <c r="AK3274" s="1"/>
      <c r="AL3274" s="1"/>
      <c r="AM3274" s="1"/>
      <c r="AN3274" s="1"/>
      <c r="AO3274" s="1" t="s">
        <v>9196</v>
      </c>
    </row>
    <row r="3275" spans="1:41">
      <c r="A3275" s="1" t="s">
        <v>9197</v>
      </c>
      <c r="B3275" s="1" t="s">
        <v>9198</v>
      </c>
      <c r="C3275" s="1" t="s">
        <v>102</v>
      </c>
      <c r="D3275" s="1">
        <v>159</v>
      </c>
      <c r="E3275" s="1">
        <v>90110</v>
      </c>
      <c r="F3275" s="5">
        <v>43952</v>
      </c>
      <c r="G3275" s="5">
        <v>43981</v>
      </c>
      <c r="H3275" s="1">
        <f t="shared" ca="1" si="601"/>
        <v>29</v>
      </c>
      <c r="I3275" s="1" t="str">
        <f t="shared" ca="1" si="602"/>
        <v>No</v>
      </c>
      <c r="J3275" s="1" t="s">
        <v>103</v>
      </c>
      <c r="K3275" s="1" t="s">
        <v>104</v>
      </c>
      <c r="L3275" s="1"/>
      <c r="M3275" s="1" t="s">
        <v>105</v>
      </c>
      <c r="N3275" s="1"/>
      <c r="O3275" s="1" t="s">
        <v>1779</v>
      </c>
      <c r="P3275" s="1">
        <v>18</v>
      </c>
      <c r="Q3275" s="1">
        <v>40</v>
      </c>
      <c r="R3275" s="1">
        <f t="shared" si="600"/>
        <v>18</v>
      </c>
      <c r="S3275" s="1">
        <v>40</v>
      </c>
      <c r="T3275" s="1">
        <f t="shared" si="603"/>
        <v>22</v>
      </c>
      <c r="U3275" s="1" t="s">
        <v>107</v>
      </c>
      <c r="V3275" s="1" t="s">
        <v>9199</v>
      </c>
      <c r="W3275" s="1"/>
      <c r="X3275" s="1"/>
      <c r="Y3275" s="1"/>
      <c r="Z3275" s="1"/>
      <c r="AA3275" s="1"/>
      <c r="AB3275" s="1"/>
      <c r="AC3275" s="1"/>
      <c r="AD3275" s="1"/>
      <c r="AE3275" s="1"/>
      <c r="AF3275" s="1"/>
      <c r="AG3275" s="1"/>
      <c r="AH3275" s="1"/>
      <c r="AI3275" s="1"/>
      <c r="AJ3275" s="1" t="s">
        <v>49</v>
      </c>
      <c r="AK3275" s="1"/>
      <c r="AL3275" s="1"/>
      <c r="AM3275" s="1"/>
      <c r="AN3275" s="1"/>
      <c r="AO3275" s="1" t="s">
        <v>9200</v>
      </c>
    </row>
    <row r="3276" spans="1:41">
      <c r="A3276" s="1" t="s">
        <v>9201</v>
      </c>
      <c r="B3276" s="1" t="s">
        <v>1575</v>
      </c>
      <c r="C3276" s="1" t="s">
        <v>36</v>
      </c>
      <c r="D3276" s="1">
        <v>23</v>
      </c>
      <c r="E3276" s="1">
        <v>3724</v>
      </c>
      <c r="F3276" s="5">
        <v>44091</v>
      </c>
      <c r="G3276" s="5">
        <v>44109</v>
      </c>
      <c r="H3276" s="1">
        <f t="shared" ca="1" si="601"/>
        <v>18</v>
      </c>
      <c r="I3276" s="1" t="str">
        <f t="shared" ca="1" si="602"/>
        <v>No</v>
      </c>
      <c r="J3276" s="1" t="s">
        <v>87</v>
      </c>
      <c r="K3276" s="1" t="s">
        <v>88</v>
      </c>
      <c r="L3276" s="1"/>
      <c r="M3276" s="1" t="s">
        <v>89</v>
      </c>
      <c r="N3276" s="1"/>
      <c r="O3276" s="1" t="s">
        <v>83</v>
      </c>
      <c r="P3276" s="1">
        <v>18</v>
      </c>
      <c r="Q3276" s="1">
        <v>34</v>
      </c>
      <c r="R3276" s="1">
        <f t="shared" si="600"/>
        <v>18</v>
      </c>
      <c r="S3276" s="1">
        <v>34</v>
      </c>
      <c r="T3276" s="1">
        <f t="shared" si="603"/>
        <v>16</v>
      </c>
      <c r="U3276" s="1" t="s">
        <v>41</v>
      </c>
      <c r="V3276" s="1"/>
      <c r="W3276" s="1"/>
      <c r="X3276" s="1"/>
      <c r="Y3276" s="1"/>
      <c r="Z3276" s="1"/>
      <c r="AA3276" s="1"/>
      <c r="AB3276" s="1"/>
      <c r="AC3276" s="1"/>
      <c r="AD3276" s="1"/>
      <c r="AE3276" s="1"/>
      <c r="AF3276" s="1"/>
      <c r="AG3276" s="1"/>
      <c r="AH3276" s="1"/>
      <c r="AI3276" s="1"/>
      <c r="AJ3276" s="1"/>
      <c r="AK3276" s="1"/>
      <c r="AL3276" s="1"/>
      <c r="AM3276" s="1"/>
      <c r="AN3276" s="1"/>
      <c r="AO3276" s="1" t="s">
        <v>182</v>
      </c>
    </row>
    <row r="3277" spans="1:41">
      <c r="A3277" s="1" t="s">
        <v>9202</v>
      </c>
      <c r="B3277" s="1" t="s">
        <v>9203</v>
      </c>
      <c r="C3277" s="1" t="s">
        <v>36</v>
      </c>
      <c r="D3277" s="1">
        <v>95</v>
      </c>
      <c r="E3277" s="1">
        <v>44944</v>
      </c>
      <c r="F3277" s="5">
        <v>43960</v>
      </c>
      <c r="G3277" s="5">
        <v>43984</v>
      </c>
      <c r="H3277" s="1">
        <f t="shared" ca="1" si="601"/>
        <v>24</v>
      </c>
      <c r="I3277" s="1" t="str">
        <f t="shared" ca="1" si="602"/>
        <v>No</v>
      </c>
      <c r="J3277" s="1" t="s">
        <v>117</v>
      </c>
      <c r="K3277" s="1" t="s">
        <v>46</v>
      </c>
      <c r="L3277" s="1"/>
      <c r="M3277" s="1" t="s">
        <v>118</v>
      </c>
      <c r="N3277" s="1"/>
      <c r="O3277" s="1" t="s">
        <v>48</v>
      </c>
      <c r="P3277" s="1">
        <v>18</v>
      </c>
      <c r="Q3277" s="1"/>
      <c r="R3277" s="1">
        <f t="shared" si="600"/>
        <v>18</v>
      </c>
      <c r="S3277" s="1" t="str">
        <f t="shared" ref="S3277:S3279" si="605">IF(ISBLANK(Q3277)=TRUE,"80",Q3277)</f>
        <v>80</v>
      </c>
      <c r="T3277" s="1">
        <f t="shared" si="603"/>
        <v>62</v>
      </c>
      <c r="U3277" s="1" t="s">
        <v>41</v>
      </c>
      <c r="V3277" s="1" t="s">
        <v>280</v>
      </c>
      <c r="W3277" s="1"/>
      <c r="X3277" s="1"/>
      <c r="Y3277" s="1"/>
      <c r="Z3277" s="1"/>
      <c r="AA3277" s="1"/>
      <c r="AB3277" s="1"/>
      <c r="AC3277" s="1"/>
      <c r="AD3277" s="1"/>
      <c r="AE3277" s="1"/>
      <c r="AF3277" s="1"/>
      <c r="AG3277" s="1"/>
      <c r="AH3277" s="1"/>
      <c r="AI3277" s="1"/>
      <c r="AJ3277" s="1"/>
      <c r="AK3277" s="1"/>
      <c r="AL3277" s="1"/>
      <c r="AM3277" s="1"/>
      <c r="AN3277" s="1"/>
      <c r="AO3277" s="1" t="s">
        <v>9204</v>
      </c>
    </row>
    <row r="3278" spans="1:41">
      <c r="A3278" s="1" t="s">
        <v>9206</v>
      </c>
      <c r="B3278" s="1" t="s">
        <v>3655</v>
      </c>
      <c r="C3278" s="1" t="s">
        <v>36</v>
      </c>
      <c r="D3278" s="1">
        <v>248</v>
      </c>
      <c r="E3278" s="1">
        <v>77358</v>
      </c>
      <c r="F3278" s="5">
        <v>43870</v>
      </c>
      <c r="G3278" s="5">
        <v>43873</v>
      </c>
      <c r="H3278" s="1">
        <f t="shared" ca="1" si="601"/>
        <v>3</v>
      </c>
      <c r="I3278" s="1" t="str">
        <f t="shared" ca="1" si="602"/>
        <v>No</v>
      </c>
      <c r="J3278" s="1" t="s">
        <v>617</v>
      </c>
      <c r="K3278" s="1" t="s">
        <v>618</v>
      </c>
      <c r="L3278" s="1"/>
      <c r="M3278" s="1" t="s">
        <v>619</v>
      </c>
      <c r="N3278" s="1"/>
      <c r="O3278" s="1" t="s">
        <v>48</v>
      </c>
      <c r="P3278" s="1">
        <v>18</v>
      </c>
      <c r="Q3278" s="1"/>
      <c r="R3278" s="1">
        <f t="shared" si="600"/>
        <v>18</v>
      </c>
      <c r="S3278" s="1" t="str">
        <f t="shared" si="605"/>
        <v>80</v>
      </c>
      <c r="T3278" s="1">
        <f t="shared" si="603"/>
        <v>62</v>
      </c>
      <c r="U3278" s="1" t="s">
        <v>41</v>
      </c>
      <c r="V3278" s="1"/>
      <c r="W3278" s="1"/>
      <c r="X3278" s="1"/>
      <c r="Y3278" s="1"/>
      <c r="Z3278" s="1"/>
      <c r="AA3278" s="1"/>
      <c r="AB3278" s="1"/>
      <c r="AC3278" s="1"/>
      <c r="AD3278" s="3">
        <v>6.85016850568509E+129</v>
      </c>
      <c r="AE3278" s="1"/>
      <c r="AF3278" s="1"/>
      <c r="AG3278" s="1"/>
      <c r="AH3278" s="1"/>
      <c r="AI3278" s="1"/>
      <c r="AJ3278" s="1" t="s">
        <v>49</v>
      </c>
      <c r="AK3278" s="1"/>
      <c r="AL3278" s="1" t="s">
        <v>2791</v>
      </c>
      <c r="AM3278" s="1"/>
      <c r="AN3278" s="1"/>
      <c r="AO3278" s="1" t="s">
        <v>621</v>
      </c>
    </row>
    <row r="3279" spans="1:41">
      <c r="A3279" s="1" t="s">
        <v>9212</v>
      </c>
      <c r="B3279" s="1" t="s">
        <v>9213</v>
      </c>
      <c r="C3279" s="1" t="s">
        <v>36</v>
      </c>
      <c r="D3279" s="1">
        <v>17</v>
      </c>
      <c r="E3279" s="1">
        <v>2206</v>
      </c>
      <c r="F3279" s="5">
        <v>44079</v>
      </c>
      <c r="G3279" s="5">
        <v>44086</v>
      </c>
      <c r="H3279" s="1">
        <f t="shared" ca="1" si="601"/>
        <v>7</v>
      </c>
      <c r="I3279" s="1" t="str">
        <f t="shared" ca="1" si="602"/>
        <v>No</v>
      </c>
      <c r="J3279" s="1" t="s">
        <v>589</v>
      </c>
      <c r="K3279" s="1" t="s">
        <v>590</v>
      </c>
      <c r="L3279" s="1" t="s">
        <v>591</v>
      </c>
      <c r="M3279" s="1" t="s">
        <v>592</v>
      </c>
      <c r="N3279" s="1"/>
      <c r="O3279" s="1" t="s">
        <v>48</v>
      </c>
      <c r="P3279" s="1">
        <v>18</v>
      </c>
      <c r="Q3279" s="1"/>
      <c r="R3279" s="1">
        <f t="shared" si="600"/>
        <v>18</v>
      </c>
      <c r="S3279" s="1" t="str">
        <f t="shared" si="605"/>
        <v>80</v>
      </c>
      <c r="T3279" s="1">
        <f t="shared" si="603"/>
        <v>62</v>
      </c>
      <c r="U3279" s="1" t="s">
        <v>41</v>
      </c>
      <c r="V3279" s="1"/>
      <c r="W3279" s="1" t="s">
        <v>593</v>
      </c>
      <c r="X3279" s="1"/>
      <c r="Y3279" s="1"/>
      <c r="Z3279" s="1"/>
      <c r="AA3279" s="1"/>
      <c r="AB3279" s="1" t="s">
        <v>594</v>
      </c>
      <c r="AC3279" s="1"/>
      <c r="AD3279" s="1"/>
      <c r="AE3279" s="1"/>
      <c r="AF3279" s="1"/>
      <c r="AG3279" s="1"/>
      <c r="AH3279" s="1"/>
      <c r="AI3279" s="1"/>
      <c r="AJ3279" s="1"/>
      <c r="AK3279" s="1"/>
      <c r="AL3279" s="1"/>
      <c r="AM3279" s="1"/>
      <c r="AN3279" s="1"/>
      <c r="AO3279" s="1" t="s">
        <v>9214</v>
      </c>
    </row>
    <row r="3280" spans="1:41">
      <c r="A3280" s="1" t="s">
        <v>9215</v>
      </c>
      <c r="B3280" s="1" t="s">
        <v>2158</v>
      </c>
      <c r="C3280" s="1" t="s">
        <v>36</v>
      </c>
      <c r="D3280" s="1">
        <v>199</v>
      </c>
      <c r="E3280" s="1">
        <v>18568</v>
      </c>
      <c r="F3280" s="5">
        <v>44083</v>
      </c>
      <c r="G3280" s="5">
        <v>44110</v>
      </c>
      <c r="H3280" s="1">
        <f t="shared" ca="1" si="601"/>
        <v>27</v>
      </c>
      <c r="I3280" s="1" t="str">
        <f t="shared" ca="1" si="602"/>
        <v>No</v>
      </c>
      <c r="J3280" s="1" t="s">
        <v>161</v>
      </c>
      <c r="K3280" s="1" t="s">
        <v>46</v>
      </c>
      <c r="L3280" s="1"/>
      <c r="M3280" s="1" t="s">
        <v>161</v>
      </c>
      <c r="N3280" s="1"/>
      <c r="O3280" s="1" t="s">
        <v>360</v>
      </c>
      <c r="P3280" s="1">
        <v>18</v>
      </c>
      <c r="Q3280" s="1">
        <v>35</v>
      </c>
      <c r="R3280" s="1">
        <f t="shared" si="600"/>
        <v>18</v>
      </c>
      <c r="S3280" s="1">
        <v>35</v>
      </c>
      <c r="T3280" s="1">
        <f t="shared" si="603"/>
        <v>17</v>
      </c>
      <c r="U3280" s="1" t="s">
        <v>41</v>
      </c>
      <c r="V3280" s="1" t="s">
        <v>380</v>
      </c>
      <c r="W3280" s="1"/>
      <c r="X3280" s="1"/>
      <c r="Y3280" s="1"/>
      <c r="Z3280" s="1"/>
      <c r="AA3280" s="1"/>
      <c r="AB3280" s="1"/>
      <c r="AC3280" s="1"/>
      <c r="AD3280" s="1"/>
      <c r="AE3280" s="1"/>
      <c r="AF3280" s="1"/>
      <c r="AG3280" s="1"/>
      <c r="AH3280" s="1"/>
      <c r="AI3280" s="1"/>
      <c r="AJ3280" s="1"/>
      <c r="AK3280" s="1"/>
      <c r="AL3280" s="1"/>
      <c r="AM3280" s="1"/>
      <c r="AN3280" s="1"/>
      <c r="AO3280" s="1" t="s">
        <v>9216</v>
      </c>
    </row>
    <row r="3281" spans="1:41">
      <c r="A3281" s="1" t="s">
        <v>9218</v>
      </c>
      <c r="B3281" s="1" t="s">
        <v>537</v>
      </c>
      <c r="C3281" s="1" t="s">
        <v>36</v>
      </c>
      <c r="D3281" s="1">
        <v>13369</v>
      </c>
      <c r="E3281" s="1">
        <v>1102326</v>
      </c>
      <c r="F3281" s="5">
        <v>44068</v>
      </c>
      <c r="G3281" s="5">
        <v>44074</v>
      </c>
      <c r="H3281" s="1">
        <f t="shared" ca="1" si="601"/>
        <v>6</v>
      </c>
      <c r="I3281" s="1" t="str">
        <f t="shared" ca="1" si="602"/>
        <v>No</v>
      </c>
      <c r="J3281" s="1" t="s">
        <v>80</v>
      </c>
      <c r="K3281" s="1" t="s">
        <v>81</v>
      </c>
      <c r="L3281" s="1" t="s">
        <v>82</v>
      </c>
      <c r="M3281" s="1" t="s">
        <v>82</v>
      </c>
      <c r="N3281" s="1"/>
      <c r="O3281" s="1" t="s">
        <v>83</v>
      </c>
      <c r="P3281" s="1">
        <v>18</v>
      </c>
      <c r="Q3281" s="1">
        <v>34</v>
      </c>
      <c r="R3281" s="1">
        <f t="shared" si="600"/>
        <v>18</v>
      </c>
      <c r="S3281" s="1">
        <v>34</v>
      </c>
      <c r="T3281" s="1">
        <f t="shared" si="603"/>
        <v>16</v>
      </c>
      <c r="U3281" s="1" t="s">
        <v>41</v>
      </c>
      <c r="V3281" s="1" t="s">
        <v>312</v>
      </c>
      <c r="W3281" s="1"/>
      <c r="X3281" s="1"/>
      <c r="Y3281" s="1"/>
      <c r="Z3281" s="1"/>
      <c r="AA3281" s="1"/>
      <c r="AB3281" s="1"/>
      <c r="AC3281" s="1"/>
      <c r="AD3281" s="1"/>
      <c r="AE3281" s="1"/>
      <c r="AF3281" s="1"/>
      <c r="AG3281" s="1"/>
      <c r="AH3281" s="1"/>
      <c r="AI3281" s="1"/>
      <c r="AJ3281" s="1" t="s">
        <v>49</v>
      </c>
      <c r="AK3281" s="1"/>
      <c r="AL3281" s="1"/>
      <c r="AM3281" s="1"/>
      <c r="AN3281" s="1"/>
      <c r="AO3281" s="1"/>
    </row>
    <row r="3282" spans="1:41">
      <c r="A3282" s="1" t="s">
        <v>9220</v>
      </c>
      <c r="B3282" s="1" t="s">
        <v>9221</v>
      </c>
      <c r="C3282" s="1" t="s">
        <v>102</v>
      </c>
      <c r="D3282" s="1">
        <v>1056</v>
      </c>
      <c r="E3282" s="1">
        <v>533653</v>
      </c>
      <c r="F3282" s="5">
        <v>43952</v>
      </c>
      <c r="G3282" s="5">
        <v>43981</v>
      </c>
      <c r="H3282" s="1">
        <f t="shared" ca="1" si="601"/>
        <v>29</v>
      </c>
      <c r="I3282" s="1" t="str">
        <f t="shared" ca="1" si="602"/>
        <v>No</v>
      </c>
      <c r="J3282" s="1" t="s">
        <v>103</v>
      </c>
      <c r="K3282" s="1" t="s">
        <v>104</v>
      </c>
      <c r="L3282" s="1"/>
      <c r="M3282" s="1" t="s">
        <v>105</v>
      </c>
      <c r="N3282" s="1"/>
      <c r="O3282" s="1" t="s">
        <v>1779</v>
      </c>
      <c r="P3282" s="1">
        <v>18</v>
      </c>
      <c r="Q3282" s="1">
        <v>40</v>
      </c>
      <c r="R3282" s="1">
        <f t="shared" si="600"/>
        <v>18</v>
      </c>
      <c r="S3282" s="1">
        <v>40</v>
      </c>
      <c r="T3282" s="1">
        <f t="shared" si="603"/>
        <v>22</v>
      </c>
      <c r="U3282" s="1" t="s">
        <v>107</v>
      </c>
      <c r="V3282" s="1" t="s">
        <v>9199</v>
      </c>
      <c r="W3282" s="1"/>
      <c r="X3282" s="1"/>
      <c r="Y3282" s="1"/>
      <c r="Z3282" s="1"/>
      <c r="AA3282" s="1"/>
      <c r="AB3282" s="1"/>
      <c r="AC3282" s="1"/>
      <c r="AD3282" s="1"/>
      <c r="AE3282" s="1"/>
      <c r="AF3282" s="1"/>
      <c r="AG3282" s="1"/>
      <c r="AH3282" s="1"/>
      <c r="AI3282" s="1"/>
      <c r="AJ3282" s="1" t="s">
        <v>49</v>
      </c>
      <c r="AK3282" s="1"/>
      <c r="AL3282" s="1"/>
      <c r="AM3282" s="1"/>
      <c r="AN3282" s="1"/>
      <c r="AO3282" s="1" t="s">
        <v>9200</v>
      </c>
    </row>
    <row r="3283" spans="1:41">
      <c r="A3283" s="1" t="s">
        <v>9226</v>
      </c>
      <c r="B3283" s="1" t="s">
        <v>1722</v>
      </c>
      <c r="C3283" s="1" t="s">
        <v>36</v>
      </c>
      <c r="D3283" s="1">
        <v>410</v>
      </c>
      <c r="E3283" s="1">
        <v>38538</v>
      </c>
      <c r="F3283" s="5">
        <v>44082</v>
      </c>
      <c r="G3283" s="5">
        <v>44089</v>
      </c>
      <c r="H3283" s="1">
        <f t="shared" ca="1" si="601"/>
        <v>7</v>
      </c>
      <c r="I3283" s="1" t="str">
        <f t="shared" ca="1" si="602"/>
        <v>No</v>
      </c>
      <c r="J3283" s="1" t="s">
        <v>147</v>
      </c>
      <c r="K3283" s="1" t="s">
        <v>148</v>
      </c>
      <c r="L3283" s="1" t="s">
        <v>149</v>
      </c>
      <c r="M3283" s="1" t="s">
        <v>350</v>
      </c>
      <c r="N3283" s="1"/>
      <c r="O3283" s="1" t="s">
        <v>48</v>
      </c>
      <c r="P3283" s="1">
        <v>18</v>
      </c>
      <c r="Q3283" s="1"/>
      <c r="R3283" s="1">
        <f t="shared" si="600"/>
        <v>18</v>
      </c>
      <c r="S3283" s="1" t="str">
        <f t="shared" ref="S3283:S3285" si="606">IF(ISBLANK(Q3283)=TRUE,"80",Q3283)</f>
        <v>80</v>
      </c>
      <c r="T3283" s="1">
        <f t="shared" si="603"/>
        <v>62</v>
      </c>
      <c r="U3283" s="1" t="s">
        <v>41</v>
      </c>
      <c r="V3283" s="1" t="s">
        <v>84</v>
      </c>
      <c r="W3283" s="1"/>
      <c r="X3283" s="1"/>
      <c r="Y3283" s="1"/>
      <c r="Z3283" s="1"/>
      <c r="AA3283" s="1"/>
      <c r="AB3283" s="1"/>
      <c r="AC3283" s="1"/>
      <c r="AD3283" s="1"/>
      <c r="AE3283" s="1"/>
      <c r="AF3283" s="1"/>
      <c r="AG3283" s="1"/>
      <c r="AH3283" s="1"/>
      <c r="AI3283" s="1"/>
      <c r="AJ3283" s="1"/>
      <c r="AK3283" s="1"/>
      <c r="AL3283" s="1"/>
      <c r="AM3283" s="1"/>
      <c r="AN3283" s="1"/>
      <c r="AO3283" s="1" t="s">
        <v>9227</v>
      </c>
    </row>
    <row r="3284" spans="1:41">
      <c r="A3284" s="1" t="s">
        <v>9231</v>
      </c>
      <c r="B3284" s="1" t="s">
        <v>9232</v>
      </c>
      <c r="C3284" s="1" t="s">
        <v>36</v>
      </c>
      <c r="D3284" s="1">
        <v>916</v>
      </c>
      <c r="E3284" s="1">
        <v>72696</v>
      </c>
      <c r="F3284" s="5">
        <v>44085</v>
      </c>
      <c r="G3284" s="5">
        <v>44097</v>
      </c>
      <c r="H3284" s="1">
        <f t="shared" ca="1" si="601"/>
        <v>12</v>
      </c>
      <c r="I3284" s="1" t="str">
        <f t="shared" ca="1" si="602"/>
        <v>No</v>
      </c>
      <c r="J3284" s="1" t="s">
        <v>478</v>
      </c>
      <c r="K3284" s="1" t="s">
        <v>46</v>
      </c>
      <c r="L3284" s="1"/>
      <c r="M3284" s="1" t="s">
        <v>478</v>
      </c>
      <c r="N3284" s="1"/>
      <c r="O3284" s="1" t="s">
        <v>48</v>
      </c>
      <c r="P3284" s="1">
        <v>18</v>
      </c>
      <c r="Q3284" s="1"/>
      <c r="R3284" s="1">
        <f t="shared" si="600"/>
        <v>18</v>
      </c>
      <c r="S3284" s="1" t="str">
        <f t="shared" si="606"/>
        <v>80</v>
      </c>
      <c r="T3284" s="1">
        <f t="shared" si="603"/>
        <v>62</v>
      </c>
      <c r="U3284" s="1" t="s">
        <v>41</v>
      </c>
      <c r="V3284" s="1" t="s">
        <v>84</v>
      </c>
      <c r="W3284" s="1"/>
      <c r="X3284" s="1"/>
      <c r="Y3284" s="1"/>
      <c r="Z3284" s="1"/>
      <c r="AA3284" s="1"/>
      <c r="AB3284" s="1"/>
      <c r="AC3284" s="1"/>
      <c r="AD3284" s="1"/>
      <c r="AE3284" s="1"/>
      <c r="AF3284" s="1"/>
      <c r="AG3284" s="1"/>
      <c r="AH3284" s="1"/>
      <c r="AI3284" s="1"/>
      <c r="AJ3284" s="1"/>
      <c r="AK3284" s="1"/>
      <c r="AL3284" s="1"/>
      <c r="AM3284" s="1"/>
      <c r="AN3284" s="1"/>
      <c r="AO3284" s="1" t="s">
        <v>1020</v>
      </c>
    </row>
    <row r="3285" spans="1:41">
      <c r="A3285" s="1" t="s">
        <v>9233</v>
      </c>
      <c r="B3285" s="1" t="s">
        <v>2162</v>
      </c>
      <c r="C3285" s="1" t="s">
        <v>36</v>
      </c>
      <c r="D3285" s="1">
        <v>109</v>
      </c>
      <c r="E3285" s="1">
        <v>8219</v>
      </c>
      <c r="F3285" s="5">
        <v>44003</v>
      </c>
      <c r="G3285" s="5">
        <v>44005</v>
      </c>
      <c r="H3285" s="1">
        <f t="shared" ca="1" si="601"/>
        <v>2</v>
      </c>
      <c r="I3285" s="1" t="str">
        <f t="shared" ca="1" si="602"/>
        <v>No</v>
      </c>
      <c r="J3285" s="1" t="s">
        <v>1350</v>
      </c>
      <c r="K3285" s="1" t="s">
        <v>1351</v>
      </c>
      <c r="L3285" s="1" t="s">
        <v>1561</v>
      </c>
      <c r="M3285" s="1" t="s">
        <v>1562</v>
      </c>
      <c r="N3285" s="1"/>
      <c r="O3285" s="1" t="s">
        <v>48</v>
      </c>
      <c r="P3285" s="1">
        <v>18</v>
      </c>
      <c r="Q3285" s="1"/>
      <c r="R3285" s="1">
        <f t="shared" si="600"/>
        <v>18</v>
      </c>
      <c r="S3285" s="1" t="str">
        <f t="shared" si="606"/>
        <v>80</v>
      </c>
      <c r="T3285" s="1">
        <f t="shared" si="603"/>
        <v>62</v>
      </c>
      <c r="U3285" s="1" t="s">
        <v>41</v>
      </c>
      <c r="V3285" s="1"/>
      <c r="W3285" s="1"/>
      <c r="X3285" s="1" t="s">
        <v>1563</v>
      </c>
      <c r="Y3285" s="1"/>
      <c r="Z3285" s="1"/>
      <c r="AA3285" s="1"/>
      <c r="AB3285" s="1"/>
      <c r="AC3285" s="1"/>
      <c r="AD3285" s="1"/>
      <c r="AE3285" s="1"/>
      <c r="AF3285" s="1"/>
      <c r="AG3285" s="1"/>
      <c r="AH3285" s="1" t="s">
        <v>1158</v>
      </c>
      <c r="AI3285" s="1"/>
      <c r="AJ3285" s="1" t="s">
        <v>49</v>
      </c>
      <c r="AK3285" s="1"/>
      <c r="AL3285" s="1"/>
      <c r="AM3285" s="1"/>
      <c r="AN3285" s="1"/>
      <c r="AO3285" s="1" t="s">
        <v>1564</v>
      </c>
    </row>
    <row r="3286" spans="1:41">
      <c r="A3286" s="1" t="s">
        <v>9236</v>
      </c>
      <c r="B3286" s="1" t="s">
        <v>1601</v>
      </c>
      <c r="C3286" s="1" t="s">
        <v>36</v>
      </c>
      <c r="D3286" s="1">
        <v>1040</v>
      </c>
      <c r="E3286" s="1">
        <v>599529</v>
      </c>
      <c r="F3286" s="5">
        <v>43862</v>
      </c>
      <c r="G3286" s="5">
        <v>43891</v>
      </c>
      <c r="H3286" s="1">
        <f t="shared" ca="1" si="601"/>
        <v>29</v>
      </c>
      <c r="I3286" s="1" t="str">
        <f t="shared" ca="1" si="602"/>
        <v>No</v>
      </c>
      <c r="J3286" s="1" t="s">
        <v>343</v>
      </c>
      <c r="K3286" s="1" t="s">
        <v>344</v>
      </c>
      <c r="L3286" s="1"/>
      <c r="M3286" s="1" t="s">
        <v>345</v>
      </c>
      <c r="N3286" s="1"/>
      <c r="O3286" s="1" t="s">
        <v>141</v>
      </c>
      <c r="P3286" s="1">
        <v>18</v>
      </c>
      <c r="Q3286" s="1">
        <v>39</v>
      </c>
      <c r="R3286" s="1">
        <f t="shared" si="600"/>
        <v>18</v>
      </c>
      <c r="S3286" s="1">
        <v>39</v>
      </c>
      <c r="T3286" s="1">
        <f t="shared" si="603"/>
        <v>21</v>
      </c>
      <c r="U3286" s="1" t="s">
        <v>41</v>
      </c>
      <c r="V3286" s="1"/>
      <c r="W3286" s="1"/>
      <c r="X3286" s="1"/>
      <c r="Y3286" s="1"/>
      <c r="Z3286" s="1"/>
      <c r="AA3286" s="1"/>
      <c r="AB3286" s="1"/>
      <c r="AC3286" s="1"/>
      <c r="AD3286" s="1"/>
      <c r="AE3286" s="1"/>
      <c r="AF3286" s="1"/>
      <c r="AG3286" s="1"/>
      <c r="AH3286" s="1"/>
      <c r="AI3286" s="1"/>
      <c r="AJ3286" s="1"/>
      <c r="AK3286" s="1"/>
      <c r="AL3286" s="1"/>
      <c r="AM3286" s="1"/>
      <c r="AN3286" s="1"/>
      <c r="AO3286" s="1" t="s">
        <v>5419</v>
      </c>
    </row>
    <row r="3287" spans="1:41">
      <c r="A3287" s="1" t="s">
        <v>9237</v>
      </c>
      <c r="B3287" s="1" t="s">
        <v>9238</v>
      </c>
      <c r="C3287" s="1" t="s">
        <v>36</v>
      </c>
      <c r="D3287" s="1">
        <v>228</v>
      </c>
      <c r="E3287" s="1">
        <v>483070</v>
      </c>
      <c r="F3287" s="5">
        <v>43882</v>
      </c>
      <c r="G3287" s="5">
        <v>43922</v>
      </c>
      <c r="H3287" s="1">
        <f t="shared" ca="1" si="601"/>
        <v>40</v>
      </c>
      <c r="I3287" s="1" t="str">
        <f t="shared" ca="1" si="602"/>
        <v>No</v>
      </c>
      <c r="J3287" s="1" t="s">
        <v>155</v>
      </c>
      <c r="K3287" s="1" t="s">
        <v>156</v>
      </c>
      <c r="L3287" s="1"/>
      <c r="M3287" s="1" t="s">
        <v>157</v>
      </c>
      <c r="N3287" s="1"/>
      <c r="O3287" s="1" t="s">
        <v>48</v>
      </c>
      <c r="P3287" s="1">
        <v>18</v>
      </c>
      <c r="Q3287" s="1"/>
      <c r="R3287" s="1">
        <f t="shared" si="600"/>
        <v>18</v>
      </c>
      <c r="S3287" s="1" t="str">
        <f>IF(ISBLANK(Q3287)=TRUE,"80",Q3287)</f>
        <v>80</v>
      </c>
      <c r="T3287" s="1">
        <f t="shared" si="603"/>
        <v>62</v>
      </c>
      <c r="U3287" s="1" t="s">
        <v>41</v>
      </c>
      <c r="V3287" s="1"/>
      <c r="W3287" s="1"/>
      <c r="X3287" s="1"/>
      <c r="Y3287" s="1"/>
      <c r="Z3287" s="1"/>
      <c r="AA3287" s="1"/>
      <c r="AB3287" s="1"/>
      <c r="AC3287" s="1"/>
      <c r="AD3287" s="1"/>
      <c r="AE3287" s="1"/>
      <c r="AF3287" s="1"/>
      <c r="AG3287" s="1"/>
      <c r="AH3287" s="1"/>
      <c r="AI3287" s="1"/>
      <c r="AJ3287" s="1"/>
      <c r="AK3287" s="1" t="s">
        <v>76</v>
      </c>
      <c r="AL3287" s="1"/>
      <c r="AM3287" s="1"/>
      <c r="AN3287" s="1"/>
      <c r="AO3287" s="1" t="s">
        <v>763</v>
      </c>
    </row>
    <row r="3288" spans="1:41">
      <c r="A3288" s="1" t="s">
        <v>9239</v>
      </c>
      <c r="B3288" s="1" t="s">
        <v>9240</v>
      </c>
      <c r="C3288" s="1" t="s">
        <v>36</v>
      </c>
      <c r="D3288" s="1">
        <v>1244</v>
      </c>
      <c r="E3288" s="1">
        <v>166491</v>
      </c>
      <c r="F3288" s="5">
        <v>44058</v>
      </c>
      <c r="G3288" s="5">
        <v>44064</v>
      </c>
      <c r="H3288" s="1">
        <f t="shared" ca="1" si="601"/>
        <v>6</v>
      </c>
      <c r="I3288" s="1" t="str">
        <f t="shared" ca="1" si="602"/>
        <v>No</v>
      </c>
      <c r="J3288" s="1" t="s">
        <v>641</v>
      </c>
      <c r="K3288" s="1" t="s">
        <v>642</v>
      </c>
      <c r="L3288" s="1" t="s">
        <v>643</v>
      </c>
      <c r="M3288" s="1" t="s">
        <v>643</v>
      </c>
      <c r="N3288" s="1"/>
      <c r="O3288" s="1" t="s">
        <v>83</v>
      </c>
      <c r="P3288" s="1">
        <v>18</v>
      </c>
      <c r="Q3288" s="1">
        <v>34</v>
      </c>
      <c r="R3288" s="1">
        <f t="shared" si="600"/>
        <v>18</v>
      </c>
      <c r="S3288" s="1">
        <v>34</v>
      </c>
      <c r="T3288" s="1">
        <f t="shared" si="603"/>
        <v>16</v>
      </c>
      <c r="U3288" s="1" t="s">
        <v>41</v>
      </c>
      <c r="V3288" s="1" t="s">
        <v>644</v>
      </c>
      <c r="W3288" s="1"/>
      <c r="X3288" s="1"/>
      <c r="Y3288" s="1"/>
      <c r="Z3288" s="1"/>
      <c r="AA3288" s="1"/>
      <c r="AB3288" s="1"/>
      <c r="AC3288" s="1"/>
      <c r="AD3288" s="1"/>
      <c r="AE3288" s="1"/>
      <c r="AF3288" s="1"/>
      <c r="AG3288" s="1"/>
      <c r="AH3288" s="1"/>
      <c r="AI3288" s="1"/>
      <c r="AJ3288" s="1"/>
      <c r="AK3288" s="1"/>
      <c r="AL3288" s="1"/>
      <c r="AM3288" s="1"/>
      <c r="AN3288" s="1"/>
      <c r="AO3288" s="1" t="s">
        <v>9241</v>
      </c>
    </row>
    <row r="3289" spans="1:41">
      <c r="A3289" s="1" t="s">
        <v>9242</v>
      </c>
      <c r="B3289" s="1" t="s">
        <v>2827</v>
      </c>
      <c r="C3289" s="1" t="s">
        <v>36</v>
      </c>
      <c r="D3289" s="1">
        <v>64</v>
      </c>
      <c r="E3289" s="1">
        <v>24734</v>
      </c>
      <c r="F3289" s="5">
        <v>44075</v>
      </c>
      <c r="G3289" s="5">
        <v>44097</v>
      </c>
      <c r="H3289" s="1">
        <f t="shared" ca="1" si="601"/>
        <v>22</v>
      </c>
      <c r="I3289" s="1" t="str">
        <f t="shared" ca="1" si="602"/>
        <v>No</v>
      </c>
      <c r="J3289" s="1" t="s">
        <v>117</v>
      </c>
      <c r="K3289" s="1" t="s">
        <v>46</v>
      </c>
      <c r="L3289" s="1"/>
      <c r="M3289" s="1" t="s">
        <v>118</v>
      </c>
      <c r="N3289" s="1"/>
      <c r="O3289" s="1" t="s">
        <v>141</v>
      </c>
      <c r="P3289" s="1">
        <v>18</v>
      </c>
      <c r="Q3289" s="1">
        <v>39</v>
      </c>
      <c r="R3289" s="1">
        <f t="shared" si="600"/>
        <v>18</v>
      </c>
      <c r="S3289" s="1">
        <v>39</v>
      </c>
      <c r="T3289" s="1">
        <f t="shared" si="603"/>
        <v>21</v>
      </c>
      <c r="U3289" s="1" t="s">
        <v>41</v>
      </c>
      <c r="V3289" s="1" t="s">
        <v>280</v>
      </c>
      <c r="W3289" s="1"/>
      <c r="X3289" s="1"/>
      <c r="Y3289" s="1"/>
      <c r="Z3289" s="1"/>
      <c r="AA3289" s="1"/>
      <c r="AB3289" s="1"/>
      <c r="AC3289" s="1"/>
      <c r="AD3289" s="1"/>
      <c r="AE3289" s="1"/>
      <c r="AF3289" s="1"/>
      <c r="AG3289" s="1"/>
      <c r="AH3289" s="1"/>
      <c r="AI3289" s="1"/>
      <c r="AJ3289" s="1"/>
      <c r="AK3289" s="1"/>
      <c r="AL3289" s="1" t="s">
        <v>570</v>
      </c>
      <c r="AM3289" s="1"/>
      <c r="AN3289" s="1"/>
      <c r="AO3289" s="1" t="s">
        <v>8119</v>
      </c>
    </row>
    <row r="3290" spans="1:41">
      <c r="A3290" s="1" t="s">
        <v>9244</v>
      </c>
      <c r="B3290" s="1" t="s">
        <v>9245</v>
      </c>
      <c r="C3290" s="1" t="s">
        <v>102</v>
      </c>
      <c r="D3290" s="1">
        <v>55</v>
      </c>
      <c r="E3290" s="1">
        <v>88827</v>
      </c>
      <c r="F3290" s="5">
        <v>44065</v>
      </c>
      <c r="G3290" s="5">
        <v>44072</v>
      </c>
      <c r="H3290" s="1">
        <f t="shared" ca="1" si="601"/>
        <v>7</v>
      </c>
      <c r="I3290" s="1" t="str">
        <f t="shared" ca="1" si="602"/>
        <v>No</v>
      </c>
      <c r="J3290" s="1" t="s">
        <v>605</v>
      </c>
      <c r="K3290" s="1" t="s">
        <v>606</v>
      </c>
      <c r="L3290" s="1" t="s">
        <v>605</v>
      </c>
      <c r="M3290" s="1" t="s">
        <v>605</v>
      </c>
      <c r="N3290" s="1"/>
      <c r="O3290" s="1" t="s">
        <v>8280</v>
      </c>
      <c r="P3290" s="1">
        <v>18</v>
      </c>
      <c r="Q3290" s="1">
        <v>27</v>
      </c>
      <c r="R3290" s="1">
        <f t="shared" si="600"/>
        <v>18</v>
      </c>
      <c r="S3290" s="1">
        <v>27</v>
      </c>
      <c r="T3290" s="1">
        <f t="shared" si="603"/>
        <v>9</v>
      </c>
      <c r="U3290" s="1" t="s">
        <v>107</v>
      </c>
      <c r="V3290" s="1"/>
      <c r="W3290" s="1"/>
      <c r="X3290" s="1"/>
      <c r="Y3290" s="1"/>
      <c r="Z3290" s="1"/>
      <c r="AA3290" s="1"/>
      <c r="AB3290" s="1"/>
      <c r="AC3290" s="1"/>
      <c r="AD3290" s="1" t="s">
        <v>8281</v>
      </c>
      <c r="AE3290" s="1"/>
      <c r="AF3290" s="1"/>
      <c r="AG3290" s="1"/>
      <c r="AH3290" s="1"/>
      <c r="AI3290" s="1"/>
      <c r="AJ3290" s="1"/>
      <c r="AK3290" s="1"/>
      <c r="AL3290" s="1"/>
      <c r="AM3290" s="1"/>
      <c r="AN3290" s="1"/>
      <c r="AO3290" s="1" t="s">
        <v>9246</v>
      </c>
    </row>
    <row r="3291" spans="1:41">
      <c r="A3291" s="1" t="s">
        <v>9253</v>
      </c>
      <c r="B3291" s="1" t="s">
        <v>9254</v>
      </c>
      <c r="C3291" s="1" t="s">
        <v>36</v>
      </c>
      <c r="D3291" s="1">
        <v>157</v>
      </c>
      <c r="E3291" s="1">
        <v>25420</v>
      </c>
      <c r="F3291" s="5">
        <v>44069</v>
      </c>
      <c r="G3291" s="5">
        <v>44100</v>
      </c>
      <c r="H3291" s="1">
        <f t="shared" ca="1" si="601"/>
        <v>31</v>
      </c>
      <c r="I3291" s="1" t="str">
        <f t="shared" ca="1" si="602"/>
        <v>No</v>
      </c>
      <c r="J3291" s="1" t="s">
        <v>111</v>
      </c>
      <c r="K3291" s="1" t="s">
        <v>112</v>
      </c>
      <c r="L3291" s="1" t="s">
        <v>2499</v>
      </c>
      <c r="M3291" s="1" t="s">
        <v>2499</v>
      </c>
      <c r="N3291" s="1"/>
      <c r="O3291" s="1" t="s">
        <v>48</v>
      </c>
      <c r="P3291" s="1">
        <v>18</v>
      </c>
      <c r="Q3291" s="1"/>
      <c r="R3291" s="1">
        <f t="shared" si="600"/>
        <v>18</v>
      </c>
      <c r="S3291" s="1" t="str">
        <f>IF(ISBLANK(Q3291)=TRUE,"80",Q3291)</f>
        <v>80</v>
      </c>
      <c r="T3291" s="1">
        <f t="shared" si="603"/>
        <v>62</v>
      </c>
      <c r="U3291" s="1" t="s">
        <v>41</v>
      </c>
      <c r="V3291" s="1"/>
      <c r="W3291" s="1"/>
      <c r="X3291" s="1" t="s">
        <v>2500</v>
      </c>
      <c r="Y3291" s="1"/>
      <c r="Z3291" s="1"/>
      <c r="AA3291" s="1"/>
      <c r="AB3291" s="1"/>
      <c r="AC3291" s="1"/>
      <c r="AD3291" s="1"/>
      <c r="AE3291" s="1"/>
      <c r="AF3291" s="1"/>
      <c r="AG3291" s="1"/>
      <c r="AH3291" s="1" t="s">
        <v>2501</v>
      </c>
      <c r="AI3291" s="1"/>
      <c r="AJ3291" s="1" t="s">
        <v>49</v>
      </c>
      <c r="AK3291" s="1"/>
      <c r="AL3291" s="1"/>
      <c r="AM3291" s="1"/>
      <c r="AN3291" s="1"/>
      <c r="AO3291" s="1" t="s">
        <v>8455</v>
      </c>
    </row>
    <row r="3292" spans="1:41">
      <c r="A3292" s="1" t="s">
        <v>9255</v>
      </c>
      <c r="B3292" s="1" t="s">
        <v>736</v>
      </c>
      <c r="C3292" s="1" t="s">
        <v>36</v>
      </c>
      <c r="D3292" s="1">
        <v>10814</v>
      </c>
      <c r="E3292" s="1">
        <v>810859</v>
      </c>
      <c r="F3292" s="5">
        <v>44089</v>
      </c>
      <c r="G3292" s="5">
        <v>44096</v>
      </c>
      <c r="H3292" s="1">
        <f t="shared" ca="1" si="601"/>
        <v>7</v>
      </c>
      <c r="I3292" s="1" t="str">
        <f t="shared" ca="1" si="602"/>
        <v>No</v>
      </c>
      <c r="J3292" s="1" t="s">
        <v>80</v>
      </c>
      <c r="K3292" s="1" t="s">
        <v>81</v>
      </c>
      <c r="L3292" s="1" t="s">
        <v>82</v>
      </c>
      <c r="M3292" s="1" t="s">
        <v>82</v>
      </c>
      <c r="N3292" s="1"/>
      <c r="O3292" s="1" t="s">
        <v>83</v>
      </c>
      <c r="P3292" s="1">
        <v>18</v>
      </c>
      <c r="Q3292" s="1">
        <v>34</v>
      </c>
      <c r="R3292" s="1">
        <f t="shared" si="600"/>
        <v>18</v>
      </c>
      <c r="S3292" s="1">
        <v>34</v>
      </c>
      <c r="T3292" s="1">
        <f t="shared" si="603"/>
        <v>16</v>
      </c>
      <c r="U3292" s="1" t="s">
        <v>41</v>
      </c>
      <c r="V3292" s="1" t="s">
        <v>185</v>
      </c>
      <c r="W3292" s="1"/>
      <c r="X3292" s="1"/>
      <c r="Y3292" s="1"/>
      <c r="Z3292" s="1"/>
      <c r="AA3292" s="1"/>
      <c r="AB3292" s="1"/>
      <c r="AC3292" s="1"/>
      <c r="AD3292" s="1"/>
      <c r="AE3292" s="1"/>
      <c r="AF3292" s="1"/>
      <c r="AG3292" s="1"/>
      <c r="AH3292" s="1"/>
      <c r="AI3292" s="1"/>
      <c r="AJ3292" s="1" t="s">
        <v>49</v>
      </c>
      <c r="AK3292" s="1"/>
      <c r="AL3292" s="1"/>
      <c r="AM3292" s="1"/>
      <c r="AN3292" s="1"/>
      <c r="AO3292" s="1"/>
    </row>
    <row r="3293" spans="1:41">
      <c r="A3293" s="1" t="s">
        <v>9256</v>
      </c>
      <c r="B3293" s="1" t="s">
        <v>9257</v>
      </c>
      <c r="C3293" s="1" t="s">
        <v>36</v>
      </c>
      <c r="D3293" s="1">
        <v>1287</v>
      </c>
      <c r="E3293" s="1">
        <v>420336</v>
      </c>
      <c r="F3293" s="5">
        <v>44021</v>
      </c>
      <c r="G3293" s="5">
        <v>44048</v>
      </c>
      <c r="H3293" s="1">
        <f t="shared" ca="1" si="601"/>
        <v>27</v>
      </c>
      <c r="I3293" s="1" t="str">
        <f t="shared" ca="1" si="602"/>
        <v>No</v>
      </c>
      <c r="J3293" s="1" t="s">
        <v>950</v>
      </c>
      <c r="K3293" s="1" t="s">
        <v>951</v>
      </c>
      <c r="L3293" s="1" t="s">
        <v>9258</v>
      </c>
      <c r="M3293" s="1" t="s">
        <v>9259</v>
      </c>
      <c r="N3293" s="1"/>
      <c r="O3293" s="1" t="s">
        <v>48</v>
      </c>
      <c r="P3293" s="1">
        <v>18</v>
      </c>
      <c r="Q3293" s="1"/>
      <c r="R3293" s="1">
        <f t="shared" si="600"/>
        <v>18</v>
      </c>
      <c r="S3293" s="1" t="str">
        <f t="shared" ref="S3293:S3295" si="607">IF(ISBLANK(Q3293)=TRUE,"80",Q3293)</f>
        <v>80</v>
      </c>
      <c r="T3293" s="1">
        <f t="shared" si="603"/>
        <v>62</v>
      </c>
      <c r="U3293" s="1" t="s">
        <v>41</v>
      </c>
      <c r="V3293" s="1"/>
      <c r="W3293" s="1"/>
      <c r="X3293" s="1"/>
      <c r="Y3293" s="1"/>
      <c r="Z3293" s="1" t="s">
        <v>9260</v>
      </c>
      <c r="AA3293" s="1"/>
      <c r="AB3293" s="1"/>
      <c r="AC3293" s="1"/>
      <c r="AD3293" s="1"/>
      <c r="AE3293" s="1"/>
      <c r="AF3293" s="1"/>
      <c r="AG3293" s="1"/>
      <c r="AH3293" s="1"/>
      <c r="AI3293" s="1"/>
      <c r="AJ3293" s="1" t="s">
        <v>49</v>
      </c>
      <c r="AK3293" s="1"/>
      <c r="AL3293" s="1"/>
      <c r="AM3293" s="1"/>
      <c r="AN3293" s="1"/>
      <c r="AO3293" s="1" t="s">
        <v>9261</v>
      </c>
    </row>
    <row r="3294" spans="1:41">
      <c r="A3294" s="1" t="s">
        <v>9262</v>
      </c>
      <c r="B3294" s="1" t="s">
        <v>7778</v>
      </c>
      <c r="C3294" s="1" t="s">
        <v>36</v>
      </c>
      <c r="D3294" s="1">
        <v>145</v>
      </c>
      <c r="E3294" s="1">
        <v>90566</v>
      </c>
      <c r="F3294" s="5">
        <v>43756</v>
      </c>
      <c r="G3294" s="5">
        <v>43982</v>
      </c>
      <c r="H3294" s="1">
        <f t="shared" ca="1" si="601"/>
        <v>226</v>
      </c>
      <c r="I3294" s="1" t="str">
        <f t="shared" ca="1" si="602"/>
        <v>No</v>
      </c>
      <c r="J3294" s="1" t="s">
        <v>111</v>
      </c>
      <c r="K3294" s="1" t="s">
        <v>112</v>
      </c>
      <c r="L3294" s="1"/>
      <c r="M3294" s="1" t="s">
        <v>336</v>
      </c>
      <c r="N3294" s="1" t="s">
        <v>337</v>
      </c>
      <c r="O3294" s="1" t="s">
        <v>48</v>
      </c>
      <c r="P3294" s="1">
        <v>18</v>
      </c>
      <c r="Q3294" s="1"/>
      <c r="R3294" s="1">
        <f t="shared" si="600"/>
        <v>18</v>
      </c>
      <c r="S3294" s="1" t="str">
        <f t="shared" si="607"/>
        <v>80</v>
      </c>
      <c r="T3294" s="1">
        <f t="shared" si="603"/>
        <v>62</v>
      </c>
      <c r="U3294" s="1" t="s">
        <v>41</v>
      </c>
      <c r="V3294" s="1" t="s">
        <v>338</v>
      </c>
      <c r="W3294" s="1"/>
      <c r="X3294" s="1"/>
      <c r="Y3294" s="1"/>
      <c r="Z3294" s="1"/>
      <c r="AA3294" s="1"/>
      <c r="AB3294" s="1"/>
      <c r="AC3294" s="1"/>
      <c r="AD3294" s="1"/>
      <c r="AE3294" s="1" t="s">
        <v>339</v>
      </c>
      <c r="AF3294" s="1"/>
      <c r="AG3294" s="1"/>
      <c r="AH3294" s="1"/>
      <c r="AI3294" s="1"/>
      <c r="AJ3294" s="1" t="s">
        <v>49</v>
      </c>
      <c r="AK3294" s="1"/>
      <c r="AL3294" s="1"/>
      <c r="AM3294" s="1"/>
      <c r="AN3294" s="1"/>
      <c r="AO3294" s="1" t="s">
        <v>340</v>
      </c>
    </row>
    <row r="3295" spans="1:41">
      <c r="A3295" s="1" t="s">
        <v>9266</v>
      </c>
      <c r="B3295" s="1" t="s">
        <v>1043</v>
      </c>
      <c r="C3295" s="1" t="s">
        <v>36</v>
      </c>
      <c r="D3295" s="1">
        <v>629</v>
      </c>
      <c r="E3295" s="1">
        <v>166142</v>
      </c>
      <c r="F3295" s="5">
        <v>44009</v>
      </c>
      <c r="G3295" s="5">
        <v>44028</v>
      </c>
      <c r="H3295" s="1">
        <f t="shared" ca="1" si="601"/>
        <v>19</v>
      </c>
      <c r="I3295" s="1" t="str">
        <f t="shared" ca="1" si="602"/>
        <v>No</v>
      </c>
      <c r="J3295" s="1" t="s">
        <v>214</v>
      </c>
      <c r="K3295" s="1" t="s">
        <v>215</v>
      </c>
      <c r="L3295" s="1" t="s">
        <v>1044</v>
      </c>
      <c r="M3295" s="1" t="s">
        <v>1045</v>
      </c>
      <c r="N3295" s="1"/>
      <c r="O3295" s="1" t="s">
        <v>48</v>
      </c>
      <c r="P3295" s="1">
        <v>18</v>
      </c>
      <c r="Q3295" s="1"/>
      <c r="R3295" s="1">
        <f t="shared" si="600"/>
        <v>18</v>
      </c>
      <c r="S3295" s="1" t="str">
        <f t="shared" si="607"/>
        <v>80</v>
      </c>
      <c r="T3295" s="1">
        <f t="shared" si="603"/>
        <v>62</v>
      </c>
      <c r="U3295" s="1" t="s">
        <v>41</v>
      </c>
      <c r="V3295" s="1" t="s">
        <v>280</v>
      </c>
      <c r="W3295" s="1"/>
      <c r="X3295" s="1"/>
      <c r="Y3295" s="1"/>
      <c r="Z3295" s="1"/>
      <c r="AA3295" s="1"/>
      <c r="AB3295" s="1"/>
      <c r="AC3295" s="1"/>
      <c r="AD3295" s="1"/>
      <c r="AE3295" s="1"/>
      <c r="AF3295" s="1"/>
      <c r="AG3295" s="1"/>
      <c r="AH3295" s="1"/>
      <c r="AI3295" s="1"/>
      <c r="AJ3295" s="1"/>
      <c r="AK3295" s="1" t="s">
        <v>76</v>
      </c>
      <c r="AL3295" s="1"/>
      <c r="AM3295" s="1"/>
      <c r="AN3295" s="1"/>
      <c r="AO3295" s="1" t="s">
        <v>756</v>
      </c>
    </row>
    <row r="3296" spans="1:41">
      <c r="A3296" s="1" t="s">
        <v>9267</v>
      </c>
      <c r="B3296" s="1" t="s">
        <v>2391</v>
      </c>
      <c r="C3296" s="1" t="s">
        <v>36</v>
      </c>
      <c r="D3296" s="1">
        <v>28</v>
      </c>
      <c r="E3296" s="1">
        <v>10220</v>
      </c>
      <c r="F3296" s="5">
        <v>44068</v>
      </c>
      <c r="G3296" s="5">
        <v>44081</v>
      </c>
      <c r="H3296" s="1">
        <f t="shared" ca="1" si="601"/>
        <v>13</v>
      </c>
      <c r="I3296" s="1" t="str">
        <f t="shared" ca="1" si="602"/>
        <v>No</v>
      </c>
      <c r="J3296" s="1" t="s">
        <v>70</v>
      </c>
      <c r="K3296" s="1" t="s">
        <v>71</v>
      </c>
      <c r="L3296" s="1"/>
      <c r="M3296" s="1" t="s">
        <v>73</v>
      </c>
      <c r="N3296" s="1"/>
      <c r="O3296" s="1" t="s">
        <v>83</v>
      </c>
      <c r="P3296" s="1">
        <v>18</v>
      </c>
      <c r="Q3296" s="1">
        <v>34</v>
      </c>
      <c r="R3296" s="1">
        <f t="shared" si="600"/>
        <v>18</v>
      </c>
      <c r="S3296" s="1">
        <v>34</v>
      </c>
      <c r="T3296" s="1">
        <f t="shared" si="603"/>
        <v>16</v>
      </c>
      <c r="U3296" s="1" t="s">
        <v>41</v>
      </c>
      <c r="V3296" s="1" t="s">
        <v>74</v>
      </c>
      <c r="W3296" s="1"/>
      <c r="X3296" s="1"/>
      <c r="Y3296" s="1"/>
      <c r="Z3296" s="1"/>
      <c r="AA3296" s="1"/>
      <c r="AB3296" s="1"/>
      <c r="AC3296" s="1"/>
      <c r="AD3296" s="1"/>
      <c r="AE3296" s="1"/>
      <c r="AF3296" s="1"/>
      <c r="AG3296" s="1"/>
      <c r="AH3296" s="1"/>
      <c r="AI3296" s="1"/>
      <c r="AJ3296" s="1"/>
      <c r="AK3296" s="1" t="s">
        <v>76</v>
      </c>
      <c r="AL3296" s="1"/>
      <c r="AM3296" s="1"/>
      <c r="AN3296" s="1"/>
      <c r="AO3296" s="1" t="s">
        <v>77</v>
      </c>
    </row>
    <row r="3297" spans="1:41">
      <c r="A3297" s="1" t="s">
        <v>9268</v>
      </c>
      <c r="B3297" s="1" t="s">
        <v>823</v>
      </c>
      <c r="C3297" s="1" t="s">
        <v>36</v>
      </c>
      <c r="D3297" s="1">
        <v>5034</v>
      </c>
      <c r="E3297" s="1">
        <v>446496</v>
      </c>
      <c r="F3297" s="5">
        <v>44068</v>
      </c>
      <c r="G3297" s="5">
        <v>44074</v>
      </c>
      <c r="H3297" s="1">
        <f t="shared" ca="1" si="601"/>
        <v>6</v>
      </c>
      <c r="I3297" s="1" t="str">
        <f t="shared" ca="1" si="602"/>
        <v>No</v>
      </c>
      <c r="J3297" s="1" t="s">
        <v>80</v>
      </c>
      <c r="K3297" s="1" t="s">
        <v>81</v>
      </c>
      <c r="L3297" s="1" t="s">
        <v>82</v>
      </c>
      <c r="M3297" s="1" t="s">
        <v>82</v>
      </c>
      <c r="N3297" s="1"/>
      <c r="O3297" s="1" t="s">
        <v>83</v>
      </c>
      <c r="P3297" s="1">
        <v>18</v>
      </c>
      <c r="Q3297" s="1">
        <v>34</v>
      </c>
      <c r="R3297" s="1">
        <f t="shared" si="600"/>
        <v>18</v>
      </c>
      <c r="S3297" s="1">
        <v>34</v>
      </c>
      <c r="T3297" s="1">
        <f t="shared" si="603"/>
        <v>16</v>
      </c>
      <c r="U3297" s="1" t="s">
        <v>41</v>
      </c>
      <c r="V3297" s="1" t="s">
        <v>185</v>
      </c>
      <c r="W3297" s="1"/>
      <c r="X3297" s="1"/>
      <c r="Y3297" s="1"/>
      <c r="Z3297" s="1"/>
      <c r="AA3297" s="1"/>
      <c r="AB3297" s="1"/>
      <c r="AC3297" s="1"/>
      <c r="AD3297" s="1"/>
      <c r="AE3297" s="1"/>
      <c r="AF3297" s="1"/>
      <c r="AG3297" s="1"/>
      <c r="AH3297" s="1"/>
      <c r="AI3297" s="1"/>
      <c r="AJ3297" s="1" t="s">
        <v>49</v>
      </c>
      <c r="AK3297" s="1"/>
      <c r="AL3297" s="1"/>
      <c r="AM3297" s="1"/>
      <c r="AN3297" s="1"/>
      <c r="AO3297" s="1"/>
    </row>
    <row r="3298" spans="1:41">
      <c r="A3298" s="1" t="s">
        <v>9271</v>
      </c>
      <c r="B3298" s="1" t="s">
        <v>6401</v>
      </c>
      <c r="C3298" s="1" t="s">
        <v>36</v>
      </c>
      <c r="D3298" s="1">
        <v>295</v>
      </c>
      <c r="E3298" s="1">
        <v>49532</v>
      </c>
      <c r="F3298" s="5">
        <v>44042</v>
      </c>
      <c r="G3298" s="5">
        <v>44082</v>
      </c>
      <c r="H3298" s="1">
        <f t="shared" ca="1" si="601"/>
        <v>40</v>
      </c>
      <c r="I3298" s="1" t="str">
        <f t="shared" ca="1" si="602"/>
        <v>No</v>
      </c>
      <c r="J3298" s="1" t="s">
        <v>1142</v>
      </c>
      <c r="K3298" s="1" t="s">
        <v>1143</v>
      </c>
      <c r="L3298" s="1"/>
      <c r="M3298" s="1" t="s">
        <v>1144</v>
      </c>
      <c r="N3298" s="1" t="s">
        <v>337</v>
      </c>
      <c r="O3298" s="1" t="s">
        <v>141</v>
      </c>
      <c r="P3298" s="1">
        <v>18</v>
      </c>
      <c r="Q3298" s="1">
        <v>39</v>
      </c>
      <c r="R3298" s="1">
        <f t="shared" si="600"/>
        <v>18</v>
      </c>
      <c r="S3298" s="1">
        <v>39</v>
      </c>
      <c r="T3298" s="1">
        <f t="shared" si="603"/>
        <v>21</v>
      </c>
      <c r="U3298" s="1" t="s">
        <v>41</v>
      </c>
      <c r="V3298" s="1" t="s">
        <v>280</v>
      </c>
      <c r="W3298" s="1"/>
      <c r="X3298" s="1"/>
      <c r="Y3298" s="1"/>
      <c r="Z3298" s="1"/>
      <c r="AA3298" s="1"/>
      <c r="AB3298" s="1"/>
      <c r="AC3298" s="1"/>
      <c r="AD3298" s="1"/>
      <c r="AE3298" s="1"/>
      <c r="AF3298" s="1"/>
      <c r="AG3298" s="1"/>
      <c r="AH3298" s="1"/>
      <c r="AI3298" s="1"/>
      <c r="AJ3298" s="1"/>
      <c r="AK3298" s="1"/>
      <c r="AL3298" s="1"/>
      <c r="AM3298" s="1"/>
      <c r="AN3298" s="1"/>
      <c r="AO3298" s="1" t="s">
        <v>2879</v>
      </c>
    </row>
    <row r="3299" spans="1:41">
      <c r="A3299" s="1" t="s">
        <v>9272</v>
      </c>
      <c r="B3299" s="1" t="s">
        <v>2618</v>
      </c>
      <c r="C3299" s="1" t="s">
        <v>36</v>
      </c>
      <c r="D3299" s="1">
        <v>3700</v>
      </c>
      <c r="E3299" s="1">
        <v>1444569</v>
      </c>
      <c r="F3299" s="5">
        <v>43891</v>
      </c>
      <c r="G3299" s="5">
        <v>43922</v>
      </c>
      <c r="H3299" s="1">
        <f t="shared" ca="1" si="601"/>
        <v>31</v>
      </c>
      <c r="I3299" s="1" t="str">
        <f t="shared" ca="1" si="602"/>
        <v>No</v>
      </c>
      <c r="J3299" s="1" t="s">
        <v>343</v>
      </c>
      <c r="K3299" s="1" t="s">
        <v>344</v>
      </c>
      <c r="L3299" s="1"/>
      <c r="M3299" s="1" t="s">
        <v>345</v>
      </c>
      <c r="N3299" s="1"/>
      <c r="O3299" s="1" t="s">
        <v>141</v>
      </c>
      <c r="P3299" s="1">
        <v>18</v>
      </c>
      <c r="Q3299" s="1">
        <v>39</v>
      </c>
      <c r="R3299" s="1">
        <f t="shared" si="600"/>
        <v>18</v>
      </c>
      <c r="S3299" s="1">
        <v>39</v>
      </c>
      <c r="T3299" s="1">
        <f t="shared" si="603"/>
        <v>21</v>
      </c>
      <c r="U3299" s="1" t="s">
        <v>41</v>
      </c>
      <c r="V3299" s="1"/>
      <c r="W3299" s="1"/>
      <c r="X3299" s="1"/>
      <c r="Y3299" s="1"/>
      <c r="Z3299" s="1"/>
      <c r="AA3299" s="1"/>
      <c r="AB3299" s="1"/>
      <c r="AC3299" s="1"/>
      <c r="AD3299" s="1"/>
      <c r="AE3299" s="1"/>
      <c r="AF3299" s="1"/>
      <c r="AG3299" s="1"/>
      <c r="AH3299" s="1"/>
      <c r="AI3299" s="1"/>
      <c r="AJ3299" s="1"/>
      <c r="AK3299" s="1"/>
      <c r="AL3299" s="1"/>
      <c r="AM3299" s="1"/>
      <c r="AN3299" s="1"/>
      <c r="AO3299" s="1" t="s">
        <v>4467</v>
      </c>
    </row>
    <row r="3300" spans="1:41">
      <c r="A3300" s="1" t="s">
        <v>9276</v>
      </c>
      <c r="B3300" s="1" t="s">
        <v>9277</v>
      </c>
      <c r="C3300" s="1" t="s">
        <v>36</v>
      </c>
      <c r="D3300" s="1">
        <v>260</v>
      </c>
      <c r="E3300" s="1">
        <v>127016</v>
      </c>
      <c r="F3300" s="5">
        <v>44013</v>
      </c>
      <c r="G3300" s="5">
        <v>44044</v>
      </c>
      <c r="H3300" s="1">
        <f t="shared" ca="1" si="601"/>
        <v>31</v>
      </c>
      <c r="I3300" s="1" t="str">
        <f t="shared" ca="1" si="602"/>
        <v>No</v>
      </c>
      <c r="J3300" s="1" t="s">
        <v>117</v>
      </c>
      <c r="K3300" s="1" t="s">
        <v>46</v>
      </c>
      <c r="L3300" s="1"/>
      <c r="M3300" s="1" t="s">
        <v>118</v>
      </c>
      <c r="N3300" s="1"/>
      <c r="O3300" s="1" t="s">
        <v>48</v>
      </c>
      <c r="P3300" s="1">
        <v>18</v>
      </c>
      <c r="Q3300" s="1"/>
      <c r="R3300" s="1">
        <f t="shared" si="600"/>
        <v>18</v>
      </c>
      <c r="S3300" s="1" t="str">
        <f t="shared" ref="S3300:S3303" si="608">IF(ISBLANK(Q3300)=TRUE,"80",Q3300)</f>
        <v>80</v>
      </c>
      <c r="T3300" s="1">
        <f t="shared" si="603"/>
        <v>62</v>
      </c>
      <c r="U3300" s="1" t="s">
        <v>41</v>
      </c>
      <c r="V3300" s="1" t="s">
        <v>280</v>
      </c>
      <c r="W3300" s="1"/>
      <c r="X3300" s="1"/>
      <c r="Y3300" s="1"/>
      <c r="Z3300" s="1"/>
      <c r="AA3300" s="1"/>
      <c r="AB3300" s="1"/>
      <c r="AC3300" s="1"/>
      <c r="AD3300" s="1"/>
      <c r="AE3300" s="1"/>
      <c r="AF3300" s="1"/>
      <c r="AG3300" s="1"/>
      <c r="AH3300" s="1"/>
      <c r="AI3300" s="1"/>
      <c r="AJ3300" s="1"/>
      <c r="AK3300" s="1"/>
      <c r="AL3300" s="1"/>
      <c r="AM3300" s="1"/>
      <c r="AN3300" s="1"/>
      <c r="AO3300" s="1" t="s">
        <v>9278</v>
      </c>
    </row>
    <row r="3301" spans="1:41">
      <c r="A3301" s="1" t="s">
        <v>9282</v>
      </c>
      <c r="B3301" s="1" t="s">
        <v>9283</v>
      </c>
      <c r="C3301" s="1" t="s">
        <v>36</v>
      </c>
      <c r="D3301" s="1">
        <v>527</v>
      </c>
      <c r="E3301" s="1">
        <v>75510</v>
      </c>
      <c r="F3301" s="5">
        <v>44019</v>
      </c>
      <c r="G3301" s="5">
        <v>44044</v>
      </c>
      <c r="H3301" s="1">
        <f t="shared" ca="1" si="601"/>
        <v>25</v>
      </c>
      <c r="I3301" s="1" t="str">
        <f t="shared" ca="1" si="602"/>
        <v>No</v>
      </c>
      <c r="J3301" s="1" t="s">
        <v>2454</v>
      </c>
      <c r="K3301" s="1" t="s">
        <v>46</v>
      </c>
      <c r="L3301" s="1" t="s">
        <v>4504</v>
      </c>
      <c r="M3301" s="1" t="s">
        <v>2455</v>
      </c>
      <c r="N3301" s="1"/>
      <c r="O3301" s="1" t="s">
        <v>48</v>
      </c>
      <c r="P3301" s="1">
        <v>18</v>
      </c>
      <c r="Q3301" s="1"/>
      <c r="R3301" s="1">
        <f t="shared" si="600"/>
        <v>18</v>
      </c>
      <c r="S3301" s="1" t="str">
        <f t="shared" si="608"/>
        <v>80</v>
      </c>
      <c r="T3301" s="1">
        <f t="shared" si="603"/>
        <v>62</v>
      </c>
      <c r="U3301" s="1" t="s">
        <v>41</v>
      </c>
      <c r="V3301" s="1"/>
      <c r="W3301" s="1"/>
      <c r="X3301" s="1"/>
      <c r="Y3301" s="1"/>
      <c r="Z3301" s="1"/>
      <c r="AA3301" s="1"/>
      <c r="AB3301" s="1"/>
      <c r="AC3301" s="1"/>
      <c r="AD3301" s="3">
        <v>2.7214272352726498E+59</v>
      </c>
      <c r="AE3301" s="1"/>
      <c r="AF3301" s="1"/>
      <c r="AG3301" s="1"/>
      <c r="AH3301" s="1" t="s">
        <v>4505</v>
      </c>
      <c r="AI3301" s="1"/>
      <c r="AJ3301" s="1" t="s">
        <v>49</v>
      </c>
      <c r="AK3301" s="1"/>
      <c r="AL3301" s="1" t="s">
        <v>3610</v>
      </c>
      <c r="AM3301" s="1"/>
      <c r="AN3301" s="1"/>
      <c r="AO3301" s="1" t="s">
        <v>4506</v>
      </c>
    </row>
    <row r="3302" spans="1:41">
      <c r="A3302" s="1" t="s">
        <v>9285</v>
      </c>
      <c r="B3302" s="1" t="s">
        <v>9286</v>
      </c>
      <c r="C3302" s="1" t="s">
        <v>36</v>
      </c>
      <c r="D3302" s="1">
        <v>3617</v>
      </c>
      <c r="E3302" s="1">
        <v>4630386</v>
      </c>
      <c r="F3302" s="5">
        <v>43941</v>
      </c>
      <c r="G3302" s="1"/>
      <c r="H3302" s="1">
        <f t="shared" ca="1" si="601"/>
        <v>163</v>
      </c>
      <c r="I3302" s="1" t="str">
        <f t="shared" ca="1" si="602"/>
        <v>No</v>
      </c>
      <c r="J3302" s="1" t="s">
        <v>250</v>
      </c>
      <c r="K3302" s="1" t="s">
        <v>251</v>
      </c>
      <c r="L3302" s="1" t="s">
        <v>252</v>
      </c>
      <c r="M3302" s="1" t="s">
        <v>253</v>
      </c>
      <c r="N3302" s="1"/>
      <c r="O3302" s="1" t="s">
        <v>48</v>
      </c>
      <c r="P3302" s="1">
        <v>18</v>
      </c>
      <c r="Q3302" s="1"/>
      <c r="R3302" s="1">
        <f t="shared" si="600"/>
        <v>18</v>
      </c>
      <c r="S3302" s="1" t="str">
        <f t="shared" si="608"/>
        <v>80</v>
      </c>
      <c r="T3302" s="1">
        <f t="shared" si="603"/>
        <v>62</v>
      </c>
      <c r="U3302" s="1" t="s">
        <v>41</v>
      </c>
      <c r="V3302" s="1"/>
      <c r="W3302" s="1"/>
      <c r="X3302" s="1"/>
      <c r="Y3302" s="1"/>
      <c r="Z3302" s="1"/>
      <c r="AA3302" s="1"/>
      <c r="AB3302" s="1"/>
      <c r="AC3302" s="1"/>
      <c r="AD3302" s="1"/>
      <c r="AE3302" s="1"/>
      <c r="AF3302" s="1"/>
      <c r="AG3302" s="1"/>
      <c r="AH3302" s="1"/>
      <c r="AI3302" s="1"/>
      <c r="AJ3302" s="1"/>
      <c r="AK3302" s="1"/>
      <c r="AL3302" s="1"/>
      <c r="AM3302" s="1"/>
      <c r="AN3302" s="1"/>
      <c r="AO3302" s="1" t="s">
        <v>1023</v>
      </c>
    </row>
    <row r="3303" spans="1:41">
      <c r="A3303" s="1" t="s">
        <v>9288</v>
      </c>
      <c r="B3303" s="1" t="s">
        <v>670</v>
      </c>
      <c r="C3303" s="1" t="s">
        <v>36</v>
      </c>
      <c r="D3303" s="1">
        <v>5643</v>
      </c>
      <c r="E3303" s="1">
        <v>583404</v>
      </c>
      <c r="F3303" s="5">
        <v>44083</v>
      </c>
      <c r="G3303" s="5">
        <v>44110</v>
      </c>
      <c r="H3303" s="1">
        <f t="shared" ca="1" si="601"/>
        <v>27</v>
      </c>
      <c r="I3303" s="1" t="str">
        <f t="shared" ca="1" si="602"/>
        <v>No</v>
      </c>
      <c r="J3303" s="1" t="s">
        <v>161</v>
      </c>
      <c r="K3303" s="1" t="s">
        <v>46</v>
      </c>
      <c r="L3303" s="1"/>
      <c r="M3303" s="1" t="s">
        <v>161</v>
      </c>
      <c r="N3303" s="1"/>
      <c r="O3303" s="1" t="s">
        <v>48</v>
      </c>
      <c r="P3303" s="1">
        <v>18</v>
      </c>
      <c r="Q3303" s="1"/>
      <c r="R3303" s="1">
        <f t="shared" si="600"/>
        <v>18</v>
      </c>
      <c r="S3303" s="1" t="str">
        <f t="shared" si="608"/>
        <v>80</v>
      </c>
      <c r="T3303" s="1">
        <f t="shared" si="603"/>
        <v>62</v>
      </c>
      <c r="U3303" s="1" t="s">
        <v>41</v>
      </c>
      <c r="V3303" s="1" t="s">
        <v>185</v>
      </c>
      <c r="W3303" s="1"/>
      <c r="X3303" s="1"/>
      <c r="Y3303" s="1"/>
      <c r="Z3303" s="1"/>
      <c r="AA3303" s="1"/>
      <c r="AB3303" s="1"/>
      <c r="AC3303" s="1"/>
      <c r="AD3303" s="1"/>
      <c r="AE3303" s="1"/>
      <c r="AF3303" s="1"/>
      <c r="AG3303" s="1"/>
      <c r="AH3303" s="1"/>
      <c r="AI3303" s="1"/>
      <c r="AJ3303" s="1"/>
      <c r="AK3303" s="1"/>
      <c r="AL3303" s="1"/>
      <c r="AM3303" s="1"/>
      <c r="AN3303" s="1"/>
      <c r="AO3303" s="1" t="s">
        <v>9289</v>
      </c>
    </row>
    <row r="3304" spans="1:41">
      <c r="A3304" s="1" t="s">
        <v>9290</v>
      </c>
      <c r="B3304" s="1" t="s">
        <v>9291</v>
      </c>
      <c r="C3304" s="1" t="s">
        <v>36</v>
      </c>
      <c r="D3304" s="1">
        <v>737</v>
      </c>
      <c r="E3304" s="1">
        <v>234248</v>
      </c>
      <c r="F3304" s="5">
        <v>44070</v>
      </c>
      <c r="G3304" s="1"/>
      <c r="H3304" s="1">
        <f t="shared" ca="1" si="601"/>
        <v>34</v>
      </c>
      <c r="I3304" s="1" t="str">
        <f t="shared" ca="1" si="602"/>
        <v>No</v>
      </c>
      <c r="J3304" s="1" t="s">
        <v>94</v>
      </c>
      <c r="K3304" s="1" t="s">
        <v>95</v>
      </c>
      <c r="L3304" s="1"/>
      <c r="M3304" s="1" t="s">
        <v>96</v>
      </c>
      <c r="N3304" s="1"/>
      <c r="O3304" s="1" t="s">
        <v>97</v>
      </c>
      <c r="P3304" s="1">
        <v>18</v>
      </c>
      <c r="Q3304" s="1">
        <v>45</v>
      </c>
      <c r="R3304" s="1">
        <f t="shared" si="600"/>
        <v>18</v>
      </c>
      <c r="S3304" s="1">
        <v>45</v>
      </c>
      <c r="T3304" s="1">
        <f t="shared" si="603"/>
        <v>27</v>
      </c>
      <c r="U3304" s="1" t="s">
        <v>41</v>
      </c>
      <c r="V3304" s="1" t="s">
        <v>98</v>
      </c>
      <c r="W3304" s="1"/>
      <c r="X3304" s="1"/>
      <c r="Y3304" s="1"/>
      <c r="Z3304" s="1"/>
      <c r="AA3304" s="1"/>
      <c r="AB3304" s="1"/>
      <c r="AC3304" s="1"/>
      <c r="AD3304" s="1"/>
      <c r="AE3304" s="1"/>
      <c r="AF3304" s="1"/>
      <c r="AG3304" s="1"/>
      <c r="AH3304" s="1"/>
      <c r="AI3304" s="1"/>
      <c r="AJ3304" s="1"/>
      <c r="AK3304" s="1"/>
      <c r="AL3304" s="1"/>
      <c r="AM3304" s="1"/>
      <c r="AN3304" s="1"/>
      <c r="AO3304" s="1" t="s">
        <v>9292</v>
      </c>
    </row>
    <row r="3305" spans="1:41">
      <c r="A3305" s="1" t="s">
        <v>9296</v>
      </c>
      <c r="B3305" s="1" t="s">
        <v>9297</v>
      </c>
      <c r="C3305" s="1" t="s">
        <v>36</v>
      </c>
      <c r="D3305" s="1">
        <v>598</v>
      </c>
      <c r="E3305" s="1">
        <v>119537</v>
      </c>
      <c r="F3305" s="5">
        <v>44082</v>
      </c>
      <c r="G3305" s="5">
        <v>44117</v>
      </c>
      <c r="H3305" s="1">
        <f t="shared" ca="1" si="601"/>
        <v>35</v>
      </c>
      <c r="I3305" s="1" t="str">
        <f t="shared" ca="1" si="602"/>
        <v>No</v>
      </c>
      <c r="J3305" s="1" t="s">
        <v>214</v>
      </c>
      <c r="K3305" s="1" t="s">
        <v>215</v>
      </c>
      <c r="L3305" s="1" t="s">
        <v>1079</v>
      </c>
      <c r="M3305" s="1" t="s">
        <v>1080</v>
      </c>
      <c r="N3305" s="1"/>
      <c r="O3305" s="1" t="s">
        <v>97</v>
      </c>
      <c r="P3305" s="1">
        <v>18</v>
      </c>
      <c r="Q3305" s="1">
        <v>45</v>
      </c>
      <c r="R3305" s="1">
        <f t="shared" si="600"/>
        <v>18</v>
      </c>
      <c r="S3305" s="1">
        <v>45</v>
      </c>
      <c r="T3305" s="1">
        <f t="shared" si="603"/>
        <v>27</v>
      </c>
      <c r="U3305" s="1" t="s">
        <v>41</v>
      </c>
      <c r="V3305" s="1" t="s">
        <v>142</v>
      </c>
      <c r="W3305" s="1"/>
      <c r="X3305" s="1"/>
      <c r="Y3305" s="1"/>
      <c r="Z3305" s="1"/>
      <c r="AA3305" s="1"/>
      <c r="AB3305" s="1"/>
      <c r="AC3305" s="1"/>
      <c r="AD3305" s="1"/>
      <c r="AE3305" s="1"/>
      <c r="AF3305" s="1"/>
      <c r="AG3305" s="1"/>
      <c r="AH3305" s="1" t="s">
        <v>1081</v>
      </c>
      <c r="AI3305" s="1"/>
      <c r="AJ3305" s="1"/>
      <c r="AK3305" s="1"/>
      <c r="AL3305" s="1"/>
      <c r="AM3305" s="1"/>
      <c r="AN3305" s="1"/>
      <c r="AO3305" s="1" t="s">
        <v>1082</v>
      </c>
    </row>
    <row r="3306" spans="1:41">
      <c r="A3306" s="1" t="s">
        <v>9298</v>
      </c>
      <c r="B3306" s="1" t="s">
        <v>9299</v>
      </c>
      <c r="C3306" s="1" t="s">
        <v>52</v>
      </c>
      <c r="D3306" s="1">
        <v>3933</v>
      </c>
      <c r="E3306" s="1">
        <v>3327499</v>
      </c>
      <c r="F3306" s="5">
        <v>44004</v>
      </c>
      <c r="G3306" s="5">
        <v>44008</v>
      </c>
      <c r="H3306" s="1">
        <f t="shared" ca="1" si="601"/>
        <v>4</v>
      </c>
      <c r="I3306" s="1" t="str">
        <f t="shared" ca="1" si="602"/>
        <v>No</v>
      </c>
      <c r="J3306" s="1" t="s">
        <v>2250</v>
      </c>
      <c r="K3306" s="1" t="s">
        <v>2346</v>
      </c>
      <c r="L3306" s="1"/>
      <c r="M3306" s="1" t="s">
        <v>2347</v>
      </c>
      <c r="N3306" s="1"/>
      <c r="O3306" s="1" t="s">
        <v>375</v>
      </c>
      <c r="P3306" s="1">
        <v>18</v>
      </c>
      <c r="Q3306" s="1">
        <v>24</v>
      </c>
      <c r="R3306" s="1">
        <f t="shared" si="600"/>
        <v>18</v>
      </c>
      <c r="S3306" s="1">
        <v>24</v>
      </c>
      <c r="T3306" s="1">
        <f t="shared" si="603"/>
        <v>6</v>
      </c>
      <c r="U3306" s="1" t="s">
        <v>2253</v>
      </c>
      <c r="V3306" s="1"/>
      <c r="W3306" s="1"/>
      <c r="X3306" s="1"/>
      <c r="Y3306" s="1"/>
      <c r="Z3306" s="1"/>
      <c r="AA3306" s="1"/>
      <c r="AB3306" s="1"/>
      <c r="AC3306" s="1"/>
      <c r="AD3306" s="1"/>
      <c r="AE3306" s="1"/>
      <c r="AF3306" s="1"/>
      <c r="AG3306" s="1"/>
      <c r="AH3306" s="1"/>
      <c r="AI3306" s="1"/>
      <c r="AJ3306" s="1" t="s">
        <v>49</v>
      </c>
      <c r="AK3306" s="1" t="s">
        <v>637</v>
      </c>
      <c r="AL3306" s="1"/>
      <c r="AM3306" s="1"/>
      <c r="AN3306" s="1"/>
      <c r="AO3306" s="1" t="s">
        <v>2348</v>
      </c>
    </row>
    <row r="3307" spans="1:41">
      <c r="A3307" s="1" t="s">
        <v>9300</v>
      </c>
      <c r="B3307" s="1" t="s">
        <v>4096</v>
      </c>
      <c r="C3307" s="1" t="s">
        <v>36</v>
      </c>
      <c r="D3307" s="1">
        <v>97</v>
      </c>
      <c r="E3307" s="1">
        <v>10433</v>
      </c>
      <c r="F3307" s="5">
        <v>44050</v>
      </c>
      <c r="G3307" s="5">
        <v>44075</v>
      </c>
      <c r="H3307" s="1">
        <f t="shared" ca="1" si="601"/>
        <v>25</v>
      </c>
      <c r="I3307" s="1" t="str">
        <f t="shared" ca="1" si="602"/>
        <v>No</v>
      </c>
      <c r="J3307" s="1" t="s">
        <v>161</v>
      </c>
      <c r="K3307" s="1" t="s">
        <v>46</v>
      </c>
      <c r="L3307" s="1"/>
      <c r="M3307" s="1" t="s">
        <v>161</v>
      </c>
      <c r="N3307" s="1"/>
      <c r="O3307" s="1" t="s">
        <v>48</v>
      </c>
      <c r="P3307" s="1">
        <v>18</v>
      </c>
      <c r="Q3307" s="1"/>
      <c r="R3307" s="1">
        <f t="shared" si="600"/>
        <v>18</v>
      </c>
      <c r="S3307" s="1" t="str">
        <f t="shared" ref="S3307:S3309" si="609">IF(ISBLANK(Q3307)=TRUE,"80",Q3307)</f>
        <v>80</v>
      </c>
      <c r="T3307" s="1">
        <f t="shared" si="603"/>
        <v>62</v>
      </c>
      <c r="U3307" s="1" t="s">
        <v>41</v>
      </c>
      <c r="V3307" s="1"/>
      <c r="W3307" s="1"/>
      <c r="X3307" s="1"/>
      <c r="Y3307" s="1"/>
      <c r="Z3307" s="1"/>
      <c r="AA3307" s="1"/>
      <c r="AB3307" s="1"/>
      <c r="AC3307" s="1"/>
      <c r="AD3307" s="1"/>
      <c r="AE3307" s="1"/>
      <c r="AF3307" s="1"/>
      <c r="AG3307" s="1"/>
      <c r="AH3307" s="1"/>
      <c r="AI3307" s="1"/>
      <c r="AJ3307" s="1"/>
      <c r="AK3307" s="1"/>
      <c r="AL3307" s="1"/>
      <c r="AM3307" s="1"/>
      <c r="AN3307" s="1"/>
      <c r="AO3307" s="1" t="s">
        <v>9301</v>
      </c>
    </row>
    <row r="3308" spans="1:41">
      <c r="A3308" s="1" t="s">
        <v>9302</v>
      </c>
      <c r="B3308" s="1" t="s">
        <v>2158</v>
      </c>
      <c r="C3308" s="1" t="s">
        <v>36</v>
      </c>
      <c r="D3308" s="1">
        <v>312</v>
      </c>
      <c r="E3308" s="1">
        <v>38041</v>
      </c>
      <c r="F3308" s="5">
        <v>44083</v>
      </c>
      <c r="G3308" s="5">
        <v>44110</v>
      </c>
      <c r="H3308" s="1">
        <f t="shared" ca="1" si="601"/>
        <v>27</v>
      </c>
      <c r="I3308" s="1" t="str">
        <f t="shared" ca="1" si="602"/>
        <v>No</v>
      </c>
      <c r="J3308" s="1" t="s">
        <v>161</v>
      </c>
      <c r="K3308" s="1" t="s">
        <v>46</v>
      </c>
      <c r="L3308" s="1"/>
      <c r="M3308" s="1" t="s">
        <v>161</v>
      </c>
      <c r="N3308" s="1"/>
      <c r="O3308" s="1" t="s">
        <v>48</v>
      </c>
      <c r="P3308" s="1">
        <v>18</v>
      </c>
      <c r="Q3308" s="1"/>
      <c r="R3308" s="1">
        <f t="shared" si="600"/>
        <v>18</v>
      </c>
      <c r="S3308" s="1" t="str">
        <f t="shared" si="609"/>
        <v>80</v>
      </c>
      <c r="T3308" s="1">
        <f t="shared" si="603"/>
        <v>62</v>
      </c>
      <c r="U3308" s="1" t="s">
        <v>41</v>
      </c>
      <c r="V3308" s="1"/>
      <c r="W3308" s="1"/>
      <c r="X3308" s="1"/>
      <c r="Y3308" s="1"/>
      <c r="Z3308" s="1"/>
      <c r="AA3308" s="1"/>
      <c r="AB3308" s="1"/>
      <c r="AC3308" s="1"/>
      <c r="AD3308" s="1"/>
      <c r="AE3308" s="1"/>
      <c r="AF3308" s="1"/>
      <c r="AG3308" s="1"/>
      <c r="AH3308" s="1"/>
      <c r="AI3308" s="1"/>
      <c r="AJ3308" s="1"/>
      <c r="AK3308" s="1"/>
      <c r="AL3308" s="1"/>
      <c r="AM3308" s="1"/>
      <c r="AN3308" s="1"/>
      <c r="AO3308" s="1" t="s">
        <v>9303</v>
      </c>
    </row>
    <row r="3309" spans="1:41">
      <c r="A3309" s="1" t="s">
        <v>9305</v>
      </c>
      <c r="B3309" s="1" t="s">
        <v>585</v>
      </c>
      <c r="C3309" s="1" t="s">
        <v>36</v>
      </c>
      <c r="D3309" s="1">
        <v>350</v>
      </c>
      <c r="E3309" s="1">
        <v>25217</v>
      </c>
      <c r="F3309" s="5">
        <v>44043</v>
      </c>
      <c r="G3309" s="5">
        <v>44095</v>
      </c>
      <c r="H3309" s="1">
        <f t="shared" ca="1" si="601"/>
        <v>52</v>
      </c>
      <c r="I3309" s="1" t="str">
        <f t="shared" ca="1" si="602"/>
        <v>No</v>
      </c>
      <c r="J3309" s="1" t="s">
        <v>161</v>
      </c>
      <c r="K3309" s="1" t="s">
        <v>46</v>
      </c>
      <c r="L3309" s="1"/>
      <c r="M3309" s="1" t="s">
        <v>161</v>
      </c>
      <c r="N3309" s="1"/>
      <c r="O3309" s="1" t="s">
        <v>48</v>
      </c>
      <c r="P3309" s="1">
        <v>18</v>
      </c>
      <c r="Q3309" s="1"/>
      <c r="R3309" s="1">
        <f t="shared" si="600"/>
        <v>18</v>
      </c>
      <c r="S3309" s="1" t="str">
        <f t="shared" si="609"/>
        <v>80</v>
      </c>
      <c r="T3309" s="1">
        <f t="shared" si="603"/>
        <v>62</v>
      </c>
      <c r="U3309" s="1" t="s">
        <v>41</v>
      </c>
      <c r="V3309" s="1"/>
      <c r="W3309" s="1"/>
      <c r="X3309" s="1"/>
      <c r="Y3309" s="1"/>
      <c r="Z3309" s="1"/>
      <c r="AA3309" s="1"/>
      <c r="AB3309" s="1"/>
      <c r="AC3309" s="1"/>
      <c r="AD3309" s="1"/>
      <c r="AE3309" s="1"/>
      <c r="AF3309" s="1"/>
      <c r="AG3309" s="1"/>
      <c r="AH3309" s="1"/>
      <c r="AI3309" s="1"/>
      <c r="AJ3309" s="1"/>
      <c r="AK3309" s="1"/>
      <c r="AL3309" s="1"/>
      <c r="AM3309" s="1"/>
      <c r="AN3309" s="1"/>
      <c r="AO3309" s="1" t="s">
        <v>9306</v>
      </c>
    </row>
    <row r="3310" spans="1:41">
      <c r="A3310" s="1" t="s">
        <v>9307</v>
      </c>
      <c r="B3310" s="1" t="s">
        <v>891</v>
      </c>
      <c r="C3310" s="1" t="s">
        <v>36</v>
      </c>
      <c r="D3310" s="1">
        <v>65</v>
      </c>
      <c r="E3310" s="1">
        <v>35330</v>
      </c>
      <c r="F3310" s="5">
        <v>43987</v>
      </c>
      <c r="G3310" s="5">
        <v>44003</v>
      </c>
      <c r="H3310" s="1">
        <f t="shared" ca="1" si="601"/>
        <v>16</v>
      </c>
      <c r="I3310" s="1" t="str">
        <f t="shared" ca="1" si="602"/>
        <v>No</v>
      </c>
      <c r="J3310" s="1" t="s">
        <v>680</v>
      </c>
      <c r="K3310" s="1" t="s">
        <v>681</v>
      </c>
      <c r="L3310" s="1"/>
      <c r="M3310" s="1" t="s">
        <v>682</v>
      </c>
      <c r="N3310" s="1"/>
      <c r="O3310" s="1" t="s">
        <v>360</v>
      </c>
      <c r="P3310" s="1">
        <v>18</v>
      </c>
      <c r="Q3310" s="1">
        <v>35</v>
      </c>
      <c r="R3310" s="1">
        <f t="shared" si="600"/>
        <v>18</v>
      </c>
      <c r="S3310" s="1">
        <v>35</v>
      </c>
      <c r="T3310" s="1">
        <f t="shared" si="603"/>
        <v>17</v>
      </c>
      <c r="U3310" s="1" t="s">
        <v>41</v>
      </c>
      <c r="V3310" s="1"/>
      <c r="W3310" s="1"/>
      <c r="X3310" s="1"/>
      <c r="Y3310" s="1"/>
      <c r="Z3310" s="1"/>
      <c r="AA3310" s="1"/>
      <c r="AB3310" s="1"/>
      <c r="AC3310" s="1"/>
      <c r="AD3310" s="1"/>
      <c r="AE3310" s="1"/>
      <c r="AF3310" s="1"/>
      <c r="AG3310" s="1"/>
      <c r="AH3310" s="1" t="s">
        <v>4495</v>
      </c>
      <c r="AI3310" s="1"/>
      <c r="AJ3310" s="1" t="s">
        <v>49</v>
      </c>
      <c r="AK3310" s="1"/>
      <c r="AL3310" s="1"/>
      <c r="AM3310" s="1"/>
      <c r="AN3310" s="1"/>
      <c r="AO3310" s="1" t="s">
        <v>9308</v>
      </c>
    </row>
    <row r="3311" spans="1:41">
      <c r="A3311" s="1" t="s">
        <v>9309</v>
      </c>
      <c r="B3311" s="1" t="s">
        <v>1722</v>
      </c>
      <c r="C3311" s="1" t="s">
        <v>36</v>
      </c>
      <c r="D3311" s="1">
        <v>1125</v>
      </c>
      <c r="E3311" s="1">
        <v>106101</v>
      </c>
      <c r="F3311" s="5">
        <v>44082</v>
      </c>
      <c r="G3311" s="5">
        <v>44089</v>
      </c>
      <c r="H3311" s="1">
        <f t="shared" ca="1" si="601"/>
        <v>7</v>
      </c>
      <c r="I3311" s="1" t="str">
        <f t="shared" ca="1" si="602"/>
        <v>No</v>
      </c>
      <c r="J3311" s="1" t="s">
        <v>147</v>
      </c>
      <c r="K3311" s="1" t="s">
        <v>148</v>
      </c>
      <c r="L3311" s="1" t="s">
        <v>1329</v>
      </c>
      <c r="M3311" s="1" t="s">
        <v>350</v>
      </c>
      <c r="N3311" s="1"/>
      <c r="O3311" s="1" t="s">
        <v>48</v>
      </c>
      <c r="P3311" s="1">
        <v>18</v>
      </c>
      <c r="Q3311" s="1"/>
      <c r="R3311" s="1">
        <f t="shared" si="600"/>
        <v>18</v>
      </c>
      <c r="S3311" s="1" t="str">
        <f t="shared" ref="S3311:S3312" si="610">IF(ISBLANK(Q3311)=TRUE,"80",Q3311)</f>
        <v>80</v>
      </c>
      <c r="T3311" s="1">
        <f t="shared" si="603"/>
        <v>62</v>
      </c>
      <c r="U3311" s="1" t="s">
        <v>41</v>
      </c>
      <c r="V3311" s="1" t="s">
        <v>1152</v>
      </c>
      <c r="W3311" s="1"/>
      <c r="X3311" s="1"/>
      <c r="Y3311" s="1"/>
      <c r="Z3311" s="1"/>
      <c r="AA3311" s="1"/>
      <c r="AB3311" s="1"/>
      <c r="AC3311" s="1"/>
      <c r="AD3311" s="1"/>
      <c r="AE3311" s="1"/>
      <c r="AF3311" s="1"/>
      <c r="AG3311" s="1"/>
      <c r="AH3311" s="1"/>
      <c r="AI3311" s="1"/>
      <c r="AJ3311" s="1"/>
      <c r="AK3311" s="1"/>
      <c r="AL3311" s="1"/>
      <c r="AM3311" s="1"/>
      <c r="AN3311" s="1"/>
      <c r="AO3311" s="1" t="s">
        <v>9310</v>
      </c>
    </row>
    <row r="3312" spans="1:41">
      <c r="A3312" s="1" t="s">
        <v>9314</v>
      </c>
      <c r="B3312" s="1" t="s">
        <v>9315</v>
      </c>
      <c r="C3312" s="1" t="s">
        <v>36</v>
      </c>
      <c r="D3312" s="1">
        <v>434</v>
      </c>
      <c r="E3312" s="1">
        <v>208758</v>
      </c>
      <c r="F3312" s="5">
        <v>44013</v>
      </c>
      <c r="G3312" s="5">
        <v>44044</v>
      </c>
      <c r="H3312" s="1">
        <f t="shared" ca="1" si="601"/>
        <v>31</v>
      </c>
      <c r="I3312" s="1" t="str">
        <f t="shared" ca="1" si="602"/>
        <v>No</v>
      </c>
      <c r="J3312" s="1" t="s">
        <v>117</v>
      </c>
      <c r="K3312" s="1" t="s">
        <v>46</v>
      </c>
      <c r="L3312" s="1"/>
      <c r="M3312" s="1" t="s">
        <v>118</v>
      </c>
      <c r="N3312" s="1"/>
      <c r="O3312" s="1" t="s">
        <v>48</v>
      </c>
      <c r="P3312" s="1">
        <v>18</v>
      </c>
      <c r="Q3312" s="1"/>
      <c r="R3312" s="1">
        <f t="shared" si="600"/>
        <v>18</v>
      </c>
      <c r="S3312" s="1" t="str">
        <f t="shared" si="610"/>
        <v>80</v>
      </c>
      <c r="T3312" s="1">
        <f t="shared" si="603"/>
        <v>62</v>
      </c>
      <c r="U3312" s="1" t="s">
        <v>41</v>
      </c>
      <c r="V3312" s="1" t="s">
        <v>84</v>
      </c>
      <c r="W3312" s="1"/>
      <c r="X3312" s="1"/>
      <c r="Y3312" s="1"/>
      <c r="Z3312" s="1"/>
      <c r="AA3312" s="1"/>
      <c r="AB3312" s="1"/>
      <c r="AC3312" s="1"/>
      <c r="AD3312" s="1"/>
      <c r="AE3312" s="1"/>
      <c r="AF3312" s="1"/>
      <c r="AG3312" s="1"/>
      <c r="AH3312" s="1"/>
      <c r="AI3312" s="1"/>
      <c r="AJ3312" s="1"/>
      <c r="AK3312" s="1"/>
      <c r="AL3312" s="1"/>
      <c r="AM3312" s="1"/>
      <c r="AN3312" s="1"/>
      <c r="AO3312" s="1" t="s">
        <v>9316</v>
      </c>
    </row>
    <row r="3313" spans="1:41">
      <c r="A3313" s="1" t="s">
        <v>9317</v>
      </c>
      <c r="B3313" s="1" t="s">
        <v>1635</v>
      </c>
      <c r="C3313" s="1" t="s">
        <v>36</v>
      </c>
      <c r="D3313" s="1">
        <v>5</v>
      </c>
      <c r="E3313" s="1">
        <v>1107</v>
      </c>
      <c r="F3313" s="5">
        <v>43993</v>
      </c>
      <c r="G3313" s="1"/>
      <c r="H3313" s="1">
        <f t="shared" ca="1" si="601"/>
        <v>111</v>
      </c>
      <c r="I3313" s="1" t="str">
        <f t="shared" ca="1" si="602"/>
        <v>No</v>
      </c>
      <c r="J3313" s="1" t="s">
        <v>136</v>
      </c>
      <c r="K3313" s="1" t="s">
        <v>137</v>
      </c>
      <c r="L3313" s="1" t="s">
        <v>136</v>
      </c>
      <c r="M3313" s="1" t="s">
        <v>136</v>
      </c>
      <c r="N3313" s="1"/>
      <c r="O3313" s="1" t="s">
        <v>375</v>
      </c>
      <c r="P3313" s="1">
        <v>18</v>
      </c>
      <c r="Q3313" s="1">
        <v>24</v>
      </c>
      <c r="R3313" s="1">
        <f t="shared" si="600"/>
        <v>18</v>
      </c>
      <c r="S3313" s="1">
        <v>24</v>
      </c>
      <c r="T3313" s="1">
        <f t="shared" si="603"/>
        <v>6</v>
      </c>
      <c r="U3313" s="1" t="s">
        <v>41</v>
      </c>
      <c r="V3313" s="1"/>
      <c r="W3313" s="1"/>
      <c r="X3313" s="1"/>
      <c r="Y3313" s="1"/>
      <c r="Z3313" s="1"/>
      <c r="AA3313" s="1"/>
      <c r="AB3313" s="1"/>
      <c r="AC3313" s="1"/>
      <c r="AD3313" s="1"/>
      <c r="AE3313" s="1"/>
      <c r="AF3313" s="1"/>
      <c r="AG3313" s="1"/>
      <c r="AH3313" s="1"/>
      <c r="AI3313" s="1" t="s">
        <v>602</v>
      </c>
      <c r="AJ3313" s="1"/>
      <c r="AK3313" s="1"/>
      <c r="AL3313" s="1"/>
      <c r="AM3313" s="1"/>
      <c r="AN3313" s="1"/>
      <c r="AO3313" s="1"/>
    </row>
    <row r="3314" spans="1:41">
      <c r="A3314" s="1" t="s">
        <v>9319</v>
      </c>
      <c r="B3314" s="1" t="s">
        <v>3290</v>
      </c>
      <c r="C3314" s="1" t="s">
        <v>36</v>
      </c>
      <c r="D3314" s="1">
        <v>2492</v>
      </c>
      <c r="E3314" s="1">
        <v>4534850</v>
      </c>
      <c r="F3314" s="5">
        <v>43910</v>
      </c>
      <c r="G3314" s="1"/>
      <c r="H3314" s="1">
        <f t="shared" ca="1" si="601"/>
        <v>194</v>
      </c>
      <c r="I3314" s="1" t="str">
        <f t="shared" ca="1" si="602"/>
        <v>No</v>
      </c>
      <c r="J3314" s="1" t="s">
        <v>258</v>
      </c>
      <c r="K3314" s="1" t="s">
        <v>46</v>
      </c>
      <c r="L3314" s="1"/>
      <c r="M3314" s="1" t="s">
        <v>258</v>
      </c>
      <c r="N3314" s="1"/>
      <c r="O3314" s="1" t="s">
        <v>48</v>
      </c>
      <c r="P3314" s="1">
        <v>18</v>
      </c>
      <c r="Q3314" s="1"/>
      <c r="R3314" s="1">
        <f t="shared" si="600"/>
        <v>18</v>
      </c>
      <c r="S3314" s="1" t="str">
        <f t="shared" ref="S3314:S3315" si="611">IF(ISBLANK(Q3314)=TRUE,"80",Q3314)</f>
        <v>80</v>
      </c>
      <c r="T3314" s="1">
        <f t="shared" si="603"/>
        <v>62</v>
      </c>
      <c r="U3314" s="1" t="s">
        <v>41</v>
      </c>
      <c r="V3314" s="1"/>
      <c r="W3314" s="1"/>
      <c r="X3314" s="1"/>
      <c r="Y3314" s="1"/>
      <c r="Z3314" s="1"/>
      <c r="AA3314" s="1"/>
      <c r="AB3314" s="1"/>
      <c r="AC3314" s="1"/>
      <c r="AD3314" s="1"/>
      <c r="AE3314" s="1"/>
      <c r="AF3314" s="1"/>
      <c r="AG3314" s="1"/>
      <c r="AH3314" s="1"/>
      <c r="AI3314" s="1"/>
      <c r="AJ3314" s="1"/>
      <c r="AK3314" s="1"/>
      <c r="AL3314" s="1"/>
      <c r="AM3314" s="1" t="s">
        <v>993</v>
      </c>
      <c r="AN3314" s="1"/>
      <c r="AO3314" s="1" t="s">
        <v>259</v>
      </c>
    </row>
    <row r="3315" spans="1:41">
      <c r="A3315" s="1" t="s">
        <v>9320</v>
      </c>
      <c r="B3315" s="1" t="s">
        <v>1610</v>
      </c>
      <c r="C3315" s="1" t="s">
        <v>36</v>
      </c>
      <c r="D3315" s="1">
        <v>98</v>
      </c>
      <c r="E3315" s="1">
        <v>13757</v>
      </c>
      <c r="F3315" s="5">
        <v>44050</v>
      </c>
      <c r="G3315" s="5">
        <v>44075</v>
      </c>
      <c r="H3315" s="1">
        <f t="shared" ca="1" si="601"/>
        <v>25</v>
      </c>
      <c r="I3315" s="1" t="str">
        <f t="shared" ca="1" si="602"/>
        <v>No</v>
      </c>
      <c r="J3315" s="1" t="s">
        <v>161</v>
      </c>
      <c r="K3315" s="1" t="s">
        <v>46</v>
      </c>
      <c r="L3315" s="1"/>
      <c r="M3315" s="1" t="s">
        <v>161</v>
      </c>
      <c r="N3315" s="1" t="s">
        <v>337</v>
      </c>
      <c r="O3315" s="1" t="s">
        <v>48</v>
      </c>
      <c r="P3315" s="1">
        <v>18</v>
      </c>
      <c r="Q3315" s="1"/>
      <c r="R3315" s="1">
        <f t="shared" si="600"/>
        <v>18</v>
      </c>
      <c r="S3315" s="1" t="str">
        <f t="shared" si="611"/>
        <v>80</v>
      </c>
      <c r="T3315" s="1">
        <f t="shared" si="603"/>
        <v>62</v>
      </c>
      <c r="U3315" s="1" t="s">
        <v>41</v>
      </c>
      <c r="V3315" s="1" t="s">
        <v>4786</v>
      </c>
      <c r="W3315" s="1"/>
      <c r="X3315" s="1"/>
      <c r="Y3315" s="1"/>
      <c r="Z3315" s="1"/>
      <c r="AA3315" s="1"/>
      <c r="AB3315" s="1"/>
      <c r="AC3315" s="1"/>
      <c r="AD3315" s="1"/>
      <c r="AE3315" s="1"/>
      <c r="AF3315" s="1"/>
      <c r="AG3315" s="1"/>
      <c r="AH3315" s="1"/>
      <c r="AI3315" s="1"/>
      <c r="AJ3315" s="1"/>
      <c r="AK3315" s="1"/>
      <c r="AL3315" s="1"/>
      <c r="AM3315" s="1"/>
      <c r="AN3315" s="1"/>
      <c r="AO3315" s="1" t="s">
        <v>9321</v>
      </c>
    </row>
    <row r="3316" spans="1:41">
      <c r="A3316" s="1" t="s">
        <v>9322</v>
      </c>
      <c r="B3316" s="1" t="s">
        <v>3487</v>
      </c>
      <c r="C3316" s="1" t="s">
        <v>36</v>
      </c>
      <c r="D3316" s="1">
        <v>58</v>
      </c>
      <c r="E3316" s="1">
        <v>5765</v>
      </c>
      <c r="F3316" s="5">
        <v>44078</v>
      </c>
      <c r="G3316" s="5">
        <v>44131</v>
      </c>
      <c r="H3316" s="1">
        <f t="shared" ca="1" si="601"/>
        <v>53</v>
      </c>
      <c r="I3316" s="1" t="str">
        <f t="shared" ca="1" si="602"/>
        <v>No</v>
      </c>
      <c r="J3316" s="1" t="s">
        <v>701</v>
      </c>
      <c r="K3316" s="1" t="s">
        <v>702</v>
      </c>
      <c r="L3316" s="1" t="s">
        <v>952</v>
      </c>
      <c r="M3316" s="1" t="s">
        <v>3488</v>
      </c>
      <c r="N3316" s="1" t="s">
        <v>337</v>
      </c>
      <c r="O3316" s="1" t="s">
        <v>141</v>
      </c>
      <c r="P3316" s="1">
        <v>18</v>
      </c>
      <c r="Q3316" s="1">
        <v>39</v>
      </c>
      <c r="R3316" s="1">
        <f t="shared" si="600"/>
        <v>18</v>
      </c>
      <c r="S3316" s="1">
        <v>39</v>
      </c>
      <c r="T3316" s="1">
        <f t="shared" si="603"/>
        <v>21</v>
      </c>
      <c r="U3316" s="1" t="s">
        <v>41</v>
      </c>
      <c r="V3316" s="1"/>
      <c r="W3316" s="1"/>
      <c r="X3316" s="1"/>
      <c r="Y3316" s="1"/>
      <c r="Z3316" s="1"/>
      <c r="AA3316" s="1"/>
      <c r="AB3316" s="1"/>
      <c r="AC3316" s="1"/>
      <c r="AD3316" s="1" t="s">
        <v>3489</v>
      </c>
      <c r="AE3316" s="1"/>
      <c r="AF3316" s="1"/>
      <c r="AG3316" s="1"/>
      <c r="AH3316" s="1"/>
      <c r="AI3316" s="1"/>
      <c r="AJ3316" s="1" t="s">
        <v>49</v>
      </c>
      <c r="AK3316" s="1" t="s">
        <v>76</v>
      </c>
      <c r="AL3316" s="1" t="s">
        <v>3490</v>
      </c>
      <c r="AM3316" s="1"/>
      <c r="AN3316" s="1"/>
      <c r="AO3316" s="1" t="s">
        <v>4053</v>
      </c>
    </row>
    <row r="3317" spans="1:41">
      <c r="A3317" s="1" t="s">
        <v>9323</v>
      </c>
      <c r="B3317" s="1" t="s">
        <v>2782</v>
      </c>
      <c r="C3317" s="1" t="s">
        <v>36</v>
      </c>
      <c r="D3317" s="1">
        <v>509</v>
      </c>
      <c r="E3317" s="1">
        <v>59358</v>
      </c>
      <c r="F3317" s="5">
        <v>44050</v>
      </c>
      <c r="G3317" s="5">
        <v>44075</v>
      </c>
      <c r="H3317" s="1">
        <f t="shared" ca="1" si="601"/>
        <v>25</v>
      </c>
      <c r="I3317" s="1" t="str">
        <f t="shared" ca="1" si="602"/>
        <v>No</v>
      </c>
      <c r="J3317" s="1" t="s">
        <v>161</v>
      </c>
      <c r="K3317" s="1" t="s">
        <v>46</v>
      </c>
      <c r="L3317" s="1"/>
      <c r="M3317" s="1" t="s">
        <v>161</v>
      </c>
      <c r="N3317" s="1"/>
      <c r="O3317" s="1" t="s">
        <v>48</v>
      </c>
      <c r="P3317" s="1">
        <v>18</v>
      </c>
      <c r="Q3317" s="1"/>
      <c r="R3317" s="1">
        <f t="shared" si="600"/>
        <v>18</v>
      </c>
      <c r="S3317" s="1" t="str">
        <f t="shared" ref="S3317:S3318" si="612">IF(ISBLANK(Q3317)=TRUE,"80",Q3317)</f>
        <v>80</v>
      </c>
      <c r="T3317" s="1">
        <f t="shared" si="603"/>
        <v>62</v>
      </c>
      <c r="U3317" s="1" t="s">
        <v>41</v>
      </c>
      <c r="V3317" s="1"/>
      <c r="W3317" s="1"/>
      <c r="X3317" s="1"/>
      <c r="Y3317" s="1"/>
      <c r="Z3317" s="1"/>
      <c r="AA3317" s="1"/>
      <c r="AB3317" s="1"/>
      <c r="AC3317" s="1"/>
      <c r="AD3317" s="1"/>
      <c r="AE3317" s="1"/>
      <c r="AF3317" s="1"/>
      <c r="AG3317" s="1"/>
      <c r="AH3317" s="1"/>
      <c r="AI3317" s="1"/>
      <c r="AJ3317" s="1"/>
      <c r="AK3317" s="1"/>
      <c r="AL3317" s="1"/>
      <c r="AM3317" s="1"/>
      <c r="AN3317" s="1"/>
      <c r="AO3317" s="1" t="s">
        <v>9324</v>
      </c>
    </row>
    <row r="3318" spans="1:41">
      <c r="A3318" s="1" t="s">
        <v>9325</v>
      </c>
      <c r="B3318" s="1" t="s">
        <v>9326</v>
      </c>
      <c r="C3318" s="1" t="s">
        <v>128</v>
      </c>
      <c r="D3318" s="1">
        <v>125</v>
      </c>
      <c r="E3318" s="1">
        <v>52789</v>
      </c>
      <c r="F3318" s="5">
        <v>44074</v>
      </c>
      <c r="G3318" s="5">
        <v>44081</v>
      </c>
      <c r="H3318" s="1">
        <f t="shared" ca="1" si="601"/>
        <v>7</v>
      </c>
      <c r="I3318" s="1" t="str">
        <f t="shared" ca="1" si="602"/>
        <v>No</v>
      </c>
      <c r="J3318" s="1" t="s">
        <v>207</v>
      </c>
      <c r="K3318" s="1" t="s">
        <v>208</v>
      </c>
      <c r="L3318" s="1"/>
      <c r="M3318" s="1" t="s">
        <v>209</v>
      </c>
      <c r="N3318" s="1"/>
      <c r="O3318" s="1" t="s">
        <v>48</v>
      </c>
      <c r="P3318" s="1">
        <v>18</v>
      </c>
      <c r="Q3318" s="1"/>
      <c r="R3318" s="1">
        <f t="shared" si="600"/>
        <v>18</v>
      </c>
      <c r="S3318" s="1" t="str">
        <f t="shared" si="612"/>
        <v>80</v>
      </c>
      <c r="T3318" s="1">
        <f t="shared" si="603"/>
        <v>62</v>
      </c>
      <c r="U3318" s="1" t="s">
        <v>132</v>
      </c>
      <c r="V3318" s="1"/>
      <c r="W3318" s="1" t="s">
        <v>9327</v>
      </c>
      <c r="X3318" s="1"/>
      <c r="Y3318" s="1"/>
      <c r="Z3318" s="1"/>
      <c r="AA3318" s="1"/>
      <c r="AB3318" s="1" t="s">
        <v>813</v>
      </c>
      <c r="AC3318" s="1"/>
      <c r="AD3318" s="1" t="s">
        <v>814</v>
      </c>
      <c r="AE3318" s="1"/>
      <c r="AF3318" s="1"/>
      <c r="AG3318" s="1"/>
      <c r="AH3318" s="1"/>
      <c r="AI3318" s="1"/>
      <c r="AJ3318" s="1" t="s">
        <v>49</v>
      </c>
      <c r="AK3318" s="1" t="s">
        <v>76</v>
      </c>
      <c r="AL3318" s="1"/>
      <c r="AM3318" s="1"/>
      <c r="AN3318" s="1"/>
      <c r="AO3318" s="1" t="s">
        <v>815</v>
      </c>
    </row>
    <row r="3319" spans="1:41">
      <c r="A3319" s="1" t="s">
        <v>9328</v>
      </c>
      <c r="B3319" s="1" t="s">
        <v>342</v>
      </c>
      <c r="C3319" s="1" t="s">
        <v>36</v>
      </c>
      <c r="D3319" s="1">
        <v>1589</v>
      </c>
      <c r="E3319" s="1">
        <v>1007544</v>
      </c>
      <c r="F3319" s="5">
        <v>43891</v>
      </c>
      <c r="G3319" s="5">
        <v>43922</v>
      </c>
      <c r="H3319" s="1">
        <f t="shared" ca="1" si="601"/>
        <v>31</v>
      </c>
      <c r="I3319" s="1" t="str">
        <f t="shared" ca="1" si="602"/>
        <v>No</v>
      </c>
      <c r="J3319" s="1" t="s">
        <v>343</v>
      </c>
      <c r="K3319" s="1" t="s">
        <v>344</v>
      </c>
      <c r="L3319" s="1"/>
      <c r="M3319" s="1" t="s">
        <v>345</v>
      </c>
      <c r="N3319" s="1"/>
      <c r="O3319" s="1" t="s">
        <v>141</v>
      </c>
      <c r="P3319" s="1">
        <v>18</v>
      </c>
      <c r="Q3319" s="1">
        <v>39</v>
      </c>
      <c r="R3319" s="1">
        <f t="shared" si="600"/>
        <v>18</v>
      </c>
      <c r="S3319" s="1">
        <v>39</v>
      </c>
      <c r="T3319" s="1">
        <f t="shared" si="603"/>
        <v>21</v>
      </c>
      <c r="U3319" s="1" t="s">
        <v>41</v>
      </c>
      <c r="V3319" s="1"/>
      <c r="W3319" s="1"/>
      <c r="X3319" s="1"/>
      <c r="Y3319" s="1"/>
      <c r="Z3319" s="1"/>
      <c r="AA3319" s="1"/>
      <c r="AB3319" s="1"/>
      <c r="AC3319" s="1"/>
      <c r="AD3319" s="1"/>
      <c r="AE3319" s="1"/>
      <c r="AF3319" s="1"/>
      <c r="AG3319" s="1"/>
      <c r="AH3319" s="1"/>
      <c r="AI3319" s="1"/>
      <c r="AJ3319" s="1"/>
      <c r="AK3319" s="1"/>
      <c r="AL3319" s="1"/>
      <c r="AM3319" s="1"/>
      <c r="AN3319" s="1"/>
      <c r="AO3319" s="1" t="s">
        <v>1319</v>
      </c>
    </row>
    <row r="3320" spans="1:41">
      <c r="A3320" s="1" t="s">
        <v>9330</v>
      </c>
      <c r="B3320" s="1" t="s">
        <v>121</v>
      </c>
      <c r="C3320" s="1" t="s">
        <v>36</v>
      </c>
      <c r="D3320" s="1">
        <v>416</v>
      </c>
      <c r="E3320" s="1">
        <v>131960</v>
      </c>
      <c r="F3320" s="5">
        <v>44034</v>
      </c>
      <c r="G3320" s="5">
        <v>44044</v>
      </c>
      <c r="H3320" s="1">
        <f t="shared" ca="1" si="601"/>
        <v>10</v>
      </c>
      <c r="I3320" s="1" t="str">
        <f t="shared" ca="1" si="602"/>
        <v>No</v>
      </c>
      <c r="J3320" s="1" t="s">
        <v>122</v>
      </c>
      <c r="K3320" s="1" t="s">
        <v>123</v>
      </c>
      <c r="L3320" s="1" t="s">
        <v>122</v>
      </c>
      <c r="M3320" s="1" t="s">
        <v>122</v>
      </c>
      <c r="N3320" s="1"/>
      <c r="O3320" s="1" t="s">
        <v>48</v>
      </c>
      <c r="P3320" s="1">
        <v>18</v>
      </c>
      <c r="Q3320" s="1"/>
      <c r="R3320" s="1">
        <f t="shared" si="600"/>
        <v>18</v>
      </c>
      <c r="S3320" s="1" t="str">
        <f t="shared" ref="S3320:S3322" si="613">IF(ISBLANK(Q3320)=TRUE,"80",Q3320)</f>
        <v>80</v>
      </c>
      <c r="T3320" s="1">
        <f t="shared" si="603"/>
        <v>62</v>
      </c>
      <c r="U3320" s="1" t="s">
        <v>41</v>
      </c>
      <c r="V3320" s="1"/>
      <c r="W3320" s="1"/>
      <c r="X3320" s="1"/>
      <c r="Y3320" s="1"/>
      <c r="Z3320" s="1"/>
      <c r="AA3320" s="1"/>
      <c r="AB3320" s="1"/>
      <c r="AC3320" s="1"/>
      <c r="AD3320" s="1"/>
      <c r="AE3320" s="1"/>
      <c r="AF3320" s="1"/>
      <c r="AG3320" s="1"/>
      <c r="AH3320" s="1"/>
      <c r="AI3320" s="1"/>
      <c r="AJ3320" s="1" t="s">
        <v>49</v>
      </c>
      <c r="AK3320" s="1"/>
      <c r="AL3320" s="1" t="s">
        <v>8054</v>
      </c>
      <c r="AM3320" s="1"/>
      <c r="AN3320" s="1"/>
      <c r="AO3320" s="1" t="s">
        <v>125</v>
      </c>
    </row>
    <row r="3321" spans="1:41">
      <c r="A3321" s="1" t="s">
        <v>9333</v>
      </c>
      <c r="B3321" s="1" t="s">
        <v>9334</v>
      </c>
      <c r="C3321" s="1" t="s">
        <v>36</v>
      </c>
      <c r="D3321" s="1">
        <v>56</v>
      </c>
      <c r="E3321" s="1">
        <v>18171</v>
      </c>
      <c r="F3321" s="5">
        <v>44014</v>
      </c>
      <c r="G3321" s="5">
        <v>44028</v>
      </c>
      <c r="H3321" s="1">
        <f t="shared" ca="1" si="601"/>
        <v>14</v>
      </c>
      <c r="I3321" s="1" t="str">
        <f t="shared" ca="1" si="602"/>
        <v>No</v>
      </c>
      <c r="J3321" s="1" t="s">
        <v>161</v>
      </c>
      <c r="K3321" s="1" t="s">
        <v>46</v>
      </c>
      <c r="L3321" s="1"/>
      <c r="M3321" s="1" t="s">
        <v>161</v>
      </c>
      <c r="N3321" s="1"/>
      <c r="O3321" s="1" t="s">
        <v>48</v>
      </c>
      <c r="P3321" s="1">
        <v>18</v>
      </c>
      <c r="Q3321" s="1"/>
      <c r="R3321" s="1">
        <f t="shared" si="600"/>
        <v>18</v>
      </c>
      <c r="S3321" s="1" t="str">
        <f t="shared" si="613"/>
        <v>80</v>
      </c>
      <c r="T3321" s="1">
        <f t="shared" si="603"/>
        <v>62</v>
      </c>
      <c r="U3321" s="1" t="s">
        <v>41</v>
      </c>
      <c r="V3321" s="1"/>
      <c r="W3321" s="1"/>
      <c r="X3321" s="1"/>
      <c r="Y3321" s="1"/>
      <c r="Z3321" s="1"/>
      <c r="AA3321" s="1"/>
      <c r="AB3321" s="1"/>
      <c r="AC3321" s="1"/>
      <c r="AD3321" s="1"/>
      <c r="AE3321" s="1"/>
      <c r="AF3321" s="1"/>
      <c r="AG3321" s="1"/>
      <c r="AH3321" s="1"/>
      <c r="AI3321" s="1"/>
      <c r="AJ3321" s="1"/>
      <c r="AK3321" s="1"/>
      <c r="AL3321" s="1"/>
      <c r="AM3321" s="1"/>
      <c r="AN3321" s="1"/>
      <c r="AO3321" s="1" t="s">
        <v>9335</v>
      </c>
    </row>
    <row r="3322" spans="1:41">
      <c r="A3322" s="4" t="s">
        <v>9336</v>
      </c>
      <c r="B3322" s="1" t="s">
        <v>3864</v>
      </c>
      <c r="C3322" s="1" t="s">
        <v>36</v>
      </c>
      <c r="D3322" s="1">
        <v>293</v>
      </c>
      <c r="E3322" s="1">
        <v>288209</v>
      </c>
      <c r="F3322" s="5">
        <v>43910</v>
      </c>
      <c r="G3322" s="1"/>
      <c r="H3322" s="1">
        <f t="shared" ca="1" si="601"/>
        <v>194</v>
      </c>
      <c r="I3322" s="1" t="str">
        <f t="shared" ca="1" si="602"/>
        <v>No</v>
      </c>
      <c r="J3322" s="1" t="s">
        <v>258</v>
      </c>
      <c r="K3322" s="1" t="s">
        <v>46</v>
      </c>
      <c r="L3322" s="1"/>
      <c r="M3322" s="1" t="s">
        <v>258</v>
      </c>
      <c r="N3322" s="1"/>
      <c r="O3322" s="1" t="s">
        <v>48</v>
      </c>
      <c r="P3322" s="1">
        <v>18</v>
      </c>
      <c r="Q3322" s="1"/>
      <c r="R3322" s="1">
        <f t="shared" si="600"/>
        <v>18</v>
      </c>
      <c r="S3322" s="1" t="str">
        <f t="shared" si="613"/>
        <v>80</v>
      </c>
      <c r="T3322" s="1">
        <f t="shared" si="603"/>
        <v>62</v>
      </c>
      <c r="U3322" s="1" t="s">
        <v>41</v>
      </c>
      <c r="V3322" s="1"/>
      <c r="W3322" s="1"/>
      <c r="X3322" s="1"/>
      <c r="Y3322" s="1"/>
      <c r="Z3322" s="1"/>
      <c r="AA3322" s="1"/>
      <c r="AB3322" s="1"/>
      <c r="AC3322" s="1"/>
      <c r="AD3322" s="1"/>
      <c r="AE3322" s="1"/>
      <c r="AF3322" s="1"/>
      <c r="AG3322" s="1"/>
      <c r="AH3322" s="1"/>
      <c r="AI3322" s="1"/>
      <c r="AJ3322" s="1"/>
      <c r="AK3322" s="1"/>
      <c r="AL3322" s="1"/>
      <c r="AM3322" s="1"/>
      <c r="AN3322" s="1"/>
      <c r="AO3322" s="1" t="s">
        <v>259</v>
      </c>
    </row>
    <row r="3323" spans="1:41">
      <c r="A3323" s="1" t="s">
        <v>9337</v>
      </c>
      <c r="B3323" s="1" t="s">
        <v>9338</v>
      </c>
      <c r="C3323" s="1" t="s">
        <v>36</v>
      </c>
      <c r="D3323" s="1">
        <v>3</v>
      </c>
      <c r="E3323" s="1">
        <v>714</v>
      </c>
      <c r="F3323" s="5">
        <v>44091</v>
      </c>
      <c r="G3323" s="1"/>
      <c r="H3323" s="1">
        <f t="shared" ca="1" si="601"/>
        <v>13</v>
      </c>
      <c r="I3323" s="1" t="str">
        <f t="shared" ca="1" si="602"/>
        <v>No</v>
      </c>
      <c r="J3323" s="1" t="s">
        <v>94</v>
      </c>
      <c r="K3323" s="1" t="s">
        <v>95</v>
      </c>
      <c r="L3323" s="1"/>
      <c r="M3323" s="1" t="s">
        <v>96</v>
      </c>
      <c r="N3323" s="1"/>
      <c r="O3323" s="1" t="s">
        <v>97</v>
      </c>
      <c r="P3323" s="1">
        <v>18</v>
      </c>
      <c r="Q3323" s="1">
        <v>45</v>
      </c>
      <c r="R3323" s="1">
        <f t="shared" si="600"/>
        <v>18</v>
      </c>
      <c r="S3323" s="1">
        <v>45</v>
      </c>
      <c r="T3323" s="1">
        <f t="shared" si="603"/>
        <v>27</v>
      </c>
      <c r="U3323" s="1" t="s">
        <v>41</v>
      </c>
      <c r="V3323" s="1" t="s">
        <v>566</v>
      </c>
      <c r="W3323" s="1"/>
      <c r="X3323" s="1"/>
      <c r="Y3323" s="1"/>
      <c r="Z3323" s="1"/>
      <c r="AA3323" s="1"/>
      <c r="AB3323" s="1"/>
      <c r="AC3323" s="1"/>
      <c r="AD3323" s="1"/>
      <c r="AE3323" s="1"/>
      <c r="AF3323" s="1"/>
      <c r="AG3323" s="1"/>
      <c r="AH3323" s="1"/>
      <c r="AI3323" s="1"/>
      <c r="AJ3323" s="1"/>
      <c r="AK3323" s="1"/>
      <c r="AL3323" s="1"/>
      <c r="AM3323" s="1"/>
      <c r="AN3323" s="1"/>
      <c r="AO3323" s="1" t="s">
        <v>9339</v>
      </c>
    </row>
    <row r="3324" spans="1:41">
      <c r="A3324" s="1" t="s">
        <v>9340</v>
      </c>
      <c r="B3324" s="1" t="s">
        <v>5207</v>
      </c>
      <c r="C3324" s="1" t="s">
        <v>36</v>
      </c>
      <c r="D3324" s="1">
        <v>14</v>
      </c>
      <c r="E3324" s="1">
        <v>3548</v>
      </c>
      <c r="F3324" s="5">
        <v>44068</v>
      </c>
      <c r="G3324" s="5">
        <v>44081</v>
      </c>
      <c r="H3324" s="1">
        <f t="shared" ca="1" si="601"/>
        <v>13</v>
      </c>
      <c r="I3324" s="1" t="str">
        <f t="shared" ca="1" si="602"/>
        <v>No</v>
      </c>
      <c r="J3324" s="1" t="s">
        <v>70</v>
      </c>
      <c r="K3324" s="1" t="s">
        <v>71</v>
      </c>
      <c r="L3324" s="1"/>
      <c r="M3324" s="1" t="s">
        <v>73</v>
      </c>
      <c r="N3324" s="1"/>
      <c r="O3324" s="1" t="s">
        <v>83</v>
      </c>
      <c r="P3324" s="1">
        <v>18</v>
      </c>
      <c r="Q3324" s="1">
        <v>34</v>
      </c>
      <c r="R3324" s="1">
        <f t="shared" si="600"/>
        <v>18</v>
      </c>
      <c r="S3324" s="1">
        <v>34</v>
      </c>
      <c r="T3324" s="1">
        <f t="shared" si="603"/>
        <v>16</v>
      </c>
      <c r="U3324" s="1" t="s">
        <v>41</v>
      </c>
      <c r="V3324" s="1" t="s">
        <v>74</v>
      </c>
      <c r="W3324" s="1"/>
      <c r="X3324" s="1"/>
      <c r="Y3324" s="1"/>
      <c r="Z3324" s="1"/>
      <c r="AA3324" s="1"/>
      <c r="AB3324" s="1"/>
      <c r="AC3324" s="1"/>
      <c r="AD3324" s="1"/>
      <c r="AE3324" s="1"/>
      <c r="AF3324" s="1"/>
      <c r="AG3324" s="1"/>
      <c r="AH3324" s="1"/>
      <c r="AI3324" s="1"/>
      <c r="AJ3324" s="1"/>
      <c r="AK3324" s="1" t="s">
        <v>76</v>
      </c>
      <c r="AL3324" s="1"/>
      <c r="AM3324" s="1"/>
      <c r="AN3324" s="1"/>
      <c r="AO3324" s="1" t="s">
        <v>77</v>
      </c>
    </row>
    <row r="3325" spans="1:41">
      <c r="A3325" s="1" t="s">
        <v>9342</v>
      </c>
      <c r="B3325" s="1" t="s">
        <v>9343</v>
      </c>
      <c r="C3325" s="1" t="s">
        <v>36</v>
      </c>
      <c r="D3325" s="1">
        <v>86</v>
      </c>
      <c r="E3325" s="1">
        <v>9831</v>
      </c>
      <c r="F3325" s="5">
        <v>43867</v>
      </c>
      <c r="G3325" s="5">
        <v>43894</v>
      </c>
      <c r="H3325" s="1">
        <f t="shared" ca="1" si="601"/>
        <v>27</v>
      </c>
      <c r="I3325" s="1" t="str">
        <f t="shared" ca="1" si="602"/>
        <v>No</v>
      </c>
      <c r="J3325" s="1" t="s">
        <v>117</v>
      </c>
      <c r="K3325" s="1" t="s">
        <v>46</v>
      </c>
      <c r="L3325" s="1"/>
      <c r="M3325" s="1" t="s">
        <v>118</v>
      </c>
      <c r="N3325" s="1"/>
      <c r="O3325" s="1" t="s">
        <v>48</v>
      </c>
      <c r="P3325" s="1">
        <v>18</v>
      </c>
      <c r="Q3325" s="1"/>
      <c r="R3325" s="1">
        <f t="shared" si="600"/>
        <v>18</v>
      </c>
      <c r="S3325" s="1" t="str">
        <f>IF(ISBLANK(Q3325)=TRUE,"80",Q3325)</f>
        <v>80</v>
      </c>
      <c r="T3325" s="1">
        <f t="shared" si="603"/>
        <v>62</v>
      </c>
      <c r="U3325" s="1" t="s">
        <v>41</v>
      </c>
      <c r="V3325" s="1" t="s">
        <v>185</v>
      </c>
      <c r="W3325" s="1"/>
      <c r="X3325" s="1"/>
      <c r="Y3325" s="1"/>
      <c r="Z3325" s="1"/>
      <c r="AA3325" s="1"/>
      <c r="AB3325" s="1"/>
      <c r="AC3325" s="1"/>
      <c r="AD3325" s="1"/>
      <c r="AE3325" s="1"/>
      <c r="AF3325" s="1"/>
      <c r="AG3325" s="1"/>
      <c r="AH3325" s="1"/>
      <c r="AI3325" s="1"/>
      <c r="AJ3325" s="1"/>
      <c r="AK3325" s="1"/>
      <c r="AL3325" s="1"/>
      <c r="AM3325" s="1"/>
      <c r="AN3325" s="1"/>
      <c r="AO3325" s="1" t="s">
        <v>9344</v>
      </c>
    </row>
    <row r="3326" spans="1:41">
      <c r="A3326" s="1" t="s">
        <v>9346</v>
      </c>
      <c r="B3326" s="1" t="s">
        <v>110</v>
      </c>
      <c r="C3326" s="1" t="s">
        <v>36</v>
      </c>
      <c r="D3326" s="1">
        <v>11000</v>
      </c>
      <c r="E3326" s="1">
        <v>2090493</v>
      </c>
      <c r="F3326" s="5">
        <v>43852</v>
      </c>
      <c r="G3326" s="5">
        <v>43866</v>
      </c>
      <c r="H3326" s="1">
        <f t="shared" ca="1" si="601"/>
        <v>14</v>
      </c>
      <c r="I3326" s="1" t="str">
        <f t="shared" ca="1" si="602"/>
        <v>No</v>
      </c>
      <c r="J3326" s="1" t="s">
        <v>111</v>
      </c>
      <c r="K3326" s="1" t="s">
        <v>112</v>
      </c>
      <c r="L3326" s="1"/>
      <c r="M3326" s="1" t="s">
        <v>39</v>
      </c>
      <c r="N3326" s="1"/>
      <c r="O3326" s="1" t="s">
        <v>83</v>
      </c>
      <c r="P3326" s="1">
        <v>18</v>
      </c>
      <c r="Q3326" s="1">
        <v>34</v>
      </c>
      <c r="R3326" s="1">
        <f t="shared" si="600"/>
        <v>18</v>
      </c>
      <c r="S3326" s="1">
        <v>34</v>
      </c>
      <c r="T3326" s="1">
        <f t="shared" si="603"/>
        <v>16</v>
      </c>
      <c r="U3326" s="1" t="s">
        <v>41</v>
      </c>
      <c r="V3326" s="1"/>
      <c r="W3326" s="1"/>
      <c r="X3326" s="1"/>
      <c r="Y3326" s="1"/>
      <c r="Z3326" s="1"/>
      <c r="AA3326" s="1"/>
      <c r="AB3326" s="1"/>
      <c r="AC3326" s="1"/>
      <c r="AD3326" s="1"/>
      <c r="AE3326" s="1"/>
      <c r="AF3326" s="1"/>
      <c r="AG3326" s="1"/>
      <c r="AH3326" s="1" t="s">
        <v>9347</v>
      </c>
      <c r="AI3326" s="1"/>
      <c r="AJ3326" s="1" t="s">
        <v>49</v>
      </c>
      <c r="AK3326" s="1"/>
      <c r="AL3326" s="1" t="s">
        <v>2163</v>
      </c>
      <c r="AM3326" s="1"/>
      <c r="AN3326" s="1"/>
      <c r="AO3326" s="1" t="s">
        <v>114</v>
      </c>
    </row>
    <row r="3327" spans="1:41">
      <c r="A3327" s="1" t="s">
        <v>9348</v>
      </c>
      <c r="B3327" s="1" t="s">
        <v>3177</v>
      </c>
      <c r="C3327" s="1" t="s">
        <v>36</v>
      </c>
      <c r="D3327" s="1">
        <v>2650</v>
      </c>
      <c r="E3327" s="1">
        <v>878661</v>
      </c>
      <c r="F3327" s="5">
        <v>43909</v>
      </c>
      <c r="G3327" s="5">
        <v>43921</v>
      </c>
      <c r="H3327" s="1">
        <f t="shared" ca="1" si="601"/>
        <v>12</v>
      </c>
      <c r="I3327" s="1" t="str">
        <f t="shared" ca="1" si="602"/>
        <v>No</v>
      </c>
      <c r="J3327" s="1" t="s">
        <v>147</v>
      </c>
      <c r="K3327" s="1" t="s">
        <v>148</v>
      </c>
      <c r="L3327" s="1" t="s">
        <v>1387</v>
      </c>
      <c r="M3327" s="1" t="s">
        <v>1387</v>
      </c>
      <c r="N3327" s="1"/>
      <c r="O3327" s="1" t="s">
        <v>48</v>
      </c>
      <c r="P3327" s="1">
        <v>18</v>
      </c>
      <c r="Q3327" s="1"/>
      <c r="R3327" s="1">
        <f t="shared" si="600"/>
        <v>18</v>
      </c>
      <c r="S3327" s="1" t="str">
        <f>IF(ISBLANK(Q3327)=TRUE,"80",Q3327)</f>
        <v>80</v>
      </c>
      <c r="T3327" s="1">
        <f t="shared" si="603"/>
        <v>62</v>
      </c>
      <c r="U3327" s="1" t="s">
        <v>41</v>
      </c>
      <c r="V3327" s="1" t="s">
        <v>84</v>
      </c>
      <c r="W3327" s="1"/>
      <c r="X3327" s="1"/>
      <c r="Y3327" s="1"/>
      <c r="Z3327" s="1"/>
      <c r="AA3327" s="1"/>
      <c r="AB3327" s="1"/>
      <c r="AC3327" s="1"/>
      <c r="AD3327" s="1"/>
      <c r="AE3327" s="1"/>
      <c r="AF3327" s="1"/>
      <c r="AG3327" s="1"/>
      <c r="AH3327" s="1"/>
      <c r="AI3327" s="1"/>
      <c r="AJ3327" s="1"/>
      <c r="AK3327" s="1"/>
      <c r="AL3327" s="1"/>
      <c r="AM3327" s="1"/>
      <c r="AN3327" s="1"/>
      <c r="AO3327" s="1" t="s">
        <v>7982</v>
      </c>
    </row>
    <row r="3328" spans="1:41">
      <c r="A3328" s="1" t="s">
        <v>9351</v>
      </c>
      <c r="B3328" s="1" t="s">
        <v>9352</v>
      </c>
      <c r="C3328" s="1" t="s">
        <v>36</v>
      </c>
      <c r="D3328" s="1">
        <v>10379</v>
      </c>
      <c r="E3328" s="1">
        <v>858618</v>
      </c>
      <c r="F3328" s="5">
        <v>44053</v>
      </c>
      <c r="G3328" s="5">
        <v>44075</v>
      </c>
      <c r="H3328" s="1">
        <f t="shared" ca="1" si="601"/>
        <v>22</v>
      </c>
      <c r="I3328" s="1" t="str">
        <f t="shared" ca="1" si="602"/>
        <v>No</v>
      </c>
      <c r="J3328" s="1" t="s">
        <v>70</v>
      </c>
      <c r="K3328" s="1" t="s">
        <v>71</v>
      </c>
      <c r="L3328" s="1"/>
      <c r="M3328" s="1" t="s">
        <v>318</v>
      </c>
      <c r="N3328" s="1"/>
      <c r="O3328" s="1" t="s">
        <v>83</v>
      </c>
      <c r="P3328" s="1">
        <v>18</v>
      </c>
      <c r="Q3328" s="1">
        <v>34</v>
      </c>
      <c r="R3328" s="1">
        <f t="shared" si="600"/>
        <v>18</v>
      </c>
      <c r="S3328" s="1">
        <v>34</v>
      </c>
      <c r="T3328" s="1">
        <f t="shared" si="603"/>
        <v>16</v>
      </c>
      <c r="U3328" s="1" t="s">
        <v>41</v>
      </c>
      <c r="V3328" s="1"/>
      <c r="W3328" s="1"/>
      <c r="X3328" s="1"/>
      <c r="Y3328" s="1"/>
      <c r="Z3328" s="1"/>
      <c r="AA3328" s="1"/>
      <c r="AB3328" s="1"/>
      <c r="AC3328" s="1"/>
      <c r="AD3328" s="1" t="s">
        <v>319</v>
      </c>
      <c r="AE3328" s="1"/>
      <c r="AF3328" s="1"/>
      <c r="AG3328" s="1"/>
      <c r="AH3328" s="1"/>
      <c r="AI3328" s="1"/>
      <c r="AJ3328" s="1" t="s">
        <v>49</v>
      </c>
      <c r="AK3328" s="1"/>
      <c r="AL3328" s="1"/>
      <c r="AM3328" s="1"/>
      <c r="AN3328" s="1"/>
      <c r="AO3328" s="1" t="s">
        <v>320</v>
      </c>
    </row>
    <row r="3329" spans="1:41">
      <c r="A3329" s="1" t="s">
        <v>9353</v>
      </c>
      <c r="B3329" s="1" t="s">
        <v>9354</v>
      </c>
      <c r="C3329" s="1" t="s">
        <v>36</v>
      </c>
      <c r="D3329" s="1">
        <v>12011</v>
      </c>
      <c r="E3329" s="1">
        <v>978032</v>
      </c>
      <c r="F3329" s="5">
        <v>44053</v>
      </c>
      <c r="G3329" s="5">
        <v>44075</v>
      </c>
      <c r="H3329" s="1">
        <f t="shared" ca="1" si="601"/>
        <v>22</v>
      </c>
      <c r="I3329" s="1" t="str">
        <f t="shared" ca="1" si="602"/>
        <v>No</v>
      </c>
      <c r="J3329" s="1" t="s">
        <v>70</v>
      </c>
      <c r="K3329" s="1" t="s">
        <v>71</v>
      </c>
      <c r="L3329" s="1"/>
      <c r="M3329" s="1" t="s">
        <v>318</v>
      </c>
      <c r="N3329" s="1"/>
      <c r="O3329" s="1" t="s">
        <v>83</v>
      </c>
      <c r="P3329" s="1">
        <v>18</v>
      </c>
      <c r="Q3329" s="1">
        <v>34</v>
      </c>
      <c r="R3329" s="1">
        <f t="shared" si="600"/>
        <v>18</v>
      </c>
      <c r="S3329" s="1">
        <v>34</v>
      </c>
      <c r="T3329" s="1">
        <f t="shared" si="603"/>
        <v>16</v>
      </c>
      <c r="U3329" s="1" t="s">
        <v>41</v>
      </c>
      <c r="V3329" s="1"/>
      <c r="W3329" s="1"/>
      <c r="X3329" s="1"/>
      <c r="Y3329" s="1"/>
      <c r="Z3329" s="1"/>
      <c r="AA3329" s="1"/>
      <c r="AB3329" s="1"/>
      <c r="AC3329" s="1"/>
      <c r="AD3329" s="1" t="s">
        <v>319</v>
      </c>
      <c r="AE3329" s="1"/>
      <c r="AF3329" s="1"/>
      <c r="AG3329" s="1"/>
      <c r="AH3329" s="1"/>
      <c r="AI3329" s="1"/>
      <c r="AJ3329" s="1" t="s">
        <v>49</v>
      </c>
      <c r="AK3329" s="1"/>
      <c r="AL3329" s="1"/>
      <c r="AM3329" s="1"/>
      <c r="AN3329" s="1"/>
      <c r="AO3329" s="1" t="s">
        <v>320</v>
      </c>
    </row>
    <row r="3330" spans="1:41">
      <c r="A3330" s="1" t="s">
        <v>9355</v>
      </c>
      <c r="B3330" s="1" t="s">
        <v>79</v>
      </c>
      <c r="C3330" s="1" t="s">
        <v>36</v>
      </c>
      <c r="D3330" s="1">
        <v>10680</v>
      </c>
      <c r="E3330" s="1">
        <v>802497</v>
      </c>
      <c r="F3330" s="5">
        <v>44089</v>
      </c>
      <c r="G3330" s="5">
        <v>44096</v>
      </c>
      <c r="H3330" s="1">
        <f t="shared" ca="1" si="601"/>
        <v>7</v>
      </c>
      <c r="I3330" s="1" t="str">
        <f t="shared" ca="1" si="602"/>
        <v>No</v>
      </c>
      <c r="J3330" s="1" t="s">
        <v>80</v>
      </c>
      <c r="K3330" s="1" t="s">
        <v>81</v>
      </c>
      <c r="L3330" s="1" t="s">
        <v>82</v>
      </c>
      <c r="M3330" s="1" t="s">
        <v>82</v>
      </c>
      <c r="N3330" s="1"/>
      <c r="O3330" s="1" t="s">
        <v>83</v>
      </c>
      <c r="P3330" s="1">
        <v>18</v>
      </c>
      <c r="Q3330" s="1">
        <v>34</v>
      </c>
      <c r="R3330" s="1">
        <f t="shared" ref="R3330:R3393" si="614">IF(ISBLANK(P3330)=TRUE,"0",P3330)</f>
        <v>18</v>
      </c>
      <c r="S3330" s="1">
        <v>34</v>
      </c>
      <c r="T3330" s="1">
        <f t="shared" si="603"/>
        <v>16</v>
      </c>
      <c r="U3330" s="1" t="s">
        <v>41</v>
      </c>
      <c r="V3330" s="1" t="s">
        <v>185</v>
      </c>
      <c r="W3330" s="1"/>
      <c r="X3330" s="1"/>
      <c r="Y3330" s="1"/>
      <c r="Z3330" s="1"/>
      <c r="AA3330" s="1"/>
      <c r="AB3330" s="1"/>
      <c r="AC3330" s="1"/>
      <c r="AD3330" s="1"/>
      <c r="AE3330" s="1"/>
      <c r="AF3330" s="1"/>
      <c r="AG3330" s="1"/>
      <c r="AH3330" s="1"/>
      <c r="AI3330" s="1"/>
      <c r="AJ3330" s="1" t="s">
        <v>49</v>
      </c>
      <c r="AK3330" s="1"/>
      <c r="AL3330" s="1"/>
      <c r="AM3330" s="1"/>
      <c r="AN3330" s="1"/>
      <c r="AO3330" s="1"/>
    </row>
    <row r="3331" spans="1:41">
      <c r="A3331" s="1" t="s">
        <v>9356</v>
      </c>
      <c r="B3331" s="1" t="s">
        <v>8132</v>
      </c>
      <c r="C3331" s="1" t="s">
        <v>36</v>
      </c>
      <c r="D3331" s="1">
        <v>2500</v>
      </c>
      <c r="E3331" s="1">
        <v>620913</v>
      </c>
      <c r="F3331" s="5">
        <v>43895</v>
      </c>
      <c r="G3331" s="5">
        <v>43902</v>
      </c>
      <c r="H3331" s="1">
        <f t="shared" ref="H3331:H3394" ca="1" si="615">IF(ISBLANK(G3331)=FALSE,G3331-F3331,TODAY()-F3331)</f>
        <v>7</v>
      </c>
      <c r="I3331" s="1" t="str">
        <f t="shared" ref="I3331:I3394" ca="1" si="616">IF(H3331&gt;0,"No","Yes")</f>
        <v>No</v>
      </c>
      <c r="J3331" s="1" t="s">
        <v>147</v>
      </c>
      <c r="K3331" s="1" t="s">
        <v>148</v>
      </c>
      <c r="L3331" s="1" t="s">
        <v>2354</v>
      </c>
      <c r="M3331" s="1" t="s">
        <v>4433</v>
      </c>
      <c r="N3331" s="1"/>
      <c r="O3331" s="1" t="s">
        <v>48</v>
      </c>
      <c r="P3331" s="1">
        <v>18</v>
      </c>
      <c r="Q3331" s="1"/>
      <c r="R3331" s="1">
        <f t="shared" si="614"/>
        <v>18</v>
      </c>
      <c r="S3331" s="1" t="str">
        <f t="shared" ref="S3331:S3335" si="617">IF(ISBLANK(Q3331)=TRUE,"80",Q3331)</f>
        <v>80</v>
      </c>
      <c r="T3331" s="1">
        <f t="shared" ref="T3331:T3394" si="618">S3331-R3331</f>
        <v>62</v>
      </c>
      <c r="U3331" s="1" t="s">
        <v>41</v>
      </c>
      <c r="V3331" s="1"/>
      <c r="W3331" s="1"/>
      <c r="X3331" s="1"/>
      <c r="Y3331" s="1"/>
      <c r="Z3331" s="1"/>
      <c r="AA3331" s="1"/>
      <c r="AB3331" s="1"/>
      <c r="AC3331" s="1"/>
      <c r="AD3331" s="1"/>
      <c r="AE3331" s="1"/>
      <c r="AF3331" s="1"/>
      <c r="AG3331" s="1"/>
      <c r="AH3331" s="1"/>
      <c r="AI3331" s="1"/>
      <c r="AJ3331" s="1"/>
      <c r="AK3331" s="1"/>
      <c r="AL3331" s="1"/>
      <c r="AM3331" s="1"/>
      <c r="AN3331" s="1"/>
      <c r="AO3331" s="1"/>
    </row>
    <row r="3332" spans="1:41">
      <c r="A3332" s="1" t="s">
        <v>9357</v>
      </c>
      <c r="B3332" s="1" t="s">
        <v>9358</v>
      </c>
      <c r="C3332" s="1" t="s">
        <v>36</v>
      </c>
      <c r="D3332" s="1">
        <v>405</v>
      </c>
      <c r="E3332" s="1">
        <v>177666</v>
      </c>
      <c r="F3332" s="5">
        <v>43991</v>
      </c>
      <c r="G3332" s="5">
        <v>44136</v>
      </c>
      <c r="H3332" s="1">
        <f t="shared" ca="1" si="615"/>
        <v>145</v>
      </c>
      <c r="I3332" s="1" t="str">
        <f t="shared" ca="1" si="616"/>
        <v>No</v>
      </c>
      <c r="J3332" s="1" t="s">
        <v>155</v>
      </c>
      <c r="K3332" s="1" t="s">
        <v>156</v>
      </c>
      <c r="L3332" s="1"/>
      <c r="M3332" s="1" t="s">
        <v>157</v>
      </c>
      <c r="N3332" s="1"/>
      <c r="O3332" s="1" t="s">
        <v>48</v>
      </c>
      <c r="P3332" s="1">
        <v>18</v>
      </c>
      <c r="Q3332" s="1"/>
      <c r="R3332" s="1">
        <f t="shared" si="614"/>
        <v>18</v>
      </c>
      <c r="S3332" s="1" t="str">
        <f t="shared" si="617"/>
        <v>80</v>
      </c>
      <c r="T3332" s="1">
        <f t="shared" si="618"/>
        <v>62</v>
      </c>
      <c r="U3332" s="1" t="s">
        <v>41</v>
      </c>
      <c r="V3332" s="1"/>
      <c r="W3332" s="1"/>
      <c r="X3332" s="1"/>
      <c r="Y3332" s="1"/>
      <c r="Z3332" s="1"/>
      <c r="AA3332" s="1"/>
      <c r="AB3332" s="1"/>
      <c r="AC3332" s="1"/>
      <c r="AD3332" s="1"/>
      <c r="AE3332" s="1"/>
      <c r="AF3332" s="1"/>
      <c r="AG3332" s="1"/>
      <c r="AH3332" s="1"/>
      <c r="AI3332" s="1"/>
      <c r="AJ3332" s="1"/>
      <c r="AK3332" s="1"/>
      <c r="AL3332" s="1"/>
      <c r="AM3332" s="1"/>
      <c r="AN3332" s="1"/>
      <c r="AO3332" s="1" t="s">
        <v>158</v>
      </c>
    </row>
    <row r="3333" spans="1:41">
      <c r="A3333" s="1" t="s">
        <v>9359</v>
      </c>
      <c r="B3333" s="1" t="s">
        <v>9360</v>
      </c>
      <c r="C3333" s="1" t="s">
        <v>36</v>
      </c>
      <c r="D3333" s="1">
        <v>345</v>
      </c>
      <c r="E3333" s="1">
        <v>66533</v>
      </c>
      <c r="F3333" s="5">
        <v>44014</v>
      </c>
      <c r="G3333" s="5">
        <v>44028</v>
      </c>
      <c r="H3333" s="1">
        <f t="shared" ca="1" si="615"/>
        <v>14</v>
      </c>
      <c r="I3333" s="1" t="str">
        <f t="shared" ca="1" si="616"/>
        <v>No</v>
      </c>
      <c r="J3333" s="1" t="s">
        <v>161</v>
      </c>
      <c r="K3333" s="1" t="s">
        <v>46</v>
      </c>
      <c r="L3333" s="1"/>
      <c r="M3333" s="1" t="s">
        <v>161</v>
      </c>
      <c r="N3333" s="1"/>
      <c r="O3333" s="1" t="s">
        <v>48</v>
      </c>
      <c r="P3333" s="1">
        <v>18</v>
      </c>
      <c r="Q3333" s="1"/>
      <c r="R3333" s="1">
        <f t="shared" si="614"/>
        <v>18</v>
      </c>
      <c r="S3333" s="1" t="str">
        <f t="shared" si="617"/>
        <v>80</v>
      </c>
      <c r="T3333" s="1">
        <f t="shared" si="618"/>
        <v>62</v>
      </c>
      <c r="U3333" s="1" t="s">
        <v>41</v>
      </c>
      <c r="V3333" s="1"/>
      <c r="W3333" s="1"/>
      <c r="X3333" s="1"/>
      <c r="Y3333" s="1"/>
      <c r="Z3333" s="1"/>
      <c r="AA3333" s="1"/>
      <c r="AB3333" s="1"/>
      <c r="AC3333" s="1"/>
      <c r="AD3333" s="1"/>
      <c r="AE3333" s="1"/>
      <c r="AF3333" s="1"/>
      <c r="AG3333" s="1"/>
      <c r="AH3333" s="1"/>
      <c r="AI3333" s="1"/>
      <c r="AJ3333" s="1"/>
      <c r="AK3333" s="1"/>
      <c r="AL3333" s="1"/>
      <c r="AM3333" s="1"/>
      <c r="AN3333" s="1"/>
      <c r="AO3333" s="1" t="s">
        <v>9361</v>
      </c>
    </row>
    <row r="3334" spans="1:41">
      <c r="A3334" s="1" t="s">
        <v>9362</v>
      </c>
      <c r="B3334" s="1" t="s">
        <v>7031</v>
      </c>
      <c r="C3334" s="1" t="s">
        <v>36</v>
      </c>
      <c r="D3334" s="1">
        <v>32</v>
      </c>
      <c r="E3334" s="1">
        <v>3391</v>
      </c>
      <c r="F3334" s="5">
        <v>43867</v>
      </c>
      <c r="G3334" s="5">
        <v>43894</v>
      </c>
      <c r="H3334" s="1">
        <f t="shared" ca="1" si="615"/>
        <v>27</v>
      </c>
      <c r="I3334" s="1" t="str">
        <f t="shared" ca="1" si="616"/>
        <v>No</v>
      </c>
      <c r="J3334" s="1" t="s">
        <v>161</v>
      </c>
      <c r="K3334" s="1" t="s">
        <v>46</v>
      </c>
      <c r="L3334" s="1"/>
      <c r="M3334" s="1" t="s">
        <v>161</v>
      </c>
      <c r="N3334" s="1"/>
      <c r="O3334" s="1" t="s">
        <v>48</v>
      </c>
      <c r="P3334" s="1">
        <v>18</v>
      </c>
      <c r="Q3334" s="1"/>
      <c r="R3334" s="1">
        <f t="shared" si="614"/>
        <v>18</v>
      </c>
      <c r="S3334" s="1" t="str">
        <f t="shared" si="617"/>
        <v>80</v>
      </c>
      <c r="T3334" s="1">
        <f t="shared" si="618"/>
        <v>62</v>
      </c>
      <c r="U3334" s="1" t="s">
        <v>41</v>
      </c>
      <c r="V3334" s="1" t="s">
        <v>185</v>
      </c>
      <c r="W3334" s="1"/>
      <c r="X3334" s="1"/>
      <c r="Y3334" s="1"/>
      <c r="Z3334" s="1"/>
      <c r="AA3334" s="1"/>
      <c r="AB3334" s="1"/>
      <c r="AC3334" s="1"/>
      <c r="AD3334" s="1"/>
      <c r="AE3334" s="1"/>
      <c r="AF3334" s="1"/>
      <c r="AG3334" s="1"/>
      <c r="AH3334" s="1"/>
      <c r="AI3334" s="1"/>
      <c r="AJ3334" s="1"/>
      <c r="AK3334" s="1"/>
      <c r="AL3334" s="1"/>
      <c r="AM3334" s="1"/>
      <c r="AN3334" s="1"/>
      <c r="AO3334" s="1" t="s">
        <v>9363</v>
      </c>
    </row>
    <row r="3335" spans="1:41">
      <c r="A3335" s="1" t="s">
        <v>9364</v>
      </c>
      <c r="B3335" s="1" t="s">
        <v>1734</v>
      </c>
      <c r="C3335" s="1" t="s">
        <v>36</v>
      </c>
      <c r="D3335" s="1">
        <v>94</v>
      </c>
      <c r="E3335" s="1">
        <v>14289</v>
      </c>
      <c r="F3335" s="5">
        <v>44088</v>
      </c>
      <c r="G3335" s="1"/>
      <c r="H3335" s="1">
        <f t="shared" ca="1" si="615"/>
        <v>16</v>
      </c>
      <c r="I3335" s="1" t="str">
        <f t="shared" ca="1" si="616"/>
        <v>No</v>
      </c>
      <c r="J3335" s="1" t="s">
        <v>258</v>
      </c>
      <c r="K3335" s="1" t="s">
        <v>46</v>
      </c>
      <c r="L3335" s="1"/>
      <c r="M3335" s="1" t="s">
        <v>258</v>
      </c>
      <c r="N3335" s="1"/>
      <c r="O3335" s="1" t="s">
        <v>48</v>
      </c>
      <c r="P3335" s="1">
        <v>18</v>
      </c>
      <c r="Q3335" s="1"/>
      <c r="R3335" s="1">
        <f t="shared" si="614"/>
        <v>18</v>
      </c>
      <c r="S3335" s="1" t="str">
        <f t="shared" si="617"/>
        <v>80</v>
      </c>
      <c r="T3335" s="1">
        <f t="shared" si="618"/>
        <v>62</v>
      </c>
      <c r="U3335" s="1" t="s">
        <v>41</v>
      </c>
      <c r="V3335" s="1"/>
      <c r="W3335" s="1"/>
      <c r="X3335" s="1"/>
      <c r="Y3335" s="1"/>
      <c r="Z3335" s="1"/>
      <c r="AA3335" s="1"/>
      <c r="AB3335" s="1"/>
      <c r="AC3335" s="1"/>
      <c r="AD3335" s="1"/>
      <c r="AE3335" s="1"/>
      <c r="AF3335" s="1"/>
      <c r="AG3335" s="1"/>
      <c r="AH3335" s="1"/>
      <c r="AI3335" s="1"/>
      <c r="AJ3335" s="1"/>
      <c r="AK3335" s="1"/>
      <c r="AL3335" s="1"/>
      <c r="AM3335" s="1"/>
      <c r="AN3335" s="1"/>
      <c r="AO3335" s="1" t="s">
        <v>1514</v>
      </c>
    </row>
    <row r="3336" spans="1:41">
      <c r="A3336" s="1" t="s">
        <v>9365</v>
      </c>
      <c r="B3336" s="1" t="s">
        <v>909</v>
      </c>
      <c r="C3336" s="1" t="s">
        <v>36</v>
      </c>
      <c r="D3336" s="1">
        <v>331</v>
      </c>
      <c r="E3336" s="1">
        <v>165887</v>
      </c>
      <c r="F3336" s="5">
        <v>43865</v>
      </c>
      <c r="G3336" s="5">
        <v>43891</v>
      </c>
      <c r="H3336" s="1">
        <f t="shared" ca="1" si="615"/>
        <v>26</v>
      </c>
      <c r="I3336" s="1" t="str">
        <f t="shared" ca="1" si="616"/>
        <v>No</v>
      </c>
      <c r="J3336" s="1" t="s">
        <v>910</v>
      </c>
      <c r="K3336" s="1" t="s">
        <v>911</v>
      </c>
      <c r="L3336" s="1"/>
      <c r="M3336" s="1" t="s">
        <v>912</v>
      </c>
      <c r="N3336" s="1"/>
      <c r="O3336" s="1" t="s">
        <v>913</v>
      </c>
      <c r="P3336" s="1">
        <v>18</v>
      </c>
      <c r="Q3336" s="1">
        <v>32</v>
      </c>
      <c r="R3336" s="1">
        <f t="shared" si="614"/>
        <v>18</v>
      </c>
      <c r="S3336" s="1">
        <v>32</v>
      </c>
      <c r="T3336" s="1">
        <f t="shared" si="618"/>
        <v>14</v>
      </c>
      <c r="U3336" s="1" t="s">
        <v>41</v>
      </c>
      <c r="V3336" s="1" t="s">
        <v>312</v>
      </c>
      <c r="W3336" s="1"/>
      <c r="X3336" s="1"/>
      <c r="Y3336" s="1"/>
      <c r="Z3336" s="1"/>
      <c r="AA3336" s="1"/>
      <c r="AB3336" s="1"/>
      <c r="AC3336" s="1"/>
      <c r="AD3336" s="1"/>
      <c r="AE3336" s="1"/>
      <c r="AF3336" s="1"/>
      <c r="AG3336" s="1"/>
      <c r="AH3336" s="1" t="s">
        <v>3458</v>
      </c>
      <c r="AI3336" s="1"/>
      <c r="AJ3336" s="1" t="s">
        <v>49</v>
      </c>
      <c r="AK3336" s="1"/>
      <c r="AL3336" s="1"/>
      <c r="AM3336" s="1"/>
      <c r="AN3336" s="1"/>
      <c r="AO3336" s="1" t="s">
        <v>3459</v>
      </c>
    </row>
    <row r="3337" spans="1:41">
      <c r="A3337" s="1" t="s">
        <v>9373</v>
      </c>
      <c r="B3337" s="1" t="s">
        <v>4101</v>
      </c>
      <c r="C3337" s="1" t="s">
        <v>36</v>
      </c>
      <c r="D3337" s="1">
        <v>59</v>
      </c>
      <c r="E3337" s="1">
        <v>35307</v>
      </c>
      <c r="F3337" s="5">
        <v>44036</v>
      </c>
      <c r="G3337" s="5">
        <v>44044</v>
      </c>
      <c r="H3337" s="1">
        <f t="shared" ca="1" si="615"/>
        <v>8</v>
      </c>
      <c r="I3337" s="1" t="str">
        <f t="shared" ca="1" si="616"/>
        <v>No</v>
      </c>
      <c r="J3337" s="1" t="s">
        <v>1350</v>
      </c>
      <c r="K3337" s="1" t="s">
        <v>1351</v>
      </c>
      <c r="L3337" s="1" t="s">
        <v>4102</v>
      </c>
      <c r="M3337" s="1" t="s">
        <v>4103</v>
      </c>
      <c r="N3337" s="1"/>
      <c r="O3337" s="1" t="s">
        <v>48</v>
      </c>
      <c r="P3337" s="1">
        <v>18</v>
      </c>
      <c r="Q3337" s="1"/>
      <c r="R3337" s="1">
        <f t="shared" si="614"/>
        <v>18</v>
      </c>
      <c r="S3337" s="1" t="str">
        <f t="shared" ref="S3337:S3340" si="619">IF(ISBLANK(Q3337)=TRUE,"80",Q3337)</f>
        <v>80</v>
      </c>
      <c r="T3337" s="1">
        <f t="shared" si="618"/>
        <v>62</v>
      </c>
      <c r="U3337" s="1" t="s">
        <v>41</v>
      </c>
      <c r="V3337" s="1"/>
      <c r="W3337" s="1"/>
      <c r="X3337" s="1"/>
      <c r="Y3337" s="1"/>
      <c r="Z3337" s="1"/>
      <c r="AA3337" s="1"/>
      <c r="AB3337" s="1"/>
      <c r="AC3337" s="1"/>
      <c r="AD3337" s="1"/>
      <c r="AE3337" s="1"/>
      <c r="AF3337" s="1"/>
      <c r="AG3337" s="1"/>
      <c r="AH3337" s="1" t="s">
        <v>1158</v>
      </c>
      <c r="AI3337" s="1"/>
      <c r="AJ3337" s="1" t="s">
        <v>49</v>
      </c>
      <c r="AK3337" s="1"/>
      <c r="AL3337" s="1"/>
      <c r="AM3337" s="1"/>
      <c r="AN3337" s="1"/>
      <c r="AO3337" s="1" t="s">
        <v>9374</v>
      </c>
    </row>
    <row r="3338" spans="1:41">
      <c r="A3338" s="1" t="s">
        <v>9375</v>
      </c>
      <c r="B3338" s="1" t="s">
        <v>9376</v>
      </c>
      <c r="C3338" s="1" t="s">
        <v>52</v>
      </c>
      <c r="D3338" s="1">
        <v>3225</v>
      </c>
      <c r="E3338" s="1">
        <v>1761874</v>
      </c>
      <c r="F3338" s="5">
        <v>44056</v>
      </c>
      <c r="G3338" s="5">
        <v>44080</v>
      </c>
      <c r="H3338" s="1">
        <f t="shared" ca="1" si="615"/>
        <v>24</v>
      </c>
      <c r="I3338" s="1" t="str">
        <f t="shared" ca="1" si="616"/>
        <v>No</v>
      </c>
      <c r="J3338" s="1" t="s">
        <v>1964</v>
      </c>
      <c r="K3338" s="1" t="s">
        <v>1965</v>
      </c>
      <c r="L3338" s="1"/>
      <c r="M3338" s="1" t="s">
        <v>1966</v>
      </c>
      <c r="N3338" s="1"/>
      <c r="O3338" s="1" t="s">
        <v>48</v>
      </c>
      <c r="P3338" s="1">
        <v>18</v>
      </c>
      <c r="Q3338" s="1"/>
      <c r="R3338" s="1">
        <f t="shared" si="614"/>
        <v>18</v>
      </c>
      <c r="S3338" s="1" t="str">
        <f t="shared" si="619"/>
        <v>80</v>
      </c>
      <c r="T3338" s="1">
        <f t="shared" si="618"/>
        <v>62</v>
      </c>
      <c r="U3338" s="1" t="s">
        <v>1967</v>
      </c>
      <c r="V3338" s="1" t="s">
        <v>1968</v>
      </c>
      <c r="W3338" s="1"/>
      <c r="X3338" s="1"/>
      <c r="Y3338" s="1"/>
      <c r="Z3338" s="1"/>
      <c r="AA3338" s="1"/>
      <c r="AB3338" s="1" t="s">
        <v>1968</v>
      </c>
      <c r="AC3338" s="1"/>
      <c r="AD3338" s="1"/>
      <c r="AE3338" s="1"/>
      <c r="AF3338" s="1"/>
      <c r="AG3338" s="1"/>
      <c r="AH3338" s="1" t="s">
        <v>4184</v>
      </c>
      <c r="AI3338" s="1"/>
      <c r="AJ3338" s="1" t="s">
        <v>49</v>
      </c>
      <c r="AK3338" s="1"/>
      <c r="AL3338" s="1"/>
      <c r="AM3338" s="1"/>
      <c r="AN3338" s="1"/>
      <c r="AO3338" s="1" t="s">
        <v>9377</v>
      </c>
    </row>
    <row r="3339" spans="1:41">
      <c r="A3339" s="1" t="s">
        <v>9379</v>
      </c>
      <c r="B3339" s="1" t="s">
        <v>1328</v>
      </c>
      <c r="C3339" s="1" t="s">
        <v>36</v>
      </c>
      <c r="D3339" s="1">
        <v>1131</v>
      </c>
      <c r="E3339" s="1">
        <v>114743</v>
      </c>
      <c r="F3339" s="5">
        <v>44075</v>
      </c>
      <c r="G3339" s="5">
        <v>44082</v>
      </c>
      <c r="H3339" s="1">
        <f t="shared" ca="1" si="615"/>
        <v>7</v>
      </c>
      <c r="I3339" s="1" t="str">
        <f t="shared" ca="1" si="616"/>
        <v>No</v>
      </c>
      <c r="J3339" s="1" t="s">
        <v>147</v>
      </c>
      <c r="K3339" s="1" t="s">
        <v>148</v>
      </c>
      <c r="L3339" s="1" t="s">
        <v>1329</v>
      </c>
      <c r="M3339" s="1" t="s">
        <v>350</v>
      </c>
      <c r="N3339" s="1"/>
      <c r="O3339" s="1" t="s">
        <v>48</v>
      </c>
      <c r="P3339" s="1">
        <v>18</v>
      </c>
      <c r="Q3339" s="1"/>
      <c r="R3339" s="1">
        <f t="shared" si="614"/>
        <v>18</v>
      </c>
      <c r="S3339" s="1" t="str">
        <f t="shared" si="619"/>
        <v>80</v>
      </c>
      <c r="T3339" s="1">
        <f t="shared" si="618"/>
        <v>62</v>
      </c>
      <c r="U3339" s="1" t="s">
        <v>41</v>
      </c>
      <c r="V3339" s="1" t="s">
        <v>185</v>
      </c>
      <c r="W3339" s="1"/>
      <c r="X3339" s="1"/>
      <c r="Y3339" s="1"/>
      <c r="Z3339" s="1"/>
      <c r="AA3339" s="1"/>
      <c r="AB3339" s="1"/>
      <c r="AC3339" s="1"/>
      <c r="AD3339" s="1"/>
      <c r="AE3339" s="1"/>
      <c r="AF3339" s="1"/>
      <c r="AG3339" s="1"/>
      <c r="AH3339" s="1"/>
      <c r="AI3339" s="1"/>
      <c r="AJ3339" s="1" t="s">
        <v>49</v>
      </c>
      <c r="AK3339" s="1"/>
      <c r="AL3339" s="1"/>
      <c r="AM3339" s="1"/>
      <c r="AN3339" s="1"/>
      <c r="AO3339" s="1" t="s">
        <v>9380</v>
      </c>
    </row>
    <row r="3340" spans="1:41">
      <c r="A3340" s="1" t="s">
        <v>9381</v>
      </c>
      <c r="B3340" s="1" t="s">
        <v>3104</v>
      </c>
      <c r="C3340" s="1" t="s">
        <v>36</v>
      </c>
      <c r="D3340" s="1">
        <v>75</v>
      </c>
      <c r="E3340" s="1">
        <v>18614</v>
      </c>
      <c r="F3340" s="5">
        <v>43865</v>
      </c>
      <c r="G3340" s="5">
        <v>43872</v>
      </c>
      <c r="H3340" s="1">
        <f t="shared" ca="1" si="615"/>
        <v>7</v>
      </c>
      <c r="I3340" s="1" t="str">
        <f t="shared" ca="1" si="616"/>
        <v>No</v>
      </c>
      <c r="J3340" s="1" t="s">
        <v>617</v>
      </c>
      <c r="K3340" s="1" t="s">
        <v>618</v>
      </c>
      <c r="L3340" s="1"/>
      <c r="M3340" s="1" t="s">
        <v>619</v>
      </c>
      <c r="N3340" s="1"/>
      <c r="O3340" s="1" t="s">
        <v>48</v>
      </c>
      <c r="P3340" s="1">
        <v>18</v>
      </c>
      <c r="Q3340" s="1"/>
      <c r="R3340" s="1">
        <f t="shared" si="614"/>
        <v>18</v>
      </c>
      <c r="S3340" s="1" t="str">
        <f t="shared" si="619"/>
        <v>80</v>
      </c>
      <c r="T3340" s="1">
        <f t="shared" si="618"/>
        <v>62</v>
      </c>
      <c r="U3340" s="1" t="s">
        <v>41</v>
      </c>
      <c r="V3340" s="1"/>
      <c r="W3340" s="1"/>
      <c r="X3340" s="1"/>
      <c r="Y3340" s="1"/>
      <c r="Z3340" s="1" t="s">
        <v>7281</v>
      </c>
      <c r="AA3340" s="1"/>
      <c r="AB3340" s="1"/>
      <c r="AC3340" s="1"/>
      <c r="AD3340" s="1"/>
      <c r="AE3340" s="1"/>
      <c r="AF3340" s="1"/>
      <c r="AG3340" s="1"/>
      <c r="AH3340" s="1" t="s">
        <v>1311</v>
      </c>
      <c r="AI3340" s="1"/>
      <c r="AJ3340" s="1" t="s">
        <v>49</v>
      </c>
      <c r="AK3340" s="1"/>
      <c r="AL3340" s="1"/>
      <c r="AM3340" s="1"/>
      <c r="AN3340" s="1"/>
      <c r="AO3340" s="1"/>
    </row>
    <row r="3341" spans="1:41">
      <c r="A3341" s="1" t="s">
        <v>9382</v>
      </c>
      <c r="B3341" s="1" t="s">
        <v>4051</v>
      </c>
      <c r="C3341" s="1" t="s">
        <v>36</v>
      </c>
      <c r="D3341" s="1">
        <v>73</v>
      </c>
      <c r="E3341" s="1">
        <v>11540</v>
      </c>
      <c r="F3341" s="5">
        <v>44078</v>
      </c>
      <c r="G3341" s="5">
        <v>44131</v>
      </c>
      <c r="H3341" s="1">
        <f t="shared" ca="1" si="615"/>
        <v>53</v>
      </c>
      <c r="I3341" s="1" t="str">
        <f t="shared" ca="1" si="616"/>
        <v>No</v>
      </c>
      <c r="J3341" s="1" t="s">
        <v>701</v>
      </c>
      <c r="K3341" s="1" t="s">
        <v>702</v>
      </c>
      <c r="L3341" s="1" t="s">
        <v>952</v>
      </c>
      <c r="M3341" s="1" t="s">
        <v>3488</v>
      </c>
      <c r="N3341" s="1" t="s">
        <v>337</v>
      </c>
      <c r="O3341" s="1" t="s">
        <v>141</v>
      </c>
      <c r="P3341" s="1">
        <v>18</v>
      </c>
      <c r="Q3341" s="1">
        <v>39</v>
      </c>
      <c r="R3341" s="1">
        <f t="shared" si="614"/>
        <v>18</v>
      </c>
      <c r="S3341" s="1">
        <v>39</v>
      </c>
      <c r="T3341" s="1">
        <f t="shared" si="618"/>
        <v>21</v>
      </c>
      <c r="U3341" s="1" t="s">
        <v>41</v>
      </c>
      <c r="V3341" s="1"/>
      <c r="W3341" s="1"/>
      <c r="X3341" s="1"/>
      <c r="Y3341" s="1"/>
      <c r="Z3341" s="1"/>
      <c r="AA3341" s="1"/>
      <c r="AB3341" s="1"/>
      <c r="AC3341" s="1"/>
      <c r="AD3341" s="1" t="s">
        <v>3489</v>
      </c>
      <c r="AE3341" s="1"/>
      <c r="AF3341" s="1"/>
      <c r="AG3341" s="1"/>
      <c r="AH3341" s="1"/>
      <c r="AI3341" s="1"/>
      <c r="AJ3341" s="1" t="s">
        <v>49</v>
      </c>
      <c r="AK3341" s="1" t="s">
        <v>76</v>
      </c>
      <c r="AL3341" s="1" t="s">
        <v>3490</v>
      </c>
      <c r="AM3341" s="1"/>
      <c r="AN3341" s="1"/>
      <c r="AO3341" s="1" t="s">
        <v>3491</v>
      </c>
    </row>
    <row r="3342" spans="1:41">
      <c r="A3342" s="1" t="s">
        <v>9383</v>
      </c>
      <c r="B3342" s="1" t="s">
        <v>1986</v>
      </c>
      <c r="C3342" s="1" t="s">
        <v>36</v>
      </c>
      <c r="D3342" s="1">
        <v>1659</v>
      </c>
      <c r="E3342" s="1">
        <v>771645</v>
      </c>
      <c r="F3342" s="5">
        <v>43833</v>
      </c>
      <c r="G3342" s="5">
        <v>43865</v>
      </c>
      <c r="H3342" s="1">
        <f t="shared" ca="1" si="615"/>
        <v>32</v>
      </c>
      <c r="I3342" s="1" t="str">
        <f t="shared" ca="1" si="616"/>
        <v>No</v>
      </c>
      <c r="J3342" s="1" t="s">
        <v>292</v>
      </c>
      <c r="K3342" s="1" t="s">
        <v>293</v>
      </c>
      <c r="L3342" s="1" t="s">
        <v>294</v>
      </c>
      <c r="M3342" s="1" t="s">
        <v>292</v>
      </c>
      <c r="N3342" s="1"/>
      <c r="O3342" s="1" t="s">
        <v>48</v>
      </c>
      <c r="P3342" s="1">
        <v>18</v>
      </c>
      <c r="Q3342" s="1"/>
      <c r="R3342" s="1">
        <f t="shared" si="614"/>
        <v>18</v>
      </c>
      <c r="S3342" s="1" t="str">
        <f t="shared" ref="S3342:S3343" si="620">IF(ISBLANK(Q3342)=TRUE,"80",Q3342)</f>
        <v>80</v>
      </c>
      <c r="T3342" s="1">
        <f t="shared" si="618"/>
        <v>62</v>
      </c>
      <c r="U3342" s="1" t="s">
        <v>41</v>
      </c>
      <c r="V3342" s="1" t="s">
        <v>566</v>
      </c>
      <c r="W3342" s="1"/>
      <c r="X3342" s="1"/>
      <c r="Y3342" s="1"/>
      <c r="Z3342" s="1"/>
      <c r="AA3342" s="1"/>
      <c r="AB3342" s="1"/>
      <c r="AC3342" s="1"/>
      <c r="AD3342" s="1"/>
      <c r="AE3342" s="1"/>
      <c r="AF3342" s="1"/>
      <c r="AG3342" s="1"/>
      <c r="AH3342" s="1"/>
      <c r="AI3342" s="1"/>
      <c r="AJ3342" s="1"/>
      <c r="AK3342" s="1"/>
      <c r="AL3342" s="1"/>
      <c r="AM3342" s="1"/>
      <c r="AN3342" s="1"/>
      <c r="AO3342" s="1" t="s">
        <v>1987</v>
      </c>
    </row>
    <row r="3343" spans="1:41">
      <c r="A3343" s="1" t="s">
        <v>9384</v>
      </c>
      <c r="B3343" s="1" t="s">
        <v>9385</v>
      </c>
      <c r="C3343" s="1" t="s">
        <v>36</v>
      </c>
      <c r="D3343" s="1">
        <v>3977</v>
      </c>
      <c r="E3343" s="1">
        <v>632750</v>
      </c>
      <c r="F3343" s="5">
        <v>44035</v>
      </c>
      <c r="G3343" s="5">
        <v>44044</v>
      </c>
      <c r="H3343" s="1">
        <f t="shared" ca="1" si="615"/>
        <v>9</v>
      </c>
      <c r="I3343" s="1" t="str">
        <f t="shared" ca="1" si="616"/>
        <v>No</v>
      </c>
      <c r="J3343" s="1" t="s">
        <v>558</v>
      </c>
      <c r="K3343" s="1" t="s">
        <v>559</v>
      </c>
      <c r="L3343" s="1" t="s">
        <v>560</v>
      </c>
      <c r="M3343" s="1" t="s">
        <v>561</v>
      </c>
      <c r="N3343" s="1"/>
      <c r="O3343" s="1" t="s">
        <v>48</v>
      </c>
      <c r="P3343" s="1">
        <v>18</v>
      </c>
      <c r="Q3343" s="1"/>
      <c r="R3343" s="1">
        <f t="shared" si="614"/>
        <v>18</v>
      </c>
      <c r="S3343" s="1" t="str">
        <f t="shared" si="620"/>
        <v>80</v>
      </c>
      <c r="T3343" s="1">
        <f t="shared" si="618"/>
        <v>62</v>
      </c>
      <c r="U3343" s="1" t="s">
        <v>41</v>
      </c>
      <c r="V3343" s="1"/>
      <c r="W3343" s="1"/>
      <c r="X3343" s="1"/>
      <c r="Y3343" s="1"/>
      <c r="Z3343" s="1"/>
      <c r="AA3343" s="1"/>
      <c r="AB3343" s="1"/>
      <c r="AC3343" s="1"/>
      <c r="AD3343" s="1" t="s">
        <v>2209</v>
      </c>
      <c r="AE3343" s="1"/>
      <c r="AF3343" s="1"/>
      <c r="AG3343" s="1"/>
      <c r="AH3343" s="1"/>
      <c r="AI3343" s="1"/>
      <c r="AJ3343" s="1" t="s">
        <v>49</v>
      </c>
      <c r="AK3343" s="1" t="s">
        <v>76</v>
      </c>
      <c r="AL3343" s="1" t="s">
        <v>2163</v>
      </c>
      <c r="AM3343" s="1"/>
      <c r="AN3343" s="1"/>
      <c r="AO3343" s="1" t="s">
        <v>563</v>
      </c>
    </row>
    <row r="3344" spans="1:41">
      <c r="A3344" s="1" t="s">
        <v>9386</v>
      </c>
      <c r="B3344" s="1" t="s">
        <v>9387</v>
      </c>
      <c r="C3344" s="1" t="s">
        <v>36</v>
      </c>
      <c r="D3344" s="1">
        <v>48</v>
      </c>
      <c r="E3344" s="1">
        <v>17230</v>
      </c>
      <c r="F3344" s="5">
        <v>44009</v>
      </c>
      <c r="G3344" s="5">
        <v>44010</v>
      </c>
      <c r="H3344" s="1">
        <f t="shared" ca="1" si="615"/>
        <v>1</v>
      </c>
      <c r="I3344" s="1" t="str">
        <f t="shared" ca="1" si="616"/>
        <v>No</v>
      </c>
      <c r="J3344" s="1" t="s">
        <v>1579</v>
      </c>
      <c r="K3344" s="1" t="s">
        <v>1580</v>
      </c>
      <c r="L3344" s="1" t="s">
        <v>2659</v>
      </c>
      <c r="M3344" s="1" t="s">
        <v>1581</v>
      </c>
      <c r="N3344" s="1"/>
      <c r="O3344" s="1" t="s">
        <v>387</v>
      </c>
      <c r="P3344" s="1">
        <v>18</v>
      </c>
      <c r="Q3344" s="1">
        <v>30</v>
      </c>
      <c r="R3344" s="1">
        <f t="shared" si="614"/>
        <v>18</v>
      </c>
      <c r="S3344" s="1">
        <v>30</v>
      </c>
      <c r="T3344" s="1">
        <f t="shared" si="618"/>
        <v>12</v>
      </c>
      <c r="U3344" s="1" t="s">
        <v>41</v>
      </c>
      <c r="V3344" s="1"/>
      <c r="W3344" s="1"/>
      <c r="X3344" s="1"/>
      <c r="Y3344" s="1"/>
      <c r="Z3344" s="1"/>
      <c r="AA3344" s="1"/>
      <c r="AB3344" s="1"/>
      <c r="AC3344" s="1"/>
      <c r="AD3344" s="1"/>
      <c r="AE3344" s="1"/>
      <c r="AF3344" s="1"/>
      <c r="AG3344" s="1"/>
      <c r="AH3344" s="1" t="s">
        <v>883</v>
      </c>
      <c r="AI3344" s="1"/>
      <c r="AJ3344" s="1"/>
      <c r="AK3344" s="1"/>
      <c r="AL3344" s="1"/>
      <c r="AM3344" s="1"/>
      <c r="AN3344" s="1"/>
      <c r="AO3344" s="1" t="s">
        <v>5646</v>
      </c>
    </row>
    <row r="3345" spans="1:41">
      <c r="A3345" s="1" t="s">
        <v>9388</v>
      </c>
      <c r="B3345" s="1" t="s">
        <v>3755</v>
      </c>
      <c r="C3345" s="1" t="s">
        <v>36</v>
      </c>
      <c r="D3345" s="1">
        <v>18</v>
      </c>
      <c r="E3345" s="1">
        <v>2758</v>
      </c>
      <c r="F3345" s="5">
        <v>44091</v>
      </c>
      <c r="G3345" s="5">
        <v>44109</v>
      </c>
      <c r="H3345" s="1">
        <f t="shared" ca="1" si="615"/>
        <v>18</v>
      </c>
      <c r="I3345" s="1" t="str">
        <f t="shared" ca="1" si="616"/>
        <v>No</v>
      </c>
      <c r="J3345" s="1" t="s">
        <v>87</v>
      </c>
      <c r="K3345" s="1" t="s">
        <v>88</v>
      </c>
      <c r="L3345" s="1"/>
      <c r="M3345" s="1" t="s">
        <v>89</v>
      </c>
      <c r="N3345" s="1"/>
      <c r="O3345" s="1" t="s">
        <v>83</v>
      </c>
      <c r="P3345" s="1">
        <v>18</v>
      </c>
      <c r="Q3345" s="1">
        <v>34</v>
      </c>
      <c r="R3345" s="1">
        <f t="shared" si="614"/>
        <v>18</v>
      </c>
      <c r="S3345" s="1">
        <v>34</v>
      </c>
      <c r="T3345" s="1">
        <f t="shared" si="618"/>
        <v>16</v>
      </c>
      <c r="U3345" s="1" t="s">
        <v>41</v>
      </c>
      <c r="V3345" s="1"/>
      <c r="W3345" s="1"/>
      <c r="X3345" s="1"/>
      <c r="Y3345" s="1"/>
      <c r="Z3345" s="1"/>
      <c r="AA3345" s="1"/>
      <c r="AB3345" s="1"/>
      <c r="AC3345" s="1"/>
      <c r="AD3345" s="1"/>
      <c r="AE3345" s="1"/>
      <c r="AF3345" s="1"/>
      <c r="AG3345" s="1"/>
      <c r="AH3345" s="1"/>
      <c r="AI3345" s="1"/>
      <c r="AJ3345" s="1"/>
      <c r="AK3345" s="1"/>
      <c r="AL3345" s="1"/>
      <c r="AM3345" s="1"/>
      <c r="AN3345" s="1"/>
      <c r="AO3345" s="1" t="s">
        <v>204</v>
      </c>
    </row>
    <row r="3346" spans="1:41">
      <c r="A3346" s="1" t="s">
        <v>9392</v>
      </c>
      <c r="B3346" s="1" t="s">
        <v>823</v>
      </c>
      <c r="C3346" s="1" t="s">
        <v>36</v>
      </c>
      <c r="D3346" s="1">
        <v>725</v>
      </c>
      <c r="E3346" s="1">
        <v>74448</v>
      </c>
      <c r="F3346" s="5">
        <v>44063</v>
      </c>
      <c r="G3346" s="5">
        <v>44067</v>
      </c>
      <c r="H3346" s="1">
        <f t="shared" ca="1" si="615"/>
        <v>4</v>
      </c>
      <c r="I3346" s="1" t="str">
        <f t="shared" ca="1" si="616"/>
        <v>No</v>
      </c>
      <c r="J3346" s="1" t="s">
        <v>80</v>
      </c>
      <c r="K3346" s="1" t="s">
        <v>81</v>
      </c>
      <c r="L3346" s="1" t="s">
        <v>82</v>
      </c>
      <c r="M3346" s="1" t="s">
        <v>82</v>
      </c>
      <c r="N3346" s="1"/>
      <c r="O3346" s="1" t="s">
        <v>83</v>
      </c>
      <c r="P3346" s="1">
        <v>18</v>
      </c>
      <c r="Q3346" s="1">
        <v>34</v>
      </c>
      <c r="R3346" s="1">
        <f t="shared" si="614"/>
        <v>18</v>
      </c>
      <c r="S3346" s="1">
        <v>34</v>
      </c>
      <c r="T3346" s="1">
        <f t="shared" si="618"/>
        <v>16</v>
      </c>
      <c r="U3346" s="1" t="s">
        <v>41</v>
      </c>
      <c r="V3346" s="1" t="s">
        <v>167</v>
      </c>
      <c r="W3346" s="1"/>
      <c r="X3346" s="1"/>
      <c r="Y3346" s="1"/>
      <c r="Z3346" s="1"/>
      <c r="AA3346" s="1"/>
      <c r="AB3346" s="1"/>
      <c r="AC3346" s="1"/>
      <c r="AD3346" s="1"/>
      <c r="AE3346" s="1"/>
      <c r="AF3346" s="1"/>
      <c r="AG3346" s="1"/>
      <c r="AH3346" s="1"/>
      <c r="AI3346" s="1"/>
      <c r="AJ3346" s="1" t="s">
        <v>49</v>
      </c>
      <c r="AK3346" s="1"/>
      <c r="AL3346" s="1"/>
      <c r="AM3346" s="1"/>
      <c r="AN3346" s="1"/>
      <c r="AO3346" s="1"/>
    </row>
    <row r="3347" spans="1:41">
      <c r="A3347" s="1" t="s">
        <v>9393</v>
      </c>
      <c r="B3347" s="1" t="s">
        <v>9394</v>
      </c>
      <c r="C3347" s="1" t="s">
        <v>128</v>
      </c>
      <c r="D3347" s="1">
        <v>243</v>
      </c>
      <c r="E3347" s="1">
        <v>146776</v>
      </c>
      <c r="F3347" s="5">
        <v>43894</v>
      </c>
      <c r="G3347" s="5">
        <v>43906</v>
      </c>
      <c r="H3347" s="1">
        <f t="shared" ca="1" si="615"/>
        <v>12</v>
      </c>
      <c r="I3347" s="1" t="str">
        <f t="shared" ca="1" si="616"/>
        <v>No</v>
      </c>
      <c r="J3347" s="1" t="s">
        <v>207</v>
      </c>
      <c r="K3347" s="1" t="s">
        <v>208</v>
      </c>
      <c r="L3347" s="1"/>
      <c r="M3347" s="1" t="s">
        <v>209</v>
      </c>
      <c r="N3347" s="1"/>
      <c r="O3347" s="1" t="s">
        <v>48</v>
      </c>
      <c r="P3347" s="1">
        <v>18</v>
      </c>
      <c r="Q3347" s="1"/>
      <c r="R3347" s="1">
        <f t="shared" si="614"/>
        <v>18</v>
      </c>
      <c r="S3347" s="1" t="str">
        <f>IF(ISBLANK(Q3347)=TRUE,"80",Q3347)</f>
        <v>80</v>
      </c>
      <c r="T3347" s="1">
        <f t="shared" si="618"/>
        <v>62</v>
      </c>
      <c r="U3347" s="1" t="s">
        <v>132</v>
      </c>
      <c r="V3347" s="1" t="s">
        <v>210</v>
      </c>
      <c r="W3347" s="1"/>
      <c r="X3347" s="1"/>
      <c r="Y3347" s="1"/>
      <c r="Z3347" s="1"/>
      <c r="AA3347" s="1"/>
      <c r="AB3347" s="1"/>
      <c r="AC3347" s="1"/>
      <c r="AD3347" s="1"/>
      <c r="AE3347" s="1"/>
      <c r="AF3347" s="1"/>
      <c r="AG3347" s="1"/>
      <c r="AH3347" s="1"/>
      <c r="AI3347" s="1"/>
      <c r="AJ3347" s="1" t="s">
        <v>49</v>
      </c>
      <c r="AK3347" s="1" t="s">
        <v>76</v>
      </c>
      <c r="AL3347" s="1"/>
      <c r="AM3347" s="1"/>
      <c r="AN3347" s="1"/>
      <c r="AO3347" s="1" t="s">
        <v>4196</v>
      </c>
    </row>
    <row r="3348" spans="1:41">
      <c r="A3348" s="1" t="s">
        <v>9395</v>
      </c>
      <c r="B3348" s="1" t="s">
        <v>9396</v>
      </c>
      <c r="C3348" s="1" t="s">
        <v>325</v>
      </c>
      <c r="D3348" s="1">
        <v>513</v>
      </c>
      <c r="E3348" s="1">
        <v>207448</v>
      </c>
      <c r="F3348" s="5">
        <v>44061</v>
      </c>
      <c r="G3348" s="5">
        <v>44086</v>
      </c>
      <c r="H3348" s="1">
        <f t="shared" ca="1" si="615"/>
        <v>25</v>
      </c>
      <c r="I3348" s="1" t="str">
        <f t="shared" ca="1" si="616"/>
        <v>No</v>
      </c>
      <c r="J3348" s="1" t="s">
        <v>1776</v>
      </c>
      <c r="K3348" s="1" t="s">
        <v>1777</v>
      </c>
      <c r="L3348" s="1" t="s">
        <v>1778</v>
      </c>
      <c r="M3348" s="1" t="s">
        <v>89</v>
      </c>
      <c r="N3348" s="1"/>
      <c r="O3348" s="1" t="s">
        <v>1779</v>
      </c>
      <c r="P3348" s="1">
        <v>18</v>
      </c>
      <c r="Q3348" s="1">
        <v>40</v>
      </c>
      <c r="R3348" s="1">
        <f t="shared" si="614"/>
        <v>18</v>
      </c>
      <c r="S3348" s="1">
        <v>40</v>
      </c>
      <c r="T3348" s="1">
        <f t="shared" si="618"/>
        <v>22</v>
      </c>
      <c r="U3348" s="1" t="s">
        <v>523</v>
      </c>
      <c r="V3348" s="1"/>
      <c r="W3348" s="1"/>
      <c r="X3348" s="1"/>
      <c r="Y3348" s="1"/>
      <c r="Z3348" s="1"/>
      <c r="AA3348" s="1"/>
      <c r="AB3348" s="1"/>
      <c r="AC3348" s="1"/>
      <c r="AD3348" s="1"/>
      <c r="AE3348" s="1"/>
      <c r="AF3348" s="1"/>
      <c r="AG3348" s="1"/>
      <c r="AH3348" s="1"/>
      <c r="AI3348" s="1"/>
      <c r="AJ3348" s="1" t="s">
        <v>49</v>
      </c>
      <c r="AK3348" s="1" t="s">
        <v>76</v>
      </c>
      <c r="AL3348" s="1"/>
      <c r="AM3348" s="1"/>
      <c r="AN3348" s="1"/>
      <c r="AO3348" s="1" t="s">
        <v>9397</v>
      </c>
    </row>
    <row r="3349" spans="1:41">
      <c r="A3349" s="1" t="s">
        <v>9398</v>
      </c>
      <c r="B3349" s="1" t="s">
        <v>300</v>
      </c>
      <c r="C3349" s="1" t="s">
        <v>36</v>
      </c>
      <c r="D3349" s="1">
        <v>193</v>
      </c>
      <c r="E3349" s="1">
        <v>28051</v>
      </c>
      <c r="F3349" s="5">
        <v>44050</v>
      </c>
      <c r="G3349" s="5">
        <v>44075</v>
      </c>
      <c r="H3349" s="1">
        <f t="shared" ca="1" si="615"/>
        <v>25</v>
      </c>
      <c r="I3349" s="1" t="str">
        <f t="shared" ca="1" si="616"/>
        <v>No</v>
      </c>
      <c r="J3349" s="1" t="s">
        <v>161</v>
      </c>
      <c r="K3349" s="1" t="s">
        <v>46</v>
      </c>
      <c r="L3349" s="1"/>
      <c r="M3349" s="1" t="s">
        <v>161</v>
      </c>
      <c r="N3349" s="1"/>
      <c r="O3349" s="1" t="s">
        <v>48</v>
      </c>
      <c r="P3349" s="1">
        <v>18</v>
      </c>
      <c r="Q3349" s="1"/>
      <c r="R3349" s="1">
        <f t="shared" si="614"/>
        <v>18</v>
      </c>
      <c r="S3349" s="1" t="str">
        <f t="shared" ref="S3349:S3352" si="621">IF(ISBLANK(Q3349)=TRUE,"80",Q3349)</f>
        <v>80</v>
      </c>
      <c r="T3349" s="1">
        <f t="shared" si="618"/>
        <v>62</v>
      </c>
      <c r="U3349" s="1" t="s">
        <v>41</v>
      </c>
      <c r="V3349" s="1"/>
      <c r="W3349" s="1"/>
      <c r="X3349" s="1"/>
      <c r="Y3349" s="1"/>
      <c r="Z3349" s="1"/>
      <c r="AA3349" s="1"/>
      <c r="AB3349" s="1"/>
      <c r="AC3349" s="1"/>
      <c r="AD3349" s="1"/>
      <c r="AE3349" s="1"/>
      <c r="AF3349" s="1"/>
      <c r="AG3349" s="1"/>
      <c r="AH3349" s="1"/>
      <c r="AI3349" s="1"/>
      <c r="AJ3349" s="1"/>
      <c r="AK3349" s="1"/>
      <c r="AL3349" s="1"/>
      <c r="AM3349" s="1"/>
      <c r="AN3349" s="1"/>
      <c r="AO3349" s="1" t="s">
        <v>9399</v>
      </c>
    </row>
    <row r="3350" spans="1:41">
      <c r="A3350" s="1" t="s">
        <v>9407</v>
      </c>
      <c r="B3350" s="1" t="s">
        <v>1686</v>
      </c>
      <c r="C3350" s="1" t="s">
        <v>36</v>
      </c>
      <c r="D3350" s="1">
        <v>58</v>
      </c>
      <c r="E3350" s="1">
        <v>6386</v>
      </c>
      <c r="F3350" s="5">
        <v>44043</v>
      </c>
      <c r="G3350" s="5">
        <v>44051</v>
      </c>
      <c r="H3350" s="1">
        <f t="shared" ca="1" si="615"/>
        <v>8</v>
      </c>
      <c r="I3350" s="1" t="str">
        <f t="shared" ca="1" si="616"/>
        <v>No</v>
      </c>
      <c r="J3350" s="1" t="s">
        <v>122</v>
      </c>
      <c r="K3350" s="1" t="s">
        <v>123</v>
      </c>
      <c r="L3350" s="1" t="s">
        <v>122</v>
      </c>
      <c r="M3350" s="1" t="s">
        <v>122</v>
      </c>
      <c r="N3350" s="1"/>
      <c r="O3350" s="1" t="s">
        <v>48</v>
      </c>
      <c r="P3350" s="1">
        <v>18</v>
      </c>
      <c r="Q3350" s="1"/>
      <c r="R3350" s="1">
        <f t="shared" si="614"/>
        <v>18</v>
      </c>
      <c r="S3350" s="1" t="str">
        <f t="shared" si="621"/>
        <v>80</v>
      </c>
      <c r="T3350" s="1">
        <f t="shared" si="618"/>
        <v>62</v>
      </c>
      <c r="U3350" s="1" t="s">
        <v>41</v>
      </c>
      <c r="V3350" s="1"/>
      <c r="W3350" s="1"/>
      <c r="X3350" s="1"/>
      <c r="Y3350" s="1"/>
      <c r="Z3350" s="1"/>
      <c r="AA3350" s="1"/>
      <c r="AB3350" s="1"/>
      <c r="AC3350" s="1"/>
      <c r="AD3350" s="1"/>
      <c r="AE3350" s="1"/>
      <c r="AF3350" s="1"/>
      <c r="AG3350" s="1"/>
      <c r="AH3350" s="1"/>
      <c r="AI3350" s="1"/>
      <c r="AJ3350" s="1"/>
      <c r="AK3350" s="1"/>
      <c r="AL3350" s="1"/>
      <c r="AM3350" s="1"/>
      <c r="AN3350" s="1"/>
      <c r="AO3350" s="1" t="s">
        <v>1688</v>
      </c>
    </row>
    <row r="3351" spans="1:41">
      <c r="A3351" s="1" t="s">
        <v>9408</v>
      </c>
      <c r="B3351" s="1" t="s">
        <v>1383</v>
      </c>
      <c r="C3351" s="1" t="s">
        <v>36</v>
      </c>
      <c r="D3351" s="1">
        <v>176</v>
      </c>
      <c r="E3351" s="1">
        <v>39428</v>
      </c>
      <c r="F3351" s="5">
        <v>44050</v>
      </c>
      <c r="G3351" s="5">
        <v>44075</v>
      </c>
      <c r="H3351" s="1">
        <f t="shared" ca="1" si="615"/>
        <v>25</v>
      </c>
      <c r="I3351" s="1" t="str">
        <f t="shared" ca="1" si="616"/>
        <v>No</v>
      </c>
      <c r="J3351" s="1" t="s">
        <v>161</v>
      </c>
      <c r="K3351" s="1" t="s">
        <v>46</v>
      </c>
      <c r="L3351" s="1"/>
      <c r="M3351" s="1" t="s">
        <v>161</v>
      </c>
      <c r="N3351" s="1" t="s">
        <v>337</v>
      </c>
      <c r="O3351" s="1" t="s">
        <v>48</v>
      </c>
      <c r="P3351" s="1">
        <v>18</v>
      </c>
      <c r="Q3351" s="1"/>
      <c r="R3351" s="1">
        <f t="shared" si="614"/>
        <v>18</v>
      </c>
      <c r="S3351" s="1" t="str">
        <f t="shared" si="621"/>
        <v>80</v>
      </c>
      <c r="T3351" s="1">
        <f t="shared" si="618"/>
        <v>62</v>
      </c>
      <c r="U3351" s="1" t="s">
        <v>41</v>
      </c>
      <c r="V3351" s="1" t="s">
        <v>4786</v>
      </c>
      <c r="W3351" s="1"/>
      <c r="X3351" s="1"/>
      <c r="Y3351" s="1"/>
      <c r="Z3351" s="1"/>
      <c r="AA3351" s="1"/>
      <c r="AB3351" s="1"/>
      <c r="AC3351" s="1"/>
      <c r="AD3351" s="1"/>
      <c r="AE3351" s="1"/>
      <c r="AF3351" s="1"/>
      <c r="AG3351" s="1"/>
      <c r="AH3351" s="1"/>
      <c r="AI3351" s="1"/>
      <c r="AJ3351" s="1"/>
      <c r="AK3351" s="1"/>
      <c r="AL3351" s="1"/>
      <c r="AM3351" s="1"/>
      <c r="AN3351" s="1"/>
      <c r="AO3351" s="1" t="s">
        <v>9409</v>
      </c>
    </row>
    <row r="3352" spans="1:41">
      <c r="A3352" s="1" t="s">
        <v>9410</v>
      </c>
      <c r="B3352" s="1" t="s">
        <v>2440</v>
      </c>
      <c r="C3352" s="1" t="s">
        <v>36</v>
      </c>
      <c r="D3352" s="1">
        <v>568</v>
      </c>
      <c r="E3352" s="1">
        <v>129292</v>
      </c>
      <c r="F3352" s="5">
        <v>44034</v>
      </c>
      <c r="G3352" s="5">
        <v>44044</v>
      </c>
      <c r="H3352" s="1">
        <f t="shared" ca="1" si="615"/>
        <v>10</v>
      </c>
      <c r="I3352" s="1" t="str">
        <f t="shared" ca="1" si="616"/>
        <v>No</v>
      </c>
      <c r="J3352" s="1" t="s">
        <v>122</v>
      </c>
      <c r="K3352" s="1" t="s">
        <v>123</v>
      </c>
      <c r="L3352" s="1" t="s">
        <v>122</v>
      </c>
      <c r="M3352" s="1" t="s">
        <v>122</v>
      </c>
      <c r="N3352" s="1"/>
      <c r="O3352" s="1" t="s">
        <v>48</v>
      </c>
      <c r="P3352" s="1">
        <v>18</v>
      </c>
      <c r="Q3352" s="1"/>
      <c r="R3352" s="1">
        <f t="shared" si="614"/>
        <v>18</v>
      </c>
      <c r="S3352" s="1" t="str">
        <f t="shared" si="621"/>
        <v>80</v>
      </c>
      <c r="T3352" s="1">
        <f t="shared" si="618"/>
        <v>62</v>
      </c>
      <c r="U3352" s="1" t="s">
        <v>41</v>
      </c>
      <c r="V3352" s="1"/>
      <c r="W3352" s="1"/>
      <c r="X3352" s="1"/>
      <c r="Y3352" s="1"/>
      <c r="Z3352" s="1"/>
      <c r="AA3352" s="1"/>
      <c r="AB3352" s="1"/>
      <c r="AC3352" s="1"/>
      <c r="AD3352" s="1"/>
      <c r="AE3352" s="1"/>
      <c r="AF3352" s="1"/>
      <c r="AG3352" s="1"/>
      <c r="AH3352" s="1"/>
      <c r="AI3352" s="1"/>
      <c r="AJ3352" s="1" t="s">
        <v>49</v>
      </c>
      <c r="AK3352" s="1"/>
      <c r="AL3352" s="1" t="s">
        <v>3490</v>
      </c>
      <c r="AM3352" s="1"/>
      <c r="AN3352" s="1"/>
      <c r="AO3352" s="1" t="s">
        <v>2441</v>
      </c>
    </row>
    <row r="3353" spans="1:41">
      <c r="A3353" s="1" t="s">
        <v>9411</v>
      </c>
      <c r="B3353" s="1" t="s">
        <v>1925</v>
      </c>
      <c r="C3353" s="1" t="s">
        <v>36</v>
      </c>
      <c r="D3353" s="1">
        <v>299</v>
      </c>
      <c r="E3353" s="1">
        <v>108521</v>
      </c>
      <c r="F3353" s="5">
        <v>44075</v>
      </c>
      <c r="G3353" s="5">
        <v>44097</v>
      </c>
      <c r="H3353" s="1">
        <f t="shared" ca="1" si="615"/>
        <v>22</v>
      </c>
      <c r="I3353" s="1" t="str">
        <f t="shared" ca="1" si="616"/>
        <v>No</v>
      </c>
      <c r="J3353" s="1" t="s">
        <v>117</v>
      </c>
      <c r="K3353" s="1" t="s">
        <v>46</v>
      </c>
      <c r="L3353" s="1"/>
      <c r="M3353" s="1" t="s">
        <v>118</v>
      </c>
      <c r="N3353" s="1"/>
      <c r="O3353" s="1" t="s">
        <v>141</v>
      </c>
      <c r="P3353" s="1">
        <v>18</v>
      </c>
      <c r="Q3353" s="1">
        <v>39</v>
      </c>
      <c r="R3353" s="1">
        <f t="shared" si="614"/>
        <v>18</v>
      </c>
      <c r="S3353" s="1">
        <v>39</v>
      </c>
      <c r="T3353" s="1">
        <f t="shared" si="618"/>
        <v>21</v>
      </c>
      <c r="U3353" s="1" t="s">
        <v>41</v>
      </c>
      <c r="V3353" s="1" t="s">
        <v>84</v>
      </c>
      <c r="W3353" s="1"/>
      <c r="X3353" s="1"/>
      <c r="Y3353" s="1"/>
      <c r="Z3353" s="1"/>
      <c r="AA3353" s="1"/>
      <c r="AB3353" s="1"/>
      <c r="AC3353" s="1"/>
      <c r="AD3353" s="1"/>
      <c r="AE3353" s="1"/>
      <c r="AF3353" s="1"/>
      <c r="AG3353" s="1"/>
      <c r="AH3353" s="1"/>
      <c r="AI3353" s="1"/>
      <c r="AJ3353" s="1"/>
      <c r="AK3353" s="1"/>
      <c r="AL3353" s="1"/>
      <c r="AM3353" s="1"/>
      <c r="AN3353" s="1"/>
      <c r="AO3353" s="1" t="s">
        <v>9412</v>
      </c>
    </row>
    <row r="3354" spans="1:41">
      <c r="A3354" s="4" t="s">
        <v>9413</v>
      </c>
      <c r="B3354" s="1" t="s">
        <v>5438</v>
      </c>
      <c r="C3354" s="1" t="s">
        <v>36</v>
      </c>
      <c r="D3354" s="1">
        <v>169</v>
      </c>
      <c r="E3354" s="1">
        <v>17200</v>
      </c>
      <c r="F3354" s="5">
        <v>44077</v>
      </c>
      <c r="G3354" s="5">
        <v>44098</v>
      </c>
      <c r="H3354" s="1">
        <f t="shared" ca="1" si="615"/>
        <v>21</v>
      </c>
      <c r="I3354" s="1" t="str">
        <f t="shared" ca="1" si="616"/>
        <v>No</v>
      </c>
      <c r="J3354" s="1" t="s">
        <v>70</v>
      </c>
      <c r="K3354" s="1" t="s">
        <v>71</v>
      </c>
      <c r="L3354" s="1" t="s">
        <v>721</v>
      </c>
      <c r="M3354" s="1" t="s">
        <v>318</v>
      </c>
      <c r="N3354" s="1"/>
      <c r="O3354" s="1" t="s">
        <v>83</v>
      </c>
      <c r="P3354" s="1">
        <v>18</v>
      </c>
      <c r="Q3354" s="1">
        <v>34</v>
      </c>
      <c r="R3354" s="1">
        <f t="shared" si="614"/>
        <v>18</v>
      </c>
      <c r="S3354" s="1">
        <v>34</v>
      </c>
      <c r="T3354" s="1">
        <f t="shared" si="618"/>
        <v>16</v>
      </c>
      <c r="U3354" s="1" t="s">
        <v>41</v>
      </c>
      <c r="V3354" s="1"/>
      <c r="W3354" s="1"/>
      <c r="X3354" s="1"/>
      <c r="Y3354" s="1"/>
      <c r="Z3354" s="1"/>
      <c r="AA3354" s="1"/>
      <c r="AB3354" s="1"/>
      <c r="AC3354" s="1"/>
      <c r="AD3354" s="1" t="s">
        <v>722</v>
      </c>
      <c r="AE3354" s="1"/>
      <c r="AF3354" s="1"/>
      <c r="AG3354" s="1"/>
      <c r="AH3354" s="1"/>
      <c r="AI3354" s="1"/>
      <c r="AJ3354" s="1" t="s">
        <v>49</v>
      </c>
      <c r="AK3354" s="1"/>
      <c r="AL3354" s="1"/>
      <c r="AM3354" s="1"/>
      <c r="AN3354" s="1"/>
      <c r="AO3354" s="1"/>
    </row>
    <row r="3355" spans="1:41">
      <c r="A3355" s="1" t="s">
        <v>9415</v>
      </c>
      <c r="B3355" s="1" t="s">
        <v>4210</v>
      </c>
      <c r="C3355" s="1" t="s">
        <v>36</v>
      </c>
      <c r="D3355" s="1">
        <v>56</v>
      </c>
      <c r="E3355" s="1">
        <v>10071</v>
      </c>
      <c r="F3355" s="5">
        <v>44088</v>
      </c>
      <c r="G3355" s="1"/>
      <c r="H3355" s="1">
        <f t="shared" ca="1" si="615"/>
        <v>16</v>
      </c>
      <c r="I3355" s="1" t="str">
        <f t="shared" ca="1" si="616"/>
        <v>No</v>
      </c>
      <c r="J3355" s="1" t="s">
        <v>2301</v>
      </c>
      <c r="K3355" s="1" t="s">
        <v>2302</v>
      </c>
      <c r="L3355" s="1"/>
      <c r="M3355" s="1" t="s">
        <v>2303</v>
      </c>
      <c r="N3355" s="1"/>
      <c r="O3355" s="1" t="s">
        <v>48</v>
      </c>
      <c r="P3355" s="1">
        <v>18</v>
      </c>
      <c r="Q3355" s="1"/>
      <c r="R3355" s="1">
        <f t="shared" si="614"/>
        <v>18</v>
      </c>
      <c r="S3355" s="1" t="str">
        <f t="shared" ref="S3355:S3356" si="622">IF(ISBLANK(Q3355)=TRUE,"80",Q3355)</f>
        <v>80</v>
      </c>
      <c r="T3355" s="1">
        <f t="shared" si="618"/>
        <v>62</v>
      </c>
      <c r="U3355" s="1" t="s">
        <v>41</v>
      </c>
      <c r="V3355" s="1"/>
      <c r="W3355" s="1"/>
      <c r="X3355" s="1"/>
      <c r="Y3355" s="1"/>
      <c r="Z3355" s="1"/>
      <c r="AA3355" s="1"/>
      <c r="AB3355" s="1"/>
      <c r="AC3355" s="1"/>
      <c r="AD3355" s="1"/>
      <c r="AE3355" s="1"/>
      <c r="AF3355" s="1"/>
      <c r="AG3355" s="1"/>
      <c r="AH3355" s="1"/>
      <c r="AI3355" s="1"/>
      <c r="AJ3355" s="1"/>
      <c r="AK3355" s="1"/>
      <c r="AL3355" s="1"/>
      <c r="AM3355" s="1"/>
      <c r="AN3355" s="1"/>
      <c r="AO3355" s="1" t="s">
        <v>4211</v>
      </c>
    </row>
    <row r="3356" spans="1:41">
      <c r="A3356" s="1" t="s">
        <v>9417</v>
      </c>
      <c r="B3356" s="1" t="s">
        <v>3979</v>
      </c>
      <c r="C3356" s="1" t="s">
        <v>36</v>
      </c>
      <c r="D3356" s="1">
        <v>106</v>
      </c>
      <c r="E3356" s="1">
        <v>13535</v>
      </c>
      <c r="F3356" s="5">
        <v>44050</v>
      </c>
      <c r="G3356" s="5">
        <v>44075</v>
      </c>
      <c r="H3356" s="1">
        <f t="shared" ca="1" si="615"/>
        <v>25</v>
      </c>
      <c r="I3356" s="1" t="str">
        <f t="shared" ca="1" si="616"/>
        <v>No</v>
      </c>
      <c r="J3356" s="1" t="s">
        <v>161</v>
      </c>
      <c r="K3356" s="1" t="s">
        <v>46</v>
      </c>
      <c r="L3356" s="1"/>
      <c r="M3356" s="1" t="s">
        <v>161</v>
      </c>
      <c r="N3356" s="1"/>
      <c r="O3356" s="1" t="s">
        <v>48</v>
      </c>
      <c r="P3356" s="1">
        <v>18</v>
      </c>
      <c r="Q3356" s="1"/>
      <c r="R3356" s="1">
        <f t="shared" si="614"/>
        <v>18</v>
      </c>
      <c r="S3356" s="1" t="str">
        <f t="shared" si="622"/>
        <v>80</v>
      </c>
      <c r="T3356" s="1">
        <f t="shared" si="618"/>
        <v>62</v>
      </c>
      <c r="U3356" s="1" t="s">
        <v>41</v>
      </c>
      <c r="V3356" s="1"/>
      <c r="W3356" s="1"/>
      <c r="X3356" s="1"/>
      <c r="Y3356" s="1"/>
      <c r="Z3356" s="1"/>
      <c r="AA3356" s="1"/>
      <c r="AB3356" s="1"/>
      <c r="AC3356" s="1"/>
      <c r="AD3356" s="1"/>
      <c r="AE3356" s="1"/>
      <c r="AF3356" s="1"/>
      <c r="AG3356" s="1"/>
      <c r="AH3356" s="1"/>
      <c r="AI3356" s="1"/>
      <c r="AJ3356" s="1"/>
      <c r="AK3356" s="1"/>
      <c r="AL3356" s="1"/>
      <c r="AM3356" s="1"/>
      <c r="AN3356" s="1"/>
      <c r="AO3356" s="1" t="s">
        <v>9418</v>
      </c>
    </row>
    <row r="3357" spans="1:41">
      <c r="A3357" s="1" t="s">
        <v>9419</v>
      </c>
      <c r="B3357" s="1" t="s">
        <v>7254</v>
      </c>
      <c r="C3357" s="1" t="s">
        <v>36</v>
      </c>
      <c r="D3357" s="1">
        <v>505</v>
      </c>
      <c r="E3357" s="1">
        <v>141910</v>
      </c>
      <c r="F3357" s="5">
        <v>44070</v>
      </c>
      <c r="G3357" s="1"/>
      <c r="H3357" s="1">
        <f t="shared" ca="1" si="615"/>
        <v>34</v>
      </c>
      <c r="I3357" s="1" t="str">
        <f t="shared" ca="1" si="616"/>
        <v>No</v>
      </c>
      <c r="J3357" s="1" t="s">
        <v>94</v>
      </c>
      <c r="K3357" s="1" t="s">
        <v>95</v>
      </c>
      <c r="L3357" s="1"/>
      <c r="M3357" s="1" t="s">
        <v>96</v>
      </c>
      <c r="N3357" s="1"/>
      <c r="O3357" s="1" t="s">
        <v>97</v>
      </c>
      <c r="P3357" s="1">
        <v>18</v>
      </c>
      <c r="Q3357" s="1">
        <v>45</v>
      </c>
      <c r="R3357" s="1">
        <f t="shared" si="614"/>
        <v>18</v>
      </c>
      <c r="S3357" s="1">
        <v>45</v>
      </c>
      <c r="T3357" s="1">
        <f t="shared" si="618"/>
        <v>27</v>
      </c>
      <c r="U3357" s="1" t="s">
        <v>41</v>
      </c>
      <c r="V3357" s="1" t="s">
        <v>280</v>
      </c>
      <c r="W3357" s="1"/>
      <c r="X3357" s="1"/>
      <c r="Y3357" s="1"/>
      <c r="Z3357" s="1"/>
      <c r="AA3357" s="1"/>
      <c r="AB3357" s="1"/>
      <c r="AC3357" s="1"/>
      <c r="AD3357" s="1"/>
      <c r="AE3357" s="1"/>
      <c r="AF3357" s="1"/>
      <c r="AG3357" s="1"/>
      <c r="AH3357" s="1"/>
      <c r="AI3357" s="1"/>
      <c r="AJ3357" s="1"/>
      <c r="AK3357" s="1"/>
      <c r="AL3357" s="1"/>
      <c r="AM3357" s="1"/>
      <c r="AN3357" s="1"/>
      <c r="AO3357" s="1" t="s">
        <v>9420</v>
      </c>
    </row>
    <row r="3358" spans="1:41">
      <c r="A3358" s="1" t="s">
        <v>9421</v>
      </c>
      <c r="B3358" s="1" t="s">
        <v>9422</v>
      </c>
      <c r="C3358" s="1" t="s">
        <v>36</v>
      </c>
      <c r="D3358" s="1">
        <v>4000</v>
      </c>
      <c r="E3358" s="1">
        <v>1863220</v>
      </c>
      <c r="F3358" s="5">
        <v>44022</v>
      </c>
      <c r="G3358" s="5">
        <v>44028</v>
      </c>
      <c r="H3358" s="1">
        <f t="shared" ca="1" si="615"/>
        <v>6</v>
      </c>
      <c r="I3358" s="1" t="str">
        <f t="shared" ca="1" si="616"/>
        <v>No</v>
      </c>
      <c r="J3358" s="1" t="s">
        <v>680</v>
      </c>
      <c r="K3358" s="1" t="s">
        <v>681</v>
      </c>
      <c r="L3358" s="1"/>
      <c r="M3358" s="1" t="s">
        <v>682</v>
      </c>
      <c r="N3358" s="1"/>
      <c r="O3358" s="1" t="s">
        <v>83</v>
      </c>
      <c r="P3358" s="1">
        <v>18</v>
      </c>
      <c r="Q3358" s="1">
        <v>34</v>
      </c>
      <c r="R3358" s="1">
        <f t="shared" si="614"/>
        <v>18</v>
      </c>
      <c r="S3358" s="1">
        <v>34</v>
      </c>
      <c r="T3358" s="1">
        <f t="shared" si="618"/>
        <v>16</v>
      </c>
      <c r="U3358" s="1" t="s">
        <v>41</v>
      </c>
      <c r="V3358" s="1"/>
      <c r="W3358" s="1"/>
      <c r="X3358" s="1"/>
      <c r="Y3358" s="1"/>
      <c r="Z3358" s="1"/>
      <c r="AA3358" s="1"/>
      <c r="AB3358" s="1"/>
      <c r="AC3358" s="1"/>
      <c r="AD3358" s="1"/>
      <c r="AE3358" s="1"/>
      <c r="AF3358" s="1"/>
      <c r="AG3358" s="1"/>
      <c r="AH3358" s="1" t="s">
        <v>9423</v>
      </c>
      <c r="AI3358" s="1"/>
      <c r="AJ3358" s="1" t="s">
        <v>49</v>
      </c>
      <c r="AK3358" s="1"/>
      <c r="AL3358" s="1"/>
      <c r="AM3358" s="1"/>
      <c r="AN3358" s="1"/>
      <c r="AO3358" s="1" t="s">
        <v>9424</v>
      </c>
    </row>
    <row r="3359" spans="1:41">
      <c r="A3359" s="1" t="s">
        <v>9427</v>
      </c>
      <c r="B3359" s="1" t="s">
        <v>9428</v>
      </c>
      <c r="C3359" s="1" t="s">
        <v>36</v>
      </c>
      <c r="D3359" s="1">
        <v>7</v>
      </c>
      <c r="E3359" s="1">
        <v>1032</v>
      </c>
      <c r="F3359" s="5">
        <v>44079</v>
      </c>
      <c r="G3359" s="5">
        <v>44086</v>
      </c>
      <c r="H3359" s="1">
        <f t="shared" ca="1" si="615"/>
        <v>7</v>
      </c>
      <c r="I3359" s="1" t="str">
        <f t="shared" ca="1" si="616"/>
        <v>No</v>
      </c>
      <c r="J3359" s="1" t="s">
        <v>589</v>
      </c>
      <c r="K3359" s="1" t="s">
        <v>590</v>
      </c>
      <c r="L3359" s="1" t="s">
        <v>591</v>
      </c>
      <c r="M3359" s="1" t="s">
        <v>592</v>
      </c>
      <c r="N3359" s="1"/>
      <c r="O3359" s="1" t="s">
        <v>48</v>
      </c>
      <c r="P3359" s="1">
        <v>18</v>
      </c>
      <c r="Q3359" s="1"/>
      <c r="R3359" s="1">
        <f t="shared" si="614"/>
        <v>18</v>
      </c>
      <c r="S3359" s="1" t="str">
        <f t="shared" ref="S3359:S3360" si="623">IF(ISBLANK(Q3359)=TRUE,"80",Q3359)</f>
        <v>80</v>
      </c>
      <c r="T3359" s="1">
        <f t="shared" si="618"/>
        <v>62</v>
      </c>
      <c r="U3359" s="1" t="s">
        <v>41</v>
      </c>
      <c r="V3359" s="1"/>
      <c r="W3359" s="1" t="s">
        <v>593</v>
      </c>
      <c r="X3359" s="1"/>
      <c r="Y3359" s="1"/>
      <c r="Z3359" s="1"/>
      <c r="AA3359" s="1"/>
      <c r="AB3359" s="1" t="s">
        <v>594</v>
      </c>
      <c r="AC3359" s="1"/>
      <c r="AD3359" s="1"/>
      <c r="AE3359" s="1"/>
      <c r="AF3359" s="1"/>
      <c r="AG3359" s="1"/>
      <c r="AH3359" s="1"/>
      <c r="AI3359" s="1"/>
      <c r="AJ3359" s="1"/>
      <c r="AK3359" s="1"/>
      <c r="AL3359" s="1"/>
      <c r="AM3359" s="1"/>
      <c r="AN3359" s="1"/>
      <c r="AO3359" s="1" t="s">
        <v>9429</v>
      </c>
    </row>
    <row r="3360" spans="1:41">
      <c r="A3360" s="1" t="s">
        <v>9430</v>
      </c>
      <c r="B3360" s="1" t="s">
        <v>9431</v>
      </c>
      <c r="C3360" s="1" t="s">
        <v>36</v>
      </c>
      <c r="D3360" s="1">
        <v>0</v>
      </c>
      <c r="E3360" s="1">
        <v>293</v>
      </c>
      <c r="F3360" s="5">
        <v>44031</v>
      </c>
      <c r="G3360" s="5">
        <v>44034</v>
      </c>
      <c r="H3360" s="1">
        <f t="shared" ca="1" si="615"/>
        <v>3</v>
      </c>
      <c r="I3360" s="1" t="str">
        <f t="shared" ca="1" si="616"/>
        <v>No</v>
      </c>
      <c r="J3360" s="1" t="s">
        <v>7177</v>
      </c>
      <c r="K3360" s="1" t="s">
        <v>7178</v>
      </c>
      <c r="L3360" s="1" t="s">
        <v>7180</v>
      </c>
      <c r="M3360" s="1" t="s">
        <v>7180</v>
      </c>
      <c r="N3360" s="1"/>
      <c r="O3360" s="1" t="s">
        <v>48</v>
      </c>
      <c r="P3360" s="1">
        <v>18</v>
      </c>
      <c r="Q3360" s="1"/>
      <c r="R3360" s="1">
        <f t="shared" si="614"/>
        <v>18</v>
      </c>
      <c r="S3360" s="1" t="str">
        <f t="shared" si="623"/>
        <v>80</v>
      </c>
      <c r="T3360" s="1">
        <f t="shared" si="618"/>
        <v>62</v>
      </c>
      <c r="U3360" s="1" t="s">
        <v>41</v>
      </c>
      <c r="V3360" s="1"/>
      <c r="W3360" s="1"/>
      <c r="X3360" s="1"/>
      <c r="Y3360" s="1"/>
      <c r="Z3360" s="1" t="s">
        <v>9432</v>
      </c>
      <c r="AA3360" s="1"/>
      <c r="AB3360" s="1"/>
      <c r="AC3360" s="1"/>
      <c r="AD3360" s="1"/>
      <c r="AE3360" s="1"/>
      <c r="AF3360" s="1"/>
      <c r="AG3360" s="1"/>
      <c r="AH3360" s="1"/>
      <c r="AI3360" s="1"/>
      <c r="AJ3360" s="1" t="s">
        <v>49</v>
      </c>
      <c r="AK3360" s="1" t="s">
        <v>76</v>
      </c>
      <c r="AL3360" s="1"/>
      <c r="AM3360" s="1"/>
      <c r="AN3360" s="1"/>
      <c r="AO3360" s="1" t="s">
        <v>7182</v>
      </c>
    </row>
    <row r="3361" spans="1:41">
      <c r="A3361" s="1" t="s">
        <v>9433</v>
      </c>
      <c r="B3361" s="1" t="s">
        <v>9434</v>
      </c>
      <c r="C3361" s="1" t="s">
        <v>36</v>
      </c>
      <c r="D3361" s="1">
        <v>1014</v>
      </c>
      <c r="E3361" s="1">
        <v>305505</v>
      </c>
      <c r="F3361" s="5">
        <v>44070</v>
      </c>
      <c r="G3361" s="1"/>
      <c r="H3361" s="1">
        <f t="shared" ca="1" si="615"/>
        <v>34</v>
      </c>
      <c r="I3361" s="1" t="str">
        <f t="shared" ca="1" si="616"/>
        <v>No</v>
      </c>
      <c r="J3361" s="1" t="s">
        <v>94</v>
      </c>
      <c r="K3361" s="1" t="s">
        <v>95</v>
      </c>
      <c r="L3361" s="1"/>
      <c r="M3361" s="1" t="s">
        <v>96</v>
      </c>
      <c r="N3361" s="1"/>
      <c r="O3361" s="1" t="s">
        <v>97</v>
      </c>
      <c r="P3361" s="1">
        <v>18</v>
      </c>
      <c r="Q3361" s="1">
        <v>45</v>
      </c>
      <c r="R3361" s="1">
        <f t="shared" si="614"/>
        <v>18</v>
      </c>
      <c r="S3361" s="1">
        <v>45</v>
      </c>
      <c r="T3361" s="1">
        <f t="shared" si="618"/>
        <v>27</v>
      </c>
      <c r="U3361" s="1" t="s">
        <v>41</v>
      </c>
      <c r="V3361" s="1" t="s">
        <v>185</v>
      </c>
      <c r="W3361" s="1"/>
      <c r="X3361" s="1"/>
      <c r="Y3361" s="1"/>
      <c r="Z3361" s="1"/>
      <c r="AA3361" s="1"/>
      <c r="AB3361" s="1"/>
      <c r="AC3361" s="1"/>
      <c r="AD3361" s="1"/>
      <c r="AE3361" s="1"/>
      <c r="AF3361" s="1"/>
      <c r="AG3361" s="1"/>
      <c r="AH3361" s="1"/>
      <c r="AI3361" s="1"/>
      <c r="AJ3361" s="1"/>
      <c r="AK3361" s="1"/>
      <c r="AL3361" s="1"/>
      <c r="AM3361" s="1"/>
      <c r="AN3361" s="1"/>
      <c r="AO3361" s="1" t="s">
        <v>9435</v>
      </c>
    </row>
    <row r="3362" spans="1:41">
      <c r="A3362" s="1" t="s">
        <v>9436</v>
      </c>
      <c r="B3362" s="1" t="s">
        <v>1575</v>
      </c>
      <c r="C3362" s="1" t="s">
        <v>36</v>
      </c>
      <c r="D3362" s="1">
        <v>68</v>
      </c>
      <c r="E3362" s="1">
        <v>9770</v>
      </c>
      <c r="F3362" s="5">
        <v>44091</v>
      </c>
      <c r="G3362" s="5">
        <v>44109</v>
      </c>
      <c r="H3362" s="1">
        <f t="shared" ca="1" si="615"/>
        <v>18</v>
      </c>
      <c r="I3362" s="1" t="str">
        <f t="shared" ca="1" si="616"/>
        <v>No</v>
      </c>
      <c r="J3362" s="1" t="s">
        <v>87</v>
      </c>
      <c r="K3362" s="1" t="s">
        <v>88</v>
      </c>
      <c r="L3362" s="1"/>
      <c r="M3362" s="1" t="s">
        <v>89</v>
      </c>
      <c r="N3362" s="1"/>
      <c r="O3362" s="1" t="s">
        <v>83</v>
      </c>
      <c r="P3362" s="1">
        <v>18</v>
      </c>
      <c r="Q3362" s="1">
        <v>34</v>
      </c>
      <c r="R3362" s="1">
        <f t="shared" si="614"/>
        <v>18</v>
      </c>
      <c r="S3362" s="1">
        <v>34</v>
      </c>
      <c r="T3362" s="1">
        <f t="shared" si="618"/>
        <v>16</v>
      </c>
      <c r="U3362" s="1" t="s">
        <v>41</v>
      </c>
      <c r="V3362" s="1" t="s">
        <v>185</v>
      </c>
      <c r="W3362" s="1"/>
      <c r="X3362" s="1"/>
      <c r="Y3362" s="1"/>
      <c r="Z3362" s="1"/>
      <c r="AA3362" s="1"/>
      <c r="AB3362" s="1"/>
      <c r="AC3362" s="1"/>
      <c r="AD3362" s="1"/>
      <c r="AE3362" s="1"/>
      <c r="AF3362" s="1"/>
      <c r="AG3362" s="1"/>
      <c r="AH3362" s="1"/>
      <c r="AI3362" s="1"/>
      <c r="AJ3362" s="1"/>
      <c r="AK3362" s="1"/>
      <c r="AL3362" s="1"/>
      <c r="AM3362" s="1"/>
      <c r="AN3362" s="1"/>
      <c r="AO3362" s="1" t="s">
        <v>182</v>
      </c>
    </row>
    <row r="3363" spans="1:41">
      <c r="A3363" s="1" t="s">
        <v>9439</v>
      </c>
      <c r="B3363" s="1" t="s">
        <v>9440</v>
      </c>
      <c r="C3363" s="1" t="s">
        <v>36</v>
      </c>
      <c r="D3363" s="1">
        <v>667</v>
      </c>
      <c r="E3363" s="1">
        <v>114162</v>
      </c>
      <c r="F3363" s="5">
        <v>44042</v>
      </c>
      <c r="G3363" s="5">
        <v>44082</v>
      </c>
      <c r="H3363" s="1">
        <f t="shared" ca="1" si="615"/>
        <v>40</v>
      </c>
      <c r="I3363" s="1" t="str">
        <f t="shared" ca="1" si="616"/>
        <v>No</v>
      </c>
      <c r="J3363" s="1" t="s">
        <v>1142</v>
      </c>
      <c r="K3363" s="1" t="s">
        <v>1143</v>
      </c>
      <c r="L3363" s="1"/>
      <c r="M3363" s="1" t="s">
        <v>1144</v>
      </c>
      <c r="N3363" s="1" t="s">
        <v>337</v>
      </c>
      <c r="O3363" s="1" t="s">
        <v>141</v>
      </c>
      <c r="P3363" s="1">
        <v>18</v>
      </c>
      <c r="Q3363" s="1">
        <v>39</v>
      </c>
      <c r="R3363" s="1">
        <f t="shared" si="614"/>
        <v>18</v>
      </c>
      <c r="S3363" s="1">
        <v>39</v>
      </c>
      <c r="T3363" s="1">
        <f t="shared" si="618"/>
        <v>21</v>
      </c>
      <c r="U3363" s="1" t="s">
        <v>41</v>
      </c>
      <c r="V3363" s="1" t="s">
        <v>280</v>
      </c>
      <c r="W3363" s="1"/>
      <c r="X3363" s="1"/>
      <c r="Y3363" s="1"/>
      <c r="Z3363" s="1"/>
      <c r="AA3363" s="1"/>
      <c r="AB3363" s="1"/>
      <c r="AC3363" s="1"/>
      <c r="AD3363" s="1"/>
      <c r="AE3363" s="1"/>
      <c r="AF3363" s="1"/>
      <c r="AG3363" s="1"/>
      <c r="AH3363" s="1"/>
      <c r="AI3363" s="1"/>
      <c r="AJ3363" s="1"/>
      <c r="AK3363" s="1"/>
      <c r="AL3363" s="1"/>
      <c r="AM3363" s="1"/>
      <c r="AN3363" s="1"/>
      <c r="AO3363" s="1" t="s">
        <v>2879</v>
      </c>
    </row>
    <row r="3364" spans="1:41">
      <c r="A3364" s="1" t="s">
        <v>9441</v>
      </c>
      <c r="B3364" s="1" t="s">
        <v>9442</v>
      </c>
      <c r="C3364" s="1" t="s">
        <v>102</v>
      </c>
      <c r="D3364" s="1">
        <v>9</v>
      </c>
      <c r="E3364" s="1">
        <v>9122</v>
      </c>
      <c r="F3364" s="5">
        <v>43983</v>
      </c>
      <c r="G3364" s="5">
        <v>44043</v>
      </c>
      <c r="H3364" s="1">
        <f t="shared" ca="1" si="615"/>
        <v>60</v>
      </c>
      <c r="I3364" s="1" t="str">
        <f t="shared" ca="1" si="616"/>
        <v>No</v>
      </c>
      <c r="J3364" s="1" t="s">
        <v>759</v>
      </c>
      <c r="K3364" s="1" t="s">
        <v>760</v>
      </c>
      <c r="L3364" s="1"/>
      <c r="M3364" s="1" t="s">
        <v>759</v>
      </c>
      <c r="N3364" s="1"/>
      <c r="O3364" s="1" t="s">
        <v>48</v>
      </c>
      <c r="P3364" s="1">
        <v>18</v>
      </c>
      <c r="Q3364" s="1"/>
      <c r="R3364" s="1">
        <f t="shared" si="614"/>
        <v>18</v>
      </c>
      <c r="S3364" s="1" t="str">
        <f>IF(ISBLANK(Q3364)=TRUE,"80",Q3364)</f>
        <v>80</v>
      </c>
      <c r="T3364" s="1">
        <f t="shared" si="618"/>
        <v>62</v>
      </c>
      <c r="U3364" s="1" t="s">
        <v>107</v>
      </c>
      <c r="V3364" s="1"/>
      <c r="W3364" s="1"/>
      <c r="X3364" s="1"/>
      <c r="Y3364" s="1"/>
      <c r="Z3364" s="1"/>
      <c r="AA3364" s="1"/>
      <c r="AB3364" s="1"/>
      <c r="AC3364" s="1"/>
      <c r="AD3364" s="1"/>
      <c r="AE3364" s="1"/>
      <c r="AF3364" s="1"/>
      <c r="AG3364" s="1"/>
      <c r="AH3364" s="1" t="s">
        <v>124</v>
      </c>
      <c r="AI3364" s="1"/>
      <c r="AJ3364" s="1" t="s">
        <v>49</v>
      </c>
      <c r="AK3364" s="1" t="s">
        <v>76</v>
      </c>
      <c r="AL3364" s="1"/>
      <c r="AM3364" s="1"/>
      <c r="AN3364" s="1"/>
      <c r="AO3364" s="1" t="s">
        <v>9443</v>
      </c>
    </row>
    <row r="3365" spans="1:41">
      <c r="A3365" s="1" t="s">
        <v>9444</v>
      </c>
      <c r="B3365" s="1" t="s">
        <v>79</v>
      </c>
      <c r="C3365" s="1" t="s">
        <v>36</v>
      </c>
      <c r="D3365" s="1">
        <v>21859</v>
      </c>
      <c r="E3365" s="1">
        <v>6163321</v>
      </c>
      <c r="F3365" s="5">
        <v>44089</v>
      </c>
      <c r="G3365" s="5">
        <v>44096</v>
      </c>
      <c r="H3365" s="1">
        <f t="shared" ca="1" si="615"/>
        <v>7</v>
      </c>
      <c r="I3365" s="1" t="str">
        <f t="shared" ca="1" si="616"/>
        <v>No</v>
      </c>
      <c r="J3365" s="1" t="s">
        <v>80</v>
      </c>
      <c r="K3365" s="1" t="s">
        <v>81</v>
      </c>
      <c r="L3365" s="1" t="s">
        <v>82</v>
      </c>
      <c r="M3365" s="1" t="s">
        <v>82</v>
      </c>
      <c r="N3365" s="1"/>
      <c r="O3365" s="1" t="s">
        <v>83</v>
      </c>
      <c r="P3365" s="1">
        <v>18</v>
      </c>
      <c r="Q3365" s="1">
        <v>34</v>
      </c>
      <c r="R3365" s="1">
        <f t="shared" si="614"/>
        <v>18</v>
      </c>
      <c r="S3365" s="1">
        <v>34</v>
      </c>
      <c r="T3365" s="1">
        <f t="shared" si="618"/>
        <v>16</v>
      </c>
      <c r="U3365" s="1" t="s">
        <v>41</v>
      </c>
      <c r="V3365" s="1" t="s">
        <v>1305</v>
      </c>
      <c r="W3365" s="1"/>
      <c r="X3365" s="1"/>
      <c r="Y3365" s="1"/>
      <c r="Z3365" s="1"/>
      <c r="AA3365" s="1"/>
      <c r="AB3365" s="1"/>
      <c r="AC3365" s="1"/>
      <c r="AD3365" s="1"/>
      <c r="AE3365" s="1"/>
      <c r="AF3365" s="1"/>
      <c r="AG3365" s="1"/>
      <c r="AH3365" s="1"/>
      <c r="AI3365" s="1"/>
      <c r="AJ3365" s="1" t="s">
        <v>49</v>
      </c>
      <c r="AK3365" s="1"/>
      <c r="AL3365" s="1"/>
      <c r="AM3365" s="1"/>
      <c r="AN3365" s="1"/>
      <c r="AO3365" s="1"/>
    </row>
    <row r="3366" spans="1:41">
      <c r="A3366" s="1" t="s">
        <v>9452</v>
      </c>
      <c r="B3366" s="1" t="s">
        <v>9453</v>
      </c>
      <c r="C3366" s="1" t="s">
        <v>52</v>
      </c>
      <c r="D3366" s="1">
        <v>671</v>
      </c>
      <c r="E3366" s="1">
        <v>257414</v>
      </c>
      <c r="F3366" s="5">
        <v>43985</v>
      </c>
      <c r="G3366" s="5">
        <v>44017</v>
      </c>
      <c r="H3366" s="1">
        <f t="shared" ca="1" si="615"/>
        <v>32</v>
      </c>
      <c r="I3366" s="1" t="str">
        <f t="shared" ca="1" si="616"/>
        <v>No</v>
      </c>
      <c r="J3366" s="1" t="s">
        <v>7635</v>
      </c>
      <c r="K3366" s="1" t="s">
        <v>7636</v>
      </c>
      <c r="L3366" s="1"/>
      <c r="M3366" s="1" t="s">
        <v>7637</v>
      </c>
      <c r="N3366" s="1"/>
      <c r="O3366" s="1" t="s">
        <v>360</v>
      </c>
      <c r="P3366" s="1">
        <v>18</v>
      </c>
      <c r="Q3366" s="1">
        <v>35</v>
      </c>
      <c r="R3366" s="1">
        <f t="shared" si="614"/>
        <v>18</v>
      </c>
      <c r="S3366" s="1">
        <v>35</v>
      </c>
      <c r="T3366" s="1">
        <f t="shared" si="618"/>
        <v>17</v>
      </c>
      <c r="U3366" s="1" t="s">
        <v>57</v>
      </c>
      <c r="V3366" s="1"/>
      <c r="W3366" s="1"/>
      <c r="X3366" s="1"/>
      <c r="Y3366" s="1"/>
      <c r="Z3366" s="1"/>
      <c r="AA3366" s="1"/>
      <c r="AB3366" s="1"/>
      <c r="AC3366" s="1"/>
      <c r="AD3366" s="1"/>
      <c r="AE3366" s="1"/>
      <c r="AF3366" s="1"/>
      <c r="AG3366" s="1"/>
      <c r="AH3366" s="1"/>
      <c r="AI3366" s="1"/>
      <c r="AJ3366" s="1" t="s">
        <v>49</v>
      </c>
      <c r="AK3366" s="1" t="s">
        <v>534</v>
      </c>
      <c r="AL3366" s="1"/>
      <c r="AM3366" s="1"/>
      <c r="AN3366" s="1"/>
      <c r="AO3366" s="1" t="s">
        <v>9454</v>
      </c>
    </row>
    <row r="3367" spans="1:41">
      <c r="A3367" s="1" t="s">
        <v>9455</v>
      </c>
      <c r="B3367" s="1" t="s">
        <v>1601</v>
      </c>
      <c r="C3367" s="1" t="s">
        <v>36</v>
      </c>
      <c r="D3367" s="1">
        <v>597</v>
      </c>
      <c r="E3367" s="1">
        <v>222473</v>
      </c>
      <c r="F3367" s="5">
        <v>43862</v>
      </c>
      <c r="G3367" s="5">
        <v>43891</v>
      </c>
      <c r="H3367" s="1">
        <f t="shared" ca="1" si="615"/>
        <v>29</v>
      </c>
      <c r="I3367" s="1" t="str">
        <f t="shared" ca="1" si="616"/>
        <v>No</v>
      </c>
      <c r="J3367" s="1" t="s">
        <v>343</v>
      </c>
      <c r="K3367" s="1" t="s">
        <v>344</v>
      </c>
      <c r="L3367" s="1"/>
      <c r="M3367" s="1" t="s">
        <v>345</v>
      </c>
      <c r="N3367" s="1"/>
      <c r="O3367" s="1" t="s">
        <v>141</v>
      </c>
      <c r="P3367" s="1">
        <v>18</v>
      </c>
      <c r="Q3367" s="1">
        <v>39</v>
      </c>
      <c r="R3367" s="1">
        <f t="shared" si="614"/>
        <v>18</v>
      </c>
      <c r="S3367" s="1">
        <v>39</v>
      </c>
      <c r="T3367" s="1">
        <f t="shared" si="618"/>
        <v>21</v>
      </c>
      <c r="U3367" s="1" t="s">
        <v>41</v>
      </c>
      <c r="V3367" s="1"/>
      <c r="W3367" s="1"/>
      <c r="X3367" s="1"/>
      <c r="Y3367" s="1"/>
      <c r="Z3367" s="1"/>
      <c r="AA3367" s="1"/>
      <c r="AB3367" s="1"/>
      <c r="AC3367" s="1"/>
      <c r="AD3367" s="1"/>
      <c r="AE3367" s="1"/>
      <c r="AF3367" s="1"/>
      <c r="AG3367" s="1"/>
      <c r="AH3367" s="1"/>
      <c r="AI3367" s="1"/>
      <c r="AJ3367" s="1"/>
      <c r="AK3367" s="1"/>
      <c r="AL3367" s="1"/>
      <c r="AM3367" s="1"/>
      <c r="AN3367" s="1"/>
      <c r="AO3367" s="1" t="s">
        <v>9456</v>
      </c>
    </row>
    <row r="3368" spans="1:41">
      <c r="A3368" s="1" t="s">
        <v>9460</v>
      </c>
      <c r="B3368" s="1" t="s">
        <v>2212</v>
      </c>
      <c r="C3368" s="1" t="s">
        <v>36</v>
      </c>
      <c r="D3368" s="1">
        <v>65</v>
      </c>
      <c r="E3368" s="1">
        <v>66940</v>
      </c>
      <c r="F3368" s="5">
        <v>43831</v>
      </c>
      <c r="G3368" s="5">
        <v>43862</v>
      </c>
      <c r="H3368" s="1">
        <f t="shared" ca="1" si="615"/>
        <v>31</v>
      </c>
      <c r="I3368" s="1" t="str">
        <f t="shared" ca="1" si="616"/>
        <v>No</v>
      </c>
      <c r="J3368" s="1" t="s">
        <v>343</v>
      </c>
      <c r="K3368" s="1" t="s">
        <v>344</v>
      </c>
      <c r="L3368" s="1"/>
      <c r="M3368" s="1" t="s">
        <v>345</v>
      </c>
      <c r="N3368" s="1"/>
      <c r="O3368" s="1" t="s">
        <v>141</v>
      </c>
      <c r="P3368" s="1">
        <v>18</v>
      </c>
      <c r="Q3368" s="1">
        <v>39</v>
      </c>
      <c r="R3368" s="1">
        <f t="shared" si="614"/>
        <v>18</v>
      </c>
      <c r="S3368" s="1">
        <v>39</v>
      </c>
      <c r="T3368" s="1">
        <f t="shared" si="618"/>
        <v>21</v>
      </c>
      <c r="U3368" s="1" t="s">
        <v>41</v>
      </c>
      <c r="V3368" s="1"/>
      <c r="W3368" s="1"/>
      <c r="X3368" s="1"/>
      <c r="Y3368" s="1"/>
      <c r="Z3368" s="1"/>
      <c r="AA3368" s="1"/>
      <c r="AB3368" s="1"/>
      <c r="AC3368" s="1"/>
      <c r="AD3368" s="1"/>
      <c r="AE3368" s="1"/>
      <c r="AF3368" s="1"/>
      <c r="AG3368" s="1"/>
      <c r="AH3368" s="1"/>
      <c r="AI3368" s="1"/>
      <c r="AJ3368" s="1"/>
      <c r="AK3368" s="1"/>
      <c r="AL3368" s="1"/>
      <c r="AM3368" s="1"/>
      <c r="AN3368" s="1"/>
      <c r="AO3368" s="1" t="s">
        <v>9461</v>
      </c>
    </row>
    <row r="3369" spans="1:41">
      <c r="A3369" s="1" t="s">
        <v>9472</v>
      </c>
      <c r="B3369" s="1" t="s">
        <v>5965</v>
      </c>
      <c r="C3369" s="1" t="s">
        <v>36</v>
      </c>
      <c r="D3369" s="1">
        <v>248</v>
      </c>
      <c r="E3369" s="1">
        <v>117410</v>
      </c>
      <c r="F3369" s="5">
        <v>44071</v>
      </c>
      <c r="G3369" s="1"/>
      <c r="H3369" s="1">
        <f t="shared" ca="1" si="615"/>
        <v>33</v>
      </c>
      <c r="I3369" s="1" t="str">
        <f t="shared" ca="1" si="616"/>
        <v>No</v>
      </c>
      <c r="J3369" s="1" t="s">
        <v>2301</v>
      </c>
      <c r="K3369" s="1" t="s">
        <v>2302</v>
      </c>
      <c r="L3369" s="1"/>
      <c r="M3369" s="1" t="s">
        <v>2303</v>
      </c>
      <c r="N3369" s="1"/>
      <c r="O3369" s="1" t="s">
        <v>48</v>
      </c>
      <c r="P3369" s="1">
        <v>18</v>
      </c>
      <c r="Q3369" s="1"/>
      <c r="R3369" s="1">
        <f t="shared" si="614"/>
        <v>18</v>
      </c>
      <c r="S3369" s="1" t="str">
        <f t="shared" ref="S3369:S3373" si="624">IF(ISBLANK(Q3369)=TRUE,"80",Q3369)</f>
        <v>80</v>
      </c>
      <c r="T3369" s="1">
        <f t="shared" si="618"/>
        <v>62</v>
      </c>
      <c r="U3369" s="1" t="s">
        <v>41</v>
      </c>
      <c r="V3369" s="1"/>
      <c r="W3369" s="1"/>
      <c r="X3369" s="1"/>
      <c r="Y3369" s="1"/>
      <c r="Z3369" s="1"/>
      <c r="AA3369" s="1"/>
      <c r="AB3369" s="1"/>
      <c r="AC3369" s="1"/>
      <c r="AD3369" s="1"/>
      <c r="AE3369" s="1"/>
      <c r="AF3369" s="1"/>
      <c r="AG3369" s="1"/>
      <c r="AH3369" s="1"/>
      <c r="AI3369" s="1"/>
      <c r="AJ3369" s="1"/>
      <c r="AK3369" s="1"/>
      <c r="AL3369" s="1"/>
      <c r="AM3369" s="1"/>
      <c r="AN3369" s="1"/>
      <c r="AO3369" s="1" t="s">
        <v>5966</v>
      </c>
    </row>
    <row r="3370" spans="1:41">
      <c r="A3370" s="1" t="s">
        <v>9473</v>
      </c>
      <c r="B3370" s="1" t="s">
        <v>3270</v>
      </c>
      <c r="C3370" s="1" t="s">
        <v>36</v>
      </c>
      <c r="D3370" s="1">
        <v>107</v>
      </c>
      <c r="E3370" s="1">
        <v>35427</v>
      </c>
      <c r="F3370" s="5">
        <v>44054</v>
      </c>
      <c r="G3370" s="1"/>
      <c r="H3370" s="1">
        <f t="shared" ca="1" si="615"/>
        <v>50</v>
      </c>
      <c r="I3370" s="1" t="str">
        <f t="shared" ca="1" si="616"/>
        <v>No</v>
      </c>
      <c r="J3370" s="1" t="s">
        <v>2301</v>
      </c>
      <c r="K3370" s="1" t="s">
        <v>2302</v>
      </c>
      <c r="L3370" s="1" t="s">
        <v>399</v>
      </c>
      <c r="M3370" s="1" t="s">
        <v>2303</v>
      </c>
      <c r="N3370" s="1"/>
      <c r="O3370" s="1" t="s">
        <v>48</v>
      </c>
      <c r="P3370" s="1">
        <v>18</v>
      </c>
      <c r="Q3370" s="1"/>
      <c r="R3370" s="1">
        <f t="shared" si="614"/>
        <v>18</v>
      </c>
      <c r="S3370" s="1" t="str">
        <f t="shared" si="624"/>
        <v>80</v>
      </c>
      <c r="T3370" s="1">
        <f t="shared" si="618"/>
        <v>62</v>
      </c>
      <c r="U3370" s="1" t="s">
        <v>41</v>
      </c>
      <c r="V3370" s="1"/>
      <c r="W3370" s="1"/>
      <c r="X3370" s="1"/>
      <c r="Y3370" s="1"/>
      <c r="Z3370" s="1"/>
      <c r="AA3370" s="1"/>
      <c r="AB3370" s="1"/>
      <c r="AC3370" s="1"/>
      <c r="AD3370" s="1"/>
      <c r="AE3370" s="1"/>
      <c r="AF3370" s="1"/>
      <c r="AG3370" s="1"/>
      <c r="AH3370" s="1" t="s">
        <v>3324</v>
      </c>
      <c r="AI3370" s="1"/>
      <c r="AJ3370" s="1" t="s">
        <v>49</v>
      </c>
      <c r="AK3370" s="1"/>
      <c r="AL3370" s="1"/>
      <c r="AM3370" s="1"/>
      <c r="AN3370" s="1"/>
      <c r="AO3370" s="1" t="s">
        <v>3271</v>
      </c>
    </row>
    <row r="3371" spans="1:41">
      <c r="A3371" s="1" t="s">
        <v>9475</v>
      </c>
      <c r="B3371" s="1" t="s">
        <v>3074</v>
      </c>
      <c r="C3371" s="1" t="s">
        <v>36</v>
      </c>
      <c r="D3371" s="1">
        <v>2000</v>
      </c>
      <c r="E3371" s="1">
        <v>900569</v>
      </c>
      <c r="F3371" s="5">
        <v>44035</v>
      </c>
      <c r="G3371" s="5">
        <v>44043</v>
      </c>
      <c r="H3371" s="1">
        <f t="shared" ca="1" si="615"/>
        <v>8</v>
      </c>
      <c r="I3371" s="1" t="str">
        <f t="shared" ca="1" si="616"/>
        <v>No</v>
      </c>
      <c r="J3371" s="1" t="s">
        <v>87</v>
      </c>
      <c r="K3371" s="1" t="s">
        <v>88</v>
      </c>
      <c r="L3371" s="1" t="s">
        <v>3075</v>
      </c>
      <c r="M3371" s="1" t="s">
        <v>89</v>
      </c>
      <c r="N3371" s="1"/>
      <c r="O3371" s="1" t="s">
        <v>48</v>
      </c>
      <c r="P3371" s="1">
        <v>18</v>
      </c>
      <c r="Q3371" s="1"/>
      <c r="R3371" s="1">
        <f t="shared" si="614"/>
        <v>18</v>
      </c>
      <c r="S3371" s="1" t="str">
        <f t="shared" si="624"/>
        <v>80</v>
      </c>
      <c r="T3371" s="1">
        <f t="shared" si="618"/>
        <v>62</v>
      </c>
      <c r="U3371" s="1" t="s">
        <v>41</v>
      </c>
      <c r="V3371" s="1" t="s">
        <v>84</v>
      </c>
      <c r="W3371" s="1"/>
      <c r="X3371" s="1"/>
      <c r="Y3371" s="1"/>
      <c r="Z3371" s="1"/>
      <c r="AA3371" s="1"/>
      <c r="AB3371" s="1"/>
      <c r="AC3371" s="1"/>
      <c r="AD3371" s="1"/>
      <c r="AE3371" s="1"/>
      <c r="AF3371" s="1"/>
      <c r="AG3371" s="1"/>
      <c r="AH3371" s="1" t="s">
        <v>3076</v>
      </c>
      <c r="AI3371" s="1"/>
      <c r="AJ3371" s="1"/>
      <c r="AK3371" s="1"/>
      <c r="AL3371" s="1"/>
      <c r="AM3371" s="1"/>
      <c r="AN3371" s="1"/>
      <c r="AO3371" s="1" t="s">
        <v>5237</v>
      </c>
    </row>
    <row r="3372" spans="1:41">
      <c r="A3372" s="1" t="s">
        <v>9476</v>
      </c>
      <c r="B3372" s="1" t="s">
        <v>1643</v>
      </c>
      <c r="C3372" s="1" t="s">
        <v>36</v>
      </c>
      <c r="D3372" s="1">
        <v>612</v>
      </c>
      <c r="E3372" s="1">
        <v>807071</v>
      </c>
      <c r="F3372" s="5">
        <v>43910</v>
      </c>
      <c r="G3372" s="1"/>
      <c r="H3372" s="1">
        <f t="shared" ca="1" si="615"/>
        <v>194</v>
      </c>
      <c r="I3372" s="1" t="str">
        <f t="shared" ca="1" si="616"/>
        <v>No</v>
      </c>
      <c r="J3372" s="1" t="s">
        <v>258</v>
      </c>
      <c r="K3372" s="1" t="s">
        <v>46</v>
      </c>
      <c r="L3372" s="1"/>
      <c r="M3372" s="1" t="s">
        <v>258</v>
      </c>
      <c r="N3372" s="1"/>
      <c r="O3372" s="1" t="s">
        <v>48</v>
      </c>
      <c r="P3372" s="1">
        <v>18</v>
      </c>
      <c r="Q3372" s="1"/>
      <c r="R3372" s="1">
        <f t="shared" si="614"/>
        <v>18</v>
      </c>
      <c r="S3372" s="1" t="str">
        <f t="shared" si="624"/>
        <v>80</v>
      </c>
      <c r="T3372" s="1">
        <f t="shared" si="618"/>
        <v>62</v>
      </c>
      <c r="U3372" s="1" t="s">
        <v>41</v>
      </c>
      <c r="V3372" s="1"/>
      <c r="W3372" s="1"/>
      <c r="X3372" s="1"/>
      <c r="Y3372" s="1"/>
      <c r="Z3372" s="1"/>
      <c r="AA3372" s="1"/>
      <c r="AB3372" s="1"/>
      <c r="AC3372" s="1"/>
      <c r="AD3372" s="1"/>
      <c r="AE3372" s="1"/>
      <c r="AF3372" s="1"/>
      <c r="AG3372" s="1"/>
      <c r="AH3372" s="1"/>
      <c r="AI3372" s="1"/>
      <c r="AJ3372" s="1"/>
      <c r="AK3372" s="1"/>
      <c r="AL3372" s="1"/>
      <c r="AM3372" s="1"/>
      <c r="AN3372" s="1"/>
      <c r="AO3372" s="1" t="s">
        <v>259</v>
      </c>
    </row>
    <row r="3373" spans="1:41">
      <c r="A3373" s="1" t="s">
        <v>9477</v>
      </c>
      <c r="B3373" s="1" t="s">
        <v>9478</v>
      </c>
      <c r="C3373" s="1" t="s">
        <v>36</v>
      </c>
      <c r="D3373" s="1">
        <v>1288</v>
      </c>
      <c r="E3373" s="1">
        <v>461193</v>
      </c>
      <c r="F3373" s="5">
        <v>43942</v>
      </c>
      <c r="G3373" s="5">
        <v>43948</v>
      </c>
      <c r="H3373" s="1">
        <f t="shared" ca="1" si="615"/>
        <v>6</v>
      </c>
      <c r="I3373" s="1" t="str">
        <f t="shared" ca="1" si="616"/>
        <v>No</v>
      </c>
      <c r="J3373" s="1" t="s">
        <v>701</v>
      </c>
      <c r="K3373" s="1" t="s">
        <v>702</v>
      </c>
      <c r="L3373" s="1"/>
      <c r="M3373" s="1" t="s">
        <v>703</v>
      </c>
      <c r="N3373" s="1"/>
      <c r="O3373" s="1" t="s">
        <v>48</v>
      </c>
      <c r="P3373" s="1">
        <v>18</v>
      </c>
      <c r="Q3373" s="1"/>
      <c r="R3373" s="1">
        <f t="shared" si="614"/>
        <v>18</v>
      </c>
      <c r="S3373" s="1" t="str">
        <f t="shared" si="624"/>
        <v>80</v>
      </c>
      <c r="T3373" s="1">
        <f t="shared" si="618"/>
        <v>62</v>
      </c>
      <c r="U3373" s="1" t="s">
        <v>41</v>
      </c>
      <c r="V3373" s="1"/>
      <c r="W3373" s="1"/>
      <c r="X3373" s="1"/>
      <c r="Y3373" s="1"/>
      <c r="Z3373" s="1"/>
      <c r="AA3373" s="1"/>
      <c r="AB3373" s="1"/>
      <c r="AC3373" s="1"/>
      <c r="AD3373" s="1"/>
      <c r="AE3373" s="1"/>
      <c r="AF3373" s="1"/>
      <c r="AG3373" s="1"/>
      <c r="AH3373" s="1"/>
      <c r="AI3373" s="1"/>
      <c r="AJ3373" s="1"/>
      <c r="AK3373" s="1"/>
      <c r="AL3373" s="1"/>
      <c r="AM3373" s="1"/>
      <c r="AN3373" s="1"/>
      <c r="AO3373" s="1" t="s">
        <v>947</v>
      </c>
    </row>
    <row r="3374" spans="1:41">
      <c r="A3374" s="1" t="s">
        <v>9479</v>
      </c>
      <c r="B3374" s="1" t="s">
        <v>311</v>
      </c>
      <c r="C3374" s="1" t="s">
        <v>36</v>
      </c>
      <c r="D3374" s="1">
        <v>10077</v>
      </c>
      <c r="E3374" s="1">
        <v>786419</v>
      </c>
      <c r="F3374" s="5">
        <v>44075</v>
      </c>
      <c r="G3374" s="5">
        <v>44082</v>
      </c>
      <c r="H3374" s="1">
        <f t="shared" ca="1" si="615"/>
        <v>7</v>
      </c>
      <c r="I3374" s="1" t="str">
        <f t="shared" ca="1" si="616"/>
        <v>No</v>
      </c>
      <c r="J3374" s="1" t="s">
        <v>80</v>
      </c>
      <c r="K3374" s="1" t="s">
        <v>81</v>
      </c>
      <c r="L3374" s="1" t="s">
        <v>82</v>
      </c>
      <c r="M3374" s="1" t="s">
        <v>82</v>
      </c>
      <c r="N3374" s="1"/>
      <c r="O3374" s="1" t="s">
        <v>83</v>
      </c>
      <c r="P3374" s="1">
        <v>18</v>
      </c>
      <c r="Q3374" s="1">
        <v>34</v>
      </c>
      <c r="R3374" s="1">
        <f t="shared" si="614"/>
        <v>18</v>
      </c>
      <c r="S3374" s="1">
        <v>34</v>
      </c>
      <c r="T3374" s="1">
        <f t="shared" si="618"/>
        <v>16</v>
      </c>
      <c r="U3374" s="1" t="s">
        <v>41</v>
      </c>
      <c r="V3374" s="1" t="s">
        <v>185</v>
      </c>
      <c r="W3374" s="1"/>
      <c r="X3374" s="1"/>
      <c r="Y3374" s="1"/>
      <c r="Z3374" s="1"/>
      <c r="AA3374" s="1"/>
      <c r="AB3374" s="1"/>
      <c r="AC3374" s="1"/>
      <c r="AD3374" s="1"/>
      <c r="AE3374" s="1"/>
      <c r="AF3374" s="1"/>
      <c r="AG3374" s="1"/>
      <c r="AH3374" s="1"/>
      <c r="AI3374" s="1"/>
      <c r="AJ3374" s="1" t="s">
        <v>49</v>
      </c>
      <c r="AK3374" s="1"/>
      <c r="AL3374" s="1"/>
      <c r="AM3374" s="1"/>
      <c r="AN3374" s="1"/>
      <c r="AO3374" s="1"/>
    </row>
    <row r="3375" spans="1:41">
      <c r="A3375" s="1" t="s">
        <v>9481</v>
      </c>
      <c r="B3375" s="1" t="s">
        <v>9482</v>
      </c>
      <c r="C3375" s="1" t="s">
        <v>36</v>
      </c>
      <c r="D3375" s="1">
        <v>44</v>
      </c>
      <c r="E3375" s="1">
        <v>8094</v>
      </c>
      <c r="F3375" s="5">
        <v>44091</v>
      </c>
      <c r="G3375" s="5">
        <v>44125</v>
      </c>
      <c r="H3375" s="1">
        <f t="shared" ca="1" si="615"/>
        <v>34</v>
      </c>
      <c r="I3375" s="1" t="str">
        <f t="shared" ca="1" si="616"/>
        <v>No</v>
      </c>
      <c r="J3375" s="1" t="s">
        <v>94</v>
      </c>
      <c r="K3375" s="1" t="s">
        <v>95</v>
      </c>
      <c r="L3375" s="1"/>
      <c r="M3375" s="1" t="s">
        <v>96</v>
      </c>
      <c r="N3375" s="1"/>
      <c r="O3375" s="1" t="s">
        <v>97</v>
      </c>
      <c r="P3375" s="1">
        <v>18</v>
      </c>
      <c r="Q3375" s="1">
        <v>45</v>
      </c>
      <c r="R3375" s="1">
        <f t="shared" si="614"/>
        <v>18</v>
      </c>
      <c r="S3375" s="1">
        <v>45</v>
      </c>
      <c r="T3375" s="1">
        <f t="shared" si="618"/>
        <v>27</v>
      </c>
      <c r="U3375" s="1" t="s">
        <v>41</v>
      </c>
      <c r="V3375" s="1" t="s">
        <v>185</v>
      </c>
      <c r="W3375" s="1"/>
      <c r="X3375" s="1"/>
      <c r="Y3375" s="1"/>
      <c r="Z3375" s="1"/>
      <c r="AA3375" s="1"/>
      <c r="AB3375" s="1"/>
      <c r="AC3375" s="1"/>
      <c r="AD3375" s="1"/>
      <c r="AE3375" s="1"/>
      <c r="AF3375" s="1"/>
      <c r="AG3375" s="1"/>
      <c r="AH3375" s="1"/>
      <c r="AI3375" s="1"/>
      <c r="AJ3375" s="1"/>
      <c r="AK3375" s="1"/>
      <c r="AL3375" s="1"/>
      <c r="AM3375" s="1"/>
      <c r="AN3375" s="1"/>
      <c r="AO3375" s="1" t="s">
        <v>9483</v>
      </c>
    </row>
    <row r="3376" spans="1:41">
      <c r="A3376" s="1" t="s">
        <v>9484</v>
      </c>
      <c r="B3376" s="1" t="s">
        <v>3177</v>
      </c>
      <c r="C3376" s="1" t="s">
        <v>36</v>
      </c>
      <c r="D3376" s="1">
        <v>2684</v>
      </c>
      <c r="E3376" s="1">
        <v>1008556</v>
      </c>
      <c r="F3376" s="5">
        <v>43913</v>
      </c>
      <c r="G3376" s="5">
        <v>43927</v>
      </c>
      <c r="H3376" s="1">
        <f t="shared" ca="1" si="615"/>
        <v>14</v>
      </c>
      <c r="I3376" s="1" t="str">
        <f t="shared" ca="1" si="616"/>
        <v>No</v>
      </c>
      <c r="J3376" s="1" t="s">
        <v>147</v>
      </c>
      <c r="K3376" s="1" t="s">
        <v>148</v>
      </c>
      <c r="L3376" s="1" t="s">
        <v>1387</v>
      </c>
      <c r="M3376" s="1" t="s">
        <v>1387</v>
      </c>
      <c r="N3376" s="1"/>
      <c r="O3376" s="1" t="s">
        <v>48</v>
      </c>
      <c r="P3376" s="1">
        <v>18</v>
      </c>
      <c r="Q3376" s="1"/>
      <c r="R3376" s="1">
        <f t="shared" si="614"/>
        <v>18</v>
      </c>
      <c r="S3376" s="1" t="str">
        <f t="shared" ref="S3376:S3378" si="625">IF(ISBLANK(Q3376)=TRUE,"80",Q3376)</f>
        <v>80</v>
      </c>
      <c r="T3376" s="1">
        <f t="shared" si="618"/>
        <v>62</v>
      </c>
      <c r="U3376" s="1" t="s">
        <v>41</v>
      </c>
      <c r="V3376" s="1" t="s">
        <v>312</v>
      </c>
      <c r="W3376" s="1"/>
      <c r="X3376" s="1"/>
      <c r="Y3376" s="1"/>
      <c r="Z3376" s="1"/>
      <c r="AA3376" s="1"/>
      <c r="AB3376" s="1"/>
      <c r="AC3376" s="1"/>
      <c r="AD3376" s="1"/>
      <c r="AE3376" s="1"/>
      <c r="AF3376" s="1"/>
      <c r="AG3376" s="1"/>
      <c r="AH3376" s="1"/>
      <c r="AI3376" s="1"/>
      <c r="AJ3376" s="1"/>
      <c r="AK3376" s="1"/>
      <c r="AL3376" s="1"/>
      <c r="AM3376" s="1"/>
      <c r="AN3376" s="1"/>
      <c r="AO3376" s="1" t="s">
        <v>9485</v>
      </c>
    </row>
    <row r="3377" spans="1:41">
      <c r="A3377" s="1" t="s">
        <v>9486</v>
      </c>
      <c r="B3377" s="1" t="s">
        <v>754</v>
      </c>
      <c r="C3377" s="1" t="s">
        <v>36</v>
      </c>
      <c r="D3377" s="1">
        <v>113</v>
      </c>
      <c r="E3377" s="1">
        <v>17841</v>
      </c>
      <c r="F3377" s="5">
        <v>44009</v>
      </c>
      <c r="G3377" s="5">
        <v>44027</v>
      </c>
      <c r="H3377" s="1">
        <f t="shared" ca="1" si="615"/>
        <v>18</v>
      </c>
      <c r="I3377" s="1" t="str">
        <f t="shared" ca="1" si="616"/>
        <v>No</v>
      </c>
      <c r="J3377" s="1" t="s">
        <v>214</v>
      </c>
      <c r="K3377" s="1" t="s">
        <v>215</v>
      </c>
      <c r="L3377" s="1" t="s">
        <v>755</v>
      </c>
      <c r="M3377" s="1" t="s">
        <v>755</v>
      </c>
      <c r="N3377" s="1"/>
      <c r="O3377" s="1" t="s">
        <v>48</v>
      </c>
      <c r="P3377" s="1">
        <v>18</v>
      </c>
      <c r="Q3377" s="1"/>
      <c r="R3377" s="1">
        <f t="shared" si="614"/>
        <v>18</v>
      </c>
      <c r="S3377" s="1" t="str">
        <f t="shared" si="625"/>
        <v>80</v>
      </c>
      <c r="T3377" s="1">
        <f t="shared" si="618"/>
        <v>62</v>
      </c>
      <c r="U3377" s="1" t="s">
        <v>41</v>
      </c>
      <c r="V3377" s="1" t="s">
        <v>185</v>
      </c>
      <c r="W3377" s="1"/>
      <c r="X3377" s="1"/>
      <c r="Y3377" s="1"/>
      <c r="Z3377" s="1"/>
      <c r="AA3377" s="1"/>
      <c r="AB3377" s="1"/>
      <c r="AC3377" s="1"/>
      <c r="AD3377" s="1"/>
      <c r="AE3377" s="1"/>
      <c r="AF3377" s="1"/>
      <c r="AG3377" s="1"/>
      <c r="AH3377" s="1"/>
      <c r="AI3377" s="1"/>
      <c r="AJ3377" s="1"/>
      <c r="AK3377" s="1" t="s">
        <v>76</v>
      </c>
      <c r="AL3377" s="1"/>
      <c r="AM3377" s="1"/>
      <c r="AN3377" s="1"/>
      <c r="AO3377" s="1" t="s">
        <v>756</v>
      </c>
    </row>
    <row r="3378" spans="1:41">
      <c r="A3378" s="1" t="s">
        <v>9487</v>
      </c>
      <c r="B3378" s="1" t="s">
        <v>1328</v>
      </c>
      <c r="C3378" s="1" t="s">
        <v>36</v>
      </c>
      <c r="D3378" s="1">
        <v>1010</v>
      </c>
      <c r="E3378" s="1">
        <v>96811</v>
      </c>
      <c r="F3378" s="5">
        <v>44082</v>
      </c>
      <c r="G3378" s="5">
        <v>44089</v>
      </c>
      <c r="H3378" s="1">
        <f t="shared" ca="1" si="615"/>
        <v>7</v>
      </c>
      <c r="I3378" s="1" t="str">
        <f t="shared" ca="1" si="616"/>
        <v>No</v>
      </c>
      <c r="J3378" s="1" t="s">
        <v>147</v>
      </c>
      <c r="K3378" s="1" t="s">
        <v>148</v>
      </c>
      <c r="L3378" s="1" t="s">
        <v>1329</v>
      </c>
      <c r="M3378" s="1" t="s">
        <v>350</v>
      </c>
      <c r="N3378" s="1"/>
      <c r="O3378" s="1" t="s">
        <v>48</v>
      </c>
      <c r="P3378" s="1">
        <v>18</v>
      </c>
      <c r="Q3378" s="1"/>
      <c r="R3378" s="1">
        <f t="shared" si="614"/>
        <v>18</v>
      </c>
      <c r="S3378" s="1" t="str">
        <f t="shared" si="625"/>
        <v>80</v>
      </c>
      <c r="T3378" s="1">
        <f t="shared" si="618"/>
        <v>62</v>
      </c>
      <c r="U3378" s="1" t="s">
        <v>41</v>
      </c>
      <c r="V3378" s="1" t="s">
        <v>185</v>
      </c>
      <c r="W3378" s="1"/>
      <c r="X3378" s="1"/>
      <c r="Y3378" s="1"/>
      <c r="Z3378" s="1"/>
      <c r="AA3378" s="1"/>
      <c r="AB3378" s="1"/>
      <c r="AC3378" s="1"/>
      <c r="AD3378" s="1"/>
      <c r="AE3378" s="1"/>
      <c r="AF3378" s="1"/>
      <c r="AG3378" s="1"/>
      <c r="AH3378" s="1"/>
      <c r="AI3378" s="1"/>
      <c r="AJ3378" s="1" t="s">
        <v>49</v>
      </c>
      <c r="AK3378" s="1"/>
      <c r="AL3378" s="1"/>
      <c r="AM3378" s="1"/>
      <c r="AN3378" s="1"/>
      <c r="AO3378" s="1" t="s">
        <v>9380</v>
      </c>
    </row>
    <row r="3379" spans="1:41">
      <c r="A3379" s="1" t="s">
        <v>9490</v>
      </c>
      <c r="B3379" s="1" t="s">
        <v>2618</v>
      </c>
      <c r="C3379" s="1" t="s">
        <v>36</v>
      </c>
      <c r="D3379" s="1">
        <v>381</v>
      </c>
      <c r="E3379" s="1">
        <v>217858</v>
      </c>
      <c r="F3379" s="5">
        <v>43891</v>
      </c>
      <c r="G3379" s="5">
        <v>43922</v>
      </c>
      <c r="H3379" s="1">
        <f t="shared" ca="1" si="615"/>
        <v>31</v>
      </c>
      <c r="I3379" s="1" t="str">
        <f t="shared" ca="1" si="616"/>
        <v>No</v>
      </c>
      <c r="J3379" s="1" t="s">
        <v>343</v>
      </c>
      <c r="K3379" s="1" t="s">
        <v>344</v>
      </c>
      <c r="L3379" s="1"/>
      <c r="M3379" s="1" t="s">
        <v>345</v>
      </c>
      <c r="N3379" s="1"/>
      <c r="O3379" s="1" t="s">
        <v>141</v>
      </c>
      <c r="P3379" s="1">
        <v>18</v>
      </c>
      <c r="Q3379" s="1">
        <v>39</v>
      </c>
      <c r="R3379" s="1">
        <f t="shared" si="614"/>
        <v>18</v>
      </c>
      <c r="S3379" s="1">
        <v>39</v>
      </c>
      <c r="T3379" s="1">
        <f t="shared" si="618"/>
        <v>21</v>
      </c>
      <c r="U3379" s="1" t="s">
        <v>41</v>
      </c>
      <c r="V3379" s="1"/>
      <c r="W3379" s="1"/>
      <c r="X3379" s="1"/>
      <c r="Y3379" s="1"/>
      <c r="Z3379" s="1"/>
      <c r="AA3379" s="1"/>
      <c r="AB3379" s="1"/>
      <c r="AC3379" s="1"/>
      <c r="AD3379" s="1"/>
      <c r="AE3379" s="1"/>
      <c r="AF3379" s="1"/>
      <c r="AG3379" s="1"/>
      <c r="AH3379" s="1"/>
      <c r="AI3379" s="1"/>
      <c r="AJ3379" s="1"/>
      <c r="AK3379" s="1"/>
      <c r="AL3379" s="1"/>
      <c r="AM3379" s="1"/>
      <c r="AN3379" s="1"/>
      <c r="AO3379" s="1" t="s">
        <v>4099</v>
      </c>
    </row>
    <row r="3380" spans="1:41">
      <c r="A3380" s="1" t="s">
        <v>9491</v>
      </c>
      <c r="B3380" s="1" t="s">
        <v>1341</v>
      </c>
      <c r="C3380" s="1" t="s">
        <v>36</v>
      </c>
      <c r="D3380" s="1">
        <v>204</v>
      </c>
      <c r="E3380" s="1">
        <v>53031</v>
      </c>
      <c r="F3380" s="5">
        <v>43953</v>
      </c>
      <c r="G3380" s="5">
        <v>43964</v>
      </c>
      <c r="H3380" s="1">
        <f t="shared" ca="1" si="615"/>
        <v>11</v>
      </c>
      <c r="I3380" s="1" t="str">
        <f t="shared" ca="1" si="616"/>
        <v>No</v>
      </c>
      <c r="J3380" s="1" t="s">
        <v>284</v>
      </c>
      <c r="K3380" s="1" t="s">
        <v>285</v>
      </c>
      <c r="L3380" s="1" t="s">
        <v>286</v>
      </c>
      <c r="M3380" s="1" t="s">
        <v>287</v>
      </c>
      <c r="N3380" s="1"/>
      <c r="O3380" s="1" t="s">
        <v>1779</v>
      </c>
      <c r="P3380" s="1">
        <v>18</v>
      </c>
      <c r="Q3380" s="1">
        <v>40</v>
      </c>
      <c r="R3380" s="1">
        <f t="shared" si="614"/>
        <v>18</v>
      </c>
      <c r="S3380" s="1">
        <v>40</v>
      </c>
      <c r="T3380" s="1">
        <f t="shared" si="618"/>
        <v>22</v>
      </c>
      <c r="U3380" s="1" t="s">
        <v>41</v>
      </c>
      <c r="V3380" s="1"/>
      <c r="W3380" s="1"/>
      <c r="X3380" s="1"/>
      <c r="Y3380" s="1"/>
      <c r="Z3380" s="1"/>
      <c r="AA3380" s="1"/>
      <c r="AB3380" s="1"/>
      <c r="AC3380" s="1"/>
      <c r="AD3380" s="1"/>
      <c r="AE3380" s="1"/>
      <c r="AF3380" s="1"/>
      <c r="AG3380" s="1"/>
      <c r="AH3380" s="1"/>
      <c r="AI3380" s="1"/>
      <c r="AJ3380" s="1"/>
      <c r="AK3380" s="1" t="s">
        <v>76</v>
      </c>
      <c r="AL3380" s="1"/>
      <c r="AM3380" s="1"/>
      <c r="AN3380" s="1"/>
      <c r="AO3380" s="1" t="s">
        <v>778</v>
      </c>
    </row>
    <row r="3381" spans="1:41">
      <c r="A3381" s="1" t="s">
        <v>9492</v>
      </c>
      <c r="B3381" s="1" t="s">
        <v>3357</v>
      </c>
      <c r="C3381" s="1" t="s">
        <v>36</v>
      </c>
      <c r="D3381" s="1">
        <v>17</v>
      </c>
      <c r="E3381" s="1">
        <v>35667</v>
      </c>
      <c r="F3381" s="5">
        <v>43886</v>
      </c>
      <c r="G3381" s="1"/>
      <c r="H3381" s="1">
        <f t="shared" ca="1" si="615"/>
        <v>218</v>
      </c>
      <c r="I3381" s="1" t="str">
        <f t="shared" ca="1" si="616"/>
        <v>No</v>
      </c>
      <c r="J3381" s="1" t="s">
        <v>258</v>
      </c>
      <c r="K3381" s="1" t="s">
        <v>46</v>
      </c>
      <c r="L3381" s="1"/>
      <c r="M3381" s="1" t="s">
        <v>258</v>
      </c>
      <c r="N3381" s="1"/>
      <c r="O3381" s="1" t="s">
        <v>48</v>
      </c>
      <c r="P3381" s="1">
        <v>18</v>
      </c>
      <c r="Q3381" s="1"/>
      <c r="R3381" s="1">
        <f t="shared" si="614"/>
        <v>18</v>
      </c>
      <c r="S3381" s="1" t="str">
        <f t="shared" ref="S3381:S3382" si="626">IF(ISBLANK(Q3381)=TRUE,"80",Q3381)</f>
        <v>80</v>
      </c>
      <c r="T3381" s="1">
        <f t="shared" si="618"/>
        <v>62</v>
      </c>
      <c r="U3381" s="1" t="s">
        <v>41</v>
      </c>
      <c r="V3381" s="1"/>
      <c r="W3381" s="1"/>
      <c r="X3381" s="1"/>
      <c r="Y3381" s="1"/>
      <c r="Z3381" s="1"/>
      <c r="AA3381" s="1"/>
      <c r="AB3381" s="1"/>
      <c r="AC3381" s="1"/>
      <c r="AD3381" s="1"/>
      <c r="AE3381" s="1"/>
      <c r="AF3381" s="1"/>
      <c r="AG3381" s="1"/>
      <c r="AH3381" s="1"/>
      <c r="AI3381" s="1"/>
      <c r="AJ3381" s="1"/>
      <c r="AK3381" s="1"/>
      <c r="AL3381" s="1"/>
      <c r="AM3381" s="1"/>
      <c r="AN3381" s="1"/>
      <c r="AO3381" s="1" t="s">
        <v>994</v>
      </c>
    </row>
    <row r="3382" spans="1:41">
      <c r="A3382" s="1" t="s">
        <v>9496</v>
      </c>
      <c r="B3382" s="1" t="s">
        <v>1364</v>
      </c>
      <c r="C3382" s="1" t="s">
        <v>36</v>
      </c>
      <c r="D3382" s="1">
        <v>43</v>
      </c>
      <c r="E3382" s="1">
        <v>6178</v>
      </c>
      <c r="F3382" s="5">
        <v>44051</v>
      </c>
      <c r="G3382" s="5">
        <v>44075</v>
      </c>
      <c r="H3382" s="1">
        <f t="shared" ca="1" si="615"/>
        <v>24</v>
      </c>
      <c r="I3382" s="1" t="str">
        <f t="shared" ca="1" si="616"/>
        <v>No</v>
      </c>
      <c r="J3382" s="1" t="s">
        <v>161</v>
      </c>
      <c r="K3382" s="1" t="s">
        <v>46</v>
      </c>
      <c r="L3382" s="1"/>
      <c r="M3382" s="1" t="s">
        <v>161</v>
      </c>
      <c r="N3382" s="1"/>
      <c r="O3382" s="1" t="s">
        <v>48</v>
      </c>
      <c r="P3382" s="1">
        <v>18</v>
      </c>
      <c r="Q3382" s="1"/>
      <c r="R3382" s="1">
        <f t="shared" si="614"/>
        <v>18</v>
      </c>
      <c r="S3382" s="1" t="str">
        <f t="shared" si="626"/>
        <v>80</v>
      </c>
      <c r="T3382" s="1">
        <f t="shared" si="618"/>
        <v>62</v>
      </c>
      <c r="U3382" s="1" t="s">
        <v>41</v>
      </c>
      <c r="V3382" s="1"/>
      <c r="W3382" s="1"/>
      <c r="X3382" s="1"/>
      <c r="Y3382" s="1"/>
      <c r="Z3382" s="1"/>
      <c r="AA3382" s="1"/>
      <c r="AB3382" s="1"/>
      <c r="AC3382" s="1"/>
      <c r="AD3382" s="1"/>
      <c r="AE3382" s="1"/>
      <c r="AF3382" s="1"/>
      <c r="AG3382" s="1"/>
      <c r="AH3382" s="1"/>
      <c r="AI3382" s="1"/>
      <c r="AJ3382" s="1"/>
      <c r="AK3382" s="1"/>
      <c r="AL3382" s="1"/>
      <c r="AM3382" s="1"/>
      <c r="AN3382" s="1"/>
      <c r="AO3382" s="1" t="s">
        <v>9497</v>
      </c>
    </row>
    <row r="3383" spans="1:41">
      <c r="A3383" s="1" t="s">
        <v>9498</v>
      </c>
      <c r="B3383" s="1" t="s">
        <v>79</v>
      </c>
      <c r="C3383" s="1" t="s">
        <v>36</v>
      </c>
      <c r="D3383" s="1">
        <v>1563</v>
      </c>
      <c r="E3383" s="1">
        <v>695838</v>
      </c>
      <c r="F3383" s="5">
        <v>44075</v>
      </c>
      <c r="G3383" s="5">
        <v>44082</v>
      </c>
      <c r="H3383" s="1">
        <f t="shared" ca="1" si="615"/>
        <v>7</v>
      </c>
      <c r="I3383" s="1" t="str">
        <f t="shared" ca="1" si="616"/>
        <v>No</v>
      </c>
      <c r="J3383" s="1" t="s">
        <v>80</v>
      </c>
      <c r="K3383" s="1" t="s">
        <v>81</v>
      </c>
      <c r="L3383" s="1" t="s">
        <v>82</v>
      </c>
      <c r="M3383" s="1" t="s">
        <v>82</v>
      </c>
      <c r="N3383" s="1"/>
      <c r="O3383" s="1" t="s">
        <v>83</v>
      </c>
      <c r="P3383" s="1">
        <v>18</v>
      </c>
      <c r="Q3383" s="1">
        <v>34</v>
      </c>
      <c r="R3383" s="1">
        <f t="shared" si="614"/>
        <v>18</v>
      </c>
      <c r="S3383" s="1">
        <v>34</v>
      </c>
      <c r="T3383" s="1">
        <f t="shared" si="618"/>
        <v>16</v>
      </c>
      <c r="U3383" s="1" t="s">
        <v>41</v>
      </c>
      <c r="V3383" s="1" t="s">
        <v>280</v>
      </c>
      <c r="W3383" s="1"/>
      <c r="X3383" s="1"/>
      <c r="Y3383" s="1"/>
      <c r="Z3383" s="1"/>
      <c r="AA3383" s="1"/>
      <c r="AB3383" s="1"/>
      <c r="AC3383" s="1"/>
      <c r="AD3383" s="1"/>
      <c r="AE3383" s="1"/>
      <c r="AF3383" s="1"/>
      <c r="AG3383" s="1"/>
      <c r="AH3383" s="1"/>
      <c r="AI3383" s="1"/>
      <c r="AJ3383" s="1" t="s">
        <v>49</v>
      </c>
      <c r="AK3383" s="1"/>
      <c r="AL3383" s="1"/>
      <c r="AM3383" s="1"/>
      <c r="AN3383" s="1"/>
      <c r="AO3383" s="1"/>
    </row>
    <row r="3384" spans="1:41">
      <c r="A3384" s="1" t="s">
        <v>9500</v>
      </c>
      <c r="B3384" s="1" t="s">
        <v>1860</v>
      </c>
      <c r="C3384" s="1" t="s">
        <v>36</v>
      </c>
      <c r="D3384" s="1">
        <v>37</v>
      </c>
      <c r="E3384" s="1">
        <v>5608</v>
      </c>
      <c r="F3384" s="5">
        <v>44091</v>
      </c>
      <c r="G3384" s="5">
        <v>44109</v>
      </c>
      <c r="H3384" s="1">
        <f t="shared" ca="1" si="615"/>
        <v>18</v>
      </c>
      <c r="I3384" s="1" t="str">
        <f t="shared" ca="1" si="616"/>
        <v>No</v>
      </c>
      <c r="J3384" s="1" t="s">
        <v>87</v>
      </c>
      <c r="K3384" s="1" t="s">
        <v>88</v>
      </c>
      <c r="L3384" s="1"/>
      <c r="M3384" s="1" t="s">
        <v>89</v>
      </c>
      <c r="N3384" s="1"/>
      <c r="O3384" s="1" t="s">
        <v>83</v>
      </c>
      <c r="P3384" s="1">
        <v>18</v>
      </c>
      <c r="Q3384" s="1">
        <v>34</v>
      </c>
      <c r="R3384" s="1">
        <f t="shared" si="614"/>
        <v>18</v>
      </c>
      <c r="S3384" s="1">
        <v>34</v>
      </c>
      <c r="T3384" s="1">
        <f t="shared" si="618"/>
        <v>16</v>
      </c>
      <c r="U3384" s="1" t="s">
        <v>41</v>
      </c>
      <c r="V3384" s="1"/>
      <c r="W3384" s="1"/>
      <c r="X3384" s="1"/>
      <c r="Y3384" s="1"/>
      <c r="Z3384" s="1"/>
      <c r="AA3384" s="1"/>
      <c r="AB3384" s="1"/>
      <c r="AC3384" s="1"/>
      <c r="AD3384" s="1"/>
      <c r="AE3384" s="1"/>
      <c r="AF3384" s="1"/>
      <c r="AG3384" s="1"/>
      <c r="AH3384" s="1"/>
      <c r="AI3384" s="1"/>
      <c r="AJ3384" s="1"/>
      <c r="AK3384" s="1"/>
      <c r="AL3384" s="1"/>
      <c r="AM3384" s="1"/>
      <c r="AN3384" s="1"/>
      <c r="AO3384" s="1" t="s">
        <v>204</v>
      </c>
    </row>
    <row r="3385" spans="1:41">
      <c r="A3385" s="1" t="s">
        <v>9503</v>
      </c>
      <c r="B3385" s="1" t="s">
        <v>9504</v>
      </c>
      <c r="C3385" s="1" t="s">
        <v>36</v>
      </c>
      <c r="D3385" s="1">
        <v>4639</v>
      </c>
      <c r="E3385" s="1">
        <v>1534086</v>
      </c>
      <c r="F3385" s="5">
        <v>43867</v>
      </c>
      <c r="G3385" s="5">
        <v>43891</v>
      </c>
      <c r="H3385" s="1">
        <f t="shared" ca="1" si="615"/>
        <v>24</v>
      </c>
      <c r="I3385" s="1" t="str">
        <f t="shared" ca="1" si="616"/>
        <v>No</v>
      </c>
      <c r="J3385" s="1" t="s">
        <v>37</v>
      </c>
      <c r="K3385" s="1" t="s">
        <v>38</v>
      </c>
      <c r="L3385" s="1"/>
      <c r="M3385" s="1" t="s">
        <v>39</v>
      </c>
      <c r="N3385" s="1" t="s">
        <v>337</v>
      </c>
      <c r="O3385" s="1" t="s">
        <v>375</v>
      </c>
      <c r="P3385" s="1">
        <v>18</v>
      </c>
      <c r="Q3385" s="1">
        <v>24</v>
      </c>
      <c r="R3385" s="1">
        <f t="shared" si="614"/>
        <v>18</v>
      </c>
      <c r="S3385" s="1">
        <v>24</v>
      </c>
      <c r="T3385" s="1">
        <f t="shared" si="618"/>
        <v>6</v>
      </c>
      <c r="U3385" s="1" t="s">
        <v>41</v>
      </c>
      <c r="V3385" s="1"/>
      <c r="W3385" s="1"/>
      <c r="X3385" s="1"/>
      <c r="Y3385" s="1"/>
      <c r="Z3385" s="1"/>
      <c r="AA3385" s="1"/>
      <c r="AB3385" s="1"/>
      <c r="AC3385" s="1"/>
      <c r="AD3385" s="1"/>
      <c r="AE3385" s="1"/>
      <c r="AF3385" s="1"/>
      <c r="AG3385" s="1"/>
      <c r="AH3385" s="1"/>
      <c r="AI3385" s="1"/>
      <c r="AJ3385" s="1"/>
      <c r="AK3385" s="1"/>
      <c r="AL3385" s="1"/>
      <c r="AM3385" s="1"/>
      <c r="AN3385" s="1"/>
      <c r="AO3385" s="1" t="s">
        <v>7691</v>
      </c>
    </row>
    <row r="3386" spans="1:41">
      <c r="A3386" s="1" t="s">
        <v>9505</v>
      </c>
      <c r="B3386" s="1" t="s">
        <v>1575</v>
      </c>
      <c r="C3386" s="1" t="s">
        <v>36</v>
      </c>
      <c r="D3386" s="1">
        <v>55</v>
      </c>
      <c r="E3386" s="1">
        <v>9278</v>
      </c>
      <c r="F3386" s="5">
        <v>44091</v>
      </c>
      <c r="G3386" s="5">
        <v>44109</v>
      </c>
      <c r="H3386" s="1">
        <f t="shared" ca="1" si="615"/>
        <v>18</v>
      </c>
      <c r="I3386" s="1" t="str">
        <f t="shared" ca="1" si="616"/>
        <v>No</v>
      </c>
      <c r="J3386" s="1" t="s">
        <v>87</v>
      </c>
      <c r="K3386" s="1" t="s">
        <v>88</v>
      </c>
      <c r="L3386" s="1"/>
      <c r="M3386" s="1" t="s">
        <v>89</v>
      </c>
      <c r="N3386" s="1"/>
      <c r="O3386" s="1" t="s">
        <v>83</v>
      </c>
      <c r="P3386" s="1">
        <v>18</v>
      </c>
      <c r="Q3386" s="1">
        <v>34</v>
      </c>
      <c r="R3386" s="1">
        <f t="shared" si="614"/>
        <v>18</v>
      </c>
      <c r="S3386" s="1">
        <v>34</v>
      </c>
      <c r="T3386" s="1">
        <f t="shared" si="618"/>
        <v>16</v>
      </c>
      <c r="U3386" s="1" t="s">
        <v>41</v>
      </c>
      <c r="V3386" s="1"/>
      <c r="W3386" s="1"/>
      <c r="X3386" s="1"/>
      <c r="Y3386" s="1"/>
      <c r="Z3386" s="1"/>
      <c r="AA3386" s="1"/>
      <c r="AB3386" s="1"/>
      <c r="AC3386" s="1"/>
      <c r="AD3386" s="1"/>
      <c r="AE3386" s="1"/>
      <c r="AF3386" s="1"/>
      <c r="AG3386" s="1"/>
      <c r="AH3386" s="1"/>
      <c r="AI3386" s="1"/>
      <c r="AJ3386" s="1"/>
      <c r="AK3386" s="1"/>
      <c r="AL3386" s="1"/>
      <c r="AM3386" s="1"/>
      <c r="AN3386" s="1"/>
      <c r="AO3386" s="1" t="s">
        <v>182</v>
      </c>
    </row>
    <row r="3387" spans="1:41">
      <c r="A3387" s="1" t="s">
        <v>9506</v>
      </c>
      <c r="B3387" s="1" t="s">
        <v>647</v>
      </c>
      <c r="C3387" s="1" t="s">
        <v>52</v>
      </c>
      <c r="D3387" s="1">
        <v>150</v>
      </c>
      <c r="E3387" s="1">
        <v>75542</v>
      </c>
      <c r="F3387" s="5">
        <v>43879</v>
      </c>
      <c r="G3387" s="1"/>
      <c r="H3387" s="1">
        <f t="shared" ca="1" si="615"/>
        <v>225</v>
      </c>
      <c r="I3387" s="1" t="str">
        <f t="shared" ca="1" si="616"/>
        <v>No</v>
      </c>
      <c r="J3387" s="1" t="s">
        <v>648</v>
      </c>
      <c r="K3387" s="1" t="s">
        <v>649</v>
      </c>
      <c r="L3387" s="1" t="s">
        <v>650</v>
      </c>
      <c r="M3387" s="1" t="s">
        <v>648</v>
      </c>
      <c r="N3387" s="1" t="s">
        <v>337</v>
      </c>
      <c r="O3387" s="1" t="s">
        <v>48</v>
      </c>
      <c r="P3387" s="1">
        <v>18</v>
      </c>
      <c r="Q3387" s="1"/>
      <c r="R3387" s="1">
        <f t="shared" si="614"/>
        <v>18</v>
      </c>
      <c r="S3387" s="1" t="str">
        <f>IF(ISBLANK(Q3387)=TRUE,"80",Q3387)</f>
        <v>80</v>
      </c>
      <c r="T3387" s="1">
        <f t="shared" si="618"/>
        <v>62</v>
      </c>
      <c r="U3387" s="1" t="s">
        <v>201</v>
      </c>
      <c r="V3387" s="1"/>
      <c r="W3387" s="1"/>
      <c r="X3387" s="1"/>
      <c r="Y3387" s="1"/>
      <c r="Z3387" s="1"/>
      <c r="AA3387" s="1"/>
      <c r="AB3387" s="1"/>
      <c r="AC3387" s="1"/>
      <c r="AD3387" s="1"/>
      <c r="AE3387" s="1"/>
      <c r="AF3387" s="1"/>
      <c r="AG3387" s="1"/>
      <c r="AH3387" s="1" t="s">
        <v>651</v>
      </c>
      <c r="AI3387" s="1"/>
      <c r="AJ3387" s="1" t="s">
        <v>49</v>
      </c>
      <c r="AK3387" s="1" t="s">
        <v>652</v>
      </c>
      <c r="AL3387" s="1"/>
      <c r="AM3387" s="1"/>
      <c r="AN3387" s="1"/>
      <c r="AO3387" s="1" t="s">
        <v>653</v>
      </c>
    </row>
    <row r="3388" spans="1:41">
      <c r="A3388" s="1" t="s">
        <v>9507</v>
      </c>
      <c r="B3388" s="1" t="s">
        <v>3143</v>
      </c>
      <c r="C3388" s="1" t="s">
        <v>36</v>
      </c>
      <c r="D3388" s="1">
        <v>133</v>
      </c>
      <c r="E3388" s="1">
        <v>40957</v>
      </c>
      <c r="F3388" s="5">
        <v>44075</v>
      </c>
      <c r="G3388" s="5">
        <v>44097</v>
      </c>
      <c r="H3388" s="1">
        <f t="shared" ca="1" si="615"/>
        <v>22</v>
      </c>
      <c r="I3388" s="1" t="str">
        <f t="shared" ca="1" si="616"/>
        <v>No</v>
      </c>
      <c r="J3388" s="1" t="s">
        <v>117</v>
      </c>
      <c r="K3388" s="1" t="s">
        <v>46</v>
      </c>
      <c r="L3388" s="1"/>
      <c r="M3388" s="1" t="s">
        <v>118</v>
      </c>
      <c r="N3388" s="1"/>
      <c r="O3388" s="1" t="s">
        <v>141</v>
      </c>
      <c r="P3388" s="1">
        <v>18</v>
      </c>
      <c r="Q3388" s="1">
        <v>39</v>
      </c>
      <c r="R3388" s="1">
        <f t="shared" si="614"/>
        <v>18</v>
      </c>
      <c r="S3388" s="1">
        <v>39</v>
      </c>
      <c r="T3388" s="1">
        <f t="shared" si="618"/>
        <v>21</v>
      </c>
      <c r="U3388" s="1" t="s">
        <v>41</v>
      </c>
      <c r="V3388" s="1" t="s">
        <v>167</v>
      </c>
      <c r="W3388" s="1"/>
      <c r="X3388" s="1"/>
      <c r="Y3388" s="1"/>
      <c r="Z3388" s="1"/>
      <c r="AA3388" s="1"/>
      <c r="AB3388" s="1"/>
      <c r="AC3388" s="1"/>
      <c r="AD3388" s="1"/>
      <c r="AE3388" s="1"/>
      <c r="AF3388" s="1"/>
      <c r="AG3388" s="1"/>
      <c r="AH3388" s="1"/>
      <c r="AI3388" s="1"/>
      <c r="AJ3388" s="1"/>
      <c r="AK3388" s="1"/>
      <c r="AL3388" s="1"/>
      <c r="AM3388" s="1"/>
      <c r="AN3388" s="1"/>
      <c r="AO3388" s="1" t="s">
        <v>9508</v>
      </c>
    </row>
    <row r="3389" spans="1:41">
      <c r="A3389" s="1" t="s">
        <v>9509</v>
      </c>
      <c r="B3389" s="1" t="s">
        <v>9510</v>
      </c>
      <c r="C3389" s="1" t="s">
        <v>36</v>
      </c>
      <c r="D3389" s="1">
        <v>1183</v>
      </c>
      <c r="E3389" s="1">
        <v>166802</v>
      </c>
      <c r="F3389" s="5">
        <v>44043</v>
      </c>
      <c r="G3389" s="5">
        <v>44095</v>
      </c>
      <c r="H3389" s="1">
        <f t="shared" ca="1" si="615"/>
        <v>52</v>
      </c>
      <c r="I3389" s="1" t="str">
        <f t="shared" ca="1" si="616"/>
        <v>No</v>
      </c>
      <c r="J3389" s="1" t="s">
        <v>161</v>
      </c>
      <c r="K3389" s="1" t="s">
        <v>46</v>
      </c>
      <c r="L3389" s="1"/>
      <c r="M3389" s="1" t="s">
        <v>161</v>
      </c>
      <c r="N3389" s="1"/>
      <c r="O3389" s="1" t="s">
        <v>48</v>
      </c>
      <c r="P3389" s="1">
        <v>18</v>
      </c>
      <c r="Q3389" s="1"/>
      <c r="R3389" s="1">
        <f t="shared" si="614"/>
        <v>18</v>
      </c>
      <c r="S3389" s="1" t="str">
        <f t="shared" ref="S3389:S3391" si="627">IF(ISBLANK(Q3389)=TRUE,"80",Q3389)</f>
        <v>80</v>
      </c>
      <c r="T3389" s="1">
        <f t="shared" si="618"/>
        <v>62</v>
      </c>
      <c r="U3389" s="1" t="s">
        <v>41</v>
      </c>
      <c r="V3389" s="1"/>
      <c r="W3389" s="1"/>
      <c r="X3389" s="1"/>
      <c r="Y3389" s="1"/>
      <c r="Z3389" s="1"/>
      <c r="AA3389" s="1"/>
      <c r="AB3389" s="1"/>
      <c r="AC3389" s="1"/>
      <c r="AD3389" s="1"/>
      <c r="AE3389" s="1"/>
      <c r="AF3389" s="1"/>
      <c r="AG3389" s="1"/>
      <c r="AH3389" s="1"/>
      <c r="AI3389" s="1"/>
      <c r="AJ3389" s="1"/>
      <c r="AK3389" s="1"/>
      <c r="AL3389" s="1"/>
      <c r="AM3389" s="1"/>
      <c r="AN3389" s="1"/>
      <c r="AO3389" s="1" t="s">
        <v>9511</v>
      </c>
    </row>
    <row r="3390" spans="1:41">
      <c r="A3390" s="1" t="s">
        <v>9513</v>
      </c>
      <c r="B3390" s="1" t="s">
        <v>4366</v>
      </c>
      <c r="C3390" s="1" t="s">
        <v>36</v>
      </c>
      <c r="D3390" s="1">
        <v>8</v>
      </c>
      <c r="E3390" s="1">
        <v>809</v>
      </c>
      <c r="F3390" s="5">
        <v>43868</v>
      </c>
      <c r="G3390" s="5">
        <v>43872</v>
      </c>
      <c r="H3390" s="1">
        <f t="shared" ca="1" si="615"/>
        <v>4</v>
      </c>
      <c r="I3390" s="1" t="str">
        <f t="shared" ca="1" si="616"/>
        <v>No</v>
      </c>
      <c r="J3390" s="1" t="s">
        <v>292</v>
      </c>
      <c r="K3390" s="1" t="s">
        <v>293</v>
      </c>
      <c r="L3390" s="1" t="s">
        <v>292</v>
      </c>
      <c r="M3390" s="1" t="s">
        <v>292</v>
      </c>
      <c r="N3390" s="1"/>
      <c r="O3390" s="1" t="s">
        <v>48</v>
      </c>
      <c r="P3390" s="1">
        <v>18</v>
      </c>
      <c r="Q3390" s="1"/>
      <c r="R3390" s="1">
        <f t="shared" si="614"/>
        <v>18</v>
      </c>
      <c r="S3390" s="1" t="str">
        <f t="shared" si="627"/>
        <v>80</v>
      </c>
      <c r="T3390" s="1">
        <f t="shared" si="618"/>
        <v>62</v>
      </c>
      <c r="U3390" s="1" t="s">
        <v>41</v>
      </c>
      <c r="V3390" s="1" t="s">
        <v>296</v>
      </c>
      <c r="W3390" s="1"/>
      <c r="X3390" s="1"/>
      <c r="Y3390" s="1"/>
      <c r="Z3390" s="1"/>
      <c r="AA3390" s="1"/>
      <c r="AB3390" s="1"/>
      <c r="AC3390" s="1"/>
      <c r="AD3390" s="1"/>
      <c r="AE3390" s="1"/>
      <c r="AF3390" s="1"/>
      <c r="AG3390" s="1"/>
      <c r="AH3390" s="1" t="s">
        <v>297</v>
      </c>
      <c r="AI3390" s="1"/>
      <c r="AJ3390" s="1" t="s">
        <v>49</v>
      </c>
      <c r="AK3390" s="1"/>
      <c r="AL3390" s="1"/>
      <c r="AM3390" s="1"/>
      <c r="AN3390" s="1"/>
      <c r="AO3390" s="1" t="s">
        <v>4367</v>
      </c>
    </row>
    <row r="3391" spans="1:41">
      <c r="A3391" s="1" t="s">
        <v>9514</v>
      </c>
      <c r="B3391" s="1" t="s">
        <v>7238</v>
      </c>
      <c r="C3391" s="1" t="s">
        <v>36</v>
      </c>
      <c r="D3391" s="1">
        <v>95</v>
      </c>
      <c r="E3391" s="1">
        <v>45544</v>
      </c>
      <c r="F3391" s="5">
        <v>43882</v>
      </c>
      <c r="G3391" s="1"/>
      <c r="H3391" s="1">
        <f t="shared" ca="1" si="615"/>
        <v>222</v>
      </c>
      <c r="I3391" s="1" t="str">
        <f t="shared" ca="1" si="616"/>
        <v>No</v>
      </c>
      <c r="J3391" s="1" t="s">
        <v>5109</v>
      </c>
      <c r="K3391" s="1" t="s">
        <v>46</v>
      </c>
      <c r="L3391" s="1"/>
      <c r="M3391" s="1" t="s">
        <v>7239</v>
      </c>
      <c r="N3391" s="1"/>
      <c r="O3391" s="1" t="s">
        <v>48</v>
      </c>
      <c r="P3391" s="1">
        <v>18</v>
      </c>
      <c r="Q3391" s="1"/>
      <c r="R3391" s="1">
        <f t="shared" si="614"/>
        <v>18</v>
      </c>
      <c r="S3391" s="1" t="str">
        <f t="shared" si="627"/>
        <v>80</v>
      </c>
      <c r="T3391" s="1">
        <f t="shared" si="618"/>
        <v>62</v>
      </c>
      <c r="U3391" s="1" t="s">
        <v>41</v>
      </c>
      <c r="V3391" s="1" t="s">
        <v>9515</v>
      </c>
      <c r="W3391" s="1"/>
      <c r="X3391" s="1"/>
      <c r="Y3391" s="1"/>
      <c r="Z3391" s="1"/>
      <c r="AA3391" s="1"/>
      <c r="AB3391" s="1"/>
      <c r="AC3391" s="1"/>
      <c r="AD3391" s="1"/>
      <c r="AE3391" s="1"/>
      <c r="AF3391" s="1"/>
      <c r="AG3391" s="1"/>
      <c r="AH3391" s="1" t="s">
        <v>9516</v>
      </c>
      <c r="AI3391" s="1"/>
      <c r="AJ3391" s="1" t="s">
        <v>49</v>
      </c>
      <c r="AK3391" s="1"/>
      <c r="AL3391" s="1"/>
      <c r="AM3391" s="1"/>
      <c r="AN3391" s="1"/>
      <c r="AO3391" s="1" t="s">
        <v>7242</v>
      </c>
    </row>
    <row r="3392" spans="1:41">
      <c r="A3392" s="1" t="s">
        <v>9520</v>
      </c>
      <c r="B3392" s="1" t="s">
        <v>736</v>
      </c>
      <c r="C3392" s="1" t="s">
        <v>36</v>
      </c>
      <c r="D3392" s="1">
        <v>4016</v>
      </c>
      <c r="E3392" s="1">
        <v>1638960</v>
      </c>
      <c r="F3392" s="5">
        <v>44082</v>
      </c>
      <c r="G3392" s="5">
        <v>44089</v>
      </c>
      <c r="H3392" s="1">
        <f t="shared" ca="1" si="615"/>
        <v>7</v>
      </c>
      <c r="I3392" s="1" t="str">
        <f t="shared" ca="1" si="616"/>
        <v>No</v>
      </c>
      <c r="J3392" s="1" t="s">
        <v>80</v>
      </c>
      <c r="K3392" s="1" t="s">
        <v>81</v>
      </c>
      <c r="L3392" s="1" t="s">
        <v>82</v>
      </c>
      <c r="M3392" s="1" t="s">
        <v>82</v>
      </c>
      <c r="N3392" s="1"/>
      <c r="O3392" s="1" t="s">
        <v>83</v>
      </c>
      <c r="P3392" s="1">
        <v>18</v>
      </c>
      <c r="Q3392" s="1">
        <v>34</v>
      </c>
      <c r="R3392" s="1">
        <f t="shared" si="614"/>
        <v>18</v>
      </c>
      <c r="S3392" s="1">
        <v>34</v>
      </c>
      <c r="T3392" s="1">
        <f t="shared" si="618"/>
        <v>16</v>
      </c>
      <c r="U3392" s="1" t="s">
        <v>41</v>
      </c>
      <c r="V3392" s="1" t="s">
        <v>167</v>
      </c>
      <c r="W3392" s="1"/>
      <c r="X3392" s="1"/>
      <c r="Y3392" s="1"/>
      <c r="Z3392" s="1"/>
      <c r="AA3392" s="1"/>
      <c r="AB3392" s="1"/>
      <c r="AC3392" s="1"/>
      <c r="AD3392" s="1"/>
      <c r="AE3392" s="1"/>
      <c r="AF3392" s="1"/>
      <c r="AG3392" s="1"/>
      <c r="AH3392" s="1"/>
      <c r="AI3392" s="1"/>
      <c r="AJ3392" s="1" t="s">
        <v>49</v>
      </c>
      <c r="AK3392" s="1"/>
      <c r="AL3392" s="1"/>
      <c r="AM3392" s="1"/>
      <c r="AN3392" s="1"/>
      <c r="AO3392" s="1"/>
    </row>
    <row r="3393" spans="1:41">
      <c r="A3393" s="1" t="s">
        <v>9521</v>
      </c>
      <c r="B3393" s="1" t="s">
        <v>9522</v>
      </c>
      <c r="C3393" s="1" t="s">
        <v>36</v>
      </c>
      <c r="D3393" s="1">
        <v>765</v>
      </c>
      <c r="E3393" s="1">
        <v>445702</v>
      </c>
      <c r="F3393" s="5">
        <v>43997</v>
      </c>
      <c r="G3393" s="1"/>
      <c r="H3393" s="1">
        <f t="shared" ca="1" si="615"/>
        <v>107</v>
      </c>
      <c r="I3393" s="1" t="str">
        <f t="shared" ca="1" si="616"/>
        <v>No</v>
      </c>
      <c r="J3393" s="1" t="s">
        <v>94</v>
      </c>
      <c r="K3393" s="1" t="s">
        <v>95</v>
      </c>
      <c r="L3393" s="1"/>
      <c r="M3393" s="1" t="s">
        <v>96</v>
      </c>
      <c r="N3393" s="1"/>
      <c r="O3393" s="1" t="s">
        <v>97</v>
      </c>
      <c r="P3393" s="1">
        <v>18</v>
      </c>
      <c r="Q3393" s="1">
        <v>45</v>
      </c>
      <c r="R3393" s="1">
        <f t="shared" si="614"/>
        <v>18</v>
      </c>
      <c r="S3393" s="1">
        <v>45</v>
      </c>
      <c r="T3393" s="1">
        <f t="shared" si="618"/>
        <v>27</v>
      </c>
      <c r="U3393" s="1" t="s">
        <v>41</v>
      </c>
      <c r="V3393" s="1" t="s">
        <v>1443</v>
      </c>
      <c r="W3393" s="1"/>
      <c r="X3393" s="1"/>
      <c r="Y3393" s="1"/>
      <c r="Z3393" s="1"/>
      <c r="AA3393" s="1"/>
      <c r="AB3393" s="1"/>
      <c r="AC3393" s="1"/>
      <c r="AD3393" s="1"/>
      <c r="AE3393" s="1"/>
      <c r="AF3393" s="1"/>
      <c r="AG3393" s="1"/>
      <c r="AH3393" s="1"/>
      <c r="AI3393" s="1"/>
      <c r="AJ3393" s="1"/>
      <c r="AK3393" s="1"/>
      <c r="AL3393" s="1"/>
      <c r="AM3393" s="1"/>
      <c r="AN3393" s="1"/>
      <c r="AO3393" s="1" t="s">
        <v>9523</v>
      </c>
    </row>
    <row r="3394" spans="1:41">
      <c r="A3394" s="1" t="s">
        <v>9524</v>
      </c>
      <c r="B3394" s="1" t="s">
        <v>9525</v>
      </c>
      <c r="C3394" s="1" t="s">
        <v>36</v>
      </c>
      <c r="D3394" s="1">
        <v>941</v>
      </c>
      <c r="E3394" s="1">
        <v>448297</v>
      </c>
      <c r="F3394" s="5">
        <v>43938</v>
      </c>
      <c r="G3394" s="5">
        <v>43943</v>
      </c>
      <c r="H3394" s="1">
        <f t="shared" ca="1" si="615"/>
        <v>5</v>
      </c>
      <c r="I3394" s="1" t="str">
        <f t="shared" ca="1" si="616"/>
        <v>No</v>
      </c>
      <c r="J3394" s="1" t="s">
        <v>2104</v>
      </c>
      <c r="K3394" s="1" t="s">
        <v>46</v>
      </c>
      <c r="L3394" s="1" t="s">
        <v>3309</v>
      </c>
      <c r="M3394" s="1" t="s">
        <v>2104</v>
      </c>
      <c r="N3394" s="1"/>
      <c r="O3394" s="1" t="s">
        <v>1530</v>
      </c>
      <c r="P3394" s="1">
        <v>18</v>
      </c>
      <c r="Q3394" s="1">
        <v>25</v>
      </c>
      <c r="R3394" s="1">
        <f t="shared" ref="R3394:R3457" si="628">IF(ISBLANK(P3394)=TRUE,"0",P3394)</f>
        <v>18</v>
      </c>
      <c r="S3394" s="1">
        <v>25</v>
      </c>
      <c r="T3394" s="1">
        <f t="shared" si="618"/>
        <v>7</v>
      </c>
      <c r="U3394" s="1" t="s">
        <v>41</v>
      </c>
      <c r="V3394" s="1"/>
      <c r="W3394" s="1"/>
      <c r="X3394" s="1"/>
      <c r="Y3394" s="1"/>
      <c r="Z3394" s="1"/>
      <c r="AA3394" s="1"/>
      <c r="AB3394" s="1"/>
      <c r="AC3394" s="1"/>
      <c r="AD3394" s="1"/>
      <c r="AE3394" s="1"/>
      <c r="AF3394" s="1"/>
      <c r="AG3394" s="1"/>
      <c r="AH3394" s="1" t="s">
        <v>3310</v>
      </c>
      <c r="AI3394" s="1"/>
      <c r="AJ3394" s="1" t="s">
        <v>49</v>
      </c>
      <c r="AK3394" s="1"/>
      <c r="AL3394" s="1"/>
      <c r="AM3394" s="1"/>
      <c r="AN3394" s="1"/>
      <c r="AO3394" s="1" t="s">
        <v>3311</v>
      </c>
    </row>
    <row r="3395" spans="1:41">
      <c r="A3395" s="1" t="s">
        <v>9526</v>
      </c>
      <c r="B3395" s="1" t="s">
        <v>708</v>
      </c>
      <c r="C3395" s="1" t="s">
        <v>36</v>
      </c>
      <c r="D3395" s="1">
        <v>516</v>
      </c>
      <c r="E3395" s="1">
        <v>39839</v>
      </c>
      <c r="F3395" s="5">
        <v>44056</v>
      </c>
      <c r="G3395" s="5">
        <v>44095</v>
      </c>
      <c r="H3395" s="1">
        <f t="shared" ref="H3395:H3458" ca="1" si="629">IF(ISBLANK(G3395)=FALSE,G3395-F3395,TODAY()-F3395)</f>
        <v>39</v>
      </c>
      <c r="I3395" s="1" t="str">
        <f t="shared" ref="I3395:I3458" ca="1" si="630">IF(H3395&gt;0,"No","Yes")</f>
        <v>No</v>
      </c>
      <c r="J3395" s="1" t="s">
        <v>161</v>
      </c>
      <c r="K3395" s="1" t="s">
        <v>46</v>
      </c>
      <c r="L3395" s="1"/>
      <c r="M3395" s="1" t="s">
        <v>161</v>
      </c>
      <c r="N3395" s="1"/>
      <c r="O3395" s="1" t="s">
        <v>48</v>
      </c>
      <c r="P3395" s="1">
        <v>18</v>
      </c>
      <c r="Q3395" s="1"/>
      <c r="R3395" s="1">
        <f t="shared" si="628"/>
        <v>18</v>
      </c>
      <c r="S3395" s="1" t="str">
        <f t="shared" ref="S3395:S3396" si="631">IF(ISBLANK(Q3395)=TRUE,"80",Q3395)</f>
        <v>80</v>
      </c>
      <c r="T3395" s="1">
        <f t="shared" ref="T3395:T3458" si="632">S3395-R3395</f>
        <v>62</v>
      </c>
      <c r="U3395" s="1" t="s">
        <v>41</v>
      </c>
      <c r="V3395" s="1"/>
      <c r="W3395" s="1"/>
      <c r="X3395" s="1"/>
      <c r="Y3395" s="1"/>
      <c r="Z3395" s="1"/>
      <c r="AA3395" s="1"/>
      <c r="AB3395" s="1"/>
      <c r="AC3395" s="1"/>
      <c r="AD3395" s="1"/>
      <c r="AE3395" s="1"/>
      <c r="AF3395" s="1"/>
      <c r="AG3395" s="1"/>
      <c r="AH3395" s="1"/>
      <c r="AI3395" s="1"/>
      <c r="AJ3395" s="1"/>
      <c r="AK3395" s="1"/>
      <c r="AL3395" s="1"/>
      <c r="AM3395" s="1"/>
      <c r="AN3395" s="1"/>
      <c r="AO3395" s="1" t="s">
        <v>9527</v>
      </c>
    </row>
    <row r="3396" spans="1:41">
      <c r="A3396" s="1" t="s">
        <v>9530</v>
      </c>
      <c r="B3396" s="1" t="s">
        <v>9531</v>
      </c>
      <c r="C3396" s="1" t="s">
        <v>36</v>
      </c>
      <c r="D3396" s="1">
        <v>1925</v>
      </c>
      <c r="E3396" s="1">
        <v>728153</v>
      </c>
      <c r="F3396" s="5">
        <v>43962</v>
      </c>
      <c r="G3396" s="5">
        <v>44013</v>
      </c>
      <c r="H3396" s="1">
        <f t="shared" ca="1" si="629"/>
        <v>51</v>
      </c>
      <c r="I3396" s="1" t="str">
        <f t="shared" ca="1" si="630"/>
        <v>No</v>
      </c>
      <c r="J3396" s="1" t="s">
        <v>189</v>
      </c>
      <c r="K3396" s="1" t="s">
        <v>190</v>
      </c>
      <c r="L3396" s="1" t="s">
        <v>191</v>
      </c>
      <c r="M3396" s="1" t="s">
        <v>192</v>
      </c>
      <c r="N3396" s="1"/>
      <c r="O3396" s="1" t="s">
        <v>48</v>
      </c>
      <c r="P3396" s="1">
        <v>18</v>
      </c>
      <c r="Q3396" s="1"/>
      <c r="R3396" s="1">
        <f t="shared" si="628"/>
        <v>18</v>
      </c>
      <c r="S3396" s="1" t="str">
        <f t="shared" si="631"/>
        <v>80</v>
      </c>
      <c r="T3396" s="1">
        <f t="shared" si="632"/>
        <v>62</v>
      </c>
      <c r="U3396" s="1" t="s">
        <v>41</v>
      </c>
      <c r="V3396" s="1"/>
      <c r="W3396" s="1"/>
      <c r="X3396" s="1"/>
      <c r="Y3396" s="1"/>
      <c r="Z3396" s="1"/>
      <c r="AA3396" s="1"/>
      <c r="AB3396" s="1"/>
      <c r="AC3396" s="1"/>
      <c r="AD3396" s="3">
        <v>7.0080708007095004E+68</v>
      </c>
      <c r="AE3396" s="1"/>
      <c r="AF3396" s="1"/>
      <c r="AG3396" s="1"/>
      <c r="AH3396" s="1"/>
      <c r="AI3396" s="1"/>
      <c r="AJ3396" s="1" t="s">
        <v>49</v>
      </c>
      <c r="AK3396" s="1" t="s">
        <v>76</v>
      </c>
      <c r="AL3396" s="1"/>
      <c r="AM3396" s="1"/>
      <c r="AN3396" s="1"/>
      <c r="AO3396" s="1" t="s">
        <v>193</v>
      </c>
    </row>
    <row r="3397" spans="1:41">
      <c r="A3397" s="1" t="s">
        <v>9536</v>
      </c>
      <c r="B3397" s="1" t="s">
        <v>3755</v>
      </c>
      <c r="C3397" s="1" t="s">
        <v>36</v>
      </c>
      <c r="D3397" s="1">
        <v>80</v>
      </c>
      <c r="E3397" s="1">
        <v>11530</v>
      </c>
      <c r="F3397" s="5">
        <v>44091</v>
      </c>
      <c r="G3397" s="5">
        <v>44109</v>
      </c>
      <c r="H3397" s="1">
        <f t="shared" ca="1" si="629"/>
        <v>18</v>
      </c>
      <c r="I3397" s="1" t="str">
        <f t="shared" ca="1" si="630"/>
        <v>No</v>
      </c>
      <c r="J3397" s="1" t="s">
        <v>87</v>
      </c>
      <c r="K3397" s="1" t="s">
        <v>88</v>
      </c>
      <c r="L3397" s="1"/>
      <c r="M3397" s="1" t="s">
        <v>89</v>
      </c>
      <c r="N3397" s="1"/>
      <c r="O3397" s="1" t="s">
        <v>83</v>
      </c>
      <c r="P3397" s="1">
        <v>18</v>
      </c>
      <c r="Q3397" s="1">
        <v>34</v>
      </c>
      <c r="R3397" s="1">
        <f t="shared" si="628"/>
        <v>18</v>
      </c>
      <c r="S3397" s="1">
        <v>34</v>
      </c>
      <c r="T3397" s="1">
        <f t="shared" si="632"/>
        <v>16</v>
      </c>
      <c r="U3397" s="1" t="s">
        <v>41</v>
      </c>
      <c r="V3397" s="1"/>
      <c r="W3397" s="1"/>
      <c r="X3397" s="1"/>
      <c r="Y3397" s="1"/>
      <c r="Z3397" s="1"/>
      <c r="AA3397" s="1"/>
      <c r="AB3397" s="1"/>
      <c r="AC3397" s="1"/>
      <c r="AD3397" s="1"/>
      <c r="AE3397" s="1"/>
      <c r="AF3397" s="1"/>
      <c r="AG3397" s="1"/>
      <c r="AH3397" s="1" t="s">
        <v>90</v>
      </c>
      <c r="AI3397" s="1"/>
      <c r="AJ3397" s="1"/>
      <c r="AK3397" s="1"/>
      <c r="AL3397" s="1"/>
      <c r="AM3397" s="1"/>
      <c r="AN3397" s="1"/>
      <c r="AO3397" s="1" t="s">
        <v>204</v>
      </c>
    </row>
    <row r="3398" spans="1:41">
      <c r="A3398" s="1" t="s">
        <v>9537</v>
      </c>
      <c r="B3398" s="1" t="s">
        <v>647</v>
      </c>
      <c r="C3398" s="1" t="s">
        <v>52</v>
      </c>
      <c r="D3398" s="1">
        <v>9</v>
      </c>
      <c r="E3398" s="1">
        <v>4768</v>
      </c>
      <c r="F3398" s="5">
        <v>43879</v>
      </c>
      <c r="G3398" s="1"/>
      <c r="H3398" s="1">
        <f t="shared" ca="1" si="629"/>
        <v>225</v>
      </c>
      <c r="I3398" s="1" t="str">
        <f t="shared" ca="1" si="630"/>
        <v>No</v>
      </c>
      <c r="J3398" s="1" t="s">
        <v>648</v>
      </c>
      <c r="K3398" s="1" t="s">
        <v>649</v>
      </c>
      <c r="L3398" s="1" t="s">
        <v>650</v>
      </c>
      <c r="M3398" s="1" t="s">
        <v>648</v>
      </c>
      <c r="N3398" s="1" t="s">
        <v>337</v>
      </c>
      <c r="O3398" s="1" t="s">
        <v>48</v>
      </c>
      <c r="P3398" s="1">
        <v>18</v>
      </c>
      <c r="Q3398" s="1"/>
      <c r="R3398" s="1">
        <f t="shared" si="628"/>
        <v>18</v>
      </c>
      <c r="S3398" s="1" t="str">
        <f t="shared" ref="S3398:S3400" si="633">IF(ISBLANK(Q3398)=TRUE,"80",Q3398)</f>
        <v>80</v>
      </c>
      <c r="T3398" s="1">
        <f t="shared" si="632"/>
        <v>62</v>
      </c>
      <c r="U3398" s="1" t="s">
        <v>201</v>
      </c>
      <c r="V3398" s="1"/>
      <c r="W3398" s="1"/>
      <c r="X3398" s="1"/>
      <c r="Y3398" s="1"/>
      <c r="Z3398" s="1"/>
      <c r="AA3398" s="1"/>
      <c r="AB3398" s="1"/>
      <c r="AC3398" s="1"/>
      <c r="AD3398" s="1"/>
      <c r="AE3398" s="1"/>
      <c r="AF3398" s="1"/>
      <c r="AG3398" s="1"/>
      <c r="AH3398" s="1" t="s">
        <v>651</v>
      </c>
      <c r="AI3398" s="1"/>
      <c r="AJ3398" s="1" t="s">
        <v>49</v>
      </c>
      <c r="AK3398" s="1" t="s">
        <v>652</v>
      </c>
      <c r="AL3398" s="1"/>
      <c r="AM3398" s="1"/>
      <c r="AN3398" s="1"/>
      <c r="AO3398" s="1" t="s">
        <v>9538</v>
      </c>
    </row>
    <row r="3399" spans="1:41">
      <c r="A3399" s="1" t="s">
        <v>9539</v>
      </c>
      <c r="B3399" s="1" t="s">
        <v>4816</v>
      </c>
      <c r="C3399" s="1" t="s">
        <v>36</v>
      </c>
      <c r="D3399" s="1">
        <v>138</v>
      </c>
      <c r="E3399" s="1">
        <v>19646</v>
      </c>
      <c r="F3399" s="5">
        <v>44050</v>
      </c>
      <c r="G3399" s="5">
        <v>44075</v>
      </c>
      <c r="H3399" s="1">
        <f t="shared" ca="1" si="629"/>
        <v>25</v>
      </c>
      <c r="I3399" s="1" t="str">
        <f t="shared" ca="1" si="630"/>
        <v>No</v>
      </c>
      <c r="J3399" s="1" t="s">
        <v>161</v>
      </c>
      <c r="K3399" s="1" t="s">
        <v>46</v>
      </c>
      <c r="L3399" s="1"/>
      <c r="M3399" s="1" t="s">
        <v>161</v>
      </c>
      <c r="N3399" s="1"/>
      <c r="O3399" s="1" t="s">
        <v>48</v>
      </c>
      <c r="P3399" s="1">
        <v>18</v>
      </c>
      <c r="Q3399" s="1"/>
      <c r="R3399" s="1">
        <f t="shared" si="628"/>
        <v>18</v>
      </c>
      <c r="S3399" s="1" t="str">
        <f t="shared" si="633"/>
        <v>80</v>
      </c>
      <c r="T3399" s="1">
        <f t="shared" si="632"/>
        <v>62</v>
      </c>
      <c r="U3399" s="1" t="s">
        <v>41</v>
      </c>
      <c r="V3399" s="1"/>
      <c r="W3399" s="1"/>
      <c r="X3399" s="1"/>
      <c r="Y3399" s="1"/>
      <c r="Z3399" s="1"/>
      <c r="AA3399" s="1"/>
      <c r="AB3399" s="1"/>
      <c r="AC3399" s="1"/>
      <c r="AD3399" s="1"/>
      <c r="AE3399" s="1"/>
      <c r="AF3399" s="1"/>
      <c r="AG3399" s="1"/>
      <c r="AH3399" s="1"/>
      <c r="AI3399" s="1"/>
      <c r="AJ3399" s="1"/>
      <c r="AK3399" s="1"/>
      <c r="AL3399" s="1"/>
      <c r="AM3399" s="1"/>
      <c r="AN3399" s="1"/>
      <c r="AO3399" s="1" t="s">
        <v>9540</v>
      </c>
    </row>
    <row r="3400" spans="1:41">
      <c r="A3400" s="1" t="s">
        <v>9543</v>
      </c>
      <c r="B3400" s="1" t="s">
        <v>1722</v>
      </c>
      <c r="C3400" s="1" t="s">
        <v>36</v>
      </c>
      <c r="D3400" s="1">
        <v>1431</v>
      </c>
      <c r="E3400" s="1">
        <v>131930</v>
      </c>
      <c r="F3400" s="5">
        <v>44082</v>
      </c>
      <c r="G3400" s="5">
        <v>44089</v>
      </c>
      <c r="H3400" s="1">
        <f t="shared" ca="1" si="629"/>
        <v>7</v>
      </c>
      <c r="I3400" s="1" t="str">
        <f t="shared" ca="1" si="630"/>
        <v>No</v>
      </c>
      <c r="J3400" s="1" t="s">
        <v>147</v>
      </c>
      <c r="K3400" s="1" t="s">
        <v>148</v>
      </c>
      <c r="L3400" s="1" t="s">
        <v>1329</v>
      </c>
      <c r="M3400" s="1" t="s">
        <v>350</v>
      </c>
      <c r="N3400" s="1"/>
      <c r="O3400" s="1" t="s">
        <v>48</v>
      </c>
      <c r="P3400" s="1">
        <v>18</v>
      </c>
      <c r="Q3400" s="1"/>
      <c r="R3400" s="1">
        <f t="shared" si="628"/>
        <v>18</v>
      </c>
      <c r="S3400" s="1" t="str">
        <f t="shared" si="633"/>
        <v>80</v>
      </c>
      <c r="T3400" s="1">
        <f t="shared" si="632"/>
        <v>62</v>
      </c>
      <c r="U3400" s="1" t="s">
        <v>41</v>
      </c>
      <c r="V3400" s="1" t="s">
        <v>142</v>
      </c>
      <c r="W3400" s="1"/>
      <c r="X3400" s="1"/>
      <c r="Y3400" s="1"/>
      <c r="Z3400" s="1"/>
      <c r="AA3400" s="1"/>
      <c r="AB3400" s="1"/>
      <c r="AC3400" s="1"/>
      <c r="AD3400" s="1"/>
      <c r="AE3400" s="1"/>
      <c r="AF3400" s="1"/>
      <c r="AG3400" s="1"/>
      <c r="AH3400" s="1"/>
      <c r="AI3400" s="1"/>
      <c r="AJ3400" s="1"/>
      <c r="AK3400" s="1"/>
      <c r="AL3400" s="1"/>
      <c r="AM3400" s="1"/>
      <c r="AN3400" s="1"/>
      <c r="AO3400" s="1" t="s">
        <v>5182</v>
      </c>
    </row>
    <row r="3401" spans="1:41">
      <c r="A3401" s="1" t="s">
        <v>9544</v>
      </c>
      <c r="B3401" s="1" t="s">
        <v>9545</v>
      </c>
      <c r="C3401" s="1" t="s">
        <v>36</v>
      </c>
      <c r="D3401" s="1">
        <v>573</v>
      </c>
      <c r="E3401" s="1">
        <v>173051</v>
      </c>
      <c r="F3401" s="5">
        <v>44070</v>
      </c>
      <c r="G3401" s="1"/>
      <c r="H3401" s="1">
        <f t="shared" ca="1" si="629"/>
        <v>34</v>
      </c>
      <c r="I3401" s="1" t="str">
        <f t="shared" ca="1" si="630"/>
        <v>No</v>
      </c>
      <c r="J3401" s="1" t="s">
        <v>94</v>
      </c>
      <c r="K3401" s="1" t="s">
        <v>95</v>
      </c>
      <c r="L3401" s="1"/>
      <c r="M3401" s="1" t="s">
        <v>96</v>
      </c>
      <c r="N3401" s="1"/>
      <c r="O3401" s="1" t="s">
        <v>97</v>
      </c>
      <c r="P3401" s="1">
        <v>18</v>
      </c>
      <c r="Q3401" s="1">
        <v>45</v>
      </c>
      <c r="R3401" s="1">
        <f t="shared" si="628"/>
        <v>18</v>
      </c>
      <c r="S3401" s="1">
        <v>45</v>
      </c>
      <c r="T3401" s="1">
        <f t="shared" si="632"/>
        <v>27</v>
      </c>
      <c r="U3401" s="1" t="s">
        <v>41</v>
      </c>
      <c r="V3401" s="1" t="s">
        <v>312</v>
      </c>
      <c r="W3401" s="1"/>
      <c r="X3401" s="1"/>
      <c r="Y3401" s="1"/>
      <c r="Z3401" s="1"/>
      <c r="AA3401" s="1"/>
      <c r="AB3401" s="1"/>
      <c r="AC3401" s="1"/>
      <c r="AD3401" s="1"/>
      <c r="AE3401" s="1"/>
      <c r="AF3401" s="1"/>
      <c r="AG3401" s="1"/>
      <c r="AH3401" s="1"/>
      <c r="AI3401" s="1"/>
      <c r="AJ3401" s="1"/>
      <c r="AK3401" s="1"/>
      <c r="AL3401" s="1"/>
      <c r="AM3401" s="1"/>
      <c r="AN3401" s="1"/>
      <c r="AO3401" s="1" t="s">
        <v>9546</v>
      </c>
    </row>
    <row r="3402" spans="1:41">
      <c r="A3402" s="1" t="s">
        <v>9547</v>
      </c>
      <c r="B3402" s="1" t="s">
        <v>8141</v>
      </c>
      <c r="C3402" s="1" t="s">
        <v>36</v>
      </c>
      <c r="D3402" s="1">
        <v>234</v>
      </c>
      <c r="E3402" s="1">
        <v>45463</v>
      </c>
      <c r="F3402" s="5">
        <v>44042</v>
      </c>
      <c r="G3402" s="5">
        <v>44082</v>
      </c>
      <c r="H3402" s="1">
        <f t="shared" ca="1" si="629"/>
        <v>40</v>
      </c>
      <c r="I3402" s="1" t="str">
        <f t="shared" ca="1" si="630"/>
        <v>No</v>
      </c>
      <c r="J3402" s="1" t="s">
        <v>1142</v>
      </c>
      <c r="K3402" s="1" t="s">
        <v>1143</v>
      </c>
      <c r="L3402" s="1"/>
      <c r="M3402" s="1" t="s">
        <v>1144</v>
      </c>
      <c r="N3402" s="1" t="s">
        <v>235</v>
      </c>
      <c r="O3402" s="1" t="s">
        <v>141</v>
      </c>
      <c r="P3402" s="1">
        <v>18</v>
      </c>
      <c r="Q3402" s="1">
        <v>39</v>
      </c>
      <c r="R3402" s="1">
        <f t="shared" si="628"/>
        <v>18</v>
      </c>
      <c r="S3402" s="1">
        <v>39</v>
      </c>
      <c r="T3402" s="1">
        <f t="shared" si="632"/>
        <v>21</v>
      </c>
      <c r="U3402" s="1" t="s">
        <v>41</v>
      </c>
      <c r="V3402" s="1" t="s">
        <v>280</v>
      </c>
      <c r="W3402" s="1"/>
      <c r="X3402" s="1"/>
      <c r="Y3402" s="1"/>
      <c r="Z3402" s="1"/>
      <c r="AA3402" s="1"/>
      <c r="AB3402" s="1"/>
      <c r="AC3402" s="1"/>
      <c r="AD3402" s="1"/>
      <c r="AE3402" s="1"/>
      <c r="AF3402" s="1"/>
      <c r="AG3402" s="1"/>
      <c r="AH3402" s="1"/>
      <c r="AI3402" s="1"/>
      <c r="AJ3402" s="1"/>
      <c r="AK3402" s="1"/>
      <c r="AL3402" s="1"/>
      <c r="AM3402" s="1"/>
      <c r="AN3402" s="1"/>
      <c r="AO3402" s="1" t="s">
        <v>2879</v>
      </c>
    </row>
    <row r="3403" spans="1:41">
      <c r="A3403" s="1" t="s">
        <v>9548</v>
      </c>
      <c r="B3403" s="1" t="s">
        <v>9549</v>
      </c>
      <c r="C3403" s="1" t="s">
        <v>36</v>
      </c>
      <c r="D3403" s="1">
        <v>793</v>
      </c>
      <c r="E3403" s="1">
        <v>78317</v>
      </c>
      <c r="F3403" s="5">
        <v>44033</v>
      </c>
      <c r="G3403" s="5">
        <v>44040</v>
      </c>
      <c r="H3403" s="1">
        <f t="shared" ca="1" si="629"/>
        <v>7</v>
      </c>
      <c r="I3403" s="1" t="str">
        <f t="shared" ca="1" si="630"/>
        <v>No</v>
      </c>
      <c r="J3403" s="1" t="s">
        <v>82</v>
      </c>
      <c r="K3403" s="1" t="s">
        <v>1214</v>
      </c>
      <c r="L3403" s="1" t="s">
        <v>82</v>
      </c>
      <c r="M3403" s="1" t="s">
        <v>82</v>
      </c>
      <c r="N3403" s="1"/>
      <c r="O3403" s="1" t="s">
        <v>83</v>
      </c>
      <c r="P3403" s="1">
        <v>18</v>
      </c>
      <c r="Q3403" s="1">
        <v>34</v>
      </c>
      <c r="R3403" s="1">
        <f t="shared" si="628"/>
        <v>18</v>
      </c>
      <c r="S3403" s="1">
        <v>34</v>
      </c>
      <c r="T3403" s="1">
        <f t="shared" si="632"/>
        <v>16</v>
      </c>
      <c r="U3403" s="1" t="s">
        <v>41</v>
      </c>
      <c r="V3403" s="1"/>
      <c r="W3403" s="1"/>
      <c r="X3403" s="1"/>
      <c r="Y3403" s="1"/>
      <c r="Z3403" s="1"/>
      <c r="AA3403" s="1"/>
      <c r="AB3403" s="1"/>
      <c r="AC3403" s="1"/>
      <c r="AD3403" s="3">
        <v>3.21773220832209E+179</v>
      </c>
      <c r="AE3403" s="1"/>
      <c r="AF3403" s="1"/>
      <c r="AG3403" s="1"/>
      <c r="AH3403" s="1"/>
      <c r="AI3403" s="1"/>
      <c r="AJ3403" s="1" t="s">
        <v>49</v>
      </c>
      <c r="AK3403" s="1" t="s">
        <v>76</v>
      </c>
      <c r="AL3403" s="1"/>
      <c r="AM3403" s="1"/>
      <c r="AN3403" s="1"/>
      <c r="AO3403" s="1"/>
    </row>
    <row r="3404" spans="1:41">
      <c r="A3404" s="1" t="s">
        <v>9550</v>
      </c>
      <c r="B3404" s="1" t="s">
        <v>9551</v>
      </c>
      <c r="C3404" s="1" t="s">
        <v>128</v>
      </c>
      <c r="D3404" s="1">
        <v>55</v>
      </c>
      <c r="E3404" s="1">
        <v>20216</v>
      </c>
      <c r="F3404" s="5">
        <v>44093</v>
      </c>
      <c r="G3404" s="5">
        <v>44114</v>
      </c>
      <c r="H3404" s="1">
        <f t="shared" ca="1" si="629"/>
        <v>21</v>
      </c>
      <c r="I3404" s="1" t="str">
        <f t="shared" ca="1" si="630"/>
        <v>No</v>
      </c>
      <c r="J3404" s="1" t="s">
        <v>1905</v>
      </c>
      <c r="K3404" s="1" t="s">
        <v>1906</v>
      </c>
      <c r="L3404" s="1"/>
      <c r="M3404" s="1" t="s">
        <v>1907</v>
      </c>
      <c r="N3404" s="1"/>
      <c r="O3404" s="1" t="s">
        <v>1779</v>
      </c>
      <c r="P3404" s="1">
        <v>18</v>
      </c>
      <c r="Q3404" s="1">
        <v>40</v>
      </c>
      <c r="R3404" s="1">
        <f t="shared" si="628"/>
        <v>18</v>
      </c>
      <c r="S3404" s="1">
        <v>40</v>
      </c>
      <c r="T3404" s="1">
        <f t="shared" si="632"/>
        <v>22</v>
      </c>
      <c r="U3404" s="1" t="s">
        <v>132</v>
      </c>
      <c r="V3404" s="1" t="s">
        <v>961</v>
      </c>
      <c r="W3404" s="1"/>
      <c r="X3404" s="1"/>
      <c r="Y3404" s="1"/>
      <c r="Z3404" s="1"/>
      <c r="AA3404" s="1"/>
      <c r="AB3404" s="1"/>
      <c r="AC3404" s="1"/>
      <c r="AD3404" s="1"/>
      <c r="AE3404" s="1"/>
      <c r="AF3404" s="1"/>
      <c r="AG3404" s="1"/>
      <c r="AH3404" s="1"/>
      <c r="AI3404" s="1"/>
      <c r="AJ3404" s="1" t="s">
        <v>49</v>
      </c>
      <c r="AK3404" s="1" t="s">
        <v>637</v>
      </c>
      <c r="AL3404" s="1"/>
      <c r="AM3404" s="1"/>
      <c r="AN3404" s="1"/>
      <c r="AO3404" s="1" t="s">
        <v>9552</v>
      </c>
    </row>
    <row r="3405" spans="1:41">
      <c r="A3405" s="1" t="s">
        <v>9553</v>
      </c>
      <c r="B3405" s="1" t="s">
        <v>9554</v>
      </c>
      <c r="C3405" s="1" t="s">
        <v>36</v>
      </c>
      <c r="D3405" s="1">
        <v>311</v>
      </c>
      <c r="E3405" s="1">
        <v>174993</v>
      </c>
      <c r="F3405" s="5">
        <v>43899</v>
      </c>
      <c r="G3405" s="1"/>
      <c r="H3405" s="1">
        <f t="shared" ca="1" si="629"/>
        <v>205</v>
      </c>
      <c r="I3405" s="1" t="str">
        <f t="shared" ca="1" si="630"/>
        <v>No</v>
      </c>
      <c r="J3405" s="1" t="s">
        <v>250</v>
      </c>
      <c r="K3405" s="1" t="s">
        <v>251</v>
      </c>
      <c r="L3405" s="1" t="s">
        <v>252</v>
      </c>
      <c r="M3405" s="1" t="s">
        <v>253</v>
      </c>
      <c r="N3405" s="1"/>
      <c r="O3405" s="1" t="s">
        <v>48</v>
      </c>
      <c r="P3405" s="1">
        <v>18</v>
      </c>
      <c r="Q3405" s="1"/>
      <c r="R3405" s="1">
        <f t="shared" si="628"/>
        <v>18</v>
      </c>
      <c r="S3405" s="1" t="str">
        <f t="shared" ref="S3405:S3414" si="634">IF(ISBLANK(Q3405)=TRUE,"80",Q3405)</f>
        <v>80</v>
      </c>
      <c r="T3405" s="1">
        <f t="shared" si="632"/>
        <v>62</v>
      </c>
      <c r="U3405" s="1" t="s">
        <v>41</v>
      </c>
      <c r="V3405" s="1"/>
      <c r="W3405" s="1"/>
      <c r="X3405" s="1"/>
      <c r="Y3405" s="1"/>
      <c r="Z3405" s="1"/>
      <c r="AA3405" s="1"/>
      <c r="AB3405" s="1"/>
      <c r="AC3405" s="1"/>
      <c r="AD3405" s="1"/>
      <c r="AE3405" s="1"/>
      <c r="AF3405" s="1"/>
      <c r="AG3405" s="1"/>
      <c r="AH3405" s="1"/>
      <c r="AI3405" s="1"/>
      <c r="AJ3405" s="1"/>
      <c r="AK3405" s="1"/>
      <c r="AL3405" s="1"/>
      <c r="AM3405" s="1"/>
      <c r="AN3405" s="1"/>
      <c r="AO3405" s="1" t="s">
        <v>1023</v>
      </c>
    </row>
    <row r="3406" spans="1:41">
      <c r="A3406" s="1" t="s">
        <v>9556</v>
      </c>
      <c r="B3406" s="1" t="s">
        <v>4799</v>
      </c>
      <c r="C3406" s="1" t="s">
        <v>36</v>
      </c>
      <c r="D3406" s="1">
        <v>159</v>
      </c>
      <c r="E3406" s="1">
        <v>17249</v>
      </c>
      <c r="F3406" s="5">
        <v>44043</v>
      </c>
      <c r="G3406" s="5">
        <v>44079</v>
      </c>
      <c r="H3406" s="1">
        <f t="shared" ca="1" si="629"/>
        <v>36</v>
      </c>
      <c r="I3406" s="1" t="str">
        <f t="shared" ca="1" si="630"/>
        <v>No</v>
      </c>
      <c r="J3406" s="1" t="s">
        <v>161</v>
      </c>
      <c r="K3406" s="1" t="s">
        <v>46</v>
      </c>
      <c r="L3406" s="1"/>
      <c r="M3406" s="1" t="s">
        <v>161</v>
      </c>
      <c r="N3406" s="1"/>
      <c r="O3406" s="1" t="s">
        <v>48</v>
      </c>
      <c r="P3406" s="1">
        <v>18</v>
      </c>
      <c r="Q3406" s="1"/>
      <c r="R3406" s="1">
        <f t="shared" si="628"/>
        <v>18</v>
      </c>
      <c r="S3406" s="1" t="str">
        <f t="shared" si="634"/>
        <v>80</v>
      </c>
      <c r="T3406" s="1">
        <f t="shared" si="632"/>
        <v>62</v>
      </c>
      <c r="U3406" s="1" t="s">
        <v>41</v>
      </c>
      <c r="V3406" s="1"/>
      <c r="W3406" s="1"/>
      <c r="X3406" s="1"/>
      <c r="Y3406" s="1"/>
      <c r="Z3406" s="1"/>
      <c r="AA3406" s="1"/>
      <c r="AB3406" s="1"/>
      <c r="AC3406" s="1"/>
      <c r="AD3406" s="1"/>
      <c r="AE3406" s="1"/>
      <c r="AF3406" s="1"/>
      <c r="AG3406" s="1"/>
      <c r="AH3406" s="1"/>
      <c r="AI3406" s="1"/>
      <c r="AJ3406" s="1"/>
      <c r="AK3406" s="1"/>
      <c r="AL3406" s="1"/>
      <c r="AM3406" s="1"/>
      <c r="AN3406" s="1"/>
      <c r="AO3406" s="1" t="s">
        <v>9557</v>
      </c>
    </row>
    <row r="3407" spans="1:41">
      <c r="A3407" s="1" t="s">
        <v>9562</v>
      </c>
      <c r="B3407" s="1" t="s">
        <v>1054</v>
      </c>
      <c r="C3407" s="1" t="s">
        <v>36</v>
      </c>
      <c r="D3407" s="1">
        <v>98</v>
      </c>
      <c r="E3407" s="1">
        <v>13039</v>
      </c>
      <c r="F3407" s="5">
        <v>44050</v>
      </c>
      <c r="G3407" s="5">
        <v>44075</v>
      </c>
      <c r="H3407" s="1">
        <f t="shared" ca="1" si="629"/>
        <v>25</v>
      </c>
      <c r="I3407" s="1" t="str">
        <f t="shared" ca="1" si="630"/>
        <v>No</v>
      </c>
      <c r="J3407" s="1" t="s">
        <v>161</v>
      </c>
      <c r="K3407" s="1" t="s">
        <v>46</v>
      </c>
      <c r="L3407" s="1"/>
      <c r="M3407" s="1" t="s">
        <v>161</v>
      </c>
      <c r="N3407" s="1"/>
      <c r="O3407" s="1" t="s">
        <v>48</v>
      </c>
      <c r="P3407" s="1">
        <v>18</v>
      </c>
      <c r="Q3407" s="1"/>
      <c r="R3407" s="1">
        <f t="shared" si="628"/>
        <v>18</v>
      </c>
      <c r="S3407" s="1" t="str">
        <f t="shared" si="634"/>
        <v>80</v>
      </c>
      <c r="T3407" s="1">
        <f t="shared" si="632"/>
        <v>62</v>
      </c>
      <c r="U3407" s="1" t="s">
        <v>41</v>
      </c>
      <c r="V3407" s="1"/>
      <c r="W3407" s="1"/>
      <c r="X3407" s="1"/>
      <c r="Y3407" s="1"/>
      <c r="Z3407" s="1"/>
      <c r="AA3407" s="1"/>
      <c r="AB3407" s="1"/>
      <c r="AC3407" s="1"/>
      <c r="AD3407" s="1"/>
      <c r="AE3407" s="1"/>
      <c r="AF3407" s="1"/>
      <c r="AG3407" s="1"/>
      <c r="AH3407" s="1"/>
      <c r="AI3407" s="1"/>
      <c r="AJ3407" s="1"/>
      <c r="AK3407" s="1"/>
      <c r="AL3407" s="1"/>
      <c r="AM3407" s="1"/>
      <c r="AN3407" s="1"/>
      <c r="AO3407" s="1" t="s">
        <v>9563</v>
      </c>
    </row>
    <row r="3408" spans="1:41">
      <c r="A3408" s="1" t="s">
        <v>9566</v>
      </c>
      <c r="B3408" s="1" t="s">
        <v>6328</v>
      </c>
      <c r="C3408" s="1" t="s">
        <v>36</v>
      </c>
      <c r="D3408" s="1">
        <v>3334</v>
      </c>
      <c r="E3408" s="1">
        <v>821048</v>
      </c>
      <c r="F3408" s="5">
        <v>43994</v>
      </c>
      <c r="G3408" s="5">
        <v>44044</v>
      </c>
      <c r="H3408" s="1">
        <f t="shared" ca="1" si="629"/>
        <v>50</v>
      </c>
      <c r="I3408" s="1" t="str">
        <f t="shared" ca="1" si="630"/>
        <v>No</v>
      </c>
      <c r="J3408" s="1" t="s">
        <v>2218</v>
      </c>
      <c r="K3408" s="1" t="s">
        <v>46</v>
      </c>
      <c r="L3408" s="1" t="s">
        <v>2218</v>
      </c>
      <c r="M3408" s="1" t="s">
        <v>2218</v>
      </c>
      <c r="N3408" s="1"/>
      <c r="O3408" s="1" t="s">
        <v>48</v>
      </c>
      <c r="P3408" s="1">
        <v>18</v>
      </c>
      <c r="Q3408" s="1"/>
      <c r="R3408" s="1">
        <f t="shared" si="628"/>
        <v>18</v>
      </c>
      <c r="S3408" s="1" t="str">
        <f t="shared" si="634"/>
        <v>80</v>
      </c>
      <c r="T3408" s="1">
        <f t="shared" si="632"/>
        <v>62</v>
      </c>
      <c r="U3408" s="1" t="s">
        <v>41</v>
      </c>
      <c r="V3408" s="1"/>
      <c r="W3408" s="1"/>
      <c r="X3408" s="1"/>
      <c r="Y3408" s="1"/>
      <c r="Z3408" s="1"/>
      <c r="AA3408" s="1"/>
      <c r="AB3408" s="1"/>
      <c r="AC3408" s="1"/>
      <c r="AD3408" s="1"/>
      <c r="AE3408" s="1"/>
      <c r="AF3408" s="1"/>
      <c r="AG3408" s="1"/>
      <c r="AH3408" s="1"/>
      <c r="AI3408" s="1" t="s">
        <v>138</v>
      </c>
      <c r="AJ3408" s="1"/>
      <c r="AK3408" s="1" t="s">
        <v>76</v>
      </c>
      <c r="AL3408" s="1"/>
      <c r="AM3408" s="1"/>
      <c r="AN3408" s="1"/>
      <c r="AO3408" s="1" t="s">
        <v>9567</v>
      </c>
    </row>
    <row r="3409" spans="1:41">
      <c r="A3409" s="1" t="s">
        <v>9568</v>
      </c>
      <c r="B3409" s="1" t="s">
        <v>9569</v>
      </c>
      <c r="C3409" s="1" t="s">
        <v>36</v>
      </c>
      <c r="D3409" s="1">
        <v>134</v>
      </c>
      <c r="E3409" s="1">
        <v>13262</v>
      </c>
      <c r="F3409" s="5">
        <v>43867</v>
      </c>
      <c r="G3409" s="5">
        <v>43894</v>
      </c>
      <c r="H3409" s="1">
        <f t="shared" ca="1" si="629"/>
        <v>27</v>
      </c>
      <c r="I3409" s="1" t="str">
        <f t="shared" ca="1" si="630"/>
        <v>No</v>
      </c>
      <c r="J3409" s="1" t="s">
        <v>117</v>
      </c>
      <c r="K3409" s="1" t="s">
        <v>46</v>
      </c>
      <c r="L3409" s="1"/>
      <c r="M3409" s="1" t="s">
        <v>118</v>
      </c>
      <c r="N3409" s="1"/>
      <c r="O3409" s="1" t="s">
        <v>48</v>
      </c>
      <c r="P3409" s="1">
        <v>18</v>
      </c>
      <c r="Q3409" s="1"/>
      <c r="R3409" s="1">
        <f t="shared" si="628"/>
        <v>18</v>
      </c>
      <c r="S3409" s="1" t="str">
        <f t="shared" si="634"/>
        <v>80</v>
      </c>
      <c r="T3409" s="1">
        <f t="shared" si="632"/>
        <v>62</v>
      </c>
      <c r="U3409" s="1" t="s">
        <v>41</v>
      </c>
      <c r="V3409" s="1" t="s">
        <v>185</v>
      </c>
      <c r="W3409" s="1"/>
      <c r="X3409" s="1"/>
      <c r="Y3409" s="1"/>
      <c r="Z3409" s="1"/>
      <c r="AA3409" s="1"/>
      <c r="AB3409" s="1"/>
      <c r="AC3409" s="1"/>
      <c r="AD3409" s="1"/>
      <c r="AE3409" s="1"/>
      <c r="AF3409" s="1"/>
      <c r="AG3409" s="1"/>
      <c r="AH3409" s="1"/>
      <c r="AI3409" s="1"/>
      <c r="AJ3409" s="1"/>
      <c r="AK3409" s="1"/>
      <c r="AL3409" s="1"/>
      <c r="AM3409" s="1"/>
      <c r="AN3409" s="1"/>
      <c r="AO3409" s="1" t="s">
        <v>9570</v>
      </c>
    </row>
    <row r="3410" spans="1:41">
      <c r="A3410" s="1" t="s">
        <v>9572</v>
      </c>
      <c r="B3410" s="1" t="s">
        <v>1635</v>
      </c>
      <c r="C3410" s="1" t="s">
        <v>36</v>
      </c>
      <c r="D3410" s="1">
        <v>0</v>
      </c>
      <c r="E3410" s="1">
        <v>72</v>
      </c>
      <c r="F3410" s="5">
        <v>43993</v>
      </c>
      <c r="G3410" s="1"/>
      <c r="H3410" s="1">
        <f t="shared" ca="1" si="629"/>
        <v>111</v>
      </c>
      <c r="I3410" s="1" t="str">
        <f t="shared" ca="1" si="630"/>
        <v>No</v>
      </c>
      <c r="J3410" s="1" t="s">
        <v>136</v>
      </c>
      <c r="K3410" s="1" t="s">
        <v>137</v>
      </c>
      <c r="L3410" s="1" t="s">
        <v>136</v>
      </c>
      <c r="M3410" s="1" t="s">
        <v>136</v>
      </c>
      <c r="N3410" s="1"/>
      <c r="O3410" s="1" t="s">
        <v>48</v>
      </c>
      <c r="P3410" s="1">
        <v>18</v>
      </c>
      <c r="Q3410" s="1"/>
      <c r="R3410" s="1">
        <f t="shared" si="628"/>
        <v>18</v>
      </c>
      <c r="S3410" s="1" t="str">
        <f t="shared" si="634"/>
        <v>80</v>
      </c>
      <c r="T3410" s="1">
        <f t="shared" si="632"/>
        <v>62</v>
      </c>
      <c r="U3410" s="1" t="s">
        <v>41</v>
      </c>
      <c r="V3410" s="1"/>
      <c r="W3410" s="1"/>
      <c r="X3410" s="1"/>
      <c r="Y3410" s="1"/>
      <c r="Z3410" s="1"/>
      <c r="AA3410" s="1"/>
      <c r="AB3410" s="1"/>
      <c r="AC3410" s="1"/>
      <c r="AD3410" s="1"/>
      <c r="AE3410" s="1"/>
      <c r="AF3410" s="1"/>
      <c r="AG3410" s="1"/>
      <c r="AH3410" s="1"/>
      <c r="AI3410" s="1"/>
      <c r="AJ3410" s="1"/>
      <c r="AK3410" s="1"/>
      <c r="AL3410" s="1"/>
      <c r="AM3410" s="1"/>
      <c r="AN3410" s="1"/>
      <c r="AO3410" s="1"/>
    </row>
    <row r="3411" spans="1:41">
      <c r="A3411" s="1" t="s">
        <v>9573</v>
      </c>
      <c r="B3411" s="1" t="s">
        <v>9574</v>
      </c>
      <c r="C3411" s="1" t="s">
        <v>36</v>
      </c>
      <c r="D3411" s="1">
        <v>5</v>
      </c>
      <c r="E3411" s="1">
        <v>1779</v>
      </c>
      <c r="F3411" s="5">
        <v>44096</v>
      </c>
      <c r="G3411" s="5">
        <v>44103</v>
      </c>
      <c r="H3411" s="1">
        <f t="shared" ca="1" si="629"/>
        <v>7</v>
      </c>
      <c r="I3411" s="1" t="str">
        <f t="shared" ca="1" si="630"/>
        <v>No</v>
      </c>
      <c r="J3411" s="1" t="s">
        <v>9575</v>
      </c>
      <c r="K3411" s="1" t="s">
        <v>46</v>
      </c>
      <c r="L3411" s="1" t="s">
        <v>9576</v>
      </c>
      <c r="M3411" s="1" t="s">
        <v>9575</v>
      </c>
      <c r="N3411" s="1"/>
      <c r="O3411" s="1" t="s">
        <v>48</v>
      </c>
      <c r="P3411" s="1">
        <v>18</v>
      </c>
      <c r="Q3411" s="1"/>
      <c r="R3411" s="1">
        <f t="shared" si="628"/>
        <v>18</v>
      </c>
      <c r="S3411" s="1" t="str">
        <f t="shared" si="634"/>
        <v>80</v>
      </c>
      <c r="T3411" s="1">
        <f t="shared" si="632"/>
        <v>62</v>
      </c>
      <c r="U3411" s="1" t="s">
        <v>41</v>
      </c>
      <c r="V3411" s="1"/>
      <c r="W3411" s="1"/>
      <c r="X3411" s="1"/>
      <c r="Y3411" s="1"/>
      <c r="Z3411" s="1" t="s">
        <v>9577</v>
      </c>
      <c r="AA3411" s="1"/>
      <c r="AB3411" s="1"/>
      <c r="AC3411" s="1"/>
      <c r="AD3411" s="1"/>
      <c r="AE3411" s="1"/>
      <c r="AF3411" s="1"/>
      <c r="AG3411" s="1"/>
      <c r="AH3411" s="1"/>
      <c r="AI3411" s="1"/>
      <c r="AJ3411" s="1" t="s">
        <v>49</v>
      </c>
      <c r="AK3411" s="1" t="s">
        <v>76</v>
      </c>
      <c r="AL3411" s="1"/>
      <c r="AM3411" s="1"/>
      <c r="AN3411" s="1"/>
      <c r="AO3411" s="1" t="s">
        <v>9578</v>
      </c>
    </row>
    <row r="3412" spans="1:41">
      <c r="A3412" s="1" t="s">
        <v>9579</v>
      </c>
      <c r="B3412" s="1" t="s">
        <v>5537</v>
      </c>
      <c r="C3412" s="1" t="s">
        <v>36</v>
      </c>
      <c r="D3412" s="1">
        <v>80</v>
      </c>
      <c r="E3412" s="1">
        <v>11369</v>
      </c>
      <c r="F3412" s="5">
        <v>44009</v>
      </c>
      <c r="G3412" s="5">
        <v>44028</v>
      </c>
      <c r="H3412" s="1">
        <f t="shared" ca="1" si="629"/>
        <v>19</v>
      </c>
      <c r="I3412" s="1" t="str">
        <f t="shared" ca="1" si="630"/>
        <v>No</v>
      </c>
      <c r="J3412" s="1" t="s">
        <v>214</v>
      </c>
      <c r="K3412" s="1" t="s">
        <v>215</v>
      </c>
      <c r="L3412" s="1" t="s">
        <v>1044</v>
      </c>
      <c r="M3412" s="1" t="s">
        <v>1045</v>
      </c>
      <c r="N3412" s="1"/>
      <c r="O3412" s="1" t="s">
        <v>48</v>
      </c>
      <c r="P3412" s="1">
        <v>18</v>
      </c>
      <c r="Q3412" s="1"/>
      <c r="R3412" s="1">
        <f t="shared" si="628"/>
        <v>18</v>
      </c>
      <c r="S3412" s="1" t="str">
        <f t="shared" si="634"/>
        <v>80</v>
      </c>
      <c r="T3412" s="1">
        <f t="shared" si="632"/>
        <v>62</v>
      </c>
      <c r="U3412" s="1" t="s">
        <v>41</v>
      </c>
      <c r="V3412" s="1" t="s">
        <v>280</v>
      </c>
      <c r="W3412" s="1"/>
      <c r="X3412" s="1"/>
      <c r="Y3412" s="1"/>
      <c r="Z3412" s="1"/>
      <c r="AA3412" s="1"/>
      <c r="AB3412" s="1"/>
      <c r="AC3412" s="1"/>
      <c r="AD3412" s="1"/>
      <c r="AE3412" s="1"/>
      <c r="AF3412" s="1"/>
      <c r="AG3412" s="1"/>
      <c r="AH3412" s="1"/>
      <c r="AI3412" s="1"/>
      <c r="AJ3412" s="1"/>
      <c r="AK3412" s="1" t="s">
        <v>76</v>
      </c>
      <c r="AL3412" s="1"/>
      <c r="AM3412" s="1"/>
      <c r="AN3412" s="1"/>
      <c r="AO3412" s="1" t="s">
        <v>756</v>
      </c>
    </row>
    <row r="3413" spans="1:41">
      <c r="A3413" s="1" t="s">
        <v>9580</v>
      </c>
      <c r="B3413" s="1" t="s">
        <v>3979</v>
      </c>
      <c r="C3413" s="1" t="s">
        <v>36</v>
      </c>
      <c r="D3413" s="1">
        <v>159</v>
      </c>
      <c r="E3413" s="1">
        <v>21017</v>
      </c>
      <c r="F3413" s="5">
        <v>44050</v>
      </c>
      <c r="G3413" s="5">
        <v>44075</v>
      </c>
      <c r="H3413" s="1">
        <f t="shared" ca="1" si="629"/>
        <v>25</v>
      </c>
      <c r="I3413" s="1" t="str">
        <f t="shared" ca="1" si="630"/>
        <v>No</v>
      </c>
      <c r="J3413" s="1" t="s">
        <v>161</v>
      </c>
      <c r="K3413" s="1" t="s">
        <v>46</v>
      </c>
      <c r="L3413" s="1"/>
      <c r="M3413" s="1" t="s">
        <v>161</v>
      </c>
      <c r="N3413" s="1"/>
      <c r="O3413" s="1" t="s">
        <v>48</v>
      </c>
      <c r="P3413" s="1">
        <v>18</v>
      </c>
      <c r="Q3413" s="1"/>
      <c r="R3413" s="1">
        <f t="shared" si="628"/>
        <v>18</v>
      </c>
      <c r="S3413" s="1" t="str">
        <f t="shared" si="634"/>
        <v>80</v>
      </c>
      <c r="T3413" s="1">
        <f t="shared" si="632"/>
        <v>62</v>
      </c>
      <c r="U3413" s="1" t="s">
        <v>41</v>
      </c>
      <c r="V3413" s="1"/>
      <c r="W3413" s="1"/>
      <c r="X3413" s="1"/>
      <c r="Y3413" s="1"/>
      <c r="Z3413" s="1"/>
      <c r="AA3413" s="1"/>
      <c r="AB3413" s="1"/>
      <c r="AC3413" s="1"/>
      <c r="AD3413" s="1"/>
      <c r="AE3413" s="1"/>
      <c r="AF3413" s="1"/>
      <c r="AG3413" s="1"/>
      <c r="AH3413" s="1"/>
      <c r="AI3413" s="1"/>
      <c r="AJ3413" s="1"/>
      <c r="AK3413" s="1"/>
      <c r="AL3413" s="1"/>
      <c r="AM3413" s="1"/>
      <c r="AN3413" s="1"/>
      <c r="AO3413" s="1" t="s">
        <v>9581</v>
      </c>
    </row>
    <row r="3414" spans="1:41">
      <c r="A3414" s="1" t="s">
        <v>9584</v>
      </c>
      <c r="B3414" s="1" t="s">
        <v>9585</v>
      </c>
      <c r="C3414" s="1" t="s">
        <v>36</v>
      </c>
      <c r="D3414" s="1">
        <v>276</v>
      </c>
      <c r="E3414" s="1">
        <v>293320</v>
      </c>
      <c r="F3414" s="5">
        <v>43899</v>
      </c>
      <c r="G3414" s="1"/>
      <c r="H3414" s="1">
        <f t="shared" ca="1" si="629"/>
        <v>205</v>
      </c>
      <c r="I3414" s="1" t="str">
        <f t="shared" ca="1" si="630"/>
        <v>No</v>
      </c>
      <c r="J3414" s="1" t="s">
        <v>250</v>
      </c>
      <c r="K3414" s="1" t="s">
        <v>251</v>
      </c>
      <c r="L3414" s="1" t="s">
        <v>252</v>
      </c>
      <c r="M3414" s="1" t="s">
        <v>253</v>
      </c>
      <c r="N3414" s="1"/>
      <c r="O3414" s="1" t="s">
        <v>48</v>
      </c>
      <c r="P3414" s="1">
        <v>18</v>
      </c>
      <c r="Q3414" s="1"/>
      <c r="R3414" s="1">
        <f t="shared" si="628"/>
        <v>18</v>
      </c>
      <c r="S3414" s="1" t="str">
        <f t="shared" si="634"/>
        <v>80</v>
      </c>
      <c r="T3414" s="1">
        <f t="shared" si="632"/>
        <v>62</v>
      </c>
      <c r="U3414" s="1" t="s">
        <v>41</v>
      </c>
      <c r="V3414" s="1"/>
      <c r="W3414" s="1" t="s">
        <v>400</v>
      </c>
      <c r="X3414" s="1"/>
      <c r="Y3414" s="1"/>
      <c r="Z3414" s="1"/>
      <c r="AA3414" s="1"/>
      <c r="AB3414" s="1"/>
      <c r="AC3414" s="1"/>
      <c r="AD3414" s="1"/>
      <c r="AE3414" s="1"/>
      <c r="AF3414" s="1"/>
      <c r="AG3414" s="1"/>
      <c r="AH3414" s="1"/>
      <c r="AI3414" s="1"/>
      <c r="AJ3414" s="1"/>
      <c r="AK3414" s="1"/>
      <c r="AL3414" s="1"/>
      <c r="AM3414" s="1"/>
      <c r="AN3414" s="1"/>
      <c r="AO3414" s="1" t="s">
        <v>1023</v>
      </c>
    </row>
    <row r="3415" spans="1:41">
      <c r="A3415" s="1" t="s">
        <v>9586</v>
      </c>
      <c r="B3415" s="1" t="s">
        <v>9587</v>
      </c>
      <c r="C3415" s="1" t="s">
        <v>36</v>
      </c>
      <c r="D3415" s="1">
        <v>1773</v>
      </c>
      <c r="E3415" s="1">
        <v>158027</v>
      </c>
      <c r="F3415" s="5">
        <v>44053</v>
      </c>
      <c r="G3415" s="5">
        <v>44075</v>
      </c>
      <c r="H3415" s="1">
        <f t="shared" ca="1" si="629"/>
        <v>22</v>
      </c>
      <c r="I3415" s="1" t="str">
        <f t="shared" ca="1" si="630"/>
        <v>No</v>
      </c>
      <c r="J3415" s="1" t="s">
        <v>70</v>
      </c>
      <c r="K3415" s="1" t="s">
        <v>71</v>
      </c>
      <c r="L3415" s="1"/>
      <c r="M3415" s="1" t="s">
        <v>318</v>
      </c>
      <c r="N3415" s="1"/>
      <c r="O3415" s="1" t="s">
        <v>83</v>
      </c>
      <c r="P3415" s="1">
        <v>18</v>
      </c>
      <c r="Q3415" s="1">
        <v>34</v>
      </c>
      <c r="R3415" s="1">
        <f t="shared" si="628"/>
        <v>18</v>
      </c>
      <c r="S3415" s="1">
        <v>34</v>
      </c>
      <c r="T3415" s="1">
        <f t="shared" si="632"/>
        <v>16</v>
      </c>
      <c r="U3415" s="1" t="s">
        <v>41</v>
      </c>
      <c r="V3415" s="1"/>
      <c r="W3415" s="1"/>
      <c r="X3415" s="1"/>
      <c r="Y3415" s="1"/>
      <c r="Z3415" s="1"/>
      <c r="AA3415" s="1"/>
      <c r="AB3415" s="1"/>
      <c r="AC3415" s="1"/>
      <c r="AD3415" s="3">
        <v>2.7411271102741199E+174</v>
      </c>
      <c r="AE3415" s="1"/>
      <c r="AF3415" s="1"/>
      <c r="AG3415" s="1"/>
      <c r="AH3415" s="1"/>
      <c r="AI3415" s="1"/>
      <c r="AJ3415" s="1" t="s">
        <v>49</v>
      </c>
      <c r="AK3415" s="1"/>
      <c r="AL3415" s="1"/>
      <c r="AM3415" s="1"/>
      <c r="AN3415" s="1"/>
      <c r="AO3415" s="1" t="s">
        <v>2307</v>
      </c>
    </row>
    <row r="3416" spans="1:41">
      <c r="A3416" s="1" t="s">
        <v>9588</v>
      </c>
      <c r="B3416" s="1" t="s">
        <v>300</v>
      </c>
      <c r="C3416" s="1" t="s">
        <v>36</v>
      </c>
      <c r="D3416" s="1">
        <v>45</v>
      </c>
      <c r="E3416" s="1">
        <v>6864</v>
      </c>
      <c r="F3416" s="5">
        <v>44050</v>
      </c>
      <c r="G3416" s="5">
        <v>44075</v>
      </c>
      <c r="H3416" s="1">
        <f t="shared" ca="1" si="629"/>
        <v>25</v>
      </c>
      <c r="I3416" s="1" t="str">
        <f t="shared" ca="1" si="630"/>
        <v>No</v>
      </c>
      <c r="J3416" s="1" t="s">
        <v>161</v>
      </c>
      <c r="K3416" s="1" t="s">
        <v>46</v>
      </c>
      <c r="L3416" s="1"/>
      <c r="M3416" s="1" t="s">
        <v>161</v>
      </c>
      <c r="N3416" s="1"/>
      <c r="O3416" s="1" t="s">
        <v>48</v>
      </c>
      <c r="P3416" s="1">
        <v>18</v>
      </c>
      <c r="Q3416" s="1"/>
      <c r="R3416" s="1">
        <f t="shared" si="628"/>
        <v>18</v>
      </c>
      <c r="S3416" s="1" t="str">
        <f>IF(ISBLANK(Q3416)=TRUE,"80",Q3416)</f>
        <v>80</v>
      </c>
      <c r="T3416" s="1">
        <f t="shared" si="632"/>
        <v>62</v>
      </c>
      <c r="U3416" s="1" t="s">
        <v>41</v>
      </c>
      <c r="V3416" s="1"/>
      <c r="W3416" s="1"/>
      <c r="X3416" s="1"/>
      <c r="Y3416" s="1"/>
      <c r="Z3416" s="1"/>
      <c r="AA3416" s="1"/>
      <c r="AB3416" s="1"/>
      <c r="AC3416" s="1"/>
      <c r="AD3416" s="1"/>
      <c r="AE3416" s="1"/>
      <c r="AF3416" s="1"/>
      <c r="AG3416" s="1"/>
      <c r="AH3416" s="1"/>
      <c r="AI3416" s="1"/>
      <c r="AJ3416" s="1"/>
      <c r="AK3416" s="1"/>
      <c r="AL3416" s="1"/>
      <c r="AM3416" s="1"/>
      <c r="AN3416" s="1"/>
      <c r="AO3416" s="1" t="s">
        <v>9589</v>
      </c>
    </row>
    <row r="3417" spans="1:41">
      <c r="A3417" s="1" t="s">
        <v>9590</v>
      </c>
      <c r="B3417" s="1" t="s">
        <v>9591</v>
      </c>
      <c r="C3417" s="1" t="s">
        <v>36</v>
      </c>
      <c r="D3417" s="1">
        <v>956</v>
      </c>
      <c r="E3417" s="1">
        <v>457376</v>
      </c>
      <c r="F3417" s="5">
        <v>43994</v>
      </c>
      <c r="G3417" s="1"/>
      <c r="H3417" s="1">
        <f t="shared" ca="1" si="629"/>
        <v>110</v>
      </c>
      <c r="I3417" s="1" t="str">
        <f t="shared" ca="1" si="630"/>
        <v>No</v>
      </c>
      <c r="J3417" s="1" t="s">
        <v>94</v>
      </c>
      <c r="K3417" s="1" t="s">
        <v>95</v>
      </c>
      <c r="L3417" s="1"/>
      <c r="M3417" s="1" t="s">
        <v>96</v>
      </c>
      <c r="N3417" s="1"/>
      <c r="O3417" s="1" t="s">
        <v>97</v>
      </c>
      <c r="P3417" s="1">
        <v>18</v>
      </c>
      <c r="Q3417" s="1">
        <v>45</v>
      </c>
      <c r="R3417" s="1">
        <f t="shared" si="628"/>
        <v>18</v>
      </c>
      <c r="S3417" s="1">
        <v>45</v>
      </c>
      <c r="T3417" s="1">
        <f t="shared" si="632"/>
        <v>27</v>
      </c>
      <c r="U3417" s="1" t="s">
        <v>41</v>
      </c>
      <c r="V3417" s="1" t="s">
        <v>84</v>
      </c>
      <c r="W3417" s="1"/>
      <c r="X3417" s="1"/>
      <c r="Y3417" s="1"/>
      <c r="Z3417" s="1"/>
      <c r="AA3417" s="1"/>
      <c r="AB3417" s="1"/>
      <c r="AC3417" s="1"/>
      <c r="AD3417" s="1"/>
      <c r="AE3417" s="1"/>
      <c r="AF3417" s="1"/>
      <c r="AG3417" s="1"/>
      <c r="AH3417" s="1"/>
      <c r="AI3417" s="1"/>
      <c r="AJ3417" s="1"/>
      <c r="AK3417" s="1"/>
      <c r="AL3417" s="1"/>
      <c r="AM3417" s="1"/>
      <c r="AN3417" s="1"/>
      <c r="AO3417" s="1" t="s">
        <v>9592</v>
      </c>
    </row>
    <row r="3418" spans="1:41">
      <c r="A3418" s="1" t="s">
        <v>9595</v>
      </c>
      <c r="B3418" s="1" t="s">
        <v>1221</v>
      </c>
      <c r="C3418" s="1" t="s">
        <v>102</v>
      </c>
      <c r="D3418" s="1">
        <v>57</v>
      </c>
      <c r="E3418" s="1">
        <v>31171</v>
      </c>
      <c r="F3418" s="5">
        <v>44026</v>
      </c>
      <c r="G3418" s="5">
        <v>44040</v>
      </c>
      <c r="H3418" s="1">
        <f t="shared" ca="1" si="629"/>
        <v>14</v>
      </c>
      <c r="I3418" s="1" t="str">
        <f t="shared" ca="1" si="630"/>
        <v>No</v>
      </c>
      <c r="J3418" s="1" t="s">
        <v>1222</v>
      </c>
      <c r="K3418" s="1" t="s">
        <v>1223</v>
      </c>
      <c r="L3418" s="1"/>
      <c r="M3418" s="1" t="s">
        <v>1222</v>
      </c>
      <c r="N3418" s="1"/>
      <c r="O3418" s="1" t="s">
        <v>48</v>
      </c>
      <c r="P3418" s="1">
        <v>18</v>
      </c>
      <c r="Q3418" s="1"/>
      <c r="R3418" s="1">
        <f t="shared" si="628"/>
        <v>18</v>
      </c>
      <c r="S3418" s="1" t="str">
        <f t="shared" ref="S3418:S3422" si="635">IF(ISBLANK(Q3418)=TRUE,"80",Q3418)</f>
        <v>80</v>
      </c>
      <c r="T3418" s="1">
        <f t="shared" si="632"/>
        <v>62</v>
      </c>
      <c r="U3418" s="1" t="s">
        <v>107</v>
      </c>
      <c r="V3418" s="1"/>
      <c r="W3418" s="1"/>
      <c r="X3418" s="1"/>
      <c r="Y3418" s="1"/>
      <c r="Z3418" s="1"/>
      <c r="AA3418" s="1"/>
      <c r="AB3418" s="1"/>
      <c r="AC3418" s="1" t="s">
        <v>1224</v>
      </c>
      <c r="AD3418" s="1"/>
      <c r="AE3418" s="1"/>
      <c r="AF3418" s="1"/>
      <c r="AG3418" s="1"/>
      <c r="AH3418" s="1" t="s">
        <v>9086</v>
      </c>
      <c r="AI3418" s="1"/>
      <c r="AJ3418" s="1" t="s">
        <v>49</v>
      </c>
      <c r="AK3418" s="1"/>
      <c r="AL3418" s="1"/>
      <c r="AM3418" s="1"/>
      <c r="AN3418" s="1"/>
      <c r="AO3418" s="1" t="s">
        <v>1225</v>
      </c>
    </row>
    <row r="3419" spans="1:41">
      <c r="A3419" s="1" t="s">
        <v>9596</v>
      </c>
      <c r="B3419" s="1" t="s">
        <v>4645</v>
      </c>
      <c r="C3419" s="1" t="s">
        <v>36</v>
      </c>
      <c r="D3419" s="1">
        <v>186</v>
      </c>
      <c r="E3419" s="1">
        <v>83280</v>
      </c>
      <c r="F3419" s="5">
        <v>44048</v>
      </c>
      <c r="G3419" s="5">
        <v>44062</v>
      </c>
      <c r="H3419" s="1">
        <f t="shared" ca="1" si="629"/>
        <v>14</v>
      </c>
      <c r="I3419" s="1" t="str">
        <f t="shared" ca="1" si="630"/>
        <v>No</v>
      </c>
      <c r="J3419" s="1" t="s">
        <v>117</v>
      </c>
      <c r="K3419" s="1" t="s">
        <v>46</v>
      </c>
      <c r="L3419" s="1"/>
      <c r="M3419" s="1" t="s">
        <v>118</v>
      </c>
      <c r="N3419" s="1"/>
      <c r="O3419" s="1" t="s">
        <v>48</v>
      </c>
      <c r="P3419" s="1">
        <v>18</v>
      </c>
      <c r="Q3419" s="1"/>
      <c r="R3419" s="1">
        <f t="shared" si="628"/>
        <v>18</v>
      </c>
      <c r="S3419" s="1" t="str">
        <f t="shared" si="635"/>
        <v>80</v>
      </c>
      <c r="T3419" s="1">
        <f t="shared" si="632"/>
        <v>62</v>
      </c>
      <c r="U3419" s="1" t="s">
        <v>41</v>
      </c>
      <c r="V3419" s="1" t="s">
        <v>167</v>
      </c>
      <c r="W3419" s="1"/>
      <c r="X3419" s="1"/>
      <c r="Y3419" s="1"/>
      <c r="Z3419" s="1"/>
      <c r="AA3419" s="1"/>
      <c r="AB3419" s="1"/>
      <c r="AC3419" s="1"/>
      <c r="AD3419" s="1"/>
      <c r="AE3419" s="1"/>
      <c r="AF3419" s="1"/>
      <c r="AG3419" s="1"/>
      <c r="AH3419" s="1"/>
      <c r="AI3419" s="1"/>
      <c r="AJ3419" s="1"/>
      <c r="AK3419" s="1"/>
      <c r="AL3419" s="1"/>
      <c r="AM3419" s="1"/>
      <c r="AN3419" s="1"/>
      <c r="AO3419" s="1" t="s">
        <v>9597</v>
      </c>
    </row>
    <row r="3420" spans="1:41">
      <c r="A3420" s="1" t="s">
        <v>9598</v>
      </c>
      <c r="B3420" s="1" t="s">
        <v>3094</v>
      </c>
      <c r="C3420" s="1" t="s">
        <v>36</v>
      </c>
      <c r="D3420" s="1">
        <v>494</v>
      </c>
      <c r="E3420" s="1">
        <v>282465</v>
      </c>
      <c r="F3420" s="5">
        <v>43833</v>
      </c>
      <c r="G3420" s="5">
        <v>43865</v>
      </c>
      <c r="H3420" s="1">
        <f t="shared" ca="1" si="629"/>
        <v>32</v>
      </c>
      <c r="I3420" s="1" t="str">
        <f t="shared" ca="1" si="630"/>
        <v>No</v>
      </c>
      <c r="J3420" s="1" t="s">
        <v>292</v>
      </c>
      <c r="K3420" s="1" t="s">
        <v>293</v>
      </c>
      <c r="L3420" s="1" t="s">
        <v>294</v>
      </c>
      <c r="M3420" s="1" t="s">
        <v>292</v>
      </c>
      <c r="N3420" s="1"/>
      <c r="O3420" s="1" t="s">
        <v>48</v>
      </c>
      <c r="P3420" s="1">
        <v>18</v>
      </c>
      <c r="Q3420" s="1"/>
      <c r="R3420" s="1">
        <f t="shared" si="628"/>
        <v>18</v>
      </c>
      <c r="S3420" s="1" t="str">
        <f t="shared" si="635"/>
        <v>80</v>
      </c>
      <c r="T3420" s="1">
        <f t="shared" si="632"/>
        <v>62</v>
      </c>
      <c r="U3420" s="1" t="s">
        <v>41</v>
      </c>
      <c r="V3420" s="1" t="s">
        <v>566</v>
      </c>
      <c r="W3420" s="1"/>
      <c r="X3420" s="1"/>
      <c r="Y3420" s="1"/>
      <c r="Z3420" s="1"/>
      <c r="AA3420" s="1"/>
      <c r="AB3420" s="1"/>
      <c r="AC3420" s="1"/>
      <c r="AD3420" s="1"/>
      <c r="AE3420" s="1"/>
      <c r="AF3420" s="1"/>
      <c r="AG3420" s="1"/>
      <c r="AH3420" s="1"/>
      <c r="AI3420" s="1"/>
      <c r="AJ3420" s="1"/>
      <c r="AK3420" s="1"/>
      <c r="AL3420" s="1"/>
      <c r="AM3420" s="1"/>
      <c r="AN3420" s="1"/>
      <c r="AO3420" s="1" t="s">
        <v>3095</v>
      </c>
    </row>
    <row r="3421" spans="1:41">
      <c r="A3421" s="1" t="s">
        <v>9603</v>
      </c>
      <c r="B3421" s="1" t="s">
        <v>6539</v>
      </c>
      <c r="C3421" s="1" t="s">
        <v>36</v>
      </c>
      <c r="D3421" s="1">
        <v>418</v>
      </c>
      <c r="E3421" s="1">
        <v>170881</v>
      </c>
      <c r="F3421" s="5">
        <v>43991</v>
      </c>
      <c r="G3421" s="5">
        <v>44136</v>
      </c>
      <c r="H3421" s="1">
        <f t="shared" ca="1" si="629"/>
        <v>145</v>
      </c>
      <c r="I3421" s="1" t="str">
        <f t="shared" ca="1" si="630"/>
        <v>No</v>
      </c>
      <c r="J3421" s="1" t="s">
        <v>155</v>
      </c>
      <c r="K3421" s="1" t="s">
        <v>156</v>
      </c>
      <c r="L3421" s="1"/>
      <c r="M3421" s="1" t="s">
        <v>157</v>
      </c>
      <c r="N3421" s="1"/>
      <c r="O3421" s="1" t="s">
        <v>48</v>
      </c>
      <c r="P3421" s="1">
        <v>18</v>
      </c>
      <c r="Q3421" s="1"/>
      <c r="R3421" s="1">
        <f t="shared" si="628"/>
        <v>18</v>
      </c>
      <c r="S3421" s="1" t="str">
        <f t="shared" si="635"/>
        <v>80</v>
      </c>
      <c r="T3421" s="1">
        <f t="shared" si="632"/>
        <v>62</v>
      </c>
      <c r="U3421" s="1" t="s">
        <v>41</v>
      </c>
      <c r="V3421" s="1"/>
      <c r="W3421" s="1"/>
      <c r="X3421" s="1"/>
      <c r="Y3421" s="1"/>
      <c r="Z3421" s="1"/>
      <c r="AA3421" s="1"/>
      <c r="AB3421" s="1"/>
      <c r="AC3421" s="1"/>
      <c r="AD3421" s="1"/>
      <c r="AE3421" s="1"/>
      <c r="AF3421" s="1"/>
      <c r="AG3421" s="1"/>
      <c r="AH3421" s="1"/>
      <c r="AI3421" s="1"/>
      <c r="AJ3421" s="1"/>
      <c r="AK3421" s="1"/>
      <c r="AL3421" s="1"/>
      <c r="AM3421" s="1"/>
      <c r="AN3421" s="1"/>
      <c r="AO3421" s="1" t="s">
        <v>158</v>
      </c>
    </row>
    <row r="3422" spans="1:41">
      <c r="A3422" s="1" t="s">
        <v>9607</v>
      </c>
      <c r="B3422" s="1" t="s">
        <v>9608</v>
      </c>
      <c r="C3422" s="1" t="s">
        <v>36</v>
      </c>
      <c r="D3422" s="1">
        <v>4306</v>
      </c>
      <c r="E3422" s="1">
        <v>1999920</v>
      </c>
      <c r="F3422" s="5">
        <v>43973</v>
      </c>
      <c r="G3422" s="5">
        <v>43984</v>
      </c>
      <c r="H3422" s="1">
        <f t="shared" ca="1" si="629"/>
        <v>11</v>
      </c>
      <c r="I3422" s="1" t="str">
        <f t="shared" ca="1" si="630"/>
        <v>No</v>
      </c>
      <c r="J3422" s="1" t="s">
        <v>3763</v>
      </c>
      <c r="K3422" s="1" t="s">
        <v>46</v>
      </c>
      <c r="L3422" s="1"/>
      <c r="M3422" s="1" t="s">
        <v>3764</v>
      </c>
      <c r="N3422" s="1"/>
      <c r="O3422" s="1" t="s">
        <v>48</v>
      </c>
      <c r="P3422" s="1">
        <v>18</v>
      </c>
      <c r="Q3422" s="1"/>
      <c r="R3422" s="1">
        <f t="shared" si="628"/>
        <v>18</v>
      </c>
      <c r="S3422" s="1" t="str">
        <f t="shared" si="635"/>
        <v>80</v>
      </c>
      <c r="T3422" s="1">
        <f t="shared" si="632"/>
        <v>62</v>
      </c>
      <c r="U3422" s="1" t="s">
        <v>41</v>
      </c>
      <c r="V3422" s="1" t="s">
        <v>3765</v>
      </c>
      <c r="W3422" s="1"/>
      <c r="X3422" s="1"/>
      <c r="Y3422" s="1"/>
      <c r="Z3422" s="1"/>
      <c r="AA3422" s="1"/>
      <c r="AB3422" s="1"/>
      <c r="AC3422" s="1"/>
      <c r="AD3422" s="1"/>
      <c r="AE3422" s="1"/>
      <c r="AF3422" s="1"/>
      <c r="AG3422" s="1"/>
      <c r="AH3422" s="1"/>
      <c r="AI3422" s="1"/>
      <c r="AJ3422" s="1" t="s">
        <v>49</v>
      </c>
      <c r="AK3422" s="1"/>
      <c r="AL3422" s="1"/>
      <c r="AM3422" s="1"/>
      <c r="AN3422" s="1"/>
      <c r="AO3422" s="1" t="s">
        <v>3766</v>
      </c>
    </row>
    <row r="3423" spans="1:41">
      <c r="A3423" s="1" t="s">
        <v>9609</v>
      </c>
      <c r="B3423" s="1" t="s">
        <v>3879</v>
      </c>
      <c r="C3423" s="1" t="s">
        <v>36</v>
      </c>
      <c r="D3423" s="1">
        <v>13</v>
      </c>
      <c r="E3423" s="1">
        <v>7674</v>
      </c>
      <c r="F3423" s="5">
        <v>43869</v>
      </c>
      <c r="G3423" s="1"/>
      <c r="H3423" s="1">
        <f t="shared" ca="1" si="629"/>
        <v>235</v>
      </c>
      <c r="I3423" s="1" t="str">
        <f t="shared" ca="1" si="630"/>
        <v>No</v>
      </c>
      <c r="J3423" s="1" t="s">
        <v>1447</v>
      </c>
      <c r="K3423" s="1" t="s">
        <v>46</v>
      </c>
      <c r="L3423" s="1"/>
      <c r="M3423" s="1" t="s">
        <v>1447</v>
      </c>
      <c r="N3423" s="1"/>
      <c r="O3423" s="1" t="s">
        <v>360</v>
      </c>
      <c r="P3423" s="1">
        <v>18</v>
      </c>
      <c r="Q3423" s="1">
        <v>35</v>
      </c>
      <c r="R3423" s="1">
        <f t="shared" si="628"/>
        <v>18</v>
      </c>
      <c r="S3423" s="1">
        <v>35</v>
      </c>
      <c r="T3423" s="1">
        <f t="shared" si="632"/>
        <v>17</v>
      </c>
      <c r="U3423" s="1" t="s">
        <v>41</v>
      </c>
      <c r="V3423" s="1"/>
      <c r="W3423" s="1"/>
      <c r="X3423" s="1"/>
      <c r="Y3423" s="1"/>
      <c r="Z3423" s="1"/>
      <c r="AA3423" s="1"/>
      <c r="AB3423" s="1"/>
      <c r="AC3423" s="1"/>
      <c r="AD3423" s="1"/>
      <c r="AE3423" s="1"/>
      <c r="AF3423" s="1"/>
      <c r="AG3423" s="1"/>
      <c r="AH3423" s="1" t="s">
        <v>5273</v>
      </c>
      <c r="AI3423" s="1"/>
      <c r="AJ3423" s="1"/>
      <c r="AK3423" s="1"/>
      <c r="AL3423" s="1"/>
      <c r="AM3423" s="1"/>
      <c r="AN3423" s="1"/>
      <c r="AO3423" s="1" t="s">
        <v>3880</v>
      </c>
    </row>
    <row r="3424" spans="1:41">
      <c r="A3424" s="1" t="s">
        <v>9610</v>
      </c>
      <c r="B3424" s="1" t="s">
        <v>2760</v>
      </c>
      <c r="C3424" s="1" t="s">
        <v>36</v>
      </c>
      <c r="D3424" s="1">
        <v>145</v>
      </c>
      <c r="E3424" s="1">
        <v>26236</v>
      </c>
      <c r="F3424" s="5">
        <v>44033</v>
      </c>
      <c r="G3424" s="5">
        <v>44048</v>
      </c>
      <c r="H3424" s="1">
        <f t="shared" ca="1" si="629"/>
        <v>15</v>
      </c>
      <c r="I3424" s="1" t="str">
        <f t="shared" ca="1" si="630"/>
        <v>No</v>
      </c>
      <c r="J3424" s="1" t="s">
        <v>161</v>
      </c>
      <c r="K3424" s="1" t="s">
        <v>46</v>
      </c>
      <c r="L3424" s="1"/>
      <c r="M3424" s="1" t="s">
        <v>161</v>
      </c>
      <c r="N3424" s="1"/>
      <c r="O3424" s="1" t="s">
        <v>83</v>
      </c>
      <c r="P3424" s="1">
        <v>18</v>
      </c>
      <c r="Q3424" s="1">
        <v>34</v>
      </c>
      <c r="R3424" s="1">
        <f t="shared" si="628"/>
        <v>18</v>
      </c>
      <c r="S3424" s="1">
        <v>34</v>
      </c>
      <c r="T3424" s="1">
        <f t="shared" si="632"/>
        <v>16</v>
      </c>
      <c r="U3424" s="1" t="s">
        <v>41</v>
      </c>
      <c r="V3424" s="1"/>
      <c r="W3424" s="1"/>
      <c r="X3424" s="1"/>
      <c r="Y3424" s="1"/>
      <c r="Z3424" s="1"/>
      <c r="AA3424" s="1"/>
      <c r="AB3424" s="1"/>
      <c r="AC3424" s="1"/>
      <c r="AD3424" s="1"/>
      <c r="AE3424" s="1"/>
      <c r="AF3424" s="1"/>
      <c r="AG3424" s="1"/>
      <c r="AH3424" s="1"/>
      <c r="AI3424" s="1"/>
      <c r="AJ3424" s="1"/>
      <c r="AK3424" s="1"/>
      <c r="AL3424" s="1"/>
      <c r="AM3424" s="1"/>
      <c r="AN3424" s="1"/>
      <c r="AO3424" s="1" t="s">
        <v>9611</v>
      </c>
    </row>
    <row r="3425" spans="1:41">
      <c r="A3425" s="1" t="s">
        <v>9612</v>
      </c>
      <c r="B3425" s="1" t="s">
        <v>2158</v>
      </c>
      <c r="C3425" s="1" t="s">
        <v>36</v>
      </c>
      <c r="D3425" s="1">
        <v>373</v>
      </c>
      <c r="E3425" s="1">
        <v>37999</v>
      </c>
      <c r="F3425" s="5">
        <v>44083</v>
      </c>
      <c r="G3425" s="5">
        <v>44110</v>
      </c>
      <c r="H3425" s="1">
        <f t="shared" ca="1" si="629"/>
        <v>27</v>
      </c>
      <c r="I3425" s="1" t="str">
        <f t="shared" ca="1" si="630"/>
        <v>No</v>
      </c>
      <c r="J3425" s="1" t="s">
        <v>161</v>
      </c>
      <c r="K3425" s="1" t="s">
        <v>46</v>
      </c>
      <c r="L3425" s="1"/>
      <c r="M3425" s="1" t="s">
        <v>161</v>
      </c>
      <c r="N3425" s="1"/>
      <c r="O3425" s="1" t="s">
        <v>48</v>
      </c>
      <c r="P3425" s="1">
        <v>18</v>
      </c>
      <c r="Q3425" s="1"/>
      <c r="R3425" s="1">
        <f t="shared" si="628"/>
        <v>18</v>
      </c>
      <c r="S3425" s="1" t="str">
        <f>IF(ISBLANK(Q3425)=TRUE,"80",Q3425)</f>
        <v>80</v>
      </c>
      <c r="T3425" s="1">
        <f t="shared" si="632"/>
        <v>62</v>
      </c>
      <c r="U3425" s="1" t="s">
        <v>41</v>
      </c>
      <c r="V3425" s="1"/>
      <c r="W3425" s="1"/>
      <c r="X3425" s="1"/>
      <c r="Y3425" s="1"/>
      <c r="Z3425" s="1"/>
      <c r="AA3425" s="1"/>
      <c r="AB3425" s="1"/>
      <c r="AC3425" s="1"/>
      <c r="AD3425" s="1"/>
      <c r="AE3425" s="1"/>
      <c r="AF3425" s="1"/>
      <c r="AG3425" s="1"/>
      <c r="AH3425" s="1"/>
      <c r="AI3425" s="1"/>
      <c r="AJ3425" s="1"/>
      <c r="AK3425" s="1"/>
      <c r="AL3425" s="1"/>
      <c r="AM3425" s="1"/>
      <c r="AN3425" s="1"/>
      <c r="AO3425" s="1" t="s">
        <v>9613</v>
      </c>
    </row>
    <row r="3426" spans="1:41">
      <c r="A3426" s="1" t="s">
        <v>9614</v>
      </c>
      <c r="B3426" s="1" t="s">
        <v>9489</v>
      </c>
      <c r="C3426" s="1" t="s">
        <v>36</v>
      </c>
      <c r="D3426" s="1">
        <v>29</v>
      </c>
      <c r="E3426" s="1">
        <v>3570</v>
      </c>
      <c r="F3426" s="5">
        <v>44078</v>
      </c>
      <c r="G3426" s="5">
        <v>44131</v>
      </c>
      <c r="H3426" s="1">
        <f t="shared" ca="1" si="629"/>
        <v>53</v>
      </c>
      <c r="I3426" s="1" t="str">
        <f t="shared" ca="1" si="630"/>
        <v>No</v>
      </c>
      <c r="J3426" s="1" t="s">
        <v>701</v>
      </c>
      <c r="K3426" s="1" t="s">
        <v>702</v>
      </c>
      <c r="L3426" s="1" t="s">
        <v>952</v>
      </c>
      <c r="M3426" s="1" t="s">
        <v>3488</v>
      </c>
      <c r="N3426" s="1" t="s">
        <v>337</v>
      </c>
      <c r="O3426" s="1" t="s">
        <v>141</v>
      </c>
      <c r="P3426" s="1">
        <v>18</v>
      </c>
      <c r="Q3426" s="1">
        <v>39</v>
      </c>
      <c r="R3426" s="1">
        <f t="shared" si="628"/>
        <v>18</v>
      </c>
      <c r="S3426" s="1">
        <v>39</v>
      </c>
      <c r="T3426" s="1">
        <f t="shared" si="632"/>
        <v>21</v>
      </c>
      <c r="U3426" s="1" t="s">
        <v>41</v>
      </c>
      <c r="V3426" s="1"/>
      <c r="W3426" s="1"/>
      <c r="X3426" s="1"/>
      <c r="Y3426" s="1"/>
      <c r="Z3426" s="1"/>
      <c r="AA3426" s="1"/>
      <c r="AB3426" s="1"/>
      <c r="AC3426" s="1"/>
      <c r="AD3426" s="1" t="s">
        <v>3489</v>
      </c>
      <c r="AE3426" s="1"/>
      <c r="AF3426" s="1"/>
      <c r="AG3426" s="1"/>
      <c r="AH3426" s="1"/>
      <c r="AI3426" s="1"/>
      <c r="AJ3426" s="1" t="s">
        <v>49</v>
      </c>
      <c r="AK3426" s="1" t="s">
        <v>76</v>
      </c>
      <c r="AL3426" s="1" t="s">
        <v>3490</v>
      </c>
      <c r="AM3426" s="1"/>
      <c r="AN3426" s="1"/>
      <c r="AO3426" s="1" t="s">
        <v>4053</v>
      </c>
    </row>
    <row r="3427" spans="1:41">
      <c r="A3427" s="1" t="s">
        <v>9615</v>
      </c>
      <c r="B3427" s="1" t="s">
        <v>5537</v>
      </c>
      <c r="C3427" s="1" t="s">
        <v>36</v>
      </c>
      <c r="D3427" s="1">
        <v>66</v>
      </c>
      <c r="E3427" s="1">
        <v>9225</v>
      </c>
      <c r="F3427" s="5">
        <v>44009</v>
      </c>
      <c r="G3427" s="5">
        <v>44028</v>
      </c>
      <c r="H3427" s="1">
        <f t="shared" ca="1" si="629"/>
        <v>19</v>
      </c>
      <c r="I3427" s="1" t="str">
        <f t="shared" ca="1" si="630"/>
        <v>No</v>
      </c>
      <c r="J3427" s="1" t="s">
        <v>214</v>
      </c>
      <c r="K3427" s="1" t="s">
        <v>215</v>
      </c>
      <c r="L3427" s="1" t="s">
        <v>1044</v>
      </c>
      <c r="M3427" s="1" t="s">
        <v>1045</v>
      </c>
      <c r="N3427" s="1"/>
      <c r="O3427" s="1" t="s">
        <v>48</v>
      </c>
      <c r="P3427" s="1">
        <v>18</v>
      </c>
      <c r="Q3427" s="1"/>
      <c r="R3427" s="1">
        <f t="shared" si="628"/>
        <v>18</v>
      </c>
      <c r="S3427" s="1" t="str">
        <f t="shared" ref="S3427:S3428" si="636">IF(ISBLANK(Q3427)=TRUE,"80",Q3427)</f>
        <v>80</v>
      </c>
      <c r="T3427" s="1">
        <f t="shared" si="632"/>
        <v>62</v>
      </c>
      <c r="U3427" s="1" t="s">
        <v>41</v>
      </c>
      <c r="V3427" s="1" t="s">
        <v>280</v>
      </c>
      <c r="W3427" s="1"/>
      <c r="X3427" s="1"/>
      <c r="Y3427" s="1"/>
      <c r="Z3427" s="1"/>
      <c r="AA3427" s="1"/>
      <c r="AB3427" s="1"/>
      <c r="AC3427" s="1"/>
      <c r="AD3427" s="1"/>
      <c r="AE3427" s="1"/>
      <c r="AF3427" s="1"/>
      <c r="AG3427" s="1"/>
      <c r="AH3427" s="1"/>
      <c r="AI3427" s="1"/>
      <c r="AJ3427" s="1"/>
      <c r="AK3427" s="1" t="s">
        <v>76</v>
      </c>
      <c r="AL3427" s="1"/>
      <c r="AM3427" s="1"/>
      <c r="AN3427" s="1"/>
      <c r="AO3427" s="1" t="s">
        <v>756</v>
      </c>
    </row>
    <row r="3428" spans="1:41">
      <c r="A3428" s="1" t="s">
        <v>9616</v>
      </c>
      <c r="B3428" s="1" t="s">
        <v>4043</v>
      </c>
      <c r="C3428" s="1" t="s">
        <v>36</v>
      </c>
      <c r="D3428" s="1">
        <v>216</v>
      </c>
      <c r="E3428" s="1">
        <v>31891</v>
      </c>
      <c r="F3428" s="5">
        <v>44050</v>
      </c>
      <c r="G3428" s="5">
        <v>44075</v>
      </c>
      <c r="H3428" s="1">
        <f t="shared" ca="1" si="629"/>
        <v>25</v>
      </c>
      <c r="I3428" s="1" t="str">
        <f t="shared" ca="1" si="630"/>
        <v>No</v>
      </c>
      <c r="J3428" s="1" t="s">
        <v>161</v>
      </c>
      <c r="K3428" s="1" t="s">
        <v>46</v>
      </c>
      <c r="L3428" s="1"/>
      <c r="M3428" s="1" t="s">
        <v>161</v>
      </c>
      <c r="N3428" s="1"/>
      <c r="O3428" s="1" t="s">
        <v>48</v>
      </c>
      <c r="P3428" s="1">
        <v>18</v>
      </c>
      <c r="Q3428" s="1"/>
      <c r="R3428" s="1">
        <f t="shared" si="628"/>
        <v>18</v>
      </c>
      <c r="S3428" s="1" t="str">
        <f t="shared" si="636"/>
        <v>80</v>
      </c>
      <c r="T3428" s="1">
        <f t="shared" si="632"/>
        <v>62</v>
      </c>
      <c r="U3428" s="1" t="s">
        <v>41</v>
      </c>
      <c r="V3428" s="1"/>
      <c r="W3428" s="1"/>
      <c r="X3428" s="1"/>
      <c r="Y3428" s="1"/>
      <c r="Z3428" s="1"/>
      <c r="AA3428" s="1"/>
      <c r="AB3428" s="1"/>
      <c r="AC3428" s="1"/>
      <c r="AD3428" s="1"/>
      <c r="AE3428" s="1"/>
      <c r="AF3428" s="1"/>
      <c r="AG3428" s="1"/>
      <c r="AH3428" s="1"/>
      <c r="AI3428" s="1"/>
      <c r="AJ3428" s="1"/>
      <c r="AK3428" s="1"/>
      <c r="AL3428" s="1"/>
      <c r="AM3428" s="1"/>
      <c r="AN3428" s="1"/>
      <c r="AO3428" s="1" t="s">
        <v>9617</v>
      </c>
    </row>
    <row r="3429" spans="1:41">
      <c r="A3429" s="1" t="s">
        <v>9618</v>
      </c>
      <c r="B3429" s="1" t="s">
        <v>4068</v>
      </c>
      <c r="C3429" s="1" t="s">
        <v>36</v>
      </c>
      <c r="D3429" s="1">
        <v>435</v>
      </c>
      <c r="E3429" s="1">
        <v>83005</v>
      </c>
      <c r="F3429" s="5">
        <v>44042</v>
      </c>
      <c r="G3429" s="5">
        <v>44082</v>
      </c>
      <c r="H3429" s="1">
        <f t="shared" ca="1" si="629"/>
        <v>40</v>
      </c>
      <c r="I3429" s="1" t="str">
        <f t="shared" ca="1" si="630"/>
        <v>No</v>
      </c>
      <c r="J3429" s="1" t="s">
        <v>1142</v>
      </c>
      <c r="K3429" s="1" t="s">
        <v>1143</v>
      </c>
      <c r="L3429" s="1"/>
      <c r="M3429" s="1" t="s">
        <v>1144</v>
      </c>
      <c r="N3429" s="1" t="s">
        <v>235</v>
      </c>
      <c r="O3429" s="1" t="s">
        <v>141</v>
      </c>
      <c r="P3429" s="1">
        <v>18</v>
      </c>
      <c r="Q3429" s="1">
        <v>39</v>
      </c>
      <c r="R3429" s="1">
        <f t="shared" si="628"/>
        <v>18</v>
      </c>
      <c r="S3429" s="1">
        <v>39</v>
      </c>
      <c r="T3429" s="1">
        <f t="shared" si="632"/>
        <v>21</v>
      </c>
      <c r="U3429" s="1" t="s">
        <v>41</v>
      </c>
      <c r="V3429" s="1" t="s">
        <v>280</v>
      </c>
      <c r="W3429" s="1"/>
      <c r="X3429" s="1"/>
      <c r="Y3429" s="1"/>
      <c r="Z3429" s="1"/>
      <c r="AA3429" s="1"/>
      <c r="AB3429" s="1"/>
      <c r="AC3429" s="1"/>
      <c r="AD3429" s="1"/>
      <c r="AE3429" s="1"/>
      <c r="AF3429" s="1"/>
      <c r="AG3429" s="1"/>
      <c r="AH3429" s="1"/>
      <c r="AI3429" s="1"/>
      <c r="AJ3429" s="1"/>
      <c r="AK3429" s="1"/>
      <c r="AL3429" s="1"/>
      <c r="AM3429" s="1"/>
      <c r="AN3429" s="1"/>
      <c r="AO3429" s="1" t="s">
        <v>1145</v>
      </c>
    </row>
    <row r="3430" spans="1:41">
      <c r="A3430" s="1" t="s">
        <v>9622</v>
      </c>
      <c r="B3430" s="1" t="s">
        <v>9623</v>
      </c>
      <c r="C3430" s="1" t="s">
        <v>36</v>
      </c>
      <c r="D3430" s="1">
        <v>15</v>
      </c>
      <c r="E3430" s="1">
        <v>1705</v>
      </c>
      <c r="F3430" s="5">
        <v>44053</v>
      </c>
      <c r="G3430" s="5">
        <v>44075</v>
      </c>
      <c r="H3430" s="1">
        <f t="shared" ca="1" si="629"/>
        <v>22</v>
      </c>
      <c r="I3430" s="1" t="str">
        <f t="shared" ca="1" si="630"/>
        <v>No</v>
      </c>
      <c r="J3430" s="1" t="s">
        <v>2218</v>
      </c>
      <c r="K3430" s="1" t="s">
        <v>46</v>
      </c>
      <c r="L3430" s="1" t="s">
        <v>2219</v>
      </c>
      <c r="M3430" s="1" t="s">
        <v>2219</v>
      </c>
      <c r="N3430" s="1"/>
      <c r="O3430" s="1" t="s">
        <v>48</v>
      </c>
      <c r="P3430" s="1">
        <v>18</v>
      </c>
      <c r="Q3430" s="1"/>
      <c r="R3430" s="1">
        <f t="shared" si="628"/>
        <v>18</v>
      </c>
      <c r="S3430" s="1" t="str">
        <f t="shared" ref="S3430:S3431" si="637">IF(ISBLANK(Q3430)=TRUE,"80",Q3430)</f>
        <v>80</v>
      </c>
      <c r="T3430" s="1">
        <f t="shared" si="632"/>
        <v>62</v>
      </c>
      <c r="U3430" s="1" t="s">
        <v>41</v>
      </c>
      <c r="V3430" s="1" t="s">
        <v>312</v>
      </c>
      <c r="W3430" s="1"/>
      <c r="X3430" s="1"/>
      <c r="Y3430" s="1"/>
      <c r="Z3430" s="1"/>
      <c r="AA3430" s="1"/>
      <c r="AB3430" s="1"/>
      <c r="AC3430" s="1"/>
      <c r="AD3430" s="1"/>
      <c r="AE3430" s="1"/>
      <c r="AF3430" s="1"/>
      <c r="AG3430" s="1"/>
      <c r="AH3430" s="1"/>
      <c r="AI3430" s="1"/>
      <c r="AJ3430" s="1"/>
      <c r="AK3430" s="1" t="s">
        <v>76</v>
      </c>
      <c r="AL3430" s="1"/>
      <c r="AM3430" s="1"/>
      <c r="AN3430" s="1"/>
      <c r="AO3430" s="1" t="s">
        <v>9624</v>
      </c>
    </row>
    <row r="3431" spans="1:41">
      <c r="A3431" s="1" t="s">
        <v>9625</v>
      </c>
      <c r="B3431" s="1" t="s">
        <v>6358</v>
      </c>
      <c r="C3431" s="1" t="s">
        <v>36</v>
      </c>
      <c r="D3431" s="1">
        <v>1204</v>
      </c>
      <c r="E3431" s="1">
        <v>478053</v>
      </c>
      <c r="F3431" s="5">
        <v>43991</v>
      </c>
      <c r="G3431" s="5">
        <v>44136</v>
      </c>
      <c r="H3431" s="1">
        <f t="shared" ca="1" si="629"/>
        <v>145</v>
      </c>
      <c r="I3431" s="1" t="str">
        <f t="shared" ca="1" si="630"/>
        <v>No</v>
      </c>
      <c r="J3431" s="1" t="s">
        <v>155</v>
      </c>
      <c r="K3431" s="1" t="s">
        <v>156</v>
      </c>
      <c r="L3431" s="1"/>
      <c r="M3431" s="1" t="s">
        <v>157</v>
      </c>
      <c r="N3431" s="1"/>
      <c r="O3431" s="1" t="s">
        <v>48</v>
      </c>
      <c r="P3431" s="1">
        <v>18</v>
      </c>
      <c r="Q3431" s="1"/>
      <c r="R3431" s="1">
        <f t="shared" si="628"/>
        <v>18</v>
      </c>
      <c r="S3431" s="1" t="str">
        <f t="shared" si="637"/>
        <v>80</v>
      </c>
      <c r="T3431" s="1">
        <f t="shared" si="632"/>
        <v>62</v>
      </c>
      <c r="U3431" s="1" t="s">
        <v>41</v>
      </c>
      <c r="V3431" s="1"/>
      <c r="W3431" s="1"/>
      <c r="X3431" s="1"/>
      <c r="Y3431" s="1"/>
      <c r="Z3431" s="1"/>
      <c r="AA3431" s="1"/>
      <c r="AB3431" s="1"/>
      <c r="AC3431" s="1"/>
      <c r="AD3431" s="1"/>
      <c r="AE3431" s="1"/>
      <c r="AF3431" s="1"/>
      <c r="AG3431" s="1"/>
      <c r="AH3431" s="1"/>
      <c r="AI3431" s="1"/>
      <c r="AJ3431" s="1"/>
      <c r="AK3431" s="1"/>
      <c r="AL3431" s="1"/>
      <c r="AM3431" s="1"/>
      <c r="AN3431" s="1"/>
      <c r="AO3431" s="1" t="s">
        <v>158</v>
      </c>
    </row>
    <row r="3432" spans="1:41">
      <c r="A3432" s="1" t="s">
        <v>9626</v>
      </c>
      <c r="B3432" s="1" t="s">
        <v>2174</v>
      </c>
      <c r="C3432" s="1" t="s">
        <v>36</v>
      </c>
      <c r="D3432" s="1">
        <v>758</v>
      </c>
      <c r="E3432" s="1">
        <v>77533</v>
      </c>
      <c r="F3432" s="5">
        <v>44063</v>
      </c>
      <c r="G3432" s="5">
        <v>44067</v>
      </c>
      <c r="H3432" s="1">
        <f t="shared" ca="1" si="629"/>
        <v>4</v>
      </c>
      <c r="I3432" s="1" t="str">
        <f t="shared" ca="1" si="630"/>
        <v>No</v>
      </c>
      <c r="J3432" s="1" t="s">
        <v>80</v>
      </c>
      <c r="K3432" s="1" t="s">
        <v>81</v>
      </c>
      <c r="L3432" s="1" t="s">
        <v>82</v>
      </c>
      <c r="M3432" s="1" t="s">
        <v>82</v>
      </c>
      <c r="N3432" s="1"/>
      <c r="O3432" s="1" t="s">
        <v>83</v>
      </c>
      <c r="P3432" s="1">
        <v>18</v>
      </c>
      <c r="Q3432" s="1">
        <v>34</v>
      </c>
      <c r="R3432" s="1">
        <f t="shared" si="628"/>
        <v>18</v>
      </c>
      <c r="S3432" s="1">
        <v>34</v>
      </c>
      <c r="T3432" s="1">
        <f t="shared" si="632"/>
        <v>16</v>
      </c>
      <c r="U3432" s="1" t="s">
        <v>41</v>
      </c>
      <c r="V3432" s="1" t="s">
        <v>167</v>
      </c>
      <c r="W3432" s="1"/>
      <c r="X3432" s="1"/>
      <c r="Y3432" s="1"/>
      <c r="Z3432" s="1"/>
      <c r="AA3432" s="1"/>
      <c r="AB3432" s="1"/>
      <c r="AC3432" s="1"/>
      <c r="AD3432" s="1"/>
      <c r="AE3432" s="1"/>
      <c r="AF3432" s="1"/>
      <c r="AG3432" s="1"/>
      <c r="AH3432" s="1"/>
      <c r="AI3432" s="1"/>
      <c r="AJ3432" s="1" t="s">
        <v>49</v>
      </c>
      <c r="AK3432" s="1"/>
      <c r="AL3432" s="1"/>
      <c r="AM3432" s="1"/>
      <c r="AN3432" s="1"/>
      <c r="AO3432" s="1"/>
    </row>
    <row r="3433" spans="1:41">
      <c r="A3433" s="1" t="s">
        <v>9627</v>
      </c>
      <c r="B3433" s="1" t="s">
        <v>9628</v>
      </c>
      <c r="C3433" s="1" t="s">
        <v>36</v>
      </c>
      <c r="D3433" s="1">
        <v>101</v>
      </c>
      <c r="E3433" s="1">
        <v>42158</v>
      </c>
      <c r="F3433" s="5">
        <v>43891</v>
      </c>
      <c r="G3433" s="5">
        <v>43910</v>
      </c>
      <c r="H3433" s="1">
        <f t="shared" ca="1" si="629"/>
        <v>19</v>
      </c>
      <c r="I3433" s="1" t="str">
        <f t="shared" ca="1" si="630"/>
        <v>No</v>
      </c>
      <c r="J3433" s="1" t="s">
        <v>1579</v>
      </c>
      <c r="K3433" s="1" t="s">
        <v>1580</v>
      </c>
      <c r="L3433" s="1"/>
      <c r="M3433" s="1" t="s">
        <v>1581</v>
      </c>
      <c r="N3433" s="1"/>
      <c r="O3433" s="1" t="s">
        <v>48</v>
      </c>
      <c r="P3433" s="1">
        <v>18</v>
      </c>
      <c r="Q3433" s="1"/>
      <c r="R3433" s="1">
        <f t="shared" si="628"/>
        <v>18</v>
      </c>
      <c r="S3433" s="1" t="str">
        <f t="shared" ref="S3433:S3435" si="638">IF(ISBLANK(Q3433)=TRUE,"80",Q3433)</f>
        <v>80</v>
      </c>
      <c r="T3433" s="1">
        <f t="shared" si="632"/>
        <v>62</v>
      </c>
      <c r="U3433" s="1" t="s">
        <v>41</v>
      </c>
      <c r="V3433" s="1" t="s">
        <v>1582</v>
      </c>
      <c r="W3433" s="1"/>
      <c r="X3433" s="1"/>
      <c r="Y3433" s="1"/>
      <c r="Z3433" s="1"/>
      <c r="AA3433" s="1"/>
      <c r="AB3433" s="1"/>
      <c r="AC3433" s="1"/>
      <c r="AD3433" s="1"/>
      <c r="AE3433" s="1"/>
      <c r="AF3433" s="1"/>
      <c r="AG3433" s="1"/>
      <c r="AH3433" s="1" t="s">
        <v>1158</v>
      </c>
      <c r="AI3433" s="1"/>
      <c r="AJ3433" s="1" t="s">
        <v>49</v>
      </c>
      <c r="AK3433" s="1" t="s">
        <v>76</v>
      </c>
      <c r="AL3433" s="1"/>
      <c r="AM3433" s="1"/>
      <c r="AN3433" s="1"/>
      <c r="AO3433" s="1" t="s">
        <v>9629</v>
      </c>
    </row>
    <row r="3434" spans="1:41">
      <c r="A3434" s="1" t="s">
        <v>9630</v>
      </c>
      <c r="B3434" s="1" t="s">
        <v>9631</v>
      </c>
      <c r="C3434" s="1" t="s">
        <v>128</v>
      </c>
      <c r="D3434" s="1">
        <v>395</v>
      </c>
      <c r="E3434" s="1">
        <v>162575</v>
      </c>
      <c r="F3434" s="5">
        <v>44018</v>
      </c>
      <c r="G3434" s="5">
        <v>44044</v>
      </c>
      <c r="H3434" s="1">
        <f t="shared" ca="1" si="629"/>
        <v>26</v>
      </c>
      <c r="I3434" s="1" t="str">
        <f t="shared" ca="1" si="630"/>
        <v>No</v>
      </c>
      <c r="J3434" s="1" t="s">
        <v>207</v>
      </c>
      <c r="K3434" s="1" t="s">
        <v>208</v>
      </c>
      <c r="L3434" s="1"/>
      <c r="M3434" s="1" t="s">
        <v>209</v>
      </c>
      <c r="N3434" s="1"/>
      <c r="O3434" s="1" t="s">
        <v>48</v>
      </c>
      <c r="P3434" s="1">
        <v>18</v>
      </c>
      <c r="Q3434" s="1"/>
      <c r="R3434" s="1">
        <f t="shared" si="628"/>
        <v>18</v>
      </c>
      <c r="S3434" s="1" t="str">
        <f t="shared" si="638"/>
        <v>80</v>
      </c>
      <c r="T3434" s="1">
        <f t="shared" si="632"/>
        <v>62</v>
      </c>
      <c r="U3434" s="1" t="s">
        <v>132</v>
      </c>
      <c r="V3434" s="1" t="s">
        <v>210</v>
      </c>
      <c r="W3434" s="1"/>
      <c r="X3434" s="1"/>
      <c r="Y3434" s="1"/>
      <c r="Z3434" s="1"/>
      <c r="AA3434" s="1"/>
      <c r="AB3434" s="1"/>
      <c r="AC3434" s="1"/>
      <c r="AD3434" s="1"/>
      <c r="AE3434" s="1"/>
      <c r="AF3434" s="1"/>
      <c r="AG3434" s="1"/>
      <c r="AH3434" s="1"/>
      <c r="AI3434" s="1"/>
      <c r="AJ3434" s="1" t="s">
        <v>49</v>
      </c>
      <c r="AK3434" s="1" t="s">
        <v>76</v>
      </c>
      <c r="AL3434" s="1"/>
      <c r="AM3434" s="1"/>
      <c r="AN3434" s="1"/>
      <c r="AO3434" s="1" t="s">
        <v>211</v>
      </c>
    </row>
    <row r="3435" spans="1:41">
      <c r="A3435" s="1" t="s">
        <v>9632</v>
      </c>
      <c r="B3435" s="1" t="s">
        <v>3986</v>
      </c>
      <c r="C3435" s="1" t="s">
        <v>36</v>
      </c>
      <c r="D3435" s="1">
        <v>214</v>
      </c>
      <c r="E3435" s="1">
        <v>20079</v>
      </c>
      <c r="F3435" s="5">
        <v>44050</v>
      </c>
      <c r="G3435" s="5">
        <v>44075</v>
      </c>
      <c r="H3435" s="1">
        <f t="shared" ca="1" si="629"/>
        <v>25</v>
      </c>
      <c r="I3435" s="1" t="str">
        <f t="shared" ca="1" si="630"/>
        <v>No</v>
      </c>
      <c r="J3435" s="1" t="s">
        <v>161</v>
      </c>
      <c r="K3435" s="1" t="s">
        <v>46</v>
      </c>
      <c r="L3435" s="1"/>
      <c r="M3435" s="1" t="s">
        <v>161</v>
      </c>
      <c r="N3435" s="1"/>
      <c r="O3435" s="1" t="s">
        <v>48</v>
      </c>
      <c r="P3435" s="1">
        <v>18</v>
      </c>
      <c r="Q3435" s="1"/>
      <c r="R3435" s="1">
        <f t="shared" si="628"/>
        <v>18</v>
      </c>
      <c r="S3435" s="1" t="str">
        <f t="shared" si="638"/>
        <v>80</v>
      </c>
      <c r="T3435" s="1">
        <f t="shared" si="632"/>
        <v>62</v>
      </c>
      <c r="U3435" s="1" t="s">
        <v>41</v>
      </c>
      <c r="V3435" s="1"/>
      <c r="W3435" s="1"/>
      <c r="X3435" s="1"/>
      <c r="Y3435" s="1"/>
      <c r="Z3435" s="1"/>
      <c r="AA3435" s="1"/>
      <c r="AB3435" s="1"/>
      <c r="AC3435" s="1"/>
      <c r="AD3435" s="1"/>
      <c r="AE3435" s="1"/>
      <c r="AF3435" s="1"/>
      <c r="AG3435" s="1"/>
      <c r="AH3435" s="1"/>
      <c r="AI3435" s="1"/>
      <c r="AJ3435" s="1"/>
      <c r="AK3435" s="1"/>
      <c r="AL3435" s="1"/>
      <c r="AM3435" s="1"/>
      <c r="AN3435" s="1"/>
      <c r="AO3435" s="1" t="s">
        <v>9633</v>
      </c>
    </row>
    <row r="3436" spans="1:41">
      <c r="A3436" s="1" t="s">
        <v>9637</v>
      </c>
      <c r="B3436" s="1" t="s">
        <v>9638</v>
      </c>
      <c r="C3436" s="1" t="s">
        <v>36</v>
      </c>
      <c r="D3436" s="1">
        <v>238</v>
      </c>
      <c r="E3436" s="1">
        <v>106031</v>
      </c>
      <c r="F3436" s="5">
        <v>43788</v>
      </c>
      <c r="G3436" s="5">
        <v>43869</v>
      </c>
      <c r="H3436" s="1">
        <f t="shared" ca="1" si="629"/>
        <v>81</v>
      </c>
      <c r="I3436" s="1" t="str">
        <f t="shared" ca="1" si="630"/>
        <v>No</v>
      </c>
      <c r="J3436" s="1" t="s">
        <v>462</v>
      </c>
      <c r="K3436" s="1" t="s">
        <v>463</v>
      </c>
      <c r="L3436" s="1"/>
      <c r="M3436" s="1" t="s">
        <v>464</v>
      </c>
      <c r="N3436" s="1"/>
      <c r="O3436" s="1" t="s">
        <v>83</v>
      </c>
      <c r="P3436" s="1">
        <v>18</v>
      </c>
      <c r="Q3436" s="1">
        <v>34</v>
      </c>
      <c r="R3436" s="1">
        <f t="shared" si="628"/>
        <v>18</v>
      </c>
      <c r="S3436" s="1">
        <v>34</v>
      </c>
      <c r="T3436" s="1">
        <f t="shared" si="632"/>
        <v>16</v>
      </c>
      <c r="U3436" s="1" t="s">
        <v>41</v>
      </c>
      <c r="V3436" s="1"/>
      <c r="W3436" s="1"/>
      <c r="X3436" s="1"/>
      <c r="Y3436" s="1"/>
      <c r="Z3436" s="1"/>
      <c r="AA3436" s="1"/>
      <c r="AB3436" s="1"/>
      <c r="AC3436" s="1"/>
      <c r="AD3436" s="1" t="s">
        <v>2837</v>
      </c>
      <c r="AE3436" s="1"/>
      <c r="AF3436" s="1"/>
      <c r="AG3436" s="1"/>
      <c r="AH3436" s="1"/>
      <c r="AI3436" s="1"/>
      <c r="AJ3436" s="1" t="s">
        <v>49</v>
      </c>
      <c r="AK3436" s="1" t="s">
        <v>76</v>
      </c>
      <c r="AL3436" s="1"/>
      <c r="AM3436" s="1"/>
      <c r="AN3436" s="1"/>
      <c r="AO3436" s="1" t="s">
        <v>2838</v>
      </c>
    </row>
    <row r="3437" spans="1:41">
      <c r="A3437" s="1" t="s">
        <v>9639</v>
      </c>
      <c r="B3437" s="1" t="s">
        <v>1175</v>
      </c>
      <c r="C3437" s="1" t="s">
        <v>36</v>
      </c>
      <c r="D3437" s="1">
        <v>88</v>
      </c>
      <c r="E3437" s="1">
        <v>11166</v>
      </c>
      <c r="F3437" s="5">
        <v>44050</v>
      </c>
      <c r="G3437" s="5">
        <v>44075</v>
      </c>
      <c r="H3437" s="1">
        <f t="shared" ca="1" si="629"/>
        <v>25</v>
      </c>
      <c r="I3437" s="1" t="str">
        <f t="shared" ca="1" si="630"/>
        <v>No</v>
      </c>
      <c r="J3437" s="1" t="s">
        <v>161</v>
      </c>
      <c r="K3437" s="1" t="s">
        <v>46</v>
      </c>
      <c r="L3437" s="1"/>
      <c r="M3437" s="1" t="s">
        <v>161</v>
      </c>
      <c r="N3437" s="1"/>
      <c r="O3437" s="1" t="s">
        <v>48</v>
      </c>
      <c r="P3437" s="1">
        <v>18</v>
      </c>
      <c r="Q3437" s="1"/>
      <c r="R3437" s="1">
        <f t="shared" si="628"/>
        <v>18</v>
      </c>
      <c r="S3437" s="1" t="str">
        <f>IF(ISBLANK(Q3437)=TRUE,"80",Q3437)</f>
        <v>80</v>
      </c>
      <c r="T3437" s="1">
        <f t="shared" si="632"/>
        <v>62</v>
      </c>
      <c r="U3437" s="1" t="s">
        <v>41</v>
      </c>
      <c r="V3437" s="1"/>
      <c r="W3437" s="1"/>
      <c r="X3437" s="1"/>
      <c r="Y3437" s="1"/>
      <c r="Z3437" s="1"/>
      <c r="AA3437" s="1"/>
      <c r="AB3437" s="1"/>
      <c r="AC3437" s="1"/>
      <c r="AD3437" s="1"/>
      <c r="AE3437" s="1"/>
      <c r="AF3437" s="1"/>
      <c r="AG3437" s="1"/>
      <c r="AH3437" s="1"/>
      <c r="AI3437" s="1"/>
      <c r="AJ3437" s="1"/>
      <c r="AK3437" s="1"/>
      <c r="AL3437" s="1"/>
      <c r="AM3437" s="1"/>
      <c r="AN3437" s="1"/>
      <c r="AO3437" s="1" t="s">
        <v>9640</v>
      </c>
    </row>
    <row r="3438" spans="1:41">
      <c r="A3438" s="1" t="s">
        <v>9645</v>
      </c>
      <c r="B3438" s="1" t="s">
        <v>9646</v>
      </c>
      <c r="C3438" s="1" t="s">
        <v>36</v>
      </c>
      <c r="D3438" s="1">
        <v>142</v>
      </c>
      <c r="E3438" s="1">
        <v>24714</v>
      </c>
      <c r="F3438" s="5">
        <v>44068</v>
      </c>
      <c r="G3438" s="5">
        <v>44075</v>
      </c>
      <c r="H3438" s="1">
        <f t="shared" ca="1" si="629"/>
        <v>7</v>
      </c>
      <c r="I3438" s="1" t="str">
        <f t="shared" ca="1" si="630"/>
        <v>No</v>
      </c>
      <c r="J3438" s="1" t="s">
        <v>70</v>
      </c>
      <c r="K3438" s="1" t="s">
        <v>71</v>
      </c>
      <c r="L3438" s="1" t="s">
        <v>136</v>
      </c>
      <c r="M3438" s="1" t="s">
        <v>136</v>
      </c>
      <c r="N3438" s="1"/>
      <c r="O3438" s="1" t="s">
        <v>83</v>
      </c>
      <c r="P3438" s="1">
        <v>18</v>
      </c>
      <c r="Q3438" s="1">
        <v>34</v>
      </c>
      <c r="R3438" s="1">
        <f t="shared" si="628"/>
        <v>18</v>
      </c>
      <c r="S3438" s="1">
        <v>34</v>
      </c>
      <c r="T3438" s="1">
        <f t="shared" si="632"/>
        <v>16</v>
      </c>
      <c r="U3438" s="1" t="s">
        <v>41</v>
      </c>
      <c r="V3438" s="1" t="s">
        <v>167</v>
      </c>
      <c r="W3438" s="1"/>
      <c r="X3438" s="1"/>
      <c r="Y3438" s="1"/>
      <c r="Z3438" s="1"/>
      <c r="AA3438" s="1"/>
      <c r="AB3438" s="1"/>
      <c r="AC3438" s="1"/>
      <c r="AD3438" s="1"/>
      <c r="AE3438" s="1"/>
      <c r="AF3438" s="1"/>
      <c r="AG3438" s="1"/>
      <c r="AH3438" s="1"/>
      <c r="AI3438" s="1"/>
      <c r="AJ3438" s="1"/>
      <c r="AK3438" s="1" t="s">
        <v>76</v>
      </c>
      <c r="AL3438" s="1"/>
      <c r="AM3438" s="1"/>
      <c r="AN3438" s="1"/>
      <c r="AO3438" s="1" t="s">
        <v>7925</v>
      </c>
    </row>
    <row r="3439" spans="1:41">
      <c r="A3439" s="1" t="s">
        <v>9647</v>
      </c>
      <c r="B3439" s="1" t="s">
        <v>840</v>
      </c>
      <c r="C3439" s="1" t="s">
        <v>36</v>
      </c>
      <c r="D3439" s="1">
        <v>320</v>
      </c>
      <c r="E3439" s="1">
        <v>17437</v>
      </c>
      <c r="F3439" s="5">
        <v>44090</v>
      </c>
      <c r="G3439" s="5">
        <v>44096</v>
      </c>
      <c r="H3439" s="1">
        <f t="shared" ca="1" si="629"/>
        <v>6</v>
      </c>
      <c r="I3439" s="1" t="str">
        <f t="shared" ca="1" si="630"/>
        <v>No</v>
      </c>
      <c r="J3439" s="1" t="s">
        <v>147</v>
      </c>
      <c r="K3439" s="1" t="s">
        <v>148</v>
      </c>
      <c r="L3439" s="1" t="s">
        <v>149</v>
      </c>
      <c r="M3439" s="1" t="s">
        <v>350</v>
      </c>
      <c r="N3439" s="1"/>
      <c r="O3439" s="1" t="s">
        <v>48</v>
      </c>
      <c r="P3439" s="1">
        <v>18</v>
      </c>
      <c r="Q3439" s="1"/>
      <c r="R3439" s="1">
        <f t="shared" si="628"/>
        <v>18</v>
      </c>
      <c r="S3439" s="1" t="str">
        <f t="shared" ref="S3439:S3440" si="639">IF(ISBLANK(Q3439)=TRUE,"80",Q3439)</f>
        <v>80</v>
      </c>
      <c r="T3439" s="1">
        <f t="shared" si="632"/>
        <v>62</v>
      </c>
      <c r="U3439" s="1" t="s">
        <v>41</v>
      </c>
      <c r="V3439" s="1" t="s">
        <v>185</v>
      </c>
      <c r="W3439" s="1"/>
      <c r="X3439" s="1"/>
      <c r="Y3439" s="1"/>
      <c r="Z3439" s="1"/>
      <c r="AA3439" s="1"/>
      <c r="AB3439" s="1"/>
      <c r="AC3439" s="1"/>
      <c r="AD3439" s="1"/>
      <c r="AE3439" s="1"/>
      <c r="AF3439" s="1"/>
      <c r="AG3439" s="1"/>
      <c r="AH3439" s="1"/>
      <c r="AI3439" s="1"/>
      <c r="AJ3439" s="1"/>
      <c r="AK3439" s="1"/>
      <c r="AL3439" s="1"/>
      <c r="AM3439" s="1"/>
      <c r="AN3439" s="1"/>
      <c r="AO3439" s="1" t="s">
        <v>3883</v>
      </c>
    </row>
    <row r="3440" spans="1:41">
      <c r="A3440" s="1" t="s">
        <v>9648</v>
      </c>
      <c r="B3440" s="1" t="s">
        <v>2440</v>
      </c>
      <c r="C3440" s="1" t="s">
        <v>36</v>
      </c>
      <c r="D3440" s="1">
        <v>253</v>
      </c>
      <c r="E3440" s="1">
        <v>109714</v>
      </c>
      <c r="F3440" s="5">
        <v>44034</v>
      </c>
      <c r="G3440" s="5">
        <v>44044</v>
      </c>
      <c r="H3440" s="1">
        <f t="shared" ca="1" si="629"/>
        <v>10</v>
      </c>
      <c r="I3440" s="1" t="str">
        <f t="shared" ca="1" si="630"/>
        <v>No</v>
      </c>
      <c r="J3440" s="1" t="s">
        <v>122</v>
      </c>
      <c r="K3440" s="1" t="s">
        <v>123</v>
      </c>
      <c r="L3440" s="1" t="s">
        <v>122</v>
      </c>
      <c r="M3440" s="1" t="s">
        <v>122</v>
      </c>
      <c r="N3440" s="1"/>
      <c r="O3440" s="1" t="s">
        <v>48</v>
      </c>
      <c r="P3440" s="1">
        <v>18</v>
      </c>
      <c r="Q3440" s="1"/>
      <c r="R3440" s="1">
        <f t="shared" si="628"/>
        <v>18</v>
      </c>
      <c r="S3440" s="1" t="str">
        <f t="shared" si="639"/>
        <v>80</v>
      </c>
      <c r="T3440" s="1">
        <f t="shared" si="632"/>
        <v>62</v>
      </c>
      <c r="U3440" s="1" t="s">
        <v>41</v>
      </c>
      <c r="V3440" s="1"/>
      <c r="W3440" s="1"/>
      <c r="X3440" s="1"/>
      <c r="Y3440" s="1"/>
      <c r="Z3440" s="1"/>
      <c r="AA3440" s="1"/>
      <c r="AB3440" s="1"/>
      <c r="AC3440" s="1"/>
      <c r="AD3440" s="1"/>
      <c r="AE3440" s="1"/>
      <c r="AF3440" s="1"/>
      <c r="AG3440" s="1"/>
      <c r="AH3440" s="1"/>
      <c r="AI3440" s="1"/>
      <c r="AJ3440" s="1" t="s">
        <v>49</v>
      </c>
      <c r="AK3440" s="1"/>
      <c r="AL3440" s="1"/>
      <c r="AM3440" s="1"/>
      <c r="AN3440" s="1"/>
      <c r="AO3440" s="1" t="s">
        <v>2441</v>
      </c>
    </row>
    <row r="3441" spans="1:41">
      <c r="A3441" s="1" t="s">
        <v>9649</v>
      </c>
      <c r="B3441" s="1" t="s">
        <v>322</v>
      </c>
      <c r="C3441" s="1" t="s">
        <v>36</v>
      </c>
      <c r="D3441" s="1">
        <v>553</v>
      </c>
      <c r="E3441" s="1">
        <v>40411</v>
      </c>
      <c r="F3441" s="5">
        <v>44096</v>
      </c>
      <c r="G3441" s="5">
        <v>44103</v>
      </c>
      <c r="H3441" s="1">
        <f t="shared" ca="1" si="629"/>
        <v>7</v>
      </c>
      <c r="I3441" s="1" t="str">
        <f t="shared" ca="1" si="630"/>
        <v>No</v>
      </c>
      <c r="J3441" s="1" t="s">
        <v>80</v>
      </c>
      <c r="K3441" s="1" t="s">
        <v>81</v>
      </c>
      <c r="L3441" s="1" t="s">
        <v>82</v>
      </c>
      <c r="M3441" s="1" t="s">
        <v>82</v>
      </c>
      <c r="N3441" s="1"/>
      <c r="O3441" s="1" t="s">
        <v>83</v>
      </c>
      <c r="P3441" s="1">
        <v>18</v>
      </c>
      <c r="Q3441" s="1">
        <v>34</v>
      </c>
      <c r="R3441" s="1">
        <f t="shared" si="628"/>
        <v>18</v>
      </c>
      <c r="S3441" s="1">
        <v>34</v>
      </c>
      <c r="T3441" s="1">
        <f t="shared" si="632"/>
        <v>16</v>
      </c>
      <c r="U3441" s="1" t="s">
        <v>41</v>
      </c>
      <c r="V3441" s="1" t="s">
        <v>1507</v>
      </c>
      <c r="W3441" s="1"/>
      <c r="X3441" s="1"/>
      <c r="Y3441" s="1"/>
      <c r="Z3441" s="1"/>
      <c r="AA3441" s="1"/>
      <c r="AB3441" s="1"/>
      <c r="AC3441" s="1"/>
      <c r="AD3441" s="1"/>
      <c r="AE3441" s="1"/>
      <c r="AF3441" s="1"/>
      <c r="AG3441" s="1"/>
      <c r="AH3441" s="1"/>
      <c r="AI3441" s="1"/>
      <c r="AJ3441" s="1" t="s">
        <v>49</v>
      </c>
      <c r="AK3441" s="1"/>
      <c r="AL3441" s="1"/>
      <c r="AM3441" s="1"/>
      <c r="AN3441" s="1"/>
      <c r="AO3441" s="1"/>
    </row>
    <row r="3442" spans="1:41">
      <c r="A3442" s="1" t="s">
        <v>9650</v>
      </c>
      <c r="B3442" s="1" t="s">
        <v>1950</v>
      </c>
      <c r="C3442" s="1" t="s">
        <v>36</v>
      </c>
      <c r="D3442" s="1">
        <v>17</v>
      </c>
      <c r="E3442" s="1">
        <v>10385</v>
      </c>
      <c r="F3442" s="5">
        <v>43951</v>
      </c>
      <c r="G3442" s="5">
        <v>44044</v>
      </c>
      <c r="H3442" s="1">
        <f t="shared" ca="1" si="629"/>
        <v>93</v>
      </c>
      <c r="I3442" s="1" t="str">
        <f t="shared" ca="1" si="630"/>
        <v>No</v>
      </c>
      <c r="J3442" s="1" t="s">
        <v>70</v>
      </c>
      <c r="K3442" s="1" t="s">
        <v>71</v>
      </c>
      <c r="L3442" s="1"/>
      <c r="M3442" s="1" t="s">
        <v>318</v>
      </c>
      <c r="N3442" s="1"/>
      <c r="O3442" s="1" t="s">
        <v>360</v>
      </c>
      <c r="P3442" s="1">
        <v>18</v>
      </c>
      <c r="Q3442" s="1">
        <v>35</v>
      </c>
      <c r="R3442" s="1">
        <f t="shared" si="628"/>
        <v>18</v>
      </c>
      <c r="S3442" s="1">
        <v>35</v>
      </c>
      <c r="T3442" s="1">
        <f t="shared" si="632"/>
        <v>17</v>
      </c>
      <c r="U3442" s="1" t="s">
        <v>41</v>
      </c>
      <c r="V3442" s="1" t="s">
        <v>361</v>
      </c>
      <c r="W3442" s="1"/>
      <c r="X3442" s="1"/>
      <c r="Y3442" s="1"/>
      <c r="Z3442" s="1"/>
      <c r="AA3442" s="1"/>
      <c r="AB3442" s="1"/>
      <c r="AC3442" s="1"/>
      <c r="AD3442" s="1"/>
      <c r="AE3442" s="1"/>
      <c r="AF3442" s="1"/>
      <c r="AG3442" s="1"/>
      <c r="AH3442" s="1"/>
      <c r="AI3442" s="1"/>
      <c r="AJ3442" s="1"/>
      <c r="AK3442" s="1" t="s">
        <v>76</v>
      </c>
      <c r="AL3442" s="1"/>
      <c r="AM3442" s="1"/>
      <c r="AN3442" s="1"/>
      <c r="AO3442" s="1" t="s">
        <v>1951</v>
      </c>
    </row>
    <row r="3443" spans="1:41">
      <c r="A3443" s="1" t="s">
        <v>9657</v>
      </c>
      <c r="B3443" s="1" t="s">
        <v>4577</v>
      </c>
      <c r="C3443" s="1" t="s">
        <v>36</v>
      </c>
      <c r="D3443" s="1">
        <v>457</v>
      </c>
      <c r="E3443" s="1">
        <v>211319</v>
      </c>
      <c r="F3443" s="5">
        <v>43915</v>
      </c>
      <c r="G3443" s="5">
        <v>43922</v>
      </c>
      <c r="H3443" s="1">
        <f t="shared" ca="1" si="629"/>
        <v>7</v>
      </c>
      <c r="I3443" s="1" t="str">
        <f t="shared" ca="1" si="630"/>
        <v>No</v>
      </c>
      <c r="J3443" s="1" t="s">
        <v>1350</v>
      </c>
      <c r="K3443" s="1" t="s">
        <v>1351</v>
      </c>
      <c r="L3443" s="1" t="s">
        <v>4481</v>
      </c>
      <c r="M3443" s="1" t="s">
        <v>1562</v>
      </c>
      <c r="N3443" s="1"/>
      <c r="O3443" s="1" t="s">
        <v>48</v>
      </c>
      <c r="P3443" s="1">
        <v>18</v>
      </c>
      <c r="Q3443" s="1"/>
      <c r="R3443" s="1">
        <f t="shared" si="628"/>
        <v>18</v>
      </c>
      <c r="S3443" s="1" t="str">
        <f t="shared" ref="S3443:S3444" si="640">IF(ISBLANK(Q3443)=TRUE,"80",Q3443)</f>
        <v>80</v>
      </c>
      <c r="T3443" s="1">
        <f t="shared" si="632"/>
        <v>62</v>
      </c>
      <c r="U3443" s="1" t="s">
        <v>41</v>
      </c>
      <c r="V3443" s="1"/>
      <c r="W3443" s="1"/>
      <c r="X3443" s="1"/>
      <c r="Y3443" s="1"/>
      <c r="Z3443" s="1"/>
      <c r="AA3443" s="1"/>
      <c r="AB3443" s="1"/>
      <c r="AC3443" s="1"/>
      <c r="AD3443" s="1"/>
      <c r="AE3443" s="1"/>
      <c r="AF3443" s="1"/>
      <c r="AG3443" s="1"/>
      <c r="AH3443" s="1"/>
      <c r="AI3443" s="1"/>
      <c r="AJ3443" s="1"/>
      <c r="AK3443" s="1"/>
      <c r="AL3443" s="1"/>
      <c r="AM3443" s="1"/>
      <c r="AN3443" s="1"/>
      <c r="AO3443" s="1" t="s">
        <v>9658</v>
      </c>
    </row>
    <row r="3444" spans="1:41">
      <c r="A3444" s="1" t="s">
        <v>9664</v>
      </c>
      <c r="B3444" s="1" t="s">
        <v>9665</v>
      </c>
      <c r="C3444" s="1" t="s">
        <v>36</v>
      </c>
      <c r="D3444" s="1">
        <v>37</v>
      </c>
      <c r="E3444" s="1">
        <v>11877</v>
      </c>
      <c r="F3444" s="5">
        <v>44025</v>
      </c>
      <c r="G3444" s="5">
        <v>44046</v>
      </c>
      <c r="H3444" s="1">
        <f t="shared" ca="1" si="629"/>
        <v>21</v>
      </c>
      <c r="I3444" s="1" t="str">
        <f t="shared" ca="1" si="630"/>
        <v>No</v>
      </c>
      <c r="J3444" s="1" t="s">
        <v>117</v>
      </c>
      <c r="K3444" s="1" t="s">
        <v>46</v>
      </c>
      <c r="L3444" s="1"/>
      <c r="M3444" s="1" t="s">
        <v>118</v>
      </c>
      <c r="N3444" s="1"/>
      <c r="O3444" s="1" t="s">
        <v>48</v>
      </c>
      <c r="P3444" s="1">
        <v>18</v>
      </c>
      <c r="Q3444" s="1"/>
      <c r="R3444" s="1">
        <f t="shared" si="628"/>
        <v>18</v>
      </c>
      <c r="S3444" s="1" t="str">
        <f t="shared" si="640"/>
        <v>80</v>
      </c>
      <c r="T3444" s="1">
        <f t="shared" si="632"/>
        <v>62</v>
      </c>
      <c r="U3444" s="1" t="s">
        <v>41</v>
      </c>
      <c r="V3444" s="1"/>
      <c r="W3444" s="1"/>
      <c r="X3444" s="1"/>
      <c r="Y3444" s="1"/>
      <c r="Z3444" s="1"/>
      <c r="AA3444" s="1"/>
      <c r="AB3444" s="1"/>
      <c r="AC3444" s="1"/>
      <c r="AD3444" s="1"/>
      <c r="AE3444" s="1"/>
      <c r="AF3444" s="1"/>
      <c r="AG3444" s="1"/>
      <c r="AH3444" s="1"/>
      <c r="AI3444" s="1"/>
      <c r="AJ3444" s="1"/>
      <c r="AK3444" s="1"/>
      <c r="AL3444" s="1"/>
      <c r="AM3444" s="1"/>
      <c r="AN3444" s="1"/>
      <c r="AO3444" s="1" t="s">
        <v>9666</v>
      </c>
    </row>
    <row r="3445" spans="1:41">
      <c r="A3445" s="4" t="s">
        <v>9667</v>
      </c>
      <c r="B3445" s="1" t="s">
        <v>9668</v>
      </c>
      <c r="C3445" s="1" t="s">
        <v>36</v>
      </c>
      <c r="D3445" s="1">
        <v>300</v>
      </c>
      <c r="E3445" s="1">
        <v>156211</v>
      </c>
      <c r="F3445" s="5">
        <v>43853</v>
      </c>
      <c r="G3445" s="5">
        <v>43865</v>
      </c>
      <c r="H3445" s="1">
        <f t="shared" ca="1" si="629"/>
        <v>12</v>
      </c>
      <c r="I3445" s="1" t="str">
        <f t="shared" ca="1" si="630"/>
        <v>No</v>
      </c>
      <c r="J3445" s="1" t="s">
        <v>918</v>
      </c>
      <c r="K3445" s="1" t="s">
        <v>919</v>
      </c>
      <c r="L3445" s="1" t="s">
        <v>920</v>
      </c>
      <c r="M3445" s="1" t="s">
        <v>920</v>
      </c>
      <c r="N3445" s="1"/>
      <c r="O3445" s="1" t="s">
        <v>360</v>
      </c>
      <c r="P3445" s="1">
        <v>18</v>
      </c>
      <c r="Q3445" s="1">
        <v>35</v>
      </c>
      <c r="R3445" s="1">
        <f t="shared" si="628"/>
        <v>18</v>
      </c>
      <c r="S3445" s="1">
        <v>35</v>
      </c>
      <c r="T3445" s="1">
        <f t="shared" si="632"/>
        <v>17</v>
      </c>
      <c r="U3445" s="1" t="s">
        <v>41</v>
      </c>
      <c r="V3445" s="1" t="s">
        <v>921</v>
      </c>
      <c r="W3445" s="1"/>
      <c r="X3445" s="1"/>
      <c r="Y3445" s="1"/>
      <c r="Z3445" s="1"/>
      <c r="AA3445" s="1"/>
      <c r="AB3445" s="1"/>
      <c r="AC3445" s="1"/>
      <c r="AD3445" s="1"/>
      <c r="AE3445" s="1"/>
      <c r="AF3445" s="1"/>
      <c r="AG3445" s="1"/>
      <c r="AH3445" s="1"/>
      <c r="AI3445" s="1"/>
      <c r="AJ3445" s="1"/>
      <c r="AK3445" s="1"/>
      <c r="AL3445" s="1"/>
      <c r="AM3445" s="1"/>
      <c r="AN3445" s="1"/>
      <c r="AO3445" s="1" t="s">
        <v>922</v>
      </c>
    </row>
    <row r="3446" spans="1:41">
      <c r="A3446" s="4" t="s">
        <v>9673</v>
      </c>
      <c r="B3446" s="1" t="s">
        <v>9674</v>
      </c>
      <c r="C3446" s="1" t="s">
        <v>36</v>
      </c>
      <c r="D3446" s="1">
        <v>230</v>
      </c>
      <c r="E3446" s="1">
        <v>75934</v>
      </c>
      <c r="F3446" s="5">
        <v>44014</v>
      </c>
      <c r="G3446" s="5">
        <v>44028</v>
      </c>
      <c r="H3446" s="1">
        <f t="shared" ca="1" si="629"/>
        <v>14</v>
      </c>
      <c r="I3446" s="1" t="str">
        <f t="shared" ca="1" si="630"/>
        <v>No</v>
      </c>
      <c r="J3446" s="1" t="s">
        <v>161</v>
      </c>
      <c r="K3446" s="1" t="s">
        <v>46</v>
      </c>
      <c r="L3446" s="1"/>
      <c r="M3446" s="1" t="s">
        <v>161</v>
      </c>
      <c r="N3446" s="1"/>
      <c r="O3446" s="1" t="s">
        <v>48</v>
      </c>
      <c r="P3446" s="1">
        <v>18</v>
      </c>
      <c r="Q3446" s="1"/>
      <c r="R3446" s="1">
        <f t="shared" si="628"/>
        <v>18</v>
      </c>
      <c r="S3446" s="1" t="str">
        <f t="shared" ref="S3446:S3448" si="641">IF(ISBLANK(Q3446)=TRUE,"80",Q3446)</f>
        <v>80</v>
      </c>
      <c r="T3446" s="1">
        <f t="shared" si="632"/>
        <v>62</v>
      </c>
      <c r="U3446" s="1" t="s">
        <v>41</v>
      </c>
      <c r="V3446" s="1"/>
      <c r="W3446" s="1"/>
      <c r="X3446" s="1"/>
      <c r="Y3446" s="1"/>
      <c r="Z3446" s="1"/>
      <c r="AA3446" s="1"/>
      <c r="AB3446" s="1"/>
      <c r="AC3446" s="1"/>
      <c r="AD3446" s="1"/>
      <c r="AE3446" s="1"/>
      <c r="AF3446" s="1"/>
      <c r="AG3446" s="1"/>
      <c r="AH3446" s="1"/>
      <c r="AI3446" s="1"/>
      <c r="AJ3446" s="1"/>
      <c r="AK3446" s="1"/>
      <c r="AL3446" s="1"/>
      <c r="AM3446" s="1"/>
      <c r="AN3446" s="1"/>
      <c r="AO3446" s="1" t="s">
        <v>9675</v>
      </c>
    </row>
    <row r="3447" spans="1:41">
      <c r="A3447" s="1" t="s">
        <v>9676</v>
      </c>
      <c r="B3447" s="1" t="s">
        <v>7196</v>
      </c>
      <c r="C3447" s="1" t="s">
        <v>36</v>
      </c>
      <c r="D3447" s="1">
        <v>52</v>
      </c>
      <c r="E3447" s="1">
        <v>6560</v>
      </c>
      <c r="F3447" s="5">
        <v>44043</v>
      </c>
      <c r="G3447" s="5">
        <v>44079</v>
      </c>
      <c r="H3447" s="1">
        <f t="shared" ca="1" si="629"/>
        <v>36</v>
      </c>
      <c r="I3447" s="1" t="str">
        <f t="shared" ca="1" si="630"/>
        <v>No</v>
      </c>
      <c r="J3447" s="1" t="s">
        <v>161</v>
      </c>
      <c r="K3447" s="1" t="s">
        <v>46</v>
      </c>
      <c r="L3447" s="1"/>
      <c r="M3447" s="1" t="s">
        <v>161</v>
      </c>
      <c r="N3447" s="1"/>
      <c r="O3447" s="1" t="s">
        <v>48</v>
      </c>
      <c r="P3447" s="1">
        <v>18</v>
      </c>
      <c r="Q3447" s="1"/>
      <c r="R3447" s="1">
        <f t="shared" si="628"/>
        <v>18</v>
      </c>
      <c r="S3447" s="1" t="str">
        <f t="shared" si="641"/>
        <v>80</v>
      </c>
      <c r="T3447" s="1">
        <f t="shared" si="632"/>
        <v>62</v>
      </c>
      <c r="U3447" s="1" t="s">
        <v>41</v>
      </c>
      <c r="V3447" s="1"/>
      <c r="W3447" s="1"/>
      <c r="X3447" s="1"/>
      <c r="Y3447" s="1"/>
      <c r="Z3447" s="1"/>
      <c r="AA3447" s="1"/>
      <c r="AB3447" s="1"/>
      <c r="AC3447" s="1"/>
      <c r="AD3447" s="1"/>
      <c r="AE3447" s="1"/>
      <c r="AF3447" s="1"/>
      <c r="AG3447" s="1"/>
      <c r="AH3447" s="1"/>
      <c r="AI3447" s="1"/>
      <c r="AJ3447" s="1"/>
      <c r="AK3447" s="1"/>
      <c r="AL3447" s="1"/>
      <c r="AM3447" s="1"/>
      <c r="AN3447" s="1"/>
      <c r="AO3447" s="1" t="s">
        <v>9677</v>
      </c>
    </row>
    <row r="3448" spans="1:41">
      <c r="A3448" s="1" t="s">
        <v>9680</v>
      </c>
      <c r="B3448" s="1" t="s">
        <v>9681</v>
      </c>
      <c r="C3448" s="1" t="s">
        <v>36</v>
      </c>
      <c r="D3448" s="1">
        <v>50</v>
      </c>
      <c r="E3448" s="1">
        <v>40511</v>
      </c>
      <c r="F3448" s="5">
        <v>43886</v>
      </c>
      <c r="G3448" s="1"/>
      <c r="H3448" s="1">
        <f t="shared" ca="1" si="629"/>
        <v>218</v>
      </c>
      <c r="I3448" s="1" t="str">
        <f t="shared" ca="1" si="630"/>
        <v>No</v>
      </c>
      <c r="J3448" s="1" t="s">
        <v>258</v>
      </c>
      <c r="K3448" s="1" t="s">
        <v>46</v>
      </c>
      <c r="L3448" s="1"/>
      <c r="M3448" s="1" t="s">
        <v>258</v>
      </c>
      <c r="N3448" s="1"/>
      <c r="O3448" s="1" t="s">
        <v>48</v>
      </c>
      <c r="P3448" s="1">
        <v>18</v>
      </c>
      <c r="Q3448" s="1"/>
      <c r="R3448" s="1">
        <f t="shared" si="628"/>
        <v>18</v>
      </c>
      <c r="S3448" s="1" t="str">
        <f t="shared" si="641"/>
        <v>80</v>
      </c>
      <c r="T3448" s="1">
        <f t="shared" si="632"/>
        <v>62</v>
      </c>
      <c r="U3448" s="1" t="s">
        <v>41</v>
      </c>
      <c r="V3448" s="1"/>
      <c r="W3448" s="1"/>
      <c r="X3448" s="1"/>
      <c r="Y3448" s="1"/>
      <c r="Z3448" s="1"/>
      <c r="AA3448" s="1"/>
      <c r="AB3448" s="1"/>
      <c r="AC3448" s="1"/>
      <c r="AD3448" s="1"/>
      <c r="AE3448" s="1"/>
      <c r="AF3448" s="1"/>
      <c r="AG3448" s="1"/>
      <c r="AH3448" s="1"/>
      <c r="AI3448" s="1"/>
      <c r="AJ3448" s="1"/>
      <c r="AK3448" s="1"/>
      <c r="AL3448" s="1"/>
      <c r="AM3448" s="1"/>
      <c r="AN3448" s="1"/>
      <c r="AO3448" s="1" t="s">
        <v>994</v>
      </c>
    </row>
    <row r="3449" spans="1:41">
      <c r="A3449" s="1" t="s">
        <v>9682</v>
      </c>
      <c r="B3449" s="1" t="s">
        <v>79</v>
      </c>
      <c r="C3449" s="1" t="s">
        <v>36</v>
      </c>
      <c r="D3449" s="1">
        <v>2096</v>
      </c>
      <c r="E3449" s="1">
        <v>726855</v>
      </c>
      <c r="F3449" s="5">
        <v>44089</v>
      </c>
      <c r="G3449" s="5">
        <v>44096</v>
      </c>
      <c r="H3449" s="1">
        <f t="shared" ca="1" si="629"/>
        <v>7</v>
      </c>
      <c r="I3449" s="1" t="str">
        <f t="shared" ca="1" si="630"/>
        <v>No</v>
      </c>
      <c r="J3449" s="1" t="s">
        <v>80</v>
      </c>
      <c r="K3449" s="1" t="s">
        <v>81</v>
      </c>
      <c r="L3449" s="1" t="s">
        <v>82</v>
      </c>
      <c r="M3449" s="1" t="s">
        <v>82</v>
      </c>
      <c r="N3449" s="1"/>
      <c r="O3449" s="1" t="s">
        <v>83</v>
      </c>
      <c r="P3449" s="1">
        <v>18</v>
      </c>
      <c r="Q3449" s="1">
        <v>34</v>
      </c>
      <c r="R3449" s="1">
        <f t="shared" si="628"/>
        <v>18</v>
      </c>
      <c r="S3449" s="1">
        <v>34</v>
      </c>
      <c r="T3449" s="1">
        <f t="shared" si="632"/>
        <v>16</v>
      </c>
      <c r="U3449" s="1" t="s">
        <v>41</v>
      </c>
      <c r="V3449" s="1" t="s">
        <v>142</v>
      </c>
      <c r="W3449" s="1"/>
      <c r="X3449" s="1"/>
      <c r="Y3449" s="1"/>
      <c r="Z3449" s="1"/>
      <c r="AA3449" s="1"/>
      <c r="AB3449" s="1"/>
      <c r="AC3449" s="1"/>
      <c r="AD3449" s="1"/>
      <c r="AE3449" s="1"/>
      <c r="AF3449" s="1"/>
      <c r="AG3449" s="1"/>
      <c r="AH3449" s="1"/>
      <c r="AI3449" s="1"/>
      <c r="AJ3449" s="1" t="s">
        <v>49</v>
      </c>
      <c r="AK3449" s="1"/>
      <c r="AL3449" s="1"/>
      <c r="AM3449" s="1"/>
      <c r="AN3449" s="1"/>
      <c r="AO3449" s="1"/>
    </row>
    <row r="3450" spans="1:41">
      <c r="A3450" s="1" t="s">
        <v>9683</v>
      </c>
      <c r="B3450" s="1" t="s">
        <v>3556</v>
      </c>
      <c r="C3450" s="1" t="s">
        <v>36</v>
      </c>
      <c r="D3450" s="1">
        <v>122</v>
      </c>
      <c r="E3450" s="1">
        <v>24413</v>
      </c>
      <c r="F3450" s="5">
        <v>44043</v>
      </c>
      <c r="G3450" s="5">
        <v>44079</v>
      </c>
      <c r="H3450" s="1">
        <f t="shared" ca="1" si="629"/>
        <v>36</v>
      </c>
      <c r="I3450" s="1" t="str">
        <f t="shared" ca="1" si="630"/>
        <v>No</v>
      </c>
      <c r="J3450" s="1" t="s">
        <v>161</v>
      </c>
      <c r="K3450" s="1" t="s">
        <v>46</v>
      </c>
      <c r="L3450" s="1"/>
      <c r="M3450" s="1" t="s">
        <v>161</v>
      </c>
      <c r="N3450" s="1"/>
      <c r="O3450" s="1" t="s">
        <v>48</v>
      </c>
      <c r="P3450" s="1">
        <v>18</v>
      </c>
      <c r="Q3450" s="1"/>
      <c r="R3450" s="1">
        <f t="shared" si="628"/>
        <v>18</v>
      </c>
      <c r="S3450" s="1" t="str">
        <f t="shared" ref="S3450:S3451" si="642">IF(ISBLANK(Q3450)=TRUE,"80",Q3450)</f>
        <v>80</v>
      </c>
      <c r="T3450" s="1">
        <f t="shared" si="632"/>
        <v>62</v>
      </c>
      <c r="U3450" s="1" t="s">
        <v>41</v>
      </c>
      <c r="V3450" s="1"/>
      <c r="W3450" s="1"/>
      <c r="X3450" s="1"/>
      <c r="Y3450" s="1"/>
      <c r="Z3450" s="1"/>
      <c r="AA3450" s="1"/>
      <c r="AB3450" s="1"/>
      <c r="AC3450" s="1"/>
      <c r="AD3450" s="1"/>
      <c r="AE3450" s="1"/>
      <c r="AF3450" s="1"/>
      <c r="AG3450" s="1"/>
      <c r="AH3450" s="1"/>
      <c r="AI3450" s="1"/>
      <c r="AJ3450" s="1"/>
      <c r="AK3450" s="1"/>
      <c r="AL3450" s="1"/>
      <c r="AM3450" s="1"/>
      <c r="AN3450" s="1"/>
      <c r="AO3450" s="1" t="s">
        <v>9684</v>
      </c>
    </row>
    <row r="3451" spans="1:41">
      <c r="A3451" s="1" t="s">
        <v>9685</v>
      </c>
      <c r="B3451" s="1" t="s">
        <v>1274</v>
      </c>
      <c r="C3451" s="1" t="s">
        <v>36</v>
      </c>
      <c r="D3451" s="1">
        <v>215</v>
      </c>
      <c r="E3451" s="1">
        <v>55837</v>
      </c>
      <c r="F3451" s="5">
        <v>43884</v>
      </c>
      <c r="G3451" s="5">
        <v>43894</v>
      </c>
      <c r="H3451" s="1">
        <f t="shared" ca="1" si="629"/>
        <v>10</v>
      </c>
      <c r="I3451" s="1" t="str">
        <f t="shared" ca="1" si="630"/>
        <v>No</v>
      </c>
      <c r="J3451" s="1" t="s">
        <v>161</v>
      </c>
      <c r="K3451" s="1" t="s">
        <v>46</v>
      </c>
      <c r="L3451" s="1"/>
      <c r="M3451" s="1" t="s">
        <v>161</v>
      </c>
      <c r="N3451" s="1"/>
      <c r="O3451" s="1" t="s">
        <v>48</v>
      </c>
      <c r="P3451" s="1">
        <v>18</v>
      </c>
      <c r="Q3451" s="1"/>
      <c r="R3451" s="1">
        <f t="shared" si="628"/>
        <v>18</v>
      </c>
      <c r="S3451" s="1" t="str">
        <f t="shared" si="642"/>
        <v>80</v>
      </c>
      <c r="T3451" s="1">
        <f t="shared" si="632"/>
        <v>62</v>
      </c>
      <c r="U3451" s="1" t="s">
        <v>41</v>
      </c>
      <c r="V3451" s="1" t="s">
        <v>921</v>
      </c>
      <c r="W3451" s="1"/>
      <c r="X3451" s="1"/>
      <c r="Y3451" s="1"/>
      <c r="Z3451" s="1"/>
      <c r="AA3451" s="1"/>
      <c r="AB3451" s="1"/>
      <c r="AC3451" s="1"/>
      <c r="AD3451" s="1"/>
      <c r="AE3451" s="1"/>
      <c r="AF3451" s="1"/>
      <c r="AG3451" s="1"/>
      <c r="AH3451" s="1"/>
      <c r="AI3451" s="1"/>
      <c r="AJ3451" s="1"/>
      <c r="AK3451" s="1"/>
      <c r="AL3451" s="1"/>
      <c r="AM3451" s="1"/>
      <c r="AN3451" s="1"/>
      <c r="AO3451" s="1" t="s">
        <v>9686</v>
      </c>
    </row>
    <row r="3452" spans="1:41">
      <c r="A3452" s="1" t="s">
        <v>9689</v>
      </c>
      <c r="B3452" s="1" t="s">
        <v>79</v>
      </c>
      <c r="C3452" s="1" t="s">
        <v>36</v>
      </c>
      <c r="D3452" s="1">
        <v>5454</v>
      </c>
      <c r="E3452" s="1">
        <v>406671</v>
      </c>
      <c r="F3452" s="5">
        <v>44075</v>
      </c>
      <c r="G3452" s="5">
        <v>44082</v>
      </c>
      <c r="H3452" s="1">
        <f t="shared" ca="1" si="629"/>
        <v>7</v>
      </c>
      <c r="I3452" s="1" t="str">
        <f t="shared" ca="1" si="630"/>
        <v>No</v>
      </c>
      <c r="J3452" s="1" t="s">
        <v>80</v>
      </c>
      <c r="K3452" s="1" t="s">
        <v>81</v>
      </c>
      <c r="L3452" s="1" t="s">
        <v>82</v>
      </c>
      <c r="M3452" s="1" t="s">
        <v>82</v>
      </c>
      <c r="N3452" s="1"/>
      <c r="O3452" s="1" t="s">
        <v>83</v>
      </c>
      <c r="P3452" s="1">
        <v>18</v>
      </c>
      <c r="Q3452" s="1">
        <v>34</v>
      </c>
      <c r="R3452" s="1">
        <f t="shared" si="628"/>
        <v>18</v>
      </c>
      <c r="S3452" s="1">
        <v>34</v>
      </c>
      <c r="T3452" s="1">
        <f t="shared" si="632"/>
        <v>16</v>
      </c>
      <c r="U3452" s="1" t="s">
        <v>41</v>
      </c>
      <c r="V3452" s="1" t="s">
        <v>84</v>
      </c>
      <c r="W3452" s="1"/>
      <c r="X3452" s="1"/>
      <c r="Y3452" s="1"/>
      <c r="Z3452" s="1"/>
      <c r="AA3452" s="1"/>
      <c r="AB3452" s="1"/>
      <c r="AC3452" s="1"/>
      <c r="AD3452" s="1"/>
      <c r="AE3452" s="1"/>
      <c r="AF3452" s="1"/>
      <c r="AG3452" s="1"/>
      <c r="AH3452" s="1"/>
      <c r="AI3452" s="1"/>
      <c r="AJ3452" s="1" t="s">
        <v>49</v>
      </c>
      <c r="AK3452" s="1"/>
      <c r="AL3452" s="1"/>
      <c r="AM3452" s="1"/>
      <c r="AN3452" s="1"/>
      <c r="AO3452" s="1"/>
    </row>
    <row r="3453" spans="1:41">
      <c r="A3453" s="1" t="s">
        <v>9690</v>
      </c>
      <c r="B3453" s="1" t="s">
        <v>9691</v>
      </c>
      <c r="C3453" s="1" t="s">
        <v>36</v>
      </c>
      <c r="D3453" s="1">
        <v>1557</v>
      </c>
      <c r="E3453" s="1">
        <v>131552</v>
      </c>
      <c r="F3453" s="5">
        <v>44061</v>
      </c>
      <c r="G3453" s="5">
        <v>44139</v>
      </c>
      <c r="H3453" s="1">
        <f t="shared" ca="1" si="629"/>
        <v>78</v>
      </c>
      <c r="I3453" s="1" t="str">
        <f t="shared" ca="1" si="630"/>
        <v>No</v>
      </c>
      <c r="J3453" s="1" t="s">
        <v>2352</v>
      </c>
      <c r="K3453" s="1" t="s">
        <v>2353</v>
      </c>
      <c r="L3453" s="1" t="s">
        <v>2354</v>
      </c>
      <c r="M3453" s="1" t="s">
        <v>2355</v>
      </c>
      <c r="N3453" s="1"/>
      <c r="O3453" s="1" t="s">
        <v>48</v>
      </c>
      <c r="P3453" s="1">
        <v>18</v>
      </c>
      <c r="Q3453" s="1"/>
      <c r="R3453" s="1">
        <f t="shared" si="628"/>
        <v>18</v>
      </c>
      <c r="S3453" s="1" t="str">
        <f t="shared" ref="S3453:S3454" si="643">IF(ISBLANK(Q3453)=TRUE,"80",Q3453)</f>
        <v>80</v>
      </c>
      <c r="T3453" s="1">
        <f t="shared" si="632"/>
        <v>62</v>
      </c>
      <c r="U3453" s="1" t="s">
        <v>41</v>
      </c>
      <c r="V3453" s="1" t="s">
        <v>2356</v>
      </c>
      <c r="W3453" s="1"/>
      <c r="X3453" s="1"/>
      <c r="Y3453" s="1"/>
      <c r="Z3453" s="1"/>
      <c r="AA3453" s="1"/>
      <c r="AB3453" s="1"/>
      <c r="AC3453" s="1"/>
      <c r="AD3453" s="1" t="s">
        <v>2357</v>
      </c>
      <c r="AE3453" s="1"/>
      <c r="AF3453" s="1"/>
      <c r="AG3453" s="1"/>
      <c r="AH3453" s="1"/>
      <c r="AI3453" s="1"/>
      <c r="AJ3453" s="1" t="s">
        <v>49</v>
      </c>
      <c r="AK3453" s="1"/>
      <c r="AL3453" s="1"/>
      <c r="AM3453" s="1"/>
      <c r="AN3453" s="1"/>
      <c r="AO3453" s="1" t="s">
        <v>9692</v>
      </c>
    </row>
    <row r="3454" spans="1:41">
      <c r="A3454" s="1" t="s">
        <v>9695</v>
      </c>
      <c r="B3454" s="1" t="s">
        <v>3290</v>
      </c>
      <c r="C3454" s="1" t="s">
        <v>36</v>
      </c>
      <c r="D3454" s="1">
        <v>161</v>
      </c>
      <c r="E3454" s="1">
        <v>116599</v>
      </c>
      <c r="F3454" s="5">
        <v>43910</v>
      </c>
      <c r="G3454" s="1"/>
      <c r="H3454" s="1">
        <f t="shared" ca="1" si="629"/>
        <v>194</v>
      </c>
      <c r="I3454" s="1" t="str">
        <f t="shared" ca="1" si="630"/>
        <v>No</v>
      </c>
      <c r="J3454" s="1" t="s">
        <v>258</v>
      </c>
      <c r="K3454" s="1" t="s">
        <v>46</v>
      </c>
      <c r="L3454" s="1"/>
      <c r="M3454" s="1" t="s">
        <v>258</v>
      </c>
      <c r="N3454" s="1"/>
      <c r="O3454" s="1" t="s">
        <v>48</v>
      </c>
      <c r="P3454" s="1">
        <v>18</v>
      </c>
      <c r="Q3454" s="1"/>
      <c r="R3454" s="1">
        <f t="shared" si="628"/>
        <v>18</v>
      </c>
      <c r="S3454" s="1" t="str">
        <f t="shared" si="643"/>
        <v>80</v>
      </c>
      <c r="T3454" s="1">
        <f t="shared" si="632"/>
        <v>62</v>
      </c>
      <c r="U3454" s="1" t="s">
        <v>41</v>
      </c>
      <c r="V3454" s="1"/>
      <c r="W3454" s="1"/>
      <c r="X3454" s="1"/>
      <c r="Y3454" s="1"/>
      <c r="Z3454" s="1"/>
      <c r="AA3454" s="1"/>
      <c r="AB3454" s="1"/>
      <c r="AC3454" s="1"/>
      <c r="AD3454" s="1"/>
      <c r="AE3454" s="1"/>
      <c r="AF3454" s="1"/>
      <c r="AG3454" s="1"/>
      <c r="AH3454" s="1"/>
      <c r="AI3454" s="1"/>
      <c r="AJ3454" s="1"/>
      <c r="AK3454" s="1"/>
      <c r="AL3454" s="1"/>
      <c r="AM3454" s="1" t="s">
        <v>993</v>
      </c>
      <c r="AN3454" s="1"/>
      <c r="AO3454" s="1" t="s">
        <v>259</v>
      </c>
    </row>
    <row r="3455" spans="1:41">
      <c r="A3455" s="1" t="s">
        <v>9701</v>
      </c>
      <c r="B3455" s="1" t="s">
        <v>4459</v>
      </c>
      <c r="C3455" s="1" t="s">
        <v>36</v>
      </c>
      <c r="D3455" s="1">
        <v>486</v>
      </c>
      <c r="E3455" s="1">
        <v>325256</v>
      </c>
      <c r="F3455" s="5">
        <v>44082</v>
      </c>
      <c r="G3455" s="5">
        <v>44090</v>
      </c>
      <c r="H3455" s="1">
        <f t="shared" ca="1" si="629"/>
        <v>8</v>
      </c>
      <c r="I3455" s="1" t="str">
        <f t="shared" ca="1" si="630"/>
        <v>No</v>
      </c>
      <c r="J3455" s="1" t="s">
        <v>384</v>
      </c>
      <c r="K3455" s="1" t="s">
        <v>385</v>
      </c>
      <c r="L3455" s="1" t="s">
        <v>386</v>
      </c>
      <c r="M3455" s="1" t="s">
        <v>384</v>
      </c>
      <c r="N3455" s="1"/>
      <c r="O3455" s="1" t="s">
        <v>387</v>
      </c>
      <c r="P3455" s="1">
        <v>18</v>
      </c>
      <c r="Q3455" s="1">
        <v>30</v>
      </c>
      <c r="R3455" s="1">
        <f t="shared" si="628"/>
        <v>18</v>
      </c>
      <c r="S3455" s="1">
        <v>30</v>
      </c>
      <c r="T3455" s="1">
        <f t="shared" si="632"/>
        <v>12</v>
      </c>
      <c r="U3455" s="1" t="s">
        <v>41</v>
      </c>
      <c r="V3455" s="1"/>
      <c r="W3455" s="1"/>
      <c r="X3455" s="1"/>
      <c r="Y3455" s="1"/>
      <c r="Z3455" s="1"/>
      <c r="AA3455" s="1"/>
      <c r="AB3455" s="1"/>
      <c r="AC3455" s="1"/>
      <c r="AD3455" s="1"/>
      <c r="AE3455" s="1"/>
      <c r="AF3455" s="1"/>
      <c r="AG3455" s="1"/>
      <c r="AH3455" s="1" t="s">
        <v>388</v>
      </c>
      <c r="AI3455" s="1"/>
      <c r="AJ3455" s="1" t="s">
        <v>49</v>
      </c>
      <c r="AK3455" s="1"/>
      <c r="AL3455" s="1"/>
      <c r="AM3455" s="1"/>
      <c r="AN3455" s="1"/>
      <c r="AO3455" s="1" t="s">
        <v>4460</v>
      </c>
    </row>
    <row r="3456" spans="1:41">
      <c r="A3456" s="1" t="s">
        <v>9702</v>
      </c>
      <c r="B3456" s="1" t="s">
        <v>2540</v>
      </c>
      <c r="C3456" s="1" t="s">
        <v>36</v>
      </c>
      <c r="D3456" s="1">
        <v>24</v>
      </c>
      <c r="E3456" s="1">
        <v>3963</v>
      </c>
      <c r="F3456" s="5">
        <v>44050</v>
      </c>
      <c r="G3456" s="5">
        <v>44075</v>
      </c>
      <c r="H3456" s="1">
        <f t="shared" ca="1" si="629"/>
        <v>25</v>
      </c>
      <c r="I3456" s="1" t="str">
        <f t="shared" ca="1" si="630"/>
        <v>No</v>
      </c>
      <c r="J3456" s="1" t="s">
        <v>161</v>
      </c>
      <c r="K3456" s="1" t="s">
        <v>46</v>
      </c>
      <c r="L3456" s="1"/>
      <c r="M3456" s="1" t="s">
        <v>161</v>
      </c>
      <c r="N3456" s="1"/>
      <c r="O3456" s="1" t="s">
        <v>48</v>
      </c>
      <c r="P3456" s="1">
        <v>18</v>
      </c>
      <c r="Q3456" s="1"/>
      <c r="R3456" s="1">
        <f t="shared" si="628"/>
        <v>18</v>
      </c>
      <c r="S3456" s="1" t="str">
        <f t="shared" ref="S3456:S3459" si="644">IF(ISBLANK(Q3456)=TRUE,"80",Q3456)</f>
        <v>80</v>
      </c>
      <c r="T3456" s="1">
        <f t="shared" si="632"/>
        <v>62</v>
      </c>
      <c r="U3456" s="1" t="s">
        <v>41</v>
      </c>
      <c r="V3456" s="1"/>
      <c r="W3456" s="1"/>
      <c r="X3456" s="1"/>
      <c r="Y3456" s="1"/>
      <c r="Z3456" s="1"/>
      <c r="AA3456" s="1"/>
      <c r="AB3456" s="1"/>
      <c r="AC3456" s="1"/>
      <c r="AD3456" s="1"/>
      <c r="AE3456" s="1"/>
      <c r="AF3456" s="1"/>
      <c r="AG3456" s="1"/>
      <c r="AH3456" s="1"/>
      <c r="AI3456" s="1"/>
      <c r="AJ3456" s="1"/>
      <c r="AK3456" s="1"/>
      <c r="AL3456" s="1"/>
      <c r="AM3456" s="1"/>
      <c r="AN3456" s="1"/>
      <c r="AO3456" s="1" t="s">
        <v>9703</v>
      </c>
    </row>
    <row r="3457" spans="1:41">
      <c r="A3457" s="1" t="s">
        <v>9707</v>
      </c>
      <c r="B3457" s="1" t="s">
        <v>685</v>
      </c>
      <c r="C3457" s="1" t="s">
        <v>36</v>
      </c>
      <c r="D3457" s="1">
        <v>3466</v>
      </c>
      <c r="E3457" s="1">
        <v>2266590</v>
      </c>
      <c r="F3457" s="5">
        <v>43945</v>
      </c>
      <c r="G3457" s="1"/>
      <c r="H3457" s="1">
        <f t="shared" ca="1" si="629"/>
        <v>159</v>
      </c>
      <c r="I3457" s="1" t="str">
        <f t="shared" ca="1" si="630"/>
        <v>No</v>
      </c>
      <c r="J3457" s="1" t="s">
        <v>136</v>
      </c>
      <c r="K3457" s="1" t="s">
        <v>137</v>
      </c>
      <c r="L3457" s="1" t="s">
        <v>264</v>
      </c>
      <c r="M3457" s="1" t="s">
        <v>136</v>
      </c>
      <c r="N3457" s="1"/>
      <c r="O3457" s="1" t="s">
        <v>48</v>
      </c>
      <c r="P3457" s="1">
        <v>18</v>
      </c>
      <c r="Q3457" s="1"/>
      <c r="R3457" s="1">
        <f t="shared" si="628"/>
        <v>18</v>
      </c>
      <c r="S3457" s="1" t="str">
        <f t="shared" si="644"/>
        <v>80</v>
      </c>
      <c r="T3457" s="1">
        <f t="shared" si="632"/>
        <v>62</v>
      </c>
      <c r="U3457" s="1" t="s">
        <v>41</v>
      </c>
      <c r="V3457" s="1"/>
      <c r="W3457" s="1"/>
      <c r="X3457" s="1"/>
      <c r="Y3457" s="1"/>
      <c r="Z3457" s="1"/>
      <c r="AA3457" s="1"/>
      <c r="AB3457" s="1"/>
      <c r="AC3457" s="1"/>
      <c r="AD3457" s="1"/>
      <c r="AE3457" s="1"/>
      <c r="AF3457" s="1"/>
      <c r="AG3457" s="1"/>
      <c r="AH3457" s="1"/>
      <c r="AI3457" s="1"/>
      <c r="AJ3457" s="1"/>
      <c r="AK3457" s="1"/>
      <c r="AL3457" s="1"/>
      <c r="AM3457" s="1"/>
      <c r="AN3457" s="1"/>
      <c r="AO3457" s="1"/>
    </row>
    <row r="3458" spans="1:41">
      <c r="A3458" s="1" t="s">
        <v>9708</v>
      </c>
      <c r="B3458" s="1" t="s">
        <v>9478</v>
      </c>
      <c r="C3458" s="1" t="s">
        <v>36</v>
      </c>
      <c r="D3458" s="1">
        <v>353</v>
      </c>
      <c r="E3458" s="1">
        <v>119462</v>
      </c>
      <c r="F3458" s="5">
        <v>43942</v>
      </c>
      <c r="G3458" s="5">
        <v>43948</v>
      </c>
      <c r="H3458" s="1">
        <f t="shared" ca="1" si="629"/>
        <v>6</v>
      </c>
      <c r="I3458" s="1" t="str">
        <f t="shared" ca="1" si="630"/>
        <v>No</v>
      </c>
      <c r="J3458" s="1" t="s">
        <v>701</v>
      </c>
      <c r="K3458" s="1" t="s">
        <v>702</v>
      </c>
      <c r="L3458" s="1"/>
      <c r="M3458" s="1" t="s">
        <v>703</v>
      </c>
      <c r="N3458" s="1"/>
      <c r="O3458" s="1" t="s">
        <v>48</v>
      </c>
      <c r="P3458" s="1">
        <v>18</v>
      </c>
      <c r="Q3458" s="1"/>
      <c r="R3458" s="1">
        <f t="shared" ref="R3458:R3521" si="645">IF(ISBLANK(P3458)=TRUE,"0",P3458)</f>
        <v>18</v>
      </c>
      <c r="S3458" s="1" t="str">
        <f t="shared" si="644"/>
        <v>80</v>
      </c>
      <c r="T3458" s="1">
        <f t="shared" si="632"/>
        <v>62</v>
      </c>
      <c r="U3458" s="1" t="s">
        <v>41</v>
      </c>
      <c r="V3458" s="1"/>
      <c r="W3458" s="1"/>
      <c r="X3458" s="1"/>
      <c r="Y3458" s="1"/>
      <c r="Z3458" s="1"/>
      <c r="AA3458" s="1"/>
      <c r="AB3458" s="1"/>
      <c r="AC3458" s="1"/>
      <c r="AD3458" s="1"/>
      <c r="AE3458" s="1"/>
      <c r="AF3458" s="1"/>
      <c r="AG3458" s="1"/>
      <c r="AH3458" s="1"/>
      <c r="AI3458" s="1"/>
      <c r="AJ3458" s="1"/>
      <c r="AK3458" s="1"/>
      <c r="AL3458" s="1"/>
      <c r="AM3458" s="1"/>
      <c r="AN3458" s="1"/>
      <c r="AO3458" s="1" t="s">
        <v>947</v>
      </c>
    </row>
    <row r="3459" spans="1:41">
      <c r="A3459" s="1" t="s">
        <v>9710</v>
      </c>
      <c r="B3459" s="1" t="s">
        <v>9711</v>
      </c>
      <c r="C3459" s="1" t="s">
        <v>128</v>
      </c>
      <c r="D3459" s="1">
        <v>303</v>
      </c>
      <c r="E3459" s="1">
        <v>175707</v>
      </c>
      <c r="F3459" s="5">
        <v>43906</v>
      </c>
      <c r="G3459" s="5">
        <v>43920</v>
      </c>
      <c r="H3459" s="1">
        <f t="shared" ref="H3459:H3522" ca="1" si="646">IF(ISBLANK(G3459)=FALSE,G3459-F3459,TODAY()-F3459)</f>
        <v>14</v>
      </c>
      <c r="I3459" s="1" t="str">
        <f t="shared" ref="I3459:I3522" ca="1" si="647">IF(H3459&gt;0,"No","Yes")</f>
        <v>No</v>
      </c>
      <c r="J3459" s="1" t="s">
        <v>207</v>
      </c>
      <c r="K3459" s="1" t="s">
        <v>208</v>
      </c>
      <c r="L3459" s="1"/>
      <c r="M3459" s="1" t="s">
        <v>209</v>
      </c>
      <c r="N3459" s="1"/>
      <c r="O3459" s="1" t="s">
        <v>48</v>
      </c>
      <c r="P3459" s="1">
        <v>18</v>
      </c>
      <c r="Q3459" s="1"/>
      <c r="R3459" s="1">
        <f t="shared" si="645"/>
        <v>18</v>
      </c>
      <c r="S3459" s="1" t="str">
        <f t="shared" si="644"/>
        <v>80</v>
      </c>
      <c r="T3459" s="1">
        <f t="shared" ref="T3459:T3522" si="648">S3459-R3459</f>
        <v>62</v>
      </c>
      <c r="U3459" s="1" t="s">
        <v>132</v>
      </c>
      <c r="V3459" s="1" t="s">
        <v>210</v>
      </c>
      <c r="W3459" s="1"/>
      <c r="X3459" s="1"/>
      <c r="Y3459" s="1"/>
      <c r="Z3459" s="1"/>
      <c r="AA3459" s="1"/>
      <c r="AB3459" s="1"/>
      <c r="AC3459" s="1"/>
      <c r="AD3459" s="1"/>
      <c r="AE3459" s="1"/>
      <c r="AF3459" s="1"/>
      <c r="AG3459" s="1"/>
      <c r="AH3459" s="1"/>
      <c r="AI3459" s="1"/>
      <c r="AJ3459" s="1" t="s">
        <v>49</v>
      </c>
      <c r="AK3459" s="1" t="s">
        <v>76</v>
      </c>
      <c r="AL3459" s="1"/>
      <c r="AM3459" s="1"/>
      <c r="AN3459" s="1"/>
      <c r="AO3459" s="1" t="s">
        <v>554</v>
      </c>
    </row>
    <row r="3460" spans="1:41">
      <c r="A3460" s="1" t="s">
        <v>9714</v>
      </c>
      <c r="B3460" s="1" t="s">
        <v>9715</v>
      </c>
      <c r="C3460" s="1" t="s">
        <v>36</v>
      </c>
      <c r="D3460" s="1">
        <v>15</v>
      </c>
      <c r="E3460" s="1">
        <v>8492</v>
      </c>
      <c r="F3460" s="5">
        <v>44026</v>
      </c>
      <c r="G3460" s="5">
        <v>44030</v>
      </c>
      <c r="H3460" s="1">
        <f t="shared" ca="1" si="646"/>
        <v>4</v>
      </c>
      <c r="I3460" s="1" t="str">
        <f t="shared" ca="1" si="647"/>
        <v>No</v>
      </c>
      <c r="J3460" s="1" t="s">
        <v>506</v>
      </c>
      <c r="K3460" s="1" t="s">
        <v>46</v>
      </c>
      <c r="L3460" s="1"/>
      <c r="M3460" s="1" t="s">
        <v>507</v>
      </c>
      <c r="N3460" s="1"/>
      <c r="O3460" s="1" t="s">
        <v>1779</v>
      </c>
      <c r="P3460" s="1">
        <v>18</v>
      </c>
      <c r="Q3460" s="1">
        <v>40</v>
      </c>
      <c r="R3460" s="1">
        <f t="shared" si="645"/>
        <v>18</v>
      </c>
      <c r="S3460" s="1">
        <v>40</v>
      </c>
      <c r="T3460" s="1">
        <f t="shared" si="648"/>
        <v>22</v>
      </c>
      <c r="U3460" s="1" t="s">
        <v>41</v>
      </c>
      <c r="V3460" s="1" t="s">
        <v>9716</v>
      </c>
      <c r="W3460" s="1"/>
      <c r="X3460" s="1"/>
      <c r="Y3460" s="1"/>
      <c r="Z3460" s="1"/>
      <c r="AA3460" s="1"/>
      <c r="AB3460" s="1"/>
      <c r="AC3460" s="1"/>
      <c r="AD3460" s="1"/>
      <c r="AE3460" s="1"/>
      <c r="AF3460" s="1"/>
      <c r="AG3460" s="1"/>
      <c r="AH3460" s="1"/>
      <c r="AI3460" s="1"/>
      <c r="AJ3460" s="1" t="s">
        <v>49</v>
      </c>
      <c r="AK3460" s="1"/>
      <c r="AL3460" s="1"/>
      <c r="AM3460" s="1"/>
      <c r="AN3460" s="1"/>
      <c r="AO3460" s="1" t="s">
        <v>9717</v>
      </c>
    </row>
    <row r="3461" spans="1:41">
      <c r="A3461" s="1" t="s">
        <v>9718</v>
      </c>
      <c r="B3461" s="1" t="s">
        <v>9719</v>
      </c>
      <c r="C3461" s="1" t="s">
        <v>52</v>
      </c>
      <c r="D3461" s="1">
        <v>3957</v>
      </c>
      <c r="E3461" s="1">
        <v>3346585</v>
      </c>
      <c r="F3461" s="5">
        <v>44004</v>
      </c>
      <c r="G3461" s="5">
        <v>44008</v>
      </c>
      <c r="H3461" s="1">
        <f t="shared" ca="1" si="646"/>
        <v>4</v>
      </c>
      <c r="I3461" s="1" t="str">
        <f t="shared" ca="1" si="647"/>
        <v>No</v>
      </c>
      <c r="J3461" s="1" t="s">
        <v>2250</v>
      </c>
      <c r="K3461" s="1" t="s">
        <v>2346</v>
      </c>
      <c r="L3461" s="1"/>
      <c r="M3461" s="1" t="s">
        <v>2347</v>
      </c>
      <c r="N3461" s="1"/>
      <c r="O3461" s="1" t="s">
        <v>375</v>
      </c>
      <c r="P3461" s="1">
        <v>18</v>
      </c>
      <c r="Q3461" s="1">
        <v>24</v>
      </c>
      <c r="R3461" s="1">
        <f t="shared" si="645"/>
        <v>18</v>
      </c>
      <c r="S3461" s="1">
        <v>24</v>
      </c>
      <c r="T3461" s="1">
        <f t="shared" si="648"/>
        <v>6</v>
      </c>
      <c r="U3461" s="1" t="s">
        <v>2253</v>
      </c>
      <c r="V3461" s="1"/>
      <c r="W3461" s="1"/>
      <c r="X3461" s="1"/>
      <c r="Y3461" s="1"/>
      <c r="Z3461" s="1"/>
      <c r="AA3461" s="1"/>
      <c r="AB3461" s="1"/>
      <c r="AC3461" s="1"/>
      <c r="AD3461" s="1"/>
      <c r="AE3461" s="1"/>
      <c r="AF3461" s="1"/>
      <c r="AG3461" s="1"/>
      <c r="AH3461" s="1"/>
      <c r="AI3461" s="1"/>
      <c r="AJ3461" s="1" t="s">
        <v>49</v>
      </c>
      <c r="AK3461" s="1" t="s">
        <v>637</v>
      </c>
      <c r="AL3461" s="1"/>
      <c r="AM3461" s="1"/>
      <c r="AN3461" s="1"/>
      <c r="AO3461" s="1" t="s">
        <v>2348</v>
      </c>
    </row>
    <row r="3462" spans="1:41">
      <c r="A3462" s="1" t="s">
        <v>9727</v>
      </c>
      <c r="B3462" s="1" t="s">
        <v>3995</v>
      </c>
      <c r="C3462" s="1" t="s">
        <v>36</v>
      </c>
      <c r="D3462" s="1">
        <v>676</v>
      </c>
      <c r="E3462" s="1">
        <v>213635</v>
      </c>
      <c r="F3462" s="5">
        <v>44070</v>
      </c>
      <c r="G3462" s="1"/>
      <c r="H3462" s="1">
        <f t="shared" ca="1" si="646"/>
        <v>34</v>
      </c>
      <c r="I3462" s="1" t="str">
        <f t="shared" ca="1" si="647"/>
        <v>No</v>
      </c>
      <c r="J3462" s="1" t="s">
        <v>94</v>
      </c>
      <c r="K3462" s="1" t="s">
        <v>95</v>
      </c>
      <c r="L3462" s="1"/>
      <c r="M3462" s="1" t="s">
        <v>96</v>
      </c>
      <c r="N3462" s="1"/>
      <c r="O3462" s="1" t="s">
        <v>97</v>
      </c>
      <c r="P3462" s="1">
        <v>18</v>
      </c>
      <c r="Q3462" s="1">
        <v>45</v>
      </c>
      <c r="R3462" s="1">
        <f t="shared" si="645"/>
        <v>18</v>
      </c>
      <c r="S3462" s="1">
        <v>45</v>
      </c>
      <c r="T3462" s="1">
        <f t="shared" si="648"/>
        <v>27</v>
      </c>
      <c r="U3462" s="1" t="s">
        <v>41</v>
      </c>
      <c r="V3462" s="1" t="s">
        <v>280</v>
      </c>
      <c r="W3462" s="1"/>
      <c r="X3462" s="1"/>
      <c r="Y3462" s="1"/>
      <c r="Z3462" s="1"/>
      <c r="AA3462" s="1"/>
      <c r="AB3462" s="1"/>
      <c r="AC3462" s="1"/>
      <c r="AD3462" s="1"/>
      <c r="AE3462" s="1"/>
      <c r="AF3462" s="1"/>
      <c r="AG3462" s="1"/>
      <c r="AH3462" s="1"/>
      <c r="AI3462" s="1"/>
      <c r="AJ3462" s="1"/>
      <c r="AK3462" s="1"/>
      <c r="AL3462" s="1"/>
      <c r="AM3462" s="1"/>
      <c r="AN3462" s="1"/>
      <c r="AO3462" s="1" t="s">
        <v>9728</v>
      </c>
    </row>
    <row r="3463" spans="1:41">
      <c r="A3463" s="1" t="s">
        <v>9733</v>
      </c>
      <c r="B3463" s="1" t="s">
        <v>9734</v>
      </c>
      <c r="C3463" s="1" t="s">
        <v>36</v>
      </c>
      <c r="D3463" s="1">
        <v>493</v>
      </c>
      <c r="E3463" s="1">
        <v>37902</v>
      </c>
      <c r="F3463" s="5">
        <v>44085</v>
      </c>
      <c r="G3463" s="5">
        <v>44097</v>
      </c>
      <c r="H3463" s="1">
        <f t="shared" ca="1" si="646"/>
        <v>12</v>
      </c>
      <c r="I3463" s="1" t="str">
        <f t="shared" ca="1" si="647"/>
        <v>No</v>
      </c>
      <c r="J3463" s="1" t="s">
        <v>478</v>
      </c>
      <c r="K3463" s="1" t="s">
        <v>46</v>
      </c>
      <c r="L3463" s="1"/>
      <c r="M3463" s="1" t="s">
        <v>478</v>
      </c>
      <c r="N3463" s="1"/>
      <c r="O3463" s="1" t="s">
        <v>48</v>
      </c>
      <c r="P3463" s="1">
        <v>18</v>
      </c>
      <c r="Q3463" s="1"/>
      <c r="R3463" s="1">
        <f t="shared" si="645"/>
        <v>18</v>
      </c>
      <c r="S3463" s="1" t="str">
        <f>IF(ISBLANK(Q3463)=TRUE,"80",Q3463)</f>
        <v>80</v>
      </c>
      <c r="T3463" s="1">
        <f t="shared" si="648"/>
        <v>62</v>
      </c>
      <c r="U3463" s="1" t="s">
        <v>41</v>
      </c>
      <c r="V3463" s="1" t="s">
        <v>84</v>
      </c>
      <c r="W3463" s="1"/>
      <c r="X3463" s="1"/>
      <c r="Y3463" s="1"/>
      <c r="Z3463" s="1"/>
      <c r="AA3463" s="1"/>
      <c r="AB3463" s="1"/>
      <c r="AC3463" s="1"/>
      <c r="AD3463" s="1"/>
      <c r="AE3463" s="1"/>
      <c r="AF3463" s="1"/>
      <c r="AG3463" s="1"/>
      <c r="AH3463" s="1"/>
      <c r="AI3463" s="1"/>
      <c r="AJ3463" s="1"/>
      <c r="AK3463" s="1"/>
      <c r="AL3463" s="1"/>
      <c r="AM3463" s="1"/>
      <c r="AN3463" s="1"/>
      <c r="AO3463" s="1" t="s">
        <v>1020</v>
      </c>
    </row>
    <row r="3464" spans="1:41">
      <c r="A3464" s="1" t="s">
        <v>9735</v>
      </c>
      <c r="B3464" s="1" t="s">
        <v>3755</v>
      </c>
      <c r="C3464" s="1" t="s">
        <v>36</v>
      </c>
      <c r="D3464" s="1">
        <v>20</v>
      </c>
      <c r="E3464" s="1">
        <v>3083</v>
      </c>
      <c r="F3464" s="5">
        <v>44091</v>
      </c>
      <c r="G3464" s="5">
        <v>44109</v>
      </c>
      <c r="H3464" s="1">
        <f t="shared" ca="1" si="646"/>
        <v>18</v>
      </c>
      <c r="I3464" s="1" t="str">
        <f t="shared" ca="1" si="647"/>
        <v>No</v>
      </c>
      <c r="J3464" s="1" t="s">
        <v>87</v>
      </c>
      <c r="K3464" s="1" t="s">
        <v>88</v>
      </c>
      <c r="L3464" s="1"/>
      <c r="M3464" s="1" t="s">
        <v>89</v>
      </c>
      <c r="N3464" s="1"/>
      <c r="O3464" s="1" t="s">
        <v>83</v>
      </c>
      <c r="P3464" s="1">
        <v>18</v>
      </c>
      <c r="Q3464" s="1">
        <v>34</v>
      </c>
      <c r="R3464" s="1">
        <f t="shared" si="645"/>
        <v>18</v>
      </c>
      <c r="S3464" s="1">
        <v>34</v>
      </c>
      <c r="T3464" s="1">
        <f t="shared" si="648"/>
        <v>16</v>
      </c>
      <c r="U3464" s="1" t="s">
        <v>41</v>
      </c>
      <c r="V3464" s="1"/>
      <c r="W3464" s="1"/>
      <c r="X3464" s="1"/>
      <c r="Y3464" s="1"/>
      <c r="Z3464" s="1"/>
      <c r="AA3464" s="1"/>
      <c r="AB3464" s="1"/>
      <c r="AC3464" s="1"/>
      <c r="AD3464" s="1"/>
      <c r="AE3464" s="1"/>
      <c r="AF3464" s="1"/>
      <c r="AG3464" s="1"/>
      <c r="AH3464" s="1"/>
      <c r="AI3464" s="1"/>
      <c r="AJ3464" s="1"/>
      <c r="AK3464" s="1"/>
      <c r="AL3464" s="1"/>
      <c r="AM3464" s="1"/>
      <c r="AN3464" s="1"/>
      <c r="AO3464" s="1" t="s">
        <v>204</v>
      </c>
    </row>
    <row r="3465" spans="1:41">
      <c r="A3465" s="1" t="s">
        <v>9738</v>
      </c>
      <c r="B3465" s="1" t="s">
        <v>685</v>
      </c>
      <c r="C3465" s="1" t="s">
        <v>36</v>
      </c>
      <c r="D3465" s="1">
        <v>290</v>
      </c>
      <c r="E3465" s="1">
        <v>69553</v>
      </c>
      <c r="F3465" s="5">
        <v>43945</v>
      </c>
      <c r="G3465" s="1"/>
      <c r="H3465" s="1">
        <f t="shared" ca="1" si="646"/>
        <v>159</v>
      </c>
      <c r="I3465" s="1" t="str">
        <f t="shared" ca="1" si="647"/>
        <v>No</v>
      </c>
      <c r="J3465" s="1" t="s">
        <v>136</v>
      </c>
      <c r="K3465" s="1" t="s">
        <v>137</v>
      </c>
      <c r="L3465" s="1" t="s">
        <v>264</v>
      </c>
      <c r="M3465" s="1" t="s">
        <v>136</v>
      </c>
      <c r="N3465" s="1"/>
      <c r="O3465" s="1" t="s">
        <v>48</v>
      </c>
      <c r="P3465" s="1">
        <v>18</v>
      </c>
      <c r="Q3465" s="1"/>
      <c r="R3465" s="1">
        <f t="shared" si="645"/>
        <v>18</v>
      </c>
      <c r="S3465" s="1" t="str">
        <f>IF(ISBLANK(Q3465)=TRUE,"80",Q3465)</f>
        <v>80</v>
      </c>
      <c r="T3465" s="1">
        <f t="shared" si="648"/>
        <v>62</v>
      </c>
      <c r="U3465" s="1" t="s">
        <v>41</v>
      </c>
      <c r="V3465" s="1"/>
      <c r="W3465" s="1"/>
      <c r="X3465" s="1"/>
      <c r="Y3465" s="1"/>
      <c r="Z3465" s="1"/>
      <c r="AA3465" s="1"/>
      <c r="AB3465" s="1"/>
      <c r="AC3465" s="1"/>
      <c r="AD3465" s="1"/>
      <c r="AE3465" s="1"/>
      <c r="AF3465" s="1"/>
      <c r="AG3465" s="1"/>
      <c r="AH3465" s="1"/>
      <c r="AI3465" s="1"/>
      <c r="AJ3465" s="1"/>
      <c r="AK3465" s="1"/>
      <c r="AL3465" s="1"/>
      <c r="AM3465" s="1"/>
      <c r="AN3465" s="1"/>
      <c r="AO3465" s="1"/>
    </row>
    <row r="3466" spans="1:41">
      <c r="A3466" s="1" t="s">
        <v>9739</v>
      </c>
      <c r="B3466" s="1" t="s">
        <v>9740</v>
      </c>
      <c r="C3466" s="1" t="s">
        <v>36</v>
      </c>
      <c r="D3466" s="1">
        <v>8994</v>
      </c>
      <c r="E3466" s="1">
        <v>2671651</v>
      </c>
      <c r="F3466" s="5">
        <v>44040</v>
      </c>
      <c r="G3466" s="1"/>
      <c r="H3466" s="1">
        <f t="shared" ca="1" si="646"/>
        <v>64</v>
      </c>
      <c r="I3466" s="1" t="str">
        <f t="shared" ca="1" si="647"/>
        <v>No</v>
      </c>
      <c r="J3466" s="1" t="s">
        <v>94</v>
      </c>
      <c r="K3466" s="1" t="s">
        <v>95</v>
      </c>
      <c r="L3466" s="1"/>
      <c r="M3466" s="1" t="s">
        <v>96</v>
      </c>
      <c r="N3466" s="1"/>
      <c r="O3466" s="1" t="s">
        <v>97</v>
      </c>
      <c r="P3466" s="1">
        <v>18</v>
      </c>
      <c r="Q3466" s="1">
        <v>45</v>
      </c>
      <c r="R3466" s="1">
        <f t="shared" si="645"/>
        <v>18</v>
      </c>
      <c r="S3466" s="1">
        <v>45</v>
      </c>
      <c r="T3466" s="1">
        <f t="shared" si="648"/>
        <v>27</v>
      </c>
      <c r="U3466" s="1" t="s">
        <v>41</v>
      </c>
      <c r="V3466" s="1"/>
      <c r="W3466" s="1"/>
      <c r="X3466" s="1"/>
      <c r="Y3466" s="1"/>
      <c r="Z3466" s="1"/>
      <c r="AA3466" s="1"/>
      <c r="AB3466" s="1"/>
      <c r="AC3466" s="1"/>
      <c r="AD3466" s="1" t="s">
        <v>4820</v>
      </c>
      <c r="AE3466" s="1"/>
      <c r="AF3466" s="1"/>
      <c r="AG3466" s="1"/>
      <c r="AH3466" s="1"/>
      <c r="AI3466" s="1"/>
      <c r="AJ3466" s="1"/>
      <c r="AK3466" s="1"/>
      <c r="AL3466" s="1"/>
      <c r="AM3466" s="1"/>
      <c r="AN3466" s="1"/>
      <c r="AO3466" s="1" t="s">
        <v>9741</v>
      </c>
    </row>
    <row r="3467" spans="1:41">
      <c r="A3467" s="1" t="s">
        <v>9742</v>
      </c>
      <c r="B3467" s="1" t="s">
        <v>9743</v>
      </c>
      <c r="C3467" s="1" t="s">
        <v>36</v>
      </c>
      <c r="D3467" s="1">
        <v>6</v>
      </c>
      <c r="E3467" s="1">
        <v>789</v>
      </c>
      <c r="F3467" s="5">
        <v>44079</v>
      </c>
      <c r="G3467" s="5">
        <v>44086</v>
      </c>
      <c r="H3467" s="1">
        <f t="shared" ca="1" si="646"/>
        <v>7</v>
      </c>
      <c r="I3467" s="1" t="str">
        <f t="shared" ca="1" si="647"/>
        <v>No</v>
      </c>
      <c r="J3467" s="1" t="s">
        <v>589</v>
      </c>
      <c r="K3467" s="1" t="s">
        <v>590</v>
      </c>
      <c r="L3467" s="1" t="s">
        <v>591</v>
      </c>
      <c r="M3467" s="1" t="s">
        <v>592</v>
      </c>
      <c r="N3467" s="1"/>
      <c r="O3467" s="1" t="s">
        <v>48</v>
      </c>
      <c r="P3467" s="1">
        <v>18</v>
      </c>
      <c r="Q3467" s="1"/>
      <c r="R3467" s="1">
        <f t="shared" si="645"/>
        <v>18</v>
      </c>
      <c r="S3467" s="1" t="str">
        <f t="shared" ref="S3467:S3470" si="649">IF(ISBLANK(Q3467)=TRUE,"80",Q3467)</f>
        <v>80</v>
      </c>
      <c r="T3467" s="1">
        <f t="shared" si="648"/>
        <v>62</v>
      </c>
      <c r="U3467" s="1" t="s">
        <v>41</v>
      </c>
      <c r="V3467" s="1"/>
      <c r="W3467" s="1" t="s">
        <v>593</v>
      </c>
      <c r="X3467" s="1"/>
      <c r="Y3467" s="1"/>
      <c r="Z3467" s="1"/>
      <c r="AA3467" s="1"/>
      <c r="AB3467" s="1" t="s">
        <v>594</v>
      </c>
      <c r="AC3467" s="1"/>
      <c r="AD3467" s="1"/>
      <c r="AE3467" s="1"/>
      <c r="AF3467" s="1"/>
      <c r="AG3467" s="1"/>
      <c r="AH3467" s="1"/>
      <c r="AI3467" s="1"/>
      <c r="AJ3467" s="1"/>
      <c r="AK3467" s="1"/>
      <c r="AL3467" s="1"/>
      <c r="AM3467" s="1"/>
      <c r="AN3467" s="1"/>
      <c r="AO3467" s="1" t="s">
        <v>9744</v>
      </c>
    </row>
    <row r="3468" spans="1:41">
      <c r="A3468" s="1" t="s">
        <v>9745</v>
      </c>
      <c r="B3468" s="1" t="s">
        <v>2428</v>
      </c>
      <c r="C3468" s="1" t="s">
        <v>36</v>
      </c>
      <c r="D3468" s="1">
        <v>10916</v>
      </c>
      <c r="E3468" s="1">
        <v>1002895</v>
      </c>
      <c r="F3468" s="5">
        <v>44040</v>
      </c>
      <c r="G3468" s="5">
        <v>44075</v>
      </c>
      <c r="H3468" s="1">
        <f t="shared" ca="1" si="646"/>
        <v>35</v>
      </c>
      <c r="I3468" s="1" t="str">
        <f t="shared" ca="1" si="647"/>
        <v>No</v>
      </c>
      <c r="J3468" s="1" t="s">
        <v>214</v>
      </c>
      <c r="K3468" s="1" t="s">
        <v>215</v>
      </c>
      <c r="L3468" s="1" t="s">
        <v>1606</v>
      </c>
      <c r="M3468" s="1" t="s">
        <v>1607</v>
      </c>
      <c r="N3468" s="1" t="s">
        <v>337</v>
      </c>
      <c r="O3468" s="1" t="s">
        <v>48</v>
      </c>
      <c r="P3468" s="1">
        <v>18</v>
      </c>
      <c r="Q3468" s="1"/>
      <c r="R3468" s="1">
        <f t="shared" si="645"/>
        <v>18</v>
      </c>
      <c r="S3468" s="1" t="str">
        <f t="shared" si="649"/>
        <v>80</v>
      </c>
      <c r="T3468" s="1">
        <f t="shared" si="648"/>
        <v>62</v>
      </c>
      <c r="U3468" s="1" t="s">
        <v>41</v>
      </c>
      <c r="V3468" s="1"/>
      <c r="W3468" s="1"/>
      <c r="X3468" s="1" t="s">
        <v>1608</v>
      </c>
      <c r="Y3468" s="1"/>
      <c r="Z3468" s="1"/>
      <c r="AA3468" s="1"/>
      <c r="AB3468" s="1"/>
      <c r="AC3468" s="1"/>
      <c r="AD3468" s="1"/>
      <c r="AE3468" s="1"/>
      <c r="AF3468" s="1"/>
      <c r="AG3468" s="1"/>
      <c r="AH3468" s="1"/>
      <c r="AI3468" s="1"/>
      <c r="AJ3468" s="1"/>
      <c r="AK3468" s="1"/>
      <c r="AL3468" s="1"/>
      <c r="AM3468" s="1"/>
      <c r="AN3468" s="1"/>
      <c r="AO3468" s="1"/>
    </row>
    <row r="3469" spans="1:41">
      <c r="A3469" s="1" t="s">
        <v>9752</v>
      </c>
      <c r="B3469" s="1" t="s">
        <v>9753</v>
      </c>
      <c r="C3469" s="1" t="s">
        <v>102</v>
      </c>
      <c r="D3469" s="1">
        <v>14</v>
      </c>
      <c r="E3469" s="1">
        <v>13648</v>
      </c>
      <c r="F3469" s="5">
        <v>43983</v>
      </c>
      <c r="G3469" s="5">
        <v>44043</v>
      </c>
      <c r="H3469" s="1">
        <f t="shared" ca="1" si="646"/>
        <v>60</v>
      </c>
      <c r="I3469" s="1" t="str">
        <f t="shared" ca="1" si="647"/>
        <v>No</v>
      </c>
      <c r="J3469" s="1" t="s">
        <v>759</v>
      </c>
      <c r="K3469" s="1" t="s">
        <v>760</v>
      </c>
      <c r="L3469" s="1"/>
      <c r="M3469" s="1" t="s">
        <v>759</v>
      </c>
      <c r="N3469" s="1"/>
      <c r="O3469" s="1" t="s">
        <v>48</v>
      </c>
      <c r="P3469" s="1">
        <v>18</v>
      </c>
      <c r="Q3469" s="1"/>
      <c r="R3469" s="1">
        <f t="shared" si="645"/>
        <v>18</v>
      </c>
      <c r="S3469" s="1" t="str">
        <f t="shared" si="649"/>
        <v>80</v>
      </c>
      <c r="T3469" s="1">
        <f t="shared" si="648"/>
        <v>62</v>
      </c>
      <c r="U3469" s="1" t="s">
        <v>107</v>
      </c>
      <c r="V3469" s="1"/>
      <c r="W3469" s="1"/>
      <c r="X3469" s="1"/>
      <c r="Y3469" s="1"/>
      <c r="Z3469" s="1"/>
      <c r="AA3469" s="1"/>
      <c r="AB3469" s="1"/>
      <c r="AC3469" s="1"/>
      <c r="AD3469" s="1"/>
      <c r="AE3469" s="1"/>
      <c r="AF3469" s="1"/>
      <c r="AG3469" s="1"/>
      <c r="AH3469" s="1" t="s">
        <v>124</v>
      </c>
      <c r="AI3469" s="1"/>
      <c r="AJ3469" s="1" t="s">
        <v>49</v>
      </c>
      <c r="AK3469" s="1" t="s">
        <v>76</v>
      </c>
      <c r="AL3469" s="1"/>
      <c r="AM3469" s="1"/>
      <c r="AN3469" s="1"/>
      <c r="AO3469" s="1" t="s">
        <v>9754</v>
      </c>
    </row>
    <row r="3470" spans="1:41">
      <c r="A3470" s="4" t="s">
        <v>9756</v>
      </c>
      <c r="B3470" s="1" t="s">
        <v>1043</v>
      </c>
      <c r="C3470" s="1" t="s">
        <v>36</v>
      </c>
      <c r="D3470" s="1">
        <v>297</v>
      </c>
      <c r="E3470" s="1">
        <v>54663</v>
      </c>
      <c r="F3470" s="5">
        <v>44009</v>
      </c>
      <c r="G3470" s="5">
        <v>44028</v>
      </c>
      <c r="H3470" s="1">
        <f t="shared" ca="1" si="646"/>
        <v>19</v>
      </c>
      <c r="I3470" s="1" t="str">
        <f t="shared" ca="1" si="647"/>
        <v>No</v>
      </c>
      <c r="J3470" s="1" t="s">
        <v>214</v>
      </c>
      <c r="K3470" s="1" t="s">
        <v>215</v>
      </c>
      <c r="L3470" s="1" t="s">
        <v>1044</v>
      </c>
      <c r="M3470" s="1" t="s">
        <v>1045</v>
      </c>
      <c r="N3470" s="1"/>
      <c r="O3470" s="1" t="s">
        <v>48</v>
      </c>
      <c r="P3470" s="1">
        <v>18</v>
      </c>
      <c r="Q3470" s="1"/>
      <c r="R3470" s="1">
        <f t="shared" si="645"/>
        <v>18</v>
      </c>
      <c r="S3470" s="1" t="str">
        <f t="shared" si="649"/>
        <v>80</v>
      </c>
      <c r="T3470" s="1">
        <f t="shared" si="648"/>
        <v>62</v>
      </c>
      <c r="U3470" s="1" t="s">
        <v>41</v>
      </c>
      <c r="V3470" s="1" t="s">
        <v>280</v>
      </c>
      <c r="W3470" s="1"/>
      <c r="X3470" s="1"/>
      <c r="Y3470" s="1"/>
      <c r="Z3470" s="1"/>
      <c r="AA3470" s="1"/>
      <c r="AB3470" s="1"/>
      <c r="AC3470" s="1"/>
      <c r="AD3470" s="1"/>
      <c r="AE3470" s="1"/>
      <c r="AF3470" s="1"/>
      <c r="AG3470" s="1"/>
      <c r="AH3470" s="1"/>
      <c r="AI3470" s="1"/>
      <c r="AJ3470" s="1"/>
      <c r="AK3470" s="1" t="s">
        <v>76</v>
      </c>
      <c r="AL3470" s="1"/>
      <c r="AM3470" s="1"/>
      <c r="AN3470" s="1"/>
      <c r="AO3470" s="1" t="s">
        <v>756</v>
      </c>
    </row>
    <row r="3471" spans="1:41">
      <c r="A3471" s="1" t="s">
        <v>9758</v>
      </c>
      <c r="B3471" s="1" t="s">
        <v>9759</v>
      </c>
      <c r="C3471" s="1" t="s">
        <v>36</v>
      </c>
      <c r="D3471" s="1">
        <v>300</v>
      </c>
      <c r="E3471" s="1">
        <v>52207</v>
      </c>
      <c r="F3471" s="5">
        <v>44085</v>
      </c>
      <c r="G3471" s="5">
        <v>44104</v>
      </c>
      <c r="H3471" s="1">
        <f t="shared" ca="1" si="646"/>
        <v>19</v>
      </c>
      <c r="I3471" s="1" t="str">
        <f t="shared" ca="1" si="647"/>
        <v>No</v>
      </c>
      <c r="J3471" s="1" t="s">
        <v>111</v>
      </c>
      <c r="K3471" s="1" t="s">
        <v>112</v>
      </c>
      <c r="L3471" s="1" t="s">
        <v>1591</v>
      </c>
      <c r="M3471" s="1" t="s">
        <v>1592</v>
      </c>
      <c r="N3471" s="1"/>
      <c r="O3471" s="1" t="s">
        <v>665</v>
      </c>
      <c r="P3471" s="1">
        <v>18</v>
      </c>
      <c r="Q3471" s="1">
        <v>49</v>
      </c>
      <c r="R3471" s="1">
        <f t="shared" si="645"/>
        <v>18</v>
      </c>
      <c r="S3471" s="1">
        <v>49</v>
      </c>
      <c r="T3471" s="1">
        <f t="shared" si="648"/>
        <v>31</v>
      </c>
      <c r="U3471" s="1" t="s">
        <v>41</v>
      </c>
      <c r="V3471" s="1"/>
      <c r="W3471" s="1"/>
      <c r="X3471" s="1" t="s">
        <v>1593</v>
      </c>
      <c r="Y3471" s="1"/>
      <c r="Z3471" s="1"/>
      <c r="AA3471" s="1"/>
      <c r="AB3471" s="1"/>
      <c r="AC3471" s="1"/>
      <c r="AD3471" s="1"/>
      <c r="AE3471" s="1"/>
      <c r="AF3471" s="1"/>
      <c r="AG3471" s="1"/>
      <c r="AH3471" s="1" t="s">
        <v>1594</v>
      </c>
      <c r="AI3471" s="1"/>
      <c r="AJ3471" s="1" t="s">
        <v>49</v>
      </c>
      <c r="AK3471" s="1"/>
      <c r="AL3471" s="1"/>
      <c r="AM3471" s="1"/>
      <c r="AN3471" s="1"/>
      <c r="AO3471" s="1" t="s">
        <v>1595</v>
      </c>
    </row>
    <row r="3472" spans="1:41">
      <c r="A3472" s="1" t="s">
        <v>9761</v>
      </c>
      <c r="B3472" s="1" t="s">
        <v>2722</v>
      </c>
      <c r="C3472" s="1" t="s">
        <v>36</v>
      </c>
      <c r="D3472" s="1">
        <v>121</v>
      </c>
      <c r="E3472" s="1">
        <v>18130</v>
      </c>
      <c r="F3472" s="5">
        <v>44009</v>
      </c>
      <c r="G3472" s="5">
        <v>44028</v>
      </c>
      <c r="H3472" s="1">
        <f t="shared" ca="1" si="646"/>
        <v>19</v>
      </c>
      <c r="I3472" s="1" t="str">
        <f t="shared" ca="1" si="647"/>
        <v>No</v>
      </c>
      <c r="J3472" s="1" t="s">
        <v>214</v>
      </c>
      <c r="K3472" s="1" t="s">
        <v>215</v>
      </c>
      <c r="L3472" s="1" t="s">
        <v>1044</v>
      </c>
      <c r="M3472" s="1" t="s">
        <v>1045</v>
      </c>
      <c r="N3472" s="1"/>
      <c r="O3472" s="1" t="s">
        <v>48</v>
      </c>
      <c r="P3472" s="1">
        <v>18</v>
      </c>
      <c r="Q3472" s="1"/>
      <c r="R3472" s="1">
        <f t="shared" si="645"/>
        <v>18</v>
      </c>
      <c r="S3472" s="1" t="str">
        <f t="shared" ref="S3472:S3474" si="650">IF(ISBLANK(Q3472)=TRUE,"80",Q3472)</f>
        <v>80</v>
      </c>
      <c r="T3472" s="1">
        <f t="shared" si="648"/>
        <v>62</v>
      </c>
      <c r="U3472" s="1" t="s">
        <v>41</v>
      </c>
      <c r="V3472" s="1" t="s">
        <v>280</v>
      </c>
      <c r="W3472" s="1"/>
      <c r="X3472" s="1"/>
      <c r="Y3472" s="1"/>
      <c r="Z3472" s="1"/>
      <c r="AA3472" s="1"/>
      <c r="AB3472" s="1"/>
      <c r="AC3472" s="1"/>
      <c r="AD3472" s="1"/>
      <c r="AE3472" s="1"/>
      <c r="AF3472" s="1"/>
      <c r="AG3472" s="1"/>
      <c r="AH3472" s="1"/>
      <c r="AI3472" s="1"/>
      <c r="AJ3472" s="1"/>
      <c r="AK3472" s="1" t="s">
        <v>76</v>
      </c>
      <c r="AL3472" s="1"/>
      <c r="AM3472" s="1"/>
      <c r="AN3472" s="1"/>
      <c r="AO3472" s="1" t="s">
        <v>2723</v>
      </c>
    </row>
    <row r="3473" spans="1:41">
      <c r="A3473" s="1" t="s">
        <v>9763</v>
      </c>
      <c r="B3473" s="1" t="s">
        <v>1210</v>
      </c>
      <c r="C3473" s="1" t="s">
        <v>36</v>
      </c>
      <c r="D3473" s="1">
        <v>37</v>
      </c>
      <c r="E3473" s="1">
        <v>5817</v>
      </c>
      <c r="F3473" s="5">
        <v>44051</v>
      </c>
      <c r="G3473" s="5">
        <v>44075</v>
      </c>
      <c r="H3473" s="1">
        <f t="shared" ca="1" si="646"/>
        <v>24</v>
      </c>
      <c r="I3473" s="1" t="str">
        <f t="shared" ca="1" si="647"/>
        <v>No</v>
      </c>
      <c r="J3473" s="1" t="s">
        <v>161</v>
      </c>
      <c r="K3473" s="1" t="s">
        <v>46</v>
      </c>
      <c r="L3473" s="1"/>
      <c r="M3473" s="1" t="s">
        <v>161</v>
      </c>
      <c r="N3473" s="1"/>
      <c r="O3473" s="1" t="s">
        <v>48</v>
      </c>
      <c r="P3473" s="1">
        <v>18</v>
      </c>
      <c r="Q3473" s="1"/>
      <c r="R3473" s="1">
        <f t="shared" si="645"/>
        <v>18</v>
      </c>
      <c r="S3473" s="1" t="str">
        <f t="shared" si="650"/>
        <v>80</v>
      </c>
      <c r="T3473" s="1">
        <f t="shared" si="648"/>
        <v>62</v>
      </c>
      <c r="U3473" s="1" t="s">
        <v>41</v>
      </c>
      <c r="V3473" s="1"/>
      <c r="W3473" s="1"/>
      <c r="X3473" s="1"/>
      <c r="Y3473" s="1"/>
      <c r="Z3473" s="1"/>
      <c r="AA3473" s="1"/>
      <c r="AB3473" s="1"/>
      <c r="AC3473" s="1"/>
      <c r="AD3473" s="1"/>
      <c r="AE3473" s="1"/>
      <c r="AF3473" s="1"/>
      <c r="AG3473" s="1"/>
      <c r="AH3473" s="1"/>
      <c r="AI3473" s="1"/>
      <c r="AJ3473" s="1"/>
      <c r="AK3473" s="1"/>
      <c r="AL3473" s="1"/>
      <c r="AM3473" s="1"/>
      <c r="AN3473" s="1"/>
      <c r="AO3473" s="1" t="s">
        <v>9764</v>
      </c>
    </row>
    <row r="3474" spans="1:41">
      <c r="A3474" s="1" t="s">
        <v>9765</v>
      </c>
      <c r="B3474" s="1" t="s">
        <v>2650</v>
      </c>
      <c r="C3474" s="1" t="s">
        <v>36</v>
      </c>
      <c r="D3474" s="1">
        <v>2</v>
      </c>
      <c r="E3474" s="1">
        <v>750</v>
      </c>
      <c r="F3474" s="5">
        <v>43884</v>
      </c>
      <c r="G3474" s="5">
        <v>43894</v>
      </c>
      <c r="H3474" s="1">
        <f t="shared" ca="1" si="646"/>
        <v>10</v>
      </c>
      <c r="I3474" s="1" t="str">
        <f t="shared" ca="1" si="647"/>
        <v>No</v>
      </c>
      <c r="J3474" s="1" t="s">
        <v>161</v>
      </c>
      <c r="K3474" s="1" t="s">
        <v>46</v>
      </c>
      <c r="L3474" s="1"/>
      <c r="M3474" s="1" t="s">
        <v>161</v>
      </c>
      <c r="N3474" s="1"/>
      <c r="O3474" s="1" t="s">
        <v>48</v>
      </c>
      <c r="P3474" s="1">
        <v>18</v>
      </c>
      <c r="Q3474" s="1"/>
      <c r="R3474" s="1">
        <f t="shared" si="645"/>
        <v>18</v>
      </c>
      <c r="S3474" s="1" t="str">
        <f t="shared" si="650"/>
        <v>80</v>
      </c>
      <c r="T3474" s="1">
        <f t="shared" si="648"/>
        <v>62</v>
      </c>
      <c r="U3474" s="1" t="s">
        <v>41</v>
      </c>
      <c r="V3474" s="1" t="s">
        <v>185</v>
      </c>
      <c r="W3474" s="1"/>
      <c r="X3474" s="1"/>
      <c r="Y3474" s="1"/>
      <c r="Z3474" s="1"/>
      <c r="AA3474" s="1"/>
      <c r="AB3474" s="1"/>
      <c r="AC3474" s="1"/>
      <c r="AD3474" s="1"/>
      <c r="AE3474" s="1"/>
      <c r="AF3474" s="1"/>
      <c r="AG3474" s="1"/>
      <c r="AH3474" s="1"/>
      <c r="AI3474" s="1"/>
      <c r="AJ3474" s="1"/>
      <c r="AK3474" s="1"/>
      <c r="AL3474" s="1"/>
      <c r="AM3474" s="1"/>
      <c r="AN3474" s="1"/>
      <c r="AO3474" s="1" t="s">
        <v>9766</v>
      </c>
    </row>
    <row r="3475" spans="1:41">
      <c r="A3475" s="1" t="s">
        <v>9770</v>
      </c>
      <c r="B3475" s="1" t="s">
        <v>4298</v>
      </c>
      <c r="C3475" s="1" t="s">
        <v>36</v>
      </c>
      <c r="D3475" s="1">
        <v>19</v>
      </c>
      <c r="E3475" s="1">
        <v>3477</v>
      </c>
      <c r="F3475" s="5">
        <v>44091</v>
      </c>
      <c r="G3475" s="5">
        <v>44109</v>
      </c>
      <c r="H3475" s="1">
        <f t="shared" ca="1" si="646"/>
        <v>18</v>
      </c>
      <c r="I3475" s="1" t="str">
        <f t="shared" ca="1" si="647"/>
        <v>No</v>
      </c>
      <c r="J3475" s="1" t="s">
        <v>87</v>
      </c>
      <c r="K3475" s="1" t="s">
        <v>88</v>
      </c>
      <c r="L3475" s="1"/>
      <c r="M3475" s="1" t="s">
        <v>89</v>
      </c>
      <c r="N3475" s="1"/>
      <c r="O3475" s="1" t="s">
        <v>83</v>
      </c>
      <c r="P3475" s="1">
        <v>18</v>
      </c>
      <c r="Q3475" s="1">
        <v>34</v>
      </c>
      <c r="R3475" s="1">
        <f t="shared" si="645"/>
        <v>18</v>
      </c>
      <c r="S3475" s="1">
        <v>34</v>
      </c>
      <c r="T3475" s="1">
        <f t="shared" si="648"/>
        <v>16</v>
      </c>
      <c r="U3475" s="1" t="s">
        <v>41</v>
      </c>
      <c r="V3475" s="1"/>
      <c r="W3475" s="1"/>
      <c r="X3475" s="1"/>
      <c r="Y3475" s="1"/>
      <c r="Z3475" s="1"/>
      <c r="AA3475" s="1"/>
      <c r="AB3475" s="1"/>
      <c r="AC3475" s="1"/>
      <c r="AD3475" s="1"/>
      <c r="AE3475" s="1"/>
      <c r="AF3475" s="1"/>
      <c r="AG3475" s="1"/>
      <c r="AH3475" s="1"/>
      <c r="AI3475" s="1"/>
      <c r="AJ3475" s="1"/>
      <c r="AK3475" s="1"/>
      <c r="AL3475" s="1"/>
      <c r="AM3475" s="1"/>
      <c r="AN3475" s="1"/>
      <c r="AO3475" s="1" t="s">
        <v>91</v>
      </c>
    </row>
    <row r="3476" spans="1:41">
      <c r="A3476" s="4" t="s">
        <v>9773</v>
      </c>
      <c r="B3476" s="1" t="s">
        <v>9774</v>
      </c>
      <c r="C3476" s="1" t="s">
        <v>36</v>
      </c>
      <c r="D3476" s="1">
        <v>31</v>
      </c>
      <c r="E3476" s="1">
        <v>19729</v>
      </c>
      <c r="F3476" s="5">
        <v>43905</v>
      </c>
      <c r="G3476" s="5">
        <v>43908</v>
      </c>
      <c r="H3476" s="1">
        <f t="shared" ca="1" si="646"/>
        <v>3</v>
      </c>
      <c r="I3476" s="1" t="str">
        <f t="shared" ca="1" si="647"/>
        <v>No</v>
      </c>
      <c r="J3476" s="1" t="s">
        <v>6131</v>
      </c>
      <c r="K3476" s="1" t="s">
        <v>46</v>
      </c>
      <c r="L3476" s="1" t="s">
        <v>6133</v>
      </c>
      <c r="M3476" s="1" t="s">
        <v>6133</v>
      </c>
      <c r="N3476" s="1"/>
      <c r="O3476" s="1" t="s">
        <v>48</v>
      </c>
      <c r="P3476" s="1">
        <v>18</v>
      </c>
      <c r="Q3476" s="1"/>
      <c r="R3476" s="1">
        <f t="shared" si="645"/>
        <v>18</v>
      </c>
      <c r="S3476" s="1" t="str">
        <f>IF(ISBLANK(Q3476)=TRUE,"80",Q3476)</f>
        <v>80</v>
      </c>
      <c r="T3476" s="1">
        <f t="shared" si="648"/>
        <v>62</v>
      </c>
      <c r="U3476" s="1" t="s">
        <v>41</v>
      </c>
      <c r="V3476" s="1"/>
      <c r="W3476" s="1"/>
      <c r="X3476" s="1"/>
      <c r="Y3476" s="1"/>
      <c r="Z3476" s="1"/>
      <c r="AA3476" s="1"/>
      <c r="AB3476" s="1" t="s">
        <v>9775</v>
      </c>
      <c r="AC3476" s="1"/>
      <c r="AD3476" s="1"/>
      <c r="AE3476" s="1"/>
      <c r="AF3476" s="1"/>
      <c r="AG3476" s="1"/>
      <c r="AH3476" s="1"/>
      <c r="AI3476" s="1"/>
      <c r="AJ3476" s="1" t="s">
        <v>49</v>
      </c>
      <c r="AK3476" s="1" t="s">
        <v>76</v>
      </c>
      <c r="AL3476" s="1"/>
      <c r="AM3476" s="1"/>
      <c r="AN3476" s="1"/>
      <c r="AO3476" s="1" t="s">
        <v>9776</v>
      </c>
    </row>
    <row r="3477" spans="1:41">
      <c r="A3477" s="1" t="s">
        <v>9777</v>
      </c>
      <c r="B3477" s="1" t="s">
        <v>5075</v>
      </c>
      <c r="C3477" s="1" t="s">
        <v>36</v>
      </c>
      <c r="D3477" s="1">
        <v>3459</v>
      </c>
      <c r="E3477" s="1">
        <v>2181528</v>
      </c>
      <c r="F3477" s="5">
        <v>43994</v>
      </c>
      <c r="G3477" s="1"/>
      <c r="H3477" s="1">
        <f t="shared" ca="1" si="646"/>
        <v>110</v>
      </c>
      <c r="I3477" s="1" t="str">
        <f t="shared" ca="1" si="647"/>
        <v>No</v>
      </c>
      <c r="J3477" s="1" t="s">
        <v>94</v>
      </c>
      <c r="K3477" s="1" t="s">
        <v>95</v>
      </c>
      <c r="L3477" s="1"/>
      <c r="M3477" s="1" t="s">
        <v>96</v>
      </c>
      <c r="N3477" s="1"/>
      <c r="O3477" s="1" t="s">
        <v>97</v>
      </c>
      <c r="P3477" s="1">
        <v>18</v>
      </c>
      <c r="Q3477" s="1">
        <v>45</v>
      </c>
      <c r="R3477" s="1">
        <f t="shared" si="645"/>
        <v>18</v>
      </c>
      <c r="S3477" s="1">
        <v>45</v>
      </c>
      <c r="T3477" s="1">
        <f t="shared" si="648"/>
        <v>27</v>
      </c>
      <c r="U3477" s="1" t="s">
        <v>41</v>
      </c>
      <c r="V3477" s="1" t="s">
        <v>566</v>
      </c>
      <c r="W3477" s="1"/>
      <c r="X3477" s="1"/>
      <c r="Y3477" s="1"/>
      <c r="Z3477" s="1"/>
      <c r="AA3477" s="1"/>
      <c r="AB3477" s="1"/>
      <c r="AC3477" s="1"/>
      <c r="AD3477" s="1"/>
      <c r="AE3477" s="1"/>
      <c r="AF3477" s="1"/>
      <c r="AG3477" s="1"/>
      <c r="AH3477" s="1"/>
      <c r="AI3477" s="1"/>
      <c r="AJ3477" s="1"/>
      <c r="AK3477" s="1"/>
      <c r="AL3477" s="1"/>
      <c r="AM3477" s="1"/>
      <c r="AN3477" s="1"/>
      <c r="AO3477" s="1" t="s">
        <v>9778</v>
      </c>
    </row>
    <row r="3478" spans="1:41">
      <c r="A3478" s="1" t="s">
        <v>9779</v>
      </c>
      <c r="B3478" s="1" t="s">
        <v>1880</v>
      </c>
      <c r="C3478" s="1" t="s">
        <v>36</v>
      </c>
      <c r="D3478" s="1">
        <v>93</v>
      </c>
      <c r="E3478" s="1">
        <v>14751</v>
      </c>
      <c r="F3478" s="5">
        <v>44009</v>
      </c>
      <c r="G3478" s="5">
        <v>44027</v>
      </c>
      <c r="H3478" s="1">
        <f t="shared" ca="1" si="646"/>
        <v>18</v>
      </c>
      <c r="I3478" s="1" t="str">
        <f t="shared" ca="1" si="647"/>
        <v>No</v>
      </c>
      <c r="J3478" s="1" t="s">
        <v>214</v>
      </c>
      <c r="K3478" s="1" t="s">
        <v>215</v>
      </c>
      <c r="L3478" s="1" t="s">
        <v>1058</v>
      </c>
      <c r="M3478" s="1" t="s">
        <v>1059</v>
      </c>
      <c r="N3478" s="1"/>
      <c r="O3478" s="1" t="s">
        <v>48</v>
      </c>
      <c r="P3478" s="1">
        <v>18</v>
      </c>
      <c r="Q3478" s="1"/>
      <c r="R3478" s="1">
        <f t="shared" si="645"/>
        <v>18</v>
      </c>
      <c r="S3478" s="1" t="str">
        <f t="shared" ref="S3478:S3479" si="651">IF(ISBLANK(Q3478)=TRUE,"80",Q3478)</f>
        <v>80</v>
      </c>
      <c r="T3478" s="1">
        <f t="shared" si="648"/>
        <v>62</v>
      </c>
      <c r="U3478" s="1" t="s">
        <v>41</v>
      </c>
      <c r="V3478" s="1" t="s">
        <v>1060</v>
      </c>
      <c r="W3478" s="1"/>
      <c r="X3478" s="1"/>
      <c r="Y3478" s="1"/>
      <c r="Z3478" s="1"/>
      <c r="AA3478" s="1"/>
      <c r="AB3478" s="1"/>
      <c r="AC3478" s="1"/>
      <c r="AD3478" s="1"/>
      <c r="AE3478" s="1"/>
      <c r="AF3478" s="1"/>
      <c r="AG3478" s="1"/>
      <c r="AH3478" s="1"/>
      <c r="AI3478" s="1"/>
      <c r="AJ3478" s="1"/>
      <c r="AK3478" s="1" t="s">
        <v>76</v>
      </c>
      <c r="AL3478" s="1"/>
      <c r="AM3478" s="1"/>
      <c r="AN3478" s="1"/>
      <c r="AO3478" s="1" t="s">
        <v>756</v>
      </c>
    </row>
    <row r="3479" spans="1:41">
      <c r="A3479" s="1" t="s">
        <v>9780</v>
      </c>
      <c r="B3479" s="1" t="s">
        <v>9358</v>
      </c>
      <c r="C3479" s="1" t="s">
        <v>36</v>
      </c>
      <c r="D3479" s="1">
        <v>1133</v>
      </c>
      <c r="E3479" s="1">
        <v>389973</v>
      </c>
      <c r="F3479" s="5">
        <v>43991</v>
      </c>
      <c r="G3479" s="5">
        <v>44136</v>
      </c>
      <c r="H3479" s="1">
        <f t="shared" ca="1" si="646"/>
        <v>145</v>
      </c>
      <c r="I3479" s="1" t="str">
        <f t="shared" ca="1" si="647"/>
        <v>No</v>
      </c>
      <c r="J3479" s="1" t="s">
        <v>155</v>
      </c>
      <c r="K3479" s="1" t="s">
        <v>156</v>
      </c>
      <c r="L3479" s="1"/>
      <c r="M3479" s="1" t="s">
        <v>157</v>
      </c>
      <c r="N3479" s="1"/>
      <c r="O3479" s="1" t="s">
        <v>48</v>
      </c>
      <c r="P3479" s="1">
        <v>18</v>
      </c>
      <c r="Q3479" s="1"/>
      <c r="R3479" s="1">
        <f t="shared" si="645"/>
        <v>18</v>
      </c>
      <c r="S3479" s="1" t="str">
        <f t="shared" si="651"/>
        <v>80</v>
      </c>
      <c r="T3479" s="1">
        <f t="shared" si="648"/>
        <v>62</v>
      </c>
      <c r="U3479" s="1" t="s">
        <v>41</v>
      </c>
      <c r="V3479" s="1"/>
      <c r="W3479" s="1"/>
      <c r="X3479" s="1"/>
      <c r="Y3479" s="1"/>
      <c r="Z3479" s="1"/>
      <c r="AA3479" s="1"/>
      <c r="AB3479" s="1"/>
      <c r="AC3479" s="1"/>
      <c r="AD3479" s="1"/>
      <c r="AE3479" s="1"/>
      <c r="AF3479" s="1"/>
      <c r="AG3479" s="1"/>
      <c r="AH3479" s="1"/>
      <c r="AI3479" s="1"/>
      <c r="AJ3479" s="1"/>
      <c r="AK3479" s="1"/>
      <c r="AL3479" s="1"/>
      <c r="AM3479" s="1"/>
      <c r="AN3479" s="1"/>
      <c r="AO3479" s="1" t="s">
        <v>158</v>
      </c>
    </row>
    <row r="3480" spans="1:41">
      <c r="A3480" s="1" t="s">
        <v>9783</v>
      </c>
      <c r="B3480" s="1" t="s">
        <v>9784</v>
      </c>
      <c r="C3480" s="1" t="s">
        <v>36</v>
      </c>
      <c r="D3480" s="1">
        <v>6388</v>
      </c>
      <c r="E3480" s="1">
        <v>894438</v>
      </c>
      <c r="F3480" s="5">
        <v>43944</v>
      </c>
      <c r="G3480" s="5">
        <v>43984</v>
      </c>
      <c r="H3480" s="1">
        <f t="shared" ca="1" si="646"/>
        <v>40</v>
      </c>
      <c r="I3480" s="1" t="str">
        <f t="shared" ca="1" si="647"/>
        <v>No</v>
      </c>
      <c r="J3480" s="1" t="s">
        <v>8317</v>
      </c>
      <c r="K3480" s="1" t="s">
        <v>8318</v>
      </c>
      <c r="L3480" s="1" t="s">
        <v>9785</v>
      </c>
      <c r="M3480" s="1" t="s">
        <v>8320</v>
      </c>
      <c r="N3480" s="1"/>
      <c r="O3480" s="1" t="s">
        <v>83</v>
      </c>
      <c r="P3480" s="1">
        <v>18</v>
      </c>
      <c r="Q3480" s="1">
        <v>34</v>
      </c>
      <c r="R3480" s="1">
        <f t="shared" si="645"/>
        <v>18</v>
      </c>
      <c r="S3480" s="1">
        <v>34</v>
      </c>
      <c r="T3480" s="1">
        <f t="shared" si="648"/>
        <v>16</v>
      </c>
      <c r="U3480" s="1" t="s">
        <v>41</v>
      </c>
      <c r="V3480" s="1"/>
      <c r="W3480" s="1"/>
      <c r="X3480" s="1"/>
      <c r="Y3480" s="1"/>
      <c r="Z3480" s="1"/>
      <c r="AA3480" s="1"/>
      <c r="AB3480" s="1"/>
      <c r="AC3480" s="1"/>
      <c r="AD3480" s="1"/>
      <c r="AE3480" s="1"/>
      <c r="AF3480" s="1"/>
      <c r="AG3480" s="1"/>
      <c r="AH3480" s="1"/>
      <c r="AI3480" s="1"/>
      <c r="AJ3480" s="1" t="s">
        <v>49</v>
      </c>
      <c r="AK3480" s="1"/>
      <c r="AL3480" s="1"/>
      <c r="AM3480" s="1"/>
      <c r="AN3480" s="1"/>
      <c r="AO3480" s="1" t="s">
        <v>9786</v>
      </c>
    </row>
    <row r="3481" spans="1:41">
      <c r="A3481" s="1" t="s">
        <v>9787</v>
      </c>
      <c r="B3481" s="1" t="s">
        <v>9788</v>
      </c>
      <c r="C3481" s="1" t="s">
        <v>128</v>
      </c>
      <c r="D3481" s="1">
        <v>121</v>
      </c>
      <c r="E3481" s="1">
        <v>51291</v>
      </c>
      <c r="F3481" s="5">
        <v>44074</v>
      </c>
      <c r="G3481" s="5">
        <v>44081</v>
      </c>
      <c r="H3481" s="1">
        <f t="shared" ca="1" si="646"/>
        <v>7</v>
      </c>
      <c r="I3481" s="1" t="str">
        <f t="shared" ca="1" si="647"/>
        <v>No</v>
      </c>
      <c r="J3481" s="1" t="s">
        <v>207</v>
      </c>
      <c r="K3481" s="1" t="s">
        <v>208</v>
      </c>
      <c r="L3481" s="1"/>
      <c r="M3481" s="1" t="s">
        <v>209</v>
      </c>
      <c r="N3481" s="1"/>
      <c r="O3481" s="1" t="s">
        <v>48</v>
      </c>
      <c r="P3481" s="1">
        <v>18</v>
      </c>
      <c r="Q3481" s="1"/>
      <c r="R3481" s="1">
        <f t="shared" si="645"/>
        <v>18</v>
      </c>
      <c r="S3481" s="1" t="str">
        <f>IF(ISBLANK(Q3481)=TRUE,"80",Q3481)</f>
        <v>80</v>
      </c>
      <c r="T3481" s="1">
        <f t="shared" si="648"/>
        <v>62</v>
      </c>
      <c r="U3481" s="1" t="s">
        <v>132</v>
      </c>
      <c r="V3481" s="1"/>
      <c r="W3481" s="1" t="s">
        <v>9327</v>
      </c>
      <c r="X3481" s="1"/>
      <c r="Y3481" s="1"/>
      <c r="Z3481" s="1"/>
      <c r="AA3481" s="1"/>
      <c r="AB3481" s="1" t="s">
        <v>813</v>
      </c>
      <c r="AC3481" s="1"/>
      <c r="AD3481" s="1" t="s">
        <v>814</v>
      </c>
      <c r="AE3481" s="1"/>
      <c r="AF3481" s="1"/>
      <c r="AG3481" s="1"/>
      <c r="AH3481" s="1"/>
      <c r="AI3481" s="1"/>
      <c r="AJ3481" s="1" t="s">
        <v>49</v>
      </c>
      <c r="AK3481" s="1" t="s">
        <v>76</v>
      </c>
      <c r="AL3481" s="1"/>
      <c r="AM3481" s="1"/>
      <c r="AN3481" s="1"/>
      <c r="AO3481" s="1" t="s">
        <v>815</v>
      </c>
    </row>
    <row r="3482" spans="1:41">
      <c r="A3482" s="1" t="s">
        <v>9789</v>
      </c>
      <c r="B3482" s="1" t="s">
        <v>322</v>
      </c>
      <c r="C3482" s="1" t="s">
        <v>36</v>
      </c>
      <c r="D3482" s="1">
        <v>2033</v>
      </c>
      <c r="E3482" s="1">
        <v>144768</v>
      </c>
      <c r="F3482" s="5">
        <v>44096</v>
      </c>
      <c r="G3482" s="5">
        <v>44103</v>
      </c>
      <c r="H3482" s="1">
        <f t="shared" ca="1" si="646"/>
        <v>7</v>
      </c>
      <c r="I3482" s="1" t="str">
        <f t="shared" ca="1" si="647"/>
        <v>No</v>
      </c>
      <c r="J3482" s="1" t="s">
        <v>80</v>
      </c>
      <c r="K3482" s="1" t="s">
        <v>81</v>
      </c>
      <c r="L3482" s="1" t="s">
        <v>82</v>
      </c>
      <c r="M3482" s="1" t="s">
        <v>82</v>
      </c>
      <c r="N3482" s="1"/>
      <c r="O3482" s="1" t="s">
        <v>83</v>
      </c>
      <c r="P3482" s="1">
        <v>18</v>
      </c>
      <c r="Q3482" s="1">
        <v>34</v>
      </c>
      <c r="R3482" s="1">
        <f t="shared" si="645"/>
        <v>18</v>
      </c>
      <c r="S3482" s="1">
        <v>34</v>
      </c>
      <c r="T3482" s="1">
        <f t="shared" si="648"/>
        <v>16</v>
      </c>
      <c r="U3482" s="1" t="s">
        <v>41</v>
      </c>
      <c r="V3482" s="1" t="s">
        <v>84</v>
      </c>
      <c r="W3482" s="1"/>
      <c r="X3482" s="1"/>
      <c r="Y3482" s="1"/>
      <c r="Z3482" s="1"/>
      <c r="AA3482" s="1"/>
      <c r="AB3482" s="1"/>
      <c r="AC3482" s="1"/>
      <c r="AD3482" s="1"/>
      <c r="AE3482" s="1"/>
      <c r="AF3482" s="1"/>
      <c r="AG3482" s="1"/>
      <c r="AH3482" s="1"/>
      <c r="AI3482" s="1"/>
      <c r="AJ3482" s="1" t="s">
        <v>49</v>
      </c>
      <c r="AK3482" s="1"/>
      <c r="AL3482" s="1"/>
      <c r="AM3482" s="1"/>
      <c r="AN3482" s="1"/>
      <c r="AO3482" s="1"/>
    </row>
    <row r="3483" spans="1:41">
      <c r="A3483" s="1" t="s">
        <v>9792</v>
      </c>
      <c r="B3483" s="1" t="s">
        <v>9793</v>
      </c>
      <c r="C3483" s="1" t="s">
        <v>36</v>
      </c>
      <c r="D3483" s="1">
        <v>181</v>
      </c>
      <c r="E3483" s="1">
        <v>74155</v>
      </c>
      <c r="F3483" s="5">
        <v>43882</v>
      </c>
      <c r="G3483" s="5">
        <v>43922</v>
      </c>
      <c r="H3483" s="1">
        <f t="shared" ca="1" si="646"/>
        <v>40</v>
      </c>
      <c r="I3483" s="1" t="str">
        <f t="shared" ca="1" si="647"/>
        <v>No</v>
      </c>
      <c r="J3483" s="1" t="s">
        <v>155</v>
      </c>
      <c r="K3483" s="1" t="s">
        <v>156</v>
      </c>
      <c r="L3483" s="1"/>
      <c r="M3483" s="1" t="s">
        <v>157</v>
      </c>
      <c r="N3483" s="1"/>
      <c r="O3483" s="1" t="s">
        <v>48</v>
      </c>
      <c r="P3483" s="1">
        <v>18</v>
      </c>
      <c r="Q3483" s="1"/>
      <c r="R3483" s="1">
        <f t="shared" si="645"/>
        <v>18</v>
      </c>
      <c r="S3483" s="1" t="str">
        <f t="shared" ref="S3483:S3488" si="652">IF(ISBLANK(Q3483)=TRUE,"80",Q3483)</f>
        <v>80</v>
      </c>
      <c r="T3483" s="1">
        <f t="shared" si="648"/>
        <v>62</v>
      </c>
      <c r="U3483" s="1" t="s">
        <v>41</v>
      </c>
      <c r="V3483" s="1"/>
      <c r="W3483" s="1"/>
      <c r="X3483" s="1"/>
      <c r="Y3483" s="1"/>
      <c r="Z3483" s="1"/>
      <c r="AA3483" s="1"/>
      <c r="AB3483" s="1"/>
      <c r="AC3483" s="1"/>
      <c r="AD3483" s="1"/>
      <c r="AE3483" s="1"/>
      <c r="AF3483" s="1"/>
      <c r="AG3483" s="1"/>
      <c r="AH3483" s="1"/>
      <c r="AI3483" s="1"/>
      <c r="AJ3483" s="1"/>
      <c r="AK3483" s="1" t="s">
        <v>76</v>
      </c>
      <c r="AL3483" s="1"/>
      <c r="AM3483" s="1"/>
      <c r="AN3483" s="1"/>
      <c r="AO3483" s="1" t="s">
        <v>763</v>
      </c>
    </row>
    <row r="3484" spans="1:41">
      <c r="A3484" s="1" t="s">
        <v>9794</v>
      </c>
      <c r="B3484" s="1" t="s">
        <v>2597</v>
      </c>
      <c r="C3484" s="1" t="s">
        <v>36</v>
      </c>
      <c r="D3484" s="1">
        <v>333</v>
      </c>
      <c r="E3484" s="1">
        <v>55382</v>
      </c>
      <c r="F3484" s="5">
        <v>44009</v>
      </c>
      <c r="G3484" s="5">
        <v>44027</v>
      </c>
      <c r="H3484" s="1">
        <f t="shared" ca="1" si="646"/>
        <v>18</v>
      </c>
      <c r="I3484" s="1" t="str">
        <f t="shared" ca="1" si="647"/>
        <v>No</v>
      </c>
      <c r="J3484" s="1" t="s">
        <v>214</v>
      </c>
      <c r="K3484" s="1" t="s">
        <v>215</v>
      </c>
      <c r="L3484" s="1" t="s">
        <v>755</v>
      </c>
      <c r="M3484" s="1" t="s">
        <v>755</v>
      </c>
      <c r="N3484" s="1"/>
      <c r="O3484" s="1" t="s">
        <v>48</v>
      </c>
      <c r="P3484" s="1">
        <v>18</v>
      </c>
      <c r="Q3484" s="1"/>
      <c r="R3484" s="1">
        <f t="shared" si="645"/>
        <v>18</v>
      </c>
      <c r="S3484" s="1" t="str">
        <f t="shared" si="652"/>
        <v>80</v>
      </c>
      <c r="T3484" s="1">
        <f t="shared" si="648"/>
        <v>62</v>
      </c>
      <c r="U3484" s="1" t="s">
        <v>41</v>
      </c>
      <c r="V3484" s="1" t="s">
        <v>185</v>
      </c>
      <c r="W3484" s="1"/>
      <c r="X3484" s="1"/>
      <c r="Y3484" s="1"/>
      <c r="Z3484" s="1"/>
      <c r="AA3484" s="1"/>
      <c r="AB3484" s="1"/>
      <c r="AC3484" s="1"/>
      <c r="AD3484" s="1"/>
      <c r="AE3484" s="1"/>
      <c r="AF3484" s="1"/>
      <c r="AG3484" s="1"/>
      <c r="AH3484" s="1"/>
      <c r="AI3484" s="1"/>
      <c r="AJ3484" s="1"/>
      <c r="AK3484" s="1" t="s">
        <v>76</v>
      </c>
      <c r="AL3484" s="1"/>
      <c r="AM3484" s="1"/>
      <c r="AN3484" s="1"/>
      <c r="AO3484" s="1" t="s">
        <v>756</v>
      </c>
    </row>
    <row r="3485" spans="1:41">
      <c r="A3485" s="1" t="s">
        <v>9798</v>
      </c>
      <c r="B3485" s="1" t="s">
        <v>3556</v>
      </c>
      <c r="C3485" s="1" t="s">
        <v>36</v>
      </c>
      <c r="D3485" s="1">
        <v>410</v>
      </c>
      <c r="E3485" s="1">
        <v>43984</v>
      </c>
      <c r="F3485" s="5">
        <v>44043</v>
      </c>
      <c r="G3485" s="5">
        <v>44095</v>
      </c>
      <c r="H3485" s="1">
        <f t="shared" ca="1" si="646"/>
        <v>52</v>
      </c>
      <c r="I3485" s="1" t="str">
        <f t="shared" ca="1" si="647"/>
        <v>No</v>
      </c>
      <c r="J3485" s="1" t="s">
        <v>161</v>
      </c>
      <c r="K3485" s="1" t="s">
        <v>46</v>
      </c>
      <c r="L3485" s="1"/>
      <c r="M3485" s="1" t="s">
        <v>161</v>
      </c>
      <c r="N3485" s="1"/>
      <c r="O3485" s="1" t="s">
        <v>48</v>
      </c>
      <c r="P3485" s="1">
        <v>18</v>
      </c>
      <c r="Q3485" s="1"/>
      <c r="R3485" s="1">
        <f t="shared" si="645"/>
        <v>18</v>
      </c>
      <c r="S3485" s="1" t="str">
        <f t="shared" si="652"/>
        <v>80</v>
      </c>
      <c r="T3485" s="1">
        <f t="shared" si="648"/>
        <v>62</v>
      </c>
      <c r="U3485" s="1" t="s">
        <v>41</v>
      </c>
      <c r="V3485" s="1"/>
      <c r="W3485" s="1"/>
      <c r="X3485" s="1"/>
      <c r="Y3485" s="1"/>
      <c r="Z3485" s="1"/>
      <c r="AA3485" s="1"/>
      <c r="AB3485" s="1"/>
      <c r="AC3485" s="1"/>
      <c r="AD3485" s="1"/>
      <c r="AE3485" s="1"/>
      <c r="AF3485" s="1"/>
      <c r="AG3485" s="1"/>
      <c r="AH3485" s="1"/>
      <c r="AI3485" s="1"/>
      <c r="AJ3485" s="1"/>
      <c r="AK3485" s="1"/>
      <c r="AL3485" s="1"/>
      <c r="AM3485" s="1"/>
      <c r="AN3485" s="1"/>
      <c r="AO3485" s="1" t="s">
        <v>9799</v>
      </c>
    </row>
    <row r="3486" spans="1:41">
      <c r="A3486" s="1" t="s">
        <v>9800</v>
      </c>
      <c r="B3486" s="1" t="s">
        <v>1722</v>
      </c>
      <c r="C3486" s="1" t="s">
        <v>36</v>
      </c>
      <c r="D3486" s="1">
        <v>227</v>
      </c>
      <c r="E3486" s="1">
        <v>21778</v>
      </c>
      <c r="F3486" s="5">
        <v>44082</v>
      </c>
      <c r="G3486" s="5">
        <v>44089</v>
      </c>
      <c r="H3486" s="1">
        <f t="shared" ca="1" si="646"/>
        <v>7</v>
      </c>
      <c r="I3486" s="1" t="str">
        <f t="shared" ca="1" si="647"/>
        <v>No</v>
      </c>
      <c r="J3486" s="1" t="s">
        <v>147</v>
      </c>
      <c r="K3486" s="1" t="s">
        <v>148</v>
      </c>
      <c r="L3486" s="1" t="s">
        <v>1329</v>
      </c>
      <c r="M3486" s="1" t="s">
        <v>350</v>
      </c>
      <c r="N3486" s="1"/>
      <c r="O3486" s="1" t="s">
        <v>48</v>
      </c>
      <c r="P3486" s="1">
        <v>18</v>
      </c>
      <c r="Q3486" s="1"/>
      <c r="R3486" s="1">
        <f t="shared" si="645"/>
        <v>18</v>
      </c>
      <c r="S3486" s="1" t="str">
        <f t="shared" si="652"/>
        <v>80</v>
      </c>
      <c r="T3486" s="1">
        <f t="shared" si="648"/>
        <v>62</v>
      </c>
      <c r="U3486" s="1" t="s">
        <v>41</v>
      </c>
      <c r="V3486" s="1" t="s">
        <v>566</v>
      </c>
      <c r="W3486" s="1"/>
      <c r="X3486" s="1"/>
      <c r="Y3486" s="1"/>
      <c r="Z3486" s="1"/>
      <c r="AA3486" s="1"/>
      <c r="AB3486" s="1"/>
      <c r="AC3486" s="1"/>
      <c r="AD3486" s="1"/>
      <c r="AE3486" s="1"/>
      <c r="AF3486" s="1"/>
      <c r="AG3486" s="1"/>
      <c r="AH3486" s="1"/>
      <c r="AI3486" s="1"/>
      <c r="AJ3486" s="1"/>
      <c r="AK3486" s="1"/>
      <c r="AL3486" s="1"/>
      <c r="AM3486" s="1"/>
      <c r="AN3486" s="1"/>
      <c r="AO3486" s="1" t="s">
        <v>6198</v>
      </c>
    </row>
    <row r="3487" spans="1:41">
      <c r="A3487" s="1" t="s">
        <v>9801</v>
      </c>
      <c r="B3487" s="1" t="s">
        <v>1686</v>
      </c>
      <c r="C3487" s="1" t="s">
        <v>36</v>
      </c>
      <c r="D3487" s="1">
        <v>8</v>
      </c>
      <c r="E3487" s="1">
        <v>6395</v>
      </c>
      <c r="F3487" s="5">
        <v>44043</v>
      </c>
      <c r="G3487" s="5">
        <v>44051</v>
      </c>
      <c r="H3487" s="1">
        <f t="shared" ca="1" si="646"/>
        <v>8</v>
      </c>
      <c r="I3487" s="1" t="str">
        <f t="shared" ca="1" si="647"/>
        <v>No</v>
      </c>
      <c r="J3487" s="1" t="s">
        <v>122</v>
      </c>
      <c r="K3487" s="1" t="s">
        <v>123</v>
      </c>
      <c r="L3487" s="1" t="s">
        <v>122</v>
      </c>
      <c r="M3487" s="1" t="s">
        <v>122</v>
      </c>
      <c r="N3487" s="1"/>
      <c r="O3487" s="1" t="s">
        <v>48</v>
      </c>
      <c r="P3487" s="1">
        <v>18</v>
      </c>
      <c r="Q3487" s="1"/>
      <c r="R3487" s="1">
        <f t="shared" si="645"/>
        <v>18</v>
      </c>
      <c r="S3487" s="1" t="str">
        <f t="shared" si="652"/>
        <v>80</v>
      </c>
      <c r="T3487" s="1">
        <f t="shared" si="648"/>
        <v>62</v>
      </c>
      <c r="U3487" s="1" t="s">
        <v>41</v>
      </c>
      <c r="V3487" s="1"/>
      <c r="W3487" s="1"/>
      <c r="X3487" s="1"/>
      <c r="Y3487" s="1"/>
      <c r="Z3487" s="1"/>
      <c r="AA3487" s="1"/>
      <c r="AB3487" s="1"/>
      <c r="AC3487" s="1"/>
      <c r="AD3487" s="1"/>
      <c r="AE3487" s="1"/>
      <c r="AF3487" s="1"/>
      <c r="AG3487" s="1"/>
      <c r="AH3487" s="1"/>
      <c r="AI3487" s="1"/>
      <c r="AJ3487" s="1"/>
      <c r="AK3487" s="1"/>
      <c r="AL3487" s="1"/>
      <c r="AM3487" s="1"/>
      <c r="AN3487" s="1"/>
      <c r="AO3487" s="1" t="s">
        <v>1688</v>
      </c>
    </row>
    <row r="3488" spans="1:41">
      <c r="A3488" s="1" t="s">
        <v>9802</v>
      </c>
      <c r="B3488" s="1" t="s">
        <v>9803</v>
      </c>
      <c r="C3488" s="1" t="s">
        <v>36</v>
      </c>
      <c r="D3488" s="1">
        <v>531</v>
      </c>
      <c r="E3488" s="1">
        <v>210317</v>
      </c>
      <c r="F3488" s="5">
        <v>43960</v>
      </c>
      <c r="G3488" s="5">
        <v>43984</v>
      </c>
      <c r="H3488" s="1">
        <f t="shared" ca="1" si="646"/>
        <v>24</v>
      </c>
      <c r="I3488" s="1" t="str">
        <f t="shared" ca="1" si="647"/>
        <v>No</v>
      </c>
      <c r="J3488" s="1" t="s">
        <v>117</v>
      </c>
      <c r="K3488" s="1" t="s">
        <v>46</v>
      </c>
      <c r="L3488" s="1"/>
      <c r="M3488" s="1" t="s">
        <v>118</v>
      </c>
      <c r="N3488" s="1"/>
      <c r="O3488" s="1" t="s">
        <v>48</v>
      </c>
      <c r="P3488" s="1">
        <v>18</v>
      </c>
      <c r="Q3488" s="1"/>
      <c r="R3488" s="1">
        <f t="shared" si="645"/>
        <v>18</v>
      </c>
      <c r="S3488" s="1" t="str">
        <f t="shared" si="652"/>
        <v>80</v>
      </c>
      <c r="T3488" s="1">
        <f t="shared" si="648"/>
        <v>62</v>
      </c>
      <c r="U3488" s="1" t="s">
        <v>41</v>
      </c>
      <c r="V3488" s="1" t="s">
        <v>84</v>
      </c>
      <c r="W3488" s="1"/>
      <c r="X3488" s="1"/>
      <c r="Y3488" s="1"/>
      <c r="Z3488" s="1"/>
      <c r="AA3488" s="1"/>
      <c r="AB3488" s="1"/>
      <c r="AC3488" s="1"/>
      <c r="AD3488" s="1"/>
      <c r="AE3488" s="1"/>
      <c r="AF3488" s="1"/>
      <c r="AG3488" s="1"/>
      <c r="AH3488" s="1"/>
      <c r="AI3488" s="1"/>
      <c r="AJ3488" s="1"/>
      <c r="AK3488" s="1"/>
      <c r="AL3488" s="1"/>
      <c r="AM3488" s="1"/>
      <c r="AN3488" s="1"/>
      <c r="AO3488" s="1" t="s">
        <v>9804</v>
      </c>
    </row>
    <row r="3489" spans="1:41">
      <c r="A3489" s="1" t="s">
        <v>9805</v>
      </c>
      <c r="B3489" s="1" t="s">
        <v>3855</v>
      </c>
      <c r="C3489" s="1" t="s">
        <v>36</v>
      </c>
      <c r="D3489" s="1">
        <v>6178</v>
      </c>
      <c r="E3489" s="1">
        <v>529638</v>
      </c>
      <c r="F3489" s="5">
        <v>44063</v>
      </c>
      <c r="G3489" s="5">
        <v>44067</v>
      </c>
      <c r="H3489" s="1">
        <f t="shared" ca="1" si="646"/>
        <v>4</v>
      </c>
      <c r="I3489" s="1" t="str">
        <f t="shared" ca="1" si="647"/>
        <v>No</v>
      </c>
      <c r="J3489" s="1" t="s">
        <v>80</v>
      </c>
      <c r="K3489" s="1" t="s">
        <v>81</v>
      </c>
      <c r="L3489" s="1" t="s">
        <v>82</v>
      </c>
      <c r="M3489" s="1" t="s">
        <v>82</v>
      </c>
      <c r="N3489" s="1"/>
      <c r="O3489" s="1" t="s">
        <v>83</v>
      </c>
      <c r="P3489" s="1">
        <v>18</v>
      </c>
      <c r="Q3489" s="1">
        <v>34</v>
      </c>
      <c r="R3489" s="1">
        <f t="shared" si="645"/>
        <v>18</v>
      </c>
      <c r="S3489" s="1">
        <v>34</v>
      </c>
      <c r="T3489" s="1">
        <f t="shared" si="648"/>
        <v>16</v>
      </c>
      <c r="U3489" s="1" t="s">
        <v>41</v>
      </c>
      <c r="V3489" s="1" t="s">
        <v>312</v>
      </c>
      <c r="W3489" s="1"/>
      <c r="X3489" s="1"/>
      <c r="Y3489" s="1"/>
      <c r="Z3489" s="1"/>
      <c r="AA3489" s="1"/>
      <c r="AB3489" s="1"/>
      <c r="AC3489" s="1"/>
      <c r="AD3489" s="1"/>
      <c r="AE3489" s="1"/>
      <c r="AF3489" s="1"/>
      <c r="AG3489" s="1"/>
      <c r="AH3489" s="1"/>
      <c r="AI3489" s="1"/>
      <c r="AJ3489" s="1" t="s">
        <v>49</v>
      </c>
      <c r="AK3489" s="1"/>
      <c r="AL3489" s="1"/>
      <c r="AM3489" s="1"/>
      <c r="AN3489" s="1"/>
      <c r="AO3489" s="1"/>
    </row>
    <row r="3490" spans="1:41">
      <c r="A3490" s="1" t="s">
        <v>9806</v>
      </c>
      <c r="B3490" s="1" t="s">
        <v>9807</v>
      </c>
      <c r="C3490" s="1" t="s">
        <v>36</v>
      </c>
      <c r="D3490" s="1">
        <v>2156</v>
      </c>
      <c r="E3490" s="1">
        <v>2083525</v>
      </c>
      <c r="F3490" s="5">
        <v>43935</v>
      </c>
      <c r="G3490" s="5">
        <v>44013</v>
      </c>
      <c r="H3490" s="1">
        <f t="shared" ca="1" si="646"/>
        <v>78</v>
      </c>
      <c r="I3490" s="1" t="str">
        <f t="shared" ca="1" si="647"/>
        <v>No</v>
      </c>
      <c r="J3490" s="1" t="s">
        <v>343</v>
      </c>
      <c r="K3490" s="1" t="s">
        <v>344</v>
      </c>
      <c r="L3490" s="1"/>
      <c r="M3490" s="1" t="s">
        <v>345</v>
      </c>
      <c r="N3490" s="1"/>
      <c r="O3490" s="1" t="s">
        <v>375</v>
      </c>
      <c r="P3490" s="1">
        <v>18</v>
      </c>
      <c r="Q3490" s="1">
        <v>24</v>
      </c>
      <c r="R3490" s="1">
        <f t="shared" si="645"/>
        <v>18</v>
      </c>
      <c r="S3490" s="1">
        <v>24</v>
      </c>
      <c r="T3490" s="1">
        <f t="shared" si="648"/>
        <v>6</v>
      </c>
      <c r="U3490" s="1" t="s">
        <v>41</v>
      </c>
      <c r="V3490" s="1"/>
      <c r="W3490" s="1"/>
      <c r="X3490" s="1"/>
      <c r="Y3490" s="1"/>
      <c r="Z3490" s="1"/>
      <c r="AA3490" s="1"/>
      <c r="AB3490" s="1"/>
      <c r="AC3490" s="1"/>
      <c r="AD3490" s="1"/>
      <c r="AE3490" s="1"/>
      <c r="AF3490" s="1"/>
      <c r="AG3490" s="1"/>
      <c r="AH3490" s="1"/>
      <c r="AI3490" s="1"/>
      <c r="AJ3490" s="1"/>
      <c r="AK3490" s="1"/>
      <c r="AL3490" s="1"/>
      <c r="AM3490" s="1"/>
      <c r="AN3490" s="1"/>
      <c r="AO3490" s="1" t="s">
        <v>9808</v>
      </c>
    </row>
    <row r="3491" spans="1:41">
      <c r="A3491" s="1" t="s">
        <v>9809</v>
      </c>
      <c r="B3491" s="1" t="s">
        <v>1316</v>
      </c>
      <c r="C3491" s="1" t="s">
        <v>36</v>
      </c>
      <c r="D3491" s="1">
        <v>528</v>
      </c>
      <c r="E3491" s="1">
        <v>66623</v>
      </c>
      <c r="F3491" s="5">
        <v>44083</v>
      </c>
      <c r="G3491" s="5">
        <v>44110</v>
      </c>
      <c r="H3491" s="1">
        <f t="shared" ca="1" si="646"/>
        <v>27</v>
      </c>
      <c r="I3491" s="1" t="str">
        <f t="shared" ca="1" si="647"/>
        <v>No</v>
      </c>
      <c r="J3491" s="1" t="s">
        <v>161</v>
      </c>
      <c r="K3491" s="1" t="s">
        <v>46</v>
      </c>
      <c r="L3491" s="1"/>
      <c r="M3491" s="1" t="s">
        <v>161</v>
      </c>
      <c r="N3491" s="1"/>
      <c r="O3491" s="1" t="s">
        <v>48</v>
      </c>
      <c r="P3491" s="1">
        <v>18</v>
      </c>
      <c r="Q3491" s="1"/>
      <c r="R3491" s="1">
        <f t="shared" si="645"/>
        <v>18</v>
      </c>
      <c r="S3491" s="1" t="str">
        <f>IF(ISBLANK(Q3491)=TRUE,"80",Q3491)</f>
        <v>80</v>
      </c>
      <c r="T3491" s="1">
        <f t="shared" si="648"/>
        <v>62</v>
      </c>
      <c r="U3491" s="1" t="s">
        <v>41</v>
      </c>
      <c r="V3491" s="1"/>
      <c r="W3491" s="1"/>
      <c r="X3491" s="1"/>
      <c r="Y3491" s="1"/>
      <c r="Z3491" s="1"/>
      <c r="AA3491" s="1"/>
      <c r="AB3491" s="1"/>
      <c r="AC3491" s="1"/>
      <c r="AD3491" s="1"/>
      <c r="AE3491" s="1"/>
      <c r="AF3491" s="1"/>
      <c r="AG3491" s="1"/>
      <c r="AH3491" s="1"/>
      <c r="AI3491" s="1"/>
      <c r="AJ3491" s="1"/>
      <c r="AK3491" s="1"/>
      <c r="AL3491" s="1"/>
      <c r="AM3491" s="1"/>
      <c r="AN3491" s="1"/>
      <c r="AO3491" s="1" t="s">
        <v>9810</v>
      </c>
    </row>
    <row r="3492" spans="1:41">
      <c r="A3492" s="1" t="s">
        <v>9812</v>
      </c>
      <c r="B3492" s="1" t="s">
        <v>569</v>
      </c>
      <c r="C3492" s="1" t="s">
        <v>36</v>
      </c>
      <c r="D3492" s="1">
        <v>254</v>
      </c>
      <c r="E3492" s="1">
        <v>79468</v>
      </c>
      <c r="F3492" s="5">
        <v>44075</v>
      </c>
      <c r="G3492" s="5">
        <v>44097</v>
      </c>
      <c r="H3492" s="1">
        <f t="shared" ca="1" si="646"/>
        <v>22</v>
      </c>
      <c r="I3492" s="1" t="str">
        <f t="shared" ca="1" si="647"/>
        <v>No</v>
      </c>
      <c r="J3492" s="1" t="s">
        <v>117</v>
      </c>
      <c r="K3492" s="1" t="s">
        <v>46</v>
      </c>
      <c r="L3492" s="1"/>
      <c r="M3492" s="1" t="s">
        <v>118</v>
      </c>
      <c r="N3492" s="1"/>
      <c r="O3492" s="1" t="s">
        <v>141</v>
      </c>
      <c r="P3492" s="1">
        <v>18</v>
      </c>
      <c r="Q3492" s="1">
        <v>39</v>
      </c>
      <c r="R3492" s="1">
        <f t="shared" si="645"/>
        <v>18</v>
      </c>
      <c r="S3492" s="1">
        <v>39</v>
      </c>
      <c r="T3492" s="1">
        <f t="shared" si="648"/>
        <v>21</v>
      </c>
      <c r="U3492" s="1" t="s">
        <v>41</v>
      </c>
      <c r="V3492" s="1" t="s">
        <v>84</v>
      </c>
      <c r="W3492" s="1"/>
      <c r="X3492" s="1"/>
      <c r="Y3492" s="1"/>
      <c r="Z3492" s="1"/>
      <c r="AA3492" s="1"/>
      <c r="AB3492" s="1"/>
      <c r="AC3492" s="1"/>
      <c r="AD3492" s="1"/>
      <c r="AE3492" s="1"/>
      <c r="AF3492" s="1"/>
      <c r="AG3492" s="1"/>
      <c r="AH3492" s="1"/>
      <c r="AI3492" s="1"/>
      <c r="AJ3492" s="1"/>
      <c r="AK3492" s="1"/>
      <c r="AL3492" s="1" t="s">
        <v>859</v>
      </c>
      <c r="AM3492" s="1"/>
      <c r="AN3492" s="1"/>
      <c r="AO3492" s="1" t="s">
        <v>9813</v>
      </c>
    </row>
    <row r="3493" spans="1:41">
      <c r="A3493" s="1" t="s">
        <v>9817</v>
      </c>
      <c r="B3493" s="1" t="s">
        <v>2270</v>
      </c>
      <c r="C3493" s="1" t="s">
        <v>52</v>
      </c>
      <c r="D3493" s="1">
        <v>540</v>
      </c>
      <c r="E3493" s="1">
        <v>153553</v>
      </c>
      <c r="F3493" s="5">
        <v>43873</v>
      </c>
      <c r="G3493" s="5">
        <v>43923</v>
      </c>
      <c r="H3493" s="1">
        <f t="shared" ca="1" si="646"/>
        <v>50</v>
      </c>
      <c r="I3493" s="1" t="str">
        <f t="shared" ca="1" si="647"/>
        <v>No</v>
      </c>
      <c r="J3493" s="1" t="s">
        <v>2271</v>
      </c>
      <c r="K3493" s="1" t="s">
        <v>2272</v>
      </c>
      <c r="L3493" s="1"/>
      <c r="M3493" s="1" t="s">
        <v>2273</v>
      </c>
      <c r="N3493" s="1"/>
      <c r="O3493" s="1" t="s">
        <v>48</v>
      </c>
      <c r="P3493" s="1">
        <v>18</v>
      </c>
      <c r="Q3493" s="1"/>
      <c r="R3493" s="1">
        <f t="shared" si="645"/>
        <v>18</v>
      </c>
      <c r="S3493" s="1" t="str">
        <f t="shared" ref="S3493:S3494" si="653">IF(ISBLANK(Q3493)=TRUE,"80",Q3493)</f>
        <v>80</v>
      </c>
      <c r="T3493" s="1">
        <f t="shared" si="648"/>
        <v>62</v>
      </c>
      <c r="U3493" s="1" t="s">
        <v>57</v>
      </c>
      <c r="V3493" s="1"/>
      <c r="W3493" s="1"/>
      <c r="X3493" s="1"/>
      <c r="Y3493" s="1"/>
      <c r="Z3493" s="1"/>
      <c r="AA3493" s="1"/>
      <c r="AB3493" s="1" t="s">
        <v>2274</v>
      </c>
      <c r="AC3493" s="1"/>
      <c r="AD3493" s="1"/>
      <c r="AE3493" s="1"/>
      <c r="AF3493" s="1"/>
      <c r="AG3493" s="1"/>
      <c r="AH3493" s="1"/>
      <c r="AI3493" s="1"/>
      <c r="AJ3493" s="1" t="s">
        <v>49</v>
      </c>
      <c r="AK3493" s="1"/>
      <c r="AL3493" s="1"/>
      <c r="AM3493" s="1"/>
      <c r="AN3493" s="1"/>
      <c r="AO3493" s="1" t="s">
        <v>2275</v>
      </c>
    </row>
    <row r="3494" spans="1:41">
      <c r="A3494" s="1" t="s">
        <v>9818</v>
      </c>
      <c r="B3494" s="1" t="s">
        <v>9819</v>
      </c>
      <c r="C3494" s="1" t="s">
        <v>36</v>
      </c>
      <c r="D3494" s="1">
        <v>4</v>
      </c>
      <c r="E3494" s="1">
        <v>543</v>
      </c>
      <c r="F3494" s="5">
        <v>44079</v>
      </c>
      <c r="G3494" s="5">
        <v>44086</v>
      </c>
      <c r="H3494" s="1">
        <f t="shared" ca="1" si="646"/>
        <v>7</v>
      </c>
      <c r="I3494" s="1" t="str">
        <f t="shared" ca="1" si="647"/>
        <v>No</v>
      </c>
      <c r="J3494" s="1" t="s">
        <v>589</v>
      </c>
      <c r="K3494" s="1" t="s">
        <v>590</v>
      </c>
      <c r="L3494" s="1" t="s">
        <v>591</v>
      </c>
      <c r="M3494" s="1" t="s">
        <v>592</v>
      </c>
      <c r="N3494" s="1"/>
      <c r="O3494" s="1" t="s">
        <v>48</v>
      </c>
      <c r="P3494" s="1">
        <v>18</v>
      </c>
      <c r="Q3494" s="1"/>
      <c r="R3494" s="1">
        <f t="shared" si="645"/>
        <v>18</v>
      </c>
      <c r="S3494" s="1" t="str">
        <f t="shared" si="653"/>
        <v>80</v>
      </c>
      <c r="T3494" s="1">
        <f t="shared" si="648"/>
        <v>62</v>
      </c>
      <c r="U3494" s="1" t="s">
        <v>41</v>
      </c>
      <c r="V3494" s="1"/>
      <c r="W3494" s="1" t="s">
        <v>593</v>
      </c>
      <c r="X3494" s="1"/>
      <c r="Y3494" s="1"/>
      <c r="Z3494" s="1"/>
      <c r="AA3494" s="1"/>
      <c r="AB3494" s="1" t="s">
        <v>594</v>
      </c>
      <c r="AC3494" s="1"/>
      <c r="AD3494" s="1"/>
      <c r="AE3494" s="1"/>
      <c r="AF3494" s="1"/>
      <c r="AG3494" s="1"/>
      <c r="AH3494" s="1"/>
      <c r="AI3494" s="1"/>
      <c r="AJ3494" s="1"/>
      <c r="AK3494" s="1"/>
      <c r="AL3494" s="1"/>
      <c r="AM3494" s="1"/>
      <c r="AN3494" s="1"/>
      <c r="AO3494" s="1" t="s">
        <v>9820</v>
      </c>
    </row>
    <row r="3495" spans="1:41">
      <c r="A3495" s="1" t="s">
        <v>9824</v>
      </c>
      <c r="B3495" s="1" t="s">
        <v>311</v>
      </c>
      <c r="C3495" s="1" t="s">
        <v>36</v>
      </c>
      <c r="D3495" s="1">
        <v>12035</v>
      </c>
      <c r="E3495" s="1">
        <v>990717</v>
      </c>
      <c r="F3495" s="5">
        <v>44068</v>
      </c>
      <c r="G3495" s="5">
        <v>44074</v>
      </c>
      <c r="H3495" s="1">
        <f t="shared" ca="1" si="646"/>
        <v>6</v>
      </c>
      <c r="I3495" s="1" t="str">
        <f t="shared" ca="1" si="647"/>
        <v>No</v>
      </c>
      <c r="J3495" s="1" t="s">
        <v>80</v>
      </c>
      <c r="K3495" s="1" t="s">
        <v>81</v>
      </c>
      <c r="L3495" s="1" t="s">
        <v>82</v>
      </c>
      <c r="M3495" s="1" t="s">
        <v>82</v>
      </c>
      <c r="N3495" s="1"/>
      <c r="O3495" s="1" t="s">
        <v>83</v>
      </c>
      <c r="P3495" s="1">
        <v>18</v>
      </c>
      <c r="Q3495" s="1">
        <v>34</v>
      </c>
      <c r="R3495" s="1">
        <f t="shared" si="645"/>
        <v>18</v>
      </c>
      <c r="S3495" s="1">
        <v>34</v>
      </c>
      <c r="T3495" s="1">
        <f t="shared" si="648"/>
        <v>16</v>
      </c>
      <c r="U3495" s="1" t="s">
        <v>41</v>
      </c>
      <c r="V3495" s="1" t="s">
        <v>312</v>
      </c>
      <c r="W3495" s="1"/>
      <c r="X3495" s="1"/>
      <c r="Y3495" s="1"/>
      <c r="Z3495" s="1"/>
      <c r="AA3495" s="1"/>
      <c r="AB3495" s="1"/>
      <c r="AC3495" s="1"/>
      <c r="AD3495" s="1"/>
      <c r="AE3495" s="1"/>
      <c r="AF3495" s="1"/>
      <c r="AG3495" s="1"/>
      <c r="AH3495" s="1"/>
      <c r="AI3495" s="1"/>
      <c r="AJ3495" s="1" t="s">
        <v>49</v>
      </c>
      <c r="AK3495" s="1"/>
      <c r="AL3495" s="1"/>
      <c r="AM3495" s="1"/>
      <c r="AN3495" s="1"/>
      <c r="AO3495" s="1"/>
    </row>
    <row r="3496" spans="1:41">
      <c r="A3496" s="1" t="s">
        <v>9828</v>
      </c>
      <c r="B3496" s="1" t="s">
        <v>354</v>
      </c>
      <c r="C3496" s="1" t="s">
        <v>36</v>
      </c>
      <c r="D3496" s="1">
        <v>44</v>
      </c>
      <c r="E3496" s="1">
        <v>25841</v>
      </c>
      <c r="F3496" s="5">
        <v>44017</v>
      </c>
      <c r="G3496" s="1"/>
      <c r="H3496" s="1">
        <f t="shared" ca="1" si="646"/>
        <v>87</v>
      </c>
      <c r="I3496" s="1" t="str">
        <f t="shared" ca="1" si="647"/>
        <v>No</v>
      </c>
      <c r="J3496" s="1" t="s">
        <v>355</v>
      </c>
      <c r="K3496" s="1" t="s">
        <v>46</v>
      </c>
      <c r="L3496" s="1"/>
      <c r="M3496" s="1" t="s">
        <v>356</v>
      </c>
      <c r="N3496" s="1"/>
      <c r="O3496" s="1" t="s">
        <v>48</v>
      </c>
      <c r="P3496" s="1">
        <v>18</v>
      </c>
      <c r="Q3496" s="1"/>
      <c r="R3496" s="1">
        <f t="shared" si="645"/>
        <v>18</v>
      </c>
      <c r="S3496" s="1" t="str">
        <f>IF(ISBLANK(Q3496)=TRUE,"80",Q3496)</f>
        <v>80</v>
      </c>
      <c r="T3496" s="1">
        <f t="shared" si="648"/>
        <v>62</v>
      </c>
      <c r="U3496" s="1" t="s">
        <v>41</v>
      </c>
      <c r="V3496" s="1"/>
      <c r="W3496" s="1"/>
      <c r="X3496" s="1"/>
      <c r="Y3496" s="1"/>
      <c r="Z3496" s="1"/>
      <c r="AA3496" s="1"/>
      <c r="AB3496" s="1"/>
      <c r="AC3496" s="1"/>
      <c r="AD3496" s="1"/>
      <c r="AE3496" s="1"/>
      <c r="AF3496" s="1"/>
      <c r="AG3496" s="1"/>
      <c r="AH3496" s="1" t="s">
        <v>9829</v>
      </c>
      <c r="AI3496" s="1"/>
      <c r="AJ3496" s="1" t="s">
        <v>49</v>
      </c>
      <c r="AK3496" s="1"/>
      <c r="AL3496" s="1"/>
      <c r="AM3496" s="1"/>
      <c r="AN3496" s="1"/>
      <c r="AO3496" s="1" t="s">
        <v>9830</v>
      </c>
    </row>
    <row r="3497" spans="1:41">
      <c r="A3497" s="1" t="s">
        <v>9831</v>
      </c>
      <c r="B3497" s="1" t="s">
        <v>140</v>
      </c>
      <c r="C3497" s="1" t="s">
        <v>36</v>
      </c>
      <c r="D3497" s="1">
        <v>949</v>
      </c>
      <c r="E3497" s="1">
        <v>323011</v>
      </c>
      <c r="F3497" s="5">
        <v>44075</v>
      </c>
      <c r="G3497" s="5">
        <v>44097</v>
      </c>
      <c r="H3497" s="1">
        <f t="shared" ca="1" si="646"/>
        <v>22</v>
      </c>
      <c r="I3497" s="1" t="str">
        <f t="shared" ca="1" si="647"/>
        <v>No</v>
      </c>
      <c r="J3497" s="1" t="s">
        <v>117</v>
      </c>
      <c r="K3497" s="1" t="s">
        <v>46</v>
      </c>
      <c r="L3497" s="1"/>
      <c r="M3497" s="1" t="s">
        <v>118</v>
      </c>
      <c r="N3497" s="1"/>
      <c r="O3497" s="1" t="s">
        <v>141</v>
      </c>
      <c r="P3497" s="1">
        <v>18</v>
      </c>
      <c r="Q3497" s="1">
        <v>39</v>
      </c>
      <c r="R3497" s="1">
        <f t="shared" si="645"/>
        <v>18</v>
      </c>
      <c r="S3497" s="1">
        <v>39</v>
      </c>
      <c r="T3497" s="1">
        <f t="shared" si="648"/>
        <v>21</v>
      </c>
      <c r="U3497" s="1" t="s">
        <v>41</v>
      </c>
      <c r="V3497" s="1" t="s">
        <v>185</v>
      </c>
      <c r="W3497" s="1"/>
      <c r="X3497" s="1"/>
      <c r="Y3497" s="1"/>
      <c r="Z3497" s="1"/>
      <c r="AA3497" s="1"/>
      <c r="AB3497" s="1"/>
      <c r="AC3497" s="1"/>
      <c r="AD3497" s="1"/>
      <c r="AE3497" s="1"/>
      <c r="AF3497" s="1"/>
      <c r="AG3497" s="1"/>
      <c r="AH3497" s="1"/>
      <c r="AI3497" s="1"/>
      <c r="AJ3497" s="1"/>
      <c r="AK3497" s="1"/>
      <c r="AL3497" s="1" t="s">
        <v>1850</v>
      </c>
      <c r="AM3497" s="1"/>
      <c r="AN3497" s="1"/>
      <c r="AO3497" s="1" t="s">
        <v>9832</v>
      </c>
    </row>
    <row r="3498" spans="1:41">
      <c r="A3498" s="1" t="s">
        <v>9833</v>
      </c>
      <c r="B3498" s="1" t="s">
        <v>4246</v>
      </c>
      <c r="C3498" s="1" t="s">
        <v>36</v>
      </c>
      <c r="D3498" s="1">
        <v>209</v>
      </c>
      <c r="E3498" s="1">
        <v>20971</v>
      </c>
      <c r="F3498" s="5">
        <v>44043</v>
      </c>
      <c r="G3498" s="5">
        <v>44079</v>
      </c>
      <c r="H3498" s="1">
        <f t="shared" ca="1" si="646"/>
        <v>36</v>
      </c>
      <c r="I3498" s="1" t="str">
        <f t="shared" ca="1" si="647"/>
        <v>No</v>
      </c>
      <c r="J3498" s="1" t="s">
        <v>161</v>
      </c>
      <c r="K3498" s="1" t="s">
        <v>46</v>
      </c>
      <c r="L3498" s="1"/>
      <c r="M3498" s="1" t="s">
        <v>161</v>
      </c>
      <c r="N3498" s="1"/>
      <c r="O3498" s="1" t="s">
        <v>48</v>
      </c>
      <c r="P3498" s="1">
        <v>18</v>
      </c>
      <c r="Q3498" s="1"/>
      <c r="R3498" s="1">
        <f t="shared" si="645"/>
        <v>18</v>
      </c>
      <c r="S3498" s="1" t="str">
        <f t="shared" ref="S3498:S3499" si="654">IF(ISBLANK(Q3498)=TRUE,"80",Q3498)</f>
        <v>80</v>
      </c>
      <c r="T3498" s="1">
        <f t="shared" si="648"/>
        <v>62</v>
      </c>
      <c r="U3498" s="1" t="s">
        <v>41</v>
      </c>
      <c r="V3498" s="1"/>
      <c r="W3498" s="1"/>
      <c r="X3498" s="1"/>
      <c r="Y3498" s="1"/>
      <c r="Z3498" s="1"/>
      <c r="AA3498" s="1"/>
      <c r="AB3498" s="1"/>
      <c r="AC3498" s="1"/>
      <c r="AD3498" s="1"/>
      <c r="AE3498" s="1"/>
      <c r="AF3498" s="1"/>
      <c r="AG3498" s="1"/>
      <c r="AH3498" s="1"/>
      <c r="AI3498" s="1"/>
      <c r="AJ3498" s="1"/>
      <c r="AK3498" s="1"/>
      <c r="AL3498" s="1"/>
      <c r="AM3498" s="1"/>
      <c r="AN3498" s="1"/>
      <c r="AO3498" s="1" t="s">
        <v>9834</v>
      </c>
    </row>
    <row r="3499" spans="1:41">
      <c r="A3499" s="1" t="s">
        <v>9835</v>
      </c>
      <c r="B3499" s="1" t="s">
        <v>7184</v>
      </c>
      <c r="C3499" s="1" t="s">
        <v>36</v>
      </c>
      <c r="D3499" s="1">
        <v>0</v>
      </c>
      <c r="E3499" s="1">
        <v>97</v>
      </c>
      <c r="F3499" s="5">
        <v>43868</v>
      </c>
      <c r="G3499" s="5">
        <v>43872</v>
      </c>
      <c r="H3499" s="1">
        <f t="shared" ca="1" si="646"/>
        <v>4</v>
      </c>
      <c r="I3499" s="1" t="str">
        <f t="shared" ca="1" si="647"/>
        <v>No</v>
      </c>
      <c r="J3499" s="1" t="s">
        <v>292</v>
      </c>
      <c r="K3499" s="1" t="s">
        <v>293</v>
      </c>
      <c r="L3499" s="1" t="s">
        <v>292</v>
      </c>
      <c r="M3499" s="1" t="s">
        <v>292</v>
      </c>
      <c r="N3499" s="1"/>
      <c r="O3499" s="1" t="s">
        <v>48</v>
      </c>
      <c r="P3499" s="1">
        <v>18</v>
      </c>
      <c r="Q3499" s="1"/>
      <c r="R3499" s="1">
        <f t="shared" si="645"/>
        <v>18</v>
      </c>
      <c r="S3499" s="1" t="str">
        <f t="shared" si="654"/>
        <v>80</v>
      </c>
      <c r="T3499" s="1">
        <f t="shared" si="648"/>
        <v>62</v>
      </c>
      <c r="U3499" s="1" t="s">
        <v>41</v>
      </c>
      <c r="V3499" s="1" t="s">
        <v>296</v>
      </c>
      <c r="W3499" s="1"/>
      <c r="X3499" s="1"/>
      <c r="Y3499" s="1"/>
      <c r="Z3499" s="1"/>
      <c r="AA3499" s="1"/>
      <c r="AB3499" s="1"/>
      <c r="AC3499" s="1"/>
      <c r="AD3499" s="1"/>
      <c r="AE3499" s="1"/>
      <c r="AF3499" s="1"/>
      <c r="AG3499" s="1"/>
      <c r="AH3499" s="1"/>
      <c r="AI3499" s="1"/>
      <c r="AJ3499" s="1"/>
      <c r="AK3499" s="1"/>
      <c r="AL3499" s="1"/>
      <c r="AM3499" s="1"/>
      <c r="AN3499" s="1"/>
      <c r="AO3499" s="1" t="s">
        <v>7185</v>
      </c>
    </row>
    <row r="3500" spans="1:41">
      <c r="A3500" s="1" t="s">
        <v>9837</v>
      </c>
      <c r="B3500" s="1" t="s">
        <v>203</v>
      </c>
      <c r="C3500" s="1" t="s">
        <v>36</v>
      </c>
      <c r="D3500" s="1">
        <v>77</v>
      </c>
      <c r="E3500" s="1">
        <v>8294</v>
      </c>
      <c r="F3500" s="5">
        <v>44091</v>
      </c>
      <c r="G3500" s="5">
        <v>44109</v>
      </c>
      <c r="H3500" s="1">
        <f t="shared" ca="1" si="646"/>
        <v>18</v>
      </c>
      <c r="I3500" s="1" t="str">
        <f t="shared" ca="1" si="647"/>
        <v>No</v>
      </c>
      <c r="J3500" s="1" t="s">
        <v>87</v>
      </c>
      <c r="K3500" s="1" t="s">
        <v>88</v>
      </c>
      <c r="L3500" s="1"/>
      <c r="M3500" s="1" t="s">
        <v>89</v>
      </c>
      <c r="N3500" s="1"/>
      <c r="O3500" s="1" t="s">
        <v>83</v>
      </c>
      <c r="P3500" s="1">
        <v>18</v>
      </c>
      <c r="Q3500" s="1">
        <v>34</v>
      </c>
      <c r="R3500" s="1">
        <f t="shared" si="645"/>
        <v>18</v>
      </c>
      <c r="S3500" s="1">
        <v>34</v>
      </c>
      <c r="T3500" s="1">
        <f t="shared" si="648"/>
        <v>16</v>
      </c>
      <c r="U3500" s="1" t="s">
        <v>41</v>
      </c>
      <c r="V3500" s="1"/>
      <c r="W3500" s="1"/>
      <c r="X3500" s="1"/>
      <c r="Y3500" s="1"/>
      <c r="Z3500" s="1"/>
      <c r="AA3500" s="1"/>
      <c r="AB3500" s="1"/>
      <c r="AC3500" s="1"/>
      <c r="AD3500" s="1"/>
      <c r="AE3500" s="1"/>
      <c r="AF3500" s="1"/>
      <c r="AG3500" s="1"/>
      <c r="AH3500" s="1" t="s">
        <v>90</v>
      </c>
      <c r="AI3500" s="1"/>
      <c r="AJ3500" s="1"/>
      <c r="AK3500" s="1"/>
      <c r="AL3500" s="1"/>
      <c r="AM3500" s="1"/>
      <c r="AN3500" s="1"/>
      <c r="AO3500" s="1" t="s">
        <v>204</v>
      </c>
    </row>
    <row r="3501" spans="1:41">
      <c r="A3501" s="1" t="s">
        <v>9838</v>
      </c>
      <c r="B3501" s="1" t="s">
        <v>6058</v>
      </c>
      <c r="C3501" s="1" t="s">
        <v>36</v>
      </c>
      <c r="D3501" s="1">
        <v>479</v>
      </c>
      <c r="E3501" s="1">
        <v>86037</v>
      </c>
      <c r="F3501" s="5">
        <v>44042</v>
      </c>
      <c r="G3501" s="5">
        <v>44082</v>
      </c>
      <c r="H3501" s="1">
        <f t="shared" ca="1" si="646"/>
        <v>40</v>
      </c>
      <c r="I3501" s="1" t="str">
        <f t="shared" ca="1" si="647"/>
        <v>No</v>
      </c>
      <c r="J3501" s="1" t="s">
        <v>1142</v>
      </c>
      <c r="K3501" s="1" t="s">
        <v>1143</v>
      </c>
      <c r="L3501" s="1"/>
      <c r="M3501" s="1" t="s">
        <v>1144</v>
      </c>
      <c r="N3501" s="1" t="s">
        <v>337</v>
      </c>
      <c r="O3501" s="1" t="s">
        <v>141</v>
      </c>
      <c r="P3501" s="1">
        <v>18</v>
      </c>
      <c r="Q3501" s="1">
        <v>39</v>
      </c>
      <c r="R3501" s="1">
        <f t="shared" si="645"/>
        <v>18</v>
      </c>
      <c r="S3501" s="1">
        <v>39</v>
      </c>
      <c r="T3501" s="1">
        <f t="shared" si="648"/>
        <v>21</v>
      </c>
      <c r="U3501" s="1" t="s">
        <v>41</v>
      </c>
      <c r="V3501" s="1" t="s">
        <v>280</v>
      </c>
      <c r="W3501" s="1"/>
      <c r="X3501" s="1"/>
      <c r="Y3501" s="1"/>
      <c r="Z3501" s="1"/>
      <c r="AA3501" s="1"/>
      <c r="AB3501" s="1"/>
      <c r="AC3501" s="1"/>
      <c r="AD3501" s="1"/>
      <c r="AE3501" s="1"/>
      <c r="AF3501" s="1"/>
      <c r="AG3501" s="1"/>
      <c r="AH3501" s="1"/>
      <c r="AI3501" s="1"/>
      <c r="AJ3501" s="1"/>
      <c r="AK3501" s="1"/>
      <c r="AL3501" s="1"/>
      <c r="AM3501" s="1"/>
      <c r="AN3501" s="1"/>
      <c r="AO3501" s="1" t="s">
        <v>2879</v>
      </c>
    </row>
    <row r="3502" spans="1:41">
      <c r="A3502" s="1" t="s">
        <v>9839</v>
      </c>
      <c r="B3502" s="1" t="s">
        <v>9840</v>
      </c>
      <c r="C3502" s="1" t="s">
        <v>36</v>
      </c>
      <c r="D3502" s="1">
        <v>148</v>
      </c>
      <c r="E3502" s="1">
        <v>65736</v>
      </c>
      <c r="F3502" s="5">
        <v>43959</v>
      </c>
      <c r="G3502" s="5">
        <v>44013</v>
      </c>
      <c r="H3502" s="1">
        <f t="shared" ca="1" si="646"/>
        <v>54</v>
      </c>
      <c r="I3502" s="1" t="str">
        <f t="shared" ca="1" si="647"/>
        <v>No</v>
      </c>
      <c r="J3502" s="1" t="s">
        <v>117</v>
      </c>
      <c r="K3502" s="1" t="s">
        <v>46</v>
      </c>
      <c r="L3502" s="1"/>
      <c r="M3502" s="1" t="s">
        <v>118</v>
      </c>
      <c r="N3502" s="1"/>
      <c r="O3502" s="1" t="s">
        <v>48</v>
      </c>
      <c r="P3502" s="1">
        <v>18</v>
      </c>
      <c r="Q3502" s="1"/>
      <c r="R3502" s="1">
        <f t="shared" si="645"/>
        <v>18</v>
      </c>
      <c r="S3502" s="1" t="str">
        <f t="shared" ref="S3502:S3506" si="655">IF(ISBLANK(Q3502)=TRUE,"80",Q3502)</f>
        <v>80</v>
      </c>
      <c r="T3502" s="1">
        <f t="shared" si="648"/>
        <v>62</v>
      </c>
      <c r="U3502" s="1" t="s">
        <v>41</v>
      </c>
      <c r="V3502" s="1" t="s">
        <v>280</v>
      </c>
      <c r="W3502" s="1"/>
      <c r="X3502" s="1"/>
      <c r="Y3502" s="1"/>
      <c r="Z3502" s="1"/>
      <c r="AA3502" s="1"/>
      <c r="AB3502" s="1"/>
      <c r="AC3502" s="1"/>
      <c r="AD3502" s="1"/>
      <c r="AE3502" s="1"/>
      <c r="AF3502" s="1"/>
      <c r="AG3502" s="1"/>
      <c r="AH3502" s="1"/>
      <c r="AI3502" s="1"/>
      <c r="AJ3502" s="1"/>
      <c r="AK3502" s="1"/>
      <c r="AL3502" s="1"/>
      <c r="AM3502" s="1"/>
      <c r="AN3502" s="1"/>
      <c r="AO3502" s="1" t="s">
        <v>9841</v>
      </c>
    </row>
    <row r="3503" spans="1:41">
      <c r="A3503" s="4" t="s">
        <v>9842</v>
      </c>
      <c r="B3503" s="1" t="s">
        <v>7302</v>
      </c>
      <c r="C3503" s="1" t="s">
        <v>36</v>
      </c>
      <c r="D3503" s="1">
        <v>123</v>
      </c>
      <c r="E3503" s="1">
        <v>28048</v>
      </c>
      <c r="F3503" s="5">
        <v>44075</v>
      </c>
      <c r="G3503" s="5">
        <v>44118</v>
      </c>
      <c r="H3503" s="1">
        <f t="shared" ca="1" si="646"/>
        <v>43</v>
      </c>
      <c r="I3503" s="1" t="str">
        <f t="shared" ca="1" si="647"/>
        <v>No</v>
      </c>
      <c r="J3503" s="1" t="s">
        <v>189</v>
      </c>
      <c r="K3503" s="1" t="s">
        <v>190</v>
      </c>
      <c r="L3503" s="1" t="s">
        <v>191</v>
      </c>
      <c r="M3503" s="1" t="s">
        <v>192</v>
      </c>
      <c r="N3503" s="1"/>
      <c r="O3503" s="1" t="s">
        <v>48</v>
      </c>
      <c r="P3503" s="1">
        <v>18</v>
      </c>
      <c r="Q3503" s="1"/>
      <c r="R3503" s="1">
        <f t="shared" si="645"/>
        <v>18</v>
      </c>
      <c r="S3503" s="1" t="str">
        <f t="shared" si="655"/>
        <v>80</v>
      </c>
      <c r="T3503" s="1">
        <f t="shared" si="648"/>
        <v>62</v>
      </c>
      <c r="U3503" s="1" t="s">
        <v>41</v>
      </c>
      <c r="V3503" s="1"/>
      <c r="W3503" s="1"/>
      <c r="X3503" s="1"/>
      <c r="Y3503" s="1"/>
      <c r="Z3503" s="1"/>
      <c r="AA3503" s="1"/>
      <c r="AB3503" s="1"/>
      <c r="AC3503" s="1"/>
      <c r="AD3503" s="3">
        <v>7.0080708007095004E+68</v>
      </c>
      <c r="AE3503" s="1"/>
      <c r="AF3503" s="1"/>
      <c r="AG3503" s="1"/>
      <c r="AH3503" s="1"/>
      <c r="AI3503" s="1"/>
      <c r="AJ3503" s="1" t="s">
        <v>49</v>
      </c>
      <c r="AK3503" s="1" t="s">
        <v>76</v>
      </c>
      <c r="AL3503" s="1"/>
      <c r="AM3503" s="1"/>
      <c r="AN3503" s="1"/>
      <c r="AO3503" s="1" t="s">
        <v>193</v>
      </c>
    </row>
    <row r="3504" spans="1:41">
      <c r="A3504" s="1" t="s">
        <v>9843</v>
      </c>
      <c r="B3504" s="1" t="s">
        <v>2321</v>
      </c>
      <c r="C3504" s="1" t="s">
        <v>36</v>
      </c>
      <c r="D3504" s="1">
        <v>24</v>
      </c>
      <c r="E3504" s="1">
        <v>9871</v>
      </c>
      <c r="F3504" s="5">
        <v>44088</v>
      </c>
      <c r="G3504" s="1"/>
      <c r="H3504" s="1">
        <f t="shared" ca="1" si="646"/>
        <v>16</v>
      </c>
      <c r="I3504" s="1" t="str">
        <f t="shared" ca="1" si="647"/>
        <v>No</v>
      </c>
      <c r="J3504" s="1" t="s">
        <v>2301</v>
      </c>
      <c r="K3504" s="1" t="s">
        <v>2302</v>
      </c>
      <c r="L3504" s="1"/>
      <c r="M3504" s="1" t="s">
        <v>2303</v>
      </c>
      <c r="N3504" s="1"/>
      <c r="O3504" s="1" t="s">
        <v>48</v>
      </c>
      <c r="P3504" s="1">
        <v>18</v>
      </c>
      <c r="Q3504" s="1"/>
      <c r="R3504" s="1">
        <f t="shared" si="645"/>
        <v>18</v>
      </c>
      <c r="S3504" s="1" t="str">
        <f t="shared" si="655"/>
        <v>80</v>
      </c>
      <c r="T3504" s="1">
        <f t="shared" si="648"/>
        <v>62</v>
      </c>
      <c r="U3504" s="1" t="s">
        <v>41</v>
      </c>
      <c r="V3504" s="1"/>
      <c r="W3504" s="1"/>
      <c r="X3504" s="1"/>
      <c r="Y3504" s="1"/>
      <c r="Z3504" s="1"/>
      <c r="AA3504" s="1"/>
      <c r="AB3504" s="1"/>
      <c r="AC3504" s="1"/>
      <c r="AD3504" s="1"/>
      <c r="AE3504" s="1"/>
      <c r="AF3504" s="1"/>
      <c r="AG3504" s="1"/>
      <c r="AH3504" s="1"/>
      <c r="AI3504" s="1"/>
      <c r="AJ3504" s="1"/>
      <c r="AK3504" s="1"/>
      <c r="AL3504" s="1"/>
      <c r="AM3504" s="1"/>
      <c r="AN3504" s="1"/>
      <c r="AO3504" s="1" t="s">
        <v>2322</v>
      </c>
    </row>
    <row r="3505" spans="1:41">
      <c r="A3505" s="1" t="s">
        <v>9844</v>
      </c>
      <c r="B3505" s="1" t="s">
        <v>2362</v>
      </c>
      <c r="C3505" s="1" t="s">
        <v>36</v>
      </c>
      <c r="D3505" s="1">
        <v>83</v>
      </c>
      <c r="E3505" s="1">
        <v>12670</v>
      </c>
      <c r="F3505" s="5">
        <v>44050</v>
      </c>
      <c r="G3505" s="5">
        <v>44075</v>
      </c>
      <c r="H3505" s="1">
        <f t="shared" ca="1" si="646"/>
        <v>25</v>
      </c>
      <c r="I3505" s="1" t="str">
        <f t="shared" ca="1" si="647"/>
        <v>No</v>
      </c>
      <c r="J3505" s="1" t="s">
        <v>161</v>
      </c>
      <c r="K3505" s="1" t="s">
        <v>46</v>
      </c>
      <c r="L3505" s="1"/>
      <c r="M3505" s="1" t="s">
        <v>161</v>
      </c>
      <c r="N3505" s="1"/>
      <c r="O3505" s="1" t="s">
        <v>48</v>
      </c>
      <c r="P3505" s="1">
        <v>18</v>
      </c>
      <c r="Q3505" s="1"/>
      <c r="R3505" s="1">
        <f t="shared" si="645"/>
        <v>18</v>
      </c>
      <c r="S3505" s="1" t="str">
        <f t="shared" si="655"/>
        <v>80</v>
      </c>
      <c r="T3505" s="1">
        <f t="shared" si="648"/>
        <v>62</v>
      </c>
      <c r="U3505" s="1" t="s">
        <v>41</v>
      </c>
      <c r="V3505" s="1"/>
      <c r="W3505" s="1"/>
      <c r="X3505" s="1"/>
      <c r="Y3505" s="1"/>
      <c r="Z3505" s="1"/>
      <c r="AA3505" s="1"/>
      <c r="AB3505" s="1"/>
      <c r="AC3505" s="1"/>
      <c r="AD3505" s="1"/>
      <c r="AE3505" s="1"/>
      <c r="AF3505" s="1"/>
      <c r="AG3505" s="1"/>
      <c r="AH3505" s="1"/>
      <c r="AI3505" s="1"/>
      <c r="AJ3505" s="1"/>
      <c r="AK3505" s="1"/>
      <c r="AL3505" s="1"/>
      <c r="AM3505" s="1"/>
      <c r="AN3505" s="1"/>
      <c r="AO3505" s="1" t="s">
        <v>9845</v>
      </c>
    </row>
    <row r="3506" spans="1:41">
      <c r="A3506" s="1" t="s">
        <v>9846</v>
      </c>
      <c r="B3506" s="1" t="s">
        <v>154</v>
      </c>
      <c r="C3506" s="1" t="s">
        <v>36</v>
      </c>
      <c r="D3506" s="1">
        <v>1245</v>
      </c>
      <c r="E3506" s="1">
        <v>332241</v>
      </c>
      <c r="F3506" s="5">
        <v>43991</v>
      </c>
      <c r="G3506" s="5">
        <v>44136</v>
      </c>
      <c r="H3506" s="1">
        <f t="shared" ca="1" si="646"/>
        <v>145</v>
      </c>
      <c r="I3506" s="1" t="str">
        <f t="shared" ca="1" si="647"/>
        <v>No</v>
      </c>
      <c r="J3506" s="1" t="s">
        <v>155</v>
      </c>
      <c r="K3506" s="1" t="s">
        <v>156</v>
      </c>
      <c r="L3506" s="1"/>
      <c r="M3506" s="1" t="s">
        <v>157</v>
      </c>
      <c r="N3506" s="1"/>
      <c r="O3506" s="1" t="s">
        <v>48</v>
      </c>
      <c r="P3506" s="1">
        <v>18</v>
      </c>
      <c r="Q3506" s="1"/>
      <c r="R3506" s="1">
        <f t="shared" si="645"/>
        <v>18</v>
      </c>
      <c r="S3506" s="1" t="str">
        <f t="shared" si="655"/>
        <v>80</v>
      </c>
      <c r="T3506" s="1">
        <f t="shared" si="648"/>
        <v>62</v>
      </c>
      <c r="U3506" s="1" t="s">
        <v>41</v>
      </c>
      <c r="V3506" s="1"/>
      <c r="W3506" s="1"/>
      <c r="X3506" s="1"/>
      <c r="Y3506" s="1"/>
      <c r="Z3506" s="1"/>
      <c r="AA3506" s="1"/>
      <c r="AB3506" s="1"/>
      <c r="AC3506" s="1"/>
      <c r="AD3506" s="1"/>
      <c r="AE3506" s="1"/>
      <c r="AF3506" s="1"/>
      <c r="AG3506" s="1"/>
      <c r="AH3506" s="1"/>
      <c r="AI3506" s="1"/>
      <c r="AJ3506" s="1"/>
      <c r="AK3506" s="1"/>
      <c r="AL3506" s="1"/>
      <c r="AM3506" s="1"/>
      <c r="AN3506" s="1"/>
      <c r="AO3506" s="1" t="s">
        <v>158</v>
      </c>
    </row>
    <row r="3507" spans="1:41">
      <c r="A3507" s="1" t="s">
        <v>9847</v>
      </c>
      <c r="B3507" s="1" t="s">
        <v>9848</v>
      </c>
      <c r="C3507" s="1" t="s">
        <v>36</v>
      </c>
      <c r="D3507" s="1">
        <v>9306</v>
      </c>
      <c r="E3507" s="1">
        <v>3066055</v>
      </c>
      <c r="F3507" s="5">
        <v>44040</v>
      </c>
      <c r="G3507" s="1"/>
      <c r="H3507" s="1">
        <f t="shared" ca="1" si="646"/>
        <v>64</v>
      </c>
      <c r="I3507" s="1" t="str">
        <f t="shared" ca="1" si="647"/>
        <v>No</v>
      </c>
      <c r="J3507" s="1" t="s">
        <v>94</v>
      </c>
      <c r="K3507" s="1" t="s">
        <v>95</v>
      </c>
      <c r="L3507" s="1"/>
      <c r="M3507" s="1" t="s">
        <v>96</v>
      </c>
      <c r="N3507" s="1"/>
      <c r="O3507" s="1" t="s">
        <v>97</v>
      </c>
      <c r="P3507" s="1">
        <v>18</v>
      </c>
      <c r="Q3507" s="1">
        <v>45</v>
      </c>
      <c r="R3507" s="1">
        <f t="shared" si="645"/>
        <v>18</v>
      </c>
      <c r="S3507" s="1">
        <v>45</v>
      </c>
      <c r="T3507" s="1">
        <f t="shared" si="648"/>
        <v>27</v>
      </c>
      <c r="U3507" s="1" t="s">
        <v>41</v>
      </c>
      <c r="V3507" s="1" t="s">
        <v>2167</v>
      </c>
      <c r="W3507" s="1"/>
      <c r="X3507" s="1"/>
      <c r="Y3507" s="1"/>
      <c r="Z3507" s="1"/>
      <c r="AA3507" s="1"/>
      <c r="AB3507" s="1"/>
      <c r="AC3507" s="1"/>
      <c r="AD3507" s="1"/>
      <c r="AE3507" s="1"/>
      <c r="AF3507" s="1"/>
      <c r="AG3507" s="1"/>
      <c r="AH3507" s="1"/>
      <c r="AI3507" s="1"/>
      <c r="AJ3507" s="1"/>
      <c r="AK3507" s="1"/>
      <c r="AL3507" s="1"/>
      <c r="AM3507" s="1"/>
      <c r="AN3507" s="1"/>
      <c r="AO3507" s="1" t="s">
        <v>9849</v>
      </c>
    </row>
    <row r="3508" spans="1:41">
      <c r="A3508" s="1" t="s">
        <v>9850</v>
      </c>
      <c r="B3508" s="1" t="s">
        <v>257</v>
      </c>
      <c r="C3508" s="1" t="s">
        <v>36</v>
      </c>
      <c r="D3508" s="1">
        <v>1162</v>
      </c>
      <c r="E3508" s="1">
        <v>463589</v>
      </c>
      <c r="F3508" s="5">
        <v>43902</v>
      </c>
      <c r="G3508" s="1"/>
      <c r="H3508" s="1">
        <f t="shared" ca="1" si="646"/>
        <v>202</v>
      </c>
      <c r="I3508" s="1" t="str">
        <f t="shared" ca="1" si="647"/>
        <v>No</v>
      </c>
      <c r="J3508" s="1" t="s">
        <v>258</v>
      </c>
      <c r="K3508" s="1" t="s">
        <v>46</v>
      </c>
      <c r="L3508" s="1"/>
      <c r="M3508" s="1" t="s">
        <v>258</v>
      </c>
      <c r="N3508" s="1"/>
      <c r="O3508" s="1" t="s">
        <v>48</v>
      </c>
      <c r="P3508" s="1">
        <v>18</v>
      </c>
      <c r="Q3508" s="1"/>
      <c r="R3508" s="1">
        <f t="shared" si="645"/>
        <v>18</v>
      </c>
      <c r="S3508" s="1" t="str">
        <f>IF(ISBLANK(Q3508)=TRUE,"80",Q3508)</f>
        <v>80</v>
      </c>
      <c r="T3508" s="1">
        <f t="shared" si="648"/>
        <v>62</v>
      </c>
      <c r="U3508" s="1" t="s">
        <v>41</v>
      </c>
      <c r="V3508" s="1"/>
      <c r="W3508" s="1"/>
      <c r="X3508" s="1"/>
      <c r="Y3508" s="1"/>
      <c r="Z3508" s="1"/>
      <c r="AA3508" s="1"/>
      <c r="AB3508" s="1"/>
      <c r="AC3508" s="1"/>
      <c r="AD3508" s="1"/>
      <c r="AE3508" s="1"/>
      <c r="AF3508" s="1"/>
      <c r="AG3508" s="1"/>
      <c r="AH3508" s="1"/>
      <c r="AI3508" s="1"/>
      <c r="AJ3508" s="1"/>
      <c r="AK3508" s="1"/>
      <c r="AL3508" s="1"/>
      <c r="AM3508" s="1"/>
      <c r="AN3508" s="1"/>
      <c r="AO3508" s="1" t="s">
        <v>259</v>
      </c>
    </row>
    <row r="3509" spans="1:41">
      <c r="A3509" s="1" t="s">
        <v>9851</v>
      </c>
      <c r="B3509" s="1" t="s">
        <v>79</v>
      </c>
      <c r="C3509" s="1" t="s">
        <v>36</v>
      </c>
      <c r="D3509" s="1">
        <v>2413</v>
      </c>
      <c r="E3509" s="1">
        <v>1063778</v>
      </c>
      <c r="F3509" s="5">
        <v>44082</v>
      </c>
      <c r="G3509" s="5">
        <v>44089</v>
      </c>
      <c r="H3509" s="1">
        <f t="shared" ca="1" si="646"/>
        <v>7</v>
      </c>
      <c r="I3509" s="1" t="str">
        <f t="shared" ca="1" si="647"/>
        <v>No</v>
      </c>
      <c r="J3509" s="1" t="s">
        <v>80</v>
      </c>
      <c r="K3509" s="1" t="s">
        <v>81</v>
      </c>
      <c r="L3509" s="1" t="s">
        <v>82</v>
      </c>
      <c r="M3509" s="1" t="s">
        <v>82</v>
      </c>
      <c r="N3509" s="1"/>
      <c r="O3509" s="1" t="s">
        <v>83</v>
      </c>
      <c r="P3509" s="1">
        <v>18</v>
      </c>
      <c r="Q3509" s="1">
        <v>34</v>
      </c>
      <c r="R3509" s="1">
        <f t="shared" si="645"/>
        <v>18</v>
      </c>
      <c r="S3509" s="1">
        <v>34</v>
      </c>
      <c r="T3509" s="1">
        <f t="shared" si="648"/>
        <v>16</v>
      </c>
      <c r="U3509" s="1" t="s">
        <v>41</v>
      </c>
      <c r="V3509" s="1" t="s">
        <v>185</v>
      </c>
      <c r="W3509" s="1"/>
      <c r="X3509" s="1"/>
      <c r="Y3509" s="1"/>
      <c r="Z3509" s="1"/>
      <c r="AA3509" s="1"/>
      <c r="AB3509" s="1"/>
      <c r="AC3509" s="1"/>
      <c r="AD3509" s="1"/>
      <c r="AE3509" s="1"/>
      <c r="AF3509" s="1"/>
      <c r="AG3509" s="1"/>
      <c r="AH3509" s="1"/>
      <c r="AI3509" s="1"/>
      <c r="AJ3509" s="1" t="s">
        <v>49</v>
      </c>
      <c r="AK3509" s="1"/>
      <c r="AL3509" s="1"/>
      <c r="AM3509" s="1"/>
      <c r="AN3509" s="1"/>
      <c r="AO3509" s="1"/>
    </row>
    <row r="3510" spans="1:41">
      <c r="A3510" s="1" t="s">
        <v>9852</v>
      </c>
      <c r="B3510" s="1" t="s">
        <v>5736</v>
      </c>
      <c r="C3510" s="1" t="s">
        <v>36</v>
      </c>
      <c r="D3510" s="1">
        <v>1250</v>
      </c>
      <c r="E3510" s="1">
        <v>98348</v>
      </c>
      <c r="F3510" s="5">
        <v>44056</v>
      </c>
      <c r="G3510" s="5">
        <v>44095</v>
      </c>
      <c r="H3510" s="1">
        <f t="shared" ca="1" si="646"/>
        <v>39</v>
      </c>
      <c r="I3510" s="1" t="str">
        <f t="shared" ca="1" si="647"/>
        <v>No</v>
      </c>
      <c r="J3510" s="1" t="s">
        <v>161</v>
      </c>
      <c r="K3510" s="1" t="s">
        <v>46</v>
      </c>
      <c r="L3510" s="1"/>
      <c r="M3510" s="1" t="s">
        <v>161</v>
      </c>
      <c r="N3510" s="1"/>
      <c r="O3510" s="1" t="s">
        <v>48</v>
      </c>
      <c r="P3510" s="1">
        <v>18</v>
      </c>
      <c r="Q3510" s="1"/>
      <c r="R3510" s="1">
        <f t="shared" si="645"/>
        <v>18</v>
      </c>
      <c r="S3510" s="1" t="str">
        <f t="shared" ref="S3510:S3511" si="656">IF(ISBLANK(Q3510)=TRUE,"80",Q3510)</f>
        <v>80</v>
      </c>
      <c r="T3510" s="1">
        <f t="shared" si="648"/>
        <v>62</v>
      </c>
      <c r="U3510" s="1" t="s">
        <v>41</v>
      </c>
      <c r="V3510" s="1"/>
      <c r="W3510" s="1"/>
      <c r="X3510" s="1"/>
      <c r="Y3510" s="1"/>
      <c r="Z3510" s="1"/>
      <c r="AA3510" s="1"/>
      <c r="AB3510" s="1"/>
      <c r="AC3510" s="1"/>
      <c r="AD3510" s="1"/>
      <c r="AE3510" s="1"/>
      <c r="AF3510" s="1"/>
      <c r="AG3510" s="1"/>
      <c r="AH3510" s="1"/>
      <c r="AI3510" s="1"/>
      <c r="AJ3510" s="1"/>
      <c r="AK3510" s="1"/>
      <c r="AL3510" s="1"/>
      <c r="AM3510" s="1"/>
      <c r="AN3510" s="1"/>
      <c r="AO3510" s="1" t="s">
        <v>9853</v>
      </c>
    </row>
    <row r="3511" spans="1:41">
      <c r="A3511" s="1" t="s">
        <v>9854</v>
      </c>
      <c r="B3511" s="1" t="s">
        <v>9855</v>
      </c>
      <c r="C3511" s="1" t="s">
        <v>36</v>
      </c>
      <c r="D3511" s="1">
        <v>14</v>
      </c>
      <c r="E3511" s="1">
        <v>8148</v>
      </c>
      <c r="F3511" s="5">
        <v>43931</v>
      </c>
      <c r="G3511" s="1"/>
      <c r="H3511" s="1">
        <f t="shared" ca="1" si="646"/>
        <v>173</v>
      </c>
      <c r="I3511" s="1" t="str">
        <f t="shared" ca="1" si="647"/>
        <v>No</v>
      </c>
      <c r="J3511" s="1" t="s">
        <v>45</v>
      </c>
      <c r="K3511" s="1" t="s">
        <v>46</v>
      </c>
      <c r="L3511" s="1"/>
      <c r="M3511" s="1" t="s">
        <v>47</v>
      </c>
      <c r="N3511" s="1"/>
      <c r="O3511" s="1" t="s">
        <v>48</v>
      </c>
      <c r="P3511" s="1">
        <v>18</v>
      </c>
      <c r="Q3511" s="1"/>
      <c r="R3511" s="1">
        <f t="shared" si="645"/>
        <v>18</v>
      </c>
      <c r="S3511" s="1" t="str">
        <f t="shared" si="656"/>
        <v>80</v>
      </c>
      <c r="T3511" s="1">
        <f t="shared" si="648"/>
        <v>62</v>
      </c>
      <c r="U3511" s="1" t="s">
        <v>41</v>
      </c>
      <c r="V3511" s="1"/>
      <c r="W3511" s="1"/>
      <c r="X3511" s="1"/>
      <c r="Y3511" s="1"/>
      <c r="Z3511" s="1"/>
      <c r="AA3511" s="1"/>
      <c r="AB3511" s="1"/>
      <c r="AC3511" s="1"/>
      <c r="AD3511" s="1"/>
      <c r="AE3511" s="1"/>
      <c r="AF3511" s="1"/>
      <c r="AG3511" s="1"/>
      <c r="AH3511" s="1"/>
      <c r="AI3511" s="1"/>
      <c r="AJ3511" s="1" t="s">
        <v>49</v>
      </c>
      <c r="AK3511" s="1"/>
      <c r="AL3511" s="1"/>
      <c r="AM3511" s="1"/>
      <c r="AN3511" s="1"/>
      <c r="AO3511" s="1" t="s">
        <v>9856</v>
      </c>
    </row>
    <row r="3512" spans="1:41">
      <c r="A3512" s="1" t="s">
        <v>9857</v>
      </c>
      <c r="B3512" s="1" t="s">
        <v>2618</v>
      </c>
      <c r="C3512" s="1" t="s">
        <v>36</v>
      </c>
      <c r="D3512" s="1">
        <v>203</v>
      </c>
      <c r="E3512" s="1">
        <v>148198</v>
      </c>
      <c r="F3512" s="5">
        <v>43831</v>
      </c>
      <c r="G3512" s="5">
        <v>43862</v>
      </c>
      <c r="H3512" s="1">
        <f t="shared" ca="1" si="646"/>
        <v>31</v>
      </c>
      <c r="I3512" s="1" t="str">
        <f t="shared" ca="1" si="647"/>
        <v>No</v>
      </c>
      <c r="J3512" s="1" t="s">
        <v>343</v>
      </c>
      <c r="K3512" s="1" t="s">
        <v>344</v>
      </c>
      <c r="L3512" s="1"/>
      <c r="M3512" s="1" t="s">
        <v>345</v>
      </c>
      <c r="N3512" s="1"/>
      <c r="O3512" s="1" t="s">
        <v>141</v>
      </c>
      <c r="P3512" s="1">
        <v>18</v>
      </c>
      <c r="Q3512" s="1">
        <v>39</v>
      </c>
      <c r="R3512" s="1">
        <f t="shared" si="645"/>
        <v>18</v>
      </c>
      <c r="S3512" s="1">
        <v>39</v>
      </c>
      <c r="T3512" s="1">
        <f t="shared" si="648"/>
        <v>21</v>
      </c>
      <c r="U3512" s="1" t="s">
        <v>41</v>
      </c>
      <c r="V3512" s="1"/>
      <c r="W3512" s="1"/>
      <c r="X3512" s="1"/>
      <c r="Y3512" s="1"/>
      <c r="Z3512" s="1"/>
      <c r="AA3512" s="1"/>
      <c r="AB3512" s="1"/>
      <c r="AC3512" s="1"/>
      <c r="AD3512" s="1"/>
      <c r="AE3512" s="1"/>
      <c r="AF3512" s="1"/>
      <c r="AG3512" s="1"/>
      <c r="AH3512" s="1"/>
      <c r="AI3512" s="1"/>
      <c r="AJ3512" s="1"/>
      <c r="AK3512" s="1"/>
      <c r="AL3512" s="1"/>
      <c r="AM3512" s="1"/>
      <c r="AN3512" s="1"/>
      <c r="AO3512" s="1" t="s">
        <v>9858</v>
      </c>
    </row>
    <row r="3513" spans="1:41">
      <c r="A3513" s="1" t="s">
        <v>9860</v>
      </c>
      <c r="B3513" s="1" t="s">
        <v>9861</v>
      </c>
      <c r="C3513" s="1" t="s">
        <v>36</v>
      </c>
      <c r="D3513" s="1">
        <v>605</v>
      </c>
      <c r="E3513" s="1">
        <v>182196</v>
      </c>
      <c r="F3513" s="5">
        <v>44070</v>
      </c>
      <c r="G3513" s="1"/>
      <c r="H3513" s="1">
        <f t="shared" ca="1" si="646"/>
        <v>34</v>
      </c>
      <c r="I3513" s="1" t="str">
        <f t="shared" ca="1" si="647"/>
        <v>No</v>
      </c>
      <c r="J3513" s="1" t="s">
        <v>94</v>
      </c>
      <c r="K3513" s="1" t="s">
        <v>95</v>
      </c>
      <c r="L3513" s="1"/>
      <c r="M3513" s="1" t="s">
        <v>96</v>
      </c>
      <c r="N3513" s="1"/>
      <c r="O3513" s="1" t="s">
        <v>97</v>
      </c>
      <c r="P3513" s="1">
        <v>18</v>
      </c>
      <c r="Q3513" s="1">
        <v>45</v>
      </c>
      <c r="R3513" s="1">
        <f t="shared" si="645"/>
        <v>18</v>
      </c>
      <c r="S3513" s="1">
        <v>45</v>
      </c>
      <c r="T3513" s="1">
        <f t="shared" si="648"/>
        <v>27</v>
      </c>
      <c r="U3513" s="1" t="s">
        <v>41</v>
      </c>
      <c r="V3513" s="1" t="s">
        <v>98</v>
      </c>
      <c r="W3513" s="1"/>
      <c r="X3513" s="1"/>
      <c r="Y3513" s="1"/>
      <c r="Z3513" s="1"/>
      <c r="AA3513" s="1"/>
      <c r="AB3513" s="1"/>
      <c r="AC3513" s="1"/>
      <c r="AD3513" s="1"/>
      <c r="AE3513" s="1"/>
      <c r="AF3513" s="1"/>
      <c r="AG3513" s="1"/>
      <c r="AH3513" s="1"/>
      <c r="AI3513" s="1"/>
      <c r="AJ3513" s="1"/>
      <c r="AK3513" s="1"/>
      <c r="AL3513" s="1"/>
      <c r="AM3513" s="1"/>
      <c r="AN3513" s="1"/>
      <c r="AO3513" s="1" t="s">
        <v>9862</v>
      </c>
    </row>
    <row r="3514" spans="1:41">
      <c r="A3514" s="1" t="s">
        <v>9863</v>
      </c>
      <c r="B3514" s="1" t="s">
        <v>181</v>
      </c>
      <c r="C3514" s="1" t="s">
        <v>36</v>
      </c>
      <c r="D3514" s="1">
        <v>535</v>
      </c>
      <c r="E3514" s="1">
        <v>99999</v>
      </c>
      <c r="F3514" s="5">
        <v>44091</v>
      </c>
      <c r="G3514" s="5">
        <v>44109</v>
      </c>
      <c r="H3514" s="1">
        <f t="shared" ca="1" si="646"/>
        <v>18</v>
      </c>
      <c r="I3514" s="1" t="str">
        <f t="shared" ca="1" si="647"/>
        <v>No</v>
      </c>
      <c r="J3514" s="1" t="s">
        <v>87</v>
      </c>
      <c r="K3514" s="1" t="s">
        <v>88</v>
      </c>
      <c r="L3514" s="1"/>
      <c r="M3514" s="1" t="s">
        <v>89</v>
      </c>
      <c r="N3514" s="1"/>
      <c r="O3514" s="1" t="s">
        <v>83</v>
      </c>
      <c r="P3514" s="1">
        <v>18</v>
      </c>
      <c r="Q3514" s="1">
        <v>34</v>
      </c>
      <c r="R3514" s="1">
        <f t="shared" si="645"/>
        <v>18</v>
      </c>
      <c r="S3514" s="1">
        <v>34</v>
      </c>
      <c r="T3514" s="1">
        <f t="shared" si="648"/>
        <v>16</v>
      </c>
      <c r="U3514" s="1" t="s">
        <v>41</v>
      </c>
      <c r="V3514" s="1"/>
      <c r="W3514" s="1" t="s">
        <v>185</v>
      </c>
      <c r="X3514" s="1"/>
      <c r="Y3514" s="1"/>
      <c r="Z3514" s="1"/>
      <c r="AA3514" s="1"/>
      <c r="AB3514" s="1"/>
      <c r="AC3514" s="1"/>
      <c r="AD3514" s="1"/>
      <c r="AE3514" s="1"/>
      <c r="AF3514" s="1"/>
      <c r="AG3514" s="1"/>
      <c r="AH3514" s="1"/>
      <c r="AI3514" s="1"/>
      <c r="AJ3514" s="1"/>
      <c r="AK3514" s="1"/>
      <c r="AL3514" s="1"/>
      <c r="AM3514" s="1"/>
      <c r="AN3514" s="1"/>
      <c r="AO3514" s="1" t="s">
        <v>182</v>
      </c>
    </row>
    <row r="3515" spans="1:41">
      <c r="A3515" s="1" t="s">
        <v>9864</v>
      </c>
      <c r="B3515" s="1" t="s">
        <v>6388</v>
      </c>
      <c r="C3515" s="1" t="s">
        <v>36</v>
      </c>
      <c r="D3515" s="1">
        <v>391</v>
      </c>
      <c r="E3515" s="1">
        <v>205568</v>
      </c>
      <c r="F3515" s="5">
        <v>43756</v>
      </c>
      <c r="G3515" s="5">
        <v>43982</v>
      </c>
      <c r="H3515" s="1">
        <f t="shared" ca="1" si="646"/>
        <v>226</v>
      </c>
      <c r="I3515" s="1" t="str">
        <f t="shared" ca="1" si="647"/>
        <v>No</v>
      </c>
      <c r="J3515" s="1" t="s">
        <v>111</v>
      </c>
      <c r="K3515" s="1" t="s">
        <v>112</v>
      </c>
      <c r="L3515" s="1"/>
      <c r="M3515" s="1" t="s">
        <v>336</v>
      </c>
      <c r="N3515" s="1" t="s">
        <v>337</v>
      </c>
      <c r="O3515" s="1" t="s">
        <v>48</v>
      </c>
      <c r="P3515" s="1">
        <v>18</v>
      </c>
      <c r="Q3515" s="1"/>
      <c r="R3515" s="1">
        <f t="shared" si="645"/>
        <v>18</v>
      </c>
      <c r="S3515" s="1" t="str">
        <f>IF(ISBLANK(Q3515)=TRUE,"80",Q3515)</f>
        <v>80</v>
      </c>
      <c r="T3515" s="1">
        <f t="shared" si="648"/>
        <v>62</v>
      </c>
      <c r="U3515" s="1" t="s">
        <v>41</v>
      </c>
      <c r="V3515" s="1"/>
      <c r="W3515" s="1"/>
      <c r="X3515" s="1"/>
      <c r="Y3515" s="1"/>
      <c r="Z3515" s="1" t="s">
        <v>1874</v>
      </c>
      <c r="AA3515" s="1"/>
      <c r="AB3515" s="1"/>
      <c r="AC3515" s="1"/>
      <c r="AD3515" s="1"/>
      <c r="AE3515" s="1"/>
      <c r="AF3515" s="1"/>
      <c r="AG3515" s="1"/>
      <c r="AH3515" s="1"/>
      <c r="AI3515" s="1"/>
      <c r="AJ3515" s="1" t="s">
        <v>49</v>
      </c>
      <c r="AK3515" s="1"/>
      <c r="AL3515" s="1"/>
      <c r="AM3515" s="1"/>
      <c r="AN3515" s="1"/>
      <c r="AO3515" s="1" t="s">
        <v>340</v>
      </c>
    </row>
    <row r="3516" spans="1:41">
      <c r="A3516" s="1" t="s">
        <v>9865</v>
      </c>
      <c r="B3516" s="1" t="s">
        <v>1200</v>
      </c>
      <c r="C3516" s="1" t="s">
        <v>36</v>
      </c>
      <c r="D3516" s="1">
        <v>15141</v>
      </c>
      <c r="E3516" s="1">
        <v>20170215</v>
      </c>
      <c r="F3516" s="5">
        <v>44075</v>
      </c>
      <c r="G3516" s="5">
        <v>44089</v>
      </c>
      <c r="H3516" s="1">
        <f t="shared" ca="1" si="646"/>
        <v>14</v>
      </c>
      <c r="I3516" s="1" t="str">
        <f t="shared" ca="1" si="647"/>
        <v>No</v>
      </c>
      <c r="J3516" s="1" t="s">
        <v>239</v>
      </c>
      <c r="K3516" s="1" t="s">
        <v>46</v>
      </c>
      <c r="L3516" s="1"/>
      <c r="M3516" s="1" t="s">
        <v>240</v>
      </c>
      <c r="N3516" s="1"/>
      <c r="O3516" s="1" t="s">
        <v>83</v>
      </c>
      <c r="P3516" s="1">
        <v>18</v>
      </c>
      <c r="Q3516" s="1">
        <v>34</v>
      </c>
      <c r="R3516" s="1">
        <f t="shared" si="645"/>
        <v>18</v>
      </c>
      <c r="S3516" s="1">
        <v>34</v>
      </c>
      <c r="T3516" s="1">
        <f t="shared" si="648"/>
        <v>16</v>
      </c>
      <c r="U3516" s="1" t="s">
        <v>41</v>
      </c>
      <c r="V3516" s="1"/>
      <c r="W3516" s="1"/>
      <c r="X3516" s="1"/>
      <c r="Y3516" s="1"/>
      <c r="Z3516" s="1"/>
      <c r="AA3516" s="1"/>
      <c r="AB3516" s="1"/>
      <c r="AC3516" s="1"/>
      <c r="AD3516" s="1"/>
      <c r="AE3516" s="1"/>
      <c r="AF3516" s="1"/>
      <c r="AG3516" s="1"/>
      <c r="AH3516" s="1"/>
      <c r="AI3516" s="1"/>
      <c r="AJ3516" s="1" t="s">
        <v>49</v>
      </c>
      <c r="AK3516" s="1" t="s">
        <v>76</v>
      </c>
      <c r="AL3516" s="1"/>
      <c r="AM3516" s="1"/>
      <c r="AN3516" s="1"/>
      <c r="AO3516" s="1"/>
    </row>
    <row r="3517" spans="1:41">
      <c r="A3517" s="1" t="s">
        <v>9867</v>
      </c>
      <c r="B3517" s="1" t="s">
        <v>9868</v>
      </c>
      <c r="C3517" s="1" t="s">
        <v>36</v>
      </c>
      <c r="D3517" s="1">
        <v>945</v>
      </c>
      <c r="E3517" s="1">
        <v>450535</v>
      </c>
      <c r="F3517" s="5">
        <v>43938</v>
      </c>
      <c r="G3517" s="5">
        <v>43943</v>
      </c>
      <c r="H3517" s="1">
        <f t="shared" ca="1" si="646"/>
        <v>5</v>
      </c>
      <c r="I3517" s="1" t="str">
        <f t="shared" ca="1" si="647"/>
        <v>No</v>
      </c>
      <c r="J3517" s="1" t="s">
        <v>2104</v>
      </c>
      <c r="K3517" s="1" t="s">
        <v>46</v>
      </c>
      <c r="L3517" s="1" t="s">
        <v>3309</v>
      </c>
      <c r="M3517" s="1" t="s">
        <v>2104</v>
      </c>
      <c r="N3517" s="1"/>
      <c r="O3517" s="1" t="s">
        <v>1530</v>
      </c>
      <c r="P3517" s="1">
        <v>18</v>
      </c>
      <c r="Q3517" s="1">
        <v>25</v>
      </c>
      <c r="R3517" s="1">
        <f t="shared" si="645"/>
        <v>18</v>
      </c>
      <c r="S3517" s="1">
        <v>25</v>
      </c>
      <c r="T3517" s="1">
        <f t="shared" si="648"/>
        <v>7</v>
      </c>
      <c r="U3517" s="1" t="s">
        <v>41</v>
      </c>
      <c r="V3517" s="1"/>
      <c r="W3517" s="1"/>
      <c r="X3517" s="1"/>
      <c r="Y3517" s="1"/>
      <c r="Z3517" s="1"/>
      <c r="AA3517" s="1"/>
      <c r="AB3517" s="1"/>
      <c r="AC3517" s="1"/>
      <c r="AD3517" s="1"/>
      <c r="AE3517" s="1"/>
      <c r="AF3517" s="1"/>
      <c r="AG3517" s="1"/>
      <c r="AH3517" s="1" t="s">
        <v>3310</v>
      </c>
      <c r="AI3517" s="1"/>
      <c r="AJ3517" s="1" t="s">
        <v>49</v>
      </c>
      <c r="AK3517" s="1"/>
      <c r="AL3517" s="1"/>
      <c r="AM3517" s="1"/>
      <c r="AN3517" s="1"/>
      <c r="AO3517" s="1" t="s">
        <v>3311</v>
      </c>
    </row>
    <row r="3518" spans="1:41">
      <c r="A3518" s="1" t="s">
        <v>9873</v>
      </c>
      <c r="B3518" s="1" t="s">
        <v>8190</v>
      </c>
      <c r="C3518" s="1" t="s">
        <v>36</v>
      </c>
      <c r="D3518" s="1">
        <v>99</v>
      </c>
      <c r="E3518" s="1">
        <v>35369</v>
      </c>
      <c r="F3518" s="5">
        <v>44048</v>
      </c>
      <c r="G3518" s="5">
        <v>44075</v>
      </c>
      <c r="H3518" s="1">
        <f t="shared" ca="1" si="646"/>
        <v>27</v>
      </c>
      <c r="I3518" s="1" t="str">
        <f t="shared" ca="1" si="647"/>
        <v>No</v>
      </c>
      <c r="J3518" s="1" t="s">
        <v>70</v>
      </c>
      <c r="K3518" s="1" t="s">
        <v>71</v>
      </c>
      <c r="L3518" s="1" t="s">
        <v>72</v>
      </c>
      <c r="M3518" s="1" t="s">
        <v>73</v>
      </c>
      <c r="N3518" s="1"/>
      <c r="O3518" s="1" t="s">
        <v>48</v>
      </c>
      <c r="P3518" s="1">
        <v>18</v>
      </c>
      <c r="Q3518" s="1"/>
      <c r="R3518" s="1">
        <f t="shared" si="645"/>
        <v>18</v>
      </c>
      <c r="S3518" s="1" t="str">
        <f>IF(ISBLANK(Q3518)=TRUE,"80",Q3518)</f>
        <v>80</v>
      </c>
      <c r="T3518" s="1">
        <f t="shared" si="648"/>
        <v>62</v>
      </c>
      <c r="U3518" s="1" t="s">
        <v>41</v>
      </c>
      <c r="V3518" s="1" t="s">
        <v>74</v>
      </c>
      <c r="W3518" s="1"/>
      <c r="X3518" s="1"/>
      <c r="Y3518" s="1"/>
      <c r="Z3518" s="1"/>
      <c r="AA3518" s="1"/>
      <c r="AB3518" s="1"/>
      <c r="AC3518" s="1"/>
      <c r="AD3518" s="1"/>
      <c r="AE3518" s="1"/>
      <c r="AF3518" s="1"/>
      <c r="AG3518" s="1"/>
      <c r="AH3518" s="1" t="s">
        <v>7586</v>
      </c>
      <c r="AI3518" s="1"/>
      <c r="AJ3518" s="1" t="s">
        <v>49</v>
      </c>
      <c r="AK3518" s="1" t="s">
        <v>76</v>
      </c>
      <c r="AL3518" s="1"/>
      <c r="AM3518" s="1"/>
      <c r="AN3518" s="1"/>
      <c r="AO3518" s="1" t="s">
        <v>77</v>
      </c>
    </row>
    <row r="3519" spans="1:41">
      <c r="A3519" s="1" t="s">
        <v>9874</v>
      </c>
      <c r="B3519" s="1" t="s">
        <v>431</v>
      </c>
      <c r="C3519" s="1" t="s">
        <v>36</v>
      </c>
      <c r="D3519" s="1">
        <v>40</v>
      </c>
      <c r="E3519" s="1">
        <v>15004</v>
      </c>
      <c r="F3519" s="5">
        <v>44075</v>
      </c>
      <c r="G3519" s="5">
        <v>44097</v>
      </c>
      <c r="H3519" s="1">
        <f t="shared" ca="1" si="646"/>
        <v>22</v>
      </c>
      <c r="I3519" s="1" t="str">
        <f t="shared" ca="1" si="647"/>
        <v>No</v>
      </c>
      <c r="J3519" s="1" t="s">
        <v>117</v>
      </c>
      <c r="K3519" s="1" t="s">
        <v>46</v>
      </c>
      <c r="L3519" s="1"/>
      <c r="M3519" s="1" t="s">
        <v>118</v>
      </c>
      <c r="N3519" s="1"/>
      <c r="O3519" s="1" t="s">
        <v>141</v>
      </c>
      <c r="P3519" s="1">
        <v>18</v>
      </c>
      <c r="Q3519" s="1">
        <v>39</v>
      </c>
      <c r="R3519" s="1">
        <f t="shared" si="645"/>
        <v>18</v>
      </c>
      <c r="S3519" s="1">
        <v>39</v>
      </c>
      <c r="T3519" s="1">
        <f t="shared" si="648"/>
        <v>21</v>
      </c>
      <c r="U3519" s="1" t="s">
        <v>41</v>
      </c>
      <c r="V3519" s="1" t="s">
        <v>84</v>
      </c>
      <c r="W3519" s="1"/>
      <c r="X3519" s="1"/>
      <c r="Y3519" s="1"/>
      <c r="Z3519" s="1"/>
      <c r="AA3519" s="1"/>
      <c r="AB3519" s="1"/>
      <c r="AC3519" s="1"/>
      <c r="AD3519" s="1"/>
      <c r="AE3519" s="1"/>
      <c r="AF3519" s="1"/>
      <c r="AG3519" s="1"/>
      <c r="AH3519" s="1"/>
      <c r="AI3519" s="1"/>
      <c r="AJ3519" s="1"/>
      <c r="AK3519" s="1"/>
      <c r="AL3519" s="1" t="s">
        <v>1850</v>
      </c>
      <c r="AM3519" s="1"/>
      <c r="AN3519" s="1"/>
      <c r="AO3519" s="1" t="s">
        <v>9875</v>
      </c>
    </row>
    <row r="3520" spans="1:41">
      <c r="A3520" s="1" t="s">
        <v>9876</v>
      </c>
      <c r="B3520" s="1" t="s">
        <v>261</v>
      </c>
      <c r="C3520" s="1" t="s">
        <v>36</v>
      </c>
      <c r="D3520" s="1">
        <v>1074</v>
      </c>
      <c r="E3520" s="1">
        <v>109068</v>
      </c>
      <c r="F3520" s="5">
        <v>44063</v>
      </c>
      <c r="G3520" s="5">
        <v>44067</v>
      </c>
      <c r="H3520" s="1">
        <f t="shared" ca="1" si="646"/>
        <v>4</v>
      </c>
      <c r="I3520" s="1" t="str">
        <f t="shared" ca="1" si="647"/>
        <v>No</v>
      </c>
      <c r="J3520" s="1" t="s">
        <v>80</v>
      </c>
      <c r="K3520" s="1" t="s">
        <v>81</v>
      </c>
      <c r="L3520" s="1" t="s">
        <v>82</v>
      </c>
      <c r="M3520" s="1" t="s">
        <v>82</v>
      </c>
      <c r="N3520" s="1"/>
      <c r="O3520" s="1" t="s">
        <v>83</v>
      </c>
      <c r="P3520" s="1">
        <v>18</v>
      </c>
      <c r="Q3520" s="1">
        <v>34</v>
      </c>
      <c r="R3520" s="1">
        <f t="shared" si="645"/>
        <v>18</v>
      </c>
      <c r="S3520" s="1">
        <v>34</v>
      </c>
      <c r="T3520" s="1">
        <f t="shared" si="648"/>
        <v>16</v>
      </c>
      <c r="U3520" s="1" t="s">
        <v>41</v>
      </c>
      <c r="V3520" s="1" t="s">
        <v>185</v>
      </c>
      <c r="W3520" s="1"/>
      <c r="X3520" s="1"/>
      <c r="Y3520" s="1"/>
      <c r="Z3520" s="1"/>
      <c r="AA3520" s="1"/>
      <c r="AB3520" s="1"/>
      <c r="AC3520" s="1"/>
      <c r="AD3520" s="1"/>
      <c r="AE3520" s="1"/>
      <c r="AF3520" s="1"/>
      <c r="AG3520" s="1"/>
      <c r="AH3520" s="1"/>
      <c r="AI3520" s="1"/>
      <c r="AJ3520" s="1" t="s">
        <v>49</v>
      </c>
      <c r="AK3520" s="1"/>
      <c r="AL3520" s="1"/>
      <c r="AM3520" s="1"/>
      <c r="AN3520" s="1"/>
      <c r="AO3520" s="1"/>
    </row>
    <row r="3521" spans="1:41">
      <c r="A3521" s="1" t="s">
        <v>9877</v>
      </c>
      <c r="B3521" s="1" t="s">
        <v>9878</v>
      </c>
      <c r="C3521" s="1" t="s">
        <v>36</v>
      </c>
      <c r="D3521" s="1">
        <v>533</v>
      </c>
      <c r="E3521" s="1">
        <v>72157</v>
      </c>
      <c r="F3521" s="5">
        <v>44072</v>
      </c>
      <c r="G3521" s="5">
        <v>44086</v>
      </c>
      <c r="H3521" s="1">
        <f t="shared" ca="1" si="646"/>
        <v>14</v>
      </c>
      <c r="I3521" s="1" t="str">
        <f t="shared" ca="1" si="647"/>
        <v>No</v>
      </c>
      <c r="J3521" s="1" t="s">
        <v>117</v>
      </c>
      <c r="K3521" s="1" t="s">
        <v>46</v>
      </c>
      <c r="L3521" s="1"/>
      <c r="M3521" s="1" t="s">
        <v>118</v>
      </c>
      <c r="N3521" s="1"/>
      <c r="O3521" s="1" t="s">
        <v>141</v>
      </c>
      <c r="P3521" s="1">
        <v>18</v>
      </c>
      <c r="Q3521" s="1">
        <v>39</v>
      </c>
      <c r="R3521" s="1">
        <f t="shared" si="645"/>
        <v>18</v>
      </c>
      <c r="S3521" s="1">
        <v>39</v>
      </c>
      <c r="T3521" s="1">
        <f t="shared" si="648"/>
        <v>21</v>
      </c>
      <c r="U3521" s="1" t="s">
        <v>41</v>
      </c>
      <c r="V3521" s="1" t="s">
        <v>142</v>
      </c>
      <c r="W3521" s="1"/>
      <c r="X3521" s="1"/>
      <c r="Y3521" s="1"/>
      <c r="Z3521" s="1"/>
      <c r="AA3521" s="1"/>
      <c r="AB3521" s="1"/>
      <c r="AC3521" s="1"/>
      <c r="AD3521" s="1"/>
      <c r="AE3521" s="1"/>
      <c r="AF3521" s="1"/>
      <c r="AG3521" s="1"/>
      <c r="AH3521" s="1"/>
      <c r="AI3521" s="1"/>
      <c r="AJ3521" s="1"/>
      <c r="AK3521" s="1"/>
      <c r="AL3521" s="1" t="s">
        <v>1192</v>
      </c>
      <c r="AM3521" s="1"/>
      <c r="AN3521" s="1"/>
      <c r="AO3521" s="1" t="s">
        <v>9879</v>
      </c>
    </row>
    <row r="3522" spans="1:41">
      <c r="A3522" s="1" t="s">
        <v>9880</v>
      </c>
      <c r="B3522" s="1" t="s">
        <v>569</v>
      </c>
      <c r="C3522" s="1" t="s">
        <v>36</v>
      </c>
      <c r="D3522" s="1">
        <v>135</v>
      </c>
      <c r="E3522" s="1">
        <v>50266</v>
      </c>
      <c r="F3522" s="5">
        <v>44075</v>
      </c>
      <c r="G3522" s="5">
        <v>44097</v>
      </c>
      <c r="H3522" s="1">
        <f t="shared" ca="1" si="646"/>
        <v>22</v>
      </c>
      <c r="I3522" s="1" t="str">
        <f t="shared" ca="1" si="647"/>
        <v>No</v>
      </c>
      <c r="J3522" s="1" t="s">
        <v>117</v>
      </c>
      <c r="K3522" s="1" t="s">
        <v>46</v>
      </c>
      <c r="L3522" s="1"/>
      <c r="M3522" s="1" t="s">
        <v>118</v>
      </c>
      <c r="N3522" s="1"/>
      <c r="O3522" s="1" t="s">
        <v>141</v>
      </c>
      <c r="P3522" s="1">
        <v>18</v>
      </c>
      <c r="Q3522" s="1">
        <v>39</v>
      </c>
      <c r="R3522" s="1">
        <f t="shared" ref="R3522:R3585" si="657">IF(ISBLANK(P3522)=TRUE,"0",P3522)</f>
        <v>18</v>
      </c>
      <c r="S3522" s="1">
        <v>39</v>
      </c>
      <c r="T3522" s="1">
        <f t="shared" si="648"/>
        <v>21</v>
      </c>
      <c r="U3522" s="1" t="s">
        <v>41</v>
      </c>
      <c r="V3522" s="1" t="s">
        <v>380</v>
      </c>
      <c r="W3522" s="1"/>
      <c r="X3522" s="1"/>
      <c r="Y3522" s="1"/>
      <c r="Z3522" s="1"/>
      <c r="AA3522" s="1"/>
      <c r="AB3522" s="1"/>
      <c r="AC3522" s="1"/>
      <c r="AD3522" s="1"/>
      <c r="AE3522" s="1"/>
      <c r="AF3522" s="1"/>
      <c r="AG3522" s="1"/>
      <c r="AH3522" s="1"/>
      <c r="AI3522" s="1"/>
      <c r="AJ3522" s="1"/>
      <c r="AK3522" s="1"/>
      <c r="AL3522" s="1"/>
      <c r="AM3522" s="1"/>
      <c r="AN3522" s="1"/>
      <c r="AO3522" s="1" t="s">
        <v>9881</v>
      </c>
    </row>
    <row r="3523" spans="1:41">
      <c r="A3523" s="4" t="s">
        <v>9884</v>
      </c>
      <c r="B3523" s="1" t="s">
        <v>9885</v>
      </c>
      <c r="C3523" s="1" t="s">
        <v>36</v>
      </c>
      <c r="D3523" s="1">
        <v>3</v>
      </c>
      <c r="E3523" s="1">
        <v>377</v>
      </c>
      <c r="F3523" s="5">
        <v>44079</v>
      </c>
      <c r="G3523" s="5">
        <v>44086</v>
      </c>
      <c r="H3523" s="1">
        <f t="shared" ref="H3523:H3586" ca="1" si="658">IF(ISBLANK(G3523)=FALSE,G3523-F3523,TODAY()-F3523)</f>
        <v>7</v>
      </c>
      <c r="I3523" s="1" t="str">
        <f t="shared" ref="I3523:I3586" ca="1" si="659">IF(H3523&gt;0,"No","Yes")</f>
        <v>No</v>
      </c>
      <c r="J3523" s="1" t="s">
        <v>589</v>
      </c>
      <c r="K3523" s="1" t="s">
        <v>590</v>
      </c>
      <c r="L3523" s="1" t="s">
        <v>591</v>
      </c>
      <c r="M3523" s="1" t="s">
        <v>592</v>
      </c>
      <c r="N3523" s="1"/>
      <c r="O3523" s="1" t="s">
        <v>48</v>
      </c>
      <c r="P3523" s="1">
        <v>18</v>
      </c>
      <c r="Q3523" s="1"/>
      <c r="R3523" s="1">
        <f t="shared" si="657"/>
        <v>18</v>
      </c>
      <c r="S3523" s="1" t="str">
        <f>IF(ISBLANK(Q3523)=TRUE,"80",Q3523)</f>
        <v>80</v>
      </c>
      <c r="T3523" s="1">
        <f t="shared" ref="T3523:T3586" si="660">S3523-R3523</f>
        <v>62</v>
      </c>
      <c r="U3523" s="1" t="s">
        <v>41</v>
      </c>
      <c r="V3523" s="1"/>
      <c r="W3523" s="1" t="s">
        <v>593</v>
      </c>
      <c r="X3523" s="1"/>
      <c r="Y3523" s="1"/>
      <c r="Z3523" s="1"/>
      <c r="AA3523" s="1"/>
      <c r="AB3523" s="1" t="s">
        <v>594</v>
      </c>
      <c r="AC3523" s="1"/>
      <c r="AD3523" s="1"/>
      <c r="AE3523" s="1"/>
      <c r="AF3523" s="1"/>
      <c r="AG3523" s="1"/>
      <c r="AH3523" s="1"/>
      <c r="AI3523" s="1"/>
      <c r="AJ3523" s="1"/>
      <c r="AK3523" s="1"/>
      <c r="AL3523" s="1"/>
      <c r="AM3523" s="1"/>
      <c r="AN3523" s="1"/>
      <c r="AO3523" s="1" t="s">
        <v>9886</v>
      </c>
    </row>
    <row r="3524" spans="1:41">
      <c r="A3524" s="1" t="s">
        <v>9889</v>
      </c>
      <c r="B3524" s="1" t="s">
        <v>9890</v>
      </c>
      <c r="C3524" s="1" t="s">
        <v>36</v>
      </c>
      <c r="D3524" s="1">
        <v>307</v>
      </c>
      <c r="E3524" s="1">
        <v>87561</v>
      </c>
      <c r="F3524" s="5">
        <v>44070</v>
      </c>
      <c r="G3524" s="1"/>
      <c r="H3524" s="1">
        <f t="shared" ca="1" si="658"/>
        <v>34</v>
      </c>
      <c r="I3524" s="1" t="str">
        <f t="shared" ca="1" si="659"/>
        <v>No</v>
      </c>
      <c r="J3524" s="1" t="s">
        <v>94</v>
      </c>
      <c r="K3524" s="1" t="s">
        <v>95</v>
      </c>
      <c r="L3524" s="1"/>
      <c r="M3524" s="1" t="s">
        <v>96</v>
      </c>
      <c r="N3524" s="1"/>
      <c r="O3524" s="1" t="s">
        <v>97</v>
      </c>
      <c r="P3524" s="1">
        <v>18</v>
      </c>
      <c r="Q3524" s="1">
        <v>45</v>
      </c>
      <c r="R3524" s="1">
        <f t="shared" si="657"/>
        <v>18</v>
      </c>
      <c r="S3524" s="1">
        <v>45</v>
      </c>
      <c r="T3524" s="1">
        <f t="shared" si="660"/>
        <v>27</v>
      </c>
      <c r="U3524" s="1" t="s">
        <v>41</v>
      </c>
      <c r="V3524" s="1" t="s">
        <v>2152</v>
      </c>
      <c r="W3524" s="1"/>
      <c r="X3524" s="1"/>
      <c r="Y3524" s="1"/>
      <c r="Z3524" s="1"/>
      <c r="AA3524" s="1"/>
      <c r="AB3524" s="1"/>
      <c r="AC3524" s="1"/>
      <c r="AD3524" s="1"/>
      <c r="AE3524" s="1"/>
      <c r="AF3524" s="1"/>
      <c r="AG3524" s="1"/>
      <c r="AH3524" s="1"/>
      <c r="AI3524" s="1"/>
      <c r="AJ3524" s="1"/>
      <c r="AK3524" s="1"/>
      <c r="AL3524" s="1"/>
      <c r="AM3524" s="1"/>
      <c r="AN3524" s="1"/>
      <c r="AO3524" s="1" t="s">
        <v>9891</v>
      </c>
    </row>
    <row r="3525" spans="1:41">
      <c r="A3525" s="1" t="s">
        <v>9892</v>
      </c>
      <c r="B3525" s="1" t="s">
        <v>2887</v>
      </c>
      <c r="C3525" s="1" t="s">
        <v>36</v>
      </c>
      <c r="D3525" s="1">
        <v>260</v>
      </c>
      <c r="E3525" s="1">
        <v>83639</v>
      </c>
      <c r="F3525" s="5">
        <v>44075</v>
      </c>
      <c r="G3525" s="5">
        <v>44097</v>
      </c>
      <c r="H3525" s="1">
        <f t="shared" ca="1" si="658"/>
        <v>22</v>
      </c>
      <c r="I3525" s="1" t="str">
        <f t="shared" ca="1" si="659"/>
        <v>No</v>
      </c>
      <c r="J3525" s="1" t="s">
        <v>117</v>
      </c>
      <c r="K3525" s="1" t="s">
        <v>46</v>
      </c>
      <c r="L3525" s="1"/>
      <c r="M3525" s="1" t="s">
        <v>118</v>
      </c>
      <c r="N3525" s="1"/>
      <c r="O3525" s="1" t="s">
        <v>141</v>
      </c>
      <c r="P3525" s="1">
        <v>18</v>
      </c>
      <c r="Q3525" s="1">
        <v>39</v>
      </c>
      <c r="R3525" s="1">
        <f t="shared" si="657"/>
        <v>18</v>
      </c>
      <c r="S3525" s="1">
        <v>39</v>
      </c>
      <c r="T3525" s="1">
        <f t="shared" si="660"/>
        <v>21</v>
      </c>
      <c r="U3525" s="1" t="s">
        <v>41</v>
      </c>
      <c r="V3525" s="1" t="s">
        <v>167</v>
      </c>
      <c r="W3525" s="1"/>
      <c r="X3525" s="1"/>
      <c r="Y3525" s="1"/>
      <c r="Z3525" s="1"/>
      <c r="AA3525" s="1"/>
      <c r="AB3525" s="1"/>
      <c r="AC3525" s="1"/>
      <c r="AD3525" s="1"/>
      <c r="AE3525" s="1"/>
      <c r="AF3525" s="1"/>
      <c r="AG3525" s="1"/>
      <c r="AH3525" s="1"/>
      <c r="AI3525" s="1"/>
      <c r="AJ3525" s="1"/>
      <c r="AK3525" s="1"/>
      <c r="AL3525" s="1" t="s">
        <v>143</v>
      </c>
      <c r="AM3525" s="1"/>
      <c r="AN3525" s="1"/>
      <c r="AO3525" s="1" t="s">
        <v>9893</v>
      </c>
    </row>
    <row r="3526" spans="1:41">
      <c r="A3526" s="1" t="s">
        <v>9897</v>
      </c>
      <c r="B3526" s="1" t="s">
        <v>3161</v>
      </c>
      <c r="C3526" s="1" t="s">
        <v>36</v>
      </c>
      <c r="D3526" s="1">
        <v>148</v>
      </c>
      <c r="E3526" s="1">
        <v>24806</v>
      </c>
      <c r="F3526" s="5">
        <v>44009</v>
      </c>
      <c r="G3526" s="5">
        <v>44027</v>
      </c>
      <c r="H3526" s="1">
        <f t="shared" ca="1" si="658"/>
        <v>18</v>
      </c>
      <c r="I3526" s="1" t="str">
        <f t="shared" ca="1" si="659"/>
        <v>No</v>
      </c>
      <c r="J3526" s="1" t="s">
        <v>214</v>
      </c>
      <c r="K3526" s="1" t="s">
        <v>215</v>
      </c>
      <c r="L3526" s="1" t="s">
        <v>755</v>
      </c>
      <c r="M3526" s="1" t="s">
        <v>755</v>
      </c>
      <c r="N3526" s="1"/>
      <c r="O3526" s="1" t="s">
        <v>48</v>
      </c>
      <c r="P3526" s="1">
        <v>18</v>
      </c>
      <c r="Q3526" s="1"/>
      <c r="R3526" s="1">
        <f t="shared" si="657"/>
        <v>18</v>
      </c>
      <c r="S3526" s="1" t="str">
        <f>IF(ISBLANK(Q3526)=TRUE,"80",Q3526)</f>
        <v>80</v>
      </c>
      <c r="T3526" s="1">
        <f t="shared" si="660"/>
        <v>62</v>
      </c>
      <c r="U3526" s="1" t="s">
        <v>41</v>
      </c>
      <c r="V3526" s="1" t="s">
        <v>185</v>
      </c>
      <c r="W3526" s="1"/>
      <c r="X3526" s="1"/>
      <c r="Y3526" s="1"/>
      <c r="Z3526" s="1"/>
      <c r="AA3526" s="1"/>
      <c r="AB3526" s="1"/>
      <c r="AC3526" s="1"/>
      <c r="AD3526" s="1"/>
      <c r="AE3526" s="1"/>
      <c r="AF3526" s="1"/>
      <c r="AG3526" s="1"/>
      <c r="AH3526" s="1"/>
      <c r="AI3526" s="1"/>
      <c r="AJ3526" s="1"/>
      <c r="AK3526" s="1" t="s">
        <v>76</v>
      </c>
      <c r="AL3526" s="1"/>
      <c r="AM3526" s="1"/>
      <c r="AN3526" s="1"/>
      <c r="AO3526" s="1" t="s">
        <v>756</v>
      </c>
    </row>
    <row r="3527" spans="1:41">
      <c r="A3527" s="1" t="s">
        <v>9898</v>
      </c>
      <c r="B3527" s="1" t="s">
        <v>3438</v>
      </c>
      <c r="C3527" s="1" t="s">
        <v>36</v>
      </c>
      <c r="D3527" s="1">
        <v>188</v>
      </c>
      <c r="E3527" s="1">
        <v>120122</v>
      </c>
      <c r="F3527" s="5">
        <v>43869</v>
      </c>
      <c r="G3527" s="1"/>
      <c r="H3527" s="1">
        <f t="shared" ca="1" si="658"/>
        <v>235</v>
      </c>
      <c r="I3527" s="1" t="str">
        <f t="shared" ca="1" si="659"/>
        <v>No</v>
      </c>
      <c r="J3527" s="1" t="s">
        <v>1447</v>
      </c>
      <c r="K3527" s="1" t="s">
        <v>46</v>
      </c>
      <c r="L3527" s="1"/>
      <c r="M3527" s="1" t="s">
        <v>1447</v>
      </c>
      <c r="N3527" s="1"/>
      <c r="O3527" s="1" t="s">
        <v>360</v>
      </c>
      <c r="P3527" s="1">
        <v>18</v>
      </c>
      <c r="Q3527" s="1">
        <v>35</v>
      </c>
      <c r="R3527" s="1">
        <f t="shared" si="657"/>
        <v>18</v>
      </c>
      <c r="S3527" s="1">
        <v>35</v>
      </c>
      <c r="T3527" s="1">
        <f t="shared" si="660"/>
        <v>17</v>
      </c>
      <c r="U3527" s="1" t="s">
        <v>41</v>
      </c>
      <c r="V3527" s="1"/>
      <c r="W3527" s="1"/>
      <c r="X3527" s="1"/>
      <c r="Y3527" s="1"/>
      <c r="Z3527" s="1"/>
      <c r="AA3527" s="1"/>
      <c r="AB3527" s="1"/>
      <c r="AC3527" s="1"/>
      <c r="AD3527" s="1"/>
      <c r="AE3527" s="1"/>
      <c r="AF3527" s="1"/>
      <c r="AG3527" s="1"/>
      <c r="AH3527" s="1" t="s">
        <v>5273</v>
      </c>
      <c r="AI3527" s="1"/>
      <c r="AJ3527" s="1"/>
      <c r="AK3527" s="1"/>
      <c r="AL3527" s="1"/>
      <c r="AM3527" s="1"/>
      <c r="AN3527" s="1"/>
      <c r="AO3527" s="1" t="s">
        <v>3439</v>
      </c>
    </row>
    <row r="3528" spans="1:41">
      <c r="A3528" s="1" t="s">
        <v>9899</v>
      </c>
      <c r="B3528" s="1" t="s">
        <v>9900</v>
      </c>
      <c r="C3528" s="1" t="s">
        <v>36</v>
      </c>
      <c r="D3528" s="1">
        <v>654</v>
      </c>
      <c r="E3528" s="1">
        <v>233356</v>
      </c>
      <c r="F3528" s="5">
        <v>43922</v>
      </c>
      <c r="G3528" s="5">
        <v>43952</v>
      </c>
      <c r="H3528" s="1">
        <f t="shared" ca="1" si="658"/>
        <v>30</v>
      </c>
      <c r="I3528" s="1" t="str">
        <f t="shared" ca="1" si="659"/>
        <v>No</v>
      </c>
      <c r="J3528" s="1" t="s">
        <v>1480</v>
      </c>
      <c r="K3528" s="1" t="s">
        <v>1481</v>
      </c>
      <c r="L3528" s="1" t="s">
        <v>1981</v>
      </c>
      <c r="M3528" s="1" t="s">
        <v>1482</v>
      </c>
      <c r="N3528" s="1"/>
      <c r="O3528" s="1" t="s">
        <v>48</v>
      </c>
      <c r="P3528" s="1">
        <v>18</v>
      </c>
      <c r="Q3528" s="1"/>
      <c r="R3528" s="1">
        <f t="shared" si="657"/>
        <v>18</v>
      </c>
      <c r="S3528" s="1" t="str">
        <f t="shared" ref="S3528:S3531" si="661">IF(ISBLANK(Q3528)=TRUE,"80",Q3528)</f>
        <v>80</v>
      </c>
      <c r="T3528" s="1">
        <f t="shared" si="660"/>
        <v>62</v>
      </c>
      <c r="U3528" s="1" t="s">
        <v>41</v>
      </c>
      <c r="V3528" s="1"/>
      <c r="W3528" s="1"/>
      <c r="X3528" s="1"/>
      <c r="Y3528" s="1"/>
      <c r="Z3528" s="1" t="s">
        <v>1982</v>
      </c>
      <c r="AA3528" s="1"/>
      <c r="AB3528" s="1"/>
      <c r="AC3528" s="1"/>
      <c r="AD3528" s="1"/>
      <c r="AE3528" s="1"/>
      <c r="AF3528" s="1"/>
      <c r="AG3528" s="1"/>
      <c r="AH3528" s="1"/>
      <c r="AI3528" s="1"/>
      <c r="AJ3528" s="1" t="s">
        <v>49</v>
      </c>
      <c r="AK3528" s="1"/>
      <c r="AL3528" s="1" t="s">
        <v>412</v>
      </c>
      <c r="AM3528" s="1"/>
      <c r="AN3528" s="1"/>
      <c r="AO3528" s="1" t="s">
        <v>947</v>
      </c>
    </row>
    <row r="3529" spans="1:41">
      <c r="A3529" s="1" t="s">
        <v>9902</v>
      </c>
      <c r="B3529" s="1" t="s">
        <v>9903</v>
      </c>
      <c r="C3529" s="1" t="s">
        <v>36</v>
      </c>
      <c r="D3529" s="1">
        <v>438</v>
      </c>
      <c r="E3529" s="1">
        <v>79699</v>
      </c>
      <c r="F3529" s="5">
        <v>44088</v>
      </c>
      <c r="G3529" s="5">
        <v>44098</v>
      </c>
      <c r="H3529" s="1">
        <f t="shared" ca="1" si="658"/>
        <v>10</v>
      </c>
      <c r="I3529" s="1" t="str">
        <f t="shared" ca="1" si="659"/>
        <v>No</v>
      </c>
      <c r="J3529" s="1" t="s">
        <v>2464</v>
      </c>
      <c r="K3529" s="1" t="s">
        <v>2465</v>
      </c>
      <c r="L3529" s="1"/>
      <c r="M3529" s="1" t="s">
        <v>2466</v>
      </c>
      <c r="N3529" s="1"/>
      <c r="O3529" s="1" t="s">
        <v>48</v>
      </c>
      <c r="P3529" s="1">
        <v>18</v>
      </c>
      <c r="Q3529" s="1"/>
      <c r="R3529" s="1">
        <f t="shared" si="657"/>
        <v>18</v>
      </c>
      <c r="S3529" s="1" t="str">
        <f t="shared" si="661"/>
        <v>80</v>
      </c>
      <c r="T3529" s="1">
        <f t="shared" si="660"/>
        <v>62</v>
      </c>
      <c r="U3529" s="1" t="s">
        <v>41</v>
      </c>
      <c r="V3529" s="1" t="s">
        <v>142</v>
      </c>
      <c r="W3529" s="1"/>
      <c r="X3529" s="1"/>
      <c r="Y3529" s="1"/>
      <c r="Z3529" s="1"/>
      <c r="AA3529" s="1"/>
      <c r="AB3529" s="1"/>
      <c r="AC3529" s="1"/>
      <c r="AD3529" s="1"/>
      <c r="AE3529" s="1"/>
      <c r="AF3529" s="1"/>
      <c r="AG3529" s="1"/>
      <c r="AH3529" s="1"/>
      <c r="AI3529" s="1"/>
      <c r="AJ3529" s="1"/>
      <c r="AK3529" s="1"/>
      <c r="AL3529" s="1"/>
      <c r="AM3529" s="1"/>
      <c r="AN3529" s="1"/>
      <c r="AO3529" s="1" t="s">
        <v>9904</v>
      </c>
    </row>
    <row r="3530" spans="1:41">
      <c r="A3530" s="1" t="s">
        <v>9905</v>
      </c>
      <c r="B3530" s="1" t="s">
        <v>9906</v>
      </c>
      <c r="C3530" s="1" t="s">
        <v>36</v>
      </c>
      <c r="D3530" s="1">
        <v>40</v>
      </c>
      <c r="E3530" s="1">
        <v>18545</v>
      </c>
      <c r="F3530" s="5">
        <v>43930</v>
      </c>
      <c r="G3530" s="5">
        <v>43930</v>
      </c>
      <c r="H3530" s="1">
        <f t="shared" ca="1" si="658"/>
        <v>0</v>
      </c>
      <c r="I3530" s="1" t="str">
        <f t="shared" ca="1" si="659"/>
        <v>Yes</v>
      </c>
      <c r="J3530" s="1" t="s">
        <v>3252</v>
      </c>
      <c r="K3530" s="1" t="s">
        <v>46</v>
      </c>
      <c r="L3530" s="1" t="s">
        <v>9907</v>
      </c>
      <c r="M3530" s="1" t="s">
        <v>3253</v>
      </c>
      <c r="N3530" s="1"/>
      <c r="O3530" s="1" t="s">
        <v>48</v>
      </c>
      <c r="P3530" s="1">
        <v>18</v>
      </c>
      <c r="Q3530" s="1"/>
      <c r="R3530" s="1">
        <f t="shared" si="657"/>
        <v>18</v>
      </c>
      <c r="S3530" s="1" t="str">
        <f t="shared" si="661"/>
        <v>80</v>
      </c>
      <c r="T3530" s="1">
        <f t="shared" si="660"/>
        <v>62</v>
      </c>
      <c r="U3530" s="1" t="s">
        <v>41</v>
      </c>
      <c r="V3530" s="1"/>
      <c r="W3530" s="1"/>
      <c r="X3530" s="1"/>
      <c r="Y3530" s="1"/>
      <c r="Z3530" s="1" t="s">
        <v>9908</v>
      </c>
      <c r="AA3530" s="1"/>
      <c r="AB3530" s="1"/>
      <c r="AC3530" s="1"/>
      <c r="AD3530" s="1"/>
      <c r="AE3530" s="1"/>
      <c r="AF3530" s="1"/>
      <c r="AG3530" s="1"/>
      <c r="AH3530" s="1"/>
      <c r="AI3530" s="1"/>
      <c r="AJ3530" s="1" t="s">
        <v>49</v>
      </c>
      <c r="AK3530" s="1"/>
      <c r="AL3530" s="1" t="s">
        <v>9909</v>
      </c>
      <c r="AM3530" s="1"/>
      <c r="AN3530" s="1"/>
      <c r="AO3530" s="1" t="s">
        <v>9910</v>
      </c>
    </row>
    <row r="3531" spans="1:41">
      <c r="A3531" s="1" t="s">
        <v>9911</v>
      </c>
      <c r="B3531" s="1" t="s">
        <v>9912</v>
      </c>
      <c r="C3531" s="1" t="s">
        <v>36</v>
      </c>
      <c r="D3531" s="1">
        <v>4</v>
      </c>
      <c r="E3531" s="1">
        <v>687</v>
      </c>
      <c r="F3531" s="5">
        <v>44079</v>
      </c>
      <c r="G3531" s="5">
        <v>44086</v>
      </c>
      <c r="H3531" s="1">
        <f t="shared" ca="1" si="658"/>
        <v>7</v>
      </c>
      <c r="I3531" s="1" t="str">
        <f t="shared" ca="1" si="659"/>
        <v>No</v>
      </c>
      <c r="J3531" s="1" t="s">
        <v>589</v>
      </c>
      <c r="K3531" s="1" t="s">
        <v>590</v>
      </c>
      <c r="L3531" s="1" t="s">
        <v>591</v>
      </c>
      <c r="M3531" s="1" t="s">
        <v>592</v>
      </c>
      <c r="N3531" s="1"/>
      <c r="O3531" s="1" t="s">
        <v>48</v>
      </c>
      <c r="P3531" s="1">
        <v>18</v>
      </c>
      <c r="Q3531" s="1"/>
      <c r="R3531" s="1">
        <f t="shared" si="657"/>
        <v>18</v>
      </c>
      <c r="S3531" s="1" t="str">
        <f t="shared" si="661"/>
        <v>80</v>
      </c>
      <c r="T3531" s="1">
        <f t="shared" si="660"/>
        <v>62</v>
      </c>
      <c r="U3531" s="1" t="s">
        <v>41</v>
      </c>
      <c r="V3531" s="1"/>
      <c r="W3531" s="1" t="s">
        <v>593</v>
      </c>
      <c r="X3531" s="1"/>
      <c r="Y3531" s="1"/>
      <c r="Z3531" s="1"/>
      <c r="AA3531" s="1"/>
      <c r="AB3531" s="1" t="s">
        <v>594</v>
      </c>
      <c r="AC3531" s="1"/>
      <c r="AD3531" s="1"/>
      <c r="AE3531" s="1"/>
      <c r="AF3531" s="1"/>
      <c r="AG3531" s="1"/>
      <c r="AH3531" s="1"/>
      <c r="AI3531" s="1"/>
      <c r="AJ3531" s="1"/>
      <c r="AK3531" s="1"/>
      <c r="AL3531" s="1"/>
      <c r="AM3531" s="1"/>
      <c r="AN3531" s="1"/>
      <c r="AO3531" s="1" t="s">
        <v>9913</v>
      </c>
    </row>
    <row r="3532" spans="1:41">
      <c r="A3532" s="1" t="s">
        <v>9915</v>
      </c>
      <c r="B3532" s="1" t="s">
        <v>2757</v>
      </c>
      <c r="C3532" s="1" t="s">
        <v>36</v>
      </c>
      <c r="D3532" s="1">
        <v>3579</v>
      </c>
      <c r="E3532" s="1">
        <v>2168066</v>
      </c>
      <c r="F3532" s="5">
        <v>43992</v>
      </c>
      <c r="G3532" s="1"/>
      <c r="H3532" s="1">
        <f t="shared" ca="1" si="658"/>
        <v>112</v>
      </c>
      <c r="I3532" s="1" t="str">
        <f t="shared" ca="1" si="659"/>
        <v>No</v>
      </c>
      <c r="J3532" s="1" t="s">
        <v>94</v>
      </c>
      <c r="K3532" s="1" t="s">
        <v>95</v>
      </c>
      <c r="L3532" s="1"/>
      <c r="M3532" s="1" t="s">
        <v>96</v>
      </c>
      <c r="N3532" s="1"/>
      <c r="O3532" s="1" t="s">
        <v>97</v>
      </c>
      <c r="P3532" s="1">
        <v>18</v>
      </c>
      <c r="Q3532" s="1">
        <v>45</v>
      </c>
      <c r="R3532" s="1">
        <f t="shared" si="657"/>
        <v>18</v>
      </c>
      <c r="S3532" s="1">
        <v>45</v>
      </c>
      <c r="T3532" s="1">
        <f t="shared" si="660"/>
        <v>27</v>
      </c>
      <c r="U3532" s="1" t="s">
        <v>41</v>
      </c>
      <c r="V3532" s="1" t="s">
        <v>312</v>
      </c>
      <c r="W3532" s="1"/>
      <c r="X3532" s="1"/>
      <c r="Y3532" s="1"/>
      <c r="Z3532" s="1"/>
      <c r="AA3532" s="1"/>
      <c r="AB3532" s="1"/>
      <c r="AC3532" s="1"/>
      <c r="AD3532" s="1"/>
      <c r="AE3532" s="1"/>
      <c r="AF3532" s="1"/>
      <c r="AG3532" s="1"/>
      <c r="AH3532" s="1"/>
      <c r="AI3532" s="1"/>
      <c r="AJ3532" s="1"/>
      <c r="AK3532" s="1"/>
      <c r="AL3532" s="1"/>
      <c r="AM3532" s="1"/>
      <c r="AN3532" s="1"/>
      <c r="AO3532" s="1" t="s">
        <v>9916</v>
      </c>
    </row>
    <row r="3533" spans="1:41">
      <c r="A3533" s="1" t="s">
        <v>9917</v>
      </c>
      <c r="B3533" s="1" t="s">
        <v>3208</v>
      </c>
      <c r="C3533" s="1" t="s">
        <v>36</v>
      </c>
      <c r="D3533" s="1">
        <v>287</v>
      </c>
      <c r="E3533" s="1">
        <v>114217</v>
      </c>
      <c r="F3533" s="5">
        <v>43997</v>
      </c>
      <c r="G3533" s="5">
        <v>44012</v>
      </c>
      <c r="H3533" s="1">
        <f t="shared" ca="1" si="658"/>
        <v>15</v>
      </c>
      <c r="I3533" s="1" t="str">
        <f t="shared" ca="1" si="659"/>
        <v>No</v>
      </c>
      <c r="J3533" s="1" t="s">
        <v>171</v>
      </c>
      <c r="K3533" s="1" t="s">
        <v>46</v>
      </c>
      <c r="L3533" s="1" t="s">
        <v>932</v>
      </c>
      <c r="M3533" s="1" t="s">
        <v>932</v>
      </c>
      <c r="N3533" s="1"/>
      <c r="O3533" s="1" t="s">
        <v>48</v>
      </c>
      <c r="P3533" s="1">
        <v>18</v>
      </c>
      <c r="Q3533" s="1"/>
      <c r="R3533" s="1">
        <f t="shared" si="657"/>
        <v>18</v>
      </c>
      <c r="S3533" s="1" t="str">
        <f>IF(ISBLANK(Q3533)=TRUE,"80",Q3533)</f>
        <v>80</v>
      </c>
      <c r="T3533" s="1">
        <f t="shared" si="660"/>
        <v>62</v>
      </c>
      <c r="U3533" s="1" t="s">
        <v>41</v>
      </c>
      <c r="V3533" s="1"/>
      <c r="W3533" s="1"/>
      <c r="X3533" s="1"/>
      <c r="Y3533" s="1"/>
      <c r="Z3533" s="1"/>
      <c r="AA3533" s="1"/>
      <c r="AB3533" s="1"/>
      <c r="AC3533" s="1"/>
      <c r="AD3533" s="1"/>
      <c r="AE3533" s="1"/>
      <c r="AF3533" s="1"/>
      <c r="AG3533" s="1"/>
      <c r="AH3533" s="1" t="s">
        <v>933</v>
      </c>
      <c r="AI3533" s="1"/>
      <c r="AJ3533" s="1" t="s">
        <v>49</v>
      </c>
      <c r="AK3533" s="1"/>
      <c r="AL3533" s="1"/>
      <c r="AM3533" s="1"/>
      <c r="AN3533" s="1"/>
      <c r="AO3533" s="1" t="s">
        <v>934</v>
      </c>
    </row>
    <row r="3534" spans="1:41">
      <c r="A3534" s="1" t="s">
        <v>9920</v>
      </c>
      <c r="B3534" s="1" t="s">
        <v>1141</v>
      </c>
      <c r="C3534" s="1" t="s">
        <v>36</v>
      </c>
      <c r="D3534" s="1">
        <v>993</v>
      </c>
      <c r="E3534" s="1">
        <v>170237</v>
      </c>
      <c r="F3534" s="5">
        <v>44042</v>
      </c>
      <c r="G3534" s="5">
        <v>44082</v>
      </c>
      <c r="H3534" s="1">
        <f t="shared" ca="1" si="658"/>
        <v>40</v>
      </c>
      <c r="I3534" s="1" t="str">
        <f t="shared" ca="1" si="659"/>
        <v>No</v>
      </c>
      <c r="J3534" s="1" t="s">
        <v>1142</v>
      </c>
      <c r="K3534" s="1" t="s">
        <v>1143</v>
      </c>
      <c r="L3534" s="1"/>
      <c r="M3534" s="1" t="s">
        <v>1144</v>
      </c>
      <c r="N3534" s="1" t="s">
        <v>337</v>
      </c>
      <c r="O3534" s="1" t="s">
        <v>141</v>
      </c>
      <c r="P3534" s="1">
        <v>18</v>
      </c>
      <c r="Q3534" s="1">
        <v>39</v>
      </c>
      <c r="R3534" s="1">
        <f t="shared" si="657"/>
        <v>18</v>
      </c>
      <c r="S3534" s="1">
        <v>39</v>
      </c>
      <c r="T3534" s="1">
        <f t="shared" si="660"/>
        <v>21</v>
      </c>
      <c r="U3534" s="1" t="s">
        <v>41</v>
      </c>
      <c r="V3534" s="1" t="s">
        <v>280</v>
      </c>
      <c r="W3534" s="1"/>
      <c r="X3534" s="1"/>
      <c r="Y3534" s="1"/>
      <c r="Z3534" s="1"/>
      <c r="AA3534" s="1"/>
      <c r="AB3534" s="1"/>
      <c r="AC3534" s="1"/>
      <c r="AD3534" s="1"/>
      <c r="AE3534" s="1"/>
      <c r="AF3534" s="1"/>
      <c r="AG3534" s="1"/>
      <c r="AH3534" s="1"/>
      <c r="AI3534" s="1"/>
      <c r="AJ3534" s="1"/>
      <c r="AK3534" s="1"/>
      <c r="AL3534" s="1"/>
      <c r="AM3534" s="1"/>
      <c r="AN3534" s="1"/>
      <c r="AO3534" s="1" t="s">
        <v>1145</v>
      </c>
    </row>
    <row r="3535" spans="1:41">
      <c r="A3535" s="1" t="s">
        <v>9921</v>
      </c>
      <c r="B3535" s="1" t="s">
        <v>8190</v>
      </c>
      <c r="C3535" s="1" t="s">
        <v>36</v>
      </c>
      <c r="D3535" s="1">
        <v>1189</v>
      </c>
      <c r="E3535" s="1">
        <v>484264</v>
      </c>
      <c r="F3535" s="5">
        <v>44048</v>
      </c>
      <c r="G3535" s="5">
        <v>44075</v>
      </c>
      <c r="H3535" s="1">
        <f t="shared" ca="1" si="658"/>
        <v>27</v>
      </c>
      <c r="I3535" s="1" t="str">
        <f t="shared" ca="1" si="659"/>
        <v>No</v>
      </c>
      <c r="J3535" s="1" t="s">
        <v>70</v>
      </c>
      <c r="K3535" s="1" t="s">
        <v>71</v>
      </c>
      <c r="L3535" s="1" t="s">
        <v>72</v>
      </c>
      <c r="M3535" s="1" t="s">
        <v>73</v>
      </c>
      <c r="N3535" s="1"/>
      <c r="O3535" s="1" t="s">
        <v>360</v>
      </c>
      <c r="P3535" s="1">
        <v>18</v>
      </c>
      <c r="Q3535" s="1">
        <v>35</v>
      </c>
      <c r="R3535" s="1">
        <f t="shared" si="657"/>
        <v>18</v>
      </c>
      <c r="S3535" s="1">
        <v>35</v>
      </c>
      <c r="T3535" s="1">
        <f t="shared" si="660"/>
        <v>17</v>
      </c>
      <c r="U3535" s="1" t="s">
        <v>41</v>
      </c>
      <c r="V3535" s="1" t="s">
        <v>74</v>
      </c>
      <c r="W3535" s="1"/>
      <c r="X3535" s="1"/>
      <c r="Y3535" s="1"/>
      <c r="Z3535" s="1"/>
      <c r="AA3535" s="1"/>
      <c r="AB3535" s="1"/>
      <c r="AC3535" s="1"/>
      <c r="AD3535" s="1"/>
      <c r="AE3535" s="1"/>
      <c r="AF3535" s="1"/>
      <c r="AG3535" s="1"/>
      <c r="AH3535" s="1"/>
      <c r="AI3535" s="1"/>
      <c r="AJ3535" s="1" t="s">
        <v>49</v>
      </c>
      <c r="AK3535" s="1" t="s">
        <v>76</v>
      </c>
      <c r="AL3535" s="1"/>
      <c r="AM3535" s="1"/>
      <c r="AN3535" s="1"/>
      <c r="AO3535" s="1" t="s">
        <v>77</v>
      </c>
    </row>
    <row r="3536" spans="1:41">
      <c r="A3536" s="1" t="s">
        <v>9922</v>
      </c>
      <c r="B3536" s="1" t="s">
        <v>9923</v>
      </c>
      <c r="C3536" s="1" t="s">
        <v>36</v>
      </c>
      <c r="D3536" s="1">
        <v>30</v>
      </c>
      <c r="E3536" s="1">
        <v>6652</v>
      </c>
      <c r="F3536" s="5">
        <v>44089</v>
      </c>
      <c r="G3536" s="5">
        <v>44109</v>
      </c>
      <c r="H3536" s="1">
        <f t="shared" ca="1" si="658"/>
        <v>20</v>
      </c>
      <c r="I3536" s="1" t="str">
        <f t="shared" ca="1" si="659"/>
        <v>No</v>
      </c>
      <c r="J3536" s="1" t="s">
        <v>384</v>
      </c>
      <c r="K3536" s="1" t="s">
        <v>385</v>
      </c>
      <c r="L3536" s="1" t="s">
        <v>386</v>
      </c>
      <c r="M3536" s="1" t="s">
        <v>384</v>
      </c>
      <c r="N3536" s="1"/>
      <c r="O3536" s="1" t="s">
        <v>387</v>
      </c>
      <c r="P3536" s="1">
        <v>18</v>
      </c>
      <c r="Q3536" s="1">
        <v>30</v>
      </c>
      <c r="R3536" s="1">
        <f t="shared" si="657"/>
        <v>18</v>
      </c>
      <c r="S3536" s="1">
        <v>30</v>
      </c>
      <c r="T3536" s="1">
        <f t="shared" si="660"/>
        <v>12</v>
      </c>
      <c r="U3536" s="1" t="s">
        <v>41</v>
      </c>
      <c r="V3536" s="1"/>
      <c r="W3536" s="1"/>
      <c r="X3536" s="1"/>
      <c r="Y3536" s="1"/>
      <c r="Z3536" s="1"/>
      <c r="AA3536" s="1"/>
      <c r="AB3536" s="1"/>
      <c r="AC3536" s="1"/>
      <c r="AD3536" s="1"/>
      <c r="AE3536" s="1"/>
      <c r="AF3536" s="1"/>
      <c r="AG3536" s="1"/>
      <c r="AH3536" s="1" t="s">
        <v>392</v>
      </c>
      <c r="AI3536" s="1"/>
      <c r="AJ3536" s="1" t="s">
        <v>49</v>
      </c>
      <c r="AK3536" s="1"/>
      <c r="AL3536" s="1"/>
      <c r="AM3536" s="1"/>
      <c r="AN3536" s="1"/>
      <c r="AO3536" s="1" t="s">
        <v>9924</v>
      </c>
    </row>
    <row r="3537" spans="1:41">
      <c r="A3537" s="1" t="s">
        <v>9928</v>
      </c>
      <c r="B3537" s="1" t="s">
        <v>9929</v>
      </c>
      <c r="C3537" s="1" t="s">
        <v>36</v>
      </c>
      <c r="D3537" s="1">
        <v>104</v>
      </c>
      <c r="E3537" s="1">
        <v>48978</v>
      </c>
      <c r="F3537" s="5">
        <v>44062</v>
      </c>
      <c r="G3537" s="5">
        <v>44075</v>
      </c>
      <c r="H3537" s="1">
        <f t="shared" ca="1" si="658"/>
        <v>13</v>
      </c>
      <c r="I3537" s="1" t="str">
        <f t="shared" ca="1" si="659"/>
        <v>No</v>
      </c>
      <c r="J3537" s="1" t="s">
        <v>117</v>
      </c>
      <c r="K3537" s="1" t="s">
        <v>46</v>
      </c>
      <c r="L3537" s="1"/>
      <c r="M3537" s="1" t="s">
        <v>118</v>
      </c>
      <c r="N3537" s="1"/>
      <c r="O3537" s="1" t="s">
        <v>141</v>
      </c>
      <c r="P3537" s="1">
        <v>18</v>
      </c>
      <c r="Q3537" s="1">
        <v>39</v>
      </c>
      <c r="R3537" s="1">
        <f t="shared" si="657"/>
        <v>18</v>
      </c>
      <c r="S3537" s="1">
        <v>39</v>
      </c>
      <c r="T3537" s="1">
        <f t="shared" si="660"/>
        <v>21</v>
      </c>
      <c r="U3537" s="1" t="s">
        <v>41</v>
      </c>
      <c r="V3537" s="1" t="s">
        <v>185</v>
      </c>
      <c r="W3537" s="1"/>
      <c r="X3537" s="1"/>
      <c r="Y3537" s="1"/>
      <c r="Z3537" s="1"/>
      <c r="AA3537" s="1"/>
      <c r="AB3537" s="1"/>
      <c r="AC3537" s="1"/>
      <c r="AD3537" s="1"/>
      <c r="AE3537" s="1"/>
      <c r="AF3537" s="1"/>
      <c r="AG3537" s="1"/>
      <c r="AH3537" s="1"/>
      <c r="AI3537" s="1"/>
      <c r="AJ3537" s="1"/>
      <c r="AK3537" s="1"/>
      <c r="AL3537" s="1"/>
      <c r="AM3537" s="1"/>
      <c r="AN3537" s="1"/>
      <c r="AO3537" s="1" t="s">
        <v>9930</v>
      </c>
    </row>
    <row r="3538" spans="1:41">
      <c r="A3538" s="1" t="s">
        <v>9931</v>
      </c>
      <c r="B3538" s="1" t="s">
        <v>3680</v>
      </c>
      <c r="C3538" s="1" t="s">
        <v>36</v>
      </c>
      <c r="D3538" s="1">
        <v>2442</v>
      </c>
      <c r="E3538" s="1">
        <v>874835</v>
      </c>
      <c r="F3538" s="5">
        <v>43942</v>
      </c>
      <c r="G3538" s="5">
        <v>43948</v>
      </c>
      <c r="H3538" s="1">
        <f t="shared" ca="1" si="658"/>
        <v>6</v>
      </c>
      <c r="I3538" s="1" t="str">
        <f t="shared" ca="1" si="659"/>
        <v>No</v>
      </c>
      <c r="J3538" s="1" t="s">
        <v>701</v>
      </c>
      <c r="K3538" s="1" t="s">
        <v>702</v>
      </c>
      <c r="L3538" s="1"/>
      <c r="M3538" s="1" t="s">
        <v>703</v>
      </c>
      <c r="N3538" s="1"/>
      <c r="O3538" s="1" t="s">
        <v>48</v>
      </c>
      <c r="P3538" s="1">
        <v>18</v>
      </c>
      <c r="Q3538" s="1"/>
      <c r="R3538" s="1">
        <f t="shared" si="657"/>
        <v>18</v>
      </c>
      <c r="S3538" s="1" t="str">
        <f>IF(ISBLANK(Q3538)=TRUE,"80",Q3538)</f>
        <v>80</v>
      </c>
      <c r="T3538" s="1">
        <f t="shared" si="660"/>
        <v>62</v>
      </c>
      <c r="U3538" s="1" t="s">
        <v>41</v>
      </c>
      <c r="V3538" s="1"/>
      <c r="W3538" s="1"/>
      <c r="X3538" s="1"/>
      <c r="Y3538" s="1"/>
      <c r="Z3538" s="1"/>
      <c r="AA3538" s="1"/>
      <c r="AB3538" s="1"/>
      <c r="AC3538" s="1"/>
      <c r="AD3538" s="1"/>
      <c r="AE3538" s="1"/>
      <c r="AF3538" s="1"/>
      <c r="AG3538" s="1"/>
      <c r="AH3538" s="1"/>
      <c r="AI3538" s="1"/>
      <c r="AJ3538" s="1"/>
      <c r="AK3538" s="1"/>
      <c r="AL3538" s="1"/>
      <c r="AM3538" s="1"/>
      <c r="AN3538" s="1"/>
      <c r="AO3538" s="1" t="s">
        <v>947</v>
      </c>
    </row>
    <row r="3539" spans="1:41">
      <c r="A3539" s="1" t="s">
        <v>9933</v>
      </c>
      <c r="B3539" s="1" t="s">
        <v>9934</v>
      </c>
      <c r="C3539" s="1" t="s">
        <v>36</v>
      </c>
      <c r="D3539" s="1">
        <v>5188</v>
      </c>
      <c r="E3539" s="1">
        <v>437886</v>
      </c>
      <c r="F3539" s="5">
        <v>44077</v>
      </c>
      <c r="G3539" s="5">
        <v>44098</v>
      </c>
      <c r="H3539" s="1">
        <f t="shared" ca="1" si="658"/>
        <v>21</v>
      </c>
      <c r="I3539" s="1" t="str">
        <f t="shared" ca="1" si="659"/>
        <v>No</v>
      </c>
      <c r="J3539" s="1" t="s">
        <v>70</v>
      </c>
      <c r="K3539" s="1" t="s">
        <v>71</v>
      </c>
      <c r="L3539" s="1" t="s">
        <v>721</v>
      </c>
      <c r="M3539" s="1" t="s">
        <v>318</v>
      </c>
      <c r="N3539" s="1"/>
      <c r="O3539" s="1" t="s">
        <v>83</v>
      </c>
      <c r="P3539" s="1">
        <v>18</v>
      </c>
      <c r="Q3539" s="1">
        <v>34</v>
      </c>
      <c r="R3539" s="1">
        <f t="shared" si="657"/>
        <v>18</v>
      </c>
      <c r="S3539" s="1">
        <v>34</v>
      </c>
      <c r="T3539" s="1">
        <f t="shared" si="660"/>
        <v>16</v>
      </c>
      <c r="U3539" s="1" t="s">
        <v>41</v>
      </c>
      <c r="V3539" s="1"/>
      <c r="W3539" s="1"/>
      <c r="X3539" s="1"/>
      <c r="Y3539" s="1"/>
      <c r="Z3539" s="1"/>
      <c r="AA3539" s="1"/>
      <c r="AB3539" s="1"/>
      <c r="AC3539" s="1"/>
      <c r="AD3539" s="1" t="s">
        <v>722</v>
      </c>
      <c r="AE3539" s="1"/>
      <c r="AF3539" s="1"/>
      <c r="AG3539" s="1"/>
      <c r="AH3539" s="1"/>
      <c r="AI3539" s="1"/>
      <c r="AJ3539" s="1" t="s">
        <v>49</v>
      </c>
      <c r="AK3539" s="1"/>
      <c r="AL3539" s="1"/>
      <c r="AM3539" s="1"/>
      <c r="AN3539" s="1"/>
      <c r="AO3539" s="1" t="s">
        <v>4512</v>
      </c>
    </row>
    <row r="3540" spans="1:41">
      <c r="A3540" s="1" t="s">
        <v>9935</v>
      </c>
      <c r="B3540" s="1" t="s">
        <v>6656</v>
      </c>
      <c r="C3540" s="1" t="s">
        <v>36</v>
      </c>
      <c r="D3540" s="1">
        <v>139</v>
      </c>
      <c r="E3540" s="1">
        <v>63338</v>
      </c>
      <c r="F3540" s="5">
        <v>43833</v>
      </c>
      <c r="G3540" s="5">
        <v>43865</v>
      </c>
      <c r="H3540" s="1">
        <f t="shared" ca="1" si="658"/>
        <v>32</v>
      </c>
      <c r="I3540" s="1" t="str">
        <f t="shared" ca="1" si="659"/>
        <v>No</v>
      </c>
      <c r="J3540" s="1" t="s">
        <v>292</v>
      </c>
      <c r="K3540" s="1" t="s">
        <v>293</v>
      </c>
      <c r="L3540" s="1" t="s">
        <v>294</v>
      </c>
      <c r="M3540" s="1" t="s">
        <v>292</v>
      </c>
      <c r="N3540" s="1"/>
      <c r="O3540" s="1" t="s">
        <v>48</v>
      </c>
      <c r="P3540" s="1">
        <v>18</v>
      </c>
      <c r="Q3540" s="1"/>
      <c r="R3540" s="1">
        <f t="shared" si="657"/>
        <v>18</v>
      </c>
      <c r="S3540" s="1" t="str">
        <f>IF(ISBLANK(Q3540)=TRUE,"80",Q3540)</f>
        <v>80</v>
      </c>
      <c r="T3540" s="1">
        <f t="shared" si="660"/>
        <v>62</v>
      </c>
      <c r="U3540" s="1" t="s">
        <v>41</v>
      </c>
      <c r="V3540" s="1" t="s">
        <v>566</v>
      </c>
      <c r="W3540" s="1"/>
      <c r="X3540" s="1"/>
      <c r="Y3540" s="1"/>
      <c r="Z3540" s="1"/>
      <c r="AA3540" s="1"/>
      <c r="AB3540" s="1"/>
      <c r="AC3540" s="1"/>
      <c r="AD3540" s="1"/>
      <c r="AE3540" s="1"/>
      <c r="AF3540" s="1"/>
      <c r="AG3540" s="1"/>
      <c r="AH3540" s="1" t="s">
        <v>297</v>
      </c>
      <c r="AI3540" s="1"/>
      <c r="AJ3540" s="1" t="s">
        <v>49</v>
      </c>
      <c r="AK3540" s="1"/>
      <c r="AL3540" s="1"/>
      <c r="AM3540" s="1"/>
      <c r="AN3540" s="1"/>
      <c r="AO3540" s="1" t="s">
        <v>6657</v>
      </c>
    </row>
    <row r="3541" spans="1:41">
      <c r="A3541" s="1" t="s">
        <v>9936</v>
      </c>
      <c r="B3541" s="1" t="s">
        <v>8276</v>
      </c>
      <c r="C3541" s="1" t="s">
        <v>36</v>
      </c>
      <c r="D3541" s="1">
        <v>6260</v>
      </c>
      <c r="E3541" s="1">
        <v>2213264</v>
      </c>
      <c r="F3541" s="5">
        <v>44054</v>
      </c>
      <c r="G3541" s="1"/>
      <c r="H3541" s="1">
        <f t="shared" ca="1" si="658"/>
        <v>50</v>
      </c>
      <c r="I3541" s="1" t="str">
        <f t="shared" ca="1" si="659"/>
        <v>No</v>
      </c>
      <c r="J3541" s="1" t="s">
        <v>94</v>
      </c>
      <c r="K3541" s="1" t="s">
        <v>95</v>
      </c>
      <c r="L3541" s="1"/>
      <c r="M3541" s="1" t="s">
        <v>96</v>
      </c>
      <c r="N3541" s="1"/>
      <c r="O3541" s="1" t="s">
        <v>97</v>
      </c>
      <c r="P3541" s="1">
        <v>18</v>
      </c>
      <c r="Q3541" s="1">
        <v>45</v>
      </c>
      <c r="R3541" s="1">
        <f t="shared" si="657"/>
        <v>18</v>
      </c>
      <c r="S3541" s="1">
        <v>45</v>
      </c>
      <c r="T3541" s="1">
        <f t="shared" si="660"/>
        <v>27</v>
      </c>
      <c r="U3541" s="1" t="s">
        <v>41</v>
      </c>
      <c r="V3541" s="1" t="s">
        <v>1152</v>
      </c>
      <c r="W3541" s="1"/>
      <c r="X3541" s="1"/>
      <c r="Y3541" s="1"/>
      <c r="Z3541" s="1"/>
      <c r="AA3541" s="1"/>
      <c r="AB3541" s="1"/>
      <c r="AC3541" s="1"/>
      <c r="AD3541" s="1"/>
      <c r="AE3541" s="1"/>
      <c r="AF3541" s="1"/>
      <c r="AG3541" s="1"/>
      <c r="AH3541" s="1"/>
      <c r="AI3541" s="1"/>
      <c r="AJ3541" s="1"/>
      <c r="AK3541" s="1"/>
      <c r="AL3541" s="1"/>
      <c r="AM3541" s="1"/>
      <c r="AN3541" s="1"/>
      <c r="AO3541" s="1" t="s">
        <v>9937</v>
      </c>
    </row>
    <row r="3542" spans="1:41">
      <c r="A3542" s="1" t="s">
        <v>9938</v>
      </c>
      <c r="B3542" s="1" t="s">
        <v>9939</v>
      </c>
      <c r="C3542" s="1" t="s">
        <v>36</v>
      </c>
      <c r="D3542" s="1">
        <v>56</v>
      </c>
      <c r="E3542" s="1">
        <v>21119</v>
      </c>
      <c r="F3542" s="5">
        <v>44014</v>
      </c>
      <c r="G3542" s="5">
        <v>44028</v>
      </c>
      <c r="H3542" s="1">
        <f t="shared" ca="1" si="658"/>
        <v>14</v>
      </c>
      <c r="I3542" s="1" t="str">
        <f t="shared" ca="1" si="659"/>
        <v>No</v>
      </c>
      <c r="J3542" s="1" t="s">
        <v>161</v>
      </c>
      <c r="K3542" s="1" t="s">
        <v>46</v>
      </c>
      <c r="L3542" s="1"/>
      <c r="M3542" s="1" t="s">
        <v>161</v>
      </c>
      <c r="N3542" s="1"/>
      <c r="O3542" s="1" t="s">
        <v>48</v>
      </c>
      <c r="P3542" s="1">
        <v>18</v>
      </c>
      <c r="Q3542" s="1"/>
      <c r="R3542" s="1">
        <f t="shared" si="657"/>
        <v>18</v>
      </c>
      <c r="S3542" s="1" t="str">
        <f>IF(ISBLANK(Q3542)=TRUE,"80",Q3542)</f>
        <v>80</v>
      </c>
      <c r="T3542" s="1">
        <f t="shared" si="660"/>
        <v>62</v>
      </c>
      <c r="U3542" s="1" t="s">
        <v>41</v>
      </c>
      <c r="V3542" s="1"/>
      <c r="W3542" s="1"/>
      <c r="X3542" s="1"/>
      <c r="Y3542" s="1"/>
      <c r="Z3542" s="1"/>
      <c r="AA3542" s="1"/>
      <c r="AB3542" s="1"/>
      <c r="AC3542" s="1"/>
      <c r="AD3542" s="1"/>
      <c r="AE3542" s="1"/>
      <c r="AF3542" s="1"/>
      <c r="AG3542" s="1"/>
      <c r="AH3542" s="1"/>
      <c r="AI3542" s="1"/>
      <c r="AJ3542" s="1"/>
      <c r="AK3542" s="1"/>
      <c r="AL3542" s="1"/>
      <c r="AM3542" s="1"/>
      <c r="AN3542" s="1"/>
      <c r="AO3542" s="1" t="s">
        <v>9940</v>
      </c>
    </row>
    <row r="3543" spans="1:41">
      <c r="A3543" s="1" t="s">
        <v>9941</v>
      </c>
      <c r="B3543" s="1" t="s">
        <v>9942</v>
      </c>
      <c r="C3543" s="1" t="s">
        <v>36</v>
      </c>
      <c r="D3543" s="1">
        <v>388</v>
      </c>
      <c r="E3543" s="1">
        <v>114635</v>
      </c>
      <c r="F3543" s="5">
        <v>44070</v>
      </c>
      <c r="G3543" s="1"/>
      <c r="H3543" s="1">
        <f t="shared" ca="1" si="658"/>
        <v>34</v>
      </c>
      <c r="I3543" s="1" t="str">
        <f t="shared" ca="1" si="659"/>
        <v>No</v>
      </c>
      <c r="J3543" s="1" t="s">
        <v>94</v>
      </c>
      <c r="K3543" s="1" t="s">
        <v>95</v>
      </c>
      <c r="L3543" s="1"/>
      <c r="M3543" s="1" t="s">
        <v>96</v>
      </c>
      <c r="N3543" s="1"/>
      <c r="O3543" s="1" t="s">
        <v>97</v>
      </c>
      <c r="P3543" s="1">
        <v>18</v>
      </c>
      <c r="Q3543" s="1">
        <v>45</v>
      </c>
      <c r="R3543" s="1">
        <f t="shared" si="657"/>
        <v>18</v>
      </c>
      <c r="S3543" s="1">
        <v>45</v>
      </c>
      <c r="T3543" s="1">
        <f t="shared" si="660"/>
        <v>27</v>
      </c>
      <c r="U3543" s="1" t="s">
        <v>41</v>
      </c>
      <c r="V3543" s="1" t="s">
        <v>167</v>
      </c>
      <c r="W3543" s="1"/>
      <c r="X3543" s="1"/>
      <c r="Y3543" s="1"/>
      <c r="Z3543" s="1"/>
      <c r="AA3543" s="1"/>
      <c r="AB3543" s="1"/>
      <c r="AC3543" s="1"/>
      <c r="AD3543" s="1"/>
      <c r="AE3543" s="1"/>
      <c r="AF3543" s="1"/>
      <c r="AG3543" s="1"/>
      <c r="AH3543" s="1"/>
      <c r="AI3543" s="1"/>
      <c r="AJ3543" s="1"/>
      <c r="AK3543" s="1"/>
      <c r="AL3543" s="1"/>
      <c r="AM3543" s="1"/>
      <c r="AN3543" s="1"/>
      <c r="AO3543" s="1" t="s">
        <v>9943</v>
      </c>
    </row>
    <row r="3544" spans="1:41">
      <c r="A3544" s="1" t="s">
        <v>9944</v>
      </c>
      <c r="B3544" s="1" t="s">
        <v>1986</v>
      </c>
      <c r="C3544" s="1" t="s">
        <v>36</v>
      </c>
      <c r="D3544" s="1">
        <v>365</v>
      </c>
      <c r="E3544" s="1">
        <v>193664</v>
      </c>
      <c r="F3544" s="5">
        <v>43834</v>
      </c>
      <c r="G3544" s="5">
        <v>43862</v>
      </c>
      <c r="H3544" s="1">
        <f t="shared" ca="1" si="658"/>
        <v>28</v>
      </c>
      <c r="I3544" s="1" t="str">
        <f t="shared" ca="1" si="659"/>
        <v>No</v>
      </c>
      <c r="J3544" s="1" t="s">
        <v>292</v>
      </c>
      <c r="K3544" s="1" t="s">
        <v>293</v>
      </c>
      <c r="L3544" s="1" t="s">
        <v>292</v>
      </c>
      <c r="M3544" s="1" t="s">
        <v>292</v>
      </c>
      <c r="N3544" s="1"/>
      <c r="O3544" s="1" t="s">
        <v>48</v>
      </c>
      <c r="P3544" s="1">
        <v>18</v>
      </c>
      <c r="Q3544" s="1"/>
      <c r="R3544" s="1">
        <f t="shared" si="657"/>
        <v>18</v>
      </c>
      <c r="S3544" s="1" t="str">
        <f>IF(ISBLANK(Q3544)=TRUE,"80",Q3544)</f>
        <v>80</v>
      </c>
      <c r="T3544" s="1">
        <f t="shared" si="660"/>
        <v>62</v>
      </c>
      <c r="U3544" s="1" t="s">
        <v>41</v>
      </c>
      <c r="V3544" s="1" t="s">
        <v>2824</v>
      </c>
      <c r="W3544" s="1"/>
      <c r="X3544" s="1"/>
      <c r="Y3544" s="1"/>
      <c r="Z3544" s="1"/>
      <c r="AA3544" s="1"/>
      <c r="AB3544" s="1"/>
      <c r="AC3544" s="1"/>
      <c r="AD3544" s="1"/>
      <c r="AE3544" s="1"/>
      <c r="AF3544" s="1"/>
      <c r="AG3544" s="1"/>
      <c r="AH3544" s="1" t="s">
        <v>3028</v>
      </c>
      <c r="AI3544" s="1"/>
      <c r="AJ3544" s="1" t="s">
        <v>49</v>
      </c>
      <c r="AK3544" s="1"/>
      <c r="AL3544" s="1"/>
      <c r="AM3544" s="1"/>
      <c r="AN3544" s="1"/>
      <c r="AO3544" s="1" t="s">
        <v>1987</v>
      </c>
    </row>
    <row r="3545" spans="1:41">
      <c r="A3545" s="1" t="s">
        <v>9949</v>
      </c>
      <c r="B3545" s="1" t="s">
        <v>9950</v>
      </c>
      <c r="C3545" s="1" t="s">
        <v>36</v>
      </c>
      <c r="D3545" s="1">
        <v>160</v>
      </c>
      <c r="E3545" s="1">
        <v>38329</v>
      </c>
      <c r="F3545" s="5">
        <v>43991</v>
      </c>
      <c r="G3545" s="5">
        <v>44005</v>
      </c>
      <c r="H3545" s="1">
        <f t="shared" ca="1" si="658"/>
        <v>14</v>
      </c>
      <c r="I3545" s="1" t="str">
        <f t="shared" ca="1" si="659"/>
        <v>No</v>
      </c>
      <c r="J3545" s="1" t="s">
        <v>171</v>
      </c>
      <c r="K3545" s="1" t="s">
        <v>46</v>
      </c>
      <c r="L3545" s="1" t="s">
        <v>172</v>
      </c>
      <c r="M3545" s="1" t="s">
        <v>173</v>
      </c>
      <c r="N3545" s="1"/>
      <c r="O3545" s="1" t="s">
        <v>83</v>
      </c>
      <c r="P3545" s="1">
        <v>18</v>
      </c>
      <c r="Q3545" s="1">
        <v>34</v>
      </c>
      <c r="R3545" s="1">
        <f t="shared" si="657"/>
        <v>18</v>
      </c>
      <c r="S3545" s="1">
        <v>34</v>
      </c>
      <c r="T3545" s="1">
        <f t="shared" si="660"/>
        <v>16</v>
      </c>
      <c r="U3545" s="1" t="s">
        <v>41</v>
      </c>
      <c r="V3545" s="1"/>
      <c r="W3545" s="1"/>
      <c r="X3545" s="1" t="s">
        <v>174</v>
      </c>
      <c r="Y3545" s="1"/>
      <c r="Z3545" s="1"/>
      <c r="AA3545" s="1"/>
      <c r="AB3545" s="1"/>
      <c r="AC3545" s="1"/>
      <c r="AD3545" s="1"/>
      <c r="AE3545" s="1"/>
      <c r="AF3545" s="1"/>
      <c r="AG3545" s="1"/>
      <c r="AH3545" s="1" t="s">
        <v>175</v>
      </c>
      <c r="AI3545" s="1"/>
      <c r="AJ3545" s="1" t="s">
        <v>49</v>
      </c>
      <c r="AK3545" s="1"/>
      <c r="AL3545" s="1"/>
      <c r="AM3545" s="1"/>
      <c r="AN3545" s="1"/>
      <c r="AO3545" s="1" t="s">
        <v>176</v>
      </c>
    </row>
    <row r="3546" spans="1:41">
      <c r="A3546" s="1" t="s">
        <v>9953</v>
      </c>
      <c r="B3546" s="1" t="s">
        <v>2054</v>
      </c>
      <c r="C3546" s="1" t="s">
        <v>36</v>
      </c>
      <c r="D3546" s="1">
        <v>24</v>
      </c>
      <c r="E3546" s="1">
        <v>13132</v>
      </c>
      <c r="F3546" s="5">
        <v>43976</v>
      </c>
      <c r="G3546" s="5">
        <v>43980</v>
      </c>
      <c r="H3546" s="1">
        <f t="shared" ca="1" si="658"/>
        <v>4</v>
      </c>
      <c r="I3546" s="1" t="str">
        <f t="shared" ca="1" si="659"/>
        <v>No</v>
      </c>
      <c r="J3546" s="1" t="s">
        <v>2023</v>
      </c>
      <c r="K3546" s="1" t="s">
        <v>2024</v>
      </c>
      <c r="L3546" s="1"/>
      <c r="M3546" s="1" t="s">
        <v>2025</v>
      </c>
      <c r="N3546" s="1" t="s">
        <v>235</v>
      </c>
      <c r="O3546" s="1" t="s">
        <v>2026</v>
      </c>
      <c r="P3546" s="1">
        <v>18</v>
      </c>
      <c r="Q3546" s="1">
        <v>23</v>
      </c>
      <c r="R3546" s="1">
        <f t="shared" si="657"/>
        <v>18</v>
      </c>
      <c r="S3546" s="1">
        <v>23</v>
      </c>
      <c r="T3546" s="1">
        <f t="shared" si="660"/>
        <v>5</v>
      </c>
      <c r="U3546" s="1" t="s">
        <v>57</v>
      </c>
      <c r="V3546" s="1"/>
      <c r="W3546" s="1"/>
      <c r="X3546" s="1"/>
      <c r="Y3546" s="1"/>
      <c r="Z3546" s="1"/>
      <c r="AA3546" s="1"/>
      <c r="AB3546" s="1"/>
      <c r="AC3546" s="1"/>
      <c r="AD3546" s="1"/>
      <c r="AE3546" s="1"/>
      <c r="AF3546" s="1"/>
      <c r="AG3546" s="1"/>
      <c r="AH3546" s="1"/>
      <c r="AI3546" s="1"/>
      <c r="AJ3546" s="1" t="s">
        <v>49</v>
      </c>
      <c r="AK3546" s="1" t="s">
        <v>534</v>
      </c>
      <c r="AL3546" s="1"/>
      <c r="AM3546" s="1"/>
      <c r="AN3546" s="1"/>
      <c r="AO3546" s="1" t="s">
        <v>2055</v>
      </c>
    </row>
    <row r="3547" spans="1:41">
      <c r="A3547" s="1" t="s">
        <v>9954</v>
      </c>
      <c r="B3547" s="1" t="s">
        <v>311</v>
      </c>
      <c r="C3547" s="1" t="s">
        <v>36</v>
      </c>
      <c r="D3547" s="1">
        <v>6141</v>
      </c>
      <c r="E3547" s="1">
        <v>478311</v>
      </c>
      <c r="F3547" s="5">
        <v>44075</v>
      </c>
      <c r="G3547" s="5">
        <v>44082</v>
      </c>
      <c r="H3547" s="1">
        <f t="shared" ca="1" si="658"/>
        <v>7</v>
      </c>
      <c r="I3547" s="1" t="str">
        <f t="shared" ca="1" si="659"/>
        <v>No</v>
      </c>
      <c r="J3547" s="1" t="s">
        <v>80</v>
      </c>
      <c r="K3547" s="1" t="s">
        <v>81</v>
      </c>
      <c r="L3547" s="1" t="s">
        <v>82</v>
      </c>
      <c r="M3547" s="1" t="s">
        <v>82</v>
      </c>
      <c r="N3547" s="1"/>
      <c r="O3547" s="1" t="s">
        <v>83</v>
      </c>
      <c r="P3547" s="1">
        <v>18</v>
      </c>
      <c r="Q3547" s="1">
        <v>34</v>
      </c>
      <c r="R3547" s="1">
        <f t="shared" si="657"/>
        <v>18</v>
      </c>
      <c r="S3547" s="1">
        <v>34</v>
      </c>
      <c r="T3547" s="1">
        <f t="shared" si="660"/>
        <v>16</v>
      </c>
      <c r="U3547" s="1" t="s">
        <v>41</v>
      </c>
      <c r="V3547" s="1" t="s">
        <v>167</v>
      </c>
      <c r="W3547" s="1"/>
      <c r="X3547" s="1"/>
      <c r="Y3547" s="1"/>
      <c r="Z3547" s="1"/>
      <c r="AA3547" s="1"/>
      <c r="AB3547" s="1"/>
      <c r="AC3547" s="1"/>
      <c r="AD3547" s="1"/>
      <c r="AE3547" s="1"/>
      <c r="AF3547" s="1"/>
      <c r="AG3547" s="1"/>
      <c r="AH3547" s="1"/>
      <c r="AI3547" s="1"/>
      <c r="AJ3547" s="1" t="s">
        <v>49</v>
      </c>
      <c r="AK3547" s="1"/>
      <c r="AL3547" s="1"/>
      <c r="AM3547" s="1"/>
      <c r="AN3547" s="1"/>
      <c r="AO3547" s="1"/>
    </row>
    <row r="3548" spans="1:41">
      <c r="A3548" s="1" t="s">
        <v>9955</v>
      </c>
      <c r="B3548" s="1" t="s">
        <v>2834</v>
      </c>
      <c r="C3548" s="1" t="s">
        <v>36</v>
      </c>
      <c r="D3548" s="1">
        <v>19</v>
      </c>
      <c r="E3548" s="1">
        <v>9810</v>
      </c>
      <c r="F3548" s="5">
        <v>43951</v>
      </c>
      <c r="G3548" s="5">
        <v>44044</v>
      </c>
      <c r="H3548" s="1">
        <f t="shared" ca="1" si="658"/>
        <v>93</v>
      </c>
      <c r="I3548" s="1" t="str">
        <f t="shared" ca="1" si="659"/>
        <v>No</v>
      </c>
      <c r="J3548" s="1" t="s">
        <v>70</v>
      </c>
      <c r="K3548" s="1" t="s">
        <v>71</v>
      </c>
      <c r="L3548" s="1"/>
      <c r="M3548" s="1" t="s">
        <v>318</v>
      </c>
      <c r="N3548" s="1"/>
      <c r="O3548" s="1" t="s">
        <v>360</v>
      </c>
      <c r="P3548" s="1">
        <v>18</v>
      </c>
      <c r="Q3548" s="1">
        <v>35</v>
      </c>
      <c r="R3548" s="1">
        <f t="shared" si="657"/>
        <v>18</v>
      </c>
      <c r="S3548" s="1">
        <v>35</v>
      </c>
      <c r="T3548" s="1">
        <f t="shared" si="660"/>
        <v>17</v>
      </c>
      <c r="U3548" s="1" t="s">
        <v>41</v>
      </c>
      <c r="V3548" s="1" t="s">
        <v>361</v>
      </c>
      <c r="W3548" s="1"/>
      <c r="X3548" s="1"/>
      <c r="Y3548" s="1"/>
      <c r="Z3548" s="1"/>
      <c r="AA3548" s="1"/>
      <c r="AB3548" s="1"/>
      <c r="AC3548" s="1"/>
      <c r="AD3548" s="1"/>
      <c r="AE3548" s="1"/>
      <c r="AF3548" s="1"/>
      <c r="AG3548" s="1"/>
      <c r="AH3548" s="1"/>
      <c r="AI3548" s="1"/>
      <c r="AJ3548" s="1"/>
      <c r="AK3548" s="1" t="s">
        <v>76</v>
      </c>
      <c r="AL3548" s="1"/>
      <c r="AM3548" s="1"/>
      <c r="AN3548" s="1"/>
      <c r="AO3548" s="1" t="s">
        <v>1951</v>
      </c>
    </row>
    <row r="3549" spans="1:41">
      <c r="A3549" s="1" t="s">
        <v>9957</v>
      </c>
      <c r="B3549" s="1" t="s">
        <v>349</v>
      </c>
      <c r="C3549" s="1" t="s">
        <v>36</v>
      </c>
      <c r="D3549" s="1">
        <v>73</v>
      </c>
      <c r="E3549" s="1">
        <v>3983</v>
      </c>
      <c r="F3549" s="5">
        <v>44090</v>
      </c>
      <c r="G3549" s="5">
        <v>44096</v>
      </c>
      <c r="H3549" s="1">
        <f t="shared" ca="1" si="658"/>
        <v>6</v>
      </c>
      <c r="I3549" s="1" t="str">
        <f t="shared" ca="1" si="659"/>
        <v>No</v>
      </c>
      <c r="J3549" s="1" t="s">
        <v>147</v>
      </c>
      <c r="K3549" s="1" t="s">
        <v>148</v>
      </c>
      <c r="L3549" s="1" t="s">
        <v>149</v>
      </c>
      <c r="M3549" s="1" t="s">
        <v>350</v>
      </c>
      <c r="N3549" s="1"/>
      <c r="O3549" s="1" t="s">
        <v>48</v>
      </c>
      <c r="P3549" s="1">
        <v>18</v>
      </c>
      <c r="Q3549" s="1"/>
      <c r="R3549" s="1">
        <f t="shared" si="657"/>
        <v>18</v>
      </c>
      <c r="S3549" s="1" t="str">
        <f>IF(ISBLANK(Q3549)=TRUE,"80",Q3549)</f>
        <v>80</v>
      </c>
      <c r="T3549" s="1">
        <f t="shared" si="660"/>
        <v>62</v>
      </c>
      <c r="U3549" s="1" t="s">
        <v>41</v>
      </c>
      <c r="V3549" s="1" t="s">
        <v>1507</v>
      </c>
      <c r="W3549" s="1"/>
      <c r="X3549" s="1"/>
      <c r="Y3549" s="1"/>
      <c r="Z3549" s="1"/>
      <c r="AA3549" s="1"/>
      <c r="AB3549" s="1"/>
      <c r="AC3549" s="1"/>
      <c r="AD3549" s="1"/>
      <c r="AE3549" s="1"/>
      <c r="AF3549" s="1"/>
      <c r="AG3549" s="1"/>
      <c r="AH3549" s="1"/>
      <c r="AI3549" s="1"/>
      <c r="AJ3549" s="1"/>
      <c r="AK3549" s="1"/>
      <c r="AL3549" s="1"/>
      <c r="AM3549" s="1"/>
      <c r="AN3549" s="1"/>
      <c r="AO3549" s="1" t="s">
        <v>7516</v>
      </c>
    </row>
    <row r="3550" spans="1:41">
      <c r="A3550" s="1" t="s">
        <v>9958</v>
      </c>
      <c r="B3550" s="1" t="s">
        <v>9959</v>
      </c>
      <c r="C3550" s="1" t="s">
        <v>36</v>
      </c>
      <c r="D3550" s="1">
        <v>425</v>
      </c>
      <c r="E3550" s="1">
        <v>139993</v>
      </c>
      <c r="F3550" s="5">
        <v>44070</v>
      </c>
      <c r="G3550" s="1"/>
      <c r="H3550" s="1">
        <f t="shared" ca="1" si="658"/>
        <v>34</v>
      </c>
      <c r="I3550" s="1" t="str">
        <f t="shared" ca="1" si="659"/>
        <v>No</v>
      </c>
      <c r="J3550" s="1" t="s">
        <v>94</v>
      </c>
      <c r="K3550" s="1" t="s">
        <v>95</v>
      </c>
      <c r="L3550" s="1"/>
      <c r="M3550" s="1" t="s">
        <v>96</v>
      </c>
      <c r="N3550" s="1"/>
      <c r="O3550" s="1" t="s">
        <v>97</v>
      </c>
      <c r="P3550" s="1">
        <v>18</v>
      </c>
      <c r="Q3550" s="1">
        <v>45</v>
      </c>
      <c r="R3550" s="1">
        <f t="shared" si="657"/>
        <v>18</v>
      </c>
      <c r="S3550" s="1">
        <v>45</v>
      </c>
      <c r="T3550" s="1">
        <f t="shared" si="660"/>
        <v>27</v>
      </c>
      <c r="U3550" s="1" t="s">
        <v>41</v>
      </c>
      <c r="V3550" s="1" t="s">
        <v>185</v>
      </c>
      <c r="W3550" s="1"/>
      <c r="X3550" s="1"/>
      <c r="Y3550" s="1"/>
      <c r="Z3550" s="1"/>
      <c r="AA3550" s="1"/>
      <c r="AB3550" s="1"/>
      <c r="AC3550" s="1"/>
      <c r="AD3550" s="1"/>
      <c r="AE3550" s="1"/>
      <c r="AF3550" s="1"/>
      <c r="AG3550" s="1"/>
      <c r="AH3550" s="1"/>
      <c r="AI3550" s="1"/>
      <c r="AJ3550" s="1"/>
      <c r="AK3550" s="1"/>
      <c r="AL3550" s="1"/>
      <c r="AM3550" s="1"/>
      <c r="AN3550" s="1"/>
      <c r="AO3550" s="1" t="s">
        <v>9960</v>
      </c>
    </row>
    <row r="3551" spans="1:41">
      <c r="A3551" s="1" t="s">
        <v>9961</v>
      </c>
      <c r="B3551" s="1" t="s">
        <v>9440</v>
      </c>
      <c r="C3551" s="1" t="s">
        <v>36</v>
      </c>
      <c r="D3551" s="1">
        <v>397</v>
      </c>
      <c r="E3551" s="1">
        <v>62663</v>
      </c>
      <c r="F3551" s="5">
        <v>44042</v>
      </c>
      <c r="G3551" s="5">
        <v>44082</v>
      </c>
      <c r="H3551" s="1">
        <f t="shared" ca="1" si="658"/>
        <v>40</v>
      </c>
      <c r="I3551" s="1" t="str">
        <f t="shared" ca="1" si="659"/>
        <v>No</v>
      </c>
      <c r="J3551" s="1" t="s">
        <v>1142</v>
      </c>
      <c r="K3551" s="1" t="s">
        <v>1143</v>
      </c>
      <c r="L3551" s="1"/>
      <c r="M3551" s="1" t="s">
        <v>1144</v>
      </c>
      <c r="N3551" s="1" t="s">
        <v>337</v>
      </c>
      <c r="O3551" s="1" t="s">
        <v>141</v>
      </c>
      <c r="P3551" s="1">
        <v>18</v>
      </c>
      <c r="Q3551" s="1">
        <v>39</v>
      </c>
      <c r="R3551" s="1">
        <f t="shared" si="657"/>
        <v>18</v>
      </c>
      <c r="S3551" s="1">
        <v>39</v>
      </c>
      <c r="T3551" s="1">
        <f t="shared" si="660"/>
        <v>21</v>
      </c>
      <c r="U3551" s="1" t="s">
        <v>41</v>
      </c>
      <c r="V3551" s="1" t="s">
        <v>280</v>
      </c>
      <c r="W3551" s="1"/>
      <c r="X3551" s="1"/>
      <c r="Y3551" s="1"/>
      <c r="Z3551" s="1"/>
      <c r="AA3551" s="1"/>
      <c r="AB3551" s="1"/>
      <c r="AC3551" s="1"/>
      <c r="AD3551" s="1"/>
      <c r="AE3551" s="1"/>
      <c r="AF3551" s="1"/>
      <c r="AG3551" s="1"/>
      <c r="AH3551" s="1"/>
      <c r="AI3551" s="1"/>
      <c r="AJ3551" s="1"/>
      <c r="AK3551" s="1"/>
      <c r="AL3551" s="1"/>
      <c r="AM3551" s="1"/>
      <c r="AN3551" s="1"/>
      <c r="AO3551" s="1" t="s">
        <v>2879</v>
      </c>
    </row>
    <row r="3552" spans="1:41">
      <c r="A3552" s="1" t="s">
        <v>9962</v>
      </c>
      <c r="B3552" s="1" t="s">
        <v>1860</v>
      </c>
      <c r="C3552" s="1" t="s">
        <v>36</v>
      </c>
      <c r="D3552" s="1">
        <v>15</v>
      </c>
      <c r="E3552" s="1">
        <v>2283</v>
      </c>
      <c r="F3552" s="5">
        <v>44091</v>
      </c>
      <c r="G3552" s="5">
        <v>44109</v>
      </c>
      <c r="H3552" s="1">
        <f t="shared" ca="1" si="658"/>
        <v>18</v>
      </c>
      <c r="I3552" s="1" t="str">
        <f t="shared" ca="1" si="659"/>
        <v>No</v>
      </c>
      <c r="J3552" s="1" t="s">
        <v>87</v>
      </c>
      <c r="K3552" s="1" t="s">
        <v>88</v>
      </c>
      <c r="L3552" s="1"/>
      <c r="M3552" s="1" t="s">
        <v>89</v>
      </c>
      <c r="N3552" s="1"/>
      <c r="O3552" s="1" t="s">
        <v>83</v>
      </c>
      <c r="P3552" s="1">
        <v>18</v>
      </c>
      <c r="Q3552" s="1">
        <v>34</v>
      </c>
      <c r="R3552" s="1">
        <f t="shared" si="657"/>
        <v>18</v>
      </c>
      <c r="S3552" s="1">
        <v>34</v>
      </c>
      <c r="T3552" s="1">
        <f t="shared" si="660"/>
        <v>16</v>
      </c>
      <c r="U3552" s="1" t="s">
        <v>41</v>
      </c>
      <c r="V3552" s="1"/>
      <c r="W3552" s="1"/>
      <c r="X3552" s="1"/>
      <c r="Y3552" s="1"/>
      <c r="Z3552" s="1"/>
      <c r="AA3552" s="1"/>
      <c r="AB3552" s="1"/>
      <c r="AC3552" s="1"/>
      <c r="AD3552" s="1"/>
      <c r="AE3552" s="1"/>
      <c r="AF3552" s="1"/>
      <c r="AG3552" s="1"/>
      <c r="AH3552" s="1"/>
      <c r="AI3552" s="1"/>
      <c r="AJ3552" s="1"/>
      <c r="AK3552" s="1"/>
      <c r="AL3552" s="1"/>
      <c r="AM3552" s="1"/>
      <c r="AN3552" s="1"/>
      <c r="AO3552" s="1" t="s">
        <v>204</v>
      </c>
    </row>
    <row r="3553" spans="1:41">
      <c r="A3553" s="1" t="s">
        <v>9963</v>
      </c>
      <c r="B3553" s="1" t="s">
        <v>9964</v>
      </c>
      <c r="C3553" s="1" t="s">
        <v>36</v>
      </c>
      <c r="D3553" s="1">
        <v>5</v>
      </c>
      <c r="E3553" s="1">
        <v>836</v>
      </c>
      <c r="F3553" s="5">
        <v>44070</v>
      </c>
      <c r="G3553" s="5">
        <v>44096</v>
      </c>
      <c r="H3553" s="1">
        <f t="shared" ca="1" si="658"/>
        <v>26</v>
      </c>
      <c r="I3553" s="1" t="str">
        <f t="shared" ca="1" si="659"/>
        <v>No</v>
      </c>
      <c r="J3553" s="1" t="s">
        <v>1669</v>
      </c>
      <c r="K3553" s="1" t="s">
        <v>46</v>
      </c>
      <c r="L3553" s="1" t="s">
        <v>1670</v>
      </c>
      <c r="M3553" s="1" t="s">
        <v>1670</v>
      </c>
      <c r="N3553" s="1"/>
      <c r="O3553" s="1" t="s">
        <v>97</v>
      </c>
      <c r="P3553" s="1">
        <v>18</v>
      </c>
      <c r="Q3553" s="1">
        <v>45</v>
      </c>
      <c r="R3553" s="1">
        <f t="shared" si="657"/>
        <v>18</v>
      </c>
      <c r="S3553" s="1">
        <v>45</v>
      </c>
      <c r="T3553" s="1">
        <f t="shared" si="660"/>
        <v>27</v>
      </c>
      <c r="U3553" s="1" t="s">
        <v>41</v>
      </c>
      <c r="V3553" s="1"/>
      <c r="W3553" s="1"/>
      <c r="X3553" s="1"/>
      <c r="Y3553" s="1"/>
      <c r="Z3553" s="1"/>
      <c r="AA3553" s="1"/>
      <c r="AB3553" s="1"/>
      <c r="AC3553" s="1"/>
      <c r="AD3553" s="1"/>
      <c r="AE3553" s="1"/>
      <c r="AF3553" s="1"/>
      <c r="AG3553" s="1"/>
      <c r="AH3553" s="1" t="s">
        <v>1671</v>
      </c>
      <c r="AI3553" s="1"/>
      <c r="AJ3553" s="1"/>
      <c r="AK3553" s="1"/>
      <c r="AL3553" s="1"/>
      <c r="AM3553" s="1"/>
      <c r="AN3553" s="1"/>
      <c r="AO3553" s="1" t="s">
        <v>9965</v>
      </c>
    </row>
    <row r="3554" spans="1:41">
      <c r="A3554" s="1" t="s">
        <v>9967</v>
      </c>
      <c r="B3554" s="1" t="s">
        <v>349</v>
      </c>
      <c r="C3554" s="1" t="s">
        <v>36</v>
      </c>
      <c r="D3554" s="1">
        <v>515</v>
      </c>
      <c r="E3554" s="1">
        <v>27966</v>
      </c>
      <c r="F3554" s="5">
        <v>44090</v>
      </c>
      <c r="G3554" s="5">
        <v>44096</v>
      </c>
      <c r="H3554" s="1">
        <f t="shared" ca="1" si="658"/>
        <v>6</v>
      </c>
      <c r="I3554" s="1" t="str">
        <f t="shared" ca="1" si="659"/>
        <v>No</v>
      </c>
      <c r="J3554" s="1" t="s">
        <v>147</v>
      </c>
      <c r="K3554" s="1" t="s">
        <v>148</v>
      </c>
      <c r="L3554" s="1" t="s">
        <v>149</v>
      </c>
      <c r="M3554" s="1" t="s">
        <v>350</v>
      </c>
      <c r="N3554" s="1"/>
      <c r="O3554" s="1" t="s">
        <v>48</v>
      </c>
      <c r="P3554" s="1">
        <v>18</v>
      </c>
      <c r="Q3554" s="1"/>
      <c r="R3554" s="1">
        <f t="shared" si="657"/>
        <v>18</v>
      </c>
      <c r="S3554" s="1" t="str">
        <f t="shared" ref="S3554:S3557" si="662">IF(ISBLANK(Q3554)=TRUE,"80",Q3554)</f>
        <v>80</v>
      </c>
      <c r="T3554" s="1">
        <f t="shared" si="660"/>
        <v>62</v>
      </c>
      <c r="U3554" s="1" t="s">
        <v>41</v>
      </c>
      <c r="V3554" s="1" t="s">
        <v>142</v>
      </c>
      <c r="W3554" s="1"/>
      <c r="X3554" s="1"/>
      <c r="Y3554" s="1"/>
      <c r="Z3554" s="1"/>
      <c r="AA3554" s="1"/>
      <c r="AB3554" s="1"/>
      <c r="AC3554" s="1"/>
      <c r="AD3554" s="1"/>
      <c r="AE3554" s="1"/>
      <c r="AF3554" s="1"/>
      <c r="AG3554" s="1"/>
      <c r="AH3554" s="1"/>
      <c r="AI3554" s="1"/>
      <c r="AJ3554" s="1"/>
      <c r="AK3554" s="1"/>
      <c r="AL3554" s="1"/>
      <c r="AM3554" s="1"/>
      <c r="AN3554" s="1"/>
      <c r="AO3554" s="1" t="s">
        <v>6984</v>
      </c>
    </row>
    <row r="3555" spans="1:41">
      <c r="A3555" s="1" t="s">
        <v>9968</v>
      </c>
      <c r="B3555" s="1" t="s">
        <v>3107</v>
      </c>
      <c r="C3555" s="1" t="s">
        <v>36</v>
      </c>
      <c r="D3555" s="1">
        <v>232</v>
      </c>
      <c r="E3555" s="1">
        <v>100518</v>
      </c>
      <c r="F3555" s="5">
        <v>43756</v>
      </c>
      <c r="G3555" s="5">
        <v>43982</v>
      </c>
      <c r="H3555" s="1">
        <f t="shared" ca="1" si="658"/>
        <v>226</v>
      </c>
      <c r="I3555" s="1" t="str">
        <f t="shared" ca="1" si="659"/>
        <v>No</v>
      </c>
      <c r="J3555" s="1" t="s">
        <v>111</v>
      </c>
      <c r="K3555" s="1" t="s">
        <v>112</v>
      </c>
      <c r="L3555" s="1"/>
      <c r="M3555" s="1" t="s">
        <v>336</v>
      </c>
      <c r="N3555" s="1" t="s">
        <v>337</v>
      </c>
      <c r="O3555" s="1" t="s">
        <v>48</v>
      </c>
      <c r="P3555" s="1">
        <v>18</v>
      </c>
      <c r="Q3555" s="1"/>
      <c r="R3555" s="1">
        <f t="shared" si="657"/>
        <v>18</v>
      </c>
      <c r="S3555" s="1" t="str">
        <f t="shared" si="662"/>
        <v>80</v>
      </c>
      <c r="T3555" s="1">
        <f t="shared" si="660"/>
        <v>62</v>
      </c>
      <c r="U3555" s="1" t="s">
        <v>41</v>
      </c>
      <c r="V3555" s="1"/>
      <c r="W3555" s="1"/>
      <c r="X3555" s="1"/>
      <c r="Y3555" s="1"/>
      <c r="Z3555" s="1" t="s">
        <v>1874</v>
      </c>
      <c r="AA3555" s="1"/>
      <c r="AB3555" s="1"/>
      <c r="AC3555" s="1"/>
      <c r="AD3555" s="1"/>
      <c r="AE3555" s="1"/>
      <c r="AF3555" s="1"/>
      <c r="AG3555" s="1"/>
      <c r="AH3555" s="1"/>
      <c r="AI3555" s="1"/>
      <c r="AJ3555" s="1" t="s">
        <v>49</v>
      </c>
      <c r="AK3555" s="1"/>
      <c r="AL3555" s="1"/>
      <c r="AM3555" s="1"/>
      <c r="AN3555" s="1"/>
      <c r="AO3555" s="1" t="s">
        <v>340</v>
      </c>
    </row>
    <row r="3556" spans="1:41">
      <c r="A3556" s="1" t="s">
        <v>9974</v>
      </c>
      <c r="B3556" s="1" t="s">
        <v>1734</v>
      </c>
      <c r="C3556" s="1" t="s">
        <v>36</v>
      </c>
      <c r="D3556" s="1">
        <v>38</v>
      </c>
      <c r="E3556" s="1">
        <v>7370</v>
      </c>
      <c r="F3556" s="5">
        <v>44091</v>
      </c>
      <c r="G3556" s="1"/>
      <c r="H3556" s="1">
        <f t="shared" ca="1" si="658"/>
        <v>13</v>
      </c>
      <c r="I3556" s="1" t="str">
        <f t="shared" ca="1" si="659"/>
        <v>No</v>
      </c>
      <c r="J3556" s="1" t="s">
        <v>258</v>
      </c>
      <c r="K3556" s="1" t="s">
        <v>46</v>
      </c>
      <c r="L3556" s="1"/>
      <c r="M3556" s="1" t="s">
        <v>258</v>
      </c>
      <c r="N3556" s="1"/>
      <c r="O3556" s="1" t="s">
        <v>48</v>
      </c>
      <c r="P3556" s="1">
        <v>18</v>
      </c>
      <c r="Q3556" s="1"/>
      <c r="R3556" s="1">
        <f t="shared" si="657"/>
        <v>18</v>
      </c>
      <c r="S3556" s="1" t="str">
        <f t="shared" si="662"/>
        <v>80</v>
      </c>
      <c r="T3556" s="1">
        <f t="shared" si="660"/>
        <v>62</v>
      </c>
      <c r="U3556" s="1" t="s">
        <v>41</v>
      </c>
      <c r="V3556" s="1"/>
      <c r="W3556" s="1"/>
      <c r="X3556" s="1"/>
      <c r="Y3556" s="1"/>
      <c r="Z3556" s="1"/>
      <c r="AA3556" s="1"/>
      <c r="AB3556" s="1"/>
      <c r="AC3556" s="1"/>
      <c r="AD3556" s="1"/>
      <c r="AE3556" s="1"/>
      <c r="AF3556" s="1"/>
      <c r="AG3556" s="1"/>
      <c r="AH3556" s="1"/>
      <c r="AI3556" s="1"/>
      <c r="AJ3556" s="1"/>
      <c r="AK3556" s="1"/>
      <c r="AL3556" s="1"/>
      <c r="AM3556" s="1"/>
      <c r="AN3556" s="1"/>
      <c r="AO3556" s="1" t="s">
        <v>1514</v>
      </c>
    </row>
    <row r="3557" spans="1:41">
      <c r="A3557" s="1" t="s">
        <v>9975</v>
      </c>
      <c r="B3557" s="1" t="s">
        <v>9976</v>
      </c>
      <c r="C3557" s="1" t="s">
        <v>36</v>
      </c>
      <c r="D3557" s="1">
        <v>40</v>
      </c>
      <c r="E3557" s="1">
        <v>65217</v>
      </c>
      <c r="F3557" s="5">
        <v>43882</v>
      </c>
      <c r="G3557" s="5">
        <v>43922</v>
      </c>
      <c r="H3557" s="1">
        <f t="shared" ca="1" si="658"/>
        <v>40</v>
      </c>
      <c r="I3557" s="1" t="str">
        <f t="shared" ca="1" si="659"/>
        <v>No</v>
      </c>
      <c r="J3557" s="1" t="s">
        <v>155</v>
      </c>
      <c r="K3557" s="1" t="s">
        <v>156</v>
      </c>
      <c r="L3557" s="1"/>
      <c r="M3557" s="1" t="s">
        <v>157</v>
      </c>
      <c r="N3557" s="1"/>
      <c r="O3557" s="1" t="s">
        <v>48</v>
      </c>
      <c r="P3557" s="1">
        <v>18</v>
      </c>
      <c r="Q3557" s="1"/>
      <c r="R3557" s="1">
        <f t="shared" si="657"/>
        <v>18</v>
      </c>
      <c r="S3557" s="1" t="str">
        <f t="shared" si="662"/>
        <v>80</v>
      </c>
      <c r="T3557" s="1">
        <f t="shared" si="660"/>
        <v>62</v>
      </c>
      <c r="U3557" s="1" t="s">
        <v>41</v>
      </c>
      <c r="V3557" s="1"/>
      <c r="W3557" s="1"/>
      <c r="X3557" s="1"/>
      <c r="Y3557" s="1"/>
      <c r="Z3557" s="1"/>
      <c r="AA3557" s="1"/>
      <c r="AB3557" s="1"/>
      <c r="AC3557" s="1"/>
      <c r="AD3557" s="1"/>
      <c r="AE3557" s="1"/>
      <c r="AF3557" s="1"/>
      <c r="AG3557" s="1"/>
      <c r="AH3557" s="1"/>
      <c r="AI3557" s="1"/>
      <c r="AJ3557" s="1"/>
      <c r="AK3557" s="1" t="s">
        <v>76</v>
      </c>
      <c r="AL3557" s="1"/>
      <c r="AM3557" s="1"/>
      <c r="AN3557" s="1"/>
      <c r="AO3557" s="1" t="s">
        <v>763</v>
      </c>
    </row>
    <row r="3558" spans="1:41">
      <c r="A3558" s="1" t="s">
        <v>9980</v>
      </c>
      <c r="B3558" s="1" t="s">
        <v>9981</v>
      </c>
      <c r="C3558" s="1" t="s">
        <v>36</v>
      </c>
      <c r="D3558" s="1">
        <v>185</v>
      </c>
      <c r="E3558" s="1">
        <v>43033</v>
      </c>
      <c r="F3558" s="5">
        <v>44070</v>
      </c>
      <c r="G3558" s="1"/>
      <c r="H3558" s="1">
        <f t="shared" ca="1" si="658"/>
        <v>34</v>
      </c>
      <c r="I3558" s="1" t="str">
        <f t="shared" ca="1" si="659"/>
        <v>No</v>
      </c>
      <c r="J3558" s="1" t="s">
        <v>2113</v>
      </c>
      <c r="K3558" s="1" t="s">
        <v>46</v>
      </c>
      <c r="L3558" s="1"/>
      <c r="M3558" s="1" t="s">
        <v>2114</v>
      </c>
      <c r="N3558" s="1"/>
      <c r="O3558" s="1" t="s">
        <v>1779</v>
      </c>
      <c r="P3558" s="1">
        <v>18</v>
      </c>
      <c r="Q3558" s="1">
        <v>40</v>
      </c>
      <c r="R3558" s="1">
        <f t="shared" si="657"/>
        <v>18</v>
      </c>
      <c r="S3558" s="1">
        <v>40</v>
      </c>
      <c r="T3558" s="1">
        <f t="shared" si="660"/>
        <v>22</v>
      </c>
      <c r="U3558" s="1" t="s">
        <v>41</v>
      </c>
      <c r="V3558" s="1" t="s">
        <v>2115</v>
      </c>
      <c r="W3558" s="1"/>
      <c r="X3558" s="1"/>
      <c r="Y3558" s="1"/>
      <c r="Z3558" s="1"/>
      <c r="AA3558" s="1"/>
      <c r="AB3558" s="1"/>
      <c r="AC3558" s="1"/>
      <c r="AD3558" s="1"/>
      <c r="AE3558" s="1"/>
      <c r="AF3558" s="1"/>
      <c r="AG3558" s="1"/>
      <c r="AH3558" s="1"/>
      <c r="AI3558" s="1"/>
      <c r="AJ3558" s="1"/>
      <c r="AK3558" s="1"/>
      <c r="AL3558" s="1" t="s">
        <v>2116</v>
      </c>
      <c r="AM3558" s="1"/>
      <c r="AN3558" s="1"/>
      <c r="AO3558" s="1" t="s">
        <v>9982</v>
      </c>
    </row>
    <row r="3559" spans="1:41">
      <c r="A3559" s="1" t="s">
        <v>9986</v>
      </c>
      <c r="B3559" s="1" t="s">
        <v>6569</v>
      </c>
      <c r="C3559" s="1" t="s">
        <v>36</v>
      </c>
      <c r="D3559" s="1">
        <v>149</v>
      </c>
      <c r="E3559" s="1">
        <v>31329</v>
      </c>
      <c r="F3559" s="5">
        <v>44075</v>
      </c>
      <c r="G3559" s="5">
        <v>44118</v>
      </c>
      <c r="H3559" s="1">
        <f t="shared" ca="1" si="658"/>
        <v>43</v>
      </c>
      <c r="I3559" s="1" t="str">
        <f t="shared" ca="1" si="659"/>
        <v>No</v>
      </c>
      <c r="J3559" s="1" t="s">
        <v>189</v>
      </c>
      <c r="K3559" s="1" t="s">
        <v>190</v>
      </c>
      <c r="L3559" s="1" t="s">
        <v>191</v>
      </c>
      <c r="M3559" s="1" t="s">
        <v>192</v>
      </c>
      <c r="N3559" s="1"/>
      <c r="O3559" s="1" t="s">
        <v>48</v>
      </c>
      <c r="P3559" s="1">
        <v>18</v>
      </c>
      <c r="Q3559" s="1"/>
      <c r="R3559" s="1">
        <f t="shared" si="657"/>
        <v>18</v>
      </c>
      <c r="S3559" s="1" t="str">
        <f>IF(ISBLANK(Q3559)=TRUE,"80",Q3559)</f>
        <v>80</v>
      </c>
      <c r="T3559" s="1">
        <f t="shared" si="660"/>
        <v>62</v>
      </c>
      <c r="U3559" s="1" t="s">
        <v>41</v>
      </c>
      <c r="V3559" s="1"/>
      <c r="W3559" s="1"/>
      <c r="X3559" s="1"/>
      <c r="Y3559" s="1"/>
      <c r="Z3559" s="1"/>
      <c r="AA3559" s="1"/>
      <c r="AB3559" s="1"/>
      <c r="AC3559" s="1"/>
      <c r="AD3559" s="3">
        <v>7.0080708007095004E+68</v>
      </c>
      <c r="AE3559" s="1"/>
      <c r="AF3559" s="1"/>
      <c r="AG3559" s="1"/>
      <c r="AH3559" s="1"/>
      <c r="AI3559" s="1"/>
      <c r="AJ3559" s="1" t="s">
        <v>49</v>
      </c>
      <c r="AK3559" s="1" t="s">
        <v>76</v>
      </c>
      <c r="AL3559" s="1"/>
      <c r="AM3559" s="1"/>
      <c r="AN3559" s="1"/>
      <c r="AO3559" s="1" t="s">
        <v>193</v>
      </c>
    </row>
    <row r="3560" spans="1:41">
      <c r="A3560" s="1" t="s">
        <v>9987</v>
      </c>
      <c r="B3560" s="1" t="s">
        <v>736</v>
      </c>
      <c r="C3560" s="1" t="s">
        <v>36</v>
      </c>
      <c r="D3560" s="1">
        <v>43719</v>
      </c>
      <c r="E3560" s="1">
        <v>11138627</v>
      </c>
      <c r="F3560" s="5">
        <v>44082</v>
      </c>
      <c r="G3560" s="5">
        <v>44089</v>
      </c>
      <c r="H3560" s="1">
        <f t="shared" ca="1" si="658"/>
        <v>7</v>
      </c>
      <c r="I3560" s="1" t="str">
        <f t="shared" ca="1" si="659"/>
        <v>No</v>
      </c>
      <c r="J3560" s="1" t="s">
        <v>80</v>
      </c>
      <c r="K3560" s="1" t="s">
        <v>81</v>
      </c>
      <c r="L3560" s="1" t="s">
        <v>1006</v>
      </c>
      <c r="M3560" s="1" t="s">
        <v>82</v>
      </c>
      <c r="N3560" s="1"/>
      <c r="O3560" s="1" t="s">
        <v>83</v>
      </c>
      <c r="P3560" s="1">
        <v>18</v>
      </c>
      <c r="Q3560" s="1">
        <v>34</v>
      </c>
      <c r="R3560" s="1">
        <f t="shared" si="657"/>
        <v>18</v>
      </c>
      <c r="S3560" s="1">
        <v>34</v>
      </c>
      <c r="T3560" s="1">
        <f t="shared" si="660"/>
        <v>16</v>
      </c>
      <c r="U3560" s="1" t="s">
        <v>41</v>
      </c>
      <c r="V3560" s="1" t="s">
        <v>142</v>
      </c>
      <c r="W3560" s="1"/>
      <c r="X3560" s="1"/>
      <c r="Y3560" s="1"/>
      <c r="Z3560" s="1"/>
      <c r="AA3560" s="1"/>
      <c r="AB3560" s="1"/>
      <c r="AC3560" s="1"/>
      <c r="AD3560" s="1"/>
      <c r="AE3560" s="1"/>
      <c r="AF3560" s="1"/>
      <c r="AG3560" s="1"/>
      <c r="AH3560" s="1"/>
      <c r="AI3560" s="1"/>
      <c r="AJ3560" s="1" t="s">
        <v>49</v>
      </c>
      <c r="AK3560" s="1"/>
      <c r="AL3560" s="1"/>
      <c r="AM3560" s="1"/>
      <c r="AN3560" s="1"/>
      <c r="AO3560" s="1"/>
    </row>
    <row r="3561" spans="1:41">
      <c r="A3561" s="1" t="s">
        <v>9988</v>
      </c>
      <c r="B3561" s="1" t="s">
        <v>9989</v>
      </c>
      <c r="C3561" s="1" t="s">
        <v>36</v>
      </c>
      <c r="D3561" s="1">
        <v>29</v>
      </c>
      <c r="E3561" s="1">
        <v>4537</v>
      </c>
      <c r="F3561" s="5">
        <v>44079</v>
      </c>
      <c r="G3561" s="5">
        <v>44086</v>
      </c>
      <c r="H3561" s="1">
        <f t="shared" ca="1" si="658"/>
        <v>7</v>
      </c>
      <c r="I3561" s="1" t="str">
        <f t="shared" ca="1" si="659"/>
        <v>No</v>
      </c>
      <c r="J3561" s="1" t="s">
        <v>589</v>
      </c>
      <c r="K3561" s="1" t="s">
        <v>590</v>
      </c>
      <c r="L3561" s="1" t="s">
        <v>591</v>
      </c>
      <c r="M3561" s="1" t="s">
        <v>592</v>
      </c>
      <c r="N3561" s="1"/>
      <c r="O3561" s="1" t="s">
        <v>48</v>
      </c>
      <c r="P3561" s="1">
        <v>18</v>
      </c>
      <c r="Q3561" s="1"/>
      <c r="R3561" s="1">
        <f t="shared" si="657"/>
        <v>18</v>
      </c>
      <c r="S3561" s="1" t="str">
        <f>IF(ISBLANK(Q3561)=TRUE,"80",Q3561)</f>
        <v>80</v>
      </c>
      <c r="T3561" s="1">
        <f t="shared" si="660"/>
        <v>62</v>
      </c>
      <c r="U3561" s="1" t="s">
        <v>41</v>
      </c>
      <c r="V3561" s="1"/>
      <c r="W3561" s="1" t="s">
        <v>593</v>
      </c>
      <c r="X3561" s="1"/>
      <c r="Y3561" s="1"/>
      <c r="Z3561" s="1"/>
      <c r="AA3561" s="1"/>
      <c r="AB3561" s="1" t="s">
        <v>594</v>
      </c>
      <c r="AC3561" s="1"/>
      <c r="AD3561" s="1"/>
      <c r="AE3561" s="1"/>
      <c r="AF3561" s="1"/>
      <c r="AG3561" s="1"/>
      <c r="AH3561" s="1"/>
      <c r="AI3561" s="1"/>
      <c r="AJ3561" s="1"/>
      <c r="AK3561" s="1"/>
      <c r="AL3561" s="1"/>
      <c r="AM3561" s="1"/>
      <c r="AN3561" s="1"/>
      <c r="AO3561" s="1" t="s">
        <v>9990</v>
      </c>
    </row>
    <row r="3562" spans="1:41">
      <c r="A3562" s="1" t="s">
        <v>9991</v>
      </c>
      <c r="B3562" s="1" t="s">
        <v>3143</v>
      </c>
      <c r="C3562" s="1" t="s">
        <v>36</v>
      </c>
      <c r="D3562" s="1">
        <v>729</v>
      </c>
      <c r="E3562" s="1">
        <v>253692</v>
      </c>
      <c r="F3562" s="5">
        <v>44075</v>
      </c>
      <c r="G3562" s="5">
        <v>44097</v>
      </c>
      <c r="H3562" s="1">
        <f t="shared" ca="1" si="658"/>
        <v>22</v>
      </c>
      <c r="I3562" s="1" t="str">
        <f t="shared" ca="1" si="659"/>
        <v>No</v>
      </c>
      <c r="J3562" s="1" t="s">
        <v>117</v>
      </c>
      <c r="K3562" s="1" t="s">
        <v>46</v>
      </c>
      <c r="L3562" s="1"/>
      <c r="M3562" s="1" t="s">
        <v>118</v>
      </c>
      <c r="N3562" s="1"/>
      <c r="O3562" s="1" t="s">
        <v>141</v>
      </c>
      <c r="P3562" s="1">
        <v>18</v>
      </c>
      <c r="Q3562" s="1">
        <v>39</v>
      </c>
      <c r="R3562" s="1">
        <f t="shared" si="657"/>
        <v>18</v>
      </c>
      <c r="S3562" s="1">
        <v>39</v>
      </c>
      <c r="T3562" s="1">
        <f t="shared" si="660"/>
        <v>21</v>
      </c>
      <c r="U3562" s="1" t="s">
        <v>41</v>
      </c>
      <c r="V3562" s="1" t="s">
        <v>380</v>
      </c>
      <c r="W3562" s="1"/>
      <c r="X3562" s="1"/>
      <c r="Y3562" s="1"/>
      <c r="Z3562" s="1"/>
      <c r="AA3562" s="1"/>
      <c r="AB3562" s="1"/>
      <c r="AC3562" s="1"/>
      <c r="AD3562" s="1"/>
      <c r="AE3562" s="1"/>
      <c r="AF3562" s="1"/>
      <c r="AG3562" s="1"/>
      <c r="AH3562" s="1"/>
      <c r="AI3562" s="1"/>
      <c r="AJ3562" s="1"/>
      <c r="AK3562" s="1"/>
      <c r="AL3562" s="1" t="s">
        <v>1192</v>
      </c>
      <c r="AM3562" s="1"/>
      <c r="AN3562" s="1"/>
      <c r="AO3562" s="1" t="s">
        <v>9992</v>
      </c>
    </row>
    <row r="3563" spans="1:41">
      <c r="A3563" s="1" t="s">
        <v>9993</v>
      </c>
      <c r="B3563" s="1" t="s">
        <v>499</v>
      </c>
      <c r="C3563" s="1" t="s">
        <v>36</v>
      </c>
      <c r="D3563" s="1">
        <v>28</v>
      </c>
      <c r="E3563" s="1">
        <v>2952</v>
      </c>
      <c r="F3563" s="5">
        <v>44050</v>
      </c>
      <c r="G3563" s="5">
        <v>44075</v>
      </c>
      <c r="H3563" s="1">
        <f t="shared" ca="1" si="658"/>
        <v>25</v>
      </c>
      <c r="I3563" s="1" t="str">
        <f t="shared" ca="1" si="659"/>
        <v>No</v>
      </c>
      <c r="J3563" s="1" t="s">
        <v>161</v>
      </c>
      <c r="K3563" s="1" t="s">
        <v>46</v>
      </c>
      <c r="L3563" s="1"/>
      <c r="M3563" s="1" t="s">
        <v>161</v>
      </c>
      <c r="N3563" s="1"/>
      <c r="O3563" s="1" t="s">
        <v>48</v>
      </c>
      <c r="P3563" s="1">
        <v>18</v>
      </c>
      <c r="Q3563" s="1"/>
      <c r="R3563" s="1">
        <f t="shared" si="657"/>
        <v>18</v>
      </c>
      <c r="S3563" s="1" t="str">
        <f t="shared" ref="S3563:S3564" si="663">IF(ISBLANK(Q3563)=TRUE,"80",Q3563)</f>
        <v>80</v>
      </c>
      <c r="T3563" s="1">
        <f t="shared" si="660"/>
        <v>62</v>
      </c>
      <c r="U3563" s="1" t="s">
        <v>41</v>
      </c>
      <c r="V3563" s="1"/>
      <c r="W3563" s="1"/>
      <c r="X3563" s="1"/>
      <c r="Y3563" s="1"/>
      <c r="Z3563" s="1"/>
      <c r="AA3563" s="1"/>
      <c r="AB3563" s="1"/>
      <c r="AC3563" s="1"/>
      <c r="AD3563" s="1"/>
      <c r="AE3563" s="1"/>
      <c r="AF3563" s="1"/>
      <c r="AG3563" s="1"/>
      <c r="AH3563" s="1"/>
      <c r="AI3563" s="1"/>
      <c r="AJ3563" s="1"/>
      <c r="AK3563" s="1"/>
      <c r="AL3563" s="1"/>
      <c r="AM3563" s="1"/>
      <c r="AN3563" s="1"/>
      <c r="AO3563" s="1" t="s">
        <v>9994</v>
      </c>
    </row>
    <row r="3564" spans="1:41">
      <c r="A3564" s="1" t="s">
        <v>9995</v>
      </c>
      <c r="B3564" s="1" t="s">
        <v>9996</v>
      </c>
      <c r="C3564" s="1" t="s">
        <v>36</v>
      </c>
      <c r="D3564" s="1">
        <v>1949</v>
      </c>
      <c r="E3564" s="1">
        <v>197962</v>
      </c>
      <c r="F3564" s="5">
        <v>44018</v>
      </c>
      <c r="G3564" s="5">
        <v>44044</v>
      </c>
      <c r="H3564" s="1">
        <f t="shared" ca="1" si="658"/>
        <v>26</v>
      </c>
      <c r="I3564" s="1" t="str">
        <f t="shared" ca="1" si="659"/>
        <v>No</v>
      </c>
      <c r="J3564" s="1" t="s">
        <v>272</v>
      </c>
      <c r="K3564" s="1" t="s">
        <v>46</v>
      </c>
      <c r="L3564" s="1" t="s">
        <v>9997</v>
      </c>
      <c r="M3564" s="1" t="s">
        <v>272</v>
      </c>
      <c r="N3564" s="1"/>
      <c r="O3564" s="1" t="s">
        <v>48</v>
      </c>
      <c r="P3564" s="1">
        <v>18</v>
      </c>
      <c r="Q3564" s="1"/>
      <c r="R3564" s="1">
        <f t="shared" si="657"/>
        <v>18</v>
      </c>
      <c r="S3564" s="1" t="str">
        <f t="shared" si="663"/>
        <v>80</v>
      </c>
      <c r="T3564" s="1">
        <f t="shared" si="660"/>
        <v>62</v>
      </c>
      <c r="U3564" s="1" t="s">
        <v>41</v>
      </c>
      <c r="V3564" s="1" t="s">
        <v>274</v>
      </c>
      <c r="W3564" s="1"/>
      <c r="X3564" s="1"/>
      <c r="Y3564" s="1"/>
      <c r="Z3564" s="1"/>
      <c r="AA3564" s="1"/>
      <c r="AB3564" s="1"/>
      <c r="AC3564" s="1"/>
      <c r="AD3564" s="1"/>
      <c r="AE3564" s="1"/>
      <c r="AF3564" s="1"/>
      <c r="AG3564" s="1"/>
      <c r="AH3564" s="1"/>
      <c r="AI3564" s="1"/>
      <c r="AJ3564" s="1" t="s">
        <v>49</v>
      </c>
      <c r="AK3564" s="1"/>
      <c r="AL3564" s="1"/>
      <c r="AM3564" s="1"/>
      <c r="AN3564" s="1"/>
      <c r="AO3564" s="1" t="s">
        <v>9998</v>
      </c>
    </row>
    <row r="3565" spans="1:41">
      <c r="A3565" s="1" t="s">
        <v>9999</v>
      </c>
      <c r="B3565" s="1" t="s">
        <v>1370</v>
      </c>
      <c r="C3565" s="1" t="s">
        <v>36</v>
      </c>
      <c r="D3565" s="1">
        <v>39</v>
      </c>
      <c r="E3565" s="1">
        <v>19536</v>
      </c>
      <c r="F3565" s="5">
        <v>44064</v>
      </c>
      <c r="G3565" s="5">
        <v>44074</v>
      </c>
      <c r="H3565" s="1">
        <f t="shared" ca="1" si="658"/>
        <v>10</v>
      </c>
      <c r="I3565" s="1" t="str">
        <f t="shared" ca="1" si="659"/>
        <v>No</v>
      </c>
      <c r="J3565" s="1" t="s">
        <v>1371</v>
      </c>
      <c r="K3565" s="1" t="s">
        <v>1372</v>
      </c>
      <c r="L3565" s="1"/>
      <c r="M3565" s="1" t="s">
        <v>1373</v>
      </c>
      <c r="N3565" s="1" t="s">
        <v>235</v>
      </c>
      <c r="O3565" s="1" t="s">
        <v>83</v>
      </c>
      <c r="P3565" s="1">
        <v>18</v>
      </c>
      <c r="Q3565" s="1">
        <v>34</v>
      </c>
      <c r="R3565" s="1">
        <f t="shared" si="657"/>
        <v>18</v>
      </c>
      <c r="S3565" s="1">
        <v>34</v>
      </c>
      <c r="T3565" s="1">
        <f t="shared" si="660"/>
        <v>16</v>
      </c>
      <c r="U3565" s="1" t="s">
        <v>41</v>
      </c>
      <c r="V3565" s="1"/>
      <c r="W3565" s="1"/>
      <c r="X3565" s="1"/>
      <c r="Y3565" s="1"/>
      <c r="Z3565" s="1"/>
      <c r="AA3565" s="1"/>
      <c r="AB3565" s="1" t="s">
        <v>1374</v>
      </c>
      <c r="AC3565" s="1"/>
      <c r="AD3565" s="1"/>
      <c r="AE3565" s="1"/>
      <c r="AF3565" s="1"/>
      <c r="AG3565" s="1"/>
      <c r="AH3565" s="1"/>
      <c r="AI3565" s="1"/>
      <c r="AJ3565" s="1" t="s">
        <v>49</v>
      </c>
      <c r="AK3565" s="1" t="s">
        <v>76</v>
      </c>
      <c r="AL3565" s="1"/>
      <c r="AM3565" s="1"/>
      <c r="AN3565" s="1"/>
      <c r="AO3565" s="1"/>
    </row>
    <row r="3566" spans="1:41">
      <c r="A3566" s="1" t="s">
        <v>10001</v>
      </c>
      <c r="B3566" s="1" t="s">
        <v>6500</v>
      </c>
      <c r="C3566" s="1" t="s">
        <v>36</v>
      </c>
      <c r="D3566" s="1">
        <v>15</v>
      </c>
      <c r="E3566" s="1">
        <v>3923</v>
      </c>
      <c r="F3566" s="5">
        <v>43884</v>
      </c>
      <c r="G3566" s="5">
        <v>43894</v>
      </c>
      <c r="H3566" s="1">
        <f t="shared" ca="1" si="658"/>
        <v>10</v>
      </c>
      <c r="I3566" s="1" t="str">
        <f t="shared" ca="1" si="659"/>
        <v>No</v>
      </c>
      <c r="J3566" s="1" t="s">
        <v>161</v>
      </c>
      <c r="K3566" s="1" t="s">
        <v>46</v>
      </c>
      <c r="L3566" s="1"/>
      <c r="M3566" s="1" t="s">
        <v>161</v>
      </c>
      <c r="N3566" s="1"/>
      <c r="O3566" s="1" t="s">
        <v>48</v>
      </c>
      <c r="P3566" s="1">
        <v>18</v>
      </c>
      <c r="Q3566" s="1"/>
      <c r="R3566" s="1">
        <f t="shared" si="657"/>
        <v>18</v>
      </c>
      <c r="S3566" s="1" t="str">
        <f>IF(ISBLANK(Q3566)=TRUE,"80",Q3566)</f>
        <v>80</v>
      </c>
      <c r="T3566" s="1">
        <f t="shared" si="660"/>
        <v>62</v>
      </c>
      <c r="U3566" s="1" t="s">
        <v>41</v>
      </c>
      <c r="V3566" s="1" t="s">
        <v>185</v>
      </c>
      <c r="W3566" s="1"/>
      <c r="X3566" s="1"/>
      <c r="Y3566" s="1"/>
      <c r="Z3566" s="1"/>
      <c r="AA3566" s="1"/>
      <c r="AB3566" s="1"/>
      <c r="AC3566" s="1"/>
      <c r="AD3566" s="1"/>
      <c r="AE3566" s="1"/>
      <c r="AF3566" s="1"/>
      <c r="AG3566" s="1"/>
      <c r="AH3566" s="1"/>
      <c r="AI3566" s="1"/>
      <c r="AJ3566" s="1"/>
      <c r="AK3566" s="1"/>
      <c r="AL3566" s="1"/>
      <c r="AM3566" s="1"/>
      <c r="AN3566" s="1"/>
      <c r="AO3566" s="1" t="s">
        <v>10002</v>
      </c>
    </row>
    <row r="3567" spans="1:41">
      <c r="A3567" s="1" t="s">
        <v>10006</v>
      </c>
      <c r="B3567" s="1" t="s">
        <v>10007</v>
      </c>
      <c r="C3567" s="1" t="s">
        <v>36</v>
      </c>
      <c r="D3567" s="1">
        <v>362</v>
      </c>
      <c r="E3567" s="1">
        <v>109283</v>
      </c>
      <c r="F3567" s="5">
        <v>44070</v>
      </c>
      <c r="G3567" s="1"/>
      <c r="H3567" s="1">
        <f t="shared" ca="1" si="658"/>
        <v>34</v>
      </c>
      <c r="I3567" s="1" t="str">
        <f t="shared" ca="1" si="659"/>
        <v>No</v>
      </c>
      <c r="J3567" s="1" t="s">
        <v>94</v>
      </c>
      <c r="K3567" s="1" t="s">
        <v>95</v>
      </c>
      <c r="L3567" s="1"/>
      <c r="M3567" s="1" t="s">
        <v>96</v>
      </c>
      <c r="N3567" s="1"/>
      <c r="O3567" s="1" t="s">
        <v>97</v>
      </c>
      <c r="P3567" s="1">
        <v>18</v>
      </c>
      <c r="Q3567" s="1">
        <v>45</v>
      </c>
      <c r="R3567" s="1">
        <f t="shared" si="657"/>
        <v>18</v>
      </c>
      <c r="S3567" s="1">
        <v>45</v>
      </c>
      <c r="T3567" s="1">
        <f t="shared" si="660"/>
        <v>27</v>
      </c>
      <c r="U3567" s="1" t="s">
        <v>41</v>
      </c>
      <c r="V3567" s="1" t="s">
        <v>2152</v>
      </c>
      <c r="W3567" s="1"/>
      <c r="X3567" s="1"/>
      <c r="Y3567" s="1"/>
      <c r="Z3567" s="1"/>
      <c r="AA3567" s="1"/>
      <c r="AB3567" s="1"/>
      <c r="AC3567" s="1"/>
      <c r="AD3567" s="1"/>
      <c r="AE3567" s="1"/>
      <c r="AF3567" s="1"/>
      <c r="AG3567" s="1"/>
      <c r="AH3567" s="1"/>
      <c r="AI3567" s="1"/>
      <c r="AJ3567" s="1"/>
      <c r="AK3567" s="1"/>
      <c r="AL3567" s="1"/>
      <c r="AM3567" s="1"/>
      <c r="AN3567" s="1"/>
      <c r="AO3567" s="1" t="s">
        <v>10008</v>
      </c>
    </row>
    <row r="3568" spans="1:41">
      <c r="A3568" s="1" t="s">
        <v>10009</v>
      </c>
      <c r="B3568" s="1" t="s">
        <v>403</v>
      </c>
      <c r="C3568" s="1" t="s">
        <v>36</v>
      </c>
      <c r="D3568" s="1">
        <v>2273</v>
      </c>
      <c r="E3568" s="1">
        <v>237475</v>
      </c>
      <c r="F3568" s="5">
        <v>43922</v>
      </c>
      <c r="G3568" s="5">
        <v>43952</v>
      </c>
      <c r="H3568" s="1">
        <f t="shared" ca="1" si="658"/>
        <v>30</v>
      </c>
      <c r="I3568" s="1" t="str">
        <f t="shared" ca="1" si="659"/>
        <v>No</v>
      </c>
      <c r="J3568" s="1" t="s">
        <v>372</v>
      </c>
      <c r="K3568" s="1" t="s">
        <v>373</v>
      </c>
      <c r="L3568" s="1"/>
      <c r="M3568" s="1" t="s">
        <v>374</v>
      </c>
      <c r="N3568" s="1"/>
      <c r="O3568" s="1" t="s">
        <v>375</v>
      </c>
      <c r="P3568" s="1">
        <v>18</v>
      </c>
      <c r="Q3568" s="1">
        <v>24</v>
      </c>
      <c r="R3568" s="1">
        <f t="shared" si="657"/>
        <v>18</v>
      </c>
      <c r="S3568" s="1">
        <v>24</v>
      </c>
      <c r="T3568" s="1">
        <f t="shared" si="660"/>
        <v>6</v>
      </c>
      <c r="U3568" s="1" t="s">
        <v>41</v>
      </c>
      <c r="V3568" s="1" t="s">
        <v>376</v>
      </c>
      <c r="W3568" s="1"/>
      <c r="X3568" s="1"/>
      <c r="Y3568" s="1"/>
      <c r="Z3568" s="1"/>
      <c r="AA3568" s="1"/>
      <c r="AB3568" s="1"/>
      <c r="AC3568" s="1"/>
      <c r="AD3568" s="1"/>
      <c r="AE3568" s="1"/>
      <c r="AF3568" s="1"/>
      <c r="AG3568" s="1"/>
      <c r="AH3568" s="1"/>
      <c r="AI3568" s="1"/>
      <c r="AJ3568" s="1" t="s">
        <v>49</v>
      </c>
      <c r="AK3568" s="1"/>
      <c r="AL3568" s="1"/>
      <c r="AM3568" s="1"/>
      <c r="AN3568" s="1"/>
      <c r="AO3568" s="1" t="s">
        <v>404</v>
      </c>
    </row>
    <row r="3569" spans="1:41">
      <c r="A3569" s="1" t="s">
        <v>10013</v>
      </c>
      <c r="B3569" s="1" t="s">
        <v>10014</v>
      </c>
      <c r="C3569" s="1" t="s">
        <v>36</v>
      </c>
      <c r="D3569" s="1">
        <v>322</v>
      </c>
      <c r="E3569" s="1">
        <v>147414</v>
      </c>
      <c r="F3569" s="5">
        <v>43853</v>
      </c>
      <c r="G3569" s="5">
        <v>43865</v>
      </c>
      <c r="H3569" s="1">
        <f t="shared" ca="1" si="658"/>
        <v>12</v>
      </c>
      <c r="I3569" s="1" t="str">
        <f t="shared" ca="1" si="659"/>
        <v>No</v>
      </c>
      <c r="J3569" s="1" t="s">
        <v>918</v>
      </c>
      <c r="K3569" s="1" t="s">
        <v>919</v>
      </c>
      <c r="L3569" s="1" t="s">
        <v>920</v>
      </c>
      <c r="M3569" s="1" t="s">
        <v>920</v>
      </c>
      <c r="N3569" s="1"/>
      <c r="O3569" s="1" t="s">
        <v>360</v>
      </c>
      <c r="P3569" s="1">
        <v>18</v>
      </c>
      <c r="Q3569" s="1">
        <v>35</v>
      </c>
      <c r="R3569" s="1">
        <f t="shared" si="657"/>
        <v>18</v>
      </c>
      <c r="S3569" s="1">
        <v>35</v>
      </c>
      <c r="T3569" s="1">
        <f t="shared" si="660"/>
        <v>17</v>
      </c>
      <c r="U3569" s="1" t="s">
        <v>41</v>
      </c>
      <c r="V3569" s="1"/>
      <c r="W3569" s="1"/>
      <c r="X3569" s="1"/>
      <c r="Y3569" s="1"/>
      <c r="Z3569" s="1"/>
      <c r="AA3569" s="1"/>
      <c r="AB3569" s="1"/>
      <c r="AC3569" s="1"/>
      <c r="AD3569" s="1" t="s">
        <v>6512</v>
      </c>
      <c r="AE3569" s="3">
        <v>7.5217799367708401E+34</v>
      </c>
      <c r="AF3569" s="1"/>
      <c r="AG3569" s="1"/>
      <c r="AH3569" s="1"/>
      <c r="AI3569" s="1"/>
      <c r="AJ3569" s="1"/>
      <c r="AK3569" s="1"/>
      <c r="AL3569" s="1"/>
      <c r="AM3569" s="1"/>
      <c r="AN3569" s="1"/>
      <c r="AO3569" s="1" t="s">
        <v>3118</v>
      </c>
    </row>
    <row r="3570" spans="1:41">
      <c r="A3570" s="1" t="s">
        <v>10015</v>
      </c>
      <c r="B3570" s="1" t="s">
        <v>4043</v>
      </c>
      <c r="C3570" s="1" t="s">
        <v>36</v>
      </c>
      <c r="D3570" s="1">
        <v>131</v>
      </c>
      <c r="E3570" s="1">
        <v>23219</v>
      </c>
      <c r="F3570" s="5">
        <v>44050</v>
      </c>
      <c r="G3570" s="5">
        <v>44075</v>
      </c>
      <c r="H3570" s="1">
        <f t="shared" ca="1" si="658"/>
        <v>25</v>
      </c>
      <c r="I3570" s="1" t="str">
        <f t="shared" ca="1" si="659"/>
        <v>No</v>
      </c>
      <c r="J3570" s="1" t="s">
        <v>161</v>
      </c>
      <c r="K3570" s="1" t="s">
        <v>46</v>
      </c>
      <c r="L3570" s="1"/>
      <c r="M3570" s="1" t="s">
        <v>161</v>
      </c>
      <c r="N3570" s="1"/>
      <c r="O3570" s="1" t="s">
        <v>48</v>
      </c>
      <c r="P3570" s="1">
        <v>18</v>
      </c>
      <c r="Q3570" s="1"/>
      <c r="R3570" s="1">
        <f t="shared" si="657"/>
        <v>18</v>
      </c>
      <c r="S3570" s="1" t="str">
        <f>IF(ISBLANK(Q3570)=TRUE,"80",Q3570)</f>
        <v>80</v>
      </c>
      <c r="T3570" s="1">
        <f t="shared" si="660"/>
        <v>62</v>
      </c>
      <c r="U3570" s="1" t="s">
        <v>41</v>
      </c>
      <c r="V3570" s="1"/>
      <c r="W3570" s="1"/>
      <c r="X3570" s="1"/>
      <c r="Y3570" s="1"/>
      <c r="Z3570" s="1"/>
      <c r="AA3570" s="1"/>
      <c r="AB3570" s="1"/>
      <c r="AC3570" s="1"/>
      <c r="AD3570" s="1"/>
      <c r="AE3570" s="1"/>
      <c r="AF3570" s="1"/>
      <c r="AG3570" s="1"/>
      <c r="AH3570" s="1"/>
      <c r="AI3570" s="1"/>
      <c r="AJ3570" s="1"/>
      <c r="AK3570" s="1"/>
      <c r="AL3570" s="1"/>
      <c r="AM3570" s="1"/>
      <c r="AN3570" s="1"/>
      <c r="AO3570" s="1" t="s">
        <v>10016</v>
      </c>
    </row>
    <row r="3571" spans="1:41">
      <c r="A3571" s="1" t="s">
        <v>10017</v>
      </c>
      <c r="B3571" s="1" t="s">
        <v>10018</v>
      </c>
      <c r="C3571" s="1" t="s">
        <v>36</v>
      </c>
      <c r="D3571" s="1">
        <v>367</v>
      </c>
      <c r="E3571" s="1">
        <v>113794</v>
      </c>
      <c r="F3571" s="5">
        <v>44070</v>
      </c>
      <c r="G3571" s="1"/>
      <c r="H3571" s="1">
        <f t="shared" ca="1" si="658"/>
        <v>34</v>
      </c>
      <c r="I3571" s="1" t="str">
        <f t="shared" ca="1" si="659"/>
        <v>No</v>
      </c>
      <c r="J3571" s="1" t="s">
        <v>94</v>
      </c>
      <c r="K3571" s="1" t="s">
        <v>95</v>
      </c>
      <c r="L3571" s="1"/>
      <c r="M3571" s="1" t="s">
        <v>96</v>
      </c>
      <c r="N3571" s="1"/>
      <c r="O3571" s="1" t="s">
        <v>97</v>
      </c>
      <c r="P3571" s="1">
        <v>18</v>
      </c>
      <c r="Q3571" s="1">
        <v>45</v>
      </c>
      <c r="R3571" s="1">
        <f t="shared" si="657"/>
        <v>18</v>
      </c>
      <c r="S3571" s="1">
        <v>45</v>
      </c>
      <c r="T3571" s="1">
        <f t="shared" si="660"/>
        <v>27</v>
      </c>
      <c r="U3571" s="1" t="s">
        <v>41</v>
      </c>
      <c r="V3571" s="1" t="s">
        <v>566</v>
      </c>
      <c r="W3571" s="1"/>
      <c r="X3571" s="1"/>
      <c r="Y3571" s="1"/>
      <c r="Z3571" s="1"/>
      <c r="AA3571" s="1"/>
      <c r="AB3571" s="1"/>
      <c r="AC3571" s="1"/>
      <c r="AD3571" s="1"/>
      <c r="AE3571" s="1"/>
      <c r="AF3571" s="1"/>
      <c r="AG3571" s="1"/>
      <c r="AH3571" s="1"/>
      <c r="AI3571" s="1"/>
      <c r="AJ3571" s="1"/>
      <c r="AK3571" s="1"/>
      <c r="AL3571" s="1"/>
      <c r="AM3571" s="1"/>
      <c r="AN3571" s="1"/>
      <c r="AO3571" s="1" t="s">
        <v>10019</v>
      </c>
    </row>
    <row r="3572" spans="1:41">
      <c r="A3572" s="1" t="s">
        <v>10022</v>
      </c>
      <c r="B3572" s="1" t="s">
        <v>4230</v>
      </c>
      <c r="C3572" s="1" t="s">
        <v>36</v>
      </c>
      <c r="D3572" s="1">
        <v>573</v>
      </c>
      <c r="E3572" s="1">
        <v>148772</v>
      </c>
      <c r="F3572" s="5">
        <v>43953</v>
      </c>
      <c r="G3572" s="5">
        <v>43964</v>
      </c>
      <c r="H3572" s="1">
        <f t="shared" ca="1" si="658"/>
        <v>11</v>
      </c>
      <c r="I3572" s="1" t="str">
        <f t="shared" ca="1" si="659"/>
        <v>No</v>
      </c>
      <c r="J3572" s="1" t="s">
        <v>284</v>
      </c>
      <c r="K3572" s="1" t="s">
        <v>285</v>
      </c>
      <c r="L3572" s="1" t="s">
        <v>286</v>
      </c>
      <c r="M3572" s="1" t="s">
        <v>287</v>
      </c>
      <c r="N3572" s="1"/>
      <c r="O3572" s="1" t="s">
        <v>1779</v>
      </c>
      <c r="P3572" s="1">
        <v>18</v>
      </c>
      <c r="Q3572" s="1">
        <v>40</v>
      </c>
      <c r="R3572" s="1">
        <f t="shared" si="657"/>
        <v>18</v>
      </c>
      <c r="S3572" s="1">
        <v>40</v>
      </c>
      <c r="T3572" s="1">
        <f t="shared" si="660"/>
        <v>22</v>
      </c>
      <c r="U3572" s="1" t="s">
        <v>41</v>
      </c>
      <c r="V3572" s="1"/>
      <c r="W3572" s="1"/>
      <c r="X3572" s="1"/>
      <c r="Y3572" s="1"/>
      <c r="Z3572" s="1"/>
      <c r="AA3572" s="1"/>
      <c r="AB3572" s="1"/>
      <c r="AC3572" s="1"/>
      <c r="AD3572" s="1"/>
      <c r="AE3572" s="1"/>
      <c r="AF3572" s="1"/>
      <c r="AG3572" s="1"/>
      <c r="AH3572" s="1"/>
      <c r="AI3572" s="1"/>
      <c r="AJ3572" s="1"/>
      <c r="AK3572" s="1" t="s">
        <v>76</v>
      </c>
      <c r="AL3572" s="1"/>
      <c r="AM3572" s="1"/>
      <c r="AN3572" s="1"/>
      <c r="AO3572" s="1" t="s">
        <v>778</v>
      </c>
    </row>
    <row r="3573" spans="1:41">
      <c r="A3573" s="1" t="s">
        <v>10023</v>
      </c>
      <c r="B3573" s="1" t="s">
        <v>10024</v>
      </c>
      <c r="C3573" s="1" t="s">
        <v>36</v>
      </c>
      <c r="D3573" s="1">
        <v>194</v>
      </c>
      <c r="E3573" s="1">
        <v>90406</v>
      </c>
      <c r="F3573" s="5">
        <v>44062</v>
      </c>
      <c r="G3573" s="5">
        <v>44075</v>
      </c>
      <c r="H3573" s="1">
        <f t="shared" ca="1" si="658"/>
        <v>13</v>
      </c>
      <c r="I3573" s="1" t="str">
        <f t="shared" ca="1" si="659"/>
        <v>No</v>
      </c>
      <c r="J3573" s="1" t="s">
        <v>117</v>
      </c>
      <c r="K3573" s="1" t="s">
        <v>46</v>
      </c>
      <c r="L3573" s="1"/>
      <c r="M3573" s="1" t="s">
        <v>118</v>
      </c>
      <c r="N3573" s="1"/>
      <c r="O3573" s="1" t="s">
        <v>141</v>
      </c>
      <c r="P3573" s="1">
        <v>18</v>
      </c>
      <c r="Q3573" s="1">
        <v>39</v>
      </c>
      <c r="R3573" s="1">
        <f t="shared" si="657"/>
        <v>18</v>
      </c>
      <c r="S3573" s="1">
        <v>39</v>
      </c>
      <c r="T3573" s="1">
        <f t="shared" si="660"/>
        <v>21</v>
      </c>
      <c r="U3573" s="1" t="s">
        <v>41</v>
      </c>
      <c r="V3573" s="1" t="s">
        <v>185</v>
      </c>
      <c r="W3573" s="1"/>
      <c r="X3573" s="1"/>
      <c r="Y3573" s="1"/>
      <c r="Z3573" s="1"/>
      <c r="AA3573" s="1"/>
      <c r="AB3573" s="1"/>
      <c r="AC3573" s="1"/>
      <c r="AD3573" s="1"/>
      <c r="AE3573" s="1"/>
      <c r="AF3573" s="1"/>
      <c r="AG3573" s="1"/>
      <c r="AH3573" s="1"/>
      <c r="AI3573" s="1"/>
      <c r="AJ3573" s="1"/>
      <c r="AK3573" s="1"/>
      <c r="AL3573" s="1"/>
      <c r="AM3573" s="1"/>
      <c r="AN3573" s="1"/>
      <c r="AO3573" s="1" t="s">
        <v>10025</v>
      </c>
    </row>
    <row r="3574" spans="1:41">
      <c r="A3574" s="1" t="s">
        <v>10026</v>
      </c>
      <c r="B3574" s="1" t="s">
        <v>1476</v>
      </c>
      <c r="C3574" s="1" t="s">
        <v>36</v>
      </c>
      <c r="D3574" s="1">
        <v>2536</v>
      </c>
      <c r="E3574" s="1">
        <v>265026</v>
      </c>
      <c r="F3574" s="5">
        <v>43862</v>
      </c>
      <c r="G3574" s="5">
        <v>43891</v>
      </c>
      <c r="H3574" s="1">
        <f t="shared" ca="1" si="658"/>
        <v>29</v>
      </c>
      <c r="I3574" s="1" t="str">
        <f t="shared" ca="1" si="659"/>
        <v>No</v>
      </c>
      <c r="J3574" s="1" t="s">
        <v>372</v>
      </c>
      <c r="K3574" s="1" t="s">
        <v>373</v>
      </c>
      <c r="L3574" s="1"/>
      <c r="M3574" s="1" t="s">
        <v>374</v>
      </c>
      <c r="N3574" s="1"/>
      <c r="O3574" s="1" t="s">
        <v>375</v>
      </c>
      <c r="P3574" s="1">
        <v>18</v>
      </c>
      <c r="Q3574" s="1">
        <v>24</v>
      </c>
      <c r="R3574" s="1">
        <f t="shared" si="657"/>
        <v>18</v>
      </c>
      <c r="S3574" s="1">
        <v>24</v>
      </c>
      <c r="T3574" s="1">
        <f t="shared" si="660"/>
        <v>6</v>
      </c>
      <c r="U3574" s="1" t="s">
        <v>41</v>
      </c>
      <c r="V3574" s="1" t="s">
        <v>376</v>
      </c>
      <c r="W3574" s="1"/>
      <c r="X3574" s="1"/>
      <c r="Y3574" s="1"/>
      <c r="Z3574" s="1"/>
      <c r="AA3574" s="1"/>
      <c r="AB3574" s="1"/>
      <c r="AC3574" s="1"/>
      <c r="AD3574" s="1"/>
      <c r="AE3574" s="1"/>
      <c r="AF3574" s="1"/>
      <c r="AG3574" s="1"/>
      <c r="AH3574" s="1"/>
      <c r="AI3574" s="1"/>
      <c r="AJ3574" s="1" t="s">
        <v>49</v>
      </c>
      <c r="AK3574" s="1"/>
      <c r="AL3574" s="1"/>
      <c r="AM3574" s="1"/>
      <c r="AN3574" s="1"/>
      <c r="AO3574" s="1" t="s">
        <v>1477</v>
      </c>
    </row>
    <row r="3575" spans="1:41">
      <c r="A3575" s="1" t="s">
        <v>10027</v>
      </c>
      <c r="B3575" s="1" t="s">
        <v>10028</v>
      </c>
      <c r="C3575" s="1" t="s">
        <v>36</v>
      </c>
      <c r="D3575" s="1">
        <v>597</v>
      </c>
      <c r="E3575" s="1">
        <v>894221</v>
      </c>
      <c r="F3575" s="5">
        <v>43941</v>
      </c>
      <c r="G3575" s="1"/>
      <c r="H3575" s="1">
        <f t="shared" ca="1" si="658"/>
        <v>163</v>
      </c>
      <c r="I3575" s="1" t="str">
        <f t="shared" ca="1" si="659"/>
        <v>No</v>
      </c>
      <c r="J3575" s="1" t="s">
        <v>250</v>
      </c>
      <c r="K3575" s="1" t="s">
        <v>251</v>
      </c>
      <c r="L3575" s="1" t="s">
        <v>252</v>
      </c>
      <c r="M3575" s="1" t="s">
        <v>253</v>
      </c>
      <c r="N3575" s="1"/>
      <c r="O3575" s="1" t="s">
        <v>48</v>
      </c>
      <c r="P3575" s="1">
        <v>18</v>
      </c>
      <c r="Q3575" s="1"/>
      <c r="R3575" s="1">
        <f t="shared" si="657"/>
        <v>18</v>
      </c>
      <c r="S3575" s="1" t="str">
        <f t="shared" ref="S3575:S3584" si="664">IF(ISBLANK(Q3575)=TRUE,"80",Q3575)</f>
        <v>80</v>
      </c>
      <c r="T3575" s="1">
        <f t="shared" si="660"/>
        <v>62</v>
      </c>
      <c r="U3575" s="1" t="s">
        <v>41</v>
      </c>
      <c r="V3575" s="1"/>
      <c r="W3575" s="1"/>
      <c r="X3575" s="1"/>
      <c r="Y3575" s="1"/>
      <c r="Z3575" s="1"/>
      <c r="AA3575" s="1"/>
      <c r="AB3575" s="1"/>
      <c r="AC3575" s="1"/>
      <c r="AD3575" s="1"/>
      <c r="AE3575" s="1"/>
      <c r="AF3575" s="1"/>
      <c r="AG3575" s="1"/>
      <c r="AH3575" s="1"/>
      <c r="AI3575" s="1"/>
      <c r="AJ3575" s="1"/>
      <c r="AK3575" s="1"/>
      <c r="AL3575" s="1"/>
      <c r="AM3575" s="1"/>
      <c r="AN3575" s="1"/>
      <c r="AO3575" s="1" t="s">
        <v>1023</v>
      </c>
    </row>
    <row r="3576" spans="1:41">
      <c r="A3576" s="1" t="s">
        <v>10029</v>
      </c>
      <c r="B3576" s="1" t="s">
        <v>10030</v>
      </c>
      <c r="C3576" s="1" t="s">
        <v>36</v>
      </c>
      <c r="D3576" s="1">
        <v>230</v>
      </c>
      <c r="E3576" s="1">
        <v>68590</v>
      </c>
      <c r="F3576" s="5">
        <v>43903</v>
      </c>
      <c r="G3576" s="5">
        <v>43928</v>
      </c>
      <c r="H3576" s="1">
        <f t="shared" ca="1" si="658"/>
        <v>25</v>
      </c>
      <c r="I3576" s="1" t="str">
        <f t="shared" ca="1" si="659"/>
        <v>No</v>
      </c>
      <c r="J3576" s="1" t="s">
        <v>111</v>
      </c>
      <c r="K3576" s="1" t="s">
        <v>112</v>
      </c>
      <c r="L3576" s="1" t="s">
        <v>10031</v>
      </c>
      <c r="M3576" s="1" t="s">
        <v>10031</v>
      </c>
      <c r="N3576" s="1"/>
      <c r="O3576" s="1" t="s">
        <v>48</v>
      </c>
      <c r="P3576" s="1">
        <v>18</v>
      </c>
      <c r="Q3576" s="1"/>
      <c r="R3576" s="1">
        <f t="shared" si="657"/>
        <v>18</v>
      </c>
      <c r="S3576" s="1" t="str">
        <f t="shared" si="664"/>
        <v>80</v>
      </c>
      <c r="T3576" s="1">
        <f t="shared" si="660"/>
        <v>62</v>
      </c>
      <c r="U3576" s="1" t="s">
        <v>41</v>
      </c>
      <c r="V3576" s="1"/>
      <c r="W3576" s="1"/>
      <c r="X3576" s="1"/>
      <c r="Y3576" s="1"/>
      <c r="Z3576" s="1"/>
      <c r="AA3576" s="1"/>
      <c r="AB3576" s="1"/>
      <c r="AC3576" s="1"/>
      <c r="AD3576" s="3">
        <v>5.3110531295312994E+179</v>
      </c>
      <c r="AE3576" s="1"/>
      <c r="AF3576" s="1"/>
      <c r="AG3576" s="1"/>
      <c r="AH3576" s="1" t="s">
        <v>10032</v>
      </c>
      <c r="AI3576" s="1"/>
      <c r="AJ3576" s="1" t="s">
        <v>49</v>
      </c>
      <c r="AK3576" s="1"/>
      <c r="AL3576" s="1"/>
      <c r="AM3576" s="1"/>
      <c r="AN3576" s="1"/>
      <c r="AO3576" s="1" t="s">
        <v>10033</v>
      </c>
    </row>
    <row r="3577" spans="1:41">
      <c r="A3577" s="1" t="s">
        <v>10035</v>
      </c>
      <c r="B3577" s="1" t="s">
        <v>10036</v>
      </c>
      <c r="C3577" s="1" t="s">
        <v>36</v>
      </c>
      <c r="D3577" s="1">
        <v>35</v>
      </c>
      <c r="E3577" s="1">
        <v>4916</v>
      </c>
      <c r="F3577" s="5">
        <v>44079</v>
      </c>
      <c r="G3577" s="5">
        <v>44086</v>
      </c>
      <c r="H3577" s="1">
        <f t="shared" ca="1" si="658"/>
        <v>7</v>
      </c>
      <c r="I3577" s="1" t="str">
        <f t="shared" ca="1" si="659"/>
        <v>No</v>
      </c>
      <c r="J3577" s="1" t="s">
        <v>589</v>
      </c>
      <c r="K3577" s="1" t="s">
        <v>590</v>
      </c>
      <c r="L3577" s="1" t="s">
        <v>591</v>
      </c>
      <c r="M3577" s="1" t="s">
        <v>592</v>
      </c>
      <c r="N3577" s="1"/>
      <c r="O3577" s="1" t="s">
        <v>48</v>
      </c>
      <c r="P3577" s="1">
        <v>18</v>
      </c>
      <c r="Q3577" s="1"/>
      <c r="R3577" s="1">
        <f t="shared" si="657"/>
        <v>18</v>
      </c>
      <c r="S3577" s="1" t="str">
        <f t="shared" si="664"/>
        <v>80</v>
      </c>
      <c r="T3577" s="1">
        <f t="shared" si="660"/>
        <v>62</v>
      </c>
      <c r="U3577" s="1" t="s">
        <v>41</v>
      </c>
      <c r="V3577" s="1"/>
      <c r="W3577" s="1" t="s">
        <v>593</v>
      </c>
      <c r="X3577" s="1"/>
      <c r="Y3577" s="1"/>
      <c r="Z3577" s="1"/>
      <c r="AA3577" s="1"/>
      <c r="AB3577" s="1" t="s">
        <v>594</v>
      </c>
      <c r="AC3577" s="1"/>
      <c r="AD3577" s="1"/>
      <c r="AE3577" s="1"/>
      <c r="AF3577" s="1"/>
      <c r="AG3577" s="1"/>
      <c r="AH3577" s="1"/>
      <c r="AI3577" s="1"/>
      <c r="AJ3577" s="1"/>
      <c r="AK3577" s="1"/>
      <c r="AL3577" s="1"/>
      <c r="AM3577" s="1"/>
      <c r="AN3577" s="1"/>
      <c r="AO3577" s="1" t="s">
        <v>10037</v>
      </c>
    </row>
    <row r="3578" spans="1:41">
      <c r="A3578" s="1" t="s">
        <v>10038</v>
      </c>
      <c r="B3578" s="1" t="s">
        <v>5831</v>
      </c>
      <c r="C3578" s="1" t="s">
        <v>36</v>
      </c>
      <c r="D3578" s="1">
        <v>473</v>
      </c>
      <c r="E3578" s="1">
        <v>40910</v>
      </c>
      <c r="F3578" s="5">
        <v>44043</v>
      </c>
      <c r="G3578" s="5">
        <v>44095</v>
      </c>
      <c r="H3578" s="1">
        <f t="shared" ca="1" si="658"/>
        <v>52</v>
      </c>
      <c r="I3578" s="1" t="str">
        <f t="shared" ca="1" si="659"/>
        <v>No</v>
      </c>
      <c r="J3578" s="1" t="s">
        <v>161</v>
      </c>
      <c r="K3578" s="1" t="s">
        <v>46</v>
      </c>
      <c r="L3578" s="1"/>
      <c r="M3578" s="1" t="s">
        <v>161</v>
      </c>
      <c r="N3578" s="1"/>
      <c r="O3578" s="1" t="s">
        <v>48</v>
      </c>
      <c r="P3578" s="1">
        <v>18</v>
      </c>
      <c r="Q3578" s="1"/>
      <c r="R3578" s="1">
        <f t="shared" si="657"/>
        <v>18</v>
      </c>
      <c r="S3578" s="1" t="str">
        <f t="shared" si="664"/>
        <v>80</v>
      </c>
      <c r="T3578" s="1">
        <f t="shared" si="660"/>
        <v>62</v>
      </c>
      <c r="U3578" s="1" t="s">
        <v>41</v>
      </c>
      <c r="V3578" s="1"/>
      <c r="W3578" s="1"/>
      <c r="X3578" s="1"/>
      <c r="Y3578" s="1"/>
      <c r="Z3578" s="1"/>
      <c r="AA3578" s="1"/>
      <c r="AB3578" s="1"/>
      <c r="AC3578" s="1"/>
      <c r="AD3578" s="1"/>
      <c r="AE3578" s="1"/>
      <c r="AF3578" s="1"/>
      <c r="AG3578" s="1"/>
      <c r="AH3578" s="1"/>
      <c r="AI3578" s="1"/>
      <c r="AJ3578" s="1"/>
      <c r="AK3578" s="1"/>
      <c r="AL3578" s="1"/>
      <c r="AM3578" s="1"/>
      <c r="AN3578" s="1"/>
      <c r="AO3578" s="1" t="s">
        <v>10039</v>
      </c>
    </row>
    <row r="3579" spans="1:41">
      <c r="A3579" s="1" t="s">
        <v>10040</v>
      </c>
      <c r="B3579" s="1" t="s">
        <v>8240</v>
      </c>
      <c r="C3579" s="1" t="s">
        <v>36</v>
      </c>
      <c r="D3579" s="1">
        <v>871</v>
      </c>
      <c r="E3579" s="1">
        <v>282788</v>
      </c>
      <c r="F3579" s="5">
        <v>43987</v>
      </c>
      <c r="G3579" s="5">
        <v>44003</v>
      </c>
      <c r="H3579" s="1">
        <f t="shared" ca="1" si="658"/>
        <v>16</v>
      </c>
      <c r="I3579" s="1" t="str">
        <f t="shared" ca="1" si="659"/>
        <v>No</v>
      </c>
      <c r="J3579" s="1" t="s">
        <v>680</v>
      </c>
      <c r="K3579" s="1" t="s">
        <v>681</v>
      </c>
      <c r="L3579" s="1"/>
      <c r="M3579" s="1" t="s">
        <v>682</v>
      </c>
      <c r="N3579" s="1"/>
      <c r="O3579" s="1" t="s">
        <v>48</v>
      </c>
      <c r="P3579" s="1">
        <v>18</v>
      </c>
      <c r="Q3579" s="1"/>
      <c r="R3579" s="1">
        <f t="shared" si="657"/>
        <v>18</v>
      </c>
      <c r="S3579" s="1" t="str">
        <f t="shared" si="664"/>
        <v>80</v>
      </c>
      <c r="T3579" s="1">
        <f t="shared" si="660"/>
        <v>62</v>
      </c>
      <c r="U3579" s="1" t="s">
        <v>41</v>
      </c>
      <c r="V3579" s="1"/>
      <c r="W3579" s="1"/>
      <c r="X3579" s="1"/>
      <c r="Y3579" s="1"/>
      <c r="Z3579" s="1"/>
      <c r="AA3579" s="1"/>
      <c r="AB3579" s="1"/>
      <c r="AC3579" s="1"/>
      <c r="AD3579" s="1"/>
      <c r="AE3579" s="1"/>
      <c r="AF3579" s="1"/>
      <c r="AG3579" s="1"/>
      <c r="AH3579" s="1"/>
      <c r="AI3579" s="1"/>
      <c r="AJ3579" s="1"/>
      <c r="AK3579" s="1"/>
      <c r="AL3579" s="1"/>
      <c r="AM3579" s="1"/>
      <c r="AN3579" s="1"/>
      <c r="AO3579" s="1" t="s">
        <v>10041</v>
      </c>
    </row>
    <row r="3580" spans="1:41">
      <c r="A3580" s="1" t="s">
        <v>10042</v>
      </c>
      <c r="B3580" s="1" t="s">
        <v>4116</v>
      </c>
      <c r="C3580" s="1" t="s">
        <v>36</v>
      </c>
      <c r="D3580" s="1">
        <v>1181</v>
      </c>
      <c r="E3580" s="1">
        <v>153514</v>
      </c>
      <c r="F3580" s="5">
        <v>43867</v>
      </c>
      <c r="G3580" s="5">
        <v>43894</v>
      </c>
      <c r="H3580" s="1">
        <f t="shared" ca="1" si="658"/>
        <v>27</v>
      </c>
      <c r="I3580" s="1" t="str">
        <f t="shared" ca="1" si="659"/>
        <v>No</v>
      </c>
      <c r="J3580" s="1" t="s">
        <v>117</v>
      </c>
      <c r="K3580" s="1" t="s">
        <v>46</v>
      </c>
      <c r="L3580" s="1"/>
      <c r="M3580" s="1" t="s">
        <v>118</v>
      </c>
      <c r="N3580" s="1"/>
      <c r="O3580" s="1" t="s">
        <v>48</v>
      </c>
      <c r="P3580" s="1">
        <v>18</v>
      </c>
      <c r="Q3580" s="1"/>
      <c r="R3580" s="1">
        <f t="shared" si="657"/>
        <v>18</v>
      </c>
      <c r="S3580" s="1" t="str">
        <f t="shared" si="664"/>
        <v>80</v>
      </c>
      <c r="T3580" s="1">
        <f t="shared" si="660"/>
        <v>62</v>
      </c>
      <c r="U3580" s="1" t="s">
        <v>41</v>
      </c>
      <c r="V3580" s="1" t="s">
        <v>921</v>
      </c>
      <c r="W3580" s="1"/>
      <c r="X3580" s="1"/>
      <c r="Y3580" s="1"/>
      <c r="Z3580" s="1"/>
      <c r="AA3580" s="1"/>
      <c r="AB3580" s="1"/>
      <c r="AC3580" s="1"/>
      <c r="AD3580" s="1"/>
      <c r="AE3580" s="1"/>
      <c r="AF3580" s="1"/>
      <c r="AG3580" s="1"/>
      <c r="AH3580" s="1"/>
      <c r="AI3580" s="1"/>
      <c r="AJ3580" s="1"/>
      <c r="AK3580" s="1"/>
      <c r="AL3580" s="1"/>
      <c r="AM3580" s="1"/>
      <c r="AN3580" s="1"/>
      <c r="AO3580" s="1" t="s">
        <v>10043</v>
      </c>
    </row>
    <row r="3581" spans="1:41">
      <c r="A3581" s="1" t="s">
        <v>10044</v>
      </c>
      <c r="B3581" s="1" t="s">
        <v>10045</v>
      </c>
      <c r="C3581" s="1" t="s">
        <v>36</v>
      </c>
      <c r="D3581" s="1">
        <v>415</v>
      </c>
      <c r="E3581" s="1">
        <v>199953</v>
      </c>
      <c r="F3581" s="5">
        <v>44013</v>
      </c>
      <c r="G3581" s="5">
        <v>44044</v>
      </c>
      <c r="H3581" s="1">
        <f t="shared" ca="1" si="658"/>
        <v>31</v>
      </c>
      <c r="I3581" s="1" t="str">
        <f t="shared" ca="1" si="659"/>
        <v>No</v>
      </c>
      <c r="J3581" s="1" t="s">
        <v>117</v>
      </c>
      <c r="K3581" s="1" t="s">
        <v>46</v>
      </c>
      <c r="L3581" s="1"/>
      <c r="M3581" s="1" t="s">
        <v>118</v>
      </c>
      <c r="N3581" s="1"/>
      <c r="O3581" s="1" t="s">
        <v>48</v>
      </c>
      <c r="P3581" s="1">
        <v>18</v>
      </c>
      <c r="Q3581" s="1"/>
      <c r="R3581" s="1">
        <f t="shared" si="657"/>
        <v>18</v>
      </c>
      <c r="S3581" s="1" t="str">
        <f t="shared" si="664"/>
        <v>80</v>
      </c>
      <c r="T3581" s="1">
        <f t="shared" si="660"/>
        <v>62</v>
      </c>
      <c r="U3581" s="1" t="s">
        <v>41</v>
      </c>
      <c r="V3581" s="1" t="s">
        <v>185</v>
      </c>
      <c r="W3581" s="1"/>
      <c r="X3581" s="1"/>
      <c r="Y3581" s="1"/>
      <c r="Z3581" s="1"/>
      <c r="AA3581" s="1"/>
      <c r="AB3581" s="1"/>
      <c r="AC3581" s="1"/>
      <c r="AD3581" s="1"/>
      <c r="AE3581" s="1"/>
      <c r="AF3581" s="1"/>
      <c r="AG3581" s="1"/>
      <c r="AH3581" s="1"/>
      <c r="AI3581" s="1"/>
      <c r="AJ3581" s="1"/>
      <c r="AK3581" s="1"/>
      <c r="AL3581" s="1"/>
      <c r="AM3581" s="1"/>
      <c r="AN3581" s="1"/>
      <c r="AO3581" s="1" t="s">
        <v>10046</v>
      </c>
    </row>
    <row r="3582" spans="1:41">
      <c r="A3582" s="1" t="s">
        <v>10047</v>
      </c>
      <c r="B3582" s="1" t="s">
        <v>10048</v>
      </c>
      <c r="C3582" s="1" t="s">
        <v>36</v>
      </c>
      <c r="D3582" s="1">
        <v>327</v>
      </c>
      <c r="E3582" s="1">
        <v>190285</v>
      </c>
      <c r="F3582" s="5">
        <v>43951</v>
      </c>
      <c r="G3582" s="5">
        <v>43989</v>
      </c>
      <c r="H3582" s="1">
        <f t="shared" ca="1" si="658"/>
        <v>38</v>
      </c>
      <c r="I3582" s="1" t="str">
        <f t="shared" ca="1" si="659"/>
        <v>No</v>
      </c>
      <c r="J3582" s="1" t="s">
        <v>10049</v>
      </c>
      <c r="K3582" s="1" t="s">
        <v>10050</v>
      </c>
      <c r="L3582" s="1" t="s">
        <v>10051</v>
      </c>
      <c r="M3582" s="1" t="s">
        <v>10052</v>
      </c>
      <c r="N3582" s="1"/>
      <c r="O3582" s="1" t="s">
        <v>48</v>
      </c>
      <c r="P3582" s="1">
        <v>18</v>
      </c>
      <c r="Q3582" s="1"/>
      <c r="R3582" s="1">
        <f t="shared" si="657"/>
        <v>18</v>
      </c>
      <c r="S3582" s="1" t="str">
        <f t="shared" si="664"/>
        <v>80</v>
      </c>
      <c r="T3582" s="1">
        <f t="shared" si="660"/>
        <v>62</v>
      </c>
      <c r="U3582" s="1" t="s">
        <v>41</v>
      </c>
      <c r="V3582" s="1"/>
      <c r="W3582" s="1"/>
      <c r="X3582" s="1"/>
      <c r="Y3582" s="1"/>
      <c r="Z3582" s="1"/>
      <c r="AA3582" s="1"/>
      <c r="AB3582" s="1"/>
      <c r="AC3582" s="1"/>
      <c r="AD3582" s="3">
        <v>3.00033001030017E+114</v>
      </c>
      <c r="AE3582" s="1"/>
      <c r="AF3582" s="1"/>
      <c r="AG3582" s="1"/>
      <c r="AH3582" s="1" t="s">
        <v>10053</v>
      </c>
      <c r="AI3582" s="1"/>
      <c r="AJ3582" s="1" t="s">
        <v>49</v>
      </c>
      <c r="AK3582" s="1"/>
      <c r="AL3582" s="1"/>
      <c r="AM3582" s="1"/>
      <c r="AN3582" s="1"/>
      <c r="AO3582" s="1" t="s">
        <v>10054</v>
      </c>
    </row>
    <row r="3583" spans="1:41">
      <c r="A3583" s="1" t="s">
        <v>10055</v>
      </c>
      <c r="B3583" s="1" t="s">
        <v>9788</v>
      </c>
      <c r="C3583" s="1" t="s">
        <v>128</v>
      </c>
      <c r="D3583" s="1">
        <v>240</v>
      </c>
      <c r="E3583" s="1">
        <v>100186</v>
      </c>
      <c r="F3583" s="5">
        <v>44046</v>
      </c>
      <c r="G3583" s="5">
        <v>44060</v>
      </c>
      <c r="H3583" s="1">
        <f t="shared" ca="1" si="658"/>
        <v>14</v>
      </c>
      <c r="I3583" s="1" t="str">
        <f t="shared" ca="1" si="659"/>
        <v>No</v>
      </c>
      <c r="J3583" s="1" t="s">
        <v>207</v>
      </c>
      <c r="K3583" s="1" t="s">
        <v>208</v>
      </c>
      <c r="L3583" s="1"/>
      <c r="M3583" s="1" t="s">
        <v>209</v>
      </c>
      <c r="N3583" s="1"/>
      <c r="O3583" s="1" t="s">
        <v>48</v>
      </c>
      <c r="P3583" s="1">
        <v>18</v>
      </c>
      <c r="Q3583" s="1"/>
      <c r="R3583" s="1">
        <f t="shared" si="657"/>
        <v>18</v>
      </c>
      <c r="S3583" s="1" t="str">
        <f t="shared" si="664"/>
        <v>80</v>
      </c>
      <c r="T3583" s="1">
        <f t="shared" si="660"/>
        <v>62</v>
      </c>
      <c r="U3583" s="1" t="s">
        <v>132</v>
      </c>
      <c r="V3583" s="1"/>
      <c r="W3583" s="1" t="s">
        <v>9327</v>
      </c>
      <c r="X3583" s="1"/>
      <c r="Y3583" s="1"/>
      <c r="Z3583" s="1"/>
      <c r="AA3583" s="1"/>
      <c r="AB3583" s="1" t="s">
        <v>813</v>
      </c>
      <c r="AC3583" s="1"/>
      <c r="AD3583" s="1" t="s">
        <v>814</v>
      </c>
      <c r="AE3583" s="1"/>
      <c r="AF3583" s="1"/>
      <c r="AG3583" s="1"/>
      <c r="AH3583" s="1"/>
      <c r="AI3583" s="1"/>
      <c r="AJ3583" s="1" t="s">
        <v>49</v>
      </c>
      <c r="AK3583" s="1" t="s">
        <v>76</v>
      </c>
      <c r="AL3583" s="1"/>
      <c r="AM3583" s="1"/>
      <c r="AN3583" s="1"/>
      <c r="AO3583" s="1" t="s">
        <v>815</v>
      </c>
    </row>
    <row r="3584" spans="1:41">
      <c r="A3584" s="1" t="s">
        <v>10056</v>
      </c>
      <c r="B3584" s="1" t="s">
        <v>10057</v>
      </c>
      <c r="C3584" s="1" t="s">
        <v>36</v>
      </c>
      <c r="D3584" s="1">
        <v>2</v>
      </c>
      <c r="E3584" s="1">
        <v>19735</v>
      </c>
      <c r="F3584" s="5">
        <v>43880</v>
      </c>
      <c r="G3584" s="5">
        <v>43881</v>
      </c>
      <c r="H3584" s="1">
        <f t="shared" ca="1" si="658"/>
        <v>1</v>
      </c>
      <c r="I3584" s="1" t="str">
        <f t="shared" ca="1" si="659"/>
        <v>No</v>
      </c>
      <c r="J3584" s="1" t="s">
        <v>4621</v>
      </c>
      <c r="K3584" s="1" t="s">
        <v>4622</v>
      </c>
      <c r="L3584" s="1"/>
      <c r="M3584" s="1" t="s">
        <v>10058</v>
      </c>
      <c r="N3584" s="1"/>
      <c r="O3584" s="1" t="s">
        <v>48</v>
      </c>
      <c r="P3584" s="1">
        <v>18</v>
      </c>
      <c r="Q3584" s="1"/>
      <c r="R3584" s="1">
        <f t="shared" si="657"/>
        <v>18</v>
      </c>
      <c r="S3584" s="1" t="str">
        <f t="shared" si="664"/>
        <v>80</v>
      </c>
      <c r="T3584" s="1">
        <f t="shared" si="660"/>
        <v>62</v>
      </c>
      <c r="U3584" s="1" t="s">
        <v>41</v>
      </c>
      <c r="V3584" s="1"/>
      <c r="W3584" s="1"/>
      <c r="X3584" s="1"/>
      <c r="Y3584" s="1"/>
      <c r="Z3584" s="1" t="s">
        <v>10059</v>
      </c>
      <c r="AA3584" s="1"/>
      <c r="AB3584" s="1"/>
      <c r="AC3584" s="1"/>
      <c r="AD3584" s="1"/>
      <c r="AE3584" s="1"/>
      <c r="AF3584" s="1"/>
      <c r="AG3584" s="1"/>
      <c r="AH3584" s="1"/>
      <c r="AI3584" s="1"/>
      <c r="AJ3584" s="1" t="s">
        <v>49</v>
      </c>
      <c r="AK3584" s="1" t="s">
        <v>76</v>
      </c>
      <c r="AL3584" s="1"/>
      <c r="AM3584" s="1"/>
      <c r="AN3584" s="1"/>
      <c r="AO3584" s="1"/>
    </row>
    <row r="3585" spans="1:41">
      <c r="A3585" s="1" t="s">
        <v>10062</v>
      </c>
      <c r="B3585" s="1" t="s">
        <v>2174</v>
      </c>
      <c r="C3585" s="1" t="s">
        <v>36</v>
      </c>
      <c r="D3585" s="1">
        <v>2653</v>
      </c>
      <c r="E3585" s="1">
        <v>239434</v>
      </c>
      <c r="F3585" s="5">
        <v>44068</v>
      </c>
      <c r="G3585" s="5">
        <v>44074</v>
      </c>
      <c r="H3585" s="1">
        <f t="shared" ca="1" si="658"/>
        <v>6</v>
      </c>
      <c r="I3585" s="1" t="str">
        <f t="shared" ca="1" si="659"/>
        <v>No</v>
      </c>
      <c r="J3585" s="1" t="s">
        <v>80</v>
      </c>
      <c r="K3585" s="1" t="s">
        <v>81</v>
      </c>
      <c r="L3585" s="1" t="s">
        <v>82</v>
      </c>
      <c r="M3585" s="1" t="s">
        <v>82</v>
      </c>
      <c r="N3585" s="1"/>
      <c r="O3585" s="1" t="s">
        <v>83</v>
      </c>
      <c r="P3585" s="1">
        <v>18</v>
      </c>
      <c r="Q3585" s="1">
        <v>34</v>
      </c>
      <c r="R3585" s="1">
        <f t="shared" si="657"/>
        <v>18</v>
      </c>
      <c r="S3585" s="1">
        <v>34</v>
      </c>
      <c r="T3585" s="1">
        <f t="shared" si="660"/>
        <v>16</v>
      </c>
      <c r="U3585" s="1" t="s">
        <v>41</v>
      </c>
      <c r="V3585" s="1" t="s">
        <v>280</v>
      </c>
      <c r="W3585" s="1"/>
      <c r="X3585" s="1"/>
      <c r="Y3585" s="1"/>
      <c r="Z3585" s="1"/>
      <c r="AA3585" s="1"/>
      <c r="AB3585" s="1"/>
      <c r="AC3585" s="1"/>
      <c r="AD3585" s="1"/>
      <c r="AE3585" s="1"/>
      <c r="AF3585" s="1"/>
      <c r="AG3585" s="1"/>
      <c r="AH3585" s="1"/>
      <c r="AI3585" s="1"/>
      <c r="AJ3585" s="1" t="s">
        <v>49</v>
      </c>
      <c r="AK3585" s="1"/>
      <c r="AL3585" s="1"/>
      <c r="AM3585" s="1"/>
      <c r="AN3585" s="1"/>
      <c r="AO3585" s="1"/>
    </row>
    <row r="3586" spans="1:41">
      <c r="A3586" s="1" t="s">
        <v>10068</v>
      </c>
      <c r="B3586" s="1" t="s">
        <v>2217</v>
      </c>
      <c r="C3586" s="1" t="s">
        <v>36</v>
      </c>
      <c r="D3586" s="1">
        <v>4142</v>
      </c>
      <c r="E3586" s="1">
        <v>807025</v>
      </c>
      <c r="F3586" s="5">
        <v>44053</v>
      </c>
      <c r="G3586" s="5">
        <v>44075</v>
      </c>
      <c r="H3586" s="1">
        <f t="shared" ca="1" si="658"/>
        <v>22</v>
      </c>
      <c r="I3586" s="1" t="str">
        <f t="shared" ca="1" si="659"/>
        <v>No</v>
      </c>
      <c r="J3586" s="1" t="s">
        <v>2218</v>
      </c>
      <c r="K3586" s="1" t="s">
        <v>46</v>
      </c>
      <c r="L3586" s="1" t="s">
        <v>2219</v>
      </c>
      <c r="M3586" s="1" t="s">
        <v>2219</v>
      </c>
      <c r="N3586" s="1"/>
      <c r="O3586" s="1" t="s">
        <v>48</v>
      </c>
      <c r="P3586" s="1">
        <v>18</v>
      </c>
      <c r="Q3586" s="1"/>
      <c r="R3586" s="1">
        <f t="shared" ref="R3586:R3649" si="665">IF(ISBLANK(P3586)=TRUE,"0",P3586)</f>
        <v>18</v>
      </c>
      <c r="S3586" s="1" t="str">
        <f t="shared" ref="S3586:S3587" si="666">IF(ISBLANK(Q3586)=TRUE,"80",Q3586)</f>
        <v>80</v>
      </c>
      <c r="T3586" s="1">
        <f t="shared" si="660"/>
        <v>62</v>
      </c>
      <c r="U3586" s="1" t="s">
        <v>41</v>
      </c>
      <c r="V3586" s="1" t="s">
        <v>185</v>
      </c>
      <c r="W3586" s="1"/>
      <c r="X3586" s="1"/>
      <c r="Y3586" s="1"/>
      <c r="Z3586" s="1"/>
      <c r="AA3586" s="1"/>
      <c r="AB3586" s="1"/>
      <c r="AC3586" s="1"/>
      <c r="AD3586" s="1"/>
      <c r="AE3586" s="1"/>
      <c r="AF3586" s="1"/>
      <c r="AG3586" s="1"/>
      <c r="AH3586" s="1"/>
      <c r="AI3586" s="1"/>
      <c r="AJ3586" s="1"/>
      <c r="AK3586" s="1" t="s">
        <v>76</v>
      </c>
      <c r="AL3586" s="1"/>
      <c r="AM3586" s="1"/>
      <c r="AN3586" s="1"/>
      <c r="AO3586" s="1" t="s">
        <v>10069</v>
      </c>
    </row>
    <row r="3587" spans="1:41">
      <c r="A3587" s="1" t="s">
        <v>10071</v>
      </c>
      <c r="B3587" s="1" t="s">
        <v>10072</v>
      </c>
      <c r="C3587" s="1" t="s">
        <v>36</v>
      </c>
      <c r="D3587" s="1">
        <v>83</v>
      </c>
      <c r="E3587" s="1">
        <v>39809</v>
      </c>
      <c r="F3587" s="5">
        <v>43960</v>
      </c>
      <c r="G3587" s="5">
        <v>43984</v>
      </c>
      <c r="H3587" s="1">
        <f t="shared" ref="H3587:H3650" ca="1" si="667">IF(ISBLANK(G3587)=FALSE,G3587-F3587,TODAY()-F3587)</f>
        <v>24</v>
      </c>
      <c r="I3587" s="1" t="str">
        <f t="shared" ref="I3587:I3650" ca="1" si="668">IF(H3587&gt;0,"No","Yes")</f>
        <v>No</v>
      </c>
      <c r="J3587" s="1" t="s">
        <v>117</v>
      </c>
      <c r="K3587" s="1" t="s">
        <v>46</v>
      </c>
      <c r="L3587" s="1"/>
      <c r="M3587" s="1" t="s">
        <v>118</v>
      </c>
      <c r="N3587" s="1"/>
      <c r="O3587" s="1" t="s">
        <v>48</v>
      </c>
      <c r="P3587" s="1">
        <v>18</v>
      </c>
      <c r="Q3587" s="1"/>
      <c r="R3587" s="1">
        <f t="shared" si="665"/>
        <v>18</v>
      </c>
      <c r="S3587" s="1" t="str">
        <f t="shared" si="666"/>
        <v>80</v>
      </c>
      <c r="T3587" s="1">
        <f t="shared" ref="T3587:T3650" si="669">S3587-R3587</f>
        <v>62</v>
      </c>
      <c r="U3587" s="1" t="s">
        <v>41</v>
      </c>
      <c r="V3587" s="1" t="s">
        <v>185</v>
      </c>
      <c r="W3587" s="1"/>
      <c r="X3587" s="1"/>
      <c r="Y3587" s="1"/>
      <c r="Z3587" s="1"/>
      <c r="AA3587" s="1"/>
      <c r="AB3587" s="1"/>
      <c r="AC3587" s="1"/>
      <c r="AD3587" s="1"/>
      <c r="AE3587" s="1"/>
      <c r="AF3587" s="1"/>
      <c r="AG3587" s="1"/>
      <c r="AH3587" s="1"/>
      <c r="AI3587" s="1"/>
      <c r="AJ3587" s="1"/>
      <c r="AK3587" s="1"/>
      <c r="AL3587" s="1"/>
      <c r="AM3587" s="1"/>
      <c r="AN3587" s="1"/>
      <c r="AO3587" s="1" t="s">
        <v>10073</v>
      </c>
    </row>
    <row r="3588" spans="1:41">
      <c r="A3588" s="1" t="s">
        <v>10074</v>
      </c>
      <c r="B3588" s="1" t="s">
        <v>736</v>
      </c>
      <c r="C3588" s="1" t="s">
        <v>36</v>
      </c>
      <c r="D3588" s="1">
        <v>9543</v>
      </c>
      <c r="E3588" s="1">
        <v>3814068</v>
      </c>
      <c r="F3588" s="5">
        <v>44082</v>
      </c>
      <c r="G3588" s="5">
        <v>44089</v>
      </c>
      <c r="H3588" s="1">
        <f t="shared" ca="1" si="667"/>
        <v>7</v>
      </c>
      <c r="I3588" s="1" t="str">
        <f t="shared" ca="1" si="668"/>
        <v>No</v>
      </c>
      <c r="J3588" s="1" t="s">
        <v>80</v>
      </c>
      <c r="K3588" s="1" t="s">
        <v>81</v>
      </c>
      <c r="L3588" s="1" t="s">
        <v>82</v>
      </c>
      <c r="M3588" s="1" t="s">
        <v>82</v>
      </c>
      <c r="N3588" s="1"/>
      <c r="O3588" s="1" t="s">
        <v>83</v>
      </c>
      <c r="P3588" s="1">
        <v>18</v>
      </c>
      <c r="Q3588" s="1">
        <v>34</v>
      </c>
      <c r="R3588" s="1">
        <f t="shared" si="665"/>
        <v>18</v>
      </c>
      <c r="S3588" s="1">
        <v>34</v>
      </c>
      <c r="T3588" s="1">
        <f t="shared" si="669"/>
        <v>16</v>
      </c>
      <c r="U3588" s="1" t="s">
        <v>41</v>
      </c>
      <c r="V3588" s="1" t="s">
        <v>312</v>
      </c>
      <c r="W3588" s="1"/>
      <c r="X3588" s="1"/>
      <c r="Y3588" s="1"/>
      <c r="Z3588" s="1"/>
      <c r="AA3588" s="1"/>
      <c r="AB3588" s="1"/>
      <c r="AC3588" s="1"/>
      <c r="AD3588" s="1"/>
      <c r="AE3588" s="1"/>
      <c r="AF3588" s="1"/>
      <c r="AG3588" s="1"/>
      <c r="AH3588" s="1"/>
      <c r="AI3588" s="1"/>
      <c r="AJ3588" s="1" t="s">
        <v>49</v>
      </c>
      <c r="AK3588" s="1"/>
      <c r="AL3588" s="1"/>
      <c r="AM3588" s="1"/>
      <c r="AN3588" s="1"/>
      <c r="AO3588" s="1"/>
    </row>
    <row r="3589" spans="1:41">
      <c r="A3589" s="1" t="s">
        <v>10082</v>
      </c>
      <c r="B3589" s="1" t="s">
        <v>1601</v>
      </c>
      <c r="C3589" s="1" t="s">
        <v>36</v>
      </c>
      <c r="D3589" s="1">
        <v>326</v>
      </c>
      <c r="E3589" s="1">
        <v>191347</v>
      </c>
      <c r="F3589" s="5">
        <v>43831</v>
      </c>
      <c r="G3589" s="5">
        <v>43862</v>
      </c>
      <c r="H3589" s="1">
        <f t="shared" ca="1" si="667"/>
        <v>31</v>
      </c>
      <c r="I3589" s="1" t="str">
        <f t="shared" ca="1" si="668"/>
        <v>No</v>
      </c>
      <c r="J3589" s="1" t="s">
        <v>343</v>
      </c>
      <c r="K3589" s="1" t="s">
        <v>344</v>
      </c>
      <c r="L3589" s="1"/>
      <c r="M3589" s="1" t="s">
        <v>345</v>
      </c>
      <c r="N3589" s="1"/>
      <c r="O3589" s="1" t="s">
        <v>141</v>
      </c>
      <c r="P3589" s="1">
        <v>18</v>
      </c>
      <c r="Q3589" s="1">
        <v>39</v>
      </c>
      <c r="R3589" s="1">
        <f t="shared" si="665"/>
        <v>18</v>
      </c>
      <c r="S3589" s="1">
        <v>39</v>
      </c>
      <c r="T3589" s="1">
        <f t="shared" si="669"/>
        <v>21</v>
      </c>
      <c r="U3589" s="1" t="s">
        <v>41</v>
      </c>
      <c r="V3589" s="1"/>
      <c r="W3589" s="1"/>
      <c r="X3589" s="1"/>
      <c r="Y3589" s="1"/>
      <c r="Z3589" s="1"/>
      <c r="AA3589" s="1"/>
      <c r="AB3589" s="1"/>
      <c r="AC3589" s="1"/>
      <c r="AD3589" s="1"/>
      <c r="AE3589" s="1"/>
      <c r="AF3589" s="1"/>
      <c r="AG3589" s="1"/>
      <c r="AH3589" s="1"/>
      <c r="AI3589" s="1"/>
      <c r="AJ3589" s="1"/>
      <c r="AK3589" s="1"/>
      <c r="AL3589" s="1"/>
      <c r="AM3589" s="1"/>
      <c r="AN3589" s="1"/>
      <c r="AO3589" s="1" t="s">
        <v>4049</v>
      </c>
    </row>
    <row r="3590" spans="1:41">
      <c r="A3590" s="1" t="s">
        <v>10087</v>
      </c>
      <c r="B3590" s="1" t="s">
        <v>6390</v>
      </c>
      <c r="C3590" s="1" t="s">
        <v>36</v>
      </c>
      <c r="D3590" s="1">
        <v>889</v>
      </c>
      <c r="E3590" s="1">
        <v>230429</v>
      </c>
      <c r="F3590" s="5">
        <v>44064</v>
      </c>
      <c r="G3590" s="5">
        <v>44105</v>
      </c>
      <c r="H3590" s="1">
        <f t="shared" ca="1" si="667"/>
        <v>41</v>
      </c>
      <c r="I3590" s="1" t="str">
        <f t="shared" ca="1" si="668"/>
        <v>No</v>
      </c>
      <c r="J3590" s="1" t="s">
        <v>2284</v>
      </c>
      <c r="K3590" s="1" t="s">
        <v>46</v>
      </c>
      <c r="L3590" s="1" t="s">
        <v>4968</v>
      </c>
      <c r="M3590" s="1" t="s">
        <v>4968</v>
      </c>
      <c r="N3590" s="1"/>
      <c r="O3590" s="1" t="s">
        <v>48</v>
      </c>
      <c r="P3590" s="1">
        <v>18</v>
      </c>
      <c r="Q3590" s="1"/>
      <c r="R3590" s="1">
        <f t="shared" si="665"/>
        <v>18</v>
      </c>
      <c r="S3590" s="1" t="str">
        <f>IF(ISBLANK(Q3590)=TRUE,"80",Q3590)</f>
        <v>80</v>
      </c>
      <c r="T3590" s="1">
        <f t="shared" si="669"/>
        <v>62</v>
      </c>
      <c r="U3590" s="1" t="s">
        <v>41</v>
      </c>
      <c r="V3590" s="1"/>
      <c r="W3590" s="1"/>
      <c r="X3590" s="1"/>
      <c r="Y3590" s="1"/>
      <c r="Z3590" s="1"/>
      <c r="AA3590" s="1"/>
      <c r="AB3590" s="1"/>
      <c r="AC3590" s="1"/>
      <c r="AD3590" s="1" t="s">
        <v>5928</v>
      </c>
      <c r="AE3590" s="1"/>
      <c r="AF3590" s="1"/>
      <c r="AG3590" s="1"/>
      <c r="AH3590" s="1"/>
      <c r="AI3590" s="1"/>
      <c r="AJ3590" s="1" t="s">
        <v>49</v>
      </c>
      <c r="AK3590" s="1"/>
      <c r="AL3590" s="1"/>
      <c r="AM3590" s="1"/>
      <c r="AN3590" s="1"/>
      <c r="AO3590" s="1" t="s">
        <v>10088</v>
      </c>
    </row>
    <row r="3591" spans="1:41">
      <c r="A3591" s="1" t="s">
        <v>10089</v>
      </c>
      <c r="B3591" s="1" t="s">
        <v>2001</v>
      </c>
      <c r="C3591" s="1" t="s">
        <v>36</v>
      </c>
      <c r="D3591" s="1">
        <v>149</v>
      </c>
      <c r="E3591" s="1">
        <v>51671</v>
      </c>
      <c r="F3591" s="5">
        <v>44075</v>
      </c>
      <c r="G3591" s="5">
        <v>44097</v>
      </c>
      <c r="H3591" s="1">
        <f t="shared" ca="1" si="667"/>
        <v>22</v>
      </c>
      <c r="I3591" s="1" t="str">
        <f t="shared" ca="1" si="668"/>
        <v>No</v>
      </c>
      <c r="J3591" s="1" t="s">
        <v>117</v>
      </c>
      <c r="K3591" s="1" t="s">
        <v>46</v>
      </c>
      <c r="L3591" s="1"/>
      <c r="M3591" s="1" t="s">
        <v>118</v>
      </c>
      <c r="N3591" s="1"/>
      <c r="O3591" s="1" t="s">
        <v>141</v>
      </c>
      <c r="P3591" s="1">
        <v>18</v>
      </c>
      <c r="Q3591" s="1">
        <v>39</v>
      </c>
      <c r="R3591" s="1">
        <f t="shared" si="665"/>
        <v>18</v>
      </c>
      <c r="S3591" s="1">
        <v>39</v>
      </c>
      <c r="T3591" s="1">
        <f t="shared" si="669"/>
        <v>21</v>
      </c>
      <c r="U3591" s="1" t="s">
        <v>41</v>
      </c>
      <c r="V3591" s="1" t="s">
        <v>167</v>
      </c>
      <c r="W3591" s="1"/>
      <c r="X3591" s="1"/>
      <c r="Y3591" s="1"/>
      <c r="Z3591" s="1"/>
      <c r="AA3591" s="1"/>
      <c r="AB3591" s="1"/>
      <c r="AC3591" s="1"/>
      <c r="AD3591" s="1"/>
      <c r="AE3591" s="1"/>
      <c r="AF3591" s="1"/>
      <c r="AG3591" s="1"/>
      <c r="AH3591" s="1"/>
      <c r="AI3591" s="1"/>
      <c r="AJ3591" s="1"/>
      <c r="AK3591" s="1"/>
      <c r="AL3591" s="1" t="s">
        <v>143</v>
      </c>
      <c r="AM3591" s="1"/>
      <c r="AN3591" s="1"/>
      <c r="AO3591" s="1" t="s">
        <v>3444</v>
      </c>
    </row>
    <row r="3592" spans="1:41">
      <c r="A3592" s="1" t="s">
        <v>10090</v>
      </c>
      <c r="B3592" s="1" t="s">
        <v>2618</v>
      </c>
      <c r="C3592" s="1" t="s">
        <v>36</v>
      </c>
      <c r="D3592" s="1">
        <v>292</v>
      </c>
      <c r="E3592" s="1">
        <v>212849</v>
      </c>
      <c r="F3592" s="5">
        <v>43831</v>
      </c>
      <c r="G3592" s="5">
        <v>43862</v>
      </c>
      <c r="H3592" s="1">
        <f t="shared" ca="1" si="667"/>
        <v>31</v>
      </c>
      <c r="I3592" s="1" t="str">
        <f t="shared" ca="1" si="668"/>
        <v>No</v>
      </c>
      <c r="J3592" s="1" t="s">
        <v>343</v>
      </c>
      <c r="K3592" s="1" t="s">
        <v>344</v>
      </c>
      <c r="L3592" s="1"/>
      <c r="M3592" s="1" t="s">
        <v>345</v>
      </c>
      <c r="N3592" s="1"/>
      <c r="O3592" s="1" t="s">
        <v>141</v>
      </c>
      <c r="P3592" s="1">
        <v>18</v>
      </c>
      <c r="Q3592" s="1">
        <v>39</v>
      </c>
      <c r="R3592" s="1">
        <f t="shared" si="665"/>
        <v>18</v>
      </c>
      <c r="S3592" s="1">
        <v>39</v>
      </c>
      <c r="T3592" s="1">
        <f t="shared" si="669"/>
        <v>21</v>
      </c>
      <c r="U3592" s="1" t="s">
        <v>41</v>
      </c>
      <c r="V3592" s="1"/>
      <c r="W3592" s="1"/>
      <c r="X3592" s="1"/>
      <c r="Y3592" s="1"/>
      <c r="Z3592" s="1"/>
      <c r="AA3592" s="1"/>
      <c r="AB3592" s="1"/>
      <c r="AC3592" s="1"/>
      <c r="AD3592" s="1"/>
      <c r="AE3592" s="1"/>
      <c r="AF3592" s="1"/>
      <c r="AG3592" s="1"/>
      <c r="AH3592" s="1"/>
      <c r="AI3592" s="1"/>
      <c r="AJ3592" s="1"/>
      <c r="AK3592" s="1"/>
      <c r="AL3592" s="1"/>
      <c r="AM3592" s="1"/>
      <c r="AN3592" s="1"/>
      <c r="AO3592" s="1" t="s">
        <v>10091</v>
      </c>
    </row>
    <row r="3593" spans="1:41">
      <c r="A3593" s="1" t="s">
        <v>10092</v>
      </c>
      <c r="B3593" s="1" t="s">
        <v>6401</v>
      </c>
      <c r="C3593" s="1" t="s">
        <v>36</v>
      </c>
      <c r="D3593" s="1">
        <v>458</v>
      </c>
      <c r="E3593" s="1">
        <v>87740</v>
      </c>
      <c r="F3593" s="5">
        <v>44042</v>
      </c>
      <c r="G3593" s="5">
        <v>44082</v>
      </c>
      <c r="H3593" s="1">
        <f t="shared" ca="1" si="667"/>
        <v>40</v>
      </c>
      <c r="I3593" s="1" t="str">
        <f t="shared" ca="1" si="668"/>
        <v>No</v>
      </c>
      <c r="J3593" s="1" t="s">
        <v>1142</v>
      </c>
      <c r="K3593" s="1" t="s">
        <v>1143</v>
      </c>
      <c r="L3593" s="1"/>
      <c r="M3593" s="1" t="s">
        <v>1144</v>
      </c>
      <c r="N3593" s="1" t="s">
        <v>235</v>
      </c>
      <c r="O3593" s="1" t="s">
        <v>141</v>
      </c>
      <c r="P3593" s="1">
        <v>18</v>
      </c>
      <c r="Q3593" s="1">
        <v>39</v>
      </c>
      <c r="R3593" s="1">
        <f t="shared" si="665"/>
        <v>18</v>
      </c>
      <c r="S3593" s="1">
        <v>39</v>
      </c>
      <c r="T3593" s="1">
        <f t="shared" si="669"/>
        <v>21</v>
      </c>
      <c r="U3593" s="1" t="s">
        <v>41</v>
      </c>
      <c r="V3593" s="1" t="s">
        <v>280</v>
      </c>
      <c r="W3593" s="1"/>
      <c r="X3593" s="1"/>
      <c r="Y3593" s="1"/>
      <c r="Z3593" s="1"/>
      <c r="AA3593" s="1"/>
      <c r="AB3593" s="1"/>
      <c r="AC3593" s="1"/>
      <c r="AD3593" s="1"/>
      <c r="AE3593" s="1"/>
      <c r="AF3593" s="1"/>
      <c r="AG3593" s="1"/>
      <c r="AH3593" s="1"/>
      <c r="AI3593" s="1"/>
      <c r="AJ3593" s="1"/>
      <c r="AK3593" s="1"/>
      <c r="AL3593" s="1"/>
      <c r="AM3593" s="1"/>
      <c r="AN3593" s="1"/>
      <c r="AO3593" s="1" t="s">
        <v>2879</v>
      </c>
    </row>
    <row r="3594" spans="1:41">
      <c r="A3594" s="1" t="s">
        <v>10093</v>
      </c>
      <c r="B3594" s="1" t="s">
        <v>481</v>
      </c>
      <c r="C3594" s="1" t="s">
        <v>36</v>
      </c>
      <c r="D3594" s="1">
        <v>100</v>
      </c>
      <c r="E3594" s="1">
        <v>19022</v>
      </c>
      <c r="F3594" s="5">
        <v>44043</v>
      </c>
      <c r="G3594" s="5">
        <v>44079</v>
      </c>
      <c r="H3594" s="1">
        <f t="shared" ca="1" si="667"/>
        <v>36</v>
      </c>
      <c r="I3594" s="1" t="str">
        <f t="shared" ca="1" si="668"/>
        <v>No</v>
      </c>
      <c r="J3594" s="1" t="s">
        <v>161</v>
      </c>
      <c r="K3594" s="1" t="s">
        <v>46</v>
      </c>
      <c r="L3594" s="1"/>
      <c r="M3594" s="1" t="s">
        <v>161</v>
      </c>
      <c r="N3594" s="1"/>
      <c r="O3594" s="1" t="s">
        <v>48</v>
      </c>
      <c r="P3594" s="1">
        <v>18</v>
      </c>
      <c r="Q3594" s="1"/>
      <c r="R3594" s="1">
        <f t="shared" si="665"/>
        <v>18</v>
      </c>
      <c r="S3594" s="1" t="str">
        <f>IF(ISBLANK(Q3594)=TRUE,"80",Q3594)</f>
        <v>80</v>
      </c>
      <c r="T3594" s="1">
        <f t="shared" si="669"/>
        <v>62</v>
      </c>
      <c r="U3594" s="1" t="s">
        <v>41</v>
      </c>
      <c r="V3594" s="1"/>
      <c r="W3594" s="1"/>
      <c r="X3594" s="1"/>
      <c r="Y3594" s="1"/>
      <c r="Z3594" s="1"/>
      <c r="AA3594" s="1"/>
      <c r="AB3594" s="1"/>
      <c r="AC3594" s="1"/>
      <c r="AD3594" s="1"/>
      <c r="AE3594" s="1"/>
      <c r="AF3594" s="1"/>
      <c r="AG3594" s="1"/>
      <c r="AH3594" s="1"/>
      <c r="AI3594" s="1"/>
      <c r="AJ3594" s="1"/>
      <c r="AK3594" s="1"/>
      <c r="AL3594" s="1"/>
      <c r="AM3594" s="1"/>
      <c r="AN3594" s="1"/>
      <c r="AO3594" s="1" t="s">
        <v>10094</v>
      </c>
    </row>
    <row r="3595" spans="1:41">
      <c r="A3595" s="1" t="s">
        <v>10095</v>
      </c>
      <c r="B3595" s="1" t="s">
        <v>10096</v>
      </c>
      <c r="C3595" s="1" t="s">
        <v>36</v>
      </c>
      <c r="D3595" s="1">
        <v>7562</v>
      </c>
      <c r="E3595" s="1">
        <v>2852876</v>
      </c>
      <c r="F3595" s="5">
        <v>44040</v>
      </c>
      <c r="G3595" s="1"/>
      <c r="H3595" s="1">
        <f t="shared" ca="1" si="667"/>
        <v>64</v>
      </c>
      <c r="I3595" s="1" t="str">
        <f t="shared" ca="1" si="668"/>
        <v>No</v>
      </c>
      <c r="J3595" s="1" t="s">
        <v>94</v>
      </c>
      <c r="K3595" s="1" t="s">
        <v>95</v>
      </c>
      <c r="L3595" s="1"/>
      <c r="M3595" s="1" t="s">
        <v>96</v>
      </c>
      <c r="N3595" s="1"/>
      <c r="O3595" s="1" t="s">
        <v>97</v>
      </c>
      <c r="P3595" s="1">
        <v>18</v>
      </c>
      <c r="Q3595" s="1">
        <v>45</v>
      </c>
      <c r="R3595" s="1">
        <f t="shared" si="665"/>
        <v>18</v>
      </c>
      <c r="S3595" s="1">
        <v>45</v>
      </c>
      <c r="T3595" s="1">
        <f t="shared" si="669"/>
        <v>27</v>
      </c>
      <c r="U3595" s="1" t="s">
        <v>41</v>
      </c>
      <c r="V3595" s="1" t="s">
        <v>142</v>
      </c>
      <c r="W3595" s="1"/>
      <c r="X3595" s="1"/>
      <c r="Y3595" s="1"/>
      <c r="Z3595" s="1"/>
      <c r="AA3595" s="1"/>
      <c r="AB3595" s="1"/>
      <c r="AC3595" s="1"/>
      <c r="AD3595" s="1"/>
      <c r="AE3595" s="1"/>
      <c r="AF3595" s="1"/>
      <c r="AG3595" s="1"/>
      <c r="AH3595" s="1"/>
      <c r="AI3595" s="1"/>
      <c r="AJ3595" s="1"/>
      <c r="AK3595" s="1"/>
      <c r="AL3595" s="1"/>
      <c r="AM3595" s="1"/>
      <c r="AN3595" s="1"/>
      <c r="AO3595" s="1" t="s">
        <v>10097</v>
      </c>
    </row>
    <row r="3596" spans="1:41">
      <c r="A3596" s="1" t="s">
        <v>10101</v>
      </c>
      <c r="B3596" s="1" t="s">
        <v>9245</v>
      </c>
      <c r="C3596" s="1" t="s">
        <v>102</v>
      </c>
      <c r="D3596" s="1">
        <v>4</v>
      </c>
      <c r="E3596" s="1">
        <v>6421</v>
      </c>
      <c r="F3596" s="5">
        <v>44065</v>
      </c>
      <c r="G3596" s="5">
        <v>44072</v>
      </c>
      <c r="H3596" s="1">
        <f t="shared" ca="1" si="667"/>
        <v>7</v>
      </c>
      <c r="I3596" s="1" t="str">
        <f t="shared" ca="1" si="668"/>
        <v>No</v>
      </c>
      <c r="J3596" s="1" t="s">
        <v>605</v>
      </c>
      <c r="K3596" s="1" t="s">
        <v>606</v>
      </c>
      <c r="L3596" s="1" t="s">
        <v>605</v>
      </c>
      <c r="M3596" s="1" t="s">
        <v>605</v>
      </c>
      <c r="N3596" s="1"/>
      <c r="O3596" s="1" t="s">
        <v>8280</v>
      </c>
      <c r="P3596" s="1">
        <v>18</v>
      </c>
      <c r="Q3596" s="1">
        <v>27</v>
      </c>
      <c r="R3596" s="1">
        <f t="shared" si="665"/>
        <v>18</v>
      </c>
      <c r="S3596" s="1">
        <v>27</v>
      </c>
      <c r="T3596" s="1">
        <f t="shared" si="669"/>
        <v>9</v>
      </c>
      <c r="U3596" s="1" t="s">
        <v>107</v>
      </c>
      <c r="V3596" s="1"/>
      <c r="W3596" s="1"/>
      <c r="X3596" s="1"/>
      <c r="Y3596" s="1"/>
      <c r="Z3596" s="1" t="s">
        <v>10102</v>
      </c>
      <c r="AA3596" s="1"/>
      <c r="AB3596" s="1"/>
      <c r="AC3596" s="1"/>
      <c r="AD3596" s="1"/>
      <c r="AE3596" s="1"/>
      <c r="AF3596" s="1"/>
      <c r="AG3596" s="1"/>
      <c r="AH3596" s="1"/>
      <c r="AI3596" s="1"/>
      <c r="AJ3596" s="1"/>
      <c r="AK3596" s="1"/>
      <c r="AL3596" s="1"/>
      <c r="AM3596" s="1"/>
      <c r="AN3596" s="1"/>
      <c r="AO3596" s="1" t="s">
        <v>9246</v>
      </c>
    </row>
    <row r="3597" spans="1:41">
      <c r="A3597" s="1" t="s">
        <v>10103</v>
      </c>
      <c r="B3597" s="1" t="s">
        <v>687</v>
      </c>
      <c r="C3597" s="1" t="s">
        <v>36</v>
      </c>
      <c r="D3597" s="1">
        <v>145</v>
      </c>
      <c r="E3597" s="1">
        <v>23324</v>
      </c>
      <c r="F3597" s="5">
        <v>44050</v>
      </c>
      <c r="G3597" s="5">
        <v>44075</v>
      </c>
      <c r="H3597" s="1">
        <f t="shared" ca="1" si="667"/>
        <v>25</v>
      </c>
      <c r="I3597" s="1" t="str">
        <f t="shared" ca="1" si="668"/>
        <v>No</v>
      </c>
      <c r="J3597" s="1" t="s">
        <v>161</v>
      </c>
      <c r="K3597" s="1" t="s">
        <v>46</v>
      </c>
      <c r="L3597" s="1"/>
      <c r="M3597" s="1" t="s">
        <v>161</v>
      </c>
      <c r="N3597" s="1"/>
      <c r="O3597" s="1" t="s">
        <v>48</v>
      </c>
      <c r="P3597" s="1">
        <v>18</v>
      </c>
      <c r="Q3597" s="1"/>
      <c r="R3597" s="1">
        <f t="shared" si="665"/>
        <v>18</v>
      </c>
      <c r="S3597" s="1" t="str">
        <f>IF(ISBLANK(Q3597)=TRUE,"80",Q3597)</f>
        <v>80</v>
      </c>
      <c r="T3597" s="1">
        <f t="shared" si="669"/>
        <v>62</v>
      </c>
      <c r="U3597" s="1" t="s">
        <v>41</v>
      </c>
      <c r="V3597" s="1"/>
      <c r="W3597" s="1"/>
      <c r="X3597" s="1"/>
      <c r="Y3597" s="1"/>
      <c r="Z3597" s="1"/>
      <c r="AA3597" s="1"/>
      <c r="AB3597" s="1"/>
      <c r="AC3597" s="1"/>
      <c r="AD3597" s="1"/>
      <c r="AE3597" s="1"/>
      <c r="AF3597" s="1"/>
      <c r="AG3597" s="1"/>
      <c r="AH3597" s="1"/>
      <c r="AI3597" s="1"/>
      <c r="AJ3597" s="1"/>
      <c r="AK3597" s="1"/>
      <c r="AL3597" s="1"/>
      <c r="AM3597" s="1"/>
      <c r="AN3597" s="1"/>
      <c r="AO3597" s="1" t="s">
        <v>10104</v>
      </c>
    </row>
    <row r="3598" spans="1:41">
      <c r="A3598" s="1" t="s">
        <v>10105</v>
      </c>
      <c r="B3598" s="1" t="s">
        <v>10106</v>
      </c>
      <c r="C3598" s="1" t="s">
        <v>36</v>
      </c>
      <c r="D3598" s="1">
        <v>551</v>
      </c>
      <c r="E3598" s="1">
        <v>55786</v>
      </c>
      <c r="F3598" s="5">
        <v>44033</v>
      </c>
      <c r="G3598" s="5">
        <v>44040</v>
      </c>
      <c r="H3598" s="1">
        <f t="shared" ca="1" si="667"/>
        <v>7</v>
      </c>
      <c r="I3598" s="1" t="str">
        <f t="shared" ca="1" si="668"/>
        <v>No</v>
      </c>
      <c r="J3598" s="1" t="s">
        <v>82</v>
      </c>
      <c r="K3598" s="1" t="s">
        <v>1214</v>
      </c>
      <c r="L3598" s="1" t="s">
        <v>82</v>
      </c>
      <c r="M3598" s="1" t="s">
        <v>82</v>
      </c>
      <c r="N3598" s="1"/>
      <c r="O3598" s="1" t="s">
        <v>83</v>
      </c>
      <c r="P3598" s="1">
        <v>18</v>
      </c>
      <c r="Q3598" s="1">
        <v>34</v>
      </c>
      <c r="R3598" s="1">
        <f t="shared" si="665"/>
        <v>18</v>
      </c>
      <c r="S3598" s="1">
        <v>34</v>
      </c>
      <c r="T3598" s="1">
        <f t="shared" si="669"/>
        <v>16</v>
      </c>
      <c r="U3598" s="1" t="s">
        <v>41</v>
      </c>
      <c r="V3598" s="1"/>
      <c r="W3598" s="1"/>
      <c r="X3598" s="1"/>
      <c r="Y3598" s="1"/>
      <c r="Z3598" s="1"/>
      <c r="AA3598" s="1"/>
      <c r="AB3598" s="1"/>
      <c r="AC3598" s="1"/>
      <c r="AD3598" s="3">
        <v>1.51041511015112E+174</v>
      </c>
      <c r="AE3598" s="1"/>
      <c r="AF3598" s="1"/>
      <c r="AG3598" s="1"/>
      <c r="AH3598" s="1"/>
      <c r="AI3598" s="1"/>
      <c r="AJ3598" s="1" t="s">
        <v>49</v>
      </c>
      <c r="AK3598" s="1" t="s">
        <v>76</v>
      </c>
      <c r="AL3598" s="1"/>
      <c r="AM3598" s="1"/>
      <c r="AN3598" s="1"/>
      <c r="AO3598" s="1" t="s">
        <v>2593</v>
      </c>
    </row>
    <row r="3599" spans="1:41">
      <c r="A3599" s="4" t="s">
        <v>10107</v>
      </c>
      <c r="B3599" s="1" t="s">
        <v>5154</v>
      </c>
      <c r="C3599" s="1" t="s">
        <v>36</v>
      </c>
      <c r="D3599" s="1">
        <v>12244</v>
      </c>
      <c r="E3599" s="1">
        <v>1276044</v>
      </c>
      <c r="F3599" s="5">
        <v>43955</v>
      </c>
      <c r="G3599" s="5">
        <v>43983</v>
      </c>
      <c r="H3599" s="1">
        <f t="shared" ca="1" si="667"/>
        <v>28</v>
      </c>
      <c r="I3599" s="1" t="str">
        <f t="shared" ca="1" si="668"/>
        <v>No</v>
      </c>
      <c r="J3599" s="1" t="s">
        <v>343</v>
      </c>
      <c r="K3599" s="1" t="s">
        <v>344</v>
      </c>
      <c r="L3599" s="1"/>
      <c r="M3599" s="1" t="s">
        <v>345</v>
      </c>
      <c r="N3599" s="1"/>
      <c r="O3599" s="1" t="s">
        <v>141</v>
      </c>
      <c r="P3599" s="1">
        <v>18</v>
      </c>
      <c r="Q3599" s="1">
        <v>39</v>
      </c>
      <c r="R3599" s="1">
        <f t="shared" si="665"/>
        <v>18</v>
      </c>
      <c r="S3599" s="1">
        <v>39</v>
      </c>
      <c r="T3599" s="1">
        <f t="shared" si="669"/>
        <v>21</v>
      </c>
      <c r="U3599" s="1" t="s">
        <v>41</v>
      </c>
      <c r="V3599" s="1"/>
      <c r="W3599" s="1"/>
      <c r="X3599" s="1"/>
      <c r="Y3599" s="1"/>
      <c r="Z3599" s="1"/>
      <c r="AA3599" s="1"/>
      <c r="AB3599" s="1"/>
      <c r="AC3599" s="1"/>
      <c r="AD3599" s="1"/>
      <c r="AE3599" s="1"/>
      <c r="AF3599" s="1"/>
      <c r="AG3599" s="1"/>
      <c r="AH3599" s="1"/>
      <c r="AI3599" s="1"/>
      <c r="AJ3599" s="1"/>
      <c r="AK3599" s="1"/>
      <c r="AL3599" s="1"/>
      <c r="AM3599" s="1"/>
      <c r="AN3599" s="1"/>
      <c r="AO3599" s="1" t="s">
        <v>5155</v>
      </c>
    </row>
    <row r="3600" spans="1:41">
      <c r="A3600" s="1" t="s">
        <v>10108</v>
      </c>
      <c r="B3600" s="1" t="s">
        <v>2473</v>
      </c>
      <c r="C3600" s="1" t="s">
        <v>36</v>
      </c>
      <c r="D3600" s="1">
        <v>2518</v>
      </c>
      <c r="E3600" s="1">
        <v>1089827</v>
      </c>
      <c r="F3600" s="5">
        <v>43838</v>
      </c>
      <c r="G3600" s="5">
        <v>43922</v>
      </c>
      <c r="H3600" s="1">
        <f t="shared" ca="1" si="667"/>
        <v>84</v>
      </c>
      <c r="I3600" s="1" t="str">
        <f t="shared" ca="1" si="668"/>
        <v>No</v>
      </c>
      <c r="J3600" s="1" t="s">
        <v>226</v>
      </c>
      <c r="K3600" s="1" t="s">
        <v>227</v>
      </c>
      <c r="L3600" s="1"/>
      <c r="M3600" s="1" t="s">
        <v>228</v>
      </c>
      <c r="N3600" s="1"/>
      <c r="O3600" s="1" t="s">
        <v>375</v>
      </c>
      <c r="P3600" s="1">
        <v>18</v>
      </c>
      <c r="Q3600" s="1">
        <v>24</v>
      </c>
      <c r="R3600" s="1">
        <f t="shared" si="665"/>
        <v>18</v>
      </c>
      <c r="S3600" s="1">
        <v>24</v>
      </c>
      <c r="T3600" s="1">
        <f t="shared" si="669"/>
        <v>6</v>
      </c>
      <c r="U3600" s="1" t="s">
        <v>41</v>
      </c>
      <c r="V3600" s="1"/>
      <c r="W3600" s="1"/>
      <c r="X3600" s="1"/>
      <c r="Y3600" s="1"/>
      <c r="Z3600" s="1"/>
      <c r="AA3600" s="1"/>
      <c r="AB3600" s="1"/>
      <c r="AC3600" s="1"/>
      <c r="AD3600" s="1"/>
      <c r="AE3600" s="1"/>
      <c r="AF3600" s="1"/>
      <c r="AG3600" s="1"/>
      <c r="AH3600" s="1"/>
      <c r="AI3600" s="1"/>
      <c r="AJ3600" s="1"/>
      <c r="AK3600" s="1" t="s">
        <v>76</v>
      </c>
      <c r="AL3600" s="1"/>
      <c r="AM3600" s="1"/>
      <c r="AN3600" s="1"/>
      <c r="AO3600" s="1" t="s">
        <v>6682</v>
      </c>
    </row>
    <row r="3601" spans="1:41">
      <c r="A3601" s="1" t="s">
        <v>10109</v>
      </c>
      <c r="B3601" s="1" t="s">
        <v>1880</v>
      </c>
      <c r="C3601" s="1" t="s">
        <v>36</v>
      </c>
      <c r="D3601" s="1">
        <v>136</v>
      </c>
      <c r="E3601" s="1">
        <v>20802</v>
      </c>
      <c r="F3601" s="5">
        <v>44009</v>
      </c>
      <c r="G3601" s="5">
        <v>44027</v>
      </c>
      <c r="H3601" s="1">
        <f t="shared" ca="1" si="667"/>
        <v>18</v>
      </c>
      <c r="I3601" s="1" t="str">
        <f t="shared" ca="1" si="668"/>
        <v>No</v>
      </c>
      <c r="J3601" s="1" t="s">
        <v>214</v>
      </c>
      <c r="K3601" s="1" t="s">
        <v>215</v>
      </c>
      <c r="L3601" s="1" t="s">
        <v>1058</v>
      </c>
      <c r="M3601" s="1" t="s">
        <v>1059</v>
      </c>
      <c r="N3601" s="1"/>
      <c r="O3601" s="1" t="s">
        <v>48</v>
      </c>
      <c r="P3601" s="1">
        <v>18</v>
      </c>
      <c r="Q3601" s="1"/>
      <c r="R3601" s="1">
        <f t="shared" si="665"/>
        <v>18</v>
      </c>
      <c r="S3601" s="1" t="str">
        <f t="shared" ref="S3601:S3603" si="670">IF(ISBLANK(Q3601)=TRUE,"80",Q3601)</f>
        <v>80</v>
      </c>
      <c r="T3601" s="1">
        <f t="shared" si="669"/>
        <v>62</v>
      </c>
      <c r="U3601" s="1" t="s">
        <v>41</v>
      </c>
      <c r="V3601" s="1" t="s">
        <v>1060</v>
      </c>
      <c r="W3601" s="1"/>
      <c r="X3601" s="1"/>
      <c r="Y3601" s="1"/>
      <c r="Z3601" s="1"/>
      <c r="AA3601" s="1"/>
      <c r="AB3601" s="1"/>
      <c r="AC3601" s="1"/>
      <c r="AD3601" s="1"/>
      <c r="AE3601" s="1"/>
      <c r="AF3601" s="1"/>
      <c r="AG3601" s="1"/>
      <c r="AH3601" s="1"/>
      <c r="AI3601" s="1"/>
      <c r="AJ3601" s="1"/>
      <c r="AK3601" s="1" t="s">
        <v>76</v>
      </c>
      <c r="AL3601" s="1"/>
      <c r="AM3601" s="1"/>
      <c r="AN3601" s="1"/>
      <c r="AO3601" s="1" t="s">
        <v>756</v>
      </c>
    </row>
    <row r="3602" spans="1:41">
      <c r="A3602" s="1" t="s">
        <v>10111</v>
      </c>
      <c r="B3602" s="1" t="s">
        <v>10112</v>
      </c>
      <c r="C3602" s="1" t="s">
        <v>36</v>
      </c>
      <c r="D3602" s="1">
        <v>122</v>
      </c>
      <c r="E3602" s="1">
        <v>251463</v>
      </c>
      <c r="F3602" s="5">
        <v>43882</v>
      </c>
      <c r="G3602" s="5">
        <v>43922</v>
      </c>
      <c r="H3602" s="1">
        <f t="shared" ca="1" si="667"/>
        <v>40</v>
      </c>
      <c r="I3602" s="1" t="str">
        <f t="shared" ca="1" si="668"/>
        <v>No</v>
      </c>
      <c r="J3602" s="1" t="s">
        <v>155</v>
      </c>
      <c r="K3602" s="1" t="s">
        <v>156</v>
      </c>
      <c r="L3602" s="1"/>
      <c r="M3602" s="1" t="s">
        <v>157</v>
      </c>
      <c r="N3602" s="1"/>
      <c r="O3602" s="1" t="s">
        <v>48</v>
      </c>
      <c r="P3602" s="1">
        <v>18</v>
      </c>
      <c r="Q3602" s="1"/>
      <c r="R3602" s="1">
        <f t="shared" si="665"/>
        <v>18</v>
      </c>
      <c r="S3602" s="1" t="str">
        <f t="shared" si="670"/>
        <v>80</v>
      </c>
      <c r="T3602" s="1">
        <f t="shared" si="669"/>
        <v>62</v>
      </c>
      <c r="U3602" s="1" t="s">
        <v>41</v>
      </c>
      <c r="V3602" s="1"/>
      <c r="W3602" s="1"/>
      <c r="X3602" s="1"/>
      <c r="Y3602" s="1"/>
      <c r="Z3602" s="1"/>
      <c r="AA3602" s="1"/>
      <c r="AB3602" s="1"/>
      <c r="AC3602" s="1"/>
      <c r="AD3602" s="1"/>
      <c r="AE3602" s="1"/>
      <c r="AF3602" s="1"/>
      <c r="AG3602" s="1"/>
      <c r="AH3602" s="1"/>
      <c r="AI3602" s="1"/>
      <c r="AJ3602" s="1"/>
      <c r="AK3602" s="1" t="s">
        <v>76</v>
      </c>
      <c r="AL3602" s="1"/>
      <c r="AM3602" s="1"/>
      <c r="AN3602" s="1"/>
      <c r="AO3602" s="1" t="s">
        <v>763</v>
      </c>
    </row>
    <row r="3603" spans="1:41">
      <c r="A3603" s="1" t="s">
        <v>10116</v>
      </c>
      <c r="B3603" s="1" t="s">
        <v>8521</v>
      </c>
      <c r="C3603" s="1" t="s">
        <v>36</v>
      </c>
      <c r="D3603" s="1">
        <v>792</v>
      </c>
      <c r="E3603" s="1">
        <v>248460</v>
      </c>
      <c r="F3603" s="5">
        <v>44037</v>
      </c>
      <c r="G3603" s="5">
        <v>44044</v>
      </c>
      <c r="H3603" s="1">
        <f t="shared" ca="1" si="667"/>
        <v>7</v>
      </c>
      <c r="I3603" s="1" t="str">
        <f t="shared" ca="1" si="668"/>
        <v>No</v>
      </c>
      <c r="J3603" s="1" t="s">
        <v>558</v>
      </c>
      <c r="K3603" s="1" t="s">
        <v>559</v>
      </c>
      <c r="L3603" s="1" t="s">
        <v>560</v>
      </c>
      <c r="M3603" s="1" t="s">
        <v>561</v>
      </c>
      <c r="N3603" s="1"/>
      <c r="O3603" s="1" t="s">
        <v>48</v>
      </c>
      <c r="P3603" s="1">
        <v>18</v>
      </c>
      <c r="Q3603" s="1"/>
      <c r="R3603" s="1">
        <f t="shared" si="665"/>
        <v>18</v>
      </c>
      <c r="S3603" s="1" t="str">
        <f t="shared" si="670"/>
        <v>80</v>
      </c>
      <c r="T3603" s="1">
        <f t="shared" si="669"/>
        <v>62</v>
      </c>
      <c r="U3603" s="1" t="s">
        <v>41</v>
      </c>
      <c r="V3603" s="1"/>
      <c r="W3603" s="1"/>
      <c r="X3603" s="1"/>
      <c r="Y3603" s="1"/>
      <c r="Z3603" s="1"/>
      <c r="AA3603" s="1"/>
      <c r="AB3603" s="1"/>
      <c r="AC3603" s="1"/>
      <c r="AD3603" s="1" t="s">
        <v>562</v>
      </c>
      <c r="AE3603" s="1"/>
      <c r="AF3603" s="1"/>
      <c r="AG3603" s="1"/>
      <c r="AH3603" s="1"/>
      <c r="AI3603" s="1"/>
      <c r="AJ3603" s="1" t="s">
        <v>49</v>
      </c>
      <c r="AK3603" s="1" t="s">
        <v>76</v>
      </c>
      <c r="AL3603" s="1"/>
      <c r="AM3603" s="1"/>
      <c r="AN3603" s="1"/>
      <c r="AO3603" s="1" t="s">
        <v>563</v>
      </c>
    </row>
    <row r="3604" spans="1:41">
      <c r="A3604" s="1" t="s">
        <v>10117</v>
      </c>
      <c r="B3604" s="1" t="s">
        <v>10118</v>
      </c>
      <c r="C3604" s="1" t="s">
        <v>36</v>
      </c>
      <c r="D3604" s="1">
        <v>50</v>
      </c>
      <c r="E3604" s="1">
        <v>8530</v>
      </c>
      <c r="F3604" s="5">
        <v>44091</v>
      </c>
      <c r="G3604" s="5">
        <v>44125</v>
      </c>
      <c r="H3604" s="1">
        <f t="shared" ca="1" si="667"/>
        <v>34</v>
      </c>
      <c r="I3604" s="1" t="str">
        <f t="shared" ca="1" si="668"/>
        <v>No</v>
      </c>
      <c r="J3604" s="1" t="s">
        <v>94</v>
      </c>
      <c r="K3604" s="1" t="s">
        <v>95</v>
      </c>
      <c r="L3604" s="1"/>
      <c r="M3604" s="1" t="s">
        <v>96</v>
      </c>
      <c r="N3604" s="1"/>
      <c r="O3604" s="1" t="s">
        <v>97</v>
      </c>
      <c r="P3604" s="1">
        <v>18</v>
      </c>
      <c r="Q3604" s="1">
        <v>45</v>
      </c>
      <c r="R3604" s="1">
        <f t="shared" si="665"/>
        <v>18</v>
      </c>
      <c r="S3604" s="1">
        <v>45</v>
      </c>
      <c r="T3604" s="1">
        <f t="shared" si="669"/>
        <v>27</v>
      </c>
      <c r="U3604" s="1" t="s">
        <v>41</v>
      </c>
      <c r="V3604" s="1" t="s">
        <v>312</v>
      </c>
      <c r="W3604" s="1"/>
      <c r="X3604" s="1"/>
      <c r="Y3604" s="1"/>
      <c r="Z3604" s="1"/>
      <c r="AA3604" s="1"/>
      <c r="AB3604" s="1"/>
      <c r="AC3604" s="1"/>
      <c r="AD3604" s="1"/>
      <c r="AE3604" s="1"/>
      <c r="AF3604" s="1"/>
      <c r="AG3604" s="1"/>
      <c r="AH3604" s="1"/>
      <c r="AI3604" s="1"/>
      <c r="AJ3604" s="1"/>
      <c r="AK3604" s="1"/>
      <c r="AL3604" s="1"/>
      <c r="AM3604" s="1"/>
      <c r="AN3604" s="1"/>
      <c r="AO3604" s="1" t="s">
        <v>1704</v>
      </c>
    </row>
    <row r="3605" spans="1:41">
      <c r="A3605" s="1" t="s">
        <v>10119</v>
      </c>
      <c r="B3605" s="1" t="s">
        <v>342</v>
      </c>
      <c r="C3605" s="1" t="s">
        <v>36</v>
      </c>
      <c r="D3605" s="1">
        <v>921</v>
      </c>
      <c r="E3605" s="1">
        <v>599726</v>
      </c>
      <c r="F3605" s="5">
        <v>43831</v>
      </c>
      <c r="G3605" s="5">
        <v>43862</v>
      </c>
      <c r="H3605" s="1">
        <f t="shared" ca="1" si="667"/>
        <v>31</v>
      </c>
      <c r="I3605" s="1" t="str">
        <f t="shared" ca="1" si="668"/>
        <v>No</v>
      </c>
      <c r="J3605" s="1" t="s">
        <v>343</v>
      </c>
      <c r="K3605" s="1" t="s">
        <v>344</v>
      </c>
      <c r="L3605" s="1"/>
      <c r="M3605" s="1" t="s">
        <v>345</v>
      </c>
      <c r="N3605" s="1"/>
      <c r="O3605" s="1" t="s">
        <v>141</v>
      </c>
      <c r="P3605" s="1">
        <v>18</v>
      </c>
      <c r="Q3605" s="1">
        <v>39</v>
      </c>
      <c r="R3605" s="1">
        <f t="shared" si="665"/>
        <v>18</v>
      </c>
      <c r="S3605" s="1">
        <v>39</v>
      </c>
      <c r="T3605" s="1">
        <f t="shared" si="669"/>
        <v>21</v>
      </c>
      <c r="U3605" s="1" t="s">
        <v>41</v>
      </c>
      <c r="V3605" s="1"/>
      <c r="W3605" s="1"/>
      <c r="X3605" s="1"/>
      <c r="Y3605" s="1"/>
      <c r="Z3605" s="1"/>
      <c r="AA3605" s="1"/>
      <c r="AB3605" s="1"/>
      <c r="AC3605" s="1"/>
      <c r="AD3605" s="1"/>
      <c r="AE3605" s="1"/>
      <c r="AF3605" s="1"/>
      <c r="AG3605" s="1"/>
      <c r="AH3605" s="1"/>
      <c r="AI3605" s="1"/>
      <c r="AJ3605" s="1"/>
      <c r="AK3605" s="1"/>
      <c r="AL3605" s="1"/>
      <c r="AM3605" s="1"/>
      <c r="AN3605" s="1"/>
      <c r="AO3605" s="1" t="s">
        <v>2496</v>
      </c>
    </row>
    <row r="3606" spans="1:41">
      <c r="A3606" s="1" t="s">
        <v>10120</v>
      </c>
      <c r="B3606" s="1" t="s">
        <v>5792</v>
      </c>
      <c r="C3606" s="1" t="s">
        <v>36</v>
      </c>
      <c r="D3606" s="1">
        <v>110</v>
      </c>
      <c r="E3606" s="1">
        <v>47388</v>
      </c>
      <c r="F3606" s="5">
        <v>44071</v>
      </c>
      <c r="G3606" s="1"/>
      <c r="H3606" s="1">
        <f t="shared" ca="1" si="667"/>
        <v>33</v>
      </c>
      <c r="I3606" s="1" t="str">
        <f t="shared" ca="1" si="668"/>
        <v>No</v>
      </c>
      <c r="J3606" s="1" t="s">
        <v>2301</v>
      </c>
      <c r="K3606" s="1" t="s">
        <v>2302</v>
      </c>
      <c r="L3606" s="1"/>
      <c r="M3606" s="1" t="s">
        <v>2303</v>
      </c>
      <c r="N3606" s="1"/>
      <c r="O3606" s="1" t="s">
        <v>48</v>
      </c>
      <c r="P3606" s="1">
        <v>18</v>
      </c>
      <c r="Q3606" s="1"/>
      <c r="R3606" s="1">
        <f t="shared" si="665"/>
        <v>18</v>
      </c>
      <c r="S3606" s="1" t="str">
        <f t="shared" ref="S3606:S3607" si="671">IF(ISBLANK(Q3606)=TRUE,"80",Q3606)</f>
        <v>80</v>
      </c>
      <c r="T3606" s="1">
        <f t="shared" si="669"/>
        <v>62</v>
      </c>
      <c r="U3606" s="1" t="s">
        <v>41</v>
      </c>
      <c r="V3606" s="1"/>
      <c r="W3606" s="1"/>
      <c r="X3606" s="1"/>
      <c r="Y3606" s="1"/>
      <c r="Z3606" s="1"/>
      <c r="AA3606" s="1"/>
      <c r="AB3606" s="1"/>
      <c r="AC3606" s="1"/>
      <c r="AD3606" s="1"/>
      <c r="AE3606" s="1"/>
      <c r="AF3606" s="1"/>
      <c r="AG3606" s="1"/>
      <c r="AH3606" s="1"/>
      <c r="AI3606" s="1"/>
      <c r="AJ3606" s="1"/>
      <c r="AK3606" s="1"/>
      <c r="AL3606" s="1"/>
      <c r="AM3606" s="1"/>
      <c r="AN3606" s="1"/>
      <c r="AO3606" s="1" t="s">
        <v>3271</v>
      </c>
    </row>
    <row r="3607" spans="1:41">
      <c r="A3607" s="1" t="s">
        <v>10121</v>
      </c>
      <c r="B3607" s="1" t="s">
        <v>10122</v>
      </c>
      <c r="C3607" s="1" t="s">
        <v>36</v>
      </c>
      <c r="D3607" s="1">
        <v>20</v>
      </c>
      <c r="E3607" s="1">
        <v>3194</v>
      </c>
      <c r="F3607" s="5">
        <v>44079</v>
      </c>
      <c r="G3607" s="5">
        <v>44086</v>
      </c>
      <c r="H3607" s="1">
        <f t="shared" ca="1" si="667"/>
        <v>7</v>
      </c>
      <c r="I3607" s="1" t="str">
        <f t="shared" ca="1" si="668"/>
        <v>No</v>
      </c>
      <c r="J3607" s="1" t="s">
        <v>589</v>
      </c>
      <c r="K3607" s="1" t="s">
        <v>590</v>
      </c>
      <c r="L3607" s="1" t="s">
        <v>591</v>
      </c>
      <c r="M3607" s="1" t="s">
        <v>592</v>
      </c>
      <c r="N3607" s="1"/>
      <c r="O3607" s="1" t="s">
        <v>48</v>
      </c>
      <c r="P3607" s="1">
        <v>18</v>
      </c>
      <c r="Q3607" s="1"/>
      <c r="R3607" s="1">
        <f t="shared" si="665"/>
        <v>18</v>
      </c>
      <c r="S3607" s="1" t="str">
        <f t="shared" si="671"/>
        <v>80</v>
      </c>
      <c r="T3607" s="1">
        <f t="shared" si="669"/>
        <v>62</v>
      </c>
      <c r="U3607" s="1" t="s">
        <v>41</v>
      </c>
      <c r="V3607" s="1"/>
      <c r="W3607" s="1" t="s">
        <v>593</v>
      </c>
      <c r="X3607" s="1"/>
      <c r="Y3607" s="1"/>
      <c r="Z3607" s="1"/>
      <c r="AA3607" s="1"/>
      <c r="AB3607" s="1" t="s">
        <v>594</v>
      </c>
      <c r="AC3607" s="1"/>
      <c r="AD3607" s="1"/>
      <c r="AE3607" s="1"/>
      <c r="AF3607" s="1"/>
      <c r="AG3607" s="1"/>
      <c r="AH3607" s="1"/>
      <c r="AI3607" s="1"/>
      <c r="AJ3607" s="1"/>
      <c r="AK3607" s="1"/>
      <c r="AL3607" s="1"/>
      <c r="AM3607" s="1"/>
      <c r="AN3607" s="1"/>
      <c r="AO3607" s="1" t="s">
        <v>10123</v>
      </c>
    </row>
    <row r="3608" spans="1:41">
      <c r="A3608" s="1" t="s">
        <v>10125</v>
      </c>
      <c r="B3608" s="1" t="s">
        <v>6812</v>
      </c>
      <c r="C3608" s="1" t="s">
        <v>36</v>
      </c>
      <c r="D3608" s="1">
        <v>2</v>
      </c>
      <c r="E3608" s="1">
        <v>1459</v>
      </c>
      <c r="F3608" s="5">
        <v>43869</v>
      </c>
      <c r="G3608" s="1"/>
      <c r="H3608" s="1">
        <f t="shared" ca="1" si="667"/>
        <v>235</v>
      </c>
      <c r="I3608" s="1" t="str">
        <f t="shared" ca="1" si="668"/>
        <v>No</v>
      </c>
      <c r="J3608" s="1" t="s">
        <v>1447</v>
      </c>
      <c r="K3608" s="1" t="s">
        <v>46</v>
      </c>
      <c r="L3608" s="1"/>
      <c r="M3608" s="1" t="s">
        <v>1447</v>
      </c>
      <c r="N3608" s="1"/>
      <c r="O3608" s="1" t="s">
        <v>360</v>
      </c>
      <c r="P3608" s="1">
        <v>18</v>
      </c>
      <c r="Q3608" s="1">
        <v>35</v>
      </c>
      <c r="R3608" s="1">
        <f t="shared" si="665"/>
        <v>18</v>
      </c>
      <c r="S3608" s="1">
        <v>35</v>
      </c>
      <c r="T3608" s="1">
        <f t="shared" si="669"/>
        <v>17</v>
      </c>
      <c r="U3608" s="1" t="s">
        <v>41</v>
      </c>
      <c r="V3608" s="1"/>
      <c r="W3608" s="1"/>
      <c r="X3608" s="1"/>
      <c r="Y3608" s="1"/>
      <c r="Z3608" s="1"/>
      <c r="AA3608" s="1"/>
      <c r="AB3608" s="1"/>
      <c r="AC3608" s="1"/>
      <c r="AD3608" s="1"/>
      <c r="AE3608" s="1"/>
      <c r="AF3608" s="1"/>
      <c r="AG3608" s="1"/>
      <c r="AH3608" s="1" t="s">
        <v>5273</v>
      </c>
      <c r="AI3608" s="1"/>
      <c r="AJ3608" s="1"/>
      <c r="AK3608" s="1"/>
      <c r="AL3608" s="1"/>
      <c r="AM3608" s="1"/>
      <c r="AN3608" s="1"/>
      <c r="AO3608" s="1" t="s">
        <v>6813</v>
      </c>
    </row>
    <row r="3609" spans="1:41">
      <c r="A3609" s="4" t="s">
        <v>10126</v>
      </c>
      <c r="B3609" s="1" t="s">
        <v>4420</v>
      </c>
      <c r="C3609" s="1" t="s">
        <v>36</v>
      </c>
      <c r="D3609" s="1">
        <v>39</v>
      </c>
      <c r="E3609" s="1">
        <v>10227</v>
      </c>
      <c r="F3609" s="5">
        <v>43884</v>
      </c>
      <c r="G3609" s="5">
        <v>43894</v>
      </c>
      <c r="H3609" s="1">
        <f t="shared" ca="1" si="667"/>
        <v>10</v>
      </c>
      <c r="I3609" s="1" t="str">
        <f t="shared" ca="1" si="668"/>
        <v>No</v>
      </c>
      <c r="J3609" s="1" t="s">
        <v>161</v>
      </c>
      <c r="K3609" s="1" t="s">
        <v>46</v>
      </c>
      <c r="L3609" s="1"/>
      <c r="M3609" s="1" t="s">
        <v>161</v>
      </c>
      <c r="N3609" s="1"/>
      <c r="O3609" s="1" t="s">
        <v>48</v>
      </c>
      <c r="P3609" s="1">
        <v>18</v>
      </c>
      <c r="Q3609" s="1"/>
      <c r="R3609" s="1">
        <f t="shared" si="665"/>
        <v>18</v>
      </c>
      <c r="S3609" s="1" t="str">
        <f t="shared" ref="S3609:S3612" si="672">IF(ISBLANK(Q3609)=TRUE,"80",Q3609)</f>
        <v>80</v>
      </c>
      <c r="T3609" s="1">
        <f t="shared" si="669"/>
        <v>62</v>
      </c>
      <c r="U3609" s="1" t="s">
        <v>41</v>
      </c>
      <c r="V3609" s="1" t="s">
        <v>921</v>
      </c>
      <c r="W3609" s="1"/>
      <c r="X3609" s="1"/>
      <c r="Y3609" s="1"/>
      <c r="Z3609" s="1"/>
      <c r="AA3609" s="1"/>
      <c r="AB3609" s="1"/>
      <c r="AC3609" s="1"/>
      <c r="AD3609" s="1"/>
      <c r="AE3609" s="1"/>
      <c r="AF3609" s="1"/>
      <c r="AG3609" s="1"/>
      <c r="AH3609" s="1"/>
      <c r="AI3609" s="1"/>
      <c r="AJ3609" s="1"/>
      <c r="AK3609" s="1"/>
      <c r="AL3609" s="1"/>
      <c r="AM3609" s="1"/>
      <c r="AN3609" s="1"/>
      <c r="AO3609" s="1" t="s">
        <v>10127</v>
      </c>
    </row>
    <row r="3610" spans="1:41">
      <c r="A3610" s="1" t="s">
        <v>10128</v>
      </c>
      <c r="B3610" s="1" t="s">
        <v>1698</v>
      </c>
      <c r="C3610" s="1" t="s">
        <v>36</v>
      </c>
      <c r="D3610" s="1">
        <v>19</v>
      </c>
      <c r="E3610" s="1">
        <v>45571</v>
      </c>
      <c r="F3610" s="5">
        <v>43910</v>
      </c>
      <c r="G3610" s="1"/>
      <c r="H3610" s="1">
        <f t="shared" ca="1" si="667"/>
        <v>194</v>
      </c>
      <c r="I3610" s="1" t="str">
        <f t="shared" ca="1" si="668"/>
        <v>No</v>
      </c>
      <c r="J3610" s="1" t="s">
        <v>258</v>
      </c>
      <c r="K3610" s="1" t="s">
        <v>46</v>
      </c>
      <c r="L3610" s="1"/>
      <c r="M3610" s="1" t="s">
        <v>258</v>
      </c>
      <c r="N3610" s="1"/>
      <c r="O3610" s="1" t="s">
        <v>48</v>
      </c>
      <c r="P3610" s="1">
        <v>18</v>
      </c>
      <c r="Q3610" s="1"/>
      <c r="R3610" s="1">
        <f t="shared" si="665"/>
        <v>18</v>
      </c>
      <c r="S3610" s="1" t="str">
        <f t="shared" si="672"/>
        <v>80</v>
      </c>
      <c r="T3610" s="1">
        <f t="shared" si="669"/>
        <v>62</v>
      </c>
      <c r="U3610" s="1" t="s">
        <v>41</v>
      </c>
      <c r="V3610" s="1"/>
      <c r="W3610" s="1"/>
      <c r="X3610" s="1"/>
      <c r="Y3610" s="1"/>
      <c r="Z3610" s="1"/>
      <c r="AA3610" s="1"/>
      <c r="AB3610" s="1"/>
      <c r="AC3610" s="1"/>
      <c r="AD3610" s="1"/>
      <c r="AE3610" s="1"/>
      <c r="AF3610" s="1"/>
      <c r="AG3610" s="1"/>
      <c r="AH3610" s="1"/>
      <c r="AI3610" s="1"/>
      <c r="AJ3610" s="1"/>
      <c r="AK3610" s="1"/>
      <c r="AL3610" s="1"/>
      <c r="AM3610" s="1" t="s">
        <v>993</v>
      </c>
      <c r="AN3610" s="1"/>
      <c r="AO3610" s="1" t="s">
        <v>994</v>
      </c>
    </row>
    <row r="3611" spans="1:41">
      <c r="A3611" s="1" t="s">
        <v>10129</v>
      </c>
      <c r="B3611" s="1" t="s">
        <v>1416</v>
      </c>
      <c r="C3611" s="1" t="s">
        <v>36</v>
      </c>
      <c r="D3611" s="1">
        <v>5750</v>
      </c>
      <c r="E3611" s="1">
        <v>610040</v>
      </c>
      <c r="F3611" s="5">
        <v>44083</v>
      </c>
      <c r="G3611" s="5">
        <v>44110</v>
      </c>
      <c r="H3611" s="1">
        <f t="shared" ca="1" si="667"/>
        <v>27</v>
      </c>
      <c r="I3611" s="1" t="str">
        <f t="shared" ca="1" si="668"/>
        <v>No</v>
      </c>
      <c r="J3611" s="1" t="s">
        <v>161</v>
      </c>
      <c r="K3611" s="1" t="s">
        <v>46</v>
      </c>
      <c r="L3611" s="1"/>
      <c r="M3611" s="1" t="s">
        <v>161</v>
      </c>
      <c r="N3611" s="1" t="s">
        <v>337</v>
      </c>
      <c r="O3611" s="1" t="s">
        <v>48</v>
      </c>
      <c r="P3611" s="1">
        <v>18</v>
      </c>
      <c r="Q3611" s="1"/>
      <c r="R3611" s="1">
        <f t="shared" si="665"/>
        <v>18</v>
      </c>
      <c r="S3611" s="1" t="str">
        <f t="shared" si="672"/>
        <v>80</v>
      </c>
      <c r="T3611" s="1">
        <f t="shared" si="669"/>
        <v>62</v>
      </c>
      <c r="U3611" s="1" t="s">
        <v>41</v>
      </c>
      <c r="V3611" s="1" t="s">
        <v>312</v>
      </c>
      <c r="W3611" s="1"/>
      <c r="X3611" s="1"/>
      <c r="Y3611" s="1"/>
      <c r="Z3611" s="1"/>
      <c r="AA3611" s="1"/>
      <c r="AB3611" s="1"/>
      <c r="AC3611" s="1"/>
      <c r="AD3611" s="1"/>
      <c r="AE3611" s="1"/>
      <c r="AF3611" s="1"/>
      <c r="AG3611" s="1"/>
      <c r="AH3611" s="1"/>
      <c r="AI3611" s="1"/>
      <c r="AJ3611" s="1"/>
      <c r="AK3611" s="1"/>
      <c r="AL3611" s="1"/>
      <c r="AM3611" s="1"/>
      <c r="AN3611" s="1"/>
      <c r="AO3611" s="1" t="s">
        <v>10130</v>
      </c>
    </row>
    <row r="3612" spans="1:41">
      <c r="A3612" s="1" t="s">
        <v>10131</v>
      </c>
      <c r="B3612" s="1" t="s">
        <v>10132</v>
      </c>
      <c r="C3612" s="1" t="s">
        <v>36</v>
      </c>
      <c r="D3612" s="1">
        <v>209</v>
      </c>
      <c r="E3612" s="1">
        <v>98086</v>
      </c>
      <c r="F3612" s="5">
        <v>43959</v>
      </c>
      <c r="G3612" s="5">
        <v>44013</v>
      </c>
      <c r="H3612" s="1">
        <f t="shared" ca="1" si="667"/>
        <v>54</v>
      </c>
      <c r="I3612" s="1" t="str">
        <f t="shared" ca="1" si="668"/>
        <v>No</v>
      </c>
      <c r="J3612" s="1" t="s">
        <v>117</v>
      </c>
      <c r="K3612" s="1" t="s">
        <v>46</v>
      </c>
      <c r="L3612" s="1"/>
      <c r="M3612" s="1" t="s">
        <v>118</v>
      </c>
      <c r="N3612" s="1"/>
      <c r="O3612" s="1" t="s">
        <v>48</v>
      </c>
      <c r="P3612" s="1">
        <v>18</v>
      </c>
      <c r="Q3612" s="1"/>
      <c r="R3612" s="1">
        <f t="shared" si="665"/>
        <v>18</v>
      </c>
      <c r="S3612" s="1" t="str">
        <f t="shared" si="672"/>
        <v>80</v>
      </c>
      <c r="T3612" s="1">
        <f t="shared" si="669"/>
        <v>62</v>
      </c>
      <c r="U3612" s="1" t="s">
        <v>41</v>
      </c>
      <c r="V3612" s="1" t="s">
        <v>185</v>
      </c>
      <c r="W3612" s="1"/>
      <c r="X3612" s="1"/>
      <c r="Y3612" s="1"/>
      <c r="Z3612" s="1"/>
      <c r="AA3612" s="1"/>
      <c r="AB3612" s="1"/>
      <c r="AC3612" s="1"/>
      <c r="AD3612" s="1"/>
      <c r="AE3612" s="1"/>
      <c r="AF3612" s="1"/>
      <c r="AG3612" s="1"/>
      <c r="AH3612" s="1"/>
      <c r="AI3612" s="1"/>
      <c r="AJ3612" s="1"/>
      <c r="AK3612" s="1"/>
      <c r="AL3612" s="1"/>
      <c r="AM3612" s="1"/>
      <c r="AN3612" s="1"/>
      <c r="AO3612" s="1" t="s">
        <v>10133</v>
      </c>
    </row>
    <row r="3613" spans="1:41">
      <c r="A3613" s="1" t="s">
        <v>10136</v>
      </c>
      <c r="B3613" s="1" t="s">
        <v>1218</v>
      </c>
      <c r="C3613" s="1" t="s">
        <v>36</v>
      </c>
      <c r="D3613" s="1">
        <v>1058</v>
      </c>
      <c r="E3613" s="1">
        <v>469395</v>
      </c>
      <c r="F3613" s="5">
        <v>43891</v>
      </c>
      <c r="G3613" s="5">
        <v>43922</v>
      </c>
      <c r="H3613" s="1">
        <f t="shared" ca="1" si="667"/>
        <v>31</v>
      </c>
      <c r="I3613" s="1" t="str">
        <f t="shared" ca="1" si="668"/>
        <v>No</v>
      </c>
      <c r="J3613" s="1" t="s">
        <v>343</v>
      </c>
      <c r="K3613" s="1" t="s">
        <v>344</v>
      </c>
      <c r="L3613" s="1"/>
      <c r="M3613" s="1" t="s">
        <v>345</v>
      </c>
      <c r="N3613" s="1"/>
      <c r="O3613" s="1" t="s">
        <v>141</v>
      </c>
      <c r="P3613" s="1">
        <v>18</v>
      </c>
      <c r="Q3613" s="1">
        <v>39</v>
      </c>
      <c r="R3613" s="1">
        <f t="shared" si="665"/>
        <v>18</v>
      </c>
      <c r="S3613" s="1">
        <v>39</v>
      </c>
      <c r="T3613" s="1">
        <f t="shared" si="669"/>
        <v>21</v>
      </c>
      <c r="U3613" s="1" t="s">
        <v>41</v>
      </c>
      <c r="V3613" s="1"/>
      <c r="W3613" s="1"/>
      <c r="X3613" s="1"/>
      <c r="Y3613" s="1"/>
      <c r="Z3613" s="1"/>
      <c r="AA3613" s="1"/>
      <c r="AB3613" s="1"/>
      <c r="AC3613" s="1"/>
      <c r="AD3613" s="1"/>
      <c r="AE3613" s="1"/>
      <c r="AF3613" s="1"/>
      <c r="AG3613" s="1"/>
      <c r="AH3613" s="1"/>
      <c r="AI3613" s="1"/>
      <c r="AJ3613" s="1"/>
      <c r="AK3613" s="1"/>
      <c r="AL3613" s="1"/>
      <c r="AM3613" s="1"/>
      <c r="AN3613" s="1"/>
      <c r="AO3613" s="1" t="s">
        <v>2789</v>
      </c>
    </row>
    <row r="3614" spans="1:41">
      <c r="A3614" s="1" t="s">
        <v>10137</v>
      </c>
      <c r="B3614" s="1" t="s">
        <v>10138</v>
      </c>
      <c r="C3614" s="1" t="s">
        <v>36</v>
      </c>
      <c r="D3614" s="1">
        <v>664</v>
      </c>
      <c r="E3614" s="1">
        <v>59272</v>
      </c>
      <c r="F3614" s="5">
        <v>44053</v>
      </c>
      <c r="G3614" s="5">
        <v>44075</v>
      </c>
      <c r="H3614" s="1">
        <f t="shared" ca="1" si="667"/>
        <v>22</v>
      </c>
      <c r="I3614" s="1" t="str">
        <f t="shared" ca="1" si="668"/>
        <v>No</v>
      </c>
      <c r="J3614" s="1" t="s">
        <v>70</v>
      </c>
      <c r="K3614" s="1" t="s">
        <v>71</v>
      </c>
      <c r="L3614" s="1"/>
      <c r="M3614" s="1" t="s">
        <v>318</v>
      </c>
      <c r="N3614" s="1"/>
      <c r="O3614" s="1" t="s">
        <v>83</v>
      </c>
      <c r="P3614" s="1">
        <v>18</v>
      </c>
      <c r="Q3614" s="1">
        <v>34</v>
      </c>
      <c r="R3614" s="1">
        <f t="shared" si="665"/>
        <v>18</v>
      </c>
      <c r="S3614" s="1">
        <v>34</v>
      </c>
      <c r="T3614" s="1">
        <f t="shared" si="669"/>
        <v>16</v>
      </c>
      <c r="U3614" s="1" t="s">
        <v>41</v>
      </c>
      <c r="V3614" s="1"/>
      <c r="W3614" s="1"/>
      <c r="X3614" s="1"/>
      <c r="Y3614" s="1"/>
      <c r="Z3614" s="1"/>
      <c r="AA3614" s="1"/>
      <c r="AB3614" s="1"/>
      <c r="AC3614" s="1"/>
      <c r="AD3614" s="3">
        <v>4.4690447304987999E+88</v>
      </c>
      <c r="AE3614" s="1"/>
      <c r="AF3614" s="1"/>
      <c r="AG3614" s="1"/>
      <c r="AH3614" s="1"/>
      <c r="AI3614" s="1"/>
      <c r="AJ3614" s="1" t="s">
        <v>49</v>
      </c>
      <c r="AK3614" s="1"/>
      <c r="AL3614" s="1"/>
      <c r="AM3614" s="1"/>
      <c r="AN3614" s="1"/>
      <c r="AO3614" s="1" t="s">
        <v>6490</v>
      </c>
    </row>
    <row r="3615" spans="1:41">
      <c r="A3615" s="1" t="s">
        <v>10139</v>
      </c>
      <c r="B3615" s="1" t="s">
        <v>203</v>
      </c>
      <c r="C3615" s="1" t="s">
        <v>36</v>
      </c>
      <c r="D3615" s="1">
        <v>32</v>
      </c>
      <c r="E3615" s="1">
        <v>4612</v>
      </c>
      <c r="F3615" s="5">
        <v>44091</v>
      </c>
      <c r="G3615" s="5">
        <v>44109</v>
      </c>
      <c r="H3615" s="1">
        <f t="shared" ca="1" si="667"/>
        <v>18</v>
      </c>
      <c r="I3615" s="1" t="str">
        <f t="shared" ca="1" si="668"/>
        <v>No</v>
      </c>
      <c r="J3615" s="1" t="s">
        <v>87</v>
      </c>
      <c r="K3615" s="1" t="s">
        <v>88</v>
      </c>
      <c r="L3615" s="1"/>
      <c r="M3615" s="1" t="s">
        <v>89</v>
      </c>
      <c r="N3615" s="1"/>
      <c r="O3615" s="1" t="s">
        <v>83</v>
      </c>
      <c r="P3615" s="1">
        <v>18</v>
      </c>
      <c r="Q3615" s="1">
        <v>34</v>
      </c>
      <c r="R3615" s="1">
        <f t="shared" si="665"/>
        <v>18</v>
      </c>
      <c r="S3615" s="1">
        <v>34</v>
      </c>
      <c r="T3615" s="1">
        <f t="shared" si="669"/>
        <v>16</v>
      </c>
      <c r="U3615" s="1" t="s">
        <v>41</v>
      </c>
      <c r="V3615" s="1" t="s">
        <v>185</v>
      </c>
      <c r="W3615" s="1"/>
      <c r="X3615" s="1"/>
      <c r="Y3615" s="1"/>
      <c r="Z3615" s="1"/>
      <c r="AA3615" s="1"/>
      <c r="AB3615" s="1"/>
      <c r="AC3615" s="1"/>
      <c r="AD3615" s="1"/>
      <c r="AE3615" s="1"/>
      <c r="AF3615" s="1"/>
      <c r="AG3615" s="1"/>
      <c r="AH3615" s="1"/>
      <c r="AI3615" s="1"/>
      <c r="AJ3615" s="1"/>
      <c r="AK3615" s="1"/>
      <c r="AL3615" s="1"/>
      <c r="AM3615" s="1"/>
      <c r="AN3615" s="1"/>
      <c r="AO3615" s="1" t="s">
        <v>204</v>
      </c>
    </row>
    <row r="3616" spans="1:41">
      <c r="A3616" s="1" t="s">
        <v>10140</v>
      </c>
      <c r="B3616" s="1" t="s">
        <v>2174</v>
      </c>
      <c r="C3616" s="1" t="s">
        <v>36</v>
      </c>
      <c r="D3616" s="1">
        <v>1232</v>
      </c>
      <c r="E3616" s="1">
        <v>119587</v>
      </c>
      <c r="F3616" s="5">
        <v>44063</v>
      </c>
      <c r="G3616" s="5">
        <v>44067</v>
      </c>
      <c r="H3616" s="1">
        <f t="shared" ca="1" si="667"/>
        <v>4</v>
      </c>
      <c r="I3616" s="1" t="str">
        <f t="shared" ca="1" si="668"/>
        <v>No</v>
      </c>
      <c r="J3616" s="1" t="s">
        <v>80</v>
      </c>
      <c r="K3616" s="1" t="s">
        <v>81</v>
      </c>
      <c r="L3616" s="1" t="s">
        <v>82</v>
      </c>
      <c r="M3616" s="1" t="s">
        <v>82</v>
      </c>
      <c r="N3616" s="1"/>
      <c r="O3616" s="1" t="s">
        <v>83</v>
      </c>
      <c r="P3616" s="1">
        <v>18</v>
      </c>
      <c r="Q3616" s="1">
        <v>34</v>
      </c>
      <c r="R3616" s="1">
        <f t="shared" si="665"/>
        <v>18</v>
      </c>
      <c r="S3616" s="1">
        <v>34</v>
      </c>
      <c r="T3616" s="1">
        <f t="shared" si="669"/>
        <v>16</v>
      </c>
      <c r="U3616" s="1" t="s">
        <v>41</v>
      </c>
      <c r="V3616" s="1" t="s">
        <v>280</v>
      </c>
      <c r="W3616" s="1"/>
      <c r="X3616" s="1"/>
      <c r="Y3616" s="1"/>
      <c r="Z3616" s="1"/>
      <c r="AA3616" s="1"/>
      <c r="AB3616" s="1"/>
      <c r="AC3616" s="1"/>
      <c r="AD3616" s="1"/>
      <c r="AE3616" s="1"/>
      <c r="AF3616" s="1"/>
      <c r="AG3616" s="1"/>
      <c r="AH3616" s="1"/>
      <c r="AI3616" s="1"/>
      <c r="AJ3616" s="1" t="s">
        <v>49</v>
      </c>
      <c r="AK3616" s="1"/>
      <c r="AL3616" s="1"/>
      <c r="AM3616" s="1"/>
      <c r="AN3616" s="1"/>
      <c r="AO3616" s="1"/>
    </row>
    <row r="3617" spans="1:41">
      <c r="A3617" s="1" t="s">
        <v>10141</v>
      </c>
      <c r="B3617" s="1" t="s">
        <v>5940</v>
      </c>
      <c r="C3617" s="1" t="s">
        <v>36</v>
      </c>
      <c r="D3617" s="1">
        <v>23</v>
      </c>
      <c r="E3617" s="1">
        <v>13587</v>
      </c>
      <c r="F3617" s="5">
        <v>43882</v>
      </c>
      <c r="G3617" s="1"/>
      <c r="H3617" s="1">
        <f t="shared" ca="1" si="667"/>
        <v>222</v>
      </c>
      <c r="I3617" s="1" t="str">
        <f t="shared" ca="1" si="668"/>
        <v>No</v>
      </c>
      <c r="J3617" s="1" t="s">
        <v>5109</v>
      </c>
      <c r="K3617" s="1" t="s">
        <v>46</v>
      </c>
      <c r="L3617" s="1"/>
      <c r="M3617" s="1" t="s">
        <v>5942</v>
      </c>
      <c r="N3617" s="1"/>
      <c r="O3617" s="1" t="s">
        <v>48</v>
      </c>
      <c r="P3617" s="1">
        <v>18</v>
      </c>
      <c r="Q3617" s="1"/>
      <c r="R3617" s="1">
        <f t="shared" si="665"/>
        <v>18</v>
      </c>
      <c r="S3617" s="1" t="str">
        <f>IF(ISBLANK(Q3617)=TRUE,"80",Q3617)</f>
        <v>80</v>
      </c>
      <c r="T3617" s="1">
        <f t="shared" si="669"/>
        <v>62</v>
      </c>
      <c r="U3617" s="1" t="s">
        <v>41</v>
      </c>
      <c r="V3617" s="1" t="s">
        <v>10142</v>
      </c>
      <c r="W3617" s="1"/>
      <c r="X3617" s="1"/>
      <c r="Y3617" s="1"/>
      <c r="Z3617" s="1"/>
      <c r="AA3617" s="1"/>
      <c r="AB3617" s="1"/>
      <c r="AC3617" s="1"/>
      <c r="AD3617" s="1"/>
      <c r="AE3617" s="1"/>
      <c r="AF3617" s="1"/>
      <c r="AG3617" s="1"/>
      <c r="AH3617" s="1" t="s">
        <v>10143</v>
      </c>
      <c r="AI3617" s="1"/>
      <c r="AJ3617" s="1" t="s">
        <v>49</v>
      </c>
      <c r="AK3617" s="1"/>
      <c r="AL3617" s="1"/>
      <c r="AM3617" s="1"/>
      <c r="AN3617" s="1"/>
      <c r="AO3617" s="1" t="s">
        <v>5944</v>
      </c>
    </row>
    <row r="3618" spans="1:41">
      <c r="A3618" s="1" t="s">
        <v>10144</v>
      </c>
      <c r="B3618" s="1" t="s">
        <v>6680</v>
      </c>
      <c r="C3618" s="1" t="s">
        <v>36</v>
      </c>
      <c r="D3618" s="1">
        <v>285</v>
      </c>
      <c r="E3618" s="1">
        <v>41371</v>
      </c>
      <c r="F3618" s="5">
        <v>44091</v>
      </c>
      <c r="G3618" s="5">
        <v>44109</v>
      </c>
      <c r="H3618" s="1">
        <f t="shared" ca="1" si="667"/>
        <v>18</v>
      </c>
      <c r="I3618" s="1" t="str">
        <f t="shared" ca="1" si="668"/>
        <v>No</v>
      </c>
      <c r="J3618" s="1" t="s">
        <v>87</v>
      </c>
      <c r="K3618" s="1" t="s">
        <v>88</v>
      </c>
      <c r="L3618" s="1"/>
      <c r="M3618" s="1" t="s">
        <v>89</v>
      </c>
      <c r="N3618" s="1"/>
      <c r="O3618" s="1" t="s">
        <v>83</v>
      </c>
      <c r="P3618" s="1">
        <v>18</v>
      </c>
      <c r="Q3618" s="1">
        <v>34</v>
      </c>
      <c r="R3618" s="1">
        <f t="shared" si="665"/>
        <v>18</v>
      </c>
      <c r="S3618" s="1">
        <v>34</v>
      </c>
      <c r="T3618" s="1">
        <f t="shared" si="669"/>
        <v>16</v>
      </c>
      <c r="U3618" s="1" t="s">
        <v>41</v>
      </c>
      <c r="V3618" s="1"/>
      <c r="W3618" s="1" t="s">
        <v>185</v>
      </c>
      <c r="X3618" s="1"/>
      <c r="Y3618" s="1"/>
      <c r="Z3618" s="1"/>
      <c r="AA3618" s="1"/>
      <c r="AB3618" s="1"/>
      <c r="AC3618" s="1"/>
      <c r="AD3618" s="1"/>
      <c r="AE3618" s="1"/>
      <c r="AF3618" s="1"/>
      <c r="AG3618" s="1"/>
      <c r="AH3618" s="1"/>
      <c r="AI3618" s="1"/>
      <c r="AJ3618" s="1"/>
      <c r="AK3618" s="1"/>
      <c r="AL3618" s="1"/>
      <c r="AM3618" s="1"/>
      <c r="AN3618" s="1"/>
      <c r="AO3618" s="1" t="s">
        <v>497</v>
      </c>
    </row>
    <row r="3619" spans="1:41">
      <c r="A3619" s="1" t="s">
        <v>10145</v>
      </c>
      <c r="B3619" s="1" t="s">
        <v>2890</v>
      </c>
      <c r="C3619" s="1" t="s">
        <v>36</v>
      </c>
      <c r="D3619" s="1">
        <v>109</v>
      </c>
      <c r="E3619" s="1">
        <v>15432</v>
      </c>
      <c r="F3619" s="5">
        <v>43993</v>
      </c>
      <c r="G3619" s="5">
        <v>44013</v>
      </c>
      <c r="H3619" s="1">
        <f t="shared" ca="1" si="667"/>
        <v>20</v>
      </c>
      <c r="I3619" s="1" t="str">
        <f t="shared" ca="1" si="668"/>
        <v>No</v>
      </c>
      <c r="J3619" s="1" t="s">
        <v>136</v>
      </c>
      <c r="K3619" s="1" t="s">
        <v>137</v>
      </c>
      <c r="L3619" s="1" t="s">
        <v>136</v>
      </c>
      <c r="M3619" s="1" t="s">
        <v>136</v>
      </c>
      <c r="N3619" s="1"/>
      <c r="O3619" s="1" t="s">
        <v>375</v>
      </c>
      <c r="P3619" s="1">
        <v>18</v>
      </c>
      <c r="Q3619" s="1">
        <v>24</v>
      </c>
      <c r="R3619" s="1">
        <f t="shared" si="665"/>
        <v>18</v>
      </c>
      <c r="S3619" s="1">
        <v>24</v>
      </c>
      <c r="T3619" s="1">
        <f t="shared" si="669"/>
        <v>6</v>
      </c>
      <c r="U3619" s="1" t="s">
        <v>41</v>
      </c>
      <c r="V3619" s="1"/>
      <c r="W3619" s="1"/>
      <c r="X3619" s="1"/>
      <c r="Y3619" s="1"/>
      <c r="Z3619" s="1"/>
      <c r="AA3619" s="1"/>
      <c r="AB3619" s="1"/>
      <c r="AC3619" s="1"/>
      <c r="AD3619" s="1"/>
      <c r="AE3619" s="1"/>
      <c r="AF3619" s="1"/>
      <c r="AG3619" s="1"/>
      <c r="AH3619" s="1"/>
      <c r="AI3619" s="1" t="s">
        <v>602</v>
      </c>
      <c r="AJ3619" s="1"/>
      <c r="AK3619" s="1"/>
      <c r="AL3619" s="1"/>
      <c r="AM3619" s="1"/>
      <c r="AN3619" s="1"/>
      <c r="AO3619" s="1"/>
    </row>
    <row r="3620" spans="1:41">
      <c r="A3620" s="1" t="s">
        <v>10146</v>
      </c>
      <c r="B3620" s="1" t="s">
        <v>10147</v>
      </c>
      <c r="C3620" s="1" t="s">
        <v>36</v>
      </c>
      <c r="D3620" s="1">
        <v>51</v>
      </c>
      <c r="E3620" s="1">
        <v>10848</v>
      </c>
      <c r="F3620" s="5">
        <v>44092</v>
      </c>
      <c r="G3620" s="5">
        <v>44098</v>
      </c>
      <c r="H3620" s="1">
        <f t="shared" ca="1" si="667"/>
        <v>6</v>
      </c>
      <c r="I3620" s="1" t="str">
        <f t="shared" ca="1" si="668"/>
        <v>No</v>
      </c>
      <c r="J3620" s="1" t="s">
        <v>5025</v>
      </c>
      <c r="K3620" s="1" t="s">
        <v>46</v>
      </c>
      <c r="L3620" s="1"/>
      <c r="M3620" s="1" t="s">
        <v>5026</v>
      </c>
      <c r="N3620" s="1"/>
      <c r="O3620" s="1" t="s">
        <v>48</v>
      </c>
      <c r="P3620" s="1">
        <v>18</v>
      </c>
      <c r="Q3620" s="1"/>
      <c r="R3620" s="1">
        <f t="shared" si="665"/>
        <v>18</v>
      </c>
      <c r="S3620" s="1" t="str">
        <f t="shared" ref="S3620:S3622" si="673">IF(ISBLANK(Q3620)=TRUE,"80",Q3620)</f>
        <v>80</v>
      </c>
      <c r="T3620" s="1">
        <f t="shared" si="669"/>
        <v>62</v>
      </c>
      <c r="U3620" s="1" t="s">
        <v>41</v>
      </c>
      <c r="V3620" s="1"/>
      <c r="W3620" s="1"/>
      <c r="X3620" s="1"/>
      <c r="Y3620" s="1"/>
      <c r="Z3620" s="1" t="s">
        <v>10148</v>
      </c>
      <c r="AA3620" s="1"/>
      <c r="AB3620" s="1"/>
      <c r="AC3620" s="1"/>
      <c r="AD3620" s="1"/>
      <c r="AE3620" s="1"/>
      <c r="AF3620" s="1"/>
      <c r="AG3620" s="1"/>
      <c r="AH3620" s="1"/>
      <c r="AI3620" s="1"/>
      <c r="AJ3620" s="1" t="s">
        <v>49</v>
      </c>
      <c r="AK3620" s="1" t="s">
        <v>76</v>
      </c>
      <c r="AL3620" s="1"/>
      <c r="AM3620" s="1"/>
      <c r="AN3620" s="1"/>
      <c r="AO3620" s="1" t="s">
        <v>5028</v>
      </c>
    </row>
    <row r="3621" spans="1:41">
      <c r="A3621" s="1" t="s">
        <v>10149</v>
      </c>
      <c r="B3621" s="1" t="s">
        <v>1364</v>
      </c>
      <c r="C3621" s="1" t="s">
        <v>36</v>
      </c>
      <c r="D3621" s="1">
        <v>31</v>
      </c>
      <c r="E3621" s="1">
        <v>4904</v>
      </c>
      <c r="F3621" s="5">
        <v>44050</v>
      </c>
      <c r="G3621" s="5">
        <v>44075</v>
      </c>
      <c r="H3621" s="1">
        <f t="shared" ca="1" si="667"/>
        <v>25</v>
      </c>
      <c r="I3621" s="1" t="str">
        <f t="shared" ca="1" si="668"/>
        <v>No</v>
      </c>
      <c r="J3621" s="1" t="s">
        <v>161</v>
      </c>
      <c r="K3621" s="1" t="s">
        <v>46</v>
      </c>
      <c r="L3621" s="1"/>
      <c r="M3621" s="1" t="s">
        <v>161</v>
      </c>
      <c r="N3621" s="1"/>
      <c r="O3621" s="1" t="s">
        <v>48</v>
      </c>
      <c r="P3621" s="1">
        <v>18</v>
      </c>
      <c r="Q3621" s="1"/>
      <c r="R3621" s="1">
        <f t="shared" si="665"/>
        <v>18</v>
      </c>
      <c r="S3621" s="1" t="str">
        <f t="shared" si="673"/>
        <v>80</v>
      </c>
      <c r="T3621" s="1">
        <f t="shared" si="669"/>
        <v>62</v>
      </c>
      <c r="U3621" s="1" t="s">
        <v>41</v>
      </c>
      <c r="V3621" s="1" t="s">
        <v>1535</v>
      </c>
      <c r="W3621" s="1"/>
      <c r="X3621" s="1"/>
      <c r="Y3621" s="1"/>
      <c r="Z3621" s="1"/>
      <c r="AA3621" s="1"/>
      <c r="AB3621" s="1"/>
      <c r="AC3621" s="1"/>
      <c r="AD3621" s="1"/>
      <c r="AE3621" s="1"/>
      <c r="AF3621" s="1"/>
      <c r="AG3621" s="1"/>
      <c r="AH3621" s="1"/>
      <c r="AI3621" s="1"/>
      <c r="AJ3621" s="1"/>
      <c r="AK3621" s="1"/>
      <c r="AL3621" s="1"/>
      <c r="AM3621" s="1"/>
      <c r="AN3621" s="1"/>
      <c r="AO3621" s="1" t="s">
        <v>10150</v>
      </c>
    </row>
    <row r="3622" spans="1:41">
      <c r="A3622" s="1" t="s">
        <v>10154</v>
      </c>
      <c r="B3622" s="1" t="s">
        <v>10155</v>
      </c>
      <c r="C3622" s="1" t="s">
        <v>36</v>
      </c>
      <c r="D3622" s="1">
        <v>91</v>
      </c>
      <c r="E3622" s="1">
        <v>26013</v>
      </c>
      <c r="F3622" s="5">
        <v>43955</v>
      </c>
      <c r="G3622" s="5">
        <v>44033</v>
      </c>
      <c r="H3622" s="1">
        <f t="shared" ca="1" si="667"/>
        <v>78</v>
      </c>
      <c r="I3622" s="1" t="str">
        <f t="shared" ca="1" si="668"/>
        <v>No</v>
      </c>
      <c r="J3622" s="1" t="s">
        <v>94</v>
      </c>
      <c r="K3622" s="1" t="s">
        <v>95</v>
      </c>
      <c r="L3622" s="1"/>
      <c r="M3622" s="1" t="s">
        <v>96</v>
      </c>
      <c r="N3622" s="1"/>
      <c r="O3622" s="1" t="s">
        <v>48</v>
      </c>
      <c r="P3622" s="1">
        <v>18</v>
      </c>
      <c r="Q3622" s="1"/>
      <c r="R3622" s="1">
        <f t="shared" si="665"/>
        <v>18</v>
      </c>
      <c r="S3622" s="1" t="str">
        <f t="shared" si="673"/>
        <v>80</v>
      </c>
      <c r="T3622" s="1">
        <f t="shared" si="669"/>
        <v>62</v>
      </c>
      <c r="U3622" s="1" t="s">
        <v>41</v>
      </c>
      <c r="V3622" s="1" t="s">
        <v>312</v>
      </c>
      <c r="W3622" s="1"/>
      <c r="X3622" s="1"/>
      <c r="Y3622" s="1"/>
      <c r="Z3622" s="1"/>
      <c r="AA3622" s="1"/>
      <c r="AB3622" s="1"/>
      <c r="AC3622" s="1"/>
      <c r="AD3622" s="1"/>
      <c r="AE3622" s="1"/>
      <c r="AF3622" s="1"/>
      <c r="AG3622" s="1"/>
      <c r="AH3622" s="1"/>
      <c r="AI3622" s="1"/>
      <c r="AJ3622" s="1"/>
      <c r="AK3622" s="1"/>
      <c r="AL3622" s="1"/>
      <c r="AM3622" s="1"/>
      <c r="AN3622" s="1"/>
      <c r="AO3622" s="1" t="s">
        <v>10156</v>
      </c>
    </row>
    <row r="3623" spans="1:41">
      <c r="A3623" s="1" t="s">
        <v>10157</v>
      </c>
      <c r="B3623" s="1" t="s">
        <v>2905</v>
      </c>
      <c r="C3623" s="1" t="s">
        <v>36</v>
      </c>
      <c r="D3623" s="1">
        <v>82</v>
      </c>
      <c r="E3623" s="1">
        <v>11766</v>
      </c>
      <c r="F3623" s="5">
        <v>44091</v>
      </c>
      <c r="G3623" s="5">
        <v>44109</v>
      </c>
      <c r="H3623" s="1">
        <f t="shared" ca="1" si="667"/>
        <v>18</v>
      </c>
      <c r="I3623" s="1" t="str">
        <f t="shared" ca="1" si="668"/>
        <v>No</v>
      </c>
      <c r="J3623" s="1" t="s">
        <v>87</v>
      </c>
      <c r="K3623" s="1" t="s">
        <v>88</v>
      </c>
      <c r="L3623" s="1"/>
      <c r="M3623" s="1" t="s">
        <v>89</v>
      </c>
      <c r="N3623" s="1"/>
      <c r="O3623" s="1" t="s">
        <v>83</v>
      </c>
      <c r="P3623" s="1">
        <v>18</v>
      </c>
      <c r="Q3623" s="1">
        <v>34</v>
      </c>
      <c r="R3623" s="1">
        <f t="shared" si="665"/>
        <v>18</v>
      </c>
      <c r="S3623" s="1">
        <v>34</v>
      </c>
      <c r="T3623" s="1">
        <f t="shared" si="669"/>
        <v>16</v>
      </c>
      <c r="U3623" s="1" t="s">
        <v>41</v>
      </c>
      <c r="V3623" s="1" t="s">
        <v>185</v>
      </c>
      <c r="W3623" s="1"/>
      <c r="X3623" s="1"/>
      <c r="Y3623" s="1"/>
      <c r="Z3623" s="1"/>
      <c r="AA3623" s="1"/>
      <c r="AB3623" s="1"/>
      <c r="AC3623" s="1"/>
      <c r="AD3623" s="1"/>
      <c r="AE3623" s="1"/>
      <c r="AF3623" s="1"/>
      <c r="AG3623" s="1"/>
      <c r="AH3623" s="1"/>
      <c r="AI3623" s="1"/>
      <c r="AJ3623" s="1"/>
      <c r="AK3623" s="1"/>
      <c r="AL3623" s="1"/>
      <c r="AM3623" s="1"/>
      <c r="AN3623" s="1"/>
      <c r="AO3623" s="1" t="s">
        <v>91</v>
      </c>
    </row>
    <row r="3624" spans="1:41">
      <c r="A3624" s="1" t="s">
        <v>10160</v>
      </c>
      <c r="B3624" s="1" t="s">
        <v>2586</v>
      </c>
      <c r="C3624" s="1" t="s">
        <v>36</v>
      </c>
      <c r="D3624" s="1">
        <v>348</v>
      </c>
      <c r="E3624" s="1">
        <v>29260</v>
      </c>
      <c r="F3624" s="5">
        <v>44085</v>
      </c>
      <c r="G3624" s="5">
        <v>44097</v>
      </c>
      <c r="H3624" s="1">
        <f t="shared" ca="1" si="667"/>
        <v>12</v>
      </c>
      <c r="I3624" s="1" t="str">
        <f t="shared" ca="1" si="668"/>
        <v>No</v>
      </c>
      <c r="J3624" s="1" t="s">
        <v>478</v>
      </c>
      <c r="K3624" s="1" t="s">
        <v>46</v>
      </c>
      <c r="L3624" s="1"/>
      <c r="M3624" s="1" t="s">
        <v>478</v>
      </c>
      <c r="N3624" s="1"/>
      <c r="O3624" s="1" t="s">
        <v>48</v>
      </c>
      <c r="P3624" s="1">
        <v>18</v>
      </c>
      <c r="Q3624" s="1"/>
      <c r="R3624" s="1">
        <f t="shared" si="665"/>
        <v>18</v>
      </c>
      <c r="S3624" s="1" t="str">
        <f t="shared" ref="S3624:S3626" si="674">IF(ISBLANK(Q3624)=TRUE,"80",Q3624)</f>
        <v>80</v>
      </c>
      <c r="T3624" s="1">
        <f t="shared" si="669"/>
        <v>62</v>
      </c>
      <c r="U3624" s="1" t="s">
        <v>41</v>
      </c>
      <c r="V3624" s="1" t="s">
        <v>84</v>
      </c>
      <c r="W3624" s="1"/>
      <c r="X3624" s="1"/>
      <c r="Y3624" s="1"/>
      <c r="Z3624" s="1"/>
      <c r="AA3624" s="1"/>
      <c r="AB3624" s="1"/>
      <c r="AC3624" s="1"/>
      <c r="AD3624" s="1"/>
      <c r="AE3624" s="1"/>
      <c r="AF3624" s="1"/>
      <c r="AG3624" s="1"/>
      <c r="AH3624" s="1"/>
      <c r="AI3624" s="1"/>
      <c r="AJ3624" s="1"/>
      <c r="AK3624" s="1"/>
      <c r="AL3624" s="1"/>
      <c r="AM3624" s="1"/>
      <c r="AN3624" s="1"/>
      <c r="AO3624" s="1" t="s">
        <v>479</v>
      </c>
    </row>
    <row r="3625" spans="1:41">
      <c r="A3625" s="1" t="s">
        <v>10161</v>
      </c>
      <c r="B3625" s="1" t="s">
        <v>10162</v>
      </c>
      <c r="C3625" s="1" t="s">
        <v>36</v>
      </c>
      <c r="D3625" s="1">
        <v>3</v>
      </c>
      <c r="E3625" s="1">
        <v>2773</v>
      </c>
      <c r="F3625" s="5">
        <v>44088</v>
      </c>
      <c r="G3625" s="5">
        <v>44137</v>
      </c>
      <c r="H3625" s="1">
        <f t="shared" ca="1" si="667"/>
        <v>49</v>
      </c>
      <c r="I3625" s="1" t="str">
        <f t="shared" ca="1" si="668"/>
        <v>No</v>
      </c>
      <c r="J3625" s="1" t="s">
        <v>1009</v>
      </c>
      <c r="K3625" s="1" t="s">
        <v>46</v>
      </c>
      <c r="L3625" s="1" t="s">
        <v>1325</v>
      </c>
      <c r="M3625" s="1" t="s">
        <v>1011</v>
      </c>
      <c r="N3625" s="1"/>
      <c r="O3625" s="1" t="s">
        <v>48</v>
      </c>
      <c r="P3625" s="1">
        <v>18</v>
      </c>
      <c r="Q3625" s="1"/>
      <c r="R3625" s="1">
        <f t="shared" si="665"/>
        <v>18</v>
      </c>
      <c r="S3625" s="1" t="str">
        <f t="shared" si="674"/>
        <v>80</v>
      </c>
      <c r="T3625" s="1">
        <f t="shared" si="669"/>
        <v>62</v>
      </c>
      <c r="U3625" s="1" t="s">
        <v>41</v>
      </c>
      <c r="V3625" s="1"/>
      <c r="W3625" s="1"/>
      <c r="X3625" s="1"/>
      <c r="Y3625" s="1"/>
      <c r="Z3625" s="1" t="s">
        <v>1684</v>
      </c>
      <c r="AA3625" s="1"/>
      <c r="AB3625" s="1"/>
      <c r="AC3625" s="1"/>
      <c r="AD3625" s="1"/>
      <c r="AE3625" s="1"/>
      <c r="AF3625" s="1"/>
      <c r="AG3625" s="1"/>
      <c r="AH3625" s="1"/>
      <c r="AI3625" s="1"/>
      <c r="AJ3625" s="1" t="s">
        <v>49</v>
      </c>
      <c r="AK3625" s="1"/>
      <c r="AL3625" s="1"/>
      <c r="AM3625" s="1"/>
      <c r="AN3625" s="1"/>
      <c r="AO3625" s="1"/>
    </row>
    <row r="3626" spans="1:41">
      <c r="A3626" s="1" t="s">
        <v>10163</v>
      </c>
      <c r="B3626" s="1" t="s">
        <v>1383</v>
      </c>
      <c r="C3626" s="1" t="s">
        <v>36</v>
      </c>
      <c r="D3626" s="1">
        <v>30</v>
      </c>
      <c r="E3626" s="1">
        <v>4333</v>
      </c>
      <c r="F3626" s="5">
        <v>44050</v>
      </c>
      <c r="G3626" s="5">
        <v>44075</v>
      </c>
      <c r="H3626" s="1">
        <f t="shared" ca="1" si="667"/>
        <v>25</v>
      </c>
      <c r="I3626" s="1" t="str">
        <f t="shared" ca="1" si="668"/>
        <v>No</v>
      </c>
      <c r="J3626" s="1" t="s">
        <v>161</v>
      </c>
      <c r="K3626" s="1" t="s">
        <v>46</v>
      </c>
      <c r="L3626" s="1"/>
      <c r="M3626" s="1" t="s">
        <v>161</v>
      </c>
      <c r="N3626" s="1"/>
      <c r="O3626" s="1" t="s">
        <v>48</v>
      </c>
      <c r="P3626" s="1">
        <v>18</v>
      </c>
      <c r="Q3626" s="1"/>
      <c r="R3626" s="1">
        <f t="shared" si="665"/>
        <v>18</v>
      </c>
      <c r="S3626" s="1" t="str">
        <f t="shared" si="674"/>
        <v>80</v>
      </c>
      <c r="T3626" s="1">
        <f t="shared" si="669"/>
        <v>62</v>
      </c>
      <c r="U3626" s="1" t="s">
        <v>41</v>
      </c>
      <c r="V3626" s="1"/>
      <c r="W3626" s="1"/>
      <c r="X3626" s="1"/>
      <c r="Y3626" s="1"/>
      <c r="Z3626" s="1"/>
      <c r="AA3626" s="1"/>
      <c r="AB3626" s="1"/>
      <c r="AC3626" s="1"/>
      <c r="AD3626" s="1"/>
      <c r="AE3626" s="1"/>
      <c r="AF3626" s="1"/>
      <c r="AG3626" s="1"/>
      <c r="AH3626" s="1"/>
      <c r="AI3626" s="1"/>
      <c r="AJ3626" s="1"/>
      <c r="AK3626" s="1"/>
      <c r="AL3626" s="1"/>
      <c r="AM3626" s="1"/>
      <c r="AN3626" s="1"/>
      <c r="AO3626" s="1" t="s">
        <v>10164</v>
      </c>
    </row>
    <row r="3627" spans="1:41">
      <c r="A3627" s="1" t="s">
        <v>10165</v>
      </c>
      <c r="B3627" s="1" t="s">
        <v>6158</v>
      </c>
      <c r="C3627" s="1" t="s">
        <v>36</v>
      </c>
      <c r="D3627" s="1">
        <v>74</v>
      </c>
      <c r="E3627" s="1">
        <v>43072</v>
      </c>
      <c r="F3627" s="5">
        <v>43951</v>
      </c>
      <c r="G3627" s="5">
        <v>44044</v>
      </c>
      <c r="H3627" s="1">
        <f t="shared" ca="1" si="667"/>
        <v>93</v>
      </c>
      <c r="I3627" s="1" t="str">
        <f t="shared" ca="1" si="668"/>
        <v>No</v>
      </c>
      <c r="J3627" s="1" t="s">
        <v>70</v>
      </c>
      <c r="K3627" s="1" t="s">
        <v>71</v>
      </c>
      <c r="L3627" s="1"/>
      <c r="M3627" s="1" t="s">
        <v>318</v>
      </c>
      <c r="N3627" s="1"/>
      <c r="O3627" s="1" t="s">
        <v>360</v>
      </c>
      <c r="P3627" s="1">
        <v>18</v>
      </c>
      <c r="Q3627" s="1">
        <v>35</v>
      </c>
      <c r="R3627" s="1">
        <f t="shared" si="665"/>
        <v>18</v>
      </c>
      <c r="S3627" s="1">
        <v>35</v>
      </c>
      <c r="T3627" s="1">
        <f t="shared" si="669"/>
        <v>17</v>
      </c>
      <c r="U3627" s="1" t="s">
        <v>41</v>
      </c>
      <c r="V3627" s="1" t="s">
        <v>361</v>
      </c>
      <c r="W3627" s="1"/>
      <c r="X3627" s="1"/>
      <c r="Y3627" s="1"/>
      <c r="Z3627" s="1"/>
      <c r="AA3627" s="1"/>
      <c r="AB3627" s="1"/>
      <c r="AC3627" s="1"/>
      <c r="AD3627" s="1"/>
      <c r="AE3627" s="1"/>
      <c r="AF3627" s="1"/>
      <c r="AG3627" s="1"/>
      <c r="AH3627" s="1"/>
      <c r="AI3627" s="1"/>
      <c r="AJ3627" s="1"/>
      <c r="AK3627" s="1" t="s">
        <v>76</v>
      </c>
      <c r="AL3627" s="1"/>
      <c r="AM3627" s="1"/>
      <c r="AN3627" s="1"/>
      <c r="AO3627" s="1" t="s">
        <v>4445</v>
      </c>
    </row>
    <row r="3628" spans="1:41">
      <c r="A3628" s="1" t="s">
        <v>10166</v>
      </c>
      <c r="B3628" s="1" t="s">
        <v>670</v>
      </c>
      <c r="C3628" s="1" t="s">
        <v>36</v>
      </c>
      <c r="D3628" s="1">
        <v>779</v>
      </c>
      <c r="E3628" s="1">
        <v>111197</v>
      </c>
      <c r="F3628" s="5">
        <v>44050</v>
      </c>
      <c r="G3628" s="5">
        <v>44075</v>
      </c>
      <c r="H3628" s="1">
        <f t="shared" ca="1" si="667"/>
        <v>25</v>
      </c>
      <c r="I3628" s="1" t="str">
        <f t="shared" ca="1" si="668"/>
        <v>No</v>
      </c>
      <c r="J3628" s="1" t="s">
        <v>161</v>
      </c>
      <c r="K3628" s="1" t="s">
        <v>46</v>
      </c>
      <c r="L3628" s="1"/>
      <c r="M3628" s="1" t="s">
        <v>161</v>
      </c>
      <c r="N3628" s="1"/>
      <c r="O3628" s="1" t="s">
        <v>48</v>
      </c>
      <c r="P3628" s="1">
        <v>18</v>
      </c>
      <c r="Q3628" s="1"/>
      <c r="R3628" s="1">
        <f t="shared" si="665"/>
        <v>18</v>
      </c>
      <c r="S3628" s="1" t="str">
        <f t="shared" ref="S3628:S3629" si="675">IF(ISBLANK(Q3628)=TRUE,"80",Q3628)</f>
        <v>80</v>
      </c>
      <c r="T3628" s="1">
        <f t="shared" si="669"/>
        <v>62</v>
      </c>
      <c r="U3628" s="1" t="s">
        <v>41</v>
      </c>
      <c r="V3628" s="1"/>
      <c r="W3628" s="1"/>
      <c r="X3628" s="1"/>
      <c r="Y3628" s="1"/>
      <c r="Z3628" s="1"/>
      <c r="AA3628" s="1"/>
      <c r="AB3628" s="1"/>
      <c r="AC3628" s="1"/>
      <c r="AD3628" s="1"/>
      <c r="AE3628" s="1"/>
      <c r="AF3628" s="1"/>
      <c r="AG3628" s="1"/>
      <c r="AH3628" s="1"/>
      <c r="AI3628" s="1"/>
      <c r="AJ3628" s="1"/>
      <c r="AK3628" s="1"/>
      <c r="AL3628" s="1"/>
      <c r="AM3628" s="1"/>
      <c r="AN3628" s="1"/>
      <c r="AO3628" s="1" t="s">
        <v>10167</v>
      </c>
    </row>
    <row r="3629" spans="1:41">
      <c r="A3629" s="1" t="s">
        <v>10168</v>
      </c>
      <c r="B3629" s="1" t="s">
        <v>1686</v>
      </c>
      <c r="C3629" s="1" t="s">
        <v>36</v>
      </c>
      <c r="D3629" s="1">
        <v>133</v>
      </c>
      <c r="E3629" s="1">
        <v>278100</v>
      </c>
      <c r="F3629" s="5">
        <v>44043</v>
      </c>
      <c r="G3629" s="5">
        <v>44051</v>
      </c>
      <c r="H3629" s="1">
        <f t="shared" ca="1" si="667"/>
        <v>8</v>
      </c>
      <c r="I3629" s="1" t="str">
        <f t="shared" ca="1" si="668"/>
        <v>No</v>
      </c>
      <c r="J3629" s="1" t="s">
        <v>122</v>
      </c>
      <c r="K3629" s="1" t="s">
        <v>123</v>
      </c>
      <c r="L3629" s="1" t="s">
        <v>122</v>
      </c>
      <c r="M3629" s="1" t="s">
        <v>122</v>
      </c>
      <c r="N3629" s="1"/>
      <c r="O3629" s="1" t="s">
        <v>48</v>
      </c>
      <c r="P3629" s="1">
        <v>18</v>
      </c>
      <c r="Q3629" s="1"/>
      <c r="R3629" s="1">
        <f t="shared" si="665"/>
        <v>18</v>
      </c>
      <c r="S3629" s="1" t="str">
        <f t="shared" si="675"/>
        <v>80</v>
      </c>
      <c r="T3629" s="1">
        <f t="shared" si="669"/>
        <v>62</v>
      </c>
      <c r="U3629" s="1" t="s">
        <v>41</v>
      </c>
      <c r="V3629" s="1"/>
      <c r="W3629" s="1"/>
      <c r="X3629" s="1"/>
      <c r="Y3629" s="1"/>
      <c r="Z3629" s="1"/>
      <c r="AA3629" s="1"/>
      <c r="AB3629" s="1"/>
      <c r="AC3629" s="1"/>
      <c r="AD3629" s="1"/>
      <c r="AE3629" s="1"/>
      <c r="AF3629" s="1"/>
      <c r="AG3629" s="1"/>
      <c r="AH3629" s="1"/>
      <c r="AI3629" s="1"/>
      <c r="AJ3629" s="1"/>
      <c r="AK3629" s="1"/>
      <c r="AL3629" s="1"/>
      <c r="AM3629" s="1"/>
      <c r="AN3629" s="1"/>
      <c r="AO3629" s="1" t="s">
        <v>1688</v>
      </c>
    </row>
    <row r="3630" spans="1:41">
      <c r="A3630" s="1" t="s">
        <v>10169</v>
      </c>
      <c r="B3630" s="1" t="s">
        <v>6763</v>
      </c>
      <c r="C3630" s="1" t="s">
        <v>36</v>
      </c>
      <c r="D3630" s="1">
        <v>44</v>
      </c>
      <c r="E3630" s="1">
        <v>3804</v>
      </c>
      <c r="F3630" s="5">
        <v>44077</v>
      </c>
      <c r="G3630" s="5">
        <v>44098</v>
      </c>
      <c r="H3630" s="1">
        <f t="shared" ca="1" si="667"/>
        <v>21</v>
      </c>
      <c r="I3630" s="1" t="str">
        <f t="shared" ca="1" si="668"/>
        <v>No</v>
      </c>
      <c r="J3630" s="1" t="s">
        <v>70</v>
      </c>
      <c r="K3630" s="1" t="s">
        <v>71</v>
      </c>
      <c r="L3630" s="1" t="s">
        <v>781</v>
      </c>
      <c r="M3630" s="1" t="s">
        <v>318</v>
      </c>
      <c r="N3630" s="1"/>
      <c r="O3630" s="1" t="s">
        <v>83</v>
      </c>
      <c r="P3630" s="1">
        <v>18</v>
      </c>
      <c r="Q3630" s="1">
        <v>34</v>
      </c>
      <c r="R3630" s="1">
        <f t="shared" si="665"/>
        <v>18</v>
      </c>
      <c r="S3630" s="1">
        <v>34</v>
      </c>
      <c r="T3630" s="1">
        <f t="shared" si="669"/>
        <v>16</v>
      </c>
      <c r="U3630" s="1" t="s">
        <v>41</v>
      </c>
      <c r="V3630" s="1"/>
      <c r="W3630" s="1"/>
      <c r="X3630" s="1"/>
      <c r="Y3630" s="1"/>
      <c r="Z3630" s="1"/>
      <c r="AA3630" s="1"/>
      <c r="AB3630" s="1"/>
      <c r="AC3630" s="1"/>
      <c r="AD3630" s="1" t="s">
        <v>782</v>
      </c>
      <c r="AE3630" s="1"/>
      <c r="AF3630" s="1"/>
      <c r="AG3630" s="1"/>
      <c r="AH3630" s="1"/>
      <c r="AI3630" s="1"/>
      <c r="AJ3630" s="1" t="s">
        <v>49</v>
      </c>
      <c r="AK3630" s="1"/>
      <c r="AL3630" s="1"/>
      <c r="AM3630" s="1"/>
      <c r="AN3630" s="1"/>
      <c r="AO3630" s="1"/>
    </row>
    <row r="3631" spans="1:41">
      <c r="A3631" s="1" t="s">
        <v>10172</v>
      </c>
      <c r="B3631" s="1" t="s">
        <v>10173</v>
      </c>
      <c r="C3631" s="1" t="s">
        <v>36</v>
      </c>
      <c r="D3631" s="1">
        <v>102</v>
      </c>
      <c r="E3631" s="1">
        <v>26564</v>
      </c>
      <c r="F3631" s="5">
        <v>44074</v>
      </c>
      <c r="G3631" s="5">
        <v>44137</v>
      </c>
      <c r="H3631" s="1">
        <f t="shared" ca="1" si="667"/>
        <v>63</v>
      </c>
      <c r="I3631" s="1" t="str">
        <f t="shared" ca="1" si="668"/>
        <v>No</v>
      </c>
      <c r="J3631" s="1" t="s">
        <v>1615</v>
      </c>
      <c r="K3631" s="1" t="s">
        <v>1616</v>
      </c>
      <c r="L3631" s="1"/>
      <c r="M3631" s="1" t="s">
        <v>1617</v>
      </c>
      <c r="N3631" s="1"/>
      <c r="O3631" s="1" t="s">
        <v>48</v>
      </c>
      <c r="P3631" s="1">
        <v>18</v>
      </c>
      <c r="Q3631" s="1"/>
      <c r="R3631" s="1">
        <f t="shared" si="665"/>
        <v>18</v>
      </c>
      <c r="S3631" s="1" t="str">
        <f t="shared" ref="S3631:S3633" si="676">IF(ISBLANK(Q3631)=TRUE,"80",Q3631)</f>
        <v>80</v>
      </c>
      <c r="T3631" s="1">
        <f t="shared" si="669"/>
        <v>62</v>
      </c>
      <c r="U3631" s="1" t="s">
        <v>41</v>
      </c>
      <c r="V3631" s="1"/>
      <c r="W3631" s="1"/>
      <c r="X3631" s="1"/>
      <c r="Y3631" s="1"/>
      <c r="Z3631" s="1"/>
      <c r="AA3631" s="1"/>
      <c r="AB3631" s="1"/>
      <c r="AC3631" s="1"/>
      <c r="AD3631" s="1" t="s">
        <v>1618</v>
      </c>
      <c r="AE3631" s="1"/>
      <c r="AF3631" s="1"/>
      <c r="AG3631" s="1"/>
      <c r="AH3631" s="1"/>
      <c r="AI3631" s="1"/>
      <c r="AJ3631" s="1" t="s">
        <v>49</v>
      </c>
      <c r="AK3631" s="1"/>
      <c r="AL3631" s="1"/>
      <c r="AM3631" s="1"/>
      <c r="AN3631" s="1"/>
      <c r="AO3631" s="1" t="s">
        <v>1619</v>
      </c>
    </row>
    <row r="3632" spans="1:41">
      <c r="A3632" s="1" t="s">
        <v>10174</v>
      </c>
      <c r="B3632" s="1" t="s">
        <v>4645</v>
      </c>
      <c r="C3632" s="1" t="s">
        <v>36</v>
      </c>
      <c r="D3632" s="1">
        <v>207</v>
      </c>
      <c r="E3632" s="1">
        <v>97979</v>
      </c>
      <c r="F3632" s="5">
        <v>44048</v>
      </c>
      <c r="G3632" s="5">
        <v>44062</v>
      </c>
      <c r="H3632" s="1">
        <f t="shared" ca="1" si="667"/>
        <v>14</v>
      </c>
      <c r="I3632" s="1" t="str">
        <f t="shared" ca="1" si="668"/>
        <v>No</v>
      </c>
      <c r="J3632" s="1" t="s">
        <v>117</v>
      </c>
      <c r="K3632" s="1" t="s">
        <v>46</v>
      </c>
      <c r="L3632" s="1"/>
      <c r="M3632" s="1" t="s">
        <v>118</v>
      </c>
      <c r="N3632" s="1"/>
      <c r="O3632" s="1" t="s">
        <v>48</v>
      </c>
      <c r="P3632" s="1">
        <v>18</v>
      </c>
      <c r="Q3632" s="1"/>
      <c r="R3632" s="1">
        <f t="shared" si="665"/>
        <v>18</v>
      </c>
      <c r="S3632" s="1" t="str">
        <f t="shared" si="676"/>
        <v>80</v>
      </c>
      <c r="T3632" s="1">
        <f t="shared" si="669"/>
        <v>62</v>
      </c>
      <c r="U3632" s="1" t="s">
        <v>41</v>
      </c>
      <c r="V3632" s="1" t="s">
        <v>185</v>
      </c>
      <c r="W3632" s="1"/>
      <c r="X3632" s="1"/>
      <c r="Y3632" s="1"/>
      <c r="Z3632" s="1"/>
      <c r="AA3632" s="1"/>
      <c r="AB3632" s="1"/>
      <c r="AC3632" s="1"/>
      <c r="AD3632" s="1"/>
      <c r="AE3632" s="1"/>
      <c r="AF3632" s="1"/>
      <c r="AG3632" s="1"/>
      <c r="AH3632" s="1"/>
      <c r="AI3632" s="1"/>
      <c r="AJ3632" s="1"/>
      <c r="AK3632" s="1"/>
      <c r="AL3632" s="1"/>
      <c r="AM3632" s="1"/>
      <c r="AN3632" s="1"/>
      <c r="AO3632" s="1" t="s">
        <v>10175</v>
      </c>
    </row>
    <row r="3633" spans="1:41">
      <c r="A3633" s="1" t="s">
        <v>10183</v>
      </c>
      <c r="B3633" s="1" t="s">
        <v>874</v>
      </c>
      <c r="C3633" s="1" t="s">
        <v>36</v>
      </c>
      <c r="D3633" s="1">
        <v>207</v>
      </c>
      <c r="E3633" s="1">
        <v>22785</v>
      </c>
      <c r="F3633" s="5">
        <v>44083</v>
      </c>
      <c r="G3633" s="5">
        <v>44110</v>
      </c>
      <c r="H3633" s="1">
        <f t="shared" ca="1" si="667"/>
        <v>27</v>
      </c>
      <c r="I3633" s="1" t="str">
        <f t="shared" ca="1" si="668"/>
        <v>No</v>
      </c>
      <c r="J3633" s="1" t="s">
        <v>161</v>
      </c>
      <c r="K3633" s="1" t="s">
        <v>46</v>
      </c>
      <c r="L3633" s="1"/>
      <c r="M3633" s="1" t="s">
        <v>161</v>
      </c>
      <c r="N3633" s="1"/>
      <c r="O3633" s="1" t="s">
        <v>48</v>
      </c>
      <c r="P3633" s="1">
        <v>18</v>
      </c>
      <c r="Q3633" s="1"/>
      <c r="R3633" s="1">
        <f t="shared" si="665"/>
        <v>18</v>
      </c>
      <c r="S3633" s="1" t="str">
        <f t="shared" si="676"/>
        <v>80</v>
      </c>
      <c r="T3633" s="1">
        <f t="shared" si="669"/>
        <v>62</v>
      </c>
      <c r="U3633" s="1" t="s">
        <v>41</v>
      </c>
      <c r="V3633" s="1"/>
      <c r="W3633" s="1"/>
      <c r="X3633" s="1"/>
      <c r="Y3633" s="1"/>
      <c r="Z3633" s="1"/>
      <c r="AA3633" s="1"/>
      <c r="AB3633" s="1"/>
      <c r="AC3633" s="1"/>
      <c r="AD3633" s="1"/>
      <c r="AE3633" s="1"/>
      <c r="AF3633" s="1"/>
      <c r="AG3633" s="1"/>
      <c r="AH3633" s="1"/>
      <c r="AI3633" s="1"/>
      <c r="AJ3633" s="1"/>
      <c r="AK3633" s="1"/>
      <c r="AL3633" s="1"/>
      <c r="AM3633" s="1"/>
      <c r="AN3633" s="1"/>
      <c r="AO3633" s="1" t="s">
        <v>10184</v>
      </c>
    </row>
    <row r="3634" spans="1:41">
      <c r="A3634" s="1" t="s">
        <v>10185</v>
      </c>
      <c r="B3634" s="1" t="s">
        <v>10186</v>
      </c>
      <c r="C3634" s="1" t="s">
        <v>36</v>
      </c>
      <c r="D3634" s="1">
        <v>4842</v>
      </c>
      <c r="E3634" s="1">
        <v>1335383</v>
      </c>
      <c r="F3634" s="5">
        <v>44083</v>
      </c>
      <c r="G3634" s="5">
        <v>44104</v>
      </c>
      <c r="H3634" s="1">
        <f t="shared" ca="1" si="667"/>
        <v>21</v>
      </c>
      <c r="I3634" s="1" t="str">
        <f t="shared" ca="1" si="668"/>
        <v>No</v>
      </c>
      <c r="J3634" s="1" t="s">
        <v>918</v>
      </c>
      <c r="K3634" s="1" t="s">
        <v>919</v>
      </c>
      <c r="L3634" s="1" t="s">
        <v>1954</v>
      </c>
      <c r="M3634" s="1" t="s">
        <v>1954</v>
      </c>
      <c r="N3634" s="1"/>
      <c r="O3634" s="1" t="s">
        <v>1779</v>
      </c>
      <c r="P3634" s="1">
        <v>18</v>
      </c>
      <c r="Q3634" s="1">
        <v>40</v>
      </c>
      <c r="R3634" s="1">
        <f t="shared" si="665"/>
        <v>18</v>
      </c>
      <c r="S3634" s="1">
        <v>40</v>
      </c>
      <c r="T3634" s="1">
        <f t="shared" si="669"/>
        <v>22</v>
      </c>
      <c r="U3634" s="1" t="s">
        <v>41</v>
      </c>
      <c r="V3634" s="1" t="s">
        <v>3773</v>
      </c>
      <c r="W3634" s="1"/>
      <c r="X3634" s="1"/>
      <c r="Y3634" s="1"/>
      <c r="Z3634" s="1"/>
      <c r="AA3634" s="1"/>
      <c r="AB3634" s="1"/>
      <c r="AC3634" s="1"/>
      <c r="AD3634" s="1"/>
      <c r="AE3634" s="1"/>
      <c r="AF3634" s="1"/>
      <c r="AG3634" s="1"/>
      <c r="AH3634" s="1"/>
      <c r="AI3634" s="1"/>
      <c r="AJ3634" s="1" t="s">
        <v>49</v>
      </c>
      <c r="AK3634" s="1"/>
      <c r="AL3634" s="1"/>
      <c r="AM3634" s="1"/>
      <c r="AN3634" s="1"/>
      <c r="AO3634" s="1" t="s">
        <v>10187</v>
      </c>
    </row>
    <row r="3635" spans="1:41">
      <c r="A3635" s="1" t="s">
        <v>10190</v>
      </c>
      <c r="B3635" s="1" t="s">
        <v>300</v>
      </c>
      <c r="C3635" s="1" t="s">
        <v>36</v>
      </c>
      <c r="D3635" s="1">
        <v>168</v>
      </c>
      <c r="E3635" s="1">
        <v>26901</v>
      </c>
      <c r="F3635" s="5">
        <v>44050</v>
      </c>
      <c r="G3635" s="5">
        <v>44075</v>
      </c>
      <c r="H3635" s="1">
        <f t="shared" ca="1" si="667"/>
        <v>25</v>
      </c>
      <c r="I3635" s="1" t="str">
        <f t="shared" ca="1" si="668"/>
        <v>No</v>
      </c>
      <c r="J3635" s="1" t="s">
        <v>161</v>
      </c>
      <c r="K3635" s="1" t="s">
        <v>46</v>
      </c>
      <c r="L3635" s="1"/>
      <c r="M3635" s="1" t="s">
        <v>161</v>
      </c>
      <c r="N3635" s="1"/>
      <c r="O3635" s="1" t="s">
        <v>48</v>
      </c>
      <c r="P3635" s="1">
        <v>18</v>
      </c>
      <c r="Q3635" s="1"/>
      <c r="R3635" s="1">
        <f t="shared" si="665"/>
        <v>18</v>
      </c>
      <c r="S3635" s="1" t="str">
        <f t="shared" ref="S3635:S3636" si="677">IF(ISBLANK(Q3635)=TRUE,"80",Q3635)</f>
        <v>80</v>
      </c>
      <c r="T3635" s="1">
        <f t="shared" si="669"/>
        <v>62</v>
      </c>
      <c r="U3635" s="1" t="s">
        <v>41</v>
      </c>
      <c r="V3635" s="1"/>
      <c r="W3635" s="1"/>
      <c r="X3635" s="1"/>
      <c r="Y3635" s="1"/>
      <c r="Z3635" s="1"/>
      <c r="AA3635" s="1"/>
      <c r="AB3635" s="1"/>
      <c r="AC3635" s="1"/>
      <c r="AD3635" s="1"/>
      <c r="AE3635" s="1"/>
      <c r="AF3635" s="1"/>
      <c r="AG3635" s="1"/>
      <c r="AH3635" s="1"/>
      <c r="AI3635" s="1"/>
      <c r="AJ3635" s="1"/>
      <c r="AK3635" s="1"/>
      <c r="AL3635" s="1"/>
      <c r="AM3635" s="1"/>
      <c r="AN3635" s="1"/>
      <c r="AO3635" s="1" t="s">
        <v>10191</v>
      </c>
    </row>
    <row r="3636" spans="1:41">
      <c r="A3636" s="1" t="s">
        <v>10192</v>
      </c>
      <c r="B3636" s="1" t="s">
        <v>5062</v>
      </c>
      <c r="C3636" s="1" t="s">
        <v>36</v>
      </c>
      <c r="D3636" s="1">
        <v>152</v>
      </c>
      <c r="E3636" s="1">
        <v>15834</v>
      </c>
      <c r="F3636" s="5">
        <v>44078</v>
      </c>
      <c r="G3636" s="5">
        <v>44131</v>
      </c>
      <c r="H3636" s="1">
        <f t="shared" ca="1" si="667"/>
        <v>53</v>
      </c>
      <c r="I3636" s="1" t="str">
        <f t="shared" ca="1" si="668"/>
        <v>No</v>
      </c>
      <c r="J3636" s="1" t="s">
        <v>701</v>
      </c>
      <c r="K3636" s="1" t="s">
        <v>702</v>
      </c>
      <c r="L3636" s="1" t="s">
        <v>952</v>
      </c>
      <c r="M3636" s="1" t="s">
        <v>3488</v>
      </c>
      <c r="N3636" s="1" t="s">
        <v>337</v>
      </c>
      <c r="O3636" s="1" t="s">
        <v>48</v>
      </c>
      <c r="P3636" s="1">
        <v>18</v>
      </c>
      <c r="Q3636" s="1"/>
      <c r="R3636" s="1">
        <f t="shared" si="665"/>
        <v>18</v>
      </c>
      <c r="S3636" s="1" t="str">
        <f t="shared" si="677"/>
        <v>80</v>
      </c>
      <c r="T3636" s="1">
        <f t="shared" si="669"/>
        <v>62</v>
      </c>
      <c r="U3636" s="1" t="s">
        <v>41</v>
      </c>
      <c r="V3636" s="1"/>
      <c r="W3636" s="1"/>
      <c r="X3636" s="1"/>
      <c r="Y3636" s="1"/>
      <c r="Z3636" s="1"/>
      <c r="AA3636" s="1"/>
      <c r="AB3636" s="1"/>
      <c r="AC3636" s="1"/>
      <c r="AD3636" s="1" t="s">
        <v>3489</v>
      </c>
      <c r="AE3636" s="1"/>
      <c r="AF3636" s="1"/>
      <c r="AG3636" s="1"/>
      <c r="AH3636" s="1" t="s">
        <v>4171</v>
      </c>
      <c r="AI3636" s="1"/>
      <c r="AJ3636" s="1" t="s">
        <v>49</v>
      </c>
      <c r="AK3636" s="1" t="s">
        <v>76</v>
      </c>
      <c r="AL3636" s="1" t="s">
        <v>412</v>
      </c>
      <c r="AM3636" s="1"/>
      <c r="AN3636" s="1"/>
      <c r="AO3636" s="1" t="s">
        <v>3491</v>
      </c>
    </row>
    <row r="3637" spans="1:41">
      <c r="A3637" s="1" t="s">
        <v>10193</v>
      </c>
      <c r="B3637" s="1" t="s">
        <v>10194</v>
      </c>
      <c r="C3637" s="1" t="s">
        <v>36</v>
      </c>
      <c r="D3637" s="1">
        <v>135</v>
      </c>
      <c r="E3637" s="1">
        <v>67600</v>
      </c>
      <c r="F3637" s="5">
        <v>43865</v>
      </c>
      <c r="G3637" s="5">
        <v>43891</v>
      </c>
      <c r="H3637" s="1">
        <f t="shared" ca="1" si="667"/>
        <v>26</v>
      </c>
      <c r="I3637" s="1" t="str">
        <f t="shared" ca="1" si="668"/>
        <v>No</v>
      </c>
      <c r="J3637" s="1" t="s">
        <v>910</v>
      </c>
      <c r="K3637" s="1" t="s">
        <v>911</v>
      </c>
      <c r="L3637" s="1"/>
      <c r="M3637" s="1" t="s">
        <v>912</v>
      </c>
      <c r="N3637" s="1"/>
      <c r="O3637" s="1" t="s">
        <v>913</v>
      </c>
      <c r="P3637" s="1">
        <v>18</v>
      </c>
      <c r="Q3637" s="1">
        <v>32</v>
      </c>
      <c r="R3637" s="1">
        <f t="shared" si="665"/>
        <v>18</v>
      </c>
      <c r="S3637" s="1">
        <v>32</v>
      </c>
      <c r="T3637" s="1">
        <f t="shared" si="669"/>
        <v>14</v>
      </c>
      <c r="U3637" s="1" t="s">
        <v>41</v>
      </c>
      <c r="V3637" s="1" t="s">
        <v>312</v>
      </c>
      <c r="W3637" s="1"/>
      <c r="X3637" s="1"/>
      <c r="Y3637" s="1"/>
      <c r="Z3637" s="1"/>
      <c r="AA3637" s="1"/>
      <c r="AB3637" s="1"/>
      <c r="AC3637" s="1"/>
      <c r="AD3637" s="1"/>
      <c r="AE3637" s="1"/>
      <c r="AF3637" s="1"/>
      <c r="AG3637" s="1"/>
      <c r="AH3637" s="1" t="s">
        <v>914</v>
      </c>
      <c r="AI3637" s="1"/>
      <c r="AJ3637" s="1" t="s">
        <v>49</v>
      </c>
      <c r="AK3637" s="1" t="s">
        <v>667</v>
      </c>
      <c r="AL3637" s="1"/>
      <c r="AM3637" s="1"/>
      <c r="AN3637" s="1"/>
      <c r="AO3637" s="1" t="s">
        <v>915</v>
      </c>
    </row>
    <row r="3638" spans="1:41">
      <c r="A3638" s="1" t="s">
        <v>10195</v>
      </c>
      <c r="B3638" s="1" t="s">
        <v>2395</v>
      </c>
      <c r="C3638" s="1" t="s">
        <v>36</v>
      </c>
      <c r="D3638" s="1">
        <v>898</v>
      </c>
      <c r="E3638" s="1">
        <v>155911</v>
      </c>
      <c r="F3638" s="5">
        <v>44082</v>
      </c>
      <c r="G3638" s="5">
        <v>44124</v>
      </c>
      <c r="H3638" s="1">
        <f t="shared" ca="1" si="667"/>
        <v>42</v>
      </c>
      <c r="I3638" s="1" t="str">
        <f t="shared" ca="1" si="668"/>
        <v>No</v>
      </c>
      <c r="J3638" s="1" t="s">
        <v>2396</v>
      </c>
      <c r="K3638" s="1" t="s">
        <v>46</v>
      </c>
      <c r="L3638" s="1"/>
      <c r="M3638" s="1" t="s">
        <v>2397</v>
      </c>
      <c r="N3638" s="1"/>
      <c r="O3638" s="1" t="s">
        <v>375</v>
      </c>
      <c r="P3638" s="1">
        <v>18</v>
      </c>
      <c r="Q3638" s="1">
        <v>24</v>
      </c>
      <c r="R3638" s="1">
        <f t="shared" si="665"/>
        <v>18</v>
      </c>
      <c r="S3638" s="1">
        <v>24</v>
      </c>
      <c r="T3638" s="1">
        <f t="shared" si="669"/>
        <v>6</v>
      </c>
      <c r="U3638" s="1" t="s">
        <v>41</v>
      </c>
      <c r="V3638" s="1" t="s">
        <v>2261</v>
      </c>
      <c r="W3638" s="1"/>
      <c r="X3638" s="1"/>
      <c r="Y3638" s="1"/>
      <c r="Z3638" s="1"/>
      <c r="AA3638" s="1"/>
      <c r="AB3638" s="1"/>
      <c r="AC3638" s="1"/>
      <c r="AD3638" s="1"/>
      <c r="AE3638" s="1"/>
      <c r="AF3638" s="1"/>
      <c r="AG3638" s="1"/>
      <c r="AH3638" s="1"/>
      <c r="AI3638" s="1"/>
      <c r="AJ3638" s="1" t="s">
        <v>49</v>
      </c>
      <c r="AK3638" s="1" t="s">
        <v>76</v>
      </c>
      <c r="AL3638" s="1" t="s">
        <v>3264</v>
      </c>
      <c r="AM3638" s="1"/>
      <c r="AN3638" s="1"/>
      <c r="AO3638" s="1" t="s">
        <v>10196</v>
      </c>
    </row>
    <row r="3639" spans="1:41">
      <c r="A3639" s="1" t="s">
        <v>10200</v>
      </c>
      <c r="B3639" s="1" t="s">
        <v>3683</v>
      </c>
      <c r="C3639" s="1" t="s">
        <v>36</v>
      </c>
      <c r="D3639" s="1">
        <v>94</v>
      </c>
      <c r="E3639" s="1">
        <v>58468</v>
      </c>
      <c r="F3639" s="5">
        <v>43756</v>
      </c>
      <c r="G3639" s="5">
        <v>43982</v>
      </c>
      <c r="H3639" s="1">
        <f t="shared" ca="1" si="667"/>
        <v>226</v>
      </c>
      <c r="I3639" s="1" t="str">
        <f t="shared" ca="1" si="668"/>
        <v>No</v>
      </c>
      <c r="J3639" s="1" t="s">
        <v>111</v>
      </c>
      <c r="K3639" s="1" t="s">
        <v>112</v>
      </c>
      <c r="L3639" s="1"/>
      <c r="M3639" s="1" t="s">
        <v>336</v>
      </c>
      <c r="N3639" s="1" t="s">
        <v>337</v>
      </c>
      <c r="O3639" s="1" t="s">
        <v>48</v>
      </c>
      <c r="P3639" s="1">
        <v>18</v>
      </c>
      <c r="Q3639" s="1"/>
      <c r="R3639" s="1">
        <f t="shared" si="665"/>
        <v>18</v>
      </c>
      <c r="S3639" s="1" t="str">
        <f>IF(ISBLANK(Q3639)=TRUE,"80",Q3639)</f>
        <v>80</v>
      </c>
      <c r="T3639" s="1">
        <f t="shared" si="669"/>
        <v>62</v>
      </c>
      <c r="U3639" s="1" t="s">
        <v>41</v>
      </c>
      <c r="V3639" s="1" t="s">
        <v>338</v>
      </c>
      <c r="W3639" s="1"/>
      <c r="X3639" s="1"/>
      <c r="Y3639" s="1"/>
      <c r="Z3639" s="1"/>
      <c r="AA3639" s="1"/>
      <c r="AB3639" s="1"/>
      <c r="AC3639" s="1"/>
      <c r="AD3639" s="1"/>
      <c r="AE3639" s="1" t="s">
        <v>339</v>
      </c>
      <c r="AF3639" s="1"/>
      <c r="AG3639" s="1"/>
      <c r="AH3639" s="1"/>
      <c r="AI3639" s="1"/>
      <c r="AJ3639" s="1" t="s">
        <v>49</v>
      </c>
      <c r="AK3639" s="1"/>
      <c r="AL3639" s="1"/>
      <c r="AM3639" s="1"/>
      <c r="AN3639" s="1"/>
      <c r="AO3639" s="1" t="s">
        <v>340</v>
      </c>
    </row>
    <row r="3640" spans="1:41">
      <c r="A3640" s="1" t="s">
        <v>10201</v>
      </c>
      <c r="B3640" s="1" t="s">
        <v>10202</v>
      </c>
      <c r="C3640" s="1" t="s">
        <v>36</v>
      </c>
      <c r="D3640" s="1">
        <v>206</v>
      </c>
      <c r="E3640" s="1">
        <v>90317</v>
      </c>
      <c r="F3640" s="5">
        <v>43788</v>
      </c>
      <c r="G3640" s="5">
        <v>43869</v>
      </c>
      <c r="H3640" s="1">
        <f t="shared" ca="1" si="667"/>
        <v>81</v>
      </c>
      <c r="I3640" s="1" t="str">
        <f t="shared" ca="1" si="668"/>
        <v>No</v>
      </c>
      <c r="J3640" s="1" t="s">
        <v>462</v>
      </c>
      <c r="K3640" s="1" t="s">
        <v>463</v>
      </c>
      <c r="L3640" s="1"/>
      <c r="M3640" s="1" t="s">
        <v>464</v>
      </c>
      <c r="N3640" s="1"/>
      <c r="O3640" s="1" t="s">
        <v>83</v>
      </c>
      <c r="P3640" s="1">
        <v>18</v>
      </c>
      <c r="Q3640" s="1">
        <v>34</v>
      </c>
      <c r="R3640" s="1">
        <f t="shared" si="665"/>
        <v>18</v>
      </c>
      <c r="S3640" s="1">
        <v>34</v>
      </c>
      <c r="T3640" s="1">
        <f t="shared" si="669"/>
        <v>16</v>
      </c>
      <c r="U3640" s="1" t="s">
        <v>41</v>
      </c>
      <c r="V3640" s="1" t="s">
        <v>465</v>
      </c>
      <c r="W3640" s="1"/>
      <c r="X3640" s="1"/>
      <c r="Y3640" s="1"/>
      <c r="Z3640" s="1"/>
      <c r="AA3640" s="1"/>
      <c r="AB3640" s="1"/>
      <c r="AC3640" s="1"/>
      <c r="AD3640" s="1"/>
      <c r="AE3640" s="1"/>
      <c r="AF3640" s="1"/>
      <c r="AG3640" s="1"/>
      <c r="AH3640" s="1"/>
      <c r="AI3640" s="1"/>
      <c r="AJ3640" s="1" t="s">
        <v>49</v>
      </c>
      <c r="AK3640" s="1" t="s">
        <v>76</v>
      </c>
      <c r="AL3640" s="1"/>
      <c r="AM3640" s="1"/>
      <c r="AN3640" s="1"/>
      <c r="AO3640" s="1" t="s">
        <v>2838</v>
      </c>
    </row>
    <row r="3641" spans="1:41">
      <c r="A3641" s="1" t="s">
        <v>10203</v>
      </c>
      <c r="B3641" s="1" t="s">
        <v>1175</v>
      </c>
      <c r="C3641" s="1" t="s">
        <v>36</v>
      </c>
      <c r="D3641" s="1">
        <v>49</v>
      </c>
      <c r="E3641" s="1">
        <v>6894</v>
      </c>
      <c r="F3641" s="5">
        <v>44050</v>
      </c>
      <c r="G3641" s="5">
        <v>44075</v>
      </c>
      <c r="H3641" s="1">
        <f t="shared" ca="1" si="667"/>
        <v>25</v>
      </c>
      <c r="I3641" s="1" t="str">
        <f t="shared" ca="1" si="668"/>
        <v>No</v>
      </c>
      <c r="J3641" s="1" t="s">
        <v>161</v>
      </c>
      <c r="K3641" s="1" t="s">
        <v>46</v>
      </c>
      <c r="L3641" s="1"/>
      <c r="M3641" s="1" t="s">
        <v>161</v>
      </c>
      <c r="N3641" s="1"/>
      <c r="O3641" s="1" t="s">
        <v>48</v>
      </c>
      <c r="P3641" s="1">
        <v>18</v>
      </c>
      <c r="Q3641" s="1"/>
      <c r="R3641" s="1">
        <f t="shared" si="665"/>
        <v>18</v>
      </c>
      <c r="S3641" s="1" t="str">
        <f>IF(ISBLANK(Q3641)=TRUE,"80",Q3641)</f>
        <v>80</v>
      </c>
      <c r="T3641" s="1">
        <f t="shared" si="669"/>
        <v>62</v>
      </c>
      <c r="U3641" s="1" t="s">
        <v>41</v>
      </c>
      <c r="V3641" s="1" t="s">
        <v>1535</v>
      </c>
      <c r="W3641" s="1"/>
      <c r="X3641" s="1"/>
      <c r="Y3641" s="1"/>
      <c r="Z3641" s="1"/>
      <c r="AA3641" s="1"/>
      <c r="AB3641" s="1"/>
      <c r="AC3641" s="1"/>
      <c r="AD3641" s="1"/>
      <c r="AE3641" s="1"/>
      <c r="AF3641" s="1"/>
      <c r="AG3641" s="1"/>
      <c r="AH3641" s="1"/>
      <c r="AI3641" s="1"/>
      <c r="AJ3641" s="1"/>
      <c r="AK3641" s="1"/>
      <c r="AL3641" s="1"/>
      <c r="AM3641" s="1"/>
      <c r="AN3641" s="1"/>
      <c r="AO3641" s="1" t="s">
        <v>10204</v>
      </c>
    </row>
    <row r="3642" spans="1:41">
      <c r="A3642" s="1" t="s">
        <v>10205</v>
      </c>
      <c r="B3642" s="1" t="s">
        <v>6158</v>
      </c>
      <c r="C3642" s="1" t="s">
        <v>36</v>
      </c>
      <c r="D3642" s="1">
        <v>44</v>
      </c>
      <c r="E3642" s="1">
        <v>20346</v>
      </c>
      <c r="F3642" s="5">
        <v>43951</v>
      </c>
      <c r="G3642" s="5">
        <v>44044</v>
      </c>
      <c r="H3642" s="1">
        <f t="shared" ca="1" si="667"/>
        <v>93</v>
      </c>
      <c r="I3642" s="1" t="str">
        <f t="shared" ca="1" si="668"/>
        <v>No</v>
      </c>
      <c r="J3642" s="1" t="s">
        <v>70</v>
      </c>
      <c r="K3642" s="1" t="s">
        <v>71</v>
      </c>
      <c r="L3642" s="1"/>
      <c r="M3642" s="1" t="s">
        <v>318</v>
      </c>
      <c r="N3642" s="1"/>
      <c r="O3642" s="1" t="s">
        <v>360</v>
      </c>
      <c r="P3642" s="1">
        <v>18</v>
      </c>
      <c r="Q3642" s="1">
        <v>35</v>
      </c>
      <c r="R3642" s="1">
        <f t="shared" si="665"/>
        <v>18</v>
      </c>
      <c r="S3642" s="1">
        <v>35</v>
      </c>
      <c r="T3642" s="1">
        <f t="shared" si="669"/>
        <v>17</v>
      </c>
      <c r="U3642" s="1" t="s">
        <v>41</v>
      </c>
      <c r="V3642" s="1" t="s">
        <v>361</v>
      </c>
      <c r="W3642" s="1"/>
      <c r="X3642" s="1"/>
      <c r="Y3642" s="1"/>
      <c r="Z3642" s="1"/>
      <c r="AA3642" s="1"/>
      <c r="AB3642" s="1"/>
      <c r="AC3642" s="1"/>
      <c r="AD3642" s="1"/>
      <c r="AE3642" s="1"/>
      <c r="AF3642" s="1"/>
      <c r="AG3642" s="1"/>
      <c r="AH3642" s="1" t="s">
        <v>925</v>
      </c>
      <c r="AI3642" s="1"/>
      <c r="AJ3642" s="1"/>
      <c r="AK3642" s="1" t="s">
        <v>926</v>
      </c>
      <c r="AL3642" s="1" t="s">
        <v>884</v>
      </c>
      <c r="AM3642" s="1"/>
      <c r="AN3642" s="1"/>
      <c r="AO3642" s="1" t="s">
        <v>4445</v>
      </c>
    </row>
    <row r="3643" spans="1:41">
      <c r="A3643" s="1" t="s">
        <v>10207</v>
      </c>
      <c r="B3643" s="1" t="s">
        <v>2890</v>
      </c>
      <c r="C3643" s="1" t="s">
        <v>36</v>
      </c>
      <c r="D3643" s="1">
        <v>108</v>
      </c>
      <c r="E3643" s="1">
        <v>17747</v>
      </c>
      <c r="F3643" s="5">
        <v>43993</v>
      </c>
      <c r="G3643" s="5">
        <v>44013</v>
      </c>
      <c r="H3643" s="1">
        <f t="shared" ca="1" si="667"/>
        <v>20</v>
      </c>
      <c r="I3643" s="1" t="str">
        <f t="shared" ca="1" si="668"/>
        <v>No</v>
      </c>
      <c r="J3643" s="1" t="s">
        <v>136</v>
      </c>
      <c r="K3643" s="1" t="s">
        <v>137</v>
      </c>
      <c r="L3643" s="1" t="s">
        <v>136</v>
      </c>
      <c r="M3643" s="1" t="s">
        <v>136</v>
      </c>
      <c r="N3643" s="1"/>
      <c r="O3643" s="1" t="s">
        <v>375</v>
      </c>
      <c r="P3643" s="1">
        <v>18</v>
      </c>
      <c r="Q3643" s="1">
        <v>24</v>
      </c>
      <c r="R3643" s="1">
        <f t="shared" si="665"/>
        <v>18</v>
      </c>
      <c r="S3643" s="1">
        <v>24</v>
      </c>
      <c r="T3643" s="1">
        <f t="shared" si="669"/>
        <v>6</v>
      </c>
      <c r="U3643" s="1" t="s">
        <v>41</v>
      </c>
      <c r="V3643" s="1"/>
      <c r="W3643" s="1"/>
      <c r="X3643" s="1"/>
      <c r="Y3643" s="1"/>
      <c r="Z3643" s="1"/>
      <c r="AA3643" s="1"/>
      <c r="AB3643" s="1"/>
      <c r="AC3643" s="1"/>
      <c r="AD3643" s="1"/>
      <c r="AE3643" s="1"/>
      <c r="AF3643" s="1"/>
      <c r="AG3643" s="1"/>
      <c r="AH3643" s="1"/>
      <c r="AI3643" s="1" t="s">
        <v>602</v>
      </c>
      <c r="AJ3643" s="1"/>
      <c r="AK3643" s="1"/>
      <c r="AL3643" s="1"/>
      <c r="AM3643" s="1"/>
      <c r="AN3643" s="1"/>
      <c r="AO3643" s="1"/>
    </row>
    <row r="3644" spans="1:41">
      <c r="A3644" s="1" t="s">
        <v>10209</v>
      </c>
      <c r="B3644" s="1" t="s">
        <v>537</v>
      </c>
      <c r="C3644" s="1" t="s">
        <v>36</v>
      </c>
      <c r="D3644" s="1">
        <v>8636</v>
      </c>
      <c r="E3644" s="1">
        <v>743552</v>
      </c>
      <c r="F3644" s="5">
        <v>44063</v>
      </c>
      <c r="G3644" s="5">
        <v>44067</v>
      </c>
      <c r="H3644" s="1">
        <f t="shared" ca="1" si="667"/>
        <v>4</v>
      </c>
      <c r="I3644" s="1" t="str">
        <f t="shared" ca="1" si="668"/>
        <v>No</v>
      </c>
      <c r="J3644" s="1" t="s">
        <v>80</v>
      </c>
      <c r="K3644" s="1" t="s">
        <v>81</v>
      </c>
      <c r="L3644" s="1" t="s">
        <v>82</v>
      </c>
      <c r="M3644" s="1" t="s">
        <v>82</v>
      </c>
      <c r="N3644" s="1"/>
      <c r="O3644" s="1" t="s">
        <v>83</v>
      </c>
      <c r="P3644" s="1">
        <v>18</v>
      </c>
      <c r="Q3644" s="1">
        <v>34</v>
      </c>
      <c r="R3644" s="1">
        <f t="shared" si="665"/>
        <v>18</v>
      </c>
      <c r="S3644" s="1">
        <v>34</v>
      </c>
      <c r="T3644" s="1">
        <f t="shared" si="669"/>
        <v>16</v>
      </c>
      <c r="U3644" s="1" t="s">
        <v>41</v>
      </c>
      <c r="V3644" s="1" t="s">
        <v>312</v>
      </c>
      <c r="W3644" s="1"/>
      <c r="X3644" s="1"/>
      <c r="Y3644" s="1"/>
      <c r="Z3644" s="1"/>
      <c r="AA3644" s="1"/>
      <c r="AB3644" s="1"/>
      <c r="AC3644" s="1"/>
      <c r="AD3644" s="1"/>
      <c r="AE3644" s="1"/>
      <c r="AF3644" s="1"/>
      <c r="AG3644" s="1"/>
      <c r="AH3644" s="1"/>
      <c r="AI3644" s="1"/>
      <c r="AJ3644" s="1" t="s">
        <v>49</v>
      </c>
      <c r="AK3644" s="1"/>
      <c r="AL3644" s="1"/>
      <c r="AM3644" s="1"/>
      <c r="AN3644" s="1"/>
      <c r="AO3644" s="1"/>
    </row>
    <row r="3645" spans="1:41">
      <c r="A3645" s="1" t="s">
        <v>10213</v>
      </c>
      <c r="B3645" s="1" t="s">
        <v>10214</v>
      </c>
      <c r="C3645" s="1" t="s">
        <v>36</v>
      </c>
      <c r="D3645" s="1">
        <v>24</v>
      </c>
      <c r="E3645" s="1">
        <v>6680</v>
      </c>
      <c r="F3645" s="5">
        <v>44075</v>
      </c>
      <c r="G3645" s="5">
        <v>44083</v>
      </c>
      <c r="H3645" s="1">
        <f t="shared" ca="1" si="667"/>
        <v>8</v>
      </c>
      <c r="I3645" s="1" t="str">
        <f t="shared" ca="1" si="668"/>
        <v>No</v>
      </c>
      <c r="J3645" s="1" t="s">
        <v>3828</v>
      </c>
      <c r="K3645" s="1" t="s">
        <v>3829</v>
      </c>
      <c r="L3645" s="1" t="s">
        <v>3830</v>
      </c>
      <c r="M3645" s="1" t="s">
        <v>3831</v>
      </c>
      <c r="N3645" s="1"/>
      <c r="O3645" s="1" t="s">
        <v>6650</v>
      </c>
      <c r="P3645" s="1">
        <v>18</v>
      </c>
      <c r="Q3645" s="1">
        <v>36</v>
      </c>
      <c r="R3645" s="1">
        <f t="shared" si="665"/>
        <v>18</v>
      </c>
      <c r="S3645" s="1">
        <v>36</v>
      </c>
      <c r="T3645" s="1">
        <f t="shared" si="669"/>
        <v>18</v>
      </c>
      <c r="U3645" s="1" t="s">
        <v>41</v>
      </c>
      <c r="V3645" s="1"/>
      <c r="W3645" s="1"/>
      <c r="X3645" s="1"/>
      <c r="Y3645" s="1"/>
      <c r="Z3645" s="1"/>
      <c r="AA3645" s="1"/>
      <c r="AB3645" s="1"/>
      <c r="AC3645" s="1"/>
      <c r="AD3645" s="1"/>
      <c r="AE3645" s="1"/>
      <c r="AF3645" s="1"/>
      <c r="AG3645" s="1"/>
      <c r="AH3645" s="1" t="s">
        <v>10215</v>
      </c>
      <c r="AI3645" s="1"/>
      <c r="AJ3645" s="1" t="s">
        <v>49</v>
      </c>
      <c r="AK3645" s="1" t="s">
        <v>76</v>
      </c>
      <c r="AL3645" s="1"/>
      <c r="AM3645" s="1"/>
      <c r="AN3645" s="1"/>
      <c r="AO3645" s="1" t="s">
        <v>10216</v>
      </c>
    </row>
    <row r="3646" spans="1:41">
      <c r="A3646" s="1" t="s">
        <v>10217</v>
      </c>
      <c r="B3646" s="1" t="s">
        <v>1395</v>
      </c>
      <c r="C3646" s="1" t="s">
        <v>36</v>
      </c>
      <c r="D3646" s="1">
        <v>1548</v>
      </c>
      <c r="E3646" s="1">
        <v>144915</v>
      </c>
      <c r="F3646" s="5">
        <v>44056</v>
      </c>
      <c r="G3646" s="5">
        <v>44095</v>
      </c>
      <c r="H3646" s="1">
        <f t="shared" ca="1" si="667"/>
        <v>39</v>
      </c>
      <c r="I3646" s="1" t="str">
        <f t="shared" ca="1" si="668"/>
        <v>No</v>
      </c>
      <c r="J3646" s="1" t="s">
        <v>161</v>
      </c>
      <c r="K3646" s="1" t="s">
        <v>46</v>
      </c>
      <c r="L3646" s="1"/>
      <c r="M3646" s="1" t="s">
        <v>161</v>
      </c>
      <c r="N3646" s="1"/>
      <c r="O3646" s="1" t="s">
        <v>48</v>
      </c>
      <c r="P3646" s="1">
        <v>18</v>
      </c>
      <c r="Q3646" s="1"/>
      <c r="R3646" s="1">
        <f t="shared" si="665"/>
        <v>18</v>
      </c>
      <c r="S3646" s="1" t="str">
        <f t="shared" ref="S3646:S3647" si="678">IF(ISBLANK(Q3646)=TRUE,"80",Q3646)</f>
        <v>80</v>
      </c>
      <c r="T3646" s="1">
        <f t="shared" si="669"/>
        <v>62</v>
      </c>
      <c r="U3646" s="1" t="s">
        <v>41</v>
      </c>
      <c r="V3646" s="1"/>
      <c r="W3646" s="1"/>
      <c r="X3646" s="1"/>
      <c r="Y3646" s="1"/>
      <c r="Z3646" s="1"/>
      <c r="AA3646" s="1"/>
      <c r="AB3646" s="1"/>
      <c r="AC3646" s="1"/>
      <c r="AD3646" s="1"/>
      <c r="AE3646" s="1"/>
      <c r="AF3646" s="1"/>
      <c r="AG3646" s="1"/>
      <c r="AH3646" s="1"/>
      <c r="AI3646" s="1"/>
      <c r="AJ3646" s="1"/>
      <c r="AK3646" s="1"/>
      <c r="AL3646" s="1"/>
      <c r="AM3646" s="1"/>
      <c r="AN3646" s="1"/>
      <c r="AO3646" s="1" t="s">
        <v>10218</v>
      </c>
    </row>
    <row r="3647" spans="1:41">
      <c r="A3647" s="1" t="s">
        <v>10219</v>
      </c>
      <c r="B3647" s="1" t="s">
        <v>10220</v>
      </c>
      <c r="C3647" s="1" t="s">
        <v>52</v>
      </c>
      <c r="D3647" s="1">
        <v>811</v>
      </c>
      <c r="E3647" s="1">
        <v>427094</v>
      </c>
      <c r="F3647" s="5">
        <v>44019</v>
      </c>
      <c r="G3647" s="5">
        <v>44020</v>
      </c>
      <c r="H3647" s="1">
        <f t="shared" ca="1" si="667"/>
        <v>1</v>
      </c>
      <c r="I3647" s="1" t="str">
        <f t="shared" ca="1" si="668"/>
        <v>No</v>
      </c>
      <c r="J3647" s="1" t="s">
        <v>1964</v>
      </c>
      <c r="K3647" s="1" t="s">
        <v>1965</v>
      </c>
      <c r="L3647" s="1"/>
      <c r="M3647" s="1" t="s">
        <v>1966</v>
      </c>
      <c r="N3647" s="1"/>
      <c r="O3647" s="1" t="s">
        <v>48</v>
      </c>
      <c r="P3647" s="1">
        <v>18</v>
      </c>
      <c r="Q3647" s="1"/>
      <c r="R3647" s="1">
        <f t="shared" si="665"/>
        <v>18</v>
      </c>
      <c r="S3647" s="1" t="str">
        <f t="shared" si="678"/>
        <v>80</v>
      </c>
      <c r="T3647" s="1">
        <f t="shared" si="669"/>
        <v>62</v>
      </c>
      <c r="U3647" s="1" t="s">
        <v>1967</v>
      </c>
      <c r="V3647" s="1" t="s">
        <v>1968</v>
      </c>
      <c r="W3647" s="1"/>
      <c r="X3647" s="1"/>
      <c r="Y3647" s="1"/>
      <c r="Z3647" s="1"/>
      <c r="AA3647" s="1"/>
      <c r="AB3647" s="1" t="s">
        <v>1968</v>
      </c>
      <c r="AC3647" s="1"/>
      <c r="AD3647" s="1"/>
      <c r="AE3647" s="1"/>
      <c r="AF3647" s="1"/>
      <c r="AG3647" s="1"/>
      <c r="AH3647" s="1"/>
      <c r="AI3647" s="1"/>
      <c r="AJ3647" s="1" t="s">
        <v>49</v>
      </c>
      <c r="AK3647" s="1"/>
      <c r="AL3647" s="1"/>
      <c r="AM3647" s="1"/>
      <c r="AN3647" s="1"/>
      <c r="AO3647" s="1" t="s">
        <v>1970</v>
      </c>
    </row>
    <row r="3648" spans="1:41">
      <c r="A3648" s="1" t="s">
        <v>10225</v>
      </c>
      <c r="B3648" s="1" t="s">
        <v>10226</v>
      </c>
      <c r="C3648" s="1" t="s">
        <v>36</v>
      </c>
      <c r="D3648" s="1">
        <v>37</v>
      </c>
      <c r="E3648" s="1">
        <v>21808</v>
      </c>
      <c r="F3648" s="5">
        <v>43939</v>
      </c>
      <c r="G3648" s="5">
        <v>43946</v>
      </c>
      <c r="H3648" s="1">
        <f t="shared" ca="1" si="667"/>
        <v>7</v>
      </c>
      <c r="I3648" s="1" t="str">
        <f t="shared" ca="1" si="668"/>
        <v>No</v>
      </c>
      <c r="J3648" s="1" t="s">
        <v>3821</v>
      </c>
      <c r="K3648" s="1" t="s">
        <v>46</v>
      </c>
      <c r="L3648" s="1" t="s">
        <v>10227</v>
      </c>
      <c r="M3648" s="1" t="s">
        <v>3821</v>
      </c>
      <c r="N3648" s="1"/>
      <c r="O3648" s="1" t="s">
        <v>387</v>
      </c>
      <c r="P3648" s="1">
        <v>18</v>
      </c>
      <c r="Q3648" s="1">
        <v>30</v>
      </c>
      <c r="R3648" s="1">
        <f t="shared" si="665"/>
        <v>18</v>
      </c>
      <c r="S3648" s="1">
        <v>30</v>
      </c>
      <c r="T3648" s="1">
        <f t="shared" si="669"/>
        <v>12</v>
      </c>
      <c r="U3648" s="1" t="s">
        <v>41</v>
      </c>
      <c r="V3648" s="1"/>
      <c r="W3648" s="1"/>
      <c r="X3648" s="1"/>
      <c r="Y3648" s="1"/>
      <c r="Z3648" s="1"/>
      <c r="AA3648" s="1"/>
      <c r="AB3648" s="1"/>
      <c r="AC3648" s="1"/>
      <c r="AD3648" s="3">
        <v>1.9320193801935499E+114</v>
      </c>
      <c r="AE3648" s="1"/>
      <c r="AF3648" s="1"/>
      <c r="AG3648" s="1"/>
      <c r="AH3648" s="1"/>
      <c r="AI3648" s="1"/>
      <c r="AJ3648" s="1" t="s">
        <v>49</v>
      </c>
      <c r="AK3648" s="1" t="s">
        <v>76</v>
      </c>
      <c r="AL3648" s="1"/>
      <c r="AM3648" s="1"/>
      <c r="AN3648" s="1"/>
      <c r="AO3648" s="1" t="s">
        <v>10228</v>
      </c>
    </row>
    <row r="3649" spans="1:41">
      <c r="A3649" s="1" t="s">
        <v>10229</v>
      </c>
      <c r="B3649" s="1" t="s">
        <v>5739</v>
      </c>
      <c r="C3649" s="1" t="s">
        <v>36</v>
      </c>
      <c r="D3649" s="1">
        <v>1583</v>
      </c>
      <c r="E3649" s="1">
        <v>735217</v>
      </c>
      <c r="F3649" s="5">
        <v>43994</v>
      </c>
      <c r="G3649" s="1"/>
      <c r="H3649" s="1">
        <f t="shared" ca="1" si="667"/>
        <v>110</v>
      </c>
      <c r="I3649" s="1" t="str">
        <f t="shared" ca="1" si="668"/>
        <v>No</v>
      </c>
      <c r="J3649" s="1" t="s">
        <v>94</v>
      </c>
      <c r="K3649" s="1" t="s">
        <v>95</v>
      </c>
      <c r="L3649" s="1"/>
      <c r="M3649" s="1" t="s">
        <v>96</v>
      </c>
      <c r="N3649" s="1"/>
      <c r="O3649" s="1" t="s">
        <v>97</v>
      </c>
      <c r="P3649" s="1">
        <v>18</v>
      </c>
      <c r="Q3649" s="1">
        <v>45</v>
      </c>
      <c r="R3649" s="1">
        <f t="shared" si="665"/>
        <v>18</v>
      </c>
      <c r="S3649" s="1">
        <v>45</v>
      </c>
      <c r="T3649" s="1">
        <f t="shared" si="669"/>
        <v>27</v>
      </c>
      <c r="U3649" s="1" t="s">
        <v>41</v>
      </c>
      <c r="V3649" s="1" t="s">
        <v>1507</v>
      </c>
      <c r="W3649" s="1"/>
      <c r="X3649" s="1"/>
      <c r="Y3649" s="1"/>
      <c r="Z3649" s="1"/>
      <c r="AA3649" s="1"/>
      <c r="AB3649" s="1"/>
      <c r="AC3649" s="1"/>
      <c r="AD3649" s="1"/>
      <c r="AE3649" s="1"/>
      <c r="AF3649" s="1"/>
      <c r="AG3649" s="1"/>
      <c r="AH3649" s="1"/>
      <c r="AI3649" s="1"/>
      <c r="AJ3649" s="1"/>
      <c r="AK3649" s="1"/>
      <c r="AL3649" s="1"/>
      <c r="AM3649" s="1"/>
      <c r="AN3649" s="1"/>
      <c r="AO3649" s="1" t="s">
        <v>10230</v>
      </c>
    </row>
    <row r="3650" spans="1:41">
      <c r="A3650" s="1" t="s">
        <v>10232</v>
      </c>
      <c r="B3650" s="1" t="s">
        <v>715</v>
      </c>
      <c r="C3650" s="1" t="s">
        <v>36</v>
      </c>
      <c r="D3650" s="1">
        <v>54</v>
      </c>
      <c r="E3650" s="1">
        <v>7738</v>
      </c>
      <c r="F3650" s="5">
        <v>44091</v>
      </c>
      <c r="G3650" s="5">
        <v>44109</v>
      </c>
      <c r="H3650" s="1">
        <f t="shared" ca="1" si="667"/>
        <v>18</v>
      </c>
      <c r="I3650" s="1" t="str">
        <f t="shared" ca="1" si="668"/>
        <v>No</v>
      </c>
      <c r="J3650" s="1" t="s">
        <v>87</v>
      </c>
      <c r="K3650" s="1" t="s">
        <v>88</v>
      </c>
      <c r="L3650" s="1"/>
      <c r="M3650" s="1" t="s">
        <v>89</v>
      </c>
      <c r="N3650" s="1"/>
      <c r="O3650" s="1" t="s">
        <v>83</v>
      </c>
      <c r="P3650" s="1">
        <v>18</v>
      </c>
      <c r="Q3650" s="1">
        <v>34</v>
      </c>
      <c r="R3650" s="1">
        <f t="shared" ref="R3650:R3713" si="679">IF(ISBLANK(P3650)=TRUE,"0",P3650)</f>
        <v>18</v>
      </c>
      <c r="S3650" s="1">
        <v>34</v>
      </c>
      <c r="T3650" s="1">
        <f t="shared" si="669"/>
        <v>16</v>
      </c>
      <c r="U3650" s="1" t="s">
        <v>41</v>
      </c>
      <c r="V3650" s="1"/>
      <c r="W3650" s="1"/>
      <c r="X3650" s="1"/>
      <c r="Y3650" s="1"/>
      <c r="Z3650" s="1"/>
      <c r="AA3650" s="1"/>
      <c r="AB3650" s="1"/>
      <c r="AC3650" s="1"/>
      <c r="AD3650" s="1"/>
      <c r="AE3650" s="1"/>
      <c r="AF3650" s="1"/>
      <c r="AG3650" s="1"/>
      <c r="AH3650" s="1"/>
      <c r="AI3650" s="1"/>
      <c r="AJ3650" s="1"/>
      <c r="AK3650" s="1"/>
      <c r="AL3650" s="1"/>
      <c r="AM3650" s="1"/>
      <c r="AN3650" s="1"/>
      <c r="AO3650" s="1" t="s">
        <v>182</v>
      </c>
    </row>
    <row r="3651" spans="1:41">
      <c r="A3651" s="1" t="s">
        <v>10234</v>
      </c>
      <c r="B3651" s="1" t="s">
        <v>10235</v>
      </c>
      <c r="C3651" s="1" t="s">
        <v>36</v>
      </c>
      <c r="D3651" s="1">
        <v>288</v>
      </c>
      <c r="E3651" s="1">
        <v>811483</v>
      </c>
      <c r="F3651" s="5">
        <v>43882</v>
      </c>
      <c r="G3651" s="5">
        <v>43922</v>
      </c>
      <c r="H3651" s="1">
        <f t="shared" ref="H3651:H3714" ca="1" si="680">IF(ISBLANK(G3651)=FALSE,G3651-F3651,TODAY()-F3651)</f>
        <v>40</v>
      </c>
      <c r="I3651" s="1" t="str">
        <f t="shared" ref="I3651:I3714" ca="1" si="681">IF(H3651&gt;0,"No","Yes")</f>
        <v>No</v>
      </c>
      <c r="J3651" s="1" t="s">
        <v>155</v>
      </c>
      <c r="K3651" s="1" t="s">
        <v>156</v>
      </c>
      <c r="L3651" s="1"/>
      <c r="M3651" s="1" t="s">
        <v>157</v>
      </c>
      <c r="N3651" s="1"/>
      <c r="O3651" s="1" t="s">
        <v>48</v>
      </c>
      <c r="P3651" s="1">
        <v>18</v>
      </c>
      <c r="Q3651" s="1"/>
      <c r="R3651" s="1">
        <f t="shared" si="679"/>
        <v>18</v>
      </c>
      <c r="S3651" s="1" t="str">
        <f>IF(ISBLANK(Q3651)=TRUE,"80",Q3651)</f>
        <v>80</v>
      </c>
      <c r="T3651" s="1">
        <f t="shared" ref="T3651:T3714" si="682">S3651-R3651</f>
        <v>62</v>
      </c>
      <c r="U3651" s="1" t="s">
        <v>41</v>
      </c>
      <c r="V3651" s="1"/>
      <c r="W3651" s="1"/>
      <c r="X3651" s="1"/>
      <c r="Y3651" s="1"/>
      <c r="Z3651" s="1"/>
      <c r="AA3651" s="1"/>
      <c r="AB3651" s="1"/>
      <c r="AC3651" s="1"/>
      <c r="AD3651" s="1"/>
      <c r="AE3651" s="1"/>
      <c r="AF3651" s="1"/>
      <c r="AG3651" s="1"/>
      <c r="AH3651" s="1"/>
      <c r="AI3651" s="1"/>
      <c r="AJ3651" s="1"/>
      <c r="AK3651" s="1" t="s">
        <v>76</v>
      </c>
      <c r="AL3651" s="1"/>
      <c r="AM3651" s="1"/>
      <c r="AN3651" s="1"/>
      <c r="AO3651" s="1" t="s">
        <v>763</v>
      </c>
    </row>
    <row r="3652" spans="1:41">
      <c r="A3652" s="1" t="s">
        <v>10236</v>
      </c>
      <c r="B3652" s="1" t="s">
        <v>86</v>
      </c>
      <c r="C3652" s="1" t="s">
        <v>36</v>
      </c>
      <c r="D3652" s="1">
        <v>48</v>
      </c>
      <c r="E3652" s="1">
        <v>7797</v>
      </c>
      <c r="F3652" s="5">
        <v>44091</v>
      </c>
      <c r="G3652" s="5">
        <v>44109</v>
      </c>
      <c r="H3652" s="1">
        <f t="shared" ca="1" si="680"/>
        <v>18</v>
      </c>
      <c r="I3652" s="1" t="str">
        <f t="shared" ca="1" si="681"/>
        <v>No</v>
      </c>
      <c r="J3652" s="1" t="s">
        <v>87</v>
      </c>
      <c r="K3652" s="1" t="s">
        <v>88</v>
      </c>
      <c r="L3652" s="1"/>
      <c r="M3652" s="1" t="s">
        <v>89</v>
      </c>
      <c r="N3652" s="1"/>
      <c r="O3652" s="1" t="s">
        <v>83</v>
      </c>
      <c r="P3652" s="1">
        <v>18</v>
      </c>
      <c r="Q3652" s="1">
        <v>34</v>
      </c>
      <c r="R3652" s="1">
        <f t="shared" si="679"/>
        <v>18</v>
      </c>
      <c r="S3652" s="1">
        <v>34</v>
      </c>
      <c r="T3652" s="1">
        <f t="shared" si="682"/>
        <v>16</v>
      </c>
      <c r="U3652" s="1" t="s">
        <v>41</v>
      </c>
      <c r="V3652" s="1"/>
      <c r="W3652" s="1"/>
      <c r="X3652" s="1"/>
      <c r="Y3652" s="1"/>
      <c r="Z3652" s="1"/>
      <c r="AA3652" s="1"/>
      <c r="AB3652" s="1"/>
      <c r="AC3652" s="1"/>
      <c r="AD3652" s="1"/>
      <c r="AE3652" s="1"/>
      <c r="AF3652" s="1"/>
      <c r="AG3652" s="1"/>
      <c r="AH3652" s="1"/>
      <c r="AI3652" s="1"/>
      <c r="AJ3652" s="1"/>
      <c r="AK3652" s="1"/>
      <c r="AL3652" s="1"/>
      <c r="AM3652" s="1"/>
      <c r="AN3652" s="1"/>
      <c r="AO3652" s="1" t="s">
        <v>91</v>
      </c>
    </row>
    <row r="3653" spans="1:41">
      <c r="A3653" s="1" t="s">
        <v>10237</v>
      </c>
      <c r="B3653" s="1" t="s">
        <v>3768</v>
      </c>
      <c r="C3653" s="1" t="s">
        <v>36</v>
      </c>
      <c r="D3653" s="1">
        <v>4563</v>
      </c>
      <c r="E3653" s="1">
        <v>431126</v>
      </c>
      <c r="F3653" s="5">
        <v>44040</v>
      </c>
      <c r="G3653" s="5">
        <v>44075</v>
      </c>
      <c r="H3653" s="1">
        <f t="shared" ca="1" si="680"/>
        <v>35</v>
      </c>
      <c r="I3653" s="1" t="str">
        <f t="shared" ca="1" si="681"/>
        <v>No</v>
      </c>
      <c r="J3653" s="1" t="s">
        <v>214</v>
      </c>
      <c r="K3653" s="1" t="s">
        <v>215</v>
      </c>
      <c r="L3653" s="1" t="s">
        <v>1606</v>
      </c>
      <c r="M3653" s="1" t="s">
        <v>1607</v>
      </c>
      <c r="N3653" s="1" t="s">
        <v>235</v>
      </c>
      <c r="O3653" s="1" t="s">
        <v>48</v>
      </c>
      <c r="P3653" s="1">
        <v>18</v>
      </c>
      <c r="Q3653" s="1"/>
      <c r="R3653" s="1">
        <f t="shared" si="679"/>
        <v>18</v>
      </c>
      <c r="S3653" s="1" t="str">
        <f t="shared" ref="S3653:S3655" si="683">IF(ISBLANK(Q3653)=TRUE,"80",Q3653)</f>
        <v>80</v>
      </c>
      <c r="T3653" s="1">
        <f t="shared" si="682"/>
        <v>62</v>
      </c>
      <c r="U3653" s="1" t="s">
        <v>41</v>
      </c>
      <c r="V3653" s="1"/>
      <c r="W3653" s="1"/>
      <c r="X3653" s="1" t="s">
        <v>1608</v>
      </c>
      <c r="Y3653" s="1"/>
      <c r="Z3653" s="1"/>
      <c r="AA3653" s="1"/>
      <c r="AB3653" s="1"/>
      <c r="AC3653" s="1"/>
      <c r="AD3653" s="1"/>
      <c r="AE3653" s="1"/>
      <c r="AF3653" s="1"/>
      <c r="AG3653" s="1"/>
      <c r="AH3653" s="1"/>
      <c r="AI3653" s="1"/>
      <c r="AJ3653" s="1"/>
      <c r="AK3653" s="1"/>
      <c r="AL3653" s="1"/>
      <c r="AM3653" s="1"/>
      <c r="AN3653" s="1"/>
      <c r="AO3653" s="1"/>
    </row>
    <row r="3654" spans="1:41">
      <c r="A3654" s="1" t="s">
        <v>10238</v>
      </c>
      <c r="B3654" s="1" t="s">
        <v>10239</v>
      </c>
      <c r="C3654" s="1" t="s">
        <v>36</v>
      </c>
      <c r="D3654" s="1">
        <v>120</v>
      </c>
      <c r="E3654" s="1">
        <v>6189</v>
      </c>
      <c r="F3654" s="5">
        <v>44096</v>
      </c>
      <c r="G3654" s="5">
        <v>44103</v>
      </c>
      <c r="H3654" s="1">
        <f t="shared" ca="1" si="680"/>
        <v>7</v>
      </c>
      <c r="I3654" s="1" t="str">
        <f t="shared" ca="1" si="681"/>
        <v>No</v>
      </c>
      <c r="J3654" s="1" t="s">
        <v>147</v>
      </c>
      <c r="K3654" s="1" t="s">
        <v>148</v>
      </c>
      <c r="L3654" s="1" t="s">
        <v>149</v>
      </c>
      <c r="M3654" s="1" t="s">
        <v>350</v>
      </c>
      <c r="N3654" s="1"/>
      <c r="O3654" s="1" t="s">
        <v>48</v>
      </c>
      <c r="P3654" s="1">
        <v>18</v>
      </c>
      <c r="Q3654" s="1"/>
      <c r="R3654" s="1">
        <f t="shared" si="679"/>
        <v>18</v>
      </c>
      <c r="S3654" s="1" t="str">
        <f t="shared" si="683"/>
        <v>80</v>
      </c>
      <c r="T3654" s="1">
        <f t="shared" si="682"/>
        <v>62</v>
      </c>
      <c r="U3654" s="1" t="s">
        <v>41</v>
      </c>
      <c r="V3654" s="1" t="s">
        <v>280</v>
      </c>
      <c r="W3654" s="1"/>
      <c r="X3654" s="1"/>
      <c r="Y3654" s="1"/>
      <c r="Z3654" s="1"/>
      <c r="AA3654" s="1"/>
      <c r="AB3654" s="1"/>
      <c r="AC3654" s="1"/>
      <c r="AD3654" s="1"/>
      <c r="AE3654" s="1"/>
      <c r="AF3654" s="1"/>
      <c r="AG3654" s="1"/>
      <c r="AH3654" s="1"/>
      <c r="AI3654" s="1"/>
      <c r="AJ3654" s="1"/>
      <c r="AK3654" s="1"/>
      <c r="AL3654" s="1"/>
      <c r="AM3654" s="1"/>
      <c r="AN3654" s="1"/>
      <c r="AO3654" s="1" t="s">
        <v>7857</v>
      </c>
    </row>
    <row r="3655" spans="1:41">
      <c r="A3655" s="1" t="s">
        <v>10245</v>
      </c>
      <c r="B3655" s="1" t="s">
        <v>8904</v>
      </c>
      <c r="C3655" s="1" t="s">
        <v>36</v>
      </c>
      <c r="D3655" s="1">
        <v>528</v>
      </c>
      <c r="E3655" s="1">
        <v>56956</v>
      </c>
      <c r="F3655" s="5">
        <v>44050</v>
      </c>
      <c r="G3655" s="5">
        <v>44075</v>
      </c>
      <c r="H3655" s="1">
        <f t="shared" ca="1" si="680"/>
        <v>25</v>
      </c>
      <c r="I3655" s="1" t="str">
        <f t="shared" ca="1" si="681"/>
        <v>No</v>
      </c>
      <c r="J3655" s="1" t="s">
        <v>161</v>
      </c>
      <c r="K3655" s="1" t="s">
        <v>46</v>
      </c>
      <c r="L3655" s="1"/>
      <c r="M3655" s="1" t="s">
        <v>161</v>
      </c>
      <c r="N3655" s="1"/>
      <c r="O3655" s="1" t="s">
        <v>48</v>
      </c>
      <c r="P3655" s="1">
        <v>18</v>
      </c>
      <c r="Q3655" s="1"/>
      <c r="R3655" s="1">
        <f t="shared" si="679"/>
        <v>18</v>
      </c>
      <c r="S3655" s="1" t="str">
        <f t="shared" si="683"/>
        <v>80</v>
      </c>
      <c r="T3655" s="1">
        <f t="shared" si="682"/>
        <v>62</v>
      </c>
      <c r="U3655" s="1" t="s">
        <v>41</v>
      </c>
      <c r="V3655" s="1"/>
      <c r="W3655" s="1"/>
      <c r="X3655" s="1"/>
      <c r="Y3655" s="1"/>
      <c r="Z3655" s="1"/>
      <c r="AA3655" s="1"/>
      <c r="AB3655" s="1"/>
      <c r="AC3655" s="1"/>
      <c r="AD3655" s="1"/>
      <c r="AE3655" s="1"/>
      <c r="AF3655" s="1"/>
      <c r="AG3655" s="1"/>
      <c r="AH3655" s="1"/>
      <c r="AI3655" s="1"/>
      <c r="AJ3655" s="1"/>
      <c r="AK3655" s="1"/>
      <c r="AL3655" s="1"/>
      <c r="AM3655" s="1"/>
      <c r="AN3655" s="1"/>
      <c r="AO3655" s="1" t="s">
        <v>10246</v>
      </c>
    </row>
    <row r="3656" spans="1:41">
      <c r="A3656" s="1" t="s">
        <v>10247</v>
      </c>
      <c r="B3656" s="1" t="s">
        <v>10248</v>
      </c>
      <c r="C3656" s="1" t="s">
        <v>36</v>
      </c>
      <c r="D3656" s="1">
        <v>66</v>
      </c>
      <c r="E3656" s="1">
        <v>10127</v>
      </c>
      <c r="F3656" s="5">
        <v>44033</v>
      </c>
      <c r="G3656" s="5">
        <v>44048</v>
      </c>
      <c r="H3656" s="1">
        <f t="shared" ca="1" si="680"/>
        <v>15</v>
      </c>
      <c r="I3656" s="1" t="str">
        <f t="shared" ca="1" si="681"/>
        <v>No</v>
      </c>
      <c r="J3656" s="1" t="s">
        <v>161</v>
      </c>
      <c r="K3656" s="1" t="s">
        <v>46</v>
      </c>
      <c r="L3656" s="1"/>
      <c r="M3656" s="1" t="s">
        <v>161</v>
      </c>
      <c r="N3656" s="1"/>
      <c r="O3656" s="1" t="s">
        <v>83</v>
      </c>
      <c r="P3656" s="1">
        <v>18</v>
      </c>
      <c r="Q3656" s="1">
        <v>34</v>
      </c>
      <c r="R3656" s="1">
        <f t="shared" si="679"/>
        <v>18</v>
      </c>
      <c r="S3656" s="1">
        <v>34</v>
      </c>
      <c r="T3656" s="1">
        <f t="shared" si="682"/>
        <v>16</v>
      </c>
      <c r="U3656" s="1" t="s">
        <v>41</v>
      </c>
      <c r="V3656" s="1"/>
      <c r="W3656" s="1"/>
      <c r="X3656" s="1"/>
      <c r="Y3656" s="1"/>
      <c r="Z3656" s="1"/>
      <c r="AA3656" s="1"/>
      <c r="AB3656" s="1"/>
      <c r="AC3656" s="1"/>
      <c r="AD3656" s="1"/>
      <c r="AE3656" s="1"/>
      <c r="AF3656" s="1"/>
      <c r="AG3656" s="1"/>
      <c r="AH3656" s="1"/>
      <c r="AI3656" s="1"/>
      <c r="AJ3656" s="1"/>
      <c r="AK3656" s="1"/>
      <c r="AL3656" s="1"/>
      <c r="AM3656" s="1"/>
      <c r="AN3656" s="1"/>
      <c r="AO3656" s="1" t="s">
        <v>10249</v>
      </c>
    </row>
    <row r="3657" spans="1:41">
      <c r="A3657" s="1" t="s">
        <v>10250</v>
      </c>
      <c r="B3657" s="1" t="s">
        <v>1722</v>
      </c>
      <c r="C3657" s="1" t="s">
        <v>36</v>
      </c>
      <c r="D3657" s="1">
        <v>581</v>
      </c>
      <c r="E3657" s="1">
        <v>56907</v>
      </c>
      <c r="F3657" s="5">
        <v>44075</v>
      </c>
      <c r="G3657" s="5">
        <v>44082</v>
      </c>
      <c r="H3657" s="1">
        <f t="shared" ca="1" si="680"/>
        <v>7</v>
      </c>
      <c r="I3657" s="1" t="str">
        <f t="shared" ca="1" si="681"/>
        <v>No</v>
      </c>
      <c r="J3657" s="1" t="s">
        <v>147</v>
      </c>
      <c r="K3657" s="1" t="s">
        <v>148</v>
      </c>
      <c r="L3657" s="1" t="s">
        <v>149</v>
      </c>
      <c r="M3657" s="1" t="s">
        <v>350</v>
      </c>
      <c r="N3657" s="1"/>
      <c r="O3657" s="1" t="s">
        <v>48</v>
      </c>
      <c r="P3657" s="1">
        <v>18</v>
      </c>
      <c r="Q3657" s="1"/>
      <c r="R3657" s="1">
        <f t="shared" si="679"/>
        <v>18</v>
      </c>
      <c r="S3657" s="1" t="str">
        <f>IF(ISBLANK(Q3657)=TRUE,"80",Q3657)</f>
        <v>80</v>
      </c>
      <c r="T3657" s="1">
        <f t="shared" si="682"/>
        <v>62</v>
      </c>
      <c r="U3657" s="1" t="s">
        <v>41</v>
      </c>
      <c r="V3657" s="1" t="s">
        <v>84</v>
      </c>
      <c r="W3657" s="1"/>
      <c r="X3657" s="1"/>
      <c r="Y3657" s="1"/>
      <c r="Z3657" s="1"/>
      <c r="AA3657" s="1"/>
      <c r="AB3657" s="1"/>
      <c r="AC3657" s="1"/>
      <c r="AD3657" s="1"/>
      <c r="AE3657" s="1"/>
      <c r="AF3657" s="1"/>
      <c r="AG3657" s="1"/>
      <c r="AH3657" s="1"/>
      <c r="AI3657" s="1"/>
      <c r="AJ3657" s="1"/>
      <c r="AK3657" s="1"/>
      <c r="AL3657" s="1"/>
      <c r="AM3657" s="1"/>
      <c r="AN3657" s="1"/>
      <c r="AO3657" s="1" t="s">
        <v>9227</v>
      </c>
    </row>
    <row r="3658" spans="1:41">
      <c r="A3658" s="1" t="s">
        <v>10251</v>
      </c>
      <c r="B3658" s="1" t="s">
        <v>5176</v>
      </c>
      <c r="C3658" s="1" t="s">
        <v>36</v>
      </c>
      <c r="D3658" s="1">
        <v>255</v>
      </c>
      <c r="E3658" s="1">
        <v>74757</v>
      </c>
      <c r="F3658" s="5">
        <v>44075</v>
      </c>
      <c r="G3658" s="5">
        <v>44097</v>
      </c>
      <c r="H3658" s="1">
        <f t="shared" ca="1" si="680"/>
        <v>22</v>
      </c>
      <c r="I3658" s="1" t="str">
        <f t="shared" ca="1" si="681"/>
        <v>No</v>
      </c>
      <c r="J3658" s="1" t="s">
        <v>117</v>
      </c>
      <c r="K3658" s="1" t="s">
        <v>46</v>
      </c>
      <c r="L3658" s="1"/>
      <c r="M3658" s="1" t="s">
        <v>118</v>
      </c>
      <c r="N3658" s="1"/>
      <c r="O3658" s="1" t="s">
        <v>141</v>
      </c>
      <c r="P3658" s="1">
        <v>18</v>
      </c>
      <c r="Q3658" s="1">
        <v>39</v>
      </c>
      <c r="R3658" s="1">
        <f t="shared" si="679"/>
        <v>18</v>
      </c>
      <c r="S3658" s="1">
        <v>39</v>
      </c>
      <c r="T3658" s="1">
        <f t="shared" si="682"/>
        <v>21</v>
      </c>
      <c r="U3658" s="1" t="s">
        <v>41</v>
      </c>
      <c r="V3658" s="1" t="s">
        <v>84</v>
      </c>
      <c r="W3658" s="1"/>
      <c r="X3658" s="1"/>
      <c r="Y3658" s="1"/>
      <c r="Z3658" s="1"/>
      <c r="AA3658" s="1"/>
      <c r="AB3658" s="1"/>
      <c r="AC3658" s="1"/>
      <c r="AD3658" s="1"/>
      <c r="AE3658" s="1"/>
      <c r="AF3658" s="1"/>
      <c r="AG3658" s="1"/>
      <c r="AH3658" s="1"/>
      <c r="AI3658" s="1"/>
      <c r="AJ3658" s="1"/>
      <c r="AK3658" s="1"/>
      <c r="AL3658" s="1" t="s">
        <v>859</v>
      </c>
      <c r="AM3658" s="1"/>
      <c r="AN3658" s="1"/>
      <c r="AO3658" s="1" t="s">
        <v>10252</v>
      </c>
    </row>
    <row r="3659" spans="1:41">
      <c r="A3659" s="1" t="s">
        <v>10253</v>
      </c>
      <c r="B3659" s="1" t="s">
        <v>685</v>
      </c>
      <c r="C3659" s="1" t="s">
        <v>36</v>
      </c>
      <c r="D3659" s="1">
        <v>216</v>
      </c>
      <c r="E3659" s="1">
        <v>107082</v>
      </c>
      <c r="F3659" s="5">
        <v>43945</v>
      </c>
      <c r="G3659" s="1"/>
      <c r="H3659" s="1">
        <f t="shared" ca="1" si="680"/>
        <v>159</v>
      </c>
      <c r="I3659" s="1" t="str">
        <f t="shared" ca="1" si="681"/>
        <v>No</v>
      </c>
      <c r="J3659" s="1" t="s">
        <v>136</v>
      </c>
      <c r="K3659" s="1" t="s">
        <v>137</v>
      </c>
      <c r="L3659" s="1" t="s">
        <v>264</v>
      </c>
      <c r="M3659" s="1" t="s">
        <v>136</v>
      </c>
      <c r="N3659" s="1"/>
      <c r="O3659" s="1" t="s">
        <v>48</v>
      </c>
      <c r="P3659" s="1">
        <v>18</v>
      </c>
      <c r="Q3659" s="1"/>
      <c r="R3659" s="1">
        <f t="shared" si="679"/>
        <v>18</v>
      </c>
      <c r="S3659" s="1" t="str">
        <f t="shared" ref="S3659:S3660" si="684">IF(ISBLANK(Q3659)=TRUE,"80",Q3659)</f>
        <v>80</v>
      </c>
      <c r="T3659" s="1">
        <f t="shared" si="682"/>
        <v>62</v>
      </c>
      <c r="U3659" s="1" t="s">
        <v>41</v>
      </c>
      <c r="V3659" s="1"/>
      <c r="W3659" s="1"/>
      <c r="X3659" s="1"/>
      <c r="Y3659" s="1"/>
      <c r="Z3659" s="1"/>
      <c r="AA3659" s="1"/>
      <c r="AB3659" s="1"/>
      <c r="AC3659" s="1"/>
      <c r="AD3659" s="1"/>
      <c r="AE3659" s="1"/>
      <c r="AF3659" s="1"/>
      <c r="AG3659" s="1"/>
      <c r="AH3659" s="1" t="s">
        <v>1339</v>
      </c>
      <c r="AI3659" s="1"/>
      <c r="AJ3659" s="1"/>
      <c r="AK3659" s="1"/>
      <c r="AL3659" s="1"/>
      <c r="AM3659" s="1"/>
      <c r="AN3659" s="1"/>
      <c r="AO3659" s="1"/>
    </row>
    <row r="3660" spans="1:41">
      <c r="A3660" s="1" t="s">
        <v>10255</v>
      </c>
      <c r="B3660" s="1" t="s">
        <v>10256</v>
      </c>
      <c r="C3660" s="1" t="s">
        <v>36</v>
      </c>
      <c r="D3660" s="1">
        <v>1132</v>
      </c>
      <c r="E3660" s="1">
        <v>355978</v>
      </c>
      <c r="F3660" s="5">
        <v>43998</v>
      </c>
      <c r="G3660" s="5">
        <v>44058</v>
      </c>
      <c r="H3660" s="1">
        <f t="shared" ca="1" si="680"/>
        <v>60</v>
      </c>
      <c r="I3660" s="1" t="str">
        <f t="shared" ca="1" si="681"/>
        <v>No</v>
      </c>
      <c r="J3660" s="1" t="s">
        <v>111</v>
      </c>
      <c r="K3660" s="1" t="s">
        <v>112</v>
      </c>
      <c r="L3660" s="1"/>
      <c r="M3660" s="1" t="s">
        <v>365</v>
      </c>
      <c r="N3660" s="1" t="s">
        <v>337</v>
      </c>
      <c r="O3660" s="1" t="s">
        <v>48</v>
      </c>
      <c r="P3660" s="1">
        <v>18</v>
      </c>
      <c r="Q3660" s="1"/>
      <c r="R3660" s="1">
        <f t="shared" si="679"/>
        <v>18</v>
      </c>
      <c r="S3660" s="1" t="str">
        <f t="shared" si="684"/>
        <v>80</v>
      </c>
      <c r="T3660" s="1">
        <f t="shared" si="682"/>
        <v>62</v>
      </c>
      <c r="U3660" s="1" t="s">
        <v>41</v>
      </c>
      <c r="V3660" s="1" t="s">
        <v>84</v>
      </c>
      <c r="W3660" s="1"/>
      <c r="X3660" s="1"/>
      <c r="Y3660" s="1"/>
      <c r="Z3660" s="1"/>
      <c r="AA3660" s="1"/>
      <c r="AB3660" s="1"/>
      <c r="AC3660" s="1"/>
      <c r="AD3660" s="1"/>
      <c r="AE3660" s="1" t="s">
        <v>2675</v>
      </c>
      <c r="AF3660" s="1"/>
      <c r="AG3660" s="1"/>
      <c r="AH3660" s="1"/>
      <c r="AI3660" s="1"/>
      <c r="AJ3660" s="1" t="s">
        <v>49</v>
      </c>
      <c r="AK3660" s="1"/>
      <c r="AL3660" s="1"/>
      <c r="AM3660" s="1"/>
      <c r="AN3660" s="1"/>
      <c r="AO3660" s="1" t="s">
        <v>369</v>
      </c>
    </row>
    <row r="3661" spans="1:41">
      <c r="A3661" s="1" t="s">
        <v>10257</v>
      </c>
      <c r="B3661" s="1" t="s">
        <v>1132</v>
      </c>
      <c r="C3661" s="1" t="s">
        <v>36</v>
      </c>
      <c r="D3661" s="1">
        <v>22</v>
      </c>
      <c r="E3661" s="1">
        <v>2979</v>
      </c>
      <c r="F3661" s="5">
        <v>44058</v>
      </c>
      <c r="G3661" s="5">
        <v>44064</v>
      </c>
      <c r="H3661" s="1">
        <f t="shared" ca="1" si="680"/>
        <v>6</v>
      </c>
      <c r="I3661" s="1" t="str">
        <f t="shared" ca="1" si="681"/>
        <v>No</v>
      </c>
      <c r="J3661" s="1" t="s">
        <v>641</v>
      </c>
      <c r="K3661" s="1" t="s">
        <v>642</v>
      </c>
      <c r="L3661" s="1" t="s">
        <v>643</v>
      </c>
      <c r="M3661" s="1" t="s">
        <v>643</v>
      </c>
      <c r="N3661" s="1"/>
      <c r="O3661" s="1" t="s">
        <v>83</v>
      </c>
      <c r="P3661" s="1">
        <v>18</v>
      </c>
      <c r="Q3661" s="1">
        <v>34</v>
      </c>
      <c r="R3661" s="1">
        <f t="shared" si="679"/>
        <v>18</v>
      </c>
      <c r="S3661" s="1">
        <v>34</v>
      </c>
      <c r="T3661" s="1">
        <f t="shared" si="682"/>
        <v>16</v>
      </c>
      <c r="U3661" s="1" t="s">
        <v>41</v>
      </c>
      <c r="V3661" s="1" t="s">
        <v>644</v>
      </c>
      <c r="W3661" s="1"/>
      <c r="X3661" s="1"/>
      <c r="Y3661" s="1"/>
      <c r="Z3661" s="1"/>
      <c r="AA3661" s="1"/>
      <c r="AB3661" s="1"/>
      <c r="AC3661" s="1"/>
      <c r="AD3661" s="1"/>
      <c r="AE3661" s="1"/>
      <c r="AF3661" s="1"/>
      <c r="AG3661" s="1"/>
      <c r="AH3661" s="1"/>
      <c r="AI3661" s="1"/>
      <c r="AJ3661" s="1"/>
      <c r="AK3661" s="1"/>
      <c r="AL3661" s="1"/>
      <c r="AM3661" s="1"/>
      <c r="AN3661" s="1"/>
      <c r="AO3661" s="1" t="s">
        <v>3904</v>
      </c>
    </row>
    <row r="3662" spans="1:41">
      <c r="A3662" s="1" t="s">
        <v>10260</v>
      </c>
      <c r="B3662" s="1" t="s">
        <v>7272</v>
      </c>
      <c r="C3662" s="1" t="s">
        <v>36</v>
      </c>
      <c r="D3662" s="1">
        <v>2534</v>
      </c>
      <c r="E3662" s="1">
        <v>1265601</v>
      </c>
      <c r="F3662" s="5">
        <v>44013</v>
      </c>
      <c r="G3662" s="5">
        <v>44044</v>
      </c>
      <c r="H3662" s="1">
        <f t="shared" ca="1" si="680"/>
        <v>31</v>
      </c>
      <c r="I3662" s="1" t="str">
        <f t="shared" ca="1" si="681"/>
        <v>No</v>
      </c>
      <c r="J3662" s="1" t="s">
        <v>372</v>
      </c>
      <c r="K3662" s="1" t="s">
        <v>373</v>
      </c>
      <c r="L3662" s="1"/>
      <c r="M3662" s="1" t="s">
        <v>374</v>
      </c>
      <c r="N3662" s="1"/>
      <c r="O3662" s="1" t="s">
        <v>375</v>
      </c>
      <c r="P3662" s="1">
        <v>18</v>
      </c>
      <c r="Q3662" s="1">
        <v>24</v>
      </c>
      <c r="R3662" s="1">
        <f t="shared" si="679"/>
        <v>18</v>
      </c>
      <c r="S3662" s="1">
        <v>24</v>
      </c>
      <c r="T3662" s="1">
        <f t="shared" si="682"/>
        <v>6</v>
      </c>
      <c r="U3662" s="1" t="s">
        <v>41</v>
      </c>
      <c r="V3662" s="1" t="s">
        <v>376</v>
      </c>
      <c r="W3662" s="1"/>
      <c r="X3662" s="1"/>
      <c r="Y3662" s="1"/>
      <c r="Z3662" s="1"/>
      <c r="AA3662" s="1"/>
      <c r="AB3662" s="1"/>
      <c r="AC3662" s="1"/>
      <c r="AD3662" s="1"/>
      <c r="AE3662" s="1"/>
      <c r="AF3662" s="1"/>
      <c r="AG3662" s="1"/>
      <c r="AH3662" s="1"/>
      <c r="AI3662" s="1"/>
      <c r="AJ3662" s="1" t="s">
        <v>49</v>
      </c>
      <c r="AK3662" s="1"/>
      <c r="AL3662" s="1"/>
      <c r="AM3662" s="1"/>
      <c r="AN3662" s="1"/>
      <c r="AO3662" s="1" t="s">
        <v>7273</v>
      </c>
    </row>
    <row r="3663" spans="1:41">
      <c r="A3663" s="1" t="s">
        <v>10261</v>
      </c>
      <c r="B3663" s="1" t="s">
        <v>3724</v>
      </c>
      <c r="C3663" s="1" t="s">
        <v>36</v>
      </c>
      <c r="D3663" s="1">
        <v>60</v>
      </c>
      <c r="E3663" s="1">
        <v>35227</v>
      </c>
      <c r="F3663" s="5">
        <v>43922</v>
      </c>
      <c r="G3663" s="1"/>
      <c r="H3663" s="1">
        <f t="shared" ca="1" si="680"/>
        <v>182</v>
      </c>
      <c r="I3663" s="1" t="str">
        <f t="shared" ca="1" si="681"/>
        <v>No</v>
      </c>
      <c r="J3663" s="1" t="s">
        <v>45</v>
      </c>
      <c r="K3663" s="1" t="s">
        <v>46</v>
      </c>
      <c r="L3663" s="1"/>
      <c r="M3663" s="1" t="s">
        <v>47</v>
      </c>
      <c r="N3663" s="1"/>
      <c r="O3663" s="1" t="s">
        <v>48</v>
      </c>
      <c r="P3663" s="1">
        <v>18</v>
      </c>
      <c r="Q3663" s="1"/>
      <c r="R3663" s="1">
        <f t="shared" si="679"/>
        <v>18</v>
      </c>
      <c r="S3663" s="1" t="str">
        <f>IF(ISBLANK(Q3663)=TRUE,"80",Q3663)</f>
        <v>80</v>
      </c>
      <c r="T3663" s="1">
        <f t="shared" si="682"/>
        <v>62</v>
      </c>
      <c r="U3663" s="1" t="s">
        <v>41</v>
      </c>
      <c r="V3663" s="1"/>
      <c r="W3663" s="1"/>
      <c r="X3663" s="1"/>
      <c r="Y3663" s="1"/>
      <c r="Z3663" s="1"/>
      <c r="AA3663" s="1"/>
      <c r="AB3663" s="1"/>
      <c r="AC3663" s="1"/>
      <c r="AD3663" s="1"/>
      <c r="AE3663" s="1"/>
      <c r="AF3663" s="1"/>
      <c r="AG3663" s="1"/>
      <c r="AH3663" s="1"/>
      <c r="AI3663" s="1"/>
      <c r="AJ3663" s="1" t="s">
        <v>49</v>
      </c>
      <c r="AK3663" s="1"/>
      <c r="AL3663" s="1"/>
      <c r="AM3663" s="1"/>
      <c r="AN3663" s="1"/>
      <c r="AO3663" s="1"/>
    </row>
    <row r="3664" spans="1:41">
      <c r="A3664" s="1" t="s">
        <v>10262</v>
      </c>
      <c r="B3664" s="1" t="s">
        <v>10263</v>
      </c>
      <c r="C3664" s="1" t="s">
        <v>36</v>
      </c>
      <c r="D3664" s="1">
        <v>427</v>
      </c>
      <c r="E3664" s="1">
        <v>146701</v>
      </c>
      <c r="F3664" s="5">
        <v>44070</v>
      </c>
      <c r="G3664" s="1"/>
      <c r="H3664" s="1">
        <f t="shared" ca="1" si="680"/>
        <v>34</v>
      </c>
      <c r="I3664" s="1" t="str">
        <f t="shared" ca="1" si="681"/>
        <v>No</v>
      </c>
      <c r="J3664" s="1" t="s">
        <v>94</v>
      </c>
      <c r="K3664" s="1" t="s">
        <v>95</v>
      </c>
      <c r="L3664" s="1"/>
      <c r="M3664" s="1" t="s">
        <v>96</v>
      </c>
      <c r="N3664" s="1"/>
      <c r="O3664" s="1" t="s">
        <v>97</v>
      </c>
      <c r="P3664" s="1">
        <v>18</v>
      </c>
      <c r="Q3664" s="1">
        <v>45</v>
      </c>
      <c r="R3664" s="1">
        <f t="shared" si="679"/>
        <v>18</v>
      </c>
      <c r="S3664" s="1">
        <v>45</v>
      </c>
      <c r="T3664" s="1">
        <f t="shared" si="682"/>
        <v>27</v>
      </c>
      <c r="U3664" s="1" t="s">
        <v>41</v>
      </c>
      <c r="V3664" s="1" t="s">
        <v>338</v>
      </c>
      <c r="W3664" s="1"/>
      <c r="X3664" s="1"/>
      <c r="Y3664" s="1"/>
      <c r="Z3664" s="1"/>
      <c r="AA3664" s="1"/>
      <c r="AB3664" s="1"/>
      <c r="AC3664" s="1"/>
      <c r="AD3664" s="1"/>
      <c r="AE3664" s="1"/>
      <c r="AF3664" s="1"/>
      <c r="AG3664" s="1"/>
      <c r="AH3664" s="1"/>
      <c r="AI3664" s="1"/>
      <c r="AJ3664" s="1"/>
      <c r="AK3664" s="1"/>
      <c r="AL3664" s="1"/>
      <c r="AM3664" s="1"/>
      <c r="AN3664" s="1"/>
      <c r="AO3664" s="1" t="s">
        <v>10264</v>
      </c>
    </row>
    <row r="3665" spans="1:41">
      <c r="A3665" s="1" t="s">
        <v>10265</v>
      </c>
      <c r="B3665" s="1" t="s">
        <v>10266</v>
      </c>
      <c r="C3665" s="1" t="s">
        <v>36</v>
      </c>
      <c r="D3665" s="1">
        <v>10</v>
      </c>
      <c r="E3665" s="1">
        <v>2099</v>
      </c>
      <c r="F3665" s="5">
        <v>43998</v>
      </c>
      <c r="G3665" s="1"/>
      <c r="H3665" s="1">
        <f t="shared" ca="1" si="680"/>
        <v>106</v>
      </c>
      <c r="I3665" s="1" t="str">
        <f t="shared" ca="1" si="681"/>
        <v>No</v>
      </c>
      <c r="J3665" s="1" t="s">
        <v>3886</v>
      </c>
      <c r="K3665" s="1" t="s">
        <v>46</v>
      </c>
      <c r="L3665" s="1"/>
      <c r="M3665" s="1" t="s">
        <v>3886</v>
      </c>
      <c r="N3665" s="1"/>
      <c r="O3665" s="1" t="s">
        <v>48</v>
      </c>
      <c r="P3665" s="1">
        <v>18</v>
      </c>
      <c r="Q3665" s="1"/>
      <c r="R3665" s="1">
        <f t="shared" si="679"/>
        <v>18</v>
      </c>
      <c r="S3665" s="1" t="str">
        <f>IF(ISBLANK(Q3665)=TRUE,"80",Q3665)</f>
        <v>80</v>
      </c>
      <c r="T3665" s="1">
        <f t="shared" si="682"/>
        <v>62</v>
      </c>
      <c r="U3665" s="1" t="s">
        <v>41</v>
      </c>
      <c r="V3665" s="1" t="s">
        <v>3887</v>
      </c>
      <c r="W3665" s="1"/>
      <c r="X3665" s="1"/>
      <c r="Y3665" s="1"/>
      <c r="Z3665" s="1"/>
      <c r="AA3665" s="1"/>
      <c r="AB3665" s="1" t="s">
        <v>3888</v>
      </c>
      <c r="AC3665" s="1"/>
      <c r="AD3665" s="1"/>
      <c r="AE3665" s="1"/>
      <c r="AF3665" s="1"/>
      <c r="AG3665" s="1"/>
      <c r="AH3665" s="1"/>
      <c r="AI3665" s="1" t="s">
        <v>138</v>
      </c>
      <c r="AJ3665" s="1" t="s">
        <v>49</v>
      </c>
      <c r="AK3665" s="1" t="s">
        <v>76</v>
      </c>
      <c r="AL3665" s="1"/>
      <c r="AM3665" s="1"/>
      <c r="AN3665" s="1"/>
      <c r="AO3665" s="1" t="s">
        <v>10267</v>
      </c>
    </row>
    <row r="3666" spans="1:41">
      <c r="A3666" s="1" t="s">
        <v>10268</v>
      </c>
      <c r="B3666" s="1" t="s">
        <v>10269</v>
      </c>
      <c r="C3666" s="1" t="s">
        <v>36</v>
      </c>
      <c r="D3666" s="1">
        <v>173</v>
      </c>
      <c r="E3666" s="1">
        <v>42327</v>
      </c>
      <c r="F3666" s="5">
        <v>44068</v>
      </c>
      <c r="G3666" s="5">
        <v>44075</v>
      </c>
      <c r="H3666" s="1">
        <f t="shared" ca="1" si="680"/>
        <v>7</v>
      </c>
      <c r="I3666" s="1" t="str">
        <f t="shared" ca="1" si="681"/>
        <v>No</v>
      </c>
      <c r="J3666" s="1" t="s">
        <v>70</v>
      </c>
      <c r="K3666" s="1" t="s">
        <v>71</v>
      </c>
      <c r="L3666" s="1" t="s">
        <v>136</v>
      </c>
      <c r="M3666" s="1" t="s">
        <v>136</v>
      </c>
      <c r="N3666" s="1"/>
      <c r="O3666" s="1" t="s">
        <v>83</v>
      </c>
      <c r="P3666" s="1">
        <v>18</v>
      </c>
      <c r="Q3666" s="1">
        <v>34</v>
      </c>
      <c r="R3666" s="1">
        <f t="shared" si="679"/>
        <v>18</v>
      </c>
      <c r="S3666" s="1">
        <v>34</v>
      </c>
      <c r="T3666" s="1">
        <f t="shared" si="682"/>
        <v>16</v>
      </c>
      <c r="U3666" s="1" t="s">
        <v>41</v>
      </c>
      <c r="V3666" s="1" t="s">
        <v>312</v>
      </c>
      <c r="W3666" s="1"/>
      <c r="X3666" s="1"/>
      <c r="Y3666" s="1"/>
      <c r="Z3666" s="1"/>
      <c r="AA3666" s="1"/>
      <c r="AB3666" s="1"/>
      <c r="AC3666" s="1"/>
      <c r="AD3666" s="1"/>
      <c r="AE3666" s="1"/>
      <c r="AF3666" s="1"/>
      <c r="AG3666" s="1"/>
      <c r="AH3666" s="1"/>
      <c r="AI3666" s="1"/>
      <c r="AJ3666" s="1"/>
      <c r="AK3666" s="1" t="s">
        <v>76</v>
      </c>
      <c r="AL3666" s="1"/>
      <c r="AM3666" s="1"/>
      <c r="AN3666" s="1"/>
      <c r="AO3666" s="1" t="s">
        <v>7287</v>
      </c>
    </row>
    <row r="3667" spans="1:41">
      <c r="A3667" s="1" t="s">
        <v>10270</v>
      </c>
      <c r="B3667" s="1" t="s">
        <v>9254</v>
      </c>
      <c r="C3667" s="1" t="s">
        <v>36</v>
      </c>
      <c r="D3667" s="1">
        <v>110</v>
      </c>
      <c r="E3667" s="1">
        <v>17989</v>
      </c>
      <c r="F3667" s="5">
        <v>44069</v>
      </c>
      <c r="G3667" s="5">
        <v>44100</v>
      </c>
      <c r="H3667" s="1">
        <f t="shared" ca="1" si="680"/>
        <v>31</v>
      </c>
      <c r="I3667" s="1" t="str">
        <f t="shared" ca="1" si="681"/>
        <v>No</v>
      </c>
      <c r="J3667" s="1" t="s">
        <v>111</v>
      </c>
      <c r="K3667" s="1" t="s">
        <v>112</v>
      </c>
      <c r="L3667" s="1" t="s">
        <v>2499</v>
      </c>
      <c r="M3667" s="1" t="s">
        <v>2499</v>
      </c>
      <c r="N3667" s="1" t="s">
        <v>337</v>
      </c>
      <c r="O3667" s="1" t="s">
        <v>665</v>
      </c>
      <c r="P3667" s="1">
        <v>18</v>
      </c>
      <c r="Q3667" s="1">
        <v>49</v>
      </c>
      <c r="R3667" s="1">
        <f t="shared" si="679"/>
        <v>18</v>
      </c>
      <c r="S3667" s="1">
        <v>49</v>
      </c>
      <c r="T3667" s="1">
        <f t="shared" si="682"/>
        <v>31</v>
      </c>
      <c r="U3667" s="1" t="s">
        <v>41</v>
      </c>
      <c r="V3667" s="1"/>
      <c r="W3667" s="1"/>
      <c r="X3667" s="1" t="s">
        <v>2500</v>
      </c>
      <c r="Y3667" s="1"/>
      <c r="Z3667" s="1"/>
      <c r="AA3667" s="1"/>
      <c r="AB3667" s="1"/>
      <c r="AC3667" s="1"/>
      <c r="AD3667" s="1"/>
      <c r="AE3667" s="1"/>
      <c r="AF3667" s="1"/>
      <c r="AG3667" s="1"/>
      <c r="AH3667" s="1"/>
      <c r="AI3667" s="1"/>
      <c r="AJ3667" s="1" t="s">
        <v>49</v>
      </c>
      <c r="AK3667" s="1"/>
      <c r="AL3667" s="1"/>
      <c r="AM3667" s="1"/>
      <c r="AN3667" s="1"/>
      <c r="AO3667" s="1" t="s">
        <v>8455</v>
      </c>
    </row>
    <row r="3668" spans="1:41">
      <c r="A3668" s="1" t="s">
        <v>10271</v>
      </c>
      <c r="B3668" s="1" t="s">
        <v>10272</v>
      </c>
      <c r="C3668" s="1" t="s">
        <v>36</v>
      </c>
      <c r="D3668" s="1">
        <v>240</v>
      </c>
      <c r="E3668" s="1">
        <v>115187</v>
      </c>
      <c r="F3668" s="5">
        <v>44013</v>
      </c>
      <c r="G3668" s="5">
        <v>44044</v>
      </c>
      <c r="H3668" s="1">
        <f t="shared" ca="1" si="680"/>
        <v>31</v>
      </c>
      <c r="I3668" s="1" t="str">
        <f t="shared" ca="1" si="681"/>
        <v>No</v>
      </c>
      <c r="J3668" s="1" t="s">
        <v>117</v>
      </c>
      <c r="K3668" s="1" t="s">
        <v>46</v>
      </c>
      <c r="L3668" s="1"/>
      <c r="M3668" s="1" t="s">
        <v>118</v>
      </c>
      <c r="N3668" s="1"/>
      <c r="O3668" s="1" t="s">
        <v>48</v>
      </c>
      <c r="P3668" s="1">
        <v>18</v>
      </c>
      <c r="Q3668" s="1"/>
      <c r="R3668" s="1">
        <f t="shared" si="679"/>
        <v>18</v>
      </c>
      <c r="S3668" s="1" t="str">
        <f t="shared" ref="S3668:S3669" si="685">IF(ISBLANK(Q3668)=TRUE,"80",Q3668)</f>
        <v>80</v>
      </c>
      <c r="T3668" s="1">
        <f t="shared" si="682"/>
        <v>62</v>
      </c>
      <c r="U3668" s="1" t="s">
        <v>41</v>
      </c>
      <c r="V3668" s="1" t="s">
        <v>185</v>
      </c>
      <c r="W3668" s="1"/>
      <c r="X3668" s="1"/>
      <c r="Y3668" s="1"/>
      <c r="Z3668" s="1"/>
      <c r="AA3668" s="1"/>
      <c r="AB3668" s="1"/>
      <c r="AC3668" s="1"/>
      <c r="AD3668" s="1"/>
      <c r="AE3668" s="1"/>
      <c r="AF3668" s="1"/>
      <c r="AG3668" s="1"/>
      <c r="AH3668" s="1"/>
      <c r="AI3668" s="1"/>
      <c r="AJ3668" s="1"/>
      <c r="AK3668" s="1"/>
      <c r="AL3668" s="1"/>
      <c r="AM3668" s="1"/>
      <c r="AN3668" s="1"/>
      <c r="AO3668" s="1" t="s">
        <v>10273</v>
      </c>
    </row>
    <row r="3669" spans="1:41">
      <c r="A3669" s="1" t="s">
        <v>10274</v>
      </c>
      <c r="B3669" s="1" t="s">
        <v>8190</v>
      </c>
      <c r="C3669" s="1" t="s">
        <v>36</v>
      </c>
      <c r="D3669" s="1">
        <v>611</v>
      </c>
      <c r="E3669" s="1">
        <v>150995</v>
      </c>
      <c r="F3669" s="5">
        <v>44048</v>
      </c>
      <c r="G3669" s="5">
        <v>44075</v>
      </c>
      <c r="H3669" s="1">
        <f t="shared" ca="1" si="680"/>
        <v>27</v>
      </c>
      <c r="I3669" s="1" t="str">
        <f t="shared" ca="1" si="681"/>
        <v>No</v>
      </c>
      <c r="J3669" s="1" t="s">
        <v>70</v>
      </c>
      <c r="K3669" s="1" t="s">
        <v>71</v>
      </c>
      <c r="L3669" s="1" t="s">
        <v>72</v>
      </c>
      <c r="M3669" s="1" t="s">
        <v>73</v>
      </c>
      <c r="N3669" s="1"/>
      <c r="O3669" s="1" t="s">
        <v>48</v>
      </c>
      <c r="P3669" s="1">
        <v>18</v>
      </c>
      <c r="Q3669" s="1"/>
      <c r="R3669" s="1">
        <f t="shared" si="679"/>
        <v>18</v>
      </c>
      <c r="S3669" s="1" t="str">
        <f t="shared" si="685"/>
        <v>80</v>
      </c>
      <c r="T3669" s="1">
        <f t="shared" si="682"/>
        <v>62</v>
      </c>
      <c r="U3669" s="1" t="s">
        <v>41</v>
      </c>
      <c r="V3669" s="1" t="s">
        <v>74</v>
      </c>
      <c r="W3669" s="1"/>
      <c r="X3669" s="1"/>
      <c r="Y3669" s="1"/>
      <c r="Z3669" s="1"/>
      <c r="AA3669" s="1"/>
      <c r="AB3669" s="1"/>
      <c r="AC3669" s="1"/>
      <c r="AD3669" s="1"/>
      <c r="AE3669" s="1"/>
      <c r="AF3669" s="1"/>
      <c r="AG3669" s="1"/>
      <c r="AH3669" s="1" t="s">
        <v>8251</v>
      </c>
      <c r="AI3669" s="1"/>
      <c r="AJ3669" s="1" t="s">
        <v>49</v>
      </c>
      <c r="AK3669" s="1" t="s">
        <v>76</v>
      </c>
      <c r="AL3669" s="1"/>
      <c r="AM3669" s="1"/>
      <c r="AN3669" s="1"/>
      <c r="AO3669" s="1" t="s">
        <v>77</v>
      </c>
    </row>
    <row r="3670" spans="1:41">
      <c r="A3670" s="1" t="s">
        <v>10277</v>
      </c>
      <c r="B3670" s="1" t="s">
        <v>10278</v>
      </c>
      <c r="C3670" s="1" t="s">
        <v>36</v>
      </c>
      <c r="D3670" s="1">
        <v>7496</v>
      </c>
      <c r="E3670" s="1">
        <v>1883564</v>
      </c>
      <c r="F3670" s="5">
        <v>44040</v>
      </c>
      <c r="G3670" s="1"/>
      <c r="H3670" s="1">
        <f t="shared" ca="1" si="680"/>
        <v>64</v>
      </c>
      <c r="I3670" s="1" t="str">
        <f t="shared" ca="1" si="681"/>
        <v>No</v>
      </c>
      <c r="J3670" s="1" t="s">
        <v>94</v>
      </c>
      <c r="K3670" s="1" t="s">
        <v>95</v>
      </c>
      <c r="L3670" s="1"/>
      <c r="M3670" s="1" t="s">
        <v>96</v>
      </c>
      <c r="N3670" s="1"/>
      <c r="O3670" s="1" t="s">
        <v>97</v>
      </c>
      <c r="P3670" s="1">
        <v>18</v>
      </c>
      <c r="Q3670" s="1">
        <v>45</v>
      </c>
      <c r="R3670" s="1">
        <f t="shared" si="679"/>
        <v>18</v>
      </c>
      <c r="S3670" s="1">
        <v>45</v>
      </c>
      <c r="T3670" s="1">
        <f t="shared" si="682"/>
        <v>27</v>
      </c>
      <c r="U3670" s="1" t="s">
        <v>41</v>
      </c>
      <c r="V3670" s="1" t="s">
        <v>338</v>
      </c>
      <c r="W3670" s="1"/>
      <c r="X3670" s="1"/>
      <c r="Y3670" s="1"/>
      <c r="Z3670" s="1"/>
      <c r="AA3670" s="1"/>
      <c r="AB3670" s="1"/>
      <c r="AC3670" s="1"/>
      <c r="AD3670" s="1"/>
      <c r="AE3670" s="1"/>
      <c r="AF3670" s="1"/>
      <c r="AG3670" s="1"/>
      <c r="AH3670" s="1"/>
      <c r="AI3670" s="1"/>
      <c r="AJ3670" s="1"/>
      <c r="AK3670" s="1"/>
      <c r="AL3670" s="1"/>
      <c r="AM3670" s="1"/>
      <c r="AN3670" s="1"/>
      <c r="AO3670" s="1" t="s">
        <v>10279</v>
      </c>
    </row>
    <row r="3671" spans="1:41">
      <c r="A3671" s="1" t="s">
        <v>10280</v>
      </c>
      <c r="B3671" s="1" t="s">
        <v>9326</v>
      </c>
      <c r="C3671" s="1" t="s">
        <v>128</v>
      </c>
      <c r="D3671" s="1">
        <v>237</v>
      </c>
      <c r="E3671" s="1">
        <v>98873</v>
      </c>
      <c r="F3671" s="5">
        <v>44046</v>
      </c>
      <c r="G3671" s="5">
        <v>44060</v>
      </c>
      <c r="H3671" s="1">
        <f t="shared" ca="1" si="680"/>
        <v>14</v>
      </c>
      <c r="I3671" s="1" t="str">
        <f t="shared" ca="1" si="681"/>
        <v>No</v>
      </c>
      <c r="J3671" s="1" t="s">
        <v>207</v>
      </c>
      <c r="K3671" s="1" t="s">
        <v>208</v>
      </c>
      <c r="L3671" s="1"/>
      <c r="M3671" s="1" t="s">
        <v>209</v>
      </c>
      <c r="N3671" s="1"/>
      <c r="O3671" s="1" t="s">
        <v>48</v>
      </c>
      <c r="P3671" s="1">
        <v>18</v>
      </c>
      <c r="Q3671" s="1"/>
      <c r="R3671" s="1">
        <f t="shared" si="679"/>
        <v>18</v>
      </c>
      <c r="S3671" s="1" t="str">
        <f t="shared" ref="S3671:S3672" si="686">IF(ISBLANK(Q3671)=TRUE,"80",Q3671)</f>
        <v>80</v>
      </c>
      <c r="T3671" s="1">
        <f t="shared" si="682"/>
        <v>62</v>
      </c>
      <c r="U3671" s="1" t="s">
        <v>132</v>
      </c>
      <c r="V3671" s="1"/>
      <c r="W3671" s="1" t="s">
        <v>9327</v>
      </c>
      <c r="X3671" s="1"/>
      <c r="Y3671" s="1"/>
      <c r="Z3671" s="1"/>
      <c r="AA3671" s="1"/>
      <c r="AB3671" s="1" t="s">
        <v>813</v>
      </c>
      <c r="AC3671" s="1"/>
      <c r="AD3671" s="1" t="s">
        <v>814</v>
      </c>
      <c r="AE3671" s="1"/>
      <c r="AF3671" s="1"/>
      <c r="AG3671" s="1"/>
      <c r="AH3671" s="1"/>
      <c r="AI3671" s="1"/>
      <c r="AJ3671" s="1" t="s">
        <v>49</v>
      </c>
      <c r="AK3671" s="1" t="s">
        <v>76</v>
      </c>
      <c r="AL3671" s="1"/>
      <c r="AM3671" s="1"/>
      <c r="AN3671" s="1"/>
      <c r="AO3671" s="1" t="s">
        <v>815</v>
      </c>
    </row>
    <row r="3672" spans="1:41">
      <c r="A3672" s="1" t="s">
        <v>10281</v>
      </c>
      <c r="B3672" s="1" t="s">
        <v>2850</v>
      </c>
      <c r="C3672" s="1" t="s">
        <v>36</v>
      </c>
      <c r="D3672" s="1">
        <v>20</v>
      </c>
      <c r="E3672" s="1">
        <v>4164</v>
      </c>
      <c r="F3672" s="5">
        <v>44050</v>
      </c>
      <c r="G3672" s="5">
        <v>44075</v>
      </c>
      <c r="H3672" s="1">
        <f t="shared" ca="1" si="680"/>
        <v>25</v>
      </c>
      <c r="I3672" s="1" t="str">
        <f t="shared" ca="1" si="681"/>
        <v>No</v>
      </c>
      <c r="J3672" s="1" t="s">
        <v>161</v>
      </c>
      <c r="K3672" s="1" t="s">
        <v>46</v>
      </c>
      <c r="L3672" s="1"/>
      <c r="M3672" s="1" t="s">
        <v>161</v>
      </c>
      <c r="N3672" s="1"/>
      <c r="O3672" s="1" t="s">
        <v>48</v>
      </c>
      <c r="P3672" s="1">
        <v>18</v>
      </c>
      <c r="Q3672" s="1"/>
      <c r="R3672" s="1">
        <f t="shared" si="679"/>
        <v>18</v>
      </c>
      <c r="S3672" s="1" t="str">
        <f t="shared" si="686"/>
        <v>80</v>
      </c>
      <c r="T3672" s="1">
        <f t="shared" si="682"/>
        <v>62</v>
      </c>
      <c r="U3672" s="1" t="s">
        <v>41</v>
      </c>
      <c r="V3672" s="1" t="s">
        <v>1535</v>
      </c>
      <c r="W3672" s="1"/>
      <c r="X3672" s="1"/>
      <c r="Y3672" s="1"/>
      <c r="Z3672" s="1"/>
      <c r="AA3672" s="1"/>
      <c r="AB3672" s="1"/>
      <c r="AC3672" s="1"/>
      <c r="AD3672" s="1"/>
      <c r="AE3672" s="1"/>
      <c r="AF3672" s="1"/>
      <c r="AG3672" s="1"/>
      <c r="AH3672" s="1"/>
      <c r="AI3672" s="1"/>
      <c r="AJ3672" s="1"/>
      <c r="AK3672" s="1"/>
      <c r="AL3672" s="1"/>
      <c r="AM3672" s="1"/>
      <c r="AN3672" s="1"/>
      <c r="AO3672" s="1" t="s">
        <v>10282</v>
      </c>
    </row>
    <row r="3673" spans="1:41">
      <c r="A3673" s="1" t="s">
        <v>10283</v>
      </c>
      <c r="B3673" s="1" t="s">
        <v>322</v>
      </c>
      <c r="C3673" s="1" t="s">
        <v>36</v>
      </c>
      <c r="D3673" s="1">
        <v>2269</v>
      </c>
      <c r="E3673" s="1">
        <v>166544</v>
      </c>
      <c r="F3673" s="5">
        <v>44096</v>
      </c>
      <c r="G3673" s="5">
        <v>44103</v>
      </c>
      <c r="H3673" s="1">
        <f t="shared" ca="1" si="680"/>
        <v>7</v>
      </c>
      <c r="I3673" s="1" t="str">
        <f t="shared" ca="1" si="681"/>
        <v>No</v>
      </c>
      <c r="J3673" s="1" t="s">
        <v>80</v>
      </c>
      <c r="K3673" s="1" t="s">
        <v>81</v>
      </c>
      <c r="L3673" s="1" t="s">
        <v>82</v>
      </c>
      <c r="M3673" s="1" t="s">
        <v>82</v>
      </c>
      <c r="N3673" s="1"/>
      <c r="O3673" s="1" t="s">
        <v>83</v>
      </c>
      <c r="P3673" s="1">
        <v>18</v>
      </c>
      <c r="Q3673" s="1">
        <v>34</v>
      </c>
      <c r="R3673" s="1">
        <f t="shared" si="679"/>
        <v>18</v>
      </c>
      <c r="S3673" s="1">
        <v>34</v>
      </c>
      <c r="T3673" s="1">
        <f t="shared" si="682"/>
        <v>16</v>
      </c>
      <c r="U3673" s="1" t="s">
        <v>41</v>
      </c>
      <c r="V3673" s="1" t="s">
        <v>185</v>
      </c>
      <c r="W3673" s="1"/>
      <c r="X3673" s="1"/>
      <c r="Y3673" s="1"/>
      <c r="Z3673" s="1"/>
      <c r="AA3673" s="1"/>
      <c r="AB3673" s="1"/>
      <c r="AC3673" s="1"/>
      <c r="AD3673" s="1"/>
      <c r="AE3673" s="1"/>
      <c r="AF3673" s="1"/>
      <c r="AG3673" s="1"/>
      <c r="AH3673" s="1"/>
      <c r="AI3673" s="1"/>
      <c r="AJ3673" s="1" t="s">
        <v>49</v>
      </c>
      <c r="AK3673" s="1"/>
      <c r="AL3673" s="1"/>
      <c r="AM3673" s="1"/>
      <c r="AN3673" s="1"/>
      <c r="AO3673" s="1"/>
    </row>
    <row r="3674" spans="1:41">
      <c r="A3674" s="1" t="s">
        <v>10285</v>
      </c>
      <c r="B3674" s="1" t="s">
        <v>2540</v>
      </c>
      <c r="C3674" s="1" t="s">
        <v>36</v>
      </c>
      <c r="D3674" s="1">
        <v>119</v>
      </c>
      <c r="E3674" s="1">
        <v>18115</v>
      </c>
      <c r="F3674" s="5">
        <v>44050</v>
      </c>
      <c r="G3674" s="5">
        <v>44075</v>
      </c>
      <c r="H3674" s="1">
        <f t="shared" ca="1" si="680"/>
        <v>25</v>
      </c>
      <c r="I3674" s="1" t="str">
        <f t="shared" ca="1" si="681"/>
        <v>No</v>
      </c>
      <c r="J3674" s="1" t="s">
        <v>161</v>
      </c>
      <c r="K3674" s="1" t="s">
        <v>46</v>
      </c>
      <c r="L3674" s="1"/>
      <c r="M3674" s="1" t="s">
        <v>161</v>
      </c>
      <c r="N3674" s="1"/>
      <c r="O3674" s="1" t="s">
        <v>48</v>
      </c>
      <c r="P3674" s="1">
        <v>18</v>
      </c>
      <c r="Q3674" s="1"/>
      <c r="R3674" s="1">
        <f t="shared" si="679"/>
        <v>18</v>
      </c>
      <c r="S3674" s="1" t="str">
        <f t="shared" ref="S3674:S3675" si="687">IF(ISBLANK(Q3674)=TRUE,"80",Q3674)</f>
        <v>80</v>
      </c>
      <c r="T3674" s="1">
        <f t="shared" si="682"/>
        <v>62</v>
      </c>
      <c r="U3674" s="1" t="s">
        <v>41</v>
      </c>
      <c r="V3674" s="1"/>
      <c r="W3674" s="1"/>
      <c r="X3674" s="1"/>
      <c r="Y3674" s="1"/>
      <c r="Z3674" s="1"/>
      <c r="AA3674" s="1"/>
      <c r="AB3674" s="1"/>
      <c r="AC3674" s="1"/>
      <c r="AD3674" s="1"/>
      <c r="AE3674" s="1"/>
      <c r="AF3674" s="1"/>
      <c r="AG3674" s="1"/>
      <c r="AH3674" s="1"/>
      <c r="AI3674" s="1"/>
      <c r="AJ3674" s="1"/>
      <c r="AK3674" s="1"/>
      <c r="AL3674" s="1"/>
      <c r="AM3674" s="1"/>
      <c r="AN3674" s="1"/>
      <c r="AO3674" s="1" t="s">
        <v>10286</v>
      </c>
    </row>
    <row r="3675" spans="1:41">
      <c r="A3675" s="1" t="s">
        <v>10287</v>
      </c>
      <c r="B3675" s="1" t="s">
        <v>10288</v>
      </c>
      <c r="C3675" s="1" t="s">
        <v>36</v>
      </c>
      <c r="D3675" s="1">
        <v>4923</v>
      </c>
      <c r="E3675" s="1">
        <v>4582752</v>
      </c>
      <c r="F3675" s="5">
        <v>43868</v>
      </c>
      <c r="G3675" s="1"/>
      <c r="H3675" s="1">
        <f t="shared" ca="1" si="680"/>
        <v>236</v>
      </c>
      <c r="I3675" s="1" t="str">
        <f t="shared" ca="1" si="681"/>
        <v>No</v>
      </c>
      <c r="J3675" s="1" t="s">
        <v>250</v>
      </c>
      <c r="K3675" s="1" t="s">
        <v>251</v>
      </c>
      <c r="L3675" s="1" t="s">
        <v>399</v>
      </c>
      <c r="M3675" s="1" t="s">
        <v>253</v>
      </c>
      <c r="N3675" s="1"/>
      <c r="O3675" s="1" t="s">
        <v>48</v>
      </c>
      <c r="P3675" s="1">
        <v>18</v>
      </c>
      <c r="Q3675" s="1"/>
      <c r="R3675" s="1">
        <f t="shared" si="679"/>
        <v>18</v>
      </c>
      <c r="S3675" s="1" t="str">
        <f t="shared" si="687"/>
        <v>80</v>
      </c>
      <c r="T3675" s="1">
        <f t="shared" si="682"/>
        <v>62</v>
      </c>
      <c r="U3675" s="1" t="s">
        <v>41</v>
      </c>
      <c r="V3675" s="1"/>
      <c r="W3675" s="1" t="s">
        <v>400</v>
      </c>
      <c r="X3675" s="1"/>
      <c r="Y3675" s="1"/>
      <c r="Z3675" s="1"/>
      <c r="AA3675" s="1"/>
      <c r="AB3675" s="1"/>
      <c r="AC3675" s="1"/>
      <c r="AD3675" s="1"/>
      <c r="AE3675" s="1"/>
      <c r="AF3675" s="1"/>
      <c r="AG3675" s="1"/>
      <c r="AH3675" s="1"/>
      <c r="AI3675" s="1"/>
      <c r="AJ3675" s="1"/>
      <c r="AK3675" s="1"/>
      <c r="AL3675" s="1"/>
      <c r="AM3675" s="1"/>
      <c r="AN3675" s="1"/>
      <c r="AO3675" s="1" t="s">
        <v>1023</v>
      </c>
    </row>
    <row r="3676" spans="1:41">
      <c r="A3676" s="1" t="s">
        <v>10289</v>
      </c>
      <c r="B3676" s="1" t="s">
        <v>4023</v>
      </c>
      <c r="C3676" s="1" t="s">
        <v>36</v>
      </c>
      <c r="D3676" s="1">
        <v>266</v>
      </c>
      <c r="E3676" s="1">
        <v>102302</v>
      </c>
      <c r="F3676" s="5">
        <v>44082</v>
      </c>
      <c r="G3676" s="5">
        <v>44090</v>
      </c>
      <c r="H3676" s="1">
        <f t="shared" ca="1" si="680"/>
        <v>8</v>
      </c>
      <c r="I3676" s="1" t="str">
        <f t="shared" ca="1" si="681"/>
        <v>No</v>
      </c>
      <c r="J3676" s="1" t="s">
        <v>384</v>
      </c>
      <c r="K3676" s="1" t="s">
        <v>385</v>
      </c>
      <c r="L3676" s="1" t="s">
        <v>386</v>
      </c>
      <c r="M3676" s="1" t="s">
        <v>384</v>
      </c>
      <c r="N3676" s="1"/>
      <c r="O3676" s="1" t="s">
        <v>387</v>
      </c>
      <c r="P3676" s="1">
        <v>18</v>
      </c>
      <c r="Q3676" s="1">
        <v>30</v>
      </c>
      <c r="R3676" s="1">
        <f t="shared" si="679"/>
        <v>18</v>
      </c>
      <c r="S3676" s="1">
        <v>30</v>
      </c>
      <c r="T3676" s="1">
        <f t="shared" si="682"/>
        <v>12</v>
      </c>
      <c r="U3676" s="1" t="s">
        <v>41</v>
      </c>
      <c r="V3676" s="1"/>
      <c r="W3676" s="1"/>
      <c r="X3676" s="1"/>
      <c r="Y3676" s="1"/>
      <c r="Z3676" s="1"/>
      <c r="AA3676" s="1"/>
      <c r="AB3676" s="1"/>
      <c r="AC3676" s="1"/>
      <c r="AD3676" s="1"/>
      <c r="AE3676" s="1"/>
      <c r="AF3676" s="1"/>
      <c r="AG3676" s="1"/>
      <c r="AH3676" s="1" t="s">
        <v>388</v>
      </c>
      <c r="AI3676" s="1"/>
      <c r="AJ3676" s="1" t="s">
        <v>49</v>
      </c>
      <c r="AK3676" s="1"/>
      <c r="AL3676" s="1"/>
      <c r="AM3676" s="1"/>
      <c r="AN3676" s="1"/>
      <c r="AO3676" s="1" t="s">
        <v>4024</v>
      </c>
    </row>
    <row r="3677" spans="1:41">
      <c r="A3677" s="1" t="s">
        <v>10290</v>
      </c>
      <c r="B3677" s="1" t="s">
        <v>8284</v>
      </c>
      <c r="C3677" s="1" t="s">
        <v>36</v>
      </c>
      <c r="D3677" s="1">
        <v>220</v>
      </c>
      <c r="E3677" s="1">
        <v>30615</v>
      </c>
      <c r="F3677" s="5">
        <v>44050</v>
      </c>
      <c r="G3677" s="5">
        <v>44075</v>
      </c>
      <c r="H3677" s="1">
        <f t="shared" ca="1" si="680"/>
        <v>25</v>
      </c>
      <c r="I3677" s="1" t="str">
        <f t="shared" ca="1" si="681"/>
        <v>No</v>
      </c>
      <c r="J3677" s="1" t="s">
        <v>161</v>
      </c>
      <c r="K3677" s="1" t="s">
        <v>46</v>
      </c>
      <c r="L3677" s="1"/>
      <c r="M3677" s="1" t="s">
        <v>161</v>
      </c>
      <c r="N3677" s="1"/>
      <c r="O3677" s="1" t="s">
        <v>48</v>
      </c>
      <c r="P3677" s="1">
        <v>18</v>
      </c>
      <c r="Q3677" s="1"/>
      <c r="R3677" s="1">
        <f t="shared" si="679"/>
        <v>18</v>
      </c>
      <c r="S3677" s="1" t="str">
        <f>IF(ISBLANK(Q3677)=TRUE,"80",Q3677)</f>
        <v>80</v>
      </c>
      <c r="T3677" s="1">
        <f t="shared" si="682"/>
        <v>62</v>
      </c>
      <c r="U3677" s="1" t="s">
        <v>41</v>
      </c>
      <c r="V3677" s="1"/>
      <c r="W3677" s="1"/>
      <c r="X3677" s="1"/>
      <c r="Y3677" s="1"/>
      <c r="Z3677" s="1"/>
      <c r="AA3677" s="1"/>
      <c r="AB3677" s="1"/>
      <c r="AC3677" s="1"/>
      <c r="AD3677" s="1"/>
      <c r="AE3677" s="1"/>
      <c r="AF3677" s="1"/>
      <c r="AG3677" s="1"/>
      <c r="AH3677" s="1"/>
      <c r="AI3677" s="1"/>
      <c r="AJ3677" s="1"/>
      <c r="AK3677" s="1"/>
      <c r="AL3677" s="1"/>
      <c r="AM3677" s="1"/>
      <c r="AN3677" s="1"/>
      <c r="AO3677" s="1" t="s">
        <v>10291</v>
      </c>
    </row>
    <row r="3678" spans="1:41">
      <c r="A3678" s="1" t="s">
        <v>10292</v>
      </c>
      <c r="B3678" s="1" t="s">
        <v>10248</v>
      </c>
      <c r="C3678" s="1" t="s">
        <v>36</v>
      </c>
      <c r="D3678" s="1">
        <v>137</v>
      </c>
      <c r="E3678" s="1">
        <v>20251</v>
      </c>
      <c r="F3678" s="5">
        <v>44033</v>
      </c>
      <c r="G3678" s="5">
        <v>44048</v>
      </c>
      <c r="H3678" s="1">
        <f t="shared" ca="1" si="680"/>
        <v>15</v>
      </c>
      <c r="I3678" s="1" t="str">
        <f t="shared" ca="1" si="681"/>
        <v>No</v>
      </c>
      <c r="J3678" s="1" t="s">
        <v>161</v>
      </c>
      <c r="K3678" s="1" t="s">
        <v>46</v>
      </c>
      <c r="L3678" s="1"/>
      <c r="M3678" s="1" t="s">
        <v>161</v>
      </c>
      <c r="N3678" s="1"/>
      <c r="O3678" s="1" t="s">
        <v>83</v>
      </c>
      <c r="P3678" s="1">
        <v>18</v>
      </c>
      <c r="Q3678" s="1">
        <v>34</v>
      </c>
      <c r="R3678" s="1">
        <f t="shared" si="679"/>
        <v>18</v>
      </c>
      <c r="S3678" s="1">
        <v>34</v>
      </c>
      <c r="T3678" s="1">
        <f t="shared" si="682"/>
        <v>16</v>
      </c>
      <c r="U3678" s="1" t="s">
        <v>41</v>
      </c>
      <c r="V3678" s="1"/>
      <c r="W3678" s="1"/>
      <c r="X3678" s="1"/>
      <c r="Y3678" s="1"/>
      <c r="Z3678" s="1"/>
      <c r="AA3678" s="1"/>
      <c r="AB3678" s="1"/>
      <c r="AC3678" s="1"/>
      <c r="AD3678" s="1"/>
      <c r="AE3678" s="1"/>
      <c r="AF3678" s="1"/>
      <c r="AG3678" s="1"/>
      <c r="AH3678" s="1"/>
      <c r="AI3678" s="1"/>
      <c r="AJ3678" s="1"/>
      <c r="AK3678" s="1"/>
      <c r="AL3678" s="1"/>
      <c r="AM3678" s="1"/>
      <c r="AN3678" s="1"/>
      <c r="AO3678" s="1" t="s">
        <v>10293</v>
      </c>
    </row>
    <row r="3679" spans="1:41">
      <c r="A3679" s="1" t="s">
        <v>10294</v>
      </c>
      <c r="B3679" s="1" t="s">
        <v>2145</v>
      </c>
      <c r="C3679" s="1" t="s">
        <v>36</v>
      </c>
      <c r="D3679" s="1">
        <v>47</v>
      </c>
      <c r="E3679" s="1">
        <v>32209</v>
      </c>
      <c r="F3679" s="5">
        <v>43910</v>
      </c>
      <c r="G3679" s="1"/>
      <c r="H3679" s="1">
        <f t="shared" ca="1" si="680"/>
        <v>194</v>
      </c>
      <c r="I3679" s="1" t="str">
        <f t="shared" ca="1" si="681"/>
        <v>No</v>
      </c>
      <c r="J3679" s="1" t="s">
        <v>258</v>
      </c>
      <c r="K3679" s="1" t="s">
        <v>46</v>
      </c>
      <c r="L3679" s="1"/>
      <c r="M3679" s="1" t="s">
        <v>258</v>
      </c>
      <c r="N3679" s="1"/>
      <c r="O3679" s="1" t="s">
        <v>48</v>
      </c>
      <c r="P3679" s="1">
        <v>18</v>
      </c>
      <c r="Q3679" s="1"/>
      <c r="R3679" s="1">
        <f t="shared" si="679"/>
        <v>18</v>
      </c>
      <c r="S3679" s="1" t="str">
        <f>IF(ISBLANK(Q3679)=TRUE,"80",Q3679)</f>
        <v>80</v>
      </c>
      <c r="T3679" s="1">
        <f t="shared" si="682"/>
        <v>62</v>
      </c>
      <c r="U3679" s="1" t="s">
        <v>41</v>
      </c>
      <c r="V3679" s="1"/>
      <c r="W3679" s="1"/>
      <c r="X3679" s="1"/>
      <c r="Y3679" s="1"/>
      <c r="Z3679" s="1"/>
      <c r="AA3679" s="1"/>
      <c r="AB3679" s="1"/>
      <c r="AC3679" s="1"/>
      <c r="AD3679" s="1"/>
      <c r="AE3679" s="1"/>
      <c r="AF3679" s="1"/>
      <c r="AG3679" s="1"/>
      <c r="AH3679" s="1"/>
      <c r="AI3679" s="1"/>
      <c r="AJ3679" s="1"/>
      <c r="AK3679" s="1"/>
      <c r="AL3679" s="1"/>
      <c r="AM3679" s="1" t="s">
        <v>993</v>
      </c>
      <c r="AN3679" s="1"/>
      <c r="AO3679" s="1" t="s">
        <v>994</v>
      </c>
    </row>
    <row r="3680" spans="1:41">
      <c r="A3680" s="1" t="s">
        <v>10295</v>
      </c>
      <c r="B3680" s="1" t="s">
        <v>2905</v>
      </c>
      <c r="C3680" s="1" t="s">
        <v>36</v>
      </c>
      <c r="D3680" s="1">
        <v>19</v>
      </c>
      <c r="E3680" s="1">
        <v>3220</v>
      </c>
      <c r="F3680" s="5">
        <v>44091</v>
      </c>
      <c r="G3680" s="5">
        <v>44109</v>
      </c>
      <c r="H3680" s="1">
        <f t="shared" ca="1" si="680"/>
        <v>18</v>
      </c>
      <c r="I3680" s="1" t="str">
        <f t="shared" ca="1" si="681"/>
        <v>No</v>
      </c>
      <c r="J3680" s="1" t="s">
        <v>87</v>
      </c>
      <c r="K3680" s="1" t="s">
        <v>88</v>
      </c>
      <c r="L3680" s="1"/>
      <c r="M3680" s="1" t="s">
        <v>89</v>
      </c>
      <c r="N3680" s="1"/>
      <c r="O3680" s="1" t="s">
        <v>83</v>
      </c>
      <c r="P3680" s="1">
        <v>18</v>
      </c>
      <c r="Q3680" s="1">
        <v>34</v>
      </c>
      <c r="R3680" s="1">
        <f t="shared" si="679"/>
        <v>18</v>
      </c>
      <c r="S3680" s="1">
        <v>34</v>
      </c>
      <c r="T3680" s="1">
        <f t="shared" si="682"/>
        <v>16</v>
      </c>
      <c r="U3680" s="1" t="s">
        <v>41</v>
      </c>
      <c r="V3680" s="1"/>
      <c r="W3680" s="1"/>
      <c r="X3680" s="1"/>
      <c r="Y3680" s="1"/>
      <c r="Z3680" s="1"/>
      <c r="AA3680" s="1"/>
      <c r="AB3680" s="1"/>
      <c r="AC3680" s="1"/>
      <c r="AD3680" s="1"/>
      <c r="AE3680" s="1"/>
      <c r="AF3680" s="1"/>
      <c r="AG3680" s="1"/>
      <c r="AH3680" s="1"/>
      <c r="AI3680" s="1"/>
      <c r="AJ3680" s="1"/>
      <c r="AK3680" s="1"/>
      <c r="AL3680" s="1"/>
      <c r="AM3680" s="1"/>
      <c r="AN3680" s="1"/>
      <c r="AO3680" s="1" t="s">
        <v>91</v>
      </c>
    </row>
    <row r="3681" spans="1:41">
      <c r="A3681" s="1" t="s">
        <v>10304</v>
      </c>
      <c r="B3681" s="1" t="s">
        <v>10305</v>
      </c>
      <c r="C3681" s="1" t="s">
        <v>36</v>
      </c>
      <c r="D3681" s="1">
        <v>867</v>
      </c>
      <c r="E3681" s="1">
        <v>200885</v>
      </c>
      <c r="F3681" s="5">
        <v>44075</v>
      </c>
      <c r="G3681" s="5">
        <v>44104</v>
      </c>
      <c r="H3681" s="1">
        <f t="shared" ca="1" si="680"/>
        <v>29</v>
      </c>
      <c r="I3681" s="1" t="str">
        <f t="shared" ca="1" si="681"/>
        <v>No</v>
      </c>
      <c r="J3681" s="1" t="s">
        <v>111</v>
      </c>
      <c r="K3681" s="1" t="s">
        <v>112</v>
      </c>
      <c r="L3681" s="1" t="s">
        <v>1591</v>
      </c>
      <c r="M3681" s="1" t="s">
        <v>1592</v>
      </c>
      <c r="N3681" s="1"/>
      <c r="O3681" s="1" t="s">
        <v>665</v>
      </c>
      <c r="P3681" s="1">
        <v>18</v>
      </c>
      <c r="Q3681" s="1">
        <v>49</v>
      </c>
      <c r="R3681" s="1">
        <f t="shared" si="679"/>
        <v>18</v>
      </c>
      <c r="S3681" s="1">
        <v>49</v>
      </c>
      <c r="T3681" s="1">
        <f t="shared" si="682"/>
        <v>31</v>
      </c>
      <c r="U3681" s="1" t="s">
        <v>41</v>
      </c>
      <c r="V3681" s="1"/>
      <c r="W3681" s="1"/>
      <c r="X3681" s="1" t="s">
        <v>1593</v>
      </c>
      <c r="Y3681" s="1"/>
      <c r="Z3681" s="1"/>
      <c r="AA3681" s="1"/>
      <c r="AB3681" s="1"/>
      <c r="AC3681" s="1"/>
      <c r="AD3681" s="1"/>
      <c r="AE3681" s="1"/>
      <c r="AF3681" s="1"/>
      <c r="AG3681" s="1"/>
      <c r="AH3681" s="1"/>
      <c r="AI3681" s="1"/>
      <c r="AJ3681" s="1" t="s">
        <v>49</v>
      </c>
      <c r="AK3681" s="1"/>
      <c r="AL3681" s="1"/>
      <c r="AM3681" s="1"/>
      <c r="AN3681" s="1"/>
      <c r="AO3681" s="1" t="s">
        <v>1595</v>
      </c>
    </row>
    <row r="3682" spans="1:41">
      <c r="A3682" s="1" t="s">
        <v>10306</v>
      </c>
      <c r="B3682" s="1" t="s">
        <v>10307</v>
      </c>
      <c r="C3682" s="1" t="s">
        <v>36</v>
      </c>
      <c r="D3682" s="1">
        <v>796</v>
      </c>
      <c r="E3682" s="1">
        <v>381143</v>
      </c>
      <c r="F3682" s="5">
        <v>44043</v>
      </c>
      <c r="G3682" s="5">
        <v>44075</v>
      </c>
      <c r="H3682" s="1">
        <f t="shared" ca="1" si="680"/>
        <v>32</v>
      </c>
      <c r="I3682" s="1" t="str">
        <f t="shared" ca="1" si="681"/>
        <v>No</v>
      </c>
      <c r="J3682" s="1" t="s">
        <v>1350</v>
      </c>
      <c r="K3682" s="1" t="s">
        <v>1351</v>
      </c>
      <c r="L3682" s="1" t="s">
        <v>1352</v>
      </c>
      <c r="M3682" s="1" t="s">
        <v>1353</v>
      </c>
      <c r="N3682" s="1"/>
      <c r="O3682" s="1" t="s">
        <v>360</v>
      </c>
      <c r="P3682" s="1">
        <v>18</v>
      </c>
      <c r="Q3682" s="1">
        <v>35</v>
      </c>
      <c r="R3682" s="1">
        <f t="shared" si="679"/>
        <v>18</v>
      </c>
      <c r="S3682" s="1">
        <v>35</v>
      </c>
      <c r="T3682" s="1">
        <f t="shared" si="682"/>
        <v>17</v>
      </c>
      <c r="U3682" s="1" t="s">
        <v>41</v>
      </c>
      <c r="V3682" s="1" t="s">
        <v>1354</v>
      </c>
      <c r="W3682" s="1"/>
      <c r="X3682" s="1"/>
      <c r="Y3682" s="1"/>
      <c r="Z3682" s="1"/>
      <c r="AA3682" s="1"/>
      <c r="AB3682" s="1"/>
      <c r="AC3682" s="1"/>
      <c r="AD3682" s="1"/>
      <c r="AE3682" s="1"/>
      <c r="AF3682" s="1"/>
      <c r="AG3682" s="1"/>
      <c r="AH3682" s="1" t="s">
        <v>883</v>
      </c>
      <c r="AI3682" s="1"/>
      <c r="AJ3682" s="1" t="s">
        <v>49</v>
      </c>
      <c r="AK3682" s="1"/>
      <c r="AL3682" s="1"/>
      <c r="AM3682" s="1"/>
      <c r="AN3682" s="1"/>
      <c r="AO3682" s="1" t="s">
        <v>10308</v>
      </c>
    </row>
    <row r="3683" spans="1:41">
      <c r="A3683" s="1" t="s">
        <v>10309</v>
      </c>
      <c r="B3683" s="1" t="s">
        <v>10310</v>
      </c>
      <c r="C3683" s="1" t="s">
        <v>36</v>
      </c>
      <c r="D3683" s="1">
        <v>10023</v>
      </c>
      <c r="E3683" s="1">
        <v>3130634</v>
      </c>
      <c r="F3683" s="5">
        <v>44040</v>
      </c>
      <c r="G3683" s="1"/>
      <c r="H3683" s="1">
        <f t="shared" ca="1" si="680"/>
        <v>64</v>
      </c>
      <c r="I3683" s="1" t="str">
        <f t="shared" ca="1" si="681"/>
        <v>No</v>
      </c>
      <c r="J3683" s="1" t="s">
        <v>94</v>
      </c>
      <c r="K3683" s="1" t="s">
        <v>95</v>
      </c>
      <c r="L3683" s="1"/>
      <c r="M3683" s="1" t="s">
        <v>96</v>
      </c>
      <c r="N3683" s="1"/>
      <c r="O3683" s="1" t="s">
        <v>97</v>
      </c>
      <c r="P3683" s="1">
        <v>18</v>
      </c>
      <c r="Q3683" s="1">
        <v>45</v>
      </c>
      <c r="R3683" s="1">
        <f t="shared" si="679"/>
        <v>18</v>
      </c>
      <c r="S3683" s="1">
        <v>45</v>
      </c>
      <c r="T3683" s="1">
        <f t="shared" si="682"/>
        <v>27</v>
      </c>
      <c r="U3683" s="1" t="s">
        <v>41</v>
      </c>
      <c r="V3683" s="1" t="s">
        <v>338</v>
      </c>
      <c r="W3683" s="1"/>
      <c r="X3683" s="1"/>
      <c r="Y3683" s="1"/>
      <c r="Z3683" s="1"/>
      <c r="AA3683" s="1"/>
      <c r="AB3683" s="1"/>
      <c r="AC3683" s="1"/>
      <c r="AD3683" s="1"/>
      <c r="AE3683" s="1"/>
      <c r="AF3683" s="1"/>
      <c r="AG3683" s="1"/>
      <c r="AH3683" s="1"/>
      <c r="AI3683" s="1"/>
      <c r="AJ3683" s="1"/>
      <c r="AK3683" s="1"/>
      <c r="AL3683" s="1"/>
      <c r="AM3683" s="1"/>
      <c r="AN3683" s="1"/>
      <c r="AO3683" s="1" t="s">
        <v>10311</v>
      </c>
    </row>
    <row r="3684" spans="1:41">
      <c r="A3684" s="1" t="s">
        <v>10313</v>
      </c>
      <c r="B3684" s="1" t="s">
        <v>10314</v>
      </c>
      <c r="C3684" s="1" t="s">
        <v>36</v>
      </c>
      <c r="D3684" s="1">
        <v>306</v>
      </c>
      <c r="E3684" s="1">
        <v>281621</v>
      </c>
      <c r="F3684" s="5">
        <v>43868</v>
      </c>
      <c r="G3684" s="1"/>
      <c r="H3684" s="1">
        <f t="shared" ca="1" si="680"/>
        <v>236</v>
      </c>
      <c r="I3684" s="1" t="str">
        <f t="shared" ca="1" si="681"/>
        <v>No</v>
      </c>
      <c r="J3684" s="1" t="s">
        <v>250</v>
      </c>
      <c r="K3684" s="1" t="s">
        <v>251</v>
      </c>
      <c r="L3684" s="1" t="s">
        <v>399</v>
      </c>
      <c r="M3684" s="1" t="s">
        <v>253</v>
      </c>
      <c r="N3684" s="1"/>
      <c r="O3684" s="1" t="s">
        <v>48</v>
      </c>
      <c r="P3684" s="1">
        <v>18</v>
      </c>
      <c r="Q3684" s="1"/>
      <c r="R3684" s="1">
        <f t="shared" si="679"/>
        <v>18</v>
      </c>
      <c r="S3684" s="1" t="str">
        <f t="shared" ref="S3684:S3685" si="688">IF(ISBLANK(Q3684)=TRUE,"80",Q3684)</f>
        <v>80</v>
      </c>
      <c r="T3684" s="1">
        <f t="shared" si="682"/>
        <v>62</v>
      </c>
      <c r="U3684" s="1" t="s">
        <v>41</v>
      </c>
      <c r="V3684" s="1"/>
      <c r="W3684" s="1" t="s">
        <v>400</v>
      </c>
      <c r="X3684" s="1"/>
      <c r="Y3684" s="1"/>
      <c r="Z3684" s="1"/>
      <c r="AA3684" s="1"/>
      <c r="AB3684" s="1"/>
      <c r="AC3684" s="1"/>
      <c r="AD3684" s="1"/>
      <c r="AE3684" s="1"/>
      <c r="AF3684" s="1"/>
      <c r="AG3684" s="1"/>
      <c r="AH3684" s="1"/>
      <c r="AI3684" s="1"/>
      <c r="AJ3684" s="1"/>
      <c r="AK3684" s="1"/>
      <c r="AL3684" s="1"/>
      <c r="AM3684" s="1"/>
      <c r="AN3684" s="1"/>
      <c r="AO3684" s="1" t="s">
        <v>1023</v>
      </c>
    </row>
    <row r="3685" spans="1:41">
      <c r="A3685" s="1" t="s">
        <v>10315</v>
      </c>
      <c r="B3685" s="1" t="s">
        <v>10316</v>
      </c>
      <c r="C3685" s="1" t="s">
        <v>36</v>
      </c>
      <c r="D3685" s="1">
        <v>687</v>
      </c>
      <c r="E3685" s="1">
        <v>310090</v>
      </c>
      <c r="F3685" s="5">
        <v>43984</v>
      </c>
      <c r="G3685" s="5">
        <v>44012</v>
      </c>
      <c r="H3685" s="1">
        <f t="shared" ca="1" si="680"/>
        <v>28</v>
      </c>
      <c r="I3685" s="1" t="str">
        <f t="shared" ca="1" si="681"/>
        <v>No</v>
      </c>
      <c r="J3685" s="1" t="s">
        <v>171</v>
      </c>
      <c r="K3685" s="1" t="s">
        <v>46</v>
      </c>
      <c r="L3685" s="1"/>
      <c r="M3685" s="1" t="s">
        <v>932</v>
      </c>
      <c r="N3685" s="1"/>
      <c r="O3685" s="1" t="s">
        <v>48</v>
      </c>
      <c r="P3685" s="1">
        <v>18</v>
      </c>
      <c r="Q3685" s="1"/>
      <c r="R3685" s="1">
        <f t="shared" si="679"/>
        <v>18</v>
      </c>
      <c r="S3685" s="1" t="str">
        <f t="shared" si="688"/>
        <v>80</v>
      </c>
      <c r="T3685" s="1">
        <f t="shared" si="682"/>
        <v>62</v>
      </c>
      <c r="U3685" s="1" t="s">
        <v>41</v>
      </c>
      <c r="V3685" s="1"/>
      <c r="W3685" s="1"/>
      <c r="X3685" s="1"/>
      <c r="Y3685" s="1"/>
      <c r="Z3685" s="1"/>
      <c r="AA3685" s="1"/>
      <c r="AB3685" s="1"/>
      <c r="AC3685" s="1"/>
      <c r="AD3685" s="1"/>
      <c r="AE3685" s="1"/>
      <c r="AF3685" s="1"/>
      <c r="AG3685" s="1"/>
      <c r="AH3685" s="1" t="s">
        <v>933</v>
      </c>
      <c r="AI3685" s="1"/>
      <c r="AJ3685" s="1" t="s">
        <v>49</v>
      </c>
      <c r="AK3685" s="1"/>
      <c r="AL3685" s="1"/>
      <c r="AM3685" s="1"/>
      <c r="AN3685" s="1"/>
      <c r="AO3685" s="1" t="s">
        <v>934</v>
      </c>
    </row>
    <row r="3686" spans="1:41">
      <c r="A3686" s="1" t="s">
        <v>10320</v>
      </c>
      <c r="B3686" s="1" t="s">
        <v>10321</v>
      </c>
      <c r="C3686" s="1" t="s">
        <v>36</v>
      </c>
      <c r="D3686" s="1">
        <v>65</v>
      </c>
      <c r="E3686" s="1">
        <v>10293</v>
      </c>
      <c r="F3686" s="5">
        <v>44091</v>
      </c>
      <c r="G3686" s="5">
        <v>44125</v>
      </c>
      <c r="H3686" s="1">
        <f t="shared" ca="1" si="680"/>
        <v>34</v>
      </c>
      <c r="I3686" s="1" t="str">
        <f t="shared" ca="1" si="681"/>
        <v>No</v>
      </c>
      <c r="J3686" s="1" t="s">
        <v>94</v>
      </c>
      <c r="K3686" s="1" t="s">
        <v>95</v>
      </c>
      <c r="L3686" s="1"/>
      <c r="M3686" s="1" t="s">
        <v>96</v>
      </c>
      <c r="N3686" s="1"/>
      <c r="O3686" s="1" t="s">
        <v>97</v>
      </c>
      <c r="P3686" s="1">
        <v>18</v>
      </c>
      <c r="Q3686" s="1">
        <v>45</v>
      </c>
      <c r="R3686" s="1">
        <f t="shared" si="679"/>
        <v>18</v>
      </c>
      <c r="S3686" s="1">
        <v>45</v>
      </c>
      <c r="T3686" s="1">
        <f t="shared" si="682"/>
        <v>27</v>
      </c>
      <c r="U3686" s="1" t="s">
        <v>41</v>
      </c>
      <c r="V3686" s="1" t="s">
        <v>142</v>
      </c>
      <c r="W3686" s="1"/>
      <c r="X3686" s="1"/>
      <c r="Y3686" s="1"/>
      <c r="Z3686" s="1"/>
      <c r="AA3686" s="1"/>
      <c r="AB3686" s="1"/>
      <c r="AC3686" s="1"/>
      <c r="AD3686" s="1"/>
      <c r="AE3686" s="1"/>
      <c r="AF3686" s="1"/>
      <c r="AG3686" s="1"/>
      <c r="AH3686" s="1"/>
      <c r="AI3686" s="1"/>
      <c r="AJ3686" s="1"/>
      <c r="AK3686" s="1"/>
      <c r="AL3686" s="1"/>
      <c r="AM3686" s="1"/>
      <c r="AN3686" s="1"/>
      <c r="AO3686" s="1" t="s">
        <v>10322</v>
      </c>
    </row>
    <row r="3687" spans="1:41">
      <c r="A3687" s="1" t="s">
        <v>10323</v>
      </c>
      <c r="B3687" s="1" t="s">
        <v>3177</v>
      </c>
      <c r="C3687" s="1" t="s">
        <v>36</v>
      </c>
      <c r="D3687" s="1">
        <v>2989</v>
      </c>
      <c r="E3687" s="1">
        <v>1079594</v>
      </c>
      <c r="F3687" s="5">
        <v>43908</v>
      </c>
      <c r="G3687" s="5">
        <v>43919</v>
      </c>
      <c r="H3687" s="1">
        <f t="shared" ca="1" si="680"/>
        <v>11</v>
      </c>
      <c r="I3687" s="1" t="str">
        <f t="shared" ca="1" si="681"/>
        <v>No</v>
      </c>
      <c r="J3687" s="1" t="s">
        <v>147</v>
      </c>
      <c r="K3687" s="1" t="s">
        <v>148</v>
      </c>
      <c r="L3687" s="1" t="s">
        <v>1387</v>
      </c>
      <c r="M3687" s="1" t="s">
        <v>1387</v>
      </c>
      <c r="N3687" s="1"/>
      <c r="O3687" s="1" t="s">
        <v>48</v>
      </c>
      <c r="P3687" s="1">
        <v>18</v>
      </c>
      <c r="Q3687" s="1"/>
      <c r="R3687" s="1">
        <f t="shared" si="679"/>
        <v>18</v>
      </c>
      <c r="S3687" s="1" t="str">
        <f t="shared" ref="S3687:S3688" si="689">IF(ISBLANK(Q3687)=TRUE,"80",Q3687)</f>
        <v>80</v>
      </c>
      <c r="T3687" s="1">
        <f t="shared" si="682"/>
        <v>62</v>
      </c>
      <c r="U3687" s="1" t="s">
        <v>41</v>
      </c>
      <c r="V3687" s="1" t="s">
        <v>142</v>
      </c>
      <c r="W3687" s="1"/>
      <c r="X3687" s="1"/>
      <c r="Y3687" s="1"/>
      <c r="Z3687" s="1"/>
      <c r="AA3687" s="1"/>
      <c r="AB3687" s="1"/>
      <c r="AC3687" s="1"/>
      <c r="AD3687" s="1"/>
      <c r="AE3687" s="1"/>
      <c r="AF3687" s="1"/>
      <c r="AG3687" s="1"/>
      <c r="AH3687" s="1"/>
      <c r="AI3687" s="1"/>
      <c r="AJ3687" s="1"/>
      <c r="AK3687" s="1"/>
      <c r="AL3687" s="1"/>
      <c r="AM3687" s="1"/>
      <c r="AN3687" s="1"/>
      <c r="AO3687" s="1" t="s">
        <v>6211</v>
      </c>
    </row>
    <row r="3688" spans="1:41">
      <c r="A3688" s="1" t="s">
        <v>10326</v>
      </c>
      <c r="B3688" s="1" t="s">
        <v>1227</v>
      </c>
      <c r="C3688" s="1" t="s">
        <v>36</v>
      </c>
      <c r="D3688" s="1">
        <v>2118</v>
      </c>
      <c r="E3688" s="1">
        <v>957787</v>
      </c>
      <c r="F3688" s="5">
        <v>43969</v>
      </c>
      <c r="G3688" s="5">
        <v>43997</v>
      </c>
      <c r="H3688" s="1">
        <f t="shared" ca="1" si="680"/>
        <v>28</v>
      </c>
      <c r="I3688" s="1" t="str">
        <f t="shared" ca="1" si="681"/>
        <v>No</v>
      </c>
      <c r="J3688" s="1" t="s">
        <v>111</v>
      </c>
      <c r="K3688" s="1" t="s">
        <v>112</v>
      </c>
      <c r="L3688" s="1"/>
      <c r="M3688" s="1" t="s">
        <v>365</v>
      </c>
      <c r="N3688" s="1" t="s">
        <v>337</v>
      </c>
      <c r="O3688" s="1" t="s">
        <v>48</v>
      </c>
      <c r="P3688" s="1">
        <v>18</v>
      </c>
      <c r="Q3688" s="1"/>
      <c r="R3688" s="1">
        <f t="shared" si="679"/>
        <v>18</v>
      </c>
      <c r="S3688" s="1" t="str">
        <f t="shared" si="689"/>
        <v>80</v>
      </c>
      <c r="T3688" s="1">
        <f t="shared" si="682"/>
        <v>62</v>
      </c>
      <c r="U3688" s="1" t="s">
        <v>41</v>
      </c>
      <c r="V3688" s="1"/>
      <c r="W3688" s="1" t="s">
        <v>366</v>
      </c>
      <c r="X3688" s="1"/>
      <c r="Y3688" s="1"/>
      <c r="Z3688" s="1"/>
      <c r="AA3688" s="1"/>
      <c r="AB3688" s="1" t="s">
        <v>367</v>
      </c>
      <c r="AC3688" s="1"/>
      <c r="AD3688" s="1"/>
      <c r="AE3688" s="1" t="s">
        <v>368</v>
      </c>
      <c r="AF3688" s="1"/>
      <c r="AG3688" s="1"/>
      <c r="AH3688" s="1"/>
      <c r="AI3688" s="1"/>
      <c r="AJ3688" s="1" t="s">
        <v>49</v>
      </c>
      <c r="AK3688" s="1" t="s">
        <v>76</v>
      </c>
      <c r="AL3688" s="1"/>
      <c r="AM3688" s="1"/>
      <c r="AN3688" s="1"/>
      <c r="AO3688" s="1" t="s">
        <v>369</v>
      </c>
    </row>
    <row r="3689" spans="1:41">
      <c r="A3689" s="1" t="s">
        <v>10328</v>
      </c>
      <c r="B3689" s="1" t="s">
        <v>6680</v>
      </c>
      <c r="C3689" s="1" t="s">
        <v>36</v>
      </c>
      <c r="D3689" s="1">
        <v>249</v>
      </c>
      <c r="E3689" s="1">
        <v>37110</v>
      </c>
      <c r="F3689" s="5">
        <v>44091</v>
      </c>
      <c r="G3689" s="5">
        <v>44109</v>
      </c>
      <c r="H3689" s="1">
        <f t="shared" ca="1" si="680"/>
        <v>18</v>
      </c>
      <c r="I3689" s="1" t="str">
        <f t="shared" ca="1" si="681"/>
        <v>No</v>
      </c>
      <c r="J3689" s="1" t="s">
        <v>87</v>
      </c>
      <c r="K3689" s="1" t="s">
        <v>88</v>
      </c>
      <c r="L3689" s="1"/>
      <c r="M3689" s="1" t="s">
        <v>89</v>
      </c>
      <c r="N3689" s="1"/>
      <c r="O3689" s="1" t="s">
        <v>83</v>
      </c>
      <c r="P3689" s="1">
        <v>18</v>
      </c>
      <c r="Q3689" s="1">
        <v>34</v>
      </c>
      <c r="R3689" s="1">
        <f t="shared" si="679"/>
        <v>18</v>
      </c>
      <c r="S3689" s="1">
        <v>34</v>
      </c>
      <c r="T3689" s="1">
        <f t="shared" si="682"/>
        <v>16</v>
      </c>
      <c r="U3689" s="1" t="s">
        <v>41</v>
      </c>
      <c r="V3689" s="1" t="s">
        <v>185</v>
      </c>
      <c r="W3689" s="1"/>
      <c r="X3689" s="1"/>
      <c r="Y3689" s="1"/>
      <c r="Z3689" s="1"/>
      <c r="AA3689" s="1"/>
      <c r="AB3689" s="1"/>
      <c r="AC3689" s="1"/>
      <c r="AD3689" s="1"/>
      <c r="AE3689" s="1"/>
      <c r="AF3689" s="1"/>
      <c r="AG3689" s="1"/>
      <c r="AH3689" s="1"/>
      <c r="AI3689" s="1"/>
      <c r="AJ3689" s="1"/>
      <c r="AK3689" s="1"/>
      <c r="AL3689" s="1"/>
      <c r="AM3689" s="1"/>
      <c r="AN3689" s="1"/>
      <c r="AO3689" s="1" t="s">
        <v>497</v>
      </c>
    </row>
    <row r="3690" spans="1:41">
      <c r="A3690" s="1" t="s">
        <v>10329</v>
      </c>
      <c r="B3690" s="1" t="s">
        <v>1734</v>
      </c>
      <c r="C3690" s="1" t="s">
        <v>36</v>
      </c>
      <c r="D3690" s="1">
        <v>34</v>
      </c>
      <c r="E3690" s="1">
        <v>6661</v>
      </c>
      <c r="F3690" s="5">
        <v>44088</v>
      </c>
      <c r="G3690" s="1"/>
      <c r="H3690" s="1">
        <f t="shared" ca="1" si="680"/>
        <v>16</v>
      </c>
      <c r="I3690" s="1" t="str">
        <f t="shared" ca="1" si="681"/>
        <v>No</v>
      </c>
      <c r="J3690" s="1" t="s">
        <v>258</v>
      </c>
      <c r="K3690" s="1" t="s">
        <v>46</v>
      </c>
      <c r="L3690" s="1"/>
      <c r="M3690" s="1" t="s">
        <v>258</v>
      </c>
      <c r="N3690" s="1"/>
      <c r="O3690" s="1" t="s">
        <v>48</v>
      </c>
      <c r="P3690" s="1">
        <v>18</v>
      </c>
      <c r="Q3690" s="1"/>
      <c r="R3690" s="1">
        <f t="shared" si="679"/>
        <v>18</v>
      </c>
      <c r="S3690" s="1" t="str">
        <f t="shared" ref="S3690:S3691" si="690">IF(ISBLANK(Q3690)=TRUE,"80",Q3690)</f>
        <v>80</v>
      </c>
      <c r="T3690" s="1">
        <f t="shared" si="682"/>
        <v>62</v>
      </c>
      <c r="U3690" s="1" t="s">
        <v>41</v>
      </c>
      <c r="V3690" s="1"/>
      <c r="W3690" s="1"/>
      <c r="X3690" s="1"/>
      <c r="Y3690" s="1"/>
      <c r="Z3690" s="1"/>
      <c r="AA3690" s="1"/>
      <c r="AB3690" s="1"/>
      <c r="AC3690" s="1"/>
      <c r="AD3690" s="1"/>
      <c r="AE3690" s="1"/>
      <c r="AF3690" s="1"/>
      <c r="AG3690" s="1"/>
      <c r="AH3690" s="1"/>
      <c r="AI3690" s="1"/>
      <c r="AJ3690" s="1"/>
      <c r="AK3690" s="1"/>
      <c r="AL3690" s="1"/>
      <c r="AM3690" s="1"/>
      <c r="AN3690" s="1"/>
      <c r="AO3690" s="1" t="s">
        <v>1514</v>
      </c>
    </row>
    <row r="3691" spans="1:41">
      <c r="A3691" s="1" t="s">
        <v>10330</v>
      </c>
      <c r="B3691" s="1" t="s">
        <v>8386</v>
      </c>
      <c r="C3691" s="1" t="s">
        <v>36</v>
      </c>
      <c r="D3691" s="1">
        <v>698</v>
      </c>
      <c r="E3691" s="1">
        <v>87630</v>
      </c>
      <c r="F3691" s="5">
        <v>43867</v>
      </c>
      <c r="G3691" s="5">
        <v>43894</v>
      </c>
      <c r="H3691" s="1">
        <f t="shared" ca="1" si="680"/>
        <v>27</v>
      </c>
      <c r="I3691" s="1" t="str">
        <f t="shared" ca="1" si="681"/>
        <v>No</v>
      </c>
      <c r="J3691" s="1" t="s">
        <v>117</v>
      </c>
      <c r="K3691" s="1" t="s">
        <v>46</v>
      </c>
      <c r="L3691" s="1"/>
      <c r="M3691" s="1" t="s">
        <v>118</v>
      </c>
      <c r="N3691" s="1"/>
      <c r="O3691" s="1" t="s">
        <v>48</v>
      </c>
      <c r="P3691" s="1">
        <v>18</v>
      </c>
      <c r="Q3691" s="1"/>
      <c r="R3691" s="1">
        <f t="shared" si="679"/>
        <v>18</v>
      </c>
      <c r="S3691" s="1" t="str">
        <f t="shared" si="690"/>
        <v>80</v>
      </c>
      <c r="T3691" s="1">
        <f t="shared" si="682"/>
        <v>62</v>
      </c>
      <c r="U3691" s="1" t="s">
        <v>41</v>
      </c>
      <c r="V3691" s="1" t="s">
        <v>921</v>
      </c>
      <c r="W3691" s="1"/>
      <c r="X3691" s="1"/>
      <c r="Y3691" s="1"/>
      <c r="Z3691" s="1"/>
      <c r="AA3691" s="1"/>
      <c r="AB3691" s="1"/>
      <c r="AC3691" s="1"/>
      <c r="AD3691" s="1"/>
      <c r="AE3691" s="1"/>
      <c r="AF3691" s="1"/>
      <c r="AG3691" s="1"/>
      <c r="AH3691" s="1"/>
      <c r="AI3691" s="1"/>
      <c r="AJ3691" s="1"/>
      <c r="AK3691" s="1"/>
      <c r="AL3691" s="1"/>
      <c r="AM3691" s="1"/>
      <c r="AN3691" s="1"/>
      <c r="AO3691" s="1" t="s">
        <v>10331</v>
      </c>
    </row>
    <row r="3692" spans="1:41">
      <c r="A3692" s="1" t="s">
        <v>10334</v>
      </c>
      <c r="B3692" s="1" t="s">
        <v>640</v>
      </c>
      <c r="C3692" s="1" t="s">
        <v>36</v>
      </c>
      <c r="D3692" s="1">
        <v>10070</v>
      </c>
      <c r="E3692" s="1">
        <v>3043911</v>
      </c>
      <c r="F3692" s="5">
        <v>44056</v>
      </c>
      <c r="G3692" s="5">
        <v>44060</v>
      </c>
      <c r="H3692" s="1">
        <f t="shared" ca="1" si="680"/>
        <v>4</v>
      </c>
      <c r="I3692" s="1" t="str">
        <f t="shared" ca="1" si="681"/>
        <v>No</v>
      </c>
      <c r="J3692" s="1" t="s">
        <v>641</v>
      </c>
      <c r="K3692" s="1" t="s">
        <v>642</v>
      </c>
      <c r="L3692" s="1" t="s">
        <v>641</v>
      </c>
      <c r="M3692" s="1" t="s">
        <v>643</v>
      </c>
      <c r="N3692" s="1"/>
      <c r="O3692" s="1" t="s">
        <v>83</v>
      </c>
      <c r="P3692" s="1">
        <v>18</v>
      </c>
      <c r="Q3692" s="1">
        <v>34</v>
      </c>
      <c r="R3692" s="1">
        <f t="shared" si="679"/>
        <v>18</v>
      </c>
      <c r="S3692" s="1">
        <v>34</v>
      </c>
      <c r="T3692" s="1">
        <f t="shared" si="682"/>
        <v>16</v>
      </c>
      <c r="U3692" s="1" t="s">
        <v>41</v>
      </c>
      <c r="V3692" s="1" t="s">
        <v>1554</v>
      </c>
      <c r="W3692" s="1"/>
      <c r="X3692" s="1"/>
      <c r="Y3692" s="1"/>
      <c r="Z3692" s="1"/>
      <c r="AA3692" s="1"/>
      <c r="AB3692" s="1"/>
      <c r="AC3692" s="1"/>
      <c r="AD3692" s="1"/>
      <c r="AE3692" s="1"/>
      <c r="AF3692" s="1"/>
      <c r="AG3692" s="1"/>
      <c r="AH3692" s="1"/>
      <c r="AI3692" s="1"/>
      <c r="AJ3692" s="1"/>
      <c r="AK3692" s="1"/>
      <c r="AL3692" s="1"/>
      <c r="AM3692" s="1"/>
      <c r="AN3692" s="1"/>
      <c r="AO3692" s="1" t="s">
        <v>10335</v>
      </c>
    </row>
    <row r="3693" spans="1:41">
      <c r="A3693" s="1" t="s">
        <v>10336</v>
      </c>
      <c r="B3693" s="1" t="s">
        <v>1328</v>
      </c>
      <c r="C3693" s="1" t="s">
        <v>36</v>
      </c>
      <c r="D3693" s="1">
        <v>678</v>
      </c>
      <c r="E3693" s="1">
        <v>63162</v>
      </c>
      <c r="F3693" s="5">
        <v>44082</v>
      </c>
      <c r="G3693" s="5">
        <v>44089</v>
      </c>
      <c r="H3693" s="1">
        <f t="shared" ca="1" si="680"/>
        <v>7</v>
      </c>
      <c r="I3693" s="1" t="str">
        <f t="shared" ca="1" si="681"/>
        <v>No</v>
      </c>
      <c r="J3693" s="1" t="s">
        <v>147</v>
      </c>
      <c r="K3693" s="1" t="s">
        <v>148</v>
      </c>
      <c r="L3693" s="1" t="s">
        <v>149</v>
      </c>
      <c r="M3693" s="1" t="s">
        <v>350</v>
      </c>
      <c r="N3693" s="1"/>
      <c r="O3693" s="1" t="s">
        <v>48</v>
      </c>
      <c r="P3693" s="1">
        <v>18</v>
      </c>
      <c r="Q3693" s="1"/>
      <c r="R3693" s="1">
        <f t="shared" si="679"/>
        <v>18</v>
      </c>
      <c r="S3693" s="1" t="str">
        <f t="shared" ref="S3693:S3694" si="691">IF(ISBLANK(Q3693)=TRUE,"80",Q3693)</f>
        <v>80</v>
      </c>
      <c r="T3693" s="1">
        <f t="shared" si="682"/>
        <v>62</v>
      </c>
      <c r="U3693" s="1" t="s">
        <v>41</v>
      </c>
      <c r="V3693" s="1" t="s">
        <v>84</v>
      </c>
      <c r="W3693" s="1"/>
      <c r="X3693" s="1"/>
      <c r="Y3693" s="1"/>
      <c r="Z3693" s="1"/>
      <c r="AA3693" s="1"/>
      <c r="AB3693" s="1"/>
      <c r="AC3693" s="1"/>
      <c r="AD3693" s="1"/>
      <c r="AE3693" s="1"/>
      <c r="AF3693" s="1"/>
      <c r="AG3693" s="1"/>
      <c r="AH3693" s="1"/>
      <c r="AI3693" s="1"/>
      <c r="AJ3693" s="1"/>
      <c r="AK3693" s="1"/>
      <c r="AL3693" s="1"/>
      <c r="AM3693" s="1"/>
      <c r="AN3693" s="1"/>
      <c r="AO3693" s="1" t="s">
        <v>6803</v>
      </c>
    </row>
    <row r="3694" spans="1:41">
      <c r="A3694" s="1" t="s">
        <v>10339</v>
      </c>
      <c r="B3694" s="1" t="s">
        <v>10340</v>
      </c>
      <c r="C3694" s="1" t="s">
        <v>36</v>
      </c>
      <c r="D3694" s="1">
        <v>18</v>
      </c>
      <c r="E3694" s="1">
        <v>2864</v>
      </c>
      <c r="F3694" s="5">
        <v>44079</v>
      </c>
      <c r="G3694" s="5">
        <v>44086</v>
      </c>
      <c r="H3694" s="1">
        <f t="shared" ca="1" si="680"/>
        <v>7</v>
      </c>
      <c r="I3694" s="1" t="str">
        <f t="shared" ca="1" si="681"/>
        <v>No</v>
      </c>
      <c r="J3694" s="1" t="s">
        <v>589</v>
      </c>
      <c r="K3694" s="1" t="s">
        <v>590</v>
      </c>
      <c r="L3694" s="1" t="s">
        <v>591</v>
      </c>
      <c r="M3694" s="1" t="s">
        <v>592</v>
      </c>
      <c r="N3694" s="1"/>
      <c r="O3694" s="1" t="s">
        <v>48</v>
      </c>
      <c r="P3694" s="1">
        <v>18</v>
      </c>
      <c r="Q3694" s="1"/>
      <c r="R3694" s="1">
        <f t="shared" si="679"/>
        <v>18</v>
      </c>
      <c r="S3694" s="1" t="str">
        <f t="shared" si="691"/>
        <v>80</v>
      </c>
      <c r="T3694" s="1">
        <f t="shared" si="682"/>
        <v>62</v>
      </c>
      <c r="U3694" s="1" t="s">
        <v>41</v>
      </c>
      <c r="V3694" s="1"/>
      <c r="W3694" s="1" t="s">
        <v>593</v>
      </c>
      <c r="X3694" s="1"/>
      <c r="Y3694" s="1"/>
      <c r="Z3694" s="1"/>
      <c r="AA3694" s="1"/>
      <c r="AB3694" s="1" t="s">
        <v>594</v>
      </c>
      <c r="AC3694" s="1"/>
      <c r="AD3694" s="1"/>
      <c r="AE3694" s="1"/>
      <c r="AF3694" s="1"/>
      <c r="AG3694" s="1"/>
      <c r="AH3694" s="1"/>
      <c r="AI3694" s="1"/>
      <c r="AJ3694" s="1"/>
      <c r="AK3694" s="1"/>
      <c r="AL3694" s="1"/>
      <c r="AM3694" s="1"/>
      <c r="AN3694" s="1"/>
      <c r="AO3694" s="1" t="s">
        <v>10341</v>
      </c>
    </row>
    <row r="3695" spans="1:41">
      <c r="A3695" s="1" t="s">
        <v>10342</v>
      </c>
      <c r="B3695" s="1" t="s">
        <v>10343</v>
      </c>
      <c r="C3695" s="1" t="s">
        <v>36</v>
      </c>
      <c r="D3695" s="1">
        <v>11911</v>
      </c>
      <c r="E3695" s="1">
        <v>3775103</v>
      </c>
      <c r="F3695" s="5">
        <v>44040</v>
      </c>
      <c r="G3695" s="1"/>
      <c r="H3695" s="1">
        <f t="shared" ca="1" si="680"/>
        <v>64</v>
      </c>
      <c r="I3695" s="1" t="str">
        <f t="shared" ca="1" si="681"/>
        <v>No</v>
      </c>
      <c r="J3695" s="1" t="s">
        <v>94</v>
      </c>
      <c r="K3695" s="1" t="s">
        <v>95</v>
      </c>
      <c r="L3695" s="1"/>
      <c r="M3695" s="1" t="s">
        <v>96</v>
      </c>
      <c r="N3695" s="1"/>
      <c r="O3695" s="1" t="s">
        <v>97</v>
      </c>
      <c r="P3695" s="1">
        <v>18</v>
      </c>
      <c r="Q3695" s="1">
        <v>45</v>
      </c>
      <c r="R3695" s="1">
        <f t="shared" si="679"/>
        <v>18</v>
      </c>
      <c r="S3695" s="1">
        <v>45</v>
      </c>
      <c r="T3695" s="1">
        <f t="shared" si="682"/>
        <v>27</v>
      </c>
      <c r="U3695" s="1" t="s">
        <v>41</v>
      </c>
      <c r="V3695" s="1" t="s">
        <v>185</v>
      </c>
      <c r="W3695" s="1"/>
      <c r="X3695" s="1"/>
      <c r="Y3695" s="1"/>
      <c r="Z3695" s="1"/>
      <c r="AA3695" s="1"/>
      <c r="AB3695" s="1"/>
      <c r="AC3695" s="1"/>
      <c r="AD3695" s="1"/>
      <c r="AE3695" s="1"/>
      <c r="AF3695" s="1"/>
      <c r="AG3695" s="1"/>
      <c r="AH3695" s="1"/>
      <c r="AI3695" s="1"/>
      <c r="AJ3695" s="1"/>
      <c r="AK3695" s="1"/>
      <c r="AL3695" s="1"/>
      <c r="AM3695" s="1"/>
      <c r="AN3695" s="1"/>
      <c r="AO3695" s="1" t="s">
        <v>10344</v>
      </c>
    </row>
    <row r="3696" spans="1:41">
      <c r="A3696" s="1" t="s">
        <v>10345</v>
      </c>
      <c r="B3696" s="1" t="s">
        <v>4210</v>
      </c>
      <c r="C3696" s="1" t="s">
        <v>36</v>
      </c>
      <c r="D3696" s="1">
        <v>114</v>
      </c>
      <c r="E3696" s="1">
        <v>21535</v>
      </c>
      <c r="F3696" s="5">
        <v>44088</v>
      </c>
      <c r="G3696" s="1"/>
      <c r="H3696" s="1">
        <f t="shared" ca="1" si="680"/>
        <v>16</v>
      </c>
      <c r="I3696" s="1" t="str">
        <f t="shared" ca="1" si="681"/>
        <v>No</v>
      </c>
      <c r="J3696" s="1" t="s">
        <v>2301</v>
      </c>
      <c r="K3696" s="1" t="s">
        <v>2302</v>
      </c>
      <c r="L3696" s="1"/>
      <c r="M3696" s="1" t="s">
        <v>2303</v>
      </c>
      <c r="N3696" s="1"/>
      <c r="O3696" s="1" t="s">
        <v>48</v>
      </c>
      <c r="P3696" s="1">
        <v>18</v>
      </c>
      <c r="Q3696" s="1"/>
      <c r="R3696" s="1">
        <f t="shared" si="679"/>
        <v>18</v>
      </c>
      <c r="S3696" s="1" t="str">
        <f t="shared" ref="S3696:S3698" si="692">IF(ISBLANK(Q3696)=TRUE,"80",Q3696)</f>
        <v>80</v>
      </c>
      <c r="T3696" s="1">
        <f t="shared" si="682"/>
        <v>62</v>
      </c>
      <c r="U3696" s="1" t="s">
        <v>41</v>
      </c>
      <c r="V3696" s="1"/>
      <c r="W3696" s="1"/>
      <c r="X3696" s="1"/>
      <c r="Y3696" s="1"/>
      <c r="Z3696" s="1"/>
      <c r="AA3696" s="1"/>
      <c r="AB3696" s="1"/>
      <c r="AC3696" s="1"/>
      <c r="AD3696" s="1"/>
      <c r="AE3696" s="1"/>
      <c r="AF3696" s="1"/>
      <c r="AG3696" s="1"/>
      <c r="AH3696" s="1"/>
      <c r="AI3696" s="1"/>
      <c r="AJ3696" s="1"/>
      <c r="AK3696" s="1"/>
      <c r="AL3696" s="1"/>
      <c r="AM3696" s="1"/>
      <c r="AN3696" s="1"/>
      <c r="AO3696" s="1" t="s">
        <v>4211</v>
      </c>
    </row>
    <row r="3697" spans="1:41">
      <c r="A3697" s="1" t="s">
        <v>10346</v>
      </c>
      <c r="B3697" s="1" t="s">
        <v>4494</v>
      </c>
      <c r="C3697" s="1" t="s">
        <v>36</v>
      </c>
      <c r="D3697" s="1">
        <v>37</v>
      </c>
      <c r="E3697" s="1">
        <v>21706</v>
      </c>
      <c r="F3697" s="5">
        <v>43987</v>
      </c>
      <c r="G3697" s="5">
        <v>44003</v>
      </c>
      <c r="H3697" s="1">
        <f t="shared" ca="1" si="680"/>
        <v>16</v>
      </c>
      <c r="I3697" s="1" t="str">
        <f t="shared" ca="1" si="681"/>
        <v>No</v>
      </c>
      <c r="J3697" s="1" t="s">
        <v>680</v>
      </c>
      <c r="K3697" s="1" t="s">
        <v>681</v>
      </c>
      <c r="L3697" s="1"/>
      <c r="M3697" s="1" t="s">
        <v>682</v>
      </c>
      <c r="N3697" s="1"/>
      <c r="O3697" s="1" t="s">
        <v>48</v>
      </c>
      <c r="P3697" s="1">
        <v>18</v>
      </c>
      <c r="Q3697" s="1"/>
      <c r="R3697" s="1">
        <f t="shared" si="679"/>
        <v>18</v>
      </c>
      <c r="S3697" s="1" t="str">
        <f t="shared" si="692"/>
        <v>80</v>
      </c>
      <c r="T3697" s="1">
        <f t="shared" si="682"/>
        <v>62</v>
      </c>
      <c r="U3697" s="1" t="s">
        <v>41</v>
      </c>
      <c r="V3697" s="1"/>
      <c r="W3697" s="1"/>
      <c r="X3697" s="1"/>
      <c r="Y3697" s="1"/>
      <c r="Z3697" s="1"/>
      <c r="AA3697" s="1"/>
      <c r="AB3697" s="1"/>
      <c r="AC3697" s="1"/>
      <c r="AD3697" s="1"/>
      <c r="AE3697" s="1"/>
      <c r="AF3697" s="1"/>
      <c r="AG3697" s="1"/>
      <c r="AH3697" s="1"/>
      <c r="AI3697" s="1"/>
      <c r="AJ3697" s="1"/>
      <c r="AK3697" s="1"/>
      <c r="AL3697" s="1"/>
      <c r="AM3697" s="1"/>
      <c r="AN3697" s="1"/>
      <c r="AO3697" s="1" t="s">
        <v>10347</v>
      </c>
    </row>
    <row r="3698" spans="1:41">
      <c r="A3698" s="1" t="s">
        <v>10354</v>
      </c>
      <c r="B3698" s="1" t="s">
        <v>1870</v>
      </c>
      <c r="C3698" s="1" t="s">
        <v>36</v>
      </c>
      <c r="D3698" s="1">
        <v>299</v>
      </c>
      <c r="E3698" s="1">
        <v>34071</v>
      </c>
      <c r="F3698" s="5">
        <v>43867</v>
      </c>
      <c r="G3698" s="5">
        <v>43894</v>
      </c>
      <c r="H3698" s="1">
        <f t="shared" ca="1" si="680"/>
        <v>27</v>
      </c>
      <c r="I3698" s="1" t="str">
        <f t="shared" ca="1" si="681"/>
        <v>No</v>
      </c>
      <c r="J3698" s="1" t="s">
        <v>161</v>
      </c>
      <c r="K3698" s="1" t="s">
        <v>46</v>
      </c>
      <c r="L3698" s="1"/>
      <c r="M3698" s="1" t="s">
        <v>161</v>
      </c>
      <c r="N3698" s="1"/>
      <c r="O3698" s="1" t="s">
        <v>48</v>
      </c>
      <c r="P3698" s="1">
        <v>18</v>
      </c>
      <c r="Q3698" s="1"/>
      <c r="R3698" s="1">
        <f t="shared" si="679"/>
        <v>18</v>
      </c>
      <c r="S3698" s="1" t="str">
        <f t="shared" si="692"/>
        <v>80</v>
      </c>
      <c r="T3698" s="1">
        <f t="shared" si="682"/>
        <v>62</v>
      </c>
      <c r="U3698" s="1" t="s">
        <v>41</v>
      </c>
      <c r="V3698" s="1" t="s">
        <v>921</v>
      </c>
      <c r="W3698" s="1"/>
      <c r="X3698" s="1"/>
      <c r="Y3698" s="1"/>
      <c r="Z3698" s="1"/>
      <c r="AA3698" s="1"/>
      <c r="AB3698" s="1"/>
      <c r="AC3698" s="1"/>
      <c r="AD3698" s="1"/>
      <c r="AE3698" s="1"/>
      <c r="AF3698" s="1"/>
      <c r="AG3698" s="1"/>
      <c r="AH3698" s="1"/>
      <c r="AI3698" s="1"/>
      <c r="AJ3698" s="1"/>
      <c r="AK3698" s="1"/>
      <c r="AL3698" s="1"/>
      <c r="AM3698" s="1"/>
      <c r="AN3698" s="1"/>
      <c r="AO3698" s="1" t="s">
        <v>10355</v>
      </c>
    </row>
    <row r="3699" spans="1:41">
      <c r="A3699" s="1" t="s">
        <v>10356</v>
      </c>
      <c r="B3699" s="1" t="s">
        <v>8141</v>
      </c>
      <c r="C3699" s="1" t="s">
        <v>36</v>
      </c>
      <c r="D3699" s="1">
        <v>403</v>
      </c>
      <c r="E3699" s="1">
        <v>82102</v>
      </c>
      <c r="F3699" s="5">
        <v>44042</v>
      </c>
      <c r="G3699" s="5">
        <v>44082</v>
      </c>
      <c r="H3699" s="1">
        <f t="shared" ca="1" si="680"/>
        <v>40</v>
      </c>
      <c r="I3699" s="1" t="str">
        <f t="shared" ca="1" si="681"/>
        <v>No</v>
      </c>
      <c r="J3699" s="1" t="s">
        <v>1142</v>
      </c>
      <c r="K3699" s="1" t="s">
        <v>1143</v>
      </c>
      <c r="L3699" s="1"/>
      <c r="M3699" s="1" t="s">
        <v>1144</v>
      </c>
      <c r="N3699" s="1" t="s">
        <v>337</v>
      </c>
      <c r="O3699" s="1" t="s">
        <v>141</v>
      </c>
      <c r="P3699" s="1">
        <v>18</v>
      </c>
      <c r="Q3699" s="1">
        <v>39</v>
      </c>
      <c r="R3699" s="1">
        <f t="shared" si="679"/>
        <v>18</v>
      </c>
      <c r="S3699" s="1">
        <v>39</v>
      </c>
      <c r="T3699" s="1">
        <f t="shared" si="682"/>
        <v>21</v>
      </c>
      <c r="U3699" s="1" t="s">
        <v>41</v>
      </c>
      <c r="V3699" s="1" t="s">
        <v>280</v>
      </c>
      <c r="W3699" s="1"/>
      <c r="X3699" s="1"/>
      <c r="Y3699" s="1"/>
      <c r="Z3699" s="1"/>
      <c r="AA3699" s="1"/>
      <c r="AB3699" s="1"/>
      <c r="AC3699" s="1"/>
      <c r="AD3699" s="1"/>
      <c r="AE3699" s="1"/>
      <c r="AF3699" s="1"/>
      <c r="AG3699" s="1"/>
      <c r="AH3699" s="1"/>
      <c r="AI3699" s="1"/>
      <c r="AJ3699" s="1"/>
      <c r="AK3699" s="1"/>
      <c r="AL3699" s="1"/>
      <c r="AM3699" s="1"/>
      <c r="AN3699" s="1"/>
      <c r="AO3699" s="1" t="s">
        <v>2879</v>
      </c>
    </row>
    <row r="3700" spans="1:41">
      <c r="A3700" s="1" t="s">
        <v>10358</v>
      </c>
      <c r="B3700" s="1" t="s">
        <v>537</v>
      </c>
      <c r="C3700" s="1" t="s">
        <v>36</v>
      </c>
      <c r="D3700" s="1">
        <v>6601</v>
      </c>
      <c r="E3700" s="1">
        <v>582952</v>
      </c>
      <c r="F3700" s="5">
        <v>44068</v>
      </c>
      <c r="G3700" s="5">
        <v>44074</v>
      </c>
      <c r="H3700" s="1">
        <f t="shared" ca="1" si="680"/>
        <v>6</v>
      </c>
      <c r="I3700" s="1" t="str">
        <f t="shared" ca="1" si="681"/>
        <v>No</v>
      </c>
      <c r="J3700" s="1" t="s">
        <v>80</v>
      </c>
      <c r="K3700" s="1" t="s">
        <v>81</v>
      </c>
      <c r="L3700" s="1" t="s">
        <v>82</v>
      </c>
      <c r="M3700" s="1" t="s">
        <v>82</v>
      </c>
      <c r="N3700" s="1"/>
      <c r="O3700" s="1" t="s">
        <v>83</v>
      </c>
      <c r="P3700" s="1">
        <v>18</v>
      </c>
      <c r="Q3700" s="1">
        <v>34</v>
      </c>
      <c r="R3700" s="1">
        <f t="shared" si="679"/>
        <v>18</v>
      </c>
      <c r="S3700" s="1">
        <v>34</v>
      </c>
      <c r="T3700" s="1">
        <f t="shared" si="682"/>
        <v>16</v>
      </c>
      <c r="U3700" s="1" t="s">
        <v>41</v>
      </c>
      <c r="V3700" s="1" t="s">
        <v>185</v>
      </c>
      <c r="W3700" s="1"/>
      <c r="X3700" s="1"/>
      <c r="Y3700" s="1"/>
      <c r="Z3700" s="1"/>
      <c r="AA3700" s="1"/>
      <c r="AB3700" s="1"/>
      <c r="AC3700" s="1"/>
      <c r="AD3700" s="1"/>
      <c r="AE3700" s="1"/>
      <c r="AF3700" s="1"/>
      <c r="AG3700" s="1"/>
      <c r="AH3700" s="1"/>
      <c r="AI3700" s="1"/>
      <c r="AJ3700" s="1" t="s">
        <v>49</v>
      </c>
      <c r="AK3700" s="1"/>
      <c r="AL3700" s="1"/>
      <c r="AM3700" s="1"/>
      <c r="AN3700" s="1"/>
      <c r="AO3700" s="1"/>
    </row>
    <row r="3701" spans="1:41">
      <c r="A3701" s="1" t="s">
        <v>10359</v>
      </c>
      <c r="B3701" s="1" t="s">
        <v>10360</v>
      </c>
      <c r="C3701" s="1" t="s">
        <v>36</v>
      </c>
      <c r="D3701" s="1">
        <v>192</v>
      </c>
      <c r="E3701" s="1">
        <v>39442</v>
      </c>
      <c r="F3701" s="5">
        <v>44074</v>
      </c>
      <c r="G3701" s="5">
        <v>44137</v>
      </c>
      <c r="H3701" s="1">
        <f t="shared" ca="1" si="680"/>
        <v>63</v>
      </c>
      <c r="I3701" s="1" t="str">
        <f t="shared" ca="1" si="681"/>
        <v>No</v>
      </c>
      <c r="J3701" s="1" t="s">
        <v>1615</v>
      </c>
      <c r="K3701" s="1" t="s">
        <v>1616</v>
      </c>
      <c r="L3701" s="1"/>
      <c r="M3701" s="1" t="s">
        <v>1617</v>
      </c>
      <c r="N3701" s="1"/>
      <c r="O3701" s="1" t="s">
        <v>48</v>
      </c>
      <c r="P3701" s="1">
        <v>18</v>
      </c>
      <c r="Q3701" s="1"/>
      <c r="R3701" s="1">
        <f t="shared" si="679"/>
        <v>18</v>
      </c>
      <c r="S3701" s="1" t="str">
        <f t="shared" ref="S3701:S3705" si="693">IF(ISBLANK(Q3701)=TRUE,"80",Q3701)</f>
        <v>80</v>
      </c>
      <c r="T3701" s="1">
        <f t="shared" si="682"/>
        <v>62</v>
      </c>
      <c r="U3701" s="1" t="s">
        <v>41</v>
      </c>
      <c r="V3701" s="1"/>
      <c r="W3701" s="1"/>
      <c r="X3701" s="1"/>
      <c r="Y3701" s="1"/>
      <c r="Z3701" s="1"/>
      <c r="AA3701" s="1"/>
      <c r="AB3701" s="1"/>
      <c r="AC3701" s="1"/>
      <c r="AD3701" s="1" t="s">
        <v>1888</v>
      </c>
      <c r="AE3701" s="1"/>
      <c r="AF3701" s="1"/>
      <c r="AG3701" s="1"/>
      <c r="AH3701" s="1"/>
      <c r="AI3701" s="1"/>
      <c r="AJ3701" s="1" t="s">
        <v>49</v>
      </c>
      <c r="AK3701" s="1"/>
      <c r="AL3701" s="1"/>
      <c r="AM3701" s="1"/>
      <c r="AN3701" s="1"/>
      <c r="AO3701" s="1" t="s">
        <v>1889</v>
      </c>
    </row>
    <row r="3702" spans="1:41">
      <c r="A3702" s="1" t="s">
        <v>10361</v>
      </c>
      <c r="B3702" s="1" t="s">
        <v>5940</v>
      </c>
      <c r="C3702" s="1" t="s">
        <v>36</v>
      </c>
      <c r="D3702" s="1">
        <v>23</v>
      </c>
      <c r="E3702" s="1">
        <v>13396</v>
      </c>
      <c r="F3702" s="5">
        <v>43882</v>
      </c>
      <c r="G3702" s="1"/>
      <c r="H3702" s="1">
        <f t="shared" ca="1" si="680"/>
        <v>222</v>
      </c>
      <c r="I3702" s="1" t="str">
        <f t="shared" ca="1" si="681"/>
        <v>No</v>
      </c>
      <c r="J3702" s="1" t="s">
        <v>5109</v>
      </c>
      <c r="K3702" s="1" t="s">
        <v>46</v>
      </c>
      <c r="L3702" s="1"/>
      <c r="M3702" s="1" t="s">
        <v>5942</v>
      </c>
      <c r="N3702" s="1"/>
      <c r="O3702" s="1" t="s">
        <v>48</v>
      </c>
      <c r="P3702" s="1">
        <v>18</v>
      </c>
      <c r="Q3702" s="1"/>
      <c r="R3702" s="1">
        <f t="shared" si="679"/>
        <v>18</v>
      </c>
      <c r="S3702" s="1" t="str">
        <f t="shared" si="693"/>
        <v>80</v>
      </c>
      <c r="T3702" s="1">
        <f t="shared" si="682"/>
        <v>62</v>
      </c>
      <c r="U3702" s="1" t="s">
        <v>41</v>
      </c>
      <c r="V3702" s="1"/>
      <c r="W3702" s="1" t="s">
        <v>10362</v>
      </c>
      <c r="X3702" s="1"/>
      <c r="Y3702" s="1"/>
      <c r="Z3702" s="1"/>
      <c r="AA3702" s="1"/>
      <c r="AB3702" s="1"/>
      <c r="AC3702" s="1"/>
      <c r="AD3702" s="1"/>
      <c r="AE3702" s="1"/>
      <c r="AF3702" s="1"/>
      <c r="AG3702" s="1"/>
      <c r="AH3702" s="1" t="s">
        <v>1540</v>
      </c>
      <c r="AI3702" s="1"/>
      <c r="AJ3702" s="1" t="s">
        <v>49</v>
      </c>
      <c r="AK3702" s="1"/>
      <c r="AL3702" s="1"/>
      <c r="AM3702" s="1"/>
      <c r="AN3702" s="1"/>
      <c r="AO3702" s="1" t="s">
        <v>5944</v>
      </c>
    </row>
    <row r="3703" spans="1:41">
      <c r="A3703" s="1" t="s">
        <v>10363</v>
      </c>
      <c r="B3703" s="1" t="s">
        <v>2597</v>
      </c>
      <c r="C3703" s="1" t="s">
        <v>36</v>
      </c>
      <c r="D3703" s="1">
        <v>145</v>
      </c>
      <c r="E3703" s="1">
        <v>22286</v>
      </c>
      <c r="F3703" s="5">
        <v>44009</v>
      </c>
      <c r="G3703" s="5">
        <v>44027</v>
      </c>
      <c r="H3703" s="1">
        <f t="shared" ca="1" si="680"/>
        <v>18</v>
      </c>
      <c r="I3703" s="1" t="str">
        <f t="shared" ca="1" si="681"/>
        <v>No</v>
      </c>
      <c r="J3703" s="1" t="s">
        <v>214</v>
      </c>
      <c r="K3703" s="1" t="s">
        <v>215</v>
      </c>
      <c r="L3703" s="1" t="s">
        <v>755</v>
      </c>
      <c r="M3703" s="1" t="s">
        <v>755</v>
      </c>
      <c r="N3703" s="1"/>
      <c r="O3703" s="1" t="s">
        <v>48</v>
      </c>
      <c r="P3703" s="1">
        <v>18</v>
      </c>
      <c r="Q3703" s="1"/>
      <c r="R3703" s="1">
        <f t="shared" si="679"/>
        <v>18</v>
      </c>
      <c r="S3703" s="1" t="str">
        <f t="shared" si="693"/>
        <v>80</v>
      </c>
      <c r="T3703" s="1">
        <f t="shared" si="682"/>
        <v>62</v>
      </c>
      <c r="U3703" s="1" t="s">
        <v>41</v>
      </c>
      <c r="V3703" s="1" t="s">
        <v>185</v>
      </c>
      <c r="W3703" s="1"/>
      <c r="X3703" s="1"/>
      <c r="Y3703" s="1"/>
      <c r="Z3703" s="1"/>
      <c r="AA3703" s="1"/>
      <c r="AB3703" s="1"/>
      <c r="AC3703" s="1"/>
      <c r="AD3703" s="1"/>
      <c r="AE3703" s="1"/>
      <c r="AF3703" s="1"/>
      <c r="AG3703" s="1"/>
      <c r="AH3703" s="1"/>
      <c r="AI3703" s="1"/>
      <c r="AJ3703" s="1"/>
      <c r="AK3703" s="1" t="s">
        <v>76</v>
      </c>
      <c r="AL3703" s="1"/>
      <c r="AM3703" s="1"/>
      <c r="AN3703" s="1"/>
      <c r="AO3703" s="1" t="s">
        <v>756</v>
      </c>
    </row>
    <row r="3704" spans="1:41">
      <c r="A3704" s="1" t="s">
        <v>10364</v>
      </c>
      <c r="B3704" s="1" t="s">
        <v>10365</v>
      </c>
      <c r="C3704" s="1" t="s">
        <v>36</v>
      </c>
      <c r="D3704" s="1">
        <v>8</v>
      </c>
      <c r="E3704" s="1">
        <v>1154</v>
      </c>
      <c r="F3704" s="5">
        <v>44079</v>
      </c>
      <c r="G3704" s="5">
        <v>44086</v>
      </c>
      <c r="H3704" s="1">
        <f t="shared" ca="1" si="680"/>
        <v>7</v>
      </c>
      <c r="I3704" s="1" t="str">
        <f t="shared" ca="1" si="681"/>
        <v>No</v>
      </c>
      <c r="J3704" s="1" t="s">
        <v>589</v>
      </c>
      <c r="K3704" s="1" t="s">
        <v>590</v>
      </c>
      <c r="L3704" s="1" t="s">
        <v>591</v>
      </c>
      <c r="M3704" s="1" t="s">
        <v>592</v>
      </c>
      <c r="N3704" s="1"/>
      <c r="O3704" s="1" t="s">
        <v>48</v>
      </c>
      <c r="P3704" s="1">
        <v>18</v>
      </c>
      <c r="Q3704" s="1"/>
      <c r="R3704" s="1">
        <f t="shared" si="679"/>
        <v>18</v>
      </c>
      <c r="S3704" s="1" t="str">
        <f t="shared" si="693"/>
        <v>80</v>
      </c>
      <c r="T3704" s="1">
        <f t="shared" si="682"/>
        <v>62</v>
      </c>
      <c r="U3704" s="1" t="s">
        <v>41</v>
      </c>
      <c r="V3704" s="1"/>
      <c r="W3704" s="1" t="s">
        <v>593</v>
      </c>
      <c r="X3704" s="1"/>
      <c r="Y3704" s="1"/>
      <c r="Z3704" s="1"/>
      <c r="AA3704" s="1"/>
      <c r="AB3704" s="1" t="s">
        <v>594</v>
      </c>
      <c r="AC3704" s="1"/>
      <c r="AD3704" s="1"/>
      <c r="AE3704" s="1"/>
      <c r="AF3704" s="1"/>
      <c r="AG3704" s="1"/>
      <c r="AH3704" s="1"/>
      <c r="AI3704" s="1"/>
      <c r="AJ3704" s="1"/>
      <c r="AK3704" s="1"/>
      <c r="AL3704" s="1"/>
      <c r="AM3704" s="1"/>
      <c r="AN3704" s="1"/>
      <c r="AO3704" s="1" t="s">
        <v>10366</v>
      </c>
    </row>
    <row r="3705" spans="1:41">
      <c r="A3705" s="1" t="s">
        <v>10367</v>
      </c>
      <c r="B3705" s="1" t="s">
        <v>10368</v>
      </c>
      <c r="C3705" s="1" t="s">
        <v>36</v>
      </c>
      <c r="D3705" s="1">
        <v>314</v>
      </c>
      <c r="E3705" s="1">
        <v>144617</v>
      </c>
      <c r="F3705" s="5">
        <v>44013</v>
      </c>
      <c r="G3705" s="5">
        <v>44044</v>
      </c>
      <c r="H3705" s="1">
        <f t="shared" ca="1" si="680"/>
        <v>31</v>
      </c>
      <c r="I3705" s="1" t="str">
        <f t="shared" ca="1" si="681"/>
        <v>No</v>
      </c>
      <c r="J3705" s="1" t="s">
        <v>117</v>
      </c>
      <c r="K3705" s="1" t="s">
        <v>46</v>
      </c>
      <c r="L3705" s="1"/>
      <c r="M3705" s="1" t="s">
        <v>118</v>
      </c>
      <c r="N3705" s="1"/>
      <c r="O3705" s="1" t="s">
        <v>48</v>
      </c>
      <c r="P3705" s="1">
        <v>18</v>
      </c>
      <c r="Q3705" s="1"/>
      <c r="R3705" s="1">
        <f t="shared" si="679"/>
        <v>18</v>
      </c>
      <c r="S3705" s="1" t="str">
        <f t="shared" si="693"/>
        <v>80</v>
      </c>
      <c r="T3705" s="1">
        <f t="shared" si="682"/>
        <v>62</v>
      </c>
      <c r="U3705" s="1" t="s">
        <v>41</v>
      </c>
      <c r="V3705" s="1" t="s">
        <v>142</v>
      </c>
      <c r="W3705" s="1"/>
      <c r="X3705" s="1"/>
      <c r="Y3705" s="1"/>
      <c r="Z3705" s="1"/>
      <c r="AA3705" s="1"/>
      <c r="AB3705" s="1"/>
      <c r="AC3705" s="1"/>
      <c r="AD3705" s="1"/>
      <c r="AE3705" s="1"/>
      <c r="AF3705" s="1"/>
      <c r="AG3705" s="1"/>
      <c r="AH3705" s="1"/>
      <c r="AI3705" s="1"/>
      <c r="AJ3705" s="1"/>
      <c r="AK3705" s="1"/>
      <c r="AL3705" s="1"/>
      <c r="AM3705" s="1"/>
      <c r="AN3705" s="1"/>
      <c r="AO3705" s="1" t="s">
        <v>10369</v>
      </c>
    </row>
    <row r="3706" spans="1:41">
      <c r="A3706" s="1" t="s">
        <v>10370</v>
      </c>
      <c r="B3706" s="1" t="s">
        <v>7272</v>
      </c>
      <c r="C3706" s="1" t="s">
        <v>36</v>
      </c>
      <c r="D3706" s="1">
        <v>934</v>
      </c>
      <c r="E3706" s="1">
        <v>465849</v>
      </c>
      <c r="F3706" s="5">
        <v>43850</v>
      </c>
      <c r="G3706" s="5">
        <v>43862</v>
      </c>
      <c r="H3706" s="1">
        <f t="shared" ca="1" si="680"/>
        <v>12</v>
      </c>
      <c r="I3706" s="1" t="str">
        <f t="shared" ca="1" si="681"/>
        <v>No</v>
      </c>
      <c r="J3706" s="1" t="s">
        <v>372</v>
      </c>
      <c r="K3706" s="1" t="s">
        <v>373</v>
      </c>
      <c r="L3706" s="1"/>
      <c r="M3706" s="1" t="s">
        <v>374</v>
      </c>
      <c r="N3706" s="1"/>
      <c r="O3706" s="1" t="s">
        <v>375</v>
      </c>
      <c r="P3706" s="1">
        <v>18</v>
      </c>
      <c r="Q3706" s="1">
        <v>24</v>
      </c>
      <c r="R3706" s="1">
        <f t="shared" si="679"/>
        <v>18</v>
      </c>
      <c r="S3706" s="1">
        <v>24</v>
      </c>
      <c r="T3706" s="1">
        <f t="shared" si="682"/>
        <v>6</v>
      </c>
      <c r="U3706" s="1" t="s">
        <v>41</v>
      </c>
      <c r="V3706" s="1" t="s">
        <v>376</v>
      </c>
      <c r="W3706" s="1"/>
      <c r="X3706" s="1"/>
      <c r="Y3706" s="1"/>
      <c r="Z3706" s="1"/>
      <c r="AA3706" s="1"/>
      <c r="AB3706" s="1"/>
      <c r="AC3706" s="1"/>
      <c r="AD3706" s="1"/>
      <c r="AE3706" s="1"/>
      <c r="AF3706" s="1"/>
      <c r="AG3706" s="1"/>
      <c r="AH3706" s="1"/>
      <c r="AI3706" s="1"/>
      <c r="AJ3706" s="1" t="s">
        <v>49</v>
      </c>
      <c r="AK3706" s="1"/>
      <c r="AL3706" s="1"/>
      <c r="AM3706" s="1"/>
      <c r="AN3706" s="1"/>
      <c r="AO3706" s="1" t="s">
        <v>7273</v>
      </c>
    </row>
    <row r="3707" spans="1:41">
      <c r="A3707" s="1" t="s">
        <v>10373</v>
      </c>
      <c r="B3707" s="1" t="s">
        <v>10374</v>
      </c>
      <c r="C3707" s="1" t="s">
        <v>36</v>
      </c>
      <c r="D3707" s="1">
        <v>143</v>
      </c>
      <c r="E3707" s="1">
        <v>66521</v>
      </c>
      <c r="F3707" s="5">
        <v>44013</v>
      </c>
      <c r="G3707" s="5">
        <v>44044</v>
      </c>
      <c r="H3707" s="1">
        <f t="shared" ca="1" si="680"/>
        <v>31</v>
      </c>
      <c r="I3707" s="1" t="str">
        <f t="shared" ca="1" si="681"/>
        <v>No</v>
      </c>
      <c r="J3707" s="1" t="s">
        <v>117</v>
      </c>
      <c r="K3707" s="1" t="s">
        <v>46</v>
      </c>
      <c r="L3707" s="1"/>
      <c r="M3707" s="1" t="s">
        <v>118</v>
      </c>
      <c r="N3707" s="1"/>
      <c r="O3707" s="1" t="s">
        <v>48</v>
      </c>
      <c r="P3707" s="1">
        <v>18</v>
      </c>
      <c r="Q3707" s="1"/>
      <c r="R3707" s="1">
        <f t="shared" si="679"/>
        <v>18</v>
      </c>
      <c r="S3707" s="1" t="str">
        <f t="shared" ref="S3707:S3708" si="694">IF(ISBLANK(Q3707)=TRUE,"80",Q3707)</f>
        <v>80</v>
      </c>
      <c r="T3707" s="1">
        <f t="shared" si="682"/>
        <v>62</v>
      </c>
      <c r="U3707" s="1" t="s">
        <v>41</v>
      </c>
      <c r="V3707" s="1" t="s">
        <v>142</v>
      </c>
      <c r="W3707" s="1"/>
      <c r="X3707" s="1"/>
      <c r="Y3707" s="1"/>
      <c r="Z3707" s="1"/>
      <c r="AA3707" s="1"/>
      <c r="AB3707" s="1"/>
      <c r="AC3707" s="1"/>
      <c r="AD3707" s="1"/>
      <c r="AE3707" s="1"/>
      <c r="AF3707" s="1"/>
      <c r="AG3707" s="1"/>
      <c r="AH3707" s="1"/>
      <c r="AI3707" s="1"/>
      <c r="AJ3707" s="1"/>
      <c r="AK3707" s="1"/>
      <c r="AL3707" s="1"/>
      <c r="AM3707" s="1"/>
      <c r="AN3707" s="1"/>
      <c r="AO3707" s="1" t="s">
        <v>10375</v>
      </c>
    </row>
    <row r="3708" spans="1:41">
      <c r="A3708" s="1" t="s">
        <v>10376</v>
      </c>
      <c r="B3708" s="1" t="s">
        <v>1175</v>
      </c>
      <c r="C3708" s="1" t="s">
        <v>36</v>
      </c>
      <c r="D3708" s="1">
        <v>720</v>
      </c>
      <c r="E3708" s="1">
        <v>63843</v>
      </c>
      <c r="F3708" s="5">
        <v>44083</v>
      </c>
      <c r="G3708" s="5">
        <v>44110</v>
      </c>
      <c r="H3708" s="1">
        <f t="shared" ca="1" si="680"/>
        <v>27</v>
      </c>
      <c r="I3708" s="1" t="str">
        <f t="shared" ca="1" si="681"/>
        <v>No</v>
      </c>
      <c r="J3708" s="1" t="s">
        <v>161</v>
      </c>
      <c r="K3708" s="1" t="s">
        <v>46</v>
      </c>
      <c r="L3708" s="1"/>
      <c r="M3708" s="1" t="s">
        <v>161</v>
      </c>
      <c r="N3708" s="1"/>
      <c r="O3708" s="1" t="s">
        <v>48</v>
      </c>
      <c r="P3708" s="1">
        <v>18</v>
      </c>
      <c r="Q3708" s="1"/>
      <c r="R3708" s="1">
        <f t="shared" si="679"/>
        <v>18</v>
      </c>
      <c r="S3708" s="1" t="str">
        <f t="shared" si="694"/>
        <v>80</v>
      </c>
      <c r="T3708" s="1">
        <f t="shared" si="682"/>
        <v>62</v>
      </c>
      <c r="U3708" s="1" t="s">
        <v>41</v>
      </c>
      <c r="V3708" s="1" t="s">
        <v>185</v>
      </c>
      <c r="W3708" s="1"/>
      <c r="X3708" s="1"/>
      <c r="Y3708" s="1"/>
      <c r="Z3708" s="1"/>
      <c r="AA3708" s="1"/>
      <c r="AB3708" s="1"/>
      <c r="AC3708" s="1"/>
      <c r="AD3708" s="1"/>
      <c r="AE3708" s="1"/>
      <c r="AF3708" s="1"/>
      <c r="AG3708" s="1"/>
      <c r="AH3708" s="1"/>
      <c r="AI3708" s="1"/>
      <c r="AJ3708" s="1"/>
      <c r="AK3708" s="1"/>
      <c r="AL3708" s="1"/>
      <c r="AM3708" s="1"/>
      <c r="AN3708" s="1"/>
      <c r="AO3708" s="1" t="s">
        <v>10377</v>
      </c>
    </row>
    <row r="3709" spans="1:41">
      <c r="A3709" s="1" t="s">
        <v>10378</v>
      </c>
      <c r="B3709" s="1" t="s">
        <v>1476</v>
      </c>
      <c r="C3709" s="1" t="s">
        <v>36</v>
      </c>
      <c r="D3709" s="1">
        <v>2568</v>
      </c>
      <c r="E3709" s="1">
        <v>266411</v>
      </c>
      <c r="F3709" s="5">
        <v>44013</v>
      </c>
      <c r="G3709" s="5">
        <v>44044</v>
      </c>
      <c r="H3709" s="1">
        <f t="shared" ca="1" si="680"/>
        <v>31</v>
      </c>
      <c r="I3709" s="1" t="str">
        <f t="shared" ca="1" si="681"/>
        <v>No</v>
      </c>
      <c r="J3709" s="1" t="s">
        <v>372</v>
      </c>
      <c r="K3709" s="1" t="s">
        <v>373</v>
      </c>
      <c r="L3709" s="1"/>
      <c r="M3709" s="1" t="s">
        <v>374</v>
      </c>
      <c r="N3709" s="1"/>
      <c r="O3709" s="1" t="s">
        <v>375</v>
      </c>
      <c r="P3709" s="1">
        <v>18</v>
      </c>
      <c r="Q3709" s="1">
        <v>24</v>
      </c>
      <c r="R3709" s="1">
        <f t="shared" si="679"/>
        <v>18</v>
      </c>
      <c r="S3709" s="1">
        <v>24</v>
      </c>
      <c r="T3709" s="1">
        <f t="shared" si="682"/>
        <v>6</v>
      </c>
      <c r="U3709" s="1" t="s">
        <v>41</v>
      </c>
      <c r="V3709" s="1" t="s">
        <v>376</v>
      </c>
      <c r="W3709" s="1"/>
      <c r="X3709" s="1"/>
      <c r="Y3709" s="1"/>
      <c r="Z3709" s="1"/>
      <c r="AA3709" s="1"/>
      <c r="AB3709" s="1"/>
      <c r="AC3709" s="1"/>
      <c r="AD3709" s="1"/>
      <c r="AE3709" s="1"/>
      <c r="AF3709" s="1"/>
      <c r="AG3709" s="1"/>
      <c r="AH3709" s="1"/>
      <c r="AI3709" s="1"/>
      <c r="AJ3709" s="1" t="s">
        <v>49</v>
      </c>
      <c r="AK3709" s="1"/>
      <c r="AL3709" s="1"/>
      <c r="AM3709" s="1"/>
      <c r="AN3709" s="1"/>
      <c r="AO3709" s="1" t="s">
        <v>1477</v>
      </c>
    </row>
    <row r="3710" spans="1:41">
      <c r="A3710" s="1" t="s">
        <v>10379</v>
      </c>
      <c r="B3710" s="1" t="s">
        <v>9934</v>
      </c>
      <c r="C3710" s="1" t="s">
        <v>36</v>
      </c>
      <c r="D3710" s="1">
        <v>202</v>
      </c>
      <c r="E3710" s="1">
        <v>16893</v>
      </c>
      <c r="F3710" s="5">
        <v>44096</v>
      </c>
      <c r="G3710" s="5">
        <v>44119</v>
      </c>
      <c r="H3710" s="1">
        <f t="shared" ca="1" si="680"/>
        <v>23</v>
      </c>
      <c r="I3710" s="1" t="str">
        <f t="shared" ca="1" si="681"/>
        <v>No</v>
      </c>
      <c r="J3710" s="1" t="s">
        <v>70</v>
      </c>
      <c r="K3710" s="1" t="s">
        <v>71</v>
      </c>
      <c r="L3710" s="1" t="s">
        <v>721</v>
      </c>
      <c r="M3710" s="1" t="s">
        <v>318</v>
      </c>
      <c r="N3710" s="1"/>
      <c r="O3710" s="1" t="s">
        <v>83</v>
      </c>
      <c r="P3710" s="1">
        <v>18</v>
      </c>
      <c r="Q3710" s="1">
        <v>34</v>
      </c>
      <c r="R3710" s="1">
        <f t="shared" si="679"/>
        <v>18</v>
      </c>
      <c r="S3710" s="1">
        <v>34</v>
      </c>
      <c r="T3710" s="1">
        <f t="shared" si="682"/>
        <v>16</v>
      </c>
      <c r="U3710" s="1" t="s">
        <v>41</v>
      </c>
      <c r="V3710" s="1"/>
      <c r="W3710" s="1"/>
      <c r="X3710" s="1"/>
      <c r="Y3710" s="1"/>
      <c r="Z3710" s="1"/>
      <c r="AA3710" s="1"/>
      <c r="AB3710" s="1"/>
      <c r="AC3710" s="1"/>
      <c r="AD3710" s="1" t="s">
        <v>722</v>
      </c>
      <c r="AE3710" s="1"/>
      <c r="AF3710" s="1"/>
      <c r="AG3710" s="1"/>
      <c r="AH3710" s="1"/>
      <c r="AI3710" s="1"/>
      <c r="AJ3710" s="1" t="s">
        <v>49</v>
      </c>
      <c r="AK3710" s="1"/>
      <c r="AL3710" s="1"/>
      <c r="AM3710" s="1"/>
      <c r="AN3710" s="1"/>
      <c r="AO3710" s="1" t="s">
        <v>4512</v>
      </c>
    </row>
    <row r="3711" spans="1:41">
      <c r="A3711" s="1" t="s">
        <v>10380</v>
      </c>
      <c r="B3711" s="1" t="s">
        <v>333</v>
      </c>
      <c r="C3711" s="1" t="s">
        <v>36</v>
      </c>
      <c r="D3711" s="1">
        <v>4755</v>
      </c>
      <c r="E3711" s="1">
        <v>712386</v>
      </c>
      <c r="F3711" s="5">
        <v>44091</v>
      </c>
      <c r="G3711" s="5">
        <v>44109</v>
      </c>
      <c r="H3711" s="1">
        <f t="shared" ca="1" si="680"/>
        <v>18</v>
      </c>
      <c r="I3711" s="1" t="str">
        <f t="shared" ca="1" si="681"/>
        <v>No</v>
      </c>
      <c r="J3711" s="1" t="s">
        <v>87</v>
      </c>
      <c r="K3711" s="1" t="s">
        <v>88</v>
      </c>
      <c r="L3711" s="1"/>
      <c r="M3711" s="1" t="s">
        <v>89</v>
      </c>
      <c r="N3711" s="1"/>
      <c r="O3711" s="1" t="s">
        <v>83</v>
      </c>
      <c r="P3711" s="1">
        <v>18</v>
      </c>
      <c r="Q3711" s="1">
        <v>34</v>
      </c>
      <c r="R3711" s="1">
        <f t="shared" si="679"/>
        <v>18</v>
      </c>
      <c r="S3711" s="1">
        <v>34</v>
      </c>
      <c r="T3711" s="1">
        <f t="shared" si="682"/>
        <v>16</v>
      </c>
      <c r="U3711" s="1" t="s">
        <v>41</v>
      </c>
      <c r="V3711" s="1"/>
      <c r="W3711" s="1"/>
      <c r="X3711" s="1"/>
      <c r="Y3711" s="1"/>
      <c r="Z3711" s="1"/>
      <c r="AA3711" s="1"/>
      <c r="AB3711" s="1"/>
      <c r="AC3711" s="1"/>
      <c r="AD3711" s="1"/>
      <c r="AE3711" s="1"/>
      <c r="AF3711" s="1"/>
      <c r="AG3711" s="1"/>
      <c r="AH3711" s="1"/>
      <c r="AI3711" s="1"/>
      <c r="AJ3711" s="1"/>
      <c r="AK3711" s="1"/>
      <c r="AL3711" s="1"/>
      <c r="AM3711" s="1"/>
      <c r="AN3711" s="1"/>
      <c r="AO3711" s="1" t="s">
        <v>91</v>
      </c>
    </row>
    <row r="3712" spans="1:41">
      <c r="A3712" s="1" t="s">
        <v>10381</v>
      </c>
      <c r="B3712" s="1" t="s">
        <v>10382</v>
      </c>
      <c r="C3712" s="1" t="s">
        <v>36</v>
      </c>
      <c r="D3712" s="1">
        <v>63</v>
      </c>
      <c r="E3712" s="1">
        <v>22371</v>
      </c>
      <c r="F3712" s="5">
        <v>44014</v>
      </c>
      <c r="G3712" s="5">
        <v>44028</v>
      </c>
      <c r="H3712" s="1">
        <f t="shared" ca="1" si="680"/>
        <v>14</v>
      </c>
      <c r="I3712" s="1" t="str">
        <f t="shared" ca="1" si="681"/>
        <v>No</v>
      </c>
      <c r="J3712" s="1" t="s">
        <v>161</v>
      </c>
      <c r="K3712" s="1" t="s">
        <v>46</v>
      </c>
      <c r="L3712" s="1"/>
      <c r="M3712" s="1" t="s">
        <v>161</v>
      </c>
      <c r="N3712" s="1"/>
      <c r="O3712" s="1" t="s">
        <v>48</v>
      </c>
      <c r="P3712" s="1">
        <v>18</v>
      </c>
      <c r="Q3712" s="1"/>
      <c r="R3712" s="1">
        <f t="shared" si="679"/>
        <v>18</v>
      </c>
      <c r="S3712" s="1" t="str">
        <f>IF(ISBLANK(Q3712)=TRUE,"80",Q3712)</f>
        <v>80</v>
      </c>
      <c r="T3712" s="1">
        <f t="shared" si="682"/>
        <v>62</v>
      </c>
      <c r="U3712" s="1" t="s">
        <v>41</v>
      </c>
      <c r="V3712" s="1"/>
      <c r="W3712" s="1"/>
      <c r="X3712" s="1"/>
      <c r="Y3712" s="1"/>
      <c r="Z3712" s="1"/>
      <c r="AA3712" s="1"/>
      <c r="AB3712" s="1"/>
      <c r="AC3712" s="1"/>
      <c r="AD3712" s="1"/>
      <c r="AE3712" s="1"/>
      <c r="AF3712" s="1"/>
      <c r="AG3712" s="1"/>
      <c r="AH3712" s="1"/>
      <c r="AI3712" s="1"/>
      <c r="AJ3712" s="1"/>
      <c r="AK3712" s="1"/>
      <c r="AL3712" s="1"/>
      <c r="AM3712" s="1"/>
      <c r="AN3712" s="1"/>
      <c r="AO3712" s="1" t="s">
        <v>10383</v>
      </c>
    </row>
    <row r="3713" spans="1:41">
      <c r="A3713" s="1" t="s">
        <v>10385</v>
      </c>
      <c r="B3713" s="1" t="s">
        <v>10386</v>
      </c>
      <c r="C3713" s="1" t="s">
        <v>36</v>
      </c>
      <c r="D3713" s="1">
        <v>291</v>
      </c>
      <c r="E3713" s="1">
        <v>85275</v>
      </c>
      <c r="F3713" s="5">
        <v>44077</v>
      </c>
      <c r="G3713" s="5">
        <v>44090</v>
      </c>
      <c r="H3713" s="1">
        <f t="shared" ca="1" si="680"/>
        <v>13</v>
      </c>
      <c r="I3713" s="1" t="str">
        <f t="shared" ca="1" si="681"/>
        <v>No</v>
      </c>
      <c r="J3713" s="1" t="s">
        <v>617</v>
      </c>
      <c r="K3713" s="1" t="s">
        <v>618</v>
      </c>
      <c r="L3713" s="1" t="s">
        <v>10387</v>
      </c>
      <c r="M3713" s="1" t="s">
        <v>10388</v>
      </c>
      <c r="N3713" s="1"/>
      <c r="O3713" s="1" t="s">
        <v>387</v>
      </c>
      <c r="P3713" s="1">
        <v>18</v>
      </c>
      <c r="Q3713" s="1">
        <v>30</v>
      </c>
      <c r="R3713" s="1">
        <f t="shared" si="679"/>
        <v>18</v>
      </c>
      <c r="S3713" s="1">
        <v>30</v>
      </c>
      <c r="T3713" s="1">
        <f t="shared" si="682"/>
        <v>12</v>
      </c>
      <c r="U3713" s="1" t="s">
        <v>41</v>
      </c>
      <c r="V3713" s="1"/>
      <c r="W3713" s="1"/>
      <c r="X3713" s="1"/>
      <c r="Y3713" s="1"/>
      <c r="Z3713" s="1"/>
      <c r="AA3713" s="1"/>
      <c r="AB3713" s="1"/>
      <c r="AC3713" s="1"/>
      <c r="AD3713" s="1" t="s">
        <v>10389</v>
      </c>
      <c r="AE3713" s="1"/>
      <c r="AF3713" s="1"/>
      <c r="AG3713" s="1"/>
      <c r="AH3713" s="1" t="s">
        <v>1311</v>
      </c>
      <c r="AI3713" s="1"/>
      <c r="AJ3713" s="1" t="s">
        <v>49</v>
      </c>
      <c r="AK3713" s="1"/>
      <c r="AL3713" s="1"/>
      <c r="AM3713" s="1"/>
      <c r="AN3713" s="1"/>
      <c r="AO3713" s="1" t="s">
        <v>10390</v>
      </c>
    </row>
    <row r="3714" spans="1:41">
      <c r="A3714" s="1" t="s">
        <v>10391</v>
      </c>
      <c r="B3714" s="1" t="s">
        <v>8454</v>
      </c>
      <c r="C3714" s="1" t="s">
        <v>36</v>
      </c>
      <c r="D3714" s="1">
        <v>292</v>
      </c>
      <c r="E3714" s="1">
        <v>53173</v>
      </c>
      <c r="F3714" s="5">
        <v>44069</v>
      </c>
      <c r="G3714" s="5">
        <v>44100</v>
      </c>
      <c r="H3714" s="1">
        <f t="shared" ca="1" si="680"/>
        <v>31</v>
      </c>
      <c r="I3714" s="1" t="str">
        <f t="shared" ca="1" si="681"/>
        <v>No</v>
      </c>
      <c r="J3714" s="1" t="s">
        <v>111</v>
      </c>
      <c r="K3714" s="1" t="s">
        <v>112</v>
      </c>
      <c r="L3714" s="1" t="s">
        <v>2499</v>
      </c>
      <c r="M3714" s="1" t="s">
        <v>2499</v>
      </c>
      <c r="N3714" s="1"/>
      <c r="O3714" s="1" t="s">
        <v>48</v>
      </c>
      <c r="P3714" s="1">
        <v>18</v>
      </c>
      <c r="Q3714" s="1"/>
      <c r="R3714" s="1">
        <f t="shared" ref="R3714:R3777" si="695">IF(ISBLANK(P3714)=TRUE,"0",P3714)</f>
        <v>18</v>
      </c>
      <c r="S3714" s="1" t="str">
        <f>IF(ISBLANK(Q3714)=TRUE,"80",Q3714)</f>
        <v>80</v>
      </c>
      <c r="T3714" s="1">
        <f t="shared" si="682"/>
        <v>62</v>
      </c>
      <c r="U3714" s="1" t="s">
        <v>41</v>
      </c>
      <c r="V3714" s="1"/>
      <c r="W3714" s="1"/>
      <c r="X3714" s="1" t="s">
        <v>2500</v>
      </c>
      <c r="Y3714" s="1"/>
      <c r="Z3714" s="1"/>
      <c r="AA3714" s="1"/>
      <c r="AB3714" s="1"/>
      <c r="AC3714" s="1"/>
      <c r="AD3714" s="1"/>
      <c r="AE3714" s="1"/>
      <c r="AF3714" s="1"/>
      <c r="AG3714" s="1"/>
      <c r="AH3714" s="1" t="s">
        <v>2501</v>
      </c>
      <c r="AI3714" s="1"/>
      <c r="AJ3714" s="1" t="s">
        <v>49</v>
      </c>
      <c r="AK3714" s="1"/>
      <c r="AL3714" s="1"/>
      <c r="AM3714" s="1"/>
      <c r="AN3714" s="1"/>
      <c r="AO3714" s="1" t="s">
        <v>8455</v>
      </c>
    </row>
    <row r="3715" spans="1:41">
      <c r="A3715" s="1" t="s">
        <v>10393</v>
      </c>
      <c r="B3715" s="1" t="s">
        <v>6680</v>
      </c>
      <c r="C3715" s="1" t="s">
        <v>36</v>
      </c>
      <c r="D3715" s="1">
        <v>73</v>
      </c>
      <c r="E3715" s="1">
        <v>11705</v>
      </c>
      <c r="F3715" s="5">
        <v>44091</v>
      </c>
      <c r="G3715" s="5">
        <v>44109</v>
      </c>
      <c r="H3715" s="1">
        <f t="shared" ref="H3715:H3778" ca="1" si="696">IF(ISBLANK(G3715)=FALSE,G3715-F3715,TODAY()-F3715)</f>
        <v>18</v>
      </c>
      <c r="I3715" s="1" t="str">
        <f t="shared" ref="I3715:I3778" ca="1" si="697">IF(H3715&gt;0,"No","Yes")</f>
        <v>No</v>
      </c>
      <c r="J3715" s="1" t="s">
        <v>87</v>
      </c>
      <c r="K3715" s="1" t="s">
        <v>88</v>
      </c>
      <c r="L3715" s="1"/>
      <c r="M3715" s="1" t="s">
        <v>89</v>
      </c>
      <c r="N3715" s="1"/>
      <c r="O3715" s="1" t="s">
        <v>83</v>
      </c>
      <c r="P3715" s="1">
        <v>18</v>
      </c>
      <c r="Q3715" s="1">
        <v>34</v>
      </c>
      <c r="R3715" s="1">
        <f t="shared" si="695"/>
        <v>18</v>
      </c>
      <c r="S3715" s="1">
        <v>34</v>
      </c>
      <c r="T3715" s="1">
        <f t="shared" ref="T3715:T3778" si="698">S3715-R3715</f>
        <v>16</v>
      </c>
      <c r="U3715" s="1" t="s">
        <v>41</v>
      </c>
      <c r="V3715" s="1"/>
      <c r="W3715" s="1"/>
      <c r="X3715" s="1"/>
      <c r="Y3715" s="1"/>
      <c r="Z3715" s="1"/>
      <c r="AA3715" s="1"/>
      <c r="AB3715" s="1"/>
      <c r="AC3715" s="1"/>
      <c r="AD3715" s="1"/>
      <c r="AE3715" s="1"/>
      <c r="AF3715" s="1"/>
      <c r="AG3715" s="1"/>
      <c r="AH3715" s="1"/>
      <c r="AI3715" s="1"/>
      <c r="AJ3715" s="1"/>
      <c r="AK3715" s="1"/>
      <c r="AL3715" s="1"/>
      <c r="AM3715" s="1"/>
      <c r="AN3715" s="1"/>
      <c r="AO3715" s="1" t="s">
        <v>497</v>
      </c>
    </row>
    <row r="3716" spans="1:41">
      <c r="A3716" s="1" t="s">
        <v>10394</v>
      </c>
      <c r="B3716" s="1" t="s">
        <v>3753</v>
      </c>
      <c r="C3716" s="1" t="s">
        <v>36</v>
      </c>
      <c r="D3716" s="1">
        <v>15</v>
      </c>
      <c r="E3716" s="1">
        <v>9464</v>
      </c>
      <c r="F3716" s="5">
        <v>43951</v>
      </c>
      <c r="G3716" s="5">
        <v>44044</v>
      </c>
      <c r="H3716" s="1">
        <f t="shared" ca="1" si="696"/>
        <v>93</v>
      </c>
      <c r="I3716" s="1" t="str">
        <f t="shared" ca="1" si="697"/>
        <v>No</v>
      </c>
      <c r="J3716" s="1" t="s">
        <v>70</v>
      </c>
      <c r="K3716" s="1" t="s">
        <v>71</v>
      </c>
      <c r="L3716" s="1"/>
      <c r="M3716" s="1" t="s">
        <v>318</v>
      </c>
      <c r="N3716" s="1"/>
      <c r="O3716" s="1" t="s">
        <v>360</v>
      </c>
      <c r="P3716" s="1">
        <v>18</v>
      </c>
      <c r="Q3716" s="1">
        <v>35</v>
      </c>
      <c r="R3716" s="1">
        <f t="shared" si="695"/>
        <v>18</v>
      </c>
      <c r="S3716" s="1">
        <v>35</v>
      </c>
      <c r="T3716" s="1">
        <f t="shared" si="698"/>
        <v>17</v>
      </c>
      <c r="U3716" s="1" t="s">
        <v>41</v>
      </c>
      <c r="V3716" s="1" t="s">
        <v>361</v>
      </c>
      <c r="W3716" s="1"/>
      <c r="X3716" s="1"/>
      <c r="Y3716" s="1"/>
      <c r="Z3716" s="1"/>
      <c r="AA3716" s="1"/>
      <c r="AB3716" s="1"/>
      <c r="AC3716" s="1"/>
      <c r="AD3716" s="1"/>
      <c r="AE3716" s="1"/>
      <c r="AF3716" s="1"/>
      <c r="AG3716" s="1"/>
      <c r="AH3716" s="1"/>
      <c r="AI3716" s="1"/>
      <c r="AJ3716" s="1"/>
      <c r="AK3716" s="1" t="s">
        <v>76</v>
      </c>
      <c r="AL3716" s="1"/>
      <c r="AM3716" s="1"/>
      <c r="AN3716" s="1"/>
      <c r="AO3716" s="1" t="s">
        <v>3539</v>
      </c>
    </row>
    <row r="3717" spans="1:41">
      <c r="A3717" s="1" t="s">
        <v>10397</v>
      </c>
      <c r="B3717" s="1" t="s">
        <v>1722</v>
      </c>
      <c r="C3717" s="1" t="s">
        <v>36</v>
      </c>
      <c r="D3717" s="1">
        <v>1088</v>
      </c>
      <c r="E3717" s="1">
        <v>109651</v>
      </c>
      <c r="F3717" s="5">
        <v>44075</v>
      </c>
      <c r="G3717" s="5">
        <v>44082</v>
      </c>
      <c r="H3717" s="1">
        <f t="shared" ca="1" si="696"/>
        <v>7</v>
      </c>
      <c r="I3717" s="1" t="str">
        <f t="shared" ca="1" si="697"/>
        <v>No</v>
      </c>
      <c r="J3717" s="1" t="s">
        <v>147</v>
      </c>
      <c r="K3717" s="1" t="s">
        <v>148</v>
      </c>
      <c r="L3717" s="1" t="s">
        <v>1329</v>
      </c>
      <c r="M3717" s="1" t="s">
        <v>350</v>
      </c>
      <c r="N3717" s="1"/>
      <c r="O3717" s="1" t="s">
        <v>48</v>
      </c>
      <c r="P3717" s="1">
        <v>18</v>
      </c>
      <c r="Q3717" s="1"/>
      <c r="R3717" s="1">
        <f t="shared" si="695"/>
        <v>18</v>
      </c>
      <c r="S3717" s="1" t="str">
        <f>IF(ISBLANK(Q3717)=TRUE,"80",Q3717)</f>
        <v>80</v>
      </c>
      <c r="T3717" s="1">
        <f t="shared" si="698"/>
        <v>62</v>
      </c>
      <c r="U3717" s="1" t="s">
        <v>41</v>
      </c>
      <c r="V3717" s="1" t="s">
        <v>185</v>
      </c>
      <c r="W3717" s="1"/>
      <c r="X3717" s="1"/>
      <c r="Y3717" s="1"/>
      <c r="Z3717" s="1"/>
      <c r="AA3717" s="1"/>
      <c r="AB3717" s="1"/>
      <c r="AC3717" s="1"/>
      <c r="AD3717" s="1"/>
      <c r="AE3717" s="1"/>
      <c r="AF3717" s="1"/>
      <c r="AG3717" s="1"/>
      <c r="AH3717" s="1"/>
      <c r="AI3717" s="1"/>
      <c r="AJ3717" s="1" t="s">
        <v>49</v>
      </c>
      <c r="AK3717" s="1"/>
      <c r="AL3717" s="1"/>
      <c r="AM3717" s="1"/>
      <c r="AN3717" s="1"/>
      <c r="AO3717" s="1" t="s">
        <v>10398</v>
      </c>
    </row>
    <row r="3718" spans="1:41">
      <c r="A3718" s="1" t="s">
        <v>10399</v>
      </c>
      <c r="B3718" s="1" t="s">
        <v>5827</v>
      </c>
      <c r="C3718" s="1" t="s">
        <v>36</v>
      </c>
      <c r="D3718" s="1">
        <v>0</v>
      </c>
      <c r="E3718" s="1">
        <v>328</v>
      </c>
      <c r="F3718" s="5">
        <v>44033</v>
      </c>
      <c r="G3718" s="5">
        <v>44048</v>
      </c>
      <c r="H3718" s="1">
        <f t="shared" ca="1" si="696"/>
        <v>15</v>
      </c>
      <c r="I3718" s="1" t="str">
        <f t="shared" ca="1" si="697"/>
        <v>No</v>
      </c>
      <c r="J3718" s="1" t="s">
        <v>161</v>
      </c>
      <c r="K3718" s="1" t="s">
        <v>46</v>
      </c>
      <c r="L3718" s="1"/>
      <c r="M3718" s="1" t="s">
        <v>161</v>
      </c>
      <c r="N3718" s="1"/>
      <c r="O3718" s="1" t="s">
        <v>83</v>
      </c>
      <c r="P3718" s="1">
        <v>18</v>
      </c>
      <c r="Q3718" s="1">
        <v>34</v>
      </c>
      <c r="R3718" s="1">
        <f t="shared" si="695"/>
        <v>18</v>
      </c>
      <c r="S3718" s="1">
        <v>34</v>
      </c>
      <c r="T3718" s="1">
        <f t="shared" si="698"/>
        <v>16</v>
      </c>
      <c r="U3718" s="1" t="s">
        <v>41</v>
      </c>
      <c r="V3718" s="1"/>
      <c r="W3718" s="1"/>
      <c r="X3718" s="1"/>
      <c r="Y3718" s="1"/>
      <c r="Z3718" s="1"/>
      <c r="AA3718" s="1"/>
      <c r="AB3718" s="1"/>
      <c r="AC3718" s="1"/>
      <c r="AD3718" s="1"/>
      <c r="AE3718" s="1"/>
      <c r="AF3718" s="1"/>
      <c r="AG3718" s="1"/>
      <c r="AH3718" s="1"/>
      <c r="AI3718" s="1"/>
      <c r="AJ3718" s="1"/>
      <c r="AK3718" s="1"/>
      <c r="AL3718" s="1"/>
      <c r="AM3718" s="1"/>
      <c r="AN3718" s="1"/>
      <c r="AO3718" s="1" t="s">
        <v>8545</v>
      </c>
    </row>
    <row r="3719" spans="1:41">
      <c r="A3719" s="1" t="s">
        <v>10400</v>
      </c>
      <c r="B3719" s="1" t="s">
        <v>685</v>
      </c>
      <c r="C3719" s="1" t="s">
        <v>36</v>
      </c>
      <c r="D3719" s="1">
        <v>160</v>
      </c>
      <c r="E3719" s="1">
        <v>46583</v>
      </c>
      <c r="F3719" s="5">
        <v>43945</v>
      </c>
      <c r="G3719" s="1"/>
      <c r="H3719" s="1">
        <f t="shared" ca="1" si="696"/>
        <v>159</v>
      </c>
      <c r="I3719" s="1" t="str">
        <f t="shared" ca="1" si="697"/>
        <v>No</v>
      </c>
      <c r="J3719" s="1" t="s">
        <v>136</v>
      </c>
      <c r="K3719" s="1" t="s">
        <v>137</v>
      </c>
      <c r="L3719" s="1" t="s">
        <v>264</v>
      </c>
      <c r="M3719" s="1" t="s">
        <v>136</v>
      </c>
      <c r="N3719" s="1"/>
      <c r="O3719" s="1" t="s">
        <v>48</v>
      </c>
      <c r="P3719" s="1">
        <v>18</v>
      </c>
      <c r="Q3719" s="1"/>
      <c r="R3719" s="1">
        <f t="shared" si="695"/>
        <v>18</v>
      </c>
      <c r="S3719" s="1" t="str">
        <f>IF(ISBLANK(Q3719)=TRUE,"80",Q3719)</f>
        <v>80</v>
      </c>
      <c r="T3719" s="1">
        <f t="shared" si="698"/>
        <v>62</v>
      </c>
      <c r="U3719" s="1" t="s">
        <v>41</v>
      </c>
      <c r="V3719" s="1"/>
      <c r="W3719" s="1"/>
      <c r="X3719" s="1"/>
      <c r="Y3719" s="1"/>
      <c r="Z3719" s="1"/>
      <c r="AA3719" s="1"/>
      <c r="AB3719" s="1"/>
      <c r="AC3719" s="1"/>
      <c r="AD3719" s="1"/>
      <c r="AE3719" s="1"/>
      <c r="AF3719" s="1"/>
      <c r="AG3719" s="1"/>
      <c r="AH3719" s="1"/>
      <c r="AI3719" s="1"/>
      <c r="AJ3719" s="1"/>
      <c r="AK3719" s="1"/>
      <c r="AL3719" s="1"/>
      <c r="AM3719" s="1"/>
      <c r="AN3719" s="1"/>
      <c r="AO3719" s="1"/>
    </row>
    <row r="3720" spans="1:41">
      <c r="A3720" s="1" t="s">
        <v>10401</v>
      </c>
      <c r="B3720" s="1" t="s">
        <v>10402</v>
      </c>
      <c r="C3720" s="1" t="s">
        <v>36</v>
      </c>
      <c r="D3720" s="1">
        <v>166</v>
      </c>
      <c r="E3720" s="1">
        <v>43076</v>
      </c>
      <c r="F3720" s="5">
        <v>44068</v>
      </c>
      <c r="G3720" s="5">
        <v>44075</v>
      </c>
      <c r="H3720" s="1">
        <f t="shared" ca="1" si="696"/>
        <v>7</v>
      </c>
      <c r="I3720" s="1" t="str">
        <f t="shared" ca="1" si="697"/>
        <v>No</v>
      </c>
      <c r="J3720" s="1" t="s">
        <v>70</v>
      </c>
      <c r="K3720" s="1" t="s">
        <v>71</v>
      </c>
      <c r="L3720" s="1" t="s">
        <v>136</v>
      </c>
      <c r="M3720" s="1" t="s">
        <v>136</v>
      </c>
      <c r="N3720" s="1"/>
      <c r="O3720" s="1" t="s">
        <v>83</v>
      </c>
      <c r="P3720" s="1">
        <v>18</v>
      </c>
      <c r="Q3720" s="1">
        <v>34</v>
      </c>
      <c r="R3720" s="1">
        <f t="shared" si="695"/>
        <v>18</v>
      </c>
      <c r="S3720" s="1">
        <v>34</v>
      </c>
      <c r="T3720" s="1">
        <f t="shared" si="698"/>
        <v>16</v>
      </c>
      <c r="U3720" s="1" t="s">
        <v>41</v>
      </c>
      <c r="V3720" s="1" t="s">
        <v>185</v>
      </c>
      <c r="W3720" s="1"/>
      <c r="X3720" s="1"/>
      <c r="Y3720" s="1"/>
      <c r="Z3720" s="1"/>
      <c r="AA3720" s="1"/>
      <c r="AB3720" s="1"/>
      <c r="AC3720" s="1"/>
      <c r="AD3720" s="1"/>
      <c r="AE3720" s="1"/>
      <c r="AF3720" s="1"/>
      <c r="AG3720" s="1"/>
      <c r="AH3720" s="1"/>
      <c r="AI3720" s="1"/>
      <c r="AJ3720" s="1"/>
      <c r="AK3720" s="1" t="s">
        <v>76</v>
      </c>
      <c r="AL3720" s="1"/>
      <c r="AM3720" s="1"/>
      <c r="AN3720" s="1"/>
      <c r="AO3720" s="1" t="s">
        <v>3384</v>
      </c>
    </row>
    <row r="3721" spans="1:41">
      <c r="A3721" s="1" t="s">
        <v>10403</v>
      </c>
      <c r="B3721" s="1" t="s">
        <v>3044</v>
      </c>
      <c r="C3721" s="1" t="s">
        <v>36</v>
      </c>
      <c r="D3721" s="1">
        <v>628</v>
      </c>
      <c r="E3721" s="1">
        <v>181789</v>
      </c>
      <c r="F3721" s="5">
        <v>44070</v>
      </c>
      <c r="G3721" s="1"/>
      <c r="H3721" s="1">
        <f t="shared" ca="1" si="696"/>
        <v>34</v>
      </c>
      <c r="I3721" s="1" t="str">
        <f t="shared" ca="1" si="697"/>
        <v>No</v>
      </c>
      <c r="J3721" s="1" t="s">
        <v>94</v>
      </c>
      <c r="K3721" s="1" t="s">
        <v>95</v>
      </c>
      <c r="L3721" s="1"/>
      <c r="M3721" s="1" t="s">
        <v>96</v>
      </c>
      <c r="N3721" s="1"/>
      <c r="O3721" s="1" t="s">
        <v>97</v>
      </c>
      <c r="P3721" s="1">
        <v>18</v>
      </c>
      <c r="Q3721" s="1">
        <v>45</v>
      </c>
      <c r="R3721" s="1">
        <f t="shared" si="695"/>
        <v>18</v>
      </c>
      <c r="S3721" s="1">
        <v>45</v>
      </c>
      <c r="T3721" s="1">
        <f t="shared" si="698"/>
        <v>27</v>
      </c>
      <c r="U3721" s="1" t="s">
        <v>41</v>
      </c>
      <c r="V3721" s="1" t="s">
        <v>142</v>
      </c>
      <c r="W3721" s="1"/>
      <c r="X3721" s="1"/>
      <c r="Y3721" s="1"/>
      <c r="Z3721" s="1"/>
      <c r="AA3721" s="1"/>
      <c r="AB3721" s="1"/>
      <c r="AC3721" s="1"/>
      <c r="AD3721" s="1"/>
      <c r="AE3721" s="1"/>
      <c r="AF3721" s="1"/>
      <c r="AG3721" s="1"/>
      <c r="AH3721" s="1"/>
      <c r="AI3721" s="1"/>
      <c r="AJ3721" s="1"/>
      <c r="AK3721" s="1"/>
      <c r="AL3721" s="1"/>
      <c r="AM3721" s="1"/>
      <c r="AN3721" s="1"/>
      <c r="AO3721" s="1" t="s">
        <v>10404</v>
      </c>
    </row>
    <row r="3722" spans="1:41">
      <c r="A3722" s="1" t="s">
        <v>10408</v>
      </c>
      <c r="B3722" s="1" t="s">
        <v>1722</v>
      </c>
      <c r="C3722" s="1" t="s">
        <v>36</v>
      </c>
      <c r="D3722" s="1">
        <v>1056</v>
      </c>
      <c r="E3722" s="1">
        <v>100999</v>
      </c>
      <c r="F3722" s="5">
        <v>44082</v>
      </c>
      <c r="G3722" s="5">
        <v>44089</v>
      </c>
      <c r="H3722" s="1">
        <f t="shared" ca="1" si="696"/>
        <v>7</v>
      </c>
      <c r="I3722" s="1" t="str">
        <f t="shared" ca="1" si="697"/>
        <v>No</v>
      </c>
      <c r="J3722" s="1" t="s">
        <v>147</v>
      </c>
      <c r="K3722" s="1" t="s">
        <v>148</v>
      </c>
      <c r="L3722" s="1" t="s">
        <v>1329</v>
      </c>
      <c r="M3722" s="1" t="s">
        <v>350</v>
      </c>
      <c r="N3722" s="1"/>
      <c r="O3722" s="1" t="s">
        <v>48</v>
      </c>
      <c r="P3722" s="1">
        <v>18</v>
      </c>
      <c r="Q3722" s="1"/>
      <c r="R3722" s="1">
        <f t="shared" si="695"/>
        <v>18</v>
      </c>
      <c r="S3722" s="1" t="str">
        <f t="shared" ref="S3722:S3723" si="699">IF(ISBLANK(Q3722)=TRUE,"80",Q3722)</f>
        <v>80</v>
      </c>
      <c r="T3722" s="1">
        <f t="shared" si="698"/>
        <v>62</v>
      </c>
      <c r="U3722" s="1" t="s">
        <v>41</v>
      </c>
      <c r="V3722" s="1" t="s">
        <v>185</v>
      </c>
      <c r="W3722" s="1"/>
      <c r="X3722" s="1"/>
      <c r="Y3722" s="1"/>
      <c r="Z3722" s="1"/>
      <c r="AA3722" s="1"/>
      <c r="AB3722" s="1"/>
      <c r="AC3722" s="1"/>
      <c r="AD3722" s="1"/>
      <c r="AE3722" s="1"/>
      <c r="AF3722" s="1"/>
      <c r="AG3722" s="1"/>
      <c r="AH3722" s="1"/>
      <c r="AI3722" s="1"/>
      <c r="AJ3722" s="1" t="s">
        <v>49</v>
      </c>
      <c r="AK3722" s="1"/>
      <c r="AL3722" s="1"/>
      <c r="AM3722" s="1"/>
      <c r="AN3722" s="1"/>
      <c r="AO3722" s="1" t="s">
        <v>10398</v>
      </c>
    </row>
    <row r="3723" spans="1:41">
      <c r="A3723" s="1" t="s">
        <v>10409</v>
      </c>
      <c r="B3723" s="1" t="s">
        <v>670</v>
      </c>
      <c r="C3723" s="1" t="s">
        <v>36</v>
      </c>
      <c r="D3723" s="1">
        <v>392</v>
      </c>
      <c r="E3723" s="1">
        <v>55842</v>
      </c>
      <c r="F3723" s="5">
        <v>44050</v>
      </c>
      <c r="G3723" s="5">
        <v>44075</v>
      </c>
      <c r="H3723" s="1">
        <f t="shared" ca="1" si="696"/>
        <v>25</v>
      </c>
      <c r="I3723" s="1" t="str">
        <f t="shared" ca="1" si="697"/>
        <v>No</v>
      </c>
      <c r="J3723" s="1" t="s">
        <v>161</v>
      </c>
      <c r="K3723" s="1" t="s">
        <v>46</v>
      </c>
      <c r="L3723" s="1"/>
      <c r="M3723" s="1" t="s">
        <v>161</v>
      </c>
      <c r="N3723" s="1"/>
      <c r="O3723" s="1" t="s">
        <v>48</v>
      </c>
      <c r="P3723" s="1">
        <v>18</v>
      </c>
      <c r="Q3723" s="1"/>
      <c r="R3723" s="1">
        <f t="shared" si="695"/>
        <v>18</v>
      </c>
      <c r="S3723" s="1" t="str">
        <f t="shared" si="699"/>
        <v>80</v>
      </c>
      <c r="T3723" s="1">
        <f t="shared" si="698"/>
        <v>62</v>
      </c>
      <c r="U3723" s="1" t="s">
        <v>41</v>
      </c>
      <c r="V3723" s="1"/>
      <c r="W3723" s="1"/>
      <c r="X3723" s="1"/>
      <c r="Y3723" s="1"/>
      <c r="Z3723" s="1"/>
      <c r="AA3723" s="1"/>
      <c r="AB3723" s="1"/>
      <c r="AC3723" s="1"/>
      <c r="AD3723" s="1"/>
      <c r="AE3723" s="1"/>
      <c r="AF3723" s="1"/>
      <c r="AG3723" s="1"/>
      <c r="AH3723" s="1"/>
      <c r="AI3723" s="1"/>
      <c r="AJ3723" s="1"/>
      <c r="AK3723" s="1"/>
      <c r="AL3723" s="1"/>
      <c r="AM3723" s="1"/>
      <c r="AN3723" s="1"/>
      <c r="AO3723" s="1" t="s">
        <v>10410</v>
      </c>
    </row>
    <row r="3724" spans="1:41">
      <c r="A3724" s="1" t="s">
        <v>10411</v>
      </c>
      <c r="B3724" s="1" t="s">
        <v>10412</v>
      </c>
      <c r="C3724" s="1" t="s">
        <v>36</v>
      </c>
      <c r="D3724" s="1">
        <v>543</v>
      </c>
      <c r="E3724" s="1">
        <v>91945</v>
      </c>
      <c r="F3724" s="5">
        <v>44072</v>
      </c>
      <c r="G3724" s="5">
        <v>44086</v>
      </c>
      <c r="H3724" s="1">
        <f t="shared" ca="1" si="696"/>
        <v>14</v>
      </c>
      <c r="I3724" s="1" t="str">
        <f t="shared" ca="1" si="697"/>
        <v>No</v>
      </c>
      <c r="J3724" s="1" t="s">
        <v>117</v>
      </c>
      <c r="K3724" s="1" t="s">
        <v>46</v>
      </c>
      <c r="L3724" s="1"/>
      <c r="M3724" s="1" t="s">
        <v>118</v>
      </c>
      <c r="N3724" s="1"/>
      <c r="O3724" s="1" t="s">
        <v>141</v>
      </c>
      <c r="P3724" s="1">
        <v>18</v>
      </c>
      <c r="Q3724" s="1">
        <v>39</v>
      </c>
      <c r="R3724" s="1">
        <f t="shared" si="695"/>
        <v>18</v>
      </c>
      <c r="S3724" s="1">
        <v>39</v>
      </c>
      <c r="T3724" s="1">
        <f t="shared" si="698"/>
        <v>21</v>
      </c>
      <c r="U3724" s="1" t="s">
        <v>41</v>
      </c>
      <c r="V3724" s="1" t="s">
        <v>142</v>
      </c>
      <c r="W3724" s="1"/>
      <c r="X3724" s="1"/>
      <c r="Y3724" s="1"/>
      <c r="Z3724" s="1"/>
      <c r="AA3724" s="1"/>
      <c r="AB3724" s="1"/>
      <c r="AC3724" s="1"/>
      <c r="AD3724" s="1"/>
      <c r="AE3724" s="1"/>
      <c r="AF3724" s="1"/>
      <c r="AG3724" s="1"/>
      <c r="AH3724" s="1"/>
      <c r="AI3724" s="1"/>
      <c r="AJ3724" s="1"/>
      <c r="AK3724" s="1"/>
      <c r="AL3724" s="1" t="s">
        <v>1192</v>
      </c>
      <c r="AM3724" s="1"/>
      <c r="AN3724" s="1"/>
      <c r="AO3724" s="1" t="s">
        <v>10413</v>
      </c>
    </row>
    <row r="3725" spans="1:41">
      <c r="A3725" s="1" t="s">
        <v>10414</v>
      </c>
      <c r="B3725" s="1" t="s">
        <v>10415</v>
      </c>
      <c r="C3725" s="1" t="s">
        <v>36</v>
      </c>
      <c r="D3725" s="1">
        <v>415</v>
      </c>
      <c r="E3725" s="1">
        <v>143651</v>
      </c>
      <c r="F3725" s="5">
        <v>44049</v>
      </c>
      <c r="G3725" s="5">
        <v>44120</v>
      </c>
      <c r="H3725" s="1">
        <f t="shared" ca="1" si="696"/>
        <v>71</v>
      </c>
      <c r="I3725" s="1" t="str">
        <f t="shared" ca="1" si="697"/>
        <v>No</v>
      </c>
      <c r="J3725" s="1" t="s">
        <v>2555</v>
      </c>
      <c r="K3725" s="1" t="s">
        <v>2556</v>
      </c>
      <c r="L3725" s="1"/>
      <c r="M3725" s="1" t="s">
        <v>2557</v>
      </c>
      <c r="N3725" s="1"/>
      <c r="O3725" s="1" t="s">
        <v>141</v>
      </c>
      <c r="P3725" s="1">
        <v>18</v>
      </c>
      <c r="Q3725" s="1">
        <v>39</v>
      </c>
      <c r="R3725" s="1">
        <f t="shared" si="695"/>
        <v>18</v>
      </c>
      <c r="S3725" s="1">
        <v>39</v>
      </c>
      <c r="T3725" s="1">
        <f t="shared" si="698"/>
        <v>21</v>
      </c>
      <c r="U3725" s="1" t="s">
        <v>330</v>
      </c>
      <c r="V3725" s="1"/>
      <c r="W3725" s="1"/>
      <c r="X3725" s="1"/>
      <c r="Y3725" s="1"/>
      <c r="Z3725" s="1"/>
      <c r="AA3725" s="1"/>
      <c r="AB3725" s="1" t="s">
        <v>2558</v>
      </c>
      <c r="AC3725" s="1"/>
      <c r="AD3725" s="1"/>
      <c r="AE3725" s="1"/>
      <c r="AF3725" s="1"/>
      <c r="AG3725" s="1"/>
      <c r="AH3725" s="1"/>
      <c r="AI3725" s="1"/>
      <c r="AJ3725" s="1" t="s">
        <v>49</v>
      </c>
      <c r="AK3725" s="1" t="s">
        <v>76</v>
      </c>
      <c r="AL3725" s="1"/>
      <c r="AM3725" s="1"/>
      <c r="AN3725" s="1"/>
      <c r="AO3725" s="1" t="s">
        <v>10416</v>
      </c>
    </row>
    <row r="3726" spans="1:41">
      <c r="A3726" s="1" t="s">
        <v>10424</v>
      </c>
      <c r="B3726" s="1" t="s">
        <v>2890</v>
      </c>
      <c r="C3726" s="1" t="s">
        <v>36</v>
      </c>
      <c r="D3726" s="1">
        <v>728</v>
      </c>
      <c r="E3726" s="1">
        <v>516432</v>
      </c>
      <c r="F3726" s="5">
        <v>43993</v>
      </c>
      <c r="G3726" s="5">
        <v>44013</v>
      </c>
      <c r="H3726" s="1">
        <f t="shared" ca="1" si="696"/>
        <v>20</v>
      </c>
      <c r="I3726" s="1" t="str">
        <f t="shared" ca="1" si="697"/>
        <v>No</v>
      </c>
      <c r="J3726" s="1" t="s">
        <v>136</v>
      </c>
      <c r="K3726" s="1" t="s">
        <v>137</v>
      </c>
      <c r="L3726" s="1" t="s">
        <v>136</v>
      </c>
      <c r="M3726" s="1" t="s">
        <v>136</v>
      </c>
      <c r="N3726" s="1"/>
      <c r="O3726" s="1" t="s">
        <v>375</v>
      </c>
      <c r="P3726" s="1">
        <v>18</v>
      </c>
      <c r="Q3726" s="1">
        <v>24</v>
      </c>
      <c r="R3726" s="1">
        <f t="shared" si="695"/>
        <v>18</v>
      </c>
      <c r="S3726" s="1">
        <v>24</v>
      </c>
      <c r="T3726" s="1">
        <f t="shared" si="698"/>
        <v>6</v>
      </c>
      <c r="U3726" s="1" t="s">
        <v>41</v>
      </c>
      <c r="V3726" s="1"/>
      <c r="W3726" s="1"/>
      <c r="X3726" s="1"/>
      <c r="Y3726" s="1"/>
      <c r="Z3726" s="1"/>
      <c r="AA3726" s="1"/>
      <c r="AB3726" s="1"/>
      <c r="AC3726" s="1"/>
      <c r="AD3726" s="1"/>
      <c r="AE3726" s="1"/>
      <c r="AF3726" s="1"/>
      <c r="AG3726" s="1"/>
      <c r="AH3726" s="1"/>
      <c r="AI3726" s="1" t="s">
        <v>138</v>
      </c>
      <c r="AJ3726" s="1"/>
      <c r="AK3726" s="1"/>
      <c r="AL3726" s="1"/>
      <c r="AM3726" s="1"/>
      <c r="AN3726" s="1"/>
      <c r="AO3726" s="1"/>
    </row>
    <row r="3727" spans="1:41">
      <c r="A3727" s="1" t="s">
        <v>10425</v>
      </c>
      <c r="B3727" s="1" t="s">
        <v>1095</v>
      </c>
      <c r="C3727" s="1" t="s">
        <v>36</v>
      </c>
      <c r="D3727" s="1">
        <v>117</v>
      </c>
      <c r="E3727" s="1">
        <v>15410</v>
      </c>
      <c r="F3727" s="5">
        <v>44050</v>
      </c>
      <c r="G3727" s="5">
        <v>44075</v>
      </c>
      <c r="H3727" s="1">
        <f t="shared" ca="1" si="696"/>
        <v>25</v>
      </c>
      <c r="I3727" s="1" t="str">
        <f t="shared" ca="1" si="697"/>
        <v>No</v>
      </c>
      <c r="J3727" s="1" t="s">
        <v>161</v>
      </c>
      <c r="K3727" s="1" t="s">
        <v>46</v>
      </c>
      <c r="L3727" s="1"/>
      <c r="M3727" s="1" t="s">
        <v>161</v>
      </c>
      <c r="N3727" s="1"/>
      <c r="O3727" s="1" t="s">
        <v>48</v>
      </c>
      <c r="P3727" s="1">
        <v>18</v>
      </c>
      <c r="Q3727" s="1"/>
      <c r="R3727" s="1">
        <f t="shared" si="695"/>
        <v>18</v>
      </c>
      <c r="S3727" s="1" t="str">
        <f t="shared" ref="S3727:S3728" si="700">IF(ISBLANK(Q3727)=TRUE,"80",Q3727)</f>
        <v>80</v>
      </c>
      <c r="T3727" s="1">
        <f t="shared" si="698"/>
        <v>62</v>
      </c>
      <c r="U3727" s="1" t="s">
        <v>41</v>
      </c>
      <c r="V3727" s="1"/>
      <c r="W3727" s="1"/>
      <c r="X3727" s="1"/>
      <c r="Y3727" s="1"/>
      <c r="Z3727" s="1"/>
      <c r="AA3727" s="1"/>
      <c r="AB3727" s="1"/>
      <c r="AC3727" s="1"/>
      <c r="AD3727" s="1"/>
      <c r="AE3727" s="1"/>
      <c r="AF3727" s="1"/>
      <c r="AG3727" s="1"/>
      <c r="AH3727" s="1"/>
      <c r="AI3727" s="1"/>
      <c r="AJ3727" s="1"/>
      <c r="AK3727" s="1"/>
      <c r="AL3727" s="1"/>
      <c r="AM3727" s="1"/>
      <c r="AN3727" s="1"/>
      <c r="AO3727" s="1" t="s">
        <v>10426</v>
      </c>
    </row>
    <row r="3728" spans="1:41">
      <c r="A3728" s="1" t="s">
        <v>10427</v>
      </c>
      <c r="B3728" s="1" t="s">
        <v>1455</v>
      </c>
      <c r="C3728" s="1" t="s">
        <v>36</v>
      </c>
      <c r="D3728" s="1">
        <v>13</v>
      </c>
      <c r="E3728" s="1">
        <v>31777</v>
      </c>
      <c r="F3728" s="5">
        <v>43886</v>
      </c>
      <c r="G3728" s="1"/>
      <c r="H3728" s="1">
        <f t="shared" ca="1" si="696"/>
        <v>218</v>
      </c>
      <c r="I3728" s="1" t="str">
        <f t="shared" ca="1" si="697"/>
        <v>No</v>
      </c>
      <c r="J3728" s="1" t="s">
        <v>258</v>
      </c>
      <c r="K3728" s="1" t="s">
        <v>46</v>
      </c>
      <c r="L3728" s="1"/>
      <c r="M3728" s="1" t="s">
        <v>258</v>
      </c>
      <c r="N3728" s="1"/>
      <c r="O3728" s="1" t="s">
        <v>48</v>
      </c>
      <c r="P3728" s="1">
        <v>18</v>
      </c>
      <c r="Q3728" s="1"/>
      <c r="R3728" s="1">
        <f t="shared" si="695"/>
        <v>18</v>
      </c>
      <c r="S3728" s="1" t="str">
        <f t="shared" si="700"/>
        <v>80</v>
      </c>
      <c r="T3728" s="1">
        <f t="shared" si="698"/>
        <v>62</v>
      </c>
      <c r="U3728" s="1" t="s">
        <v>41</v>
      </c>
      <c r="V3728" s="1"/>
      <c r="W3728" s="1"/>
      <c r="X3728" s="1"/>
      <c r="Y3728" s="1"/>
      <c r="Z3728" s="1"/>
      <c r="AA3728" s="1"/>
      <c r="AB3728" s="1"/>
      <c r="AC3728" s="1"/>
      <c r="AD3728" s="1"/>
      <c r="AE3728" s="1"/>
      <c r="AF3728" s="1"/>
      <c r="AG3728" s="1"/>
      <c r="AH3728" s="1"/>
      <c r="AI3728" s="1"/>
      <c r="AJ3728" s="1"/>
      <c r="AK3728" s="1"/>
      <c r="AL3728" s="1"/>
      <c r="AM3728" s="1"/>
      <c r="AN3728" s="1"/>
      <c r="AO3728" s="1" t="s">
        <v>994</v>
      </c>
    </row>
    <row r="3729" spans="1:41">
      <c r="A3729" s="1" t="s">
        <v>10428</v>
      </c>
      <c r="B3729" s="1" t="s">
        <v>371</v>
      </c>
      <c r="C3729" s="1" t="s">
        <v>36</v>
      </c>
      <c r="D3729" s="1">
        <v>2534</v>
      </c>
      <c r="E3729" s="1">
        <v>264810</v>
      </c>
      <c r="F3729" s="5">
        <v>43862</v>
      </c>
      <c r="G3729" s="5">
        <v>43891</v>
      </c>
      <c r="H3729" s="1">
        <f t="shared" ca="1" si="696"/>
        <v>29</v>
      </c>
      <c r="I3729" s="1" t="str">
        <f t="shared" ca="1" si="697"/>
        <v>No</v>
      </c>
      <c r="J3729" s="1" t="s">
        <v>372</v>
      </c>
      <c r="K3729" s="1" t="s">
        <v>373</v>
      </c>
      <c r="L3729" s="1"/>
      <c r="M3729" s="1" t="s">
        <v>374</v>
      </c>
      <c r="N3729" s="1"/>
      <c r="O3729" s="1" t="s">
        <v>375</v>
      </c>
      <c r="P3729" s="1">
        <v>18</v>
      </c>
      <c r="Q3729" s="1">
        <v>24</v>
      </c>
      <c r="R3729" s="1">
        <f t="shared" si="695"/>
        <v>18</v>
      </c>
      <c r="S3729" s="1">
        <v>24</v>
      </c>
      <c r="T3729" s="1">
        <f t="shared" si="698"/>
        <v>6</v>
      </c>
      <c r="U3729" s="1" t="s">
        <v>41</v>
      </c>
      <c r="V3729" s="1" t="s">
        <v>376</v>
      </c>
      <c r="W3729" s="1"/>
      <c r="X3729" s="1"/>
      <c r="Y3729" s="1"/>
      <c r="Z3729" s="1"/>
      <c r="AA3729" s="1"/>
      <c r="AB3729" s="1"/>
      <c r="AC3729" s="1"/>
      <c r="AD3729" s="1"/>
      <c r="AE3729" s="1"/>
      <c r="AF3729" s="1"/>
      <c r="AG3729" s="1"/>
      <c r="AH3729" s="1"/>
      <c r="AI3729" s="1"/>
      <c r="AJ3729" s="1" t="s">
        <v>49</v>
      </c>
      <c r="AK3729" s="1"/>
      <c r="AL3729" s="1"/>
      <c r="AM3729" s="1"/>
      <c r="AN3729" s="1"/>
      <c r="AO3729" s="1" t="s">
        <v>377</v>
      </c>
    </row>
    <row r="3730" spans="1:41">
      <c r="A3730" s="1" t="s">
        <v>10432</v>
      </c>
      <c r="B3730" s="1" t="s">
        <v>10433</v>
      </c>
      <c r="C3730" s="1" t="s">
        <v>36</v>
      </c>
      <c r="D3730" s="1">
        <v>713</v>
      </c>
      <c r="E3730" s="1">
        <v>196818</v>
      </c>
      <c r="F3730" s="5">
        <v>44055</v>
      </c>
      <c r="G3730" s="5">
        <v>44102</v>
      </c>
      <c r="H3730" s="1">
        <f t="shared" ca="1" si="696"/>
        <v>47</v>
      </c>
      <c r="I3730" s="1" t="str">
        <f t="shared" ca="1" si="697"/>
        <v>No</v>
      </c>
      <c r="J3730" s="1" t="s">
        <v>111</v>
      </c>
      <c r="K3730" s="1" t="s">
        <v>112</v>
      </c>
      <c r="L3730" s="1" t="s">
        <v>4161</v>
      </c>
      <c r="M3730" s="1" t="s">
        <v>4162</v>
      </c>
      <c r="N3730" s="1"/>
      <c r="O3730" s="1" t="s">
        <v>387</v>
      </c>
      <c r="P3730" s="1">
        <v>18</v>
      </c>
      <c r="Q3730" s="1">
        <v>30</v>
      </c>
      <c r="R3730" s="1">
        <f t="shared" si="695"/>
        <v>18</v>
      </c>
      <c r="S3730" s="1">
        <v>30</v>
      </c>
      <c r="T3730" s="1">
        <f t="shared" si="698"/>
        <v>12</v>
      </c>
      <c r="U3730" s="1" t="s">
        <v>41</v>
      </c>
      <c r="V3730" s="1"/>
      <c r="W3730" s="1"/>
      <c r="X3730" s="1" t="s">
        <v>4163</v>
      </c>
      <c r="Y3730" s="1"/>
      <c r="Z3730" s="1"/>
      <c r="AA3730" s="1"/>
      <c r="AB3730" s="1"/>
      <c r="AC3730" s="1"/>
      <c r="AD3730" s="1"/>
      <c r="AE3730" s="1"/>
      <c r="AF3730" s="1"/>
      <c r="AG3730" s="1"/>
      <c r="AH3730" s="1"/>
      <c r="AI3730" s="1"/>
      <c r="AJ3730" s="1" t="s">
        <v>49</v>
      </c>
      <c r="AK3730" s="1" t="s">
        <v>76</v>
      </c>
      <c r="AL3730" s="1"/>
      <c r="AM3730" s="1"/>
      <c r="AN3730" s="1"/>
      <c r="AO3730" s="1" t="s">
        <v>4164</v>
      </c>
    </row>
    <row r="3731" spans="1:41">
      <c r="A3731" s="1" t="s">
        <v>10434</v>
      </c>
      <c r="B3731" s="1" t="s">
        <v>10435</v>
      </c>
      <c r="C3731" s="1" t="s">
        <v>36</v>
      </c>
      <c r="D3731" s="1">
        <v>544</v>
      </c>
      <c r="E3731" s="1">
        <v>135171</v>
      </c>
      <c r="F3731" s="5">
        <v>43991</v>
      </c>
      <c r="G3731" s="5">
        <v>44005</v>
      </c>
      <c r="H3731" s="1">
        <f t="shared" ca="1" si="696"/>
        <v>14</v>
      </c>
      <c r="I3731" s="1" t="str">
        <f t="shared" ca="1" si="697"/>
        <v>No</v>
      </c>
      <c r="J3731" s="1" t="s">
        <v>171</v>
      </c>
      <c r="K3731" s="1" t="s">
        <v>46</v>
      </c>
      <c r="L3731" s="1" t="s">
        <v>172</v>
      </c>
      <c r="M3731" s="1" t="s">
        <v>173</v>
      </c>
      <c r="N3731" s="1"/>
      <c r="O3731" s="1" t="s">
        <v>83</v>
      </c>
      <c r="P3731" s="1">
        <v>18</v>
      </c>
      <c r="Q3731" s="1">
        <v>34</v>
      </c>
      <c r="R3731" s="1">
        <f t="shared" si="695"/>
        <v>18</v>
      </c>
      <c r="S3731" s="1">
        <v>34</v>
      </c>
      <c r="T3731" s="1">
        <f t="shared" si="698"/>
        <v>16</v>
      </c>
      <c r="U3731" s="1" t="s">
        <v>41</v>
      </c>
      <c r="V3731" s="1"/>
      <c r="W3731" s="1"/>
      <c r="X3731" s="1" t="s">
        <v>174</v>
      </c>
      <c r="Y3731" s="1"/>
      <c r="Z3731" s="1"/>
      <c r="AA3731" s="1"/>
      <c r="AB3731" s="1"/>
      <c r="AC3731" s="1"/>
      <c r="AD3731" s="1"/>
      <c r="AE3731" s="1"/>
      <c r="AF3731" s="1"/>
      <c r="AG3731" s="1"/>
      <c r="AH3731" s="1" t="s">
        <v>175</v>
      </c>
      <c r="AI3731" s="1"/>
      <c r="AJ3731" s="1" t="s">
        <v>49</v>
      </c>
      <c r="AK3731" s="1"/>
      <c r="AL3731" s="1"/>
      <c r="AM3731" s="1"/>
      <c r="AN3731" s="1"/>
      <c r="AO3731" s="1" t="s">
        <v>176</v>
      </c>
    </row>
    <row r="3732" spans="1:41">
      <c r="A3732" s="1" t="s">
        <v>10436</v>
      </c>
      <c r="B3732" s="1" t="s">
        <v>1742</v>
      </c>
      <c r="C3732" s="1" t="s">
        <v>36</v>
      </c>
      <c r="D3732" s="1">
        <v>205</v>
      </c>
      <c r="E3732" s="1">
        <v>71429</v>
      </c>
      <c r="F3732" s="5">
        <v>44075</v>
      </c>
      <c r="G3732" s="5">
        <v>44097</v>
      </c>
      <c r="H3732" s="1">
        <f t="shared" ca="1" si="696"/>
        <v>22</v>
      </c>
      <c r="I3732" s="1" t="str">
        <f t="shared" ca="1" si="697"/>
        <v>No</v>
      </c>
      <c r="J3732" s="1" t="s">
        <v>117</v>
      </c>
      <c r="K3732" s="1" t="s">
        <v>46</v>
      </c>
      <c r="L3732" s="1"/>
      <c r="M3732" s="1" t="s">
        <v>118</v>
      </c>
      <c r="N3732" s="1"/>
      <c r="O3732" s="1" t="s">
        <v>141</v>
      </c>
      <c r="P3732" s="1">
        <v>18</v>
      </c>
      <c r="Q3732" s="1">
        <v>39</v>
      </c>
      <c r="R3732" s="1">
        <f t="shared" si="695"/>
        <v>18</v>
      </c>
      <c r="S3732" s="1">
        <v>39</v>
      </c>
      <c r="T3732" s="1">
        <f t="shared" si="698"/>
        <v>21</v>
      </c>
      <c r="U3732" s="1" t="s">
        <v>41</v>
      </c>
      <c r="V3732" s="1" t="s">
        <v>185</v>
      </c>
      <c r="W3732" s="1"/>
      <c r="X3732" s="1"/>
      <c r="Y3732" s="1"/>
      <c r="Z3732" s="1"/>
      <c r="AA3732" s="1"/>
      <c r="AB3732" s="1"/>
      <c r="AC3732" s="1"/>
      <c r="AD3732" s="1"/>
      <c r="AE3732" s="1"/>
      <c r="AF3732" s="1"/>
      <c r="AG3732" s="1"/>
      <c r="AH3732" s="1"/>
      <c r="AI3732" s="1"/>
      <c r="AJ3732" s="1"/>
      <c r="AK3732" s="1"/>
      <c r="AL3732" s="1"/>
      <c r="AM3732" s="1"/>
      <c r="AN3732" s="1"/>
      <c r="AO3732" s="1" t="s">
        <v>10437</v>
      </c>
    </row>
    <row r="3733" spans="1:41">
      <c r="A3733" s="1" t="s">
        <v>10438</v>
      </c>
      <c r="B3733" s="1" t="s">
        <v>10439</v>
      </c>
      <c r="C3733" s="1" t="s">
        <v>36</v>
      </c>
      <c r="D3733" s="1">
        <v>94</v>
      </c>
      <c r="E3733" s="1">
        <v>26118</v>
      </c>
      <c r="F3733" s="5">
        <v>44074</v>
      </c>
      <c r="G3733" s="5">
        <v>44137</v>
      </c>
      <c r="H3733" s="1">
        <f t="shared" ca="1" si="696"/>
        <v>63</v>
      </c>
      <c r="I3733" s="1" t="str">
        <f t="shared" ca="1" si="697"/>
        <v>No</v>
      </c>
      <c r="J3733" s="1" t="s">
        <v>1615</v>
      </c>
      <c r="K3733" s="1" t="s">
        <v>1616</v>
      </c>
      <c r="L3733" s="1"/>
      <c r="M3733" s="1" t="s">
        <v>1617</v>
      </c>
      <c r="N3733" s="1"/>
      <c r="O3733" s="1" t="s">
        <v>48</v>
      </c>
      <c r="P3733" s="1">
        <v>18</v>
      </c>
      <c r="Q3733" s="1"/>
      <c r="R3733" s="1">
        <f t="shared" si="695"/>
        <v>18</v>
      </c>
      <c r="S3733" s="1" t="str">
        <f t="shared" ref="S3733:S3734" si="701">IF(ISBLANK(Q3733)=TRUE,"80",Q3733)</f>
        <v>80</v>
      </c>
      <c r="T3733" s="1">
        <f t="shared" si="698"/>
        <v>62</v>
      </c>
      <c r="U3733" s="1" t="s">
        <v>41</v>
      </c>
      <c r="V3733" s="1"/>
      <c r="W3733" s="1"/>
      <c r="X3733" s="1"/>
      <c r="Y3733" s="1"/>
      <c r="Z3733" s="1"/>
      <c r="AA3733" s="1"/>
      <c r="AB3733" s="1"/>
      <c r="AC3733" s="1"/>
      <c r="AD3733" s="1" t="s">
        <v>1618</v>
      </c>
      <c r="AE3733" s="1"/>
      <c r="AF3733" s="1"/>
      <c r="AG3733" s="1"/>
      <c r="AH3733" s="1"/>
      <c r="AI3733" s="1"/>
      <c r="AJ3733" s="1" t="s">
        <v>49</v>
      </c>
      <c r="AK3733" s="1"/>
      <c r="AL3733" s="1"/>
      <c r="AM3733" s="1"/>
      <c r="AN3733" s="1"/>
      <c r="AO3733" s="1" t="s">
        <v>1619</v>
      </c>
    </row>
    <row r="3734" spans="1:41">
      <c r="A3734" s="1" t="s">
        <v>10440</v>
      </c>
      <c r="B3734" s="1" t="s">
        <v>10441</v>
      </c>
      <c r="C3734" s="1" t="s">
        <v>36</v>
      </c>
      <c r="D3734" s="1">
        <v>15</v>
      </c>
      <c r="E3734" s="1">
        <v>2565</v>
      </c>
      <c r="F3734" s="5">
        <v>43897</v>
      </c>
      <c r="G3734" s="1"/>
      <c r="H3734" s="1">
        <f t="shared" ca="1" si="696"/>
        <v>207</v>
      </c>
      <c r="I3734" s="1" t="str">
        <f t="shared" ca="1" si="697"/>
        <v>No</v>
      </c>
      <c r="J3734" s="1" t="s">
        <v>45</v>
      </c>
      <c r="K3734" s="1" t="s">
        <v>46</v>
      </c>
      <c r="L3734" s="1"/>
      <c r="M3734" s="1" t="s">
        <v>47</v>
      </c>
      <c r="N3734" s="1"/>
      <c r="O3734" s="1" t="s">
        <v>48</v>
      </c>
      <c r="P3734" s="1">
        <v>18</v>
      </c>
      <c r="Q3734" s="1"/>
      <c r="R3734" s="1">
        <f t="shared" si="695"/>
        <v>18</v>
      </c>
      <c r="S3734" s="1" t="str">
        <f t="shared" si="701"/>
        <v>80</v>
      </c>
      <c r="T3734" s="1">
        <f t="shared" si="698"/>
        <v>62</v>
      </c>
      <c r="U3734" s="1" t="s">
        <v>41</v>
      </c>
      <c r="V3734" s="1" t="s">
        <v>7583</v>
      </c>
      <c r="W3734" s="1"/>
      <c r="X3734" s="1"/>
      <c r="Y3734" s="1"/>
      <c r="Z3734" s="1"/>
      <c r="AA3734" s="1"/>
      <c r="AB3734" s="1"/>
      <c r="AC3734" s="1"/>
      <c r="AD3734" s="1"/>
      <c r="AE3734" s="1"/>
      <c r="AF3734" s="1"/>
      <c r="AG3734" s="1"/>
      <c r="AH3734" s="1"/>
      <c r="AI3734" s="1"/>
      <c r="AJ3734" s="1" t="s">
        <v>49</v>
      </c>
      <c r="AK3734" s="1"/>
      <c r="AL3734" s="1"/>
      <c r="AM3734" s="1"/>
      <c r="AN3734" s="1"/>
      <c r="AO3734" s="1" t="s">
        <v>10442</v>
      </c>
    </row>
    <row r="3735" spans="1:41">
      <c r="A3735" s="1" t="s">
        <v>10443</v>
      </c>
      <c r="B3735" s="1" t="s">
        <v>4444</v>
      </c>
      <c r="C3735" s="1" t="s">
        <v>36</v>
      </c>
      <c r="D3735" s="1">
        <v>30</v>
      </c>
      <c r="E3735" s="1">
        <v>17380</v>
      </c>
      <c r="F3735" s="5">
        <v>43951</v>
      </c>
      <c r="G3735" s="5">
        <v>44044</v>
      </c>
      <c r="H3735" s="1">
        <f t="shared" ca="1" si="696"/>
        <v>93</v>
      </c>
      <c r="I3735" s="1" t="str">
        <f t="shared" ca="1" si="697"/>
        <v>No</v>
      </c>
      <c r="J3735" s="1" t="s">
        <v>70</v>
      </c>
      <c r="K3735" s="1" t="s">
        <v>71</v>
      </c>
      <c r="L3735" s="1"/>
      <c r="M3735" s="1" t="s">
        <v>318</v>
      </c>
      <c r="N3735" s="1"/>
      <c r="O3735" s="1" t="s">
        <v>360</v>
      </c>
      <c r="P3735" s="1">
        <v>18</v>
      </c>
      <c r="Q3735" s="1">
        <v>35</v>
      </c>
      <c r="R3735" s="1">
        <f t="shared" si="695"/>
        <v>18</v>
      </c>
      <c r="S3735" s="1">
        <v>35</v>
      </c>
      <c r="T3735" s="1">
        <f t="shared" si="698"/>
        <v>17</v>
      </c>
      <c r="U3735" s="1" t="s">
        <v>41</v>
      </c>
      <c r="V3735" s="1" t="s">
        <v>361</v>
      </c>
      <c r="W3735" s="1"/>
      <c r="X3735" s="1"/>
      <c r="Y3735" s="1"/>
      <c r="Z3735" s="1"/>
      <c r="AA3735" s="1"/>
      <c r="AB3735" s="1"/>
      <c r="AC3735" s="1"/>
      <c r="AD3735" s="1"/>
      <c r="AE3735" s="1"/>
      <c r="AF3735" s="1"/>
      <c r="AG3735" s="1"/>
      <c r="AH3735" s="1"/>
      <c r="AI3735" s="1"/>
      <c r="AJ3735" s="1"/>
      <c r="AK3735" s="1" t="s">
        <v>76</v>
      </c>
      <c r="AL3735" s="1"/>
      <c r="AM3735" s="1"/>
      <c r="AN3735" s="1"/>
      <c r="AO3735" s="1" t="s">
        <v>4445</v>
      </c>
    </row>
    <row r="3736" spans="1:41">
      <c r="A3736" s="1" t="s">
        <v>10444</v>
      </c>
      <c r="B3736" s="1" t="s">
        <v>3397</v>
      </c>
      <c r="C3736" s="1" t="s">
        <v>36</v>
      </c>
      <c r="D3736" s="1">
        <v>1511</v>
      </c>
      <c r="E3736" s="1">
        <v>226611</v>
      </c>
      <c r="F3736" s="5">
        <v>44058</v>
      </c>
      <c r="G3736" s="5">
        <v>44064</v>
      </c>
      <c r="H3736" s="1">
        <f t="shared" ca="1" si="696"/>
        <v>6</v>
      </c>
      <c r="I3736" s="1" t="str">
        <f t="shared" ca="1" si="697"/>
        <v>No</v>
      </c>
      <c r="J3736" s="1" t="s">
        <v>641</v>
      </c>
      <c r="K3736" s="1" t="s">
        <v>642</v>
      </c>
      <c r="L3736" s="1" t="s">
        <v>643</v>
      </c>
      <c r="M3736" s="1" t="s">
        <v>643</v>
      </c>
      <c r="N3736" s="1"/>
      <c r="O3736" s="1" t="s">
        <v>83</v>
      </c>
      <c r="P3736" s="1">
        <v>18</v>
      </c>
      <c r="Q3736" s="1">
        <v>34</v>
      </c>
      <c r="R3736" s="1">
        <f t="shared" si="695"/>
        <v>18</v>
      </c>
      <c r="S3736" s="1">
        <v>34</v>
      </c>
      <c r="T3736" s="1">
        <f t="shared" si="698"/>
        <v>16</v>
      </c>
      <c r="U3736" s="1" t="s">
        <v>41</v>
      </c>
      <c r="V3736" s="1" t="s">
        <v>644</v>
      </c>
      <c r="W3736" s="1"/>
      <c r="X3736" s="1"/>
      <c r="Y3736" s="1"/>
      <c r="Z3736" s="1"/>
      <c r="AA3736" s="1"/>
      <c r="AB3736" s="1"/>
      <c r="AC3736" s="1"/>
      <c r="AD3736" s="1"/>
      <c r="AE3736" s="1"/>
      <c r="AF3736" s="1"/>
      <c r="AG3736" s="1"/>
      <c r="AH3736" s="1"/>
      <c r="AI3736" s="1"/>
      <c r="AJ3736" s="1"/>
      <c r="AK3736" s="1"/>
      <c r="AL3736" s="1"/>
      <c r="AM3736" s="1"/>
      <c r="AN3736" s="1"/>
      <c r="AO3736" s="1" t="s">
        <v>6147</v>
      </c>
    </row>
    <row r="3737" spans="1:41">
      <c r="A3737" s="1" t="s">
        <v>10445</v>
      </c>
      <c r="B3737" s="1" t="s">
        <v>1972</v>
      </c>
      <c r="C3737" s="1" t="s">
        <v>36</v>
      </c>
      <c r="D3737" s="1">
        <v>718</v>
      </c>
      <c r="E3737" s="1">
        <v>306512</v>
      </c>
      <c r="F3737" s="5">
        <v>43756</v>
      </c>
      <c r="G3737" s="5">
        <v>43982</v>
      </c>
      <c r="H3737" s="1">
        <f t="shared" ca="1" si="696"/>
        <v>226</v>
      </c>
      <c r="I3737" s="1" t="str">
        <f t="shared" ca="1" si="697"/>
        <v>No</v>
      </c>
      <c r="J3737" s="1" t="s">
        <v>111</v>
      </c>
      <c r="K3737" s="1" t="s">
        <v>112</v>
      </c>
      <c r="L3737" s="1"/>
      <c r="M3737" s="1" t="s">
        <v>336</v>
      </c>
      <c r="N3737" s="1" t="s">
        <v>337</v>
      </c>
      <c r="O3737" s="1" t="s">
        <v>48</v>
      </c>
      <c r="P3737" s="1">
        <v>18</v>
      </c>
      <c r="Q3737" s="1"/>
      <c r="R3737" s="1">
        <f t="shared" si="695"/>
        <v>18</v>
      </c>
      <c r="S3737" s="1" t="str">
        <f t="shared" ref="S3737:S3742" si="702">IF(ISBLANK(Q3737)=TRUE,"80",Q3737)</f>
        <v>80</v>
      </c>
      <c r="T3737" s="1">
        <f t="shared" si="698"/>
        <v>62</v>
      </c>
      <c r="U3737" s="1" t="s">
        <v>41</v>
      </c>
      <c r="V3737" s="1"/>
      <c r="W3737" s="1"/>
      <c r="X3737" s="1"/>
      <c r="Y3737" s="1"/>
      <c r="Z3737" s="1" t="s">
        <v>1874</v>
      </c>
      <c r="AA3737" s="1"/>
      <c r="AB3737" s="1"/>
      <c r="AC3737" s="1"/>
      <c r="AD3737" s="1"/>
      <c r="AE3737" s="1"/>
      <c r="AF3737" s="1"/>
      <c r="AG3737" s="1"/>
      <c r="AH3737" s="1"/>
      <c r="AI3737" s="1"/>
      <c r="AJ3737" s="1" t="s">
        <v>49</v>
      </c>
      <c r="AK3737" s="1"/>
      <c r="AL3737" s="1"/>
      <c r="AM3737" s="1"/>
      <c r="AN3737" s="1"/>
      <c r="AO3737" s="1" t="s">
        <v>340</v>
      </c>
    </row>
    <row r="3738" spans="1:41">
      <c r="A3738" s="1" t="s">
        <v>10447</v>
      </c>
      <c r="B3738" s="1" t="s">
        <v>10448</v>
      </c>
      <c r="C3738" s="1" t="s">
        <v>36</v>
      </c>
      <c r="D3738" s="1">
        <v>0</v>
      </c>
      <c r="E3738" s="1">
        <v>1</v>
      </c>
      <c r="F3738" s="5">
        <v>44096</v>
      </c>
      <c r="G3738" s="5">
        <v>44111</v>
      </c>
      <c r="H3738" s="1">
        <f t="shared" ca="1" si="696"/>
        <v>15</v>
      </c>
      <c r="I3738" s="1" t="str">
        <f t="shared" ca="1" si="697"/>
        <v>No</v>
      </c>
      <c r="J3738" s="1" t="s">
        <v>2089</v>
      </c>
      <c r="K3738" s="1" t="s">
        <v>46</v>
      </c>
      <c r="L3738" s="1" t="s">
        <v>10449</v>
      </c>
      <c r="M3738" s="1" t="s">
        <v>10450</v>
      </c>
      <c r="N3738" s="1"/>
      <c r="O3738" s="1" t="s">
        <v>48</v>
      </c>
      <c r="P3738" s="1">
        <v>18</v>
      </c>
      <c r="Q3738" s="1"/>
      <c r="R3738" s="1">
        <f t="shared" si="695"/>
        <v>18</v>
      </c>
      <c r="S3738" s="1" t="str">
        <f t="shared" si="702"/>
        <v>80</v>
      </c>
      <c r="T3738" s="1">
        <f t="shared" si="698"/>
        <v>62</v>
      </c>
      <c r="U3738" s="1" t="s">
        <v>41</v>
      </c>
      <c r="V3738" s="1"/>
      <c r="W3738" s="1"/>
      <c r="X3738" s="1"/>
      <c r="Y3738" s="1"/>
      <c r="Z3738" s="1" t="s">
        <v>10451</v>
      </c>
      <c r="AA3738" s="1"/>
      <c r="AB3738" s="1"/>
      <c r="AC3738" s="1"/>
      <c r="AD3738" s="1"/>
      <c r="AE3738" s="1"/>
      <c r="AF3738" s="1"/>
      <c r="AG3738" s="1"/>
      <c r="AH3738" s="1"/>
      <c r="AI3738" s="1"/>
      <c r="AJ3738" s="1"/>
      <c r="AK3738" s="1"/>
      <c r="AL3738" s="1"/>
      <c r="AM3738" s="1"/>
      <c r="AN3738" s="1"/>
      <c r="AO3738" s="1"/>
    </row>
    <row r="3739" spans="1:41">
      <c r="A3739" s="1" t="s">
        <v>10452</v>
      </c>
      <c r="B3739" s="1" t="s">
        <v>1513</v>
      </c>
      <c r="C3739" s="1" t="s">
        <v>36</v>
      </c>
      <c r="D3739" s="1">
        <v>33</v>
      </c>
      <c r="E3739" s="1">
        <v>5659</v>
      </c>
      <c r="F3739" s="5">
        <v>44088</v>
      </c>
      <c r="G3739" s="1"/>
      <c r="H3739" s="1">
        <f t="shared" ca="1" si="696"/>
        <v>16</v>
      </c>
      <c r="I3739" s="1" t="str">
        <f t="shared" ca="1" si="697"/>
        <v>No</v>
      </c>
      <c r="J3739" s="1" t="s">
        <v>258</v>
      </c>
      <c r="K3739" s="1" t="s">
        <v>46</v>
      </c>
      <c r="L3739" s="1"/>
      <c r="M3739" s="1" t="s">
        <v>258</v>
      </c>
      <c r="N3739" s="1"/>
      <c r="O3739" s="1" t="s">
        <v>48</v>
      </c>
      <c r="P3739" s="1">
        <v>18</v>
      </c>
      <c r="Q3739" s="1"/>
      <c r="R3739" s="1">
        <f t="shared" si="695"/>
        <v>18</v>
      </c>
      <c r="S3739" s="1" t="str">
        <f t="shared" si="702"/>
        <v>80</v>
      </c>
      <c r="T3739" s="1">
        <f t="shared" si="698"/>
        <v>62</v>
      </c>
      <c r="U3739" s="1" t="s">
        <v>41</v>
      </c>
      <c r="V3739" s="1"/>
      <c r="W3739" s="1"/>
      <c r="X3739" s="1"/>
      <c r="Y3739" s="1"/>
      <c r="Z3739" s="1"/>
      <c r="AA3739" s="1"/>
      <c r="AB3739" s="1"/>
      <c r="AC3739" s="1"/>
      <c r="AD3739" s="1"/>
      <c r="AE3739" s="1"/>
      <c r="AF3739" s="1"/>
      <c r="AG3739" s="1"/>
      <c r="AH3739" s="1"/>
      <c r="AI3739" s="1"/>
      <c r="AJ3739" s="1"/>
      <c r="AK3739" s="1"/>
      <c r="AL3739" s="1"/>
      <c r="AM3739" s="1"/>
      <c r="AN3739" s="1"/>
      <c r="AO3739" s="1" t="s">
        <v>1514</v>
      </c>
    </row>
    <row r="3740" spans="1:41">
      <c r="A3740" s="1" t="s">
        <v>10453</v>
      </c>
      <c r="B3740" s="1" t="s">
        <v>10454</v>
      </c>
      <c r="C3740" s="1" t="s">
        <v>36</v>
      </c>
      <c r="D3740" s="1">
        <v>275</v>
      </c>
      <c r="E3740" s="1">
        <v>16050</v>
      </c>
      <c r="F3740" s="5">
        <v>44096</v>
      </c>
      <c r="G3740" s="5">
        <v>44103</v>
      </c>
      <c r="H3740" s="1">
        <f t="shared" ca="1" si="696"/>
        <v>7</v>
      </c>
      <c r="I3740" s="1" t="str">
        <f t="shared" ca="1" si="697"/>
        <v>No</v>
      </c>
      <c r="J3740" s="1" t="s">
        <v>147</v>
      </c>
      <c r="K3740" s="1" t="s">
        <v>148</v>
      </c>
      <c r="L3740" s="1" t="s">
        <v>149</v>
      </c>
      <c r="M3740" s="1" t="s">
        <v>350</v>
      </c>
      <c r="N3740" s="1"/>
      <c r="O3740" s="1" t="s">
        <v>48</v>
      </c>
      <c r="P3740" s="1">
        <v>18</v>
      </c>
      <c r="Q3740" s="1"/>
      <c r="R3740" s="1">
        <f t="shared" si="695"/>
        <v>18</v>
      </c>
      <c r="S3740" s="1" t="str">
        <f t="shared" si="702"/>
        <v>80</v>
      </c>
      <c r="T3740" s="1">
        <f t="shared" si="698"/>
        <v>62</v>
      </c>
      <c r="U3740" s="1" t="s">
        <v>41</v>
      </c>
      <c r="V3740" s="1" t="s">
        <v>167</v>
      </c>
      <c r="W3740" s="1"/>
      <c r="X3740" s="1"/>
      <c r="Y3740" s="1"/>
      <c r="Z3740" s="1"/>
      <c r="AA3740" s="1"/>
      <c r="AB3740" s="1"/>
      <c r="AC3740" s="1"/>
      <c r="AD3740" s="1"/>
      <c r="AE3740" s="1"/>
      <c r="AF3740" s="1"/>
      <c r="AG3740" s="1"/>
      <c r="AH3740" s="1"/>
      <c r="AI3740" s="1"/>
      <c r="AJ3740" s="1"/>
      <c r="AK3740" s="1"/>
      <c r="AL3740" s="1"/>
      <c r="AM3740" s="1"/>
      <c r="AN3740" s="1"/>
      <c r="AO3740" s="1" t="s">
        <v>6566</v>
      </c>
    </row>
    <row r="3741" spans="1:41">
      <c r="A3741" s="1" t="s">
        <v>10461</v>
      </c>
      <c r="B3741" s="1" t="s">
        <v>2545</v>
      </c>
      <c r="C3741" s="1" t="s">
        <v>36</v>
      </c>
      <c r="D3741" s="1">
        <v>1463</v>
      </c>
      <c r="E3741" s="1">
        <v>175788</v>
      </c>
      <c r="F3741" s="5">
        <v>44084</v>
      </c>
      <c r="G3741" s="5">
        <v>44110</v>
      </c>
      <c r="H3741" s="1">
        <f t="shared" ca="1" si="696"/>
        <v>26</v>
      </c>
      <c r="I3741" s="1" t="str">
        <f t="shared" ca="1" si="697"/>
        <v>No</v>
      </c>
      <c r="J3741" s="1" t="s">
        <v>161</v>
      </c>
      <c r="K3741" s="1" t="s">
        <v>46</v>
      </c>
      <c r="L3741" s="1"/>
      <c r="M3741" s="1" t="s">
        <v>161</v>
      </c>
      <c r="N3741" s="1"/>
      <c r="O3741" s="1" t="s">
        <v>48</v>
      </c>
      <c r="P3741" s="1">
        <v>18</v>
      </c>
      <c r="Q3741" s="1"/>
      <c r="R3741" s="1">
        <f t="shared" si="695"/>
        <v>18</v>
      </c>
      <c r="S3741" s="1" t="str">
        <f t="shared" si="702"/>
        <v>80</v>
      </c>
      <c r="T3741" s="1">
        <f t="shared" si="698"/>
        <v>62</v>
      </c>
      <c r="U3741" s="1" t="s">
        <v>41</v>
      </c>
      <c r="V3741" s="1"/>
      <c r="W3741" s="1"/>
      <c r="X3741" s="1"/>
      <c r="Y3741" s="1"/>
      <c r="Z3741" s="1"/>
      <c r="AA3741" s="1"/>
      <c r="AB3741" s="1"/>
      <c r="AC3741" s="1"/>
      <c r="AD3741" s="1"/>
      <c r="AE3741" s="1"/>
      <c r="AF3741" s="1"/>
      <c r="AG3741" s="1"/>
      <c r="AH3741" s="1"/>
      <c r="AI3741" s="1"/>
      <c r="AJ3741" s="1"/>
      <c r="AK3741" s="1"/>
      <c r="AL3741" s="1"/>
      <c r="AM3741" s="1"/>
      <c r="AN3741" s="1"/>
      <c r="AO3741" s="1" t="s">
        <v>10462</v>
      </c>
    </row>
    <row r="3742" spans="1:41">
      <c r="A3742" s="1" t="s">
        <v>10464</v>
      </c>
      <c r="B3742" s="1" t="s">
        <v>840</v>
      </c>
      <c r="C3742" s="1" t="s">
        <v>36</v>
      </c>
      <c r="D3742" s="1">
        <v>199</v>
      </c>
      <c r="E3742" s="1">
        <v>11228</v>
      </c>
      <c r="F3742" s="5">
        <v>44090</v>
      </c>
      <c r="G3742" s="5">
        <v>44096</v>
      </c>
      <c r="H3742" s="1">
        <f t="shared" ca="1" si="696"/>
        <v>6</v>
      </c>
      <c r="I3742" s="1" t="str">
        <f t="shared" ca="1" si="697"/>
        <v>No</v>
      </c>
      <c r="J3742" s="1" t="s">
        <v>147</v>
      </c>
      <c r="K3742" s="1" t="s">
        <v>148</v>
      </c>
      <c r="L3742" s="1" t="s">
        <v>149</v>
      </c>
      <c r="M3742" s="1" t="s">
        <v>350</v>
      </c>
      <c r="N3742" s="1"/>
      <c r="O3742" s="1" t="s">
        <v>48</v>
      </c>
      <c r="P3742" s="1">
        <v>18</v>
      </c>
      <c r="Q3742" s="1"/>
      <c r="R3742" s="1">
        <f t="shared" si="695"/>
        <v>18</v>
      </c>
      <c r="S3742" s="1" t="str">
        <f t="shared" si="702"/>
        <v>80</v>
      </c>
      <c r="T3742" s="1">
        <f t="shared" si="698"/>
        <v>62</v>
      </c>
      <c r="U3742" s="1" t="s">
        <v>41</v>
      </c>
      <c r="V3742" s="1" t="s">
        <v>566</v>
      </c>
      <c r="W3742" s="1"/>
      <c r="X3742" s="1"/>
      <c r="Y3742" s="1"/>
      <c r="Z3742" s="1"/>
      <c r="AA3742" s="1"/>
      <c r="AB3742" s="1"/>
      <c r="AC3742" s="1"/>
      <c r="AD3742" s="1"/>
      <c r="AE3742" s="1"/>
      <c r="AF3742" s="1"/>
      <c r="AG3742" s="1"/>
      <c r="AH3742" s="1"/>
      <c r="AI3742" s="1"/>
      <c r="AJ3742" s="1"/>
      <c r="AK3742" s="1"/>
      <c r="AL3742" s="1"/>
      <c r="AM3742" s="1"/>
      <c r="AN3742" s="1"/>
      <c r="AO3742" s="1" t="s">
        <v>718</v>
      </c>
    </row>
    <row r="3743" spans="1:41">
      <c r="A3743" s="1" t="s">
        <v>10465</v>
      </c>
      <c r="B3743" s="1" t="s">
        <v>2670</v>
      </c>
      <c r="C3743" s="1" t="s">
        <v>36</v>
      </c>
      <c r="D3743" s="1">
        <v>328</v>
      </c>
      <c r="E3743" s="1">
        <v>97435</v>
      </c>
      <c r="F3743" s="5">
        <v>44070</v>
      </c>
      <c r="G3743" s="1"/>
      <c r="H3743" s="1">
        <f t="shared" ca="1" si="696"/>
        <v>34</v>
      </c>
      <c r="I3743" s="1" t="str">
        <f t="shared" ca="1" si="697"/>
        <v>No</v>
      </c>
      <c r="J3743" s="1" t="s">
        <v>94</v>
      </c>
      <c r="K3743" s="1" t="s">
        <v>95</v>
      </c>
      <c r="L3743" s="1"/>
      <c r="M3743" s="1" t="s">
        <v>96</v>
      </c>
      <c r="N3743" s="1"/>
      <c r="O3743" s="1" t="s">
        <v>97</v>
      </c>
      <c r="P3743" s="1">
        <v>18</v>
      </c>
      <c r="Q3743" s="1">
        <v>45</v>
      </c>
      <c r="R3743" s="1">
        <f t="shared" si="695"/>
        <v>18</v>
      </c>
      <c r="S3743" s="1">
        <v>45</v>
      </c>
      <c r="T3743" s="1">
        <f t="shared" si="698"/>
        <v>27</v>
      </c>
      <c r="U3743" s="1" t="s">
        <v>41</v>
      </c>
      <c r="V3743" s="1" t="s">
        <v>1152</v>
      </c>
      <c r="W3743" s="1"/>
      <c r="X3743" s="1"/>
      <c r="Y3743" s="1"/>
      <c r="Z3743" s="1"/>
      <c r="AA3743" s="1"/>
      <c r="AB3743" s="1"/>
      <c r="AC3743" s="1"/>
      <c r="AD3743" s="1"/>
      <c r="AE3743" s="1"/>
      <c r="AF3743" s="1"/>
      <c r="AG3743" s="1"/>
      <c r="AH3743" s="1"/>
      <c r="AI3743" s="1"/>
      <c r="AJ3743" s="1"/>
      <c r="AK3743" s="1"/>
      <c r="AL3743" s="1"/>
      <c r="AM3743" s="1"/>
      <c r="AN3743" s="1"/>
      <c r="AO3743" s="1" t="s">
        <v>10466</v>
      </c>
    </row>
    <row r="3744" spans="1:41">
      <c r="A3744" s="1" t="s">
        <v>10467</v>
      </c>
      <c r="B3744" s="1" t="s">
        <v>3574</v>
      </c>
      <c r="C3744" s="1" t="s">
        <v>36</v>
      </c>
      <c r="D3744" s="1">
        <v>9999</v>
      </c>
      <c r="E3744" s="1">
        <v>1004259</v>
      </c>
      <c r="F3744" s="5">
        <v>44002</v>
      </c>
      <c r="G3744" s="5">
        <v>44004</v>
      </c>
      <c r="H3744" s="1">
        <f t="shared" ca="1" si="696"/>
        <v>2</v>
      </c>
      <c r="I3744" s="1" t="str">
        <f t="shared" ca="1" si="697"/>
        <v>No</v>
      </c>
      <c r="J3744" s="1" t="s">
        <v>409</v>
      </c>
      <c r="K3744" s="1" t="s">
        <v>46</v>
      </c>
      <c r="L3744" s="1"/>
      <c r="M3744" s="1" t="s">
        <v>410</v>
      </c>
      <c r="N3744" s="1"/>
      <c r="O3744" s="1" t="s">
        <v>48</v>
      </c>
      <c r="P3744" s="1">
        <v>18</v>
      </c>
      <c r="Q3744" s="1"/>
      <c r="R3744" s="1">
        <f t="shared" si="695"/>
        <v>18</v>
      </c>
      <c r="S3744" s="1" t="str">
        <f>IF(ISBLANK(Q3744)=TRUE,"80",Q3744)</f>
        <v>80</v>
      </c>
      <c r="T3744" s="1">
        <f t="shared" si="698"/>
        <v>62</v>
      </c>
      <c r="U3744" s="1" t="s">
        <v>41</v>
      </c>
      <c r="V3744" s="1" t="s">
        <v>411</v>
      </c>
      <c r="W3744" s="1"/>
      <c r="X3744" s="1"/>
      <c r="Y3744" s="1"/>
      <c r="Z3744" s="1"/>
      <c r="AA3744" s="1"/>
      <c r="AB3744" s="1"/>
      <c r="AC3744" s="1"/>
      <c r="AD3744" s="1"/>
      <c r="AE3744" s="1"/>
      <c r="AF3744" s="1"/>
      <c r="AG3744" s="1"/>
      <c r="AH3744" s="1"/>
      <c r="AI3744" s="1"/>
      <c r="AJ3744" s="1" t="s">
        <v>49</v>
      </c>
      <c r="AK3744" s="1" t="s">
        <v>76</v>
      </c>
      <c r="AL3744" s="1" t="s">
        <v>412</v>
      </c>
      <c r="AM3744" s="1"/>
      <c r="AN3744" s="1"/>
      <c r="AO3744" s="1" t="s">
        <v>3575</v>
      </c>
    </row>
    <row r="3745" spans="1:41">
      <c r="A3745" s="1" t="s">
        <v>10468</v>
      </c>
      <c r="B3745" s="1" t="s">
        <v>10469</v>
      </c>
      <c r="C3745" s="1" t="s">
        <v>36</v>
      </c>
      <c r="D3745" s="1">
        <v>19</v>
      </c>
      <c r="E3745" s="1">
        <v>13496</v>
      </c>
      <c r="F3745" s="5">
        <v>43852</v>
      </c>
      <c r="G3745" s="1"/>
      <c r="H3745" s="1">
        <f t="shared" ca="1" si="696"/>
        <v>252</v>
      </c>
      <c r="I3745" s="1" t="str">
        <f t="shared" ca="1" si="697"/>
        <v>No</v>
      </c>
      <c r="J3745" s="1" t="s">
        <v>1447</v>
      </c>
      <c r="K3745" s="1" t="s">
        <v>46</v>
      </c>
      <c r="L3745" s="1" t="s">
        <v>3202</v>
      </c>
      <c r="M3745" s="1" t="s">
        <v>1447</v>
      </c>
      <c r="N3745" s="1"/>
      <c r="O3745" s="1" t="s">
        <v>360</v>
      </c>
      <c r="P3745" s="1">
        <v>18</v>
      </c>
      <c r="Q3745" s="1">
        <v>35</v>
      </c>
      <c r="R3745" s="1">
        <f t="shared" si="695"/>
        <v>18</v>
      </c>
      <c r="S3745" s="1">
        <v>35</v>
      </c>
      <c r="T3745" s="1">
        <f t="shared" si="698"/>
        <v>17</v>
      </c>
      <c r="U3745" s="1" t="s">
        <v>41</v>
      </c>
      <c r="V3745" s="1"/>
      <c r="W3745" s="1"/>
      <c r="X3745" s="1"/>
      <c r="Y3745" s="1"/>
      <c r="Z3745" s="1"/>
      <c r="AA3745" s="1"/>
      <c r="AB3745" s="1"/>
      <c r="AC3745" s="1"/>
      <c r="AD3745" s="1"/>
      <c r="AE3745" s="1"/>
      <c r="AF3745" s="1"/>
      <c r="AG3745" s="1"/>
      <c r="AH3745" s="1" t="s">
        <v>5220</v>
      </c>
      <c r="AI3745" s="1"/>
      <c r="AJ3745" s="1" t="s">
        <v>49</v>
      </c>
      <c r="AK3745" s="1"/>
      <c r="AL3745" s="1"/>
      <c r="AM3745" s="1"/>
      <c r="AN3745" s="1"/>
      <c r="AO3745" s="1" t="s">
        <v>5221</v>
      </c>
    </row>
    <row r="3746" spans="1:41">
      <c r="A3746" s="1" t="s">
        <v>10473</v>
      </c>
      <c r="B3746" s="1" t="s">
        <v>720</v>
      </c>
      <c r="C3746" s="1" t="s">
        <v>36</v>
      </c>
      <c r="D3746" s="1">
        <v>294</v>
      </c>
      <c r="E3746" s="1">
        <v>24807</v>
      </c>
      <c r="F3746" s="5">
        <v>44096</v>
      </c>
      <c r="G3746" s="5">
        <v>44119</v>
      </c>
      <c r="H3746" s="1">
        <f t="shared" ca="1" si="696"/>
        <v>23</v>
      </c>
      <c r="I3746" s="1" t="str">
        <f t="shared" ca="1" si="697"/>
        <v>No</v>
      </c>
      <c r="J3746" s="1" t="s">
        <v>70</v>
      </c>
      <c r="K3746" s="1" t="s">
        <v>71</v>
      </c>
      <c r="L3746" s="1" t="s">
        <v>721</v>
      </c>
      <c r="M3746" s="1" t="s">
        <v>318</v>
      </c>
      <c r="N3746" s="1"/>
      <c r="O3746" s="1" t="s">
        <v>83</v>
      </c>
      <c r="P3746" s="1">
        <v>18</v>
      </c>
      <c r="Q3746" s="1">
        <v>34</v>
      </c>
      <c r="R3746" s="1">
        <f t="shared" si="695"/>
        <v>18</v>
      </c>
      <c r="S3746" s="1">
        <v>34</v>
      </c>
      <c r="T3746" s="1">
        <f t="shared" si="698"/>
        <v>16</v>
      </c>
      <c r="U3746" s="1" t="s">
        <v>41</v>
      </c>
      <c r="V3746" s="1"/>
      <c r="W3746" s="1"/>
      <c r="X3746" s="1"/>
      <c r="Y3746" s="1"/>
      <c r="Z3746" s="1"/>
      <c r="AA3746" s="1"/>
      <c r="AB3746" s="1"/>
      <c r="AC3746" s="1"/>
      <c r="AD3746" s="1" t="s">
        <v>722</v>
      </c>
      <c r="AE3746" s="1"/>
      <c r="AF3746" s="1"/>
      <c r="AG3746" s="1"/>
      <c r="AH3746" s="1"/>
      <c r="AI3746" s="1"/>
      <c r="AJ3746" s="1" t="s">
        <v>49</v>
      </c>
      <c r="AK3746" s="1"/>
      <c r="AL3746" s="1"/>
      <c r="AM3746" s="1"/>
      <c r="AN3746" s="1"/>
      <c r="AO3746" s="1" t="s">
        <v>4512</v>
      </c>
    </row>
    <row r="3747" spans="1:41">
      <c r="A3747" s="4" t="s">
        <v>10475</v>
      </c>
      <c r="B3747" s="1" t="s">
        <v>4776</v>
      </c>
      <c r="C3747" s="1" t="s">
        <v>36</v>
      </c>
      <c r="D3747" s="1">
        <v>740</v>
      </c>
      <c r="E3747" s="1">
        <v>67737</v>
      </c>
      <c r="F3747" s="5">
        <v>43918</v>
      </c>
      <c r="G3747" s="5">
        <v>44015</v>
      </c>
      <c r="H3747" s="1">
        <f t="shared" ca="1" si="696"/>
        <v>97</v>
      </c>
      <c r="I3747" s="1" t="str">
        <f t="shared" ca="1" si="697"/>
        <v>No</v>
      </c>
      <c r="J3747" s="1" t="s">
        <v>558</v>
      </c>
      <c r="K3747" s="1" t="s">
        <v>559</v>
      </c>
      <c r="L3747" s="1" t="s">
        <v>944</v>
      </c>
      <c r="M3747" s="1" t="s">
        <v>945</v>
      </c>
      <c r="N3747" s="1"/>
      <c r="O3747" s="1" t="s">
        <v>83</v>
      </c>
      <c r="P3747" s="1">
        <v>18</v>
      </c>
      <c r="Q3747" s="1">
        <v>34</v>
      </c>
      <c r="R3747" s="1">
        <f t="shared" si="695"/>
        <v>18</v>
      </c>
      <c r="S3747" s="1">
        <v>34</v>
      </c>
      <c r="T3747" s="1">
        <f t="shared" si="698"/>
        <v>16</v>
      </c>
      <c r="U3747" s="1" t="s">
        <v>41</v>
      </c>
      <c r="V3747" s="1"/>
      <c r="W3747" s="1"/>
      <c r="X3747" s="1"/>
      <c r="Y3747" s="1"/>
      <c r="Z3747" s="1"/>
      <c r="AA3747" s="1"/>
      <c r="AB3747" s="1"/>
      <c r="AC3747" s="1"/>
      <c r="AD3747" s="1" t="s">
        <v>4711</v>
      </c>
      <c r="AE3747" s="1"/>
      <c r="AF3747" s="1"/>
      <c r="AG3747" s="1"/>
      <c r="AH3747" s="1"/>
      <c r="AI3747" s="1"/>
      <c r="AJ3747" s="1" t="s">
        <v>49</v>
      </c>
      <c r="AK3747" s="1" t="s">
        <v>288</v>
      </c>
      <c r="AL3747" s="1"/>
      <c r="AM3747" s="1"/>
      <c r="AN3747" s="1"/>
      <c r="AO3747" s="1" t="s">
        <v>947</v>
      </c>
    </row>
    <row r="3748" spans="1:41">
      <c r="A3748" s="1" t="s">
        <v>10476</v>
      </c>
      <c r="B3748" s="1" t="s">
        <v>9240</v>
      </c>
      <c r="C3748" s="1" t="s">
        <v>36</v>
      </c>
      <c r="D3748" s="1">
        <v>1555</v>
      </c>
      <c r="E3748" s="1">
        <v>432948</v>
      </c>
      <c r="F3748" s="5">
        <v>44058</v>
      </c>
      <c r="G3748" s="5">
        <v>44064</v>
      </c>
      <c r="H3748" s="1">
        <f t="shared" ca="1" si="696"/>
        <v>6</v>
      </c>
      <c r="I3748" s="1" t="str">
        <f t="shared" ca="1" si="697"/>
        <v>No</v>
      </c>
      <c r="J3748" s="1" t="s">
        <v>641</v>
      </c>
      <c r="K3748" s="1" t="s">
        <v>642</v>
      </c>
      <c r="L3748" s="1" t="s">
        <v>643</v>
      </c>
      <c r="M3748" s="1" t="s">
        <v>643</v>
      </c>
      <c r="N3748" s="1"/>
      <c r="O3748" s="1" t="s">
        <v>83</v>
      </c>
      <c r="P3748" s="1">
        <v>18</v>
      </c>
      <c r="Q3748" s="1">
        <v>34</v>
      </c>
      <c r="R3748" s="1">
        <f t="shared" si="695"/>
        <v>18</v>
      </c>
      <c r="S3748" s="1">
        <v>34</v>
      </c>
      <c r="T3748" s="1">
        <f t="shared" si="698"/>
        <v>16</v>
      </c>
      <c r="U3748" s="1" t="s">
        <v>41</v>
      </c>
      <c r="V3748" s="1" t="s">
        <v>644</v>
      </c>
      <c r="W3748" s="1"/>
      <c r="X3748" s="1"/>
      <c r="Y3748" s="1"/>
      <c r="Z3748" s="1"/>
      <c r="AA3748" s="1"/>
      <c r="AB3748" s="1"/>
      <c r="AC3748" s="1"/>
      <c r="AD3748" s="1"/>
      <c r="AE3748" s="1"/>
      <c r="AF3748" s="1"/>
      <c r="AG3748" s="1"/>
      <c r="AH3748" s="1"/>
      <c r="AI3748" s="1"/>
      <c r="AJ3748" s="1"/>
      <c r="AK3748" s="1"/>
      <c r="AL3748" s="1"/>
      <c r="AM3748" s="1"/>
      <c r="AN3748" s="1"/>
      <c r="AO3748" s="1" t="s">
        <v>9241</v>
      </c>
    </row>
    <row r="3749" spans="1:41">
      <c r="A3749" s="1" t="s">
        <v>10477</v>
      </c>
      <c r="B3749" s="1" t="s">
        <v>342</v>
      </c>
      <c r="C3749" s="1" t="s">
        <v>36</v>
      </c>
      <c r="D3749" s="1">
        <v>189</v>
      </c>
      <c r="E3749" s="1">
        <v>165080</v>
      </c>
      <c r="F3749" s="5">
        <v>43831</v>
      </c>
      <c r="G3749" s="5">
        <v>43862</v>
      </c>
      <c r="H3749" s="1">
        <f t="shared" ca="1" si="696"/>
        <v>31</v>
      </c>
      <c r="I3749" s="1" t="str">
        <f t="shared" ca="1" si="697"/>
        <v>No</v>
      </c>
      <c r="J3749" s="1" t="s">
        <v>343</v>
      </c>
      <c r="K3749" s="1" t="s">
        <v>344</v>
      </c>
      <c r="L3749" s="1"/>
      <c r="M3749" s="1" t="s">
        <v>345</v>
      </c>
      <c r="N3749" s="1"/>
      <c r="O3749" s="1" t="s">
        <v>141</v>
      </c>
      <c r="P3749" s="1">
        <v>18</v>
      </c>
      <c r="Q3749" s="1">
        <v>39</v>
      </c>
      <c r="R3749" s="1">
        <f t="shared" si="695"/>
        <v>18</v>
      </c>
      <c r="S3749" s="1">
        <v>39</v>
      </c>
      <c r="T3749" s="1">
        <f t="shared" si="698"/>
        <v>21</v>
      </c>
      <c r="U3749" s="1" t="s">
        <v>41</v>
      </c>
      <c r="V3749" s="1"/>
      <c r="W3749" s="1"/>
      <c r="X3749" s="1"/>
      <c r="Y3749" s="1"/>
      <c r="Z3749" s="1"/>
      <c r="AA3749" s="1"/>
      <c r="AB3749" s="1"/>
      <c r="AC3749" s="1"/>
      <c r="AD3749" s="1"/>
      <c r="AE3749" s="1"/>
      <c r="AF3749" s="1"/>
      <c r="AG3749" s="1"/>
      <c r="AH3749" s="1"/>
      <c r="AI3749" s="1"/>
      <c r="AJ3749" s="1"/>
      <c r="AK3749" s="1"/>
      <c r="AL3749" s="1"/>
      <c r="AM3749" s="1"/>
      <c r="AN3749" s="1"/>
      <c r="AO3749" s="1" t="s">
        <v>1319</v>
      </c>
    </row>
    <row r="3750" spans="1:41">
      <c r="A3750" s="1" t="s">
        <v>10483</v>
      </c>
      <c r="B3750" s="1" t="s">
        <v>2905</v>
      </c>
      <c r="C3750" s="1" t="s">
        <v>36</v>
      </c>
      <c r="D3750" s="1">
        <v>22</v>
      </c>
      <c r="E3750" s="1">
        <v>3406</v>
      </c>
      <c r="F3750" s="5">
        <v>44091</v>
      </c>
      <c r="G3750" s="5">
        <v>44109</v>
      </c>
      <c r="H3750" s="1">
        <f t="shared" ca="1" si="696"/>
        <v>18</v>
      </c>
      <c r="I3750" s="1" t="str">
        <f t="shared" ca="1" si="697"/>
        <v>No</v>
      </c>
      <c r="J3750" s="1" t="s">
        <v>87</v>
      </c>
      <c r="K3750" s="1" t="s">
        <v>88</v>
      </c>
      <c r="L3750" s="1"/>
      <c r="M3750" s="1" t="s">
        <v>89</v>
      </c>
      <c r="N3750" s="1"/>
      <c r="O3750" s="1" t="s">
        <v>83</v>
      </c>
      <c r="P3750" s="1">
        <v>18</v>
      </c>
      <c r="Q3750" s="1">
        <v>34</v>
      </c>
      <c r="R3750" s="1">
        <f t="shared" si="695"/>
        <v>18</v>
      </c>
      <c r="S3750" s="1">
        <v>34</v>
      </c>
      <c r="T3750" s="1">
        <f t="shared" si="698"/>
        <v>16</v>
      </c>
      <c r="U3750" s="1" t="s">
        <v>41</v>
      </c>
      <c r="V3750" s="1"/>
      <c r="W3750" s="1"/>
      <c r="X3750" s="1"/>
      <c r="Y3750" s="1"/>
      <c r="Z3750" s="1"/>
      <c r="AA3750" s="1"/>
      <c r="AB3750" s="1"/>
      <c r="AC3750" s="1"/>
      <c r="AD3750" s="1"/>
      <c r="AE3750" s="1"/>
      <c r="AF3750" s="1"/>
      <c r="AG3750" s="1"/>
      <c r="AH3750" s="1"/>
      <c r="AI3750" s="1"/>
      <c r="AJ3750" s="1"/>
      <c r="AK3750" s="1"/>
      <c r="AL3750" s="1"/>
      <c r="AM3750" s="1"/>
      <c r="AN3750" s="1"/>
      <c r="AO3750" s="1" t="s">
        <v>91</v>
      </c>
    </row>
    <row r="3751" spans="1:41">
      <c r="A3751" s="1" t="s">
        <v>10484</v>
      </c>
      <c r="B3751" s="1" t="s">
        <v>4907</v>
      </c>
      <c r="C3751" s="1" t="s">
        <v>36</v>
      </c>
      <c r="D3751" s="1">
        <v>180</v>
      </c>
      <c r="E3751" s="1">
        <v>61406</v>
      </c>
      <c r="F3751" s="5">
        <v>44075</v>
      </c>
      <c r="G3751" s="5">
        <v>44097</v>
      </c>
      <c r="H3751" s="1">
        <f t="shared" ca="1" si="696"/>
        <v>22</v>
      </c>
      <c r="I3751" s="1" t="str">
        <f t="shared" ca="1" si="697"/>
        <v>No</v>
      </c>
      <c r="J3751" s="1" t="s">
        <v>117</v>
      </c>
      <c r="K3751" s="1" t="s">
        <v>46</v>
      </c>
      <c r="L3751" s="1"/>
      <c r="M3751" s="1" t="s">
        <v>118</v>
      </c>
      <c r="N3751" s="1"/>
      <c r="O3751" s="1" t="s">
        <v>141</v>
      </c>
      <c r="P3751" s="1">
        <v>18</v>
      </c>
      <c r="Q3751" s="1">
        <v>39</v>
      </c>
      <c r="R3751" s="1">
        <f t="shared" si="695"/>
        <v>18</v>
      </c>
      <c r="S3751" s="1">
        <v>39</v>
      </c>
      <c r="T3751" s="1">
        <f t="shared" si="698"/>
        <v>21</v>
      </c>
      <c r="U3751" s="1" t="s">
        <v>41</v>
      </c>
      <c r="V3751" s="1" t="s">
        <v>380</v>
      </c>
      <c r="W3751" s="1"/>
      <c r="X3751" s="1"/>
      <c r="Y3751" s="1"/>
      <c r="Z3751" s="1"/>
      <c r="AA3751" s="1"/>
      <c r="AB3751" s="1"/>
      <c r="AC3751" s="1"/>
      <c r="AD3751" s="1"/>
      <c r="AE3751" s="1"/>
      <c r="AF3751" s="1"/>
      <c r="AG3751" s="1"/>
      <c r="AH3751" s="1"/>
      <c r="AI3751" s="1"/>
      <c r="AJ3751" s="1"/>
      <c r="AK3751" s="1"/>
      <c r="AL3751" s="1"/>
      <c r="AM3751" s="1"/>
      <c r="AN3751" s="1"/>
      <c r="AO3751" s="1" t="s">
        <v>10485</v>
      </c>
    </row>
    <row r="3752" spans="1:41">
      <c r="A3752" s="1" t="s">
        <v>10492</v>
      </c>
      <c r="B3752" s="1" t="s">
        <v>10493</v>
      </c>
      <c r="C3752" s="1" t="s">
        <v>36</v>
      </c>
      <c r="D3752" s="1">
        <v>0</v>
      </c>
      <c r="E3752" s="1">
        <v>1</v>
      </c>
      <c r="F3752" s="5">
        <v>43862</v>
      </c>
      <c r="G3752" s="5">
        <v>43862</v>
      </c>
      <c r="H3752" s="1">
        <f t="shared" ca="1" si="696"/>
        <v>0</v>
      </c>
      <c r="I3752" s="1" t="str">
        <f t="shared" ca="1" si="697"/>
        <v>Yes</v>
      </c>
      <c r="J3752" s="1" t="s">
        <v>10494</v>
      </c>
      <c r="K3752" s="1" t="s">
        <v>6924</v>
      </c>
      <c r="L3752" s="1" t="s">
        <v>10495</v>
      </c>
      <c r="M3752" s="1" t="s">
        <v>10494</v>
      </c>
      <c r="N3752" s="1"/>
      <c r="O3752" s="1" t="s">
        <v>48</v>
      </c>
      <c r="P3752" s="1">
        <v>18</v>
      </c>
      <c r="Q3752" s="1"/>
      <c r="R3752" s="1">
        <f t="shared" si="695"/>
        <v>18</v>
      </c>
      <c r="S3752" s="1" t="str">
        <f t="shared" ref="S3752:S3755" si="703">IF(ISBLANK(Q3752)=TRUE,"80",Q3752)</f>
        <v>80</v>
      </c>
      <c r="T3752" s="1">
        <f t="shared" si="698"/>
        <v>62</v>
      </c>
      <c r="U3752" s="1" t="s">
        <v>41</v>
      </c>
      <c r="V3752" s="1"/>
      <c r="W3752" s="1"/>
      <c r="X3752" s="1"/>
      <c r="Y3752" s="1"/>
      <c r="Z3752" s="1" t="s">
        <v>6926</v>
      </c>
      <c r="AA3752" s="1"/>
      <c r="AB3752" s="1"/>
      <c r="AC3752" s="1"/>
      <c r="AD3752" s="1"/>
      <c r="AE3752" s="1"/>
      <c r="AF3752" s="1"/>
      <c r="AG3752" s="1"/>
      <c r="AH3752" s="1"/>
      <c r="AI3752" s="1"/>
      <c r="AJ3752" s="1" t="s">
        <v>49</v>
      </c>
      <c r="AK3752" s="1" t="s">
        <v>76</v>
      </c>
      <c r="AL3752" s="1"/>
      <c r="AM3752" s="1"/>
      <c r="AN3752" s="1"/>
      <c r="AO3752" s="1"/>
    </row>
    <row r="3753" spans="1:41">
      <c r="A3753" s="1" t="s">
        <v>10496</v>
      </c>
      <c r="B3753" s="1" t="s">
        <v>10497</v>
      </c>
      <c r="C3753" s="1" t="s">
        <v>102</v>
      </c>
      <c r="D3753" s="1">
        <v>196</v>
      </c>
      <c r="E3753" s="1">
        <v>194645</v>
      </c>
      <c r="F3753" s="5">
        <v>43983</v>
      </c>
      <c r="G3753" s="5">
        <v>44043</v>
      </c>
      <c r="H3753" s="1">
        <f t="shared" ca="1" si="696"/>
        <v>60</v>
      </c>
      <c r="I3753" s="1" t="str">
        <f t="shared" ca="1" si="697"/>
        <v>No</v>
      </c>
      <c r="J3753" s="1" t="s">
        <v>759</v>
      </c>
      <c r="K3753" s="1" t="s">
        <v>760</v>
      </c>
      <c r="L3753" s="1"/>
      <c r="M3753" s="1" t="s">
        <v>759</v>
      </c>
      <c r="N3753" s="1"/>
      <c r="O3753" s="1" t="s">
        <v>48</v>
      </c>
      <c r="P3753" s="1">
        <v>18</v>
      </c>
      <c r="Q3753" s="1"/>
      <c r="R3753" s="1">
        <f t="shared" si="695"/>
        <v>18</v>
      </c>
      <c r="S3753" s="1" t="str">
        <f t="shared" si="703"/>
        <v>80</v>
      </c>
      <c r="T3753" s="1">
        <f t="shared" si="698"/>
        <v>62</v>
      </c>
      <c r="U3753" s="1" t="s">
        <v>107</v>
      </c>
      <c r="V3753" s="1"/>
      <c r="W3753" s="1"/>
      <c r="X3753" s="1"/>
      <c r="Y3753" s="1"/>
      <c r="Z3753" s="1"/>
      <c r="AA3753" s="1"/>
      <c r="AB3753" s="1"/>
      <c r="AC3753" s="1"/>
      <c r="AD3753" s="1"/>
      <c r="AE3753" s="1"/>
      <c r="AF3753" s="1"/>
      <c r="AG3753" s="1"/>
      <c r="AH3753" s="1" t="s">
        <v>124</v>
      </c>
      <c r="AI3753" s="1"/>
      <c r="AJ3753" s="1" t="s">
        <v>49</v>
      </c>
      <c r="AK3753" s="1" t="s">
        <v>76</v>
      </c>
      <c r="AL3753" s="1"/>
      <c r="AM3753" s="1"/>
      <c r="AN3753" s="1"/>
      <c r="AO3753" s="1" t="s">
        <v>10498</v>
      </c>
    </row>
    <row r="3754" spans="1:41">
      <c r="A3754" s="1" t="s">
        <v>10499</v>
      </c>
      <c r="B3754" s="1" t="s">
        <v>10500</v>
      </c>
      <c r="C3754" s="1" t="s">
        <v>36</v>
      </c>
      <c r="D3754" s="1">
        <v>212</v>
      </c>
      <c r="E3754" s="1">
        <v>79692</v>
      </c>
      <c r="F3754" s="5">
        <v>43959</v>
      </c>
      <c r="G3754" s="5">
        <v>44013</v>
      </c>
      <c r="H3754" s="1">
        <f t="shared" ca="1" si="696"/>
        <v>54</v>
      </c>
      <c r="I3754" s="1" t="str">
        <f t="shared" ca="1" si="697"/>
        <v>No</v>
      </c>
      <c r="J3754" s="1" t="s">
        <v>117</v>
      </c>
      <c r="K3754" s="1" t="s">
        <v>46</v>
      </c>
      <c r="L3754" s="1"/>
      <c r="M3754" s="1" t="s">
        <v>118</v>
      </c>
      <c r="N3754" s="1"/>
      <c r="O3754" s="1" t="s">
        <v>48</v>
      </c>
      <c r="P3754" s="1">
        <v>18</v>
      </c>
      <c r="Q3754" s="1"/>
      <c r="R3754" s="1">
        <f t="shared" si="695"/>
        <v>18</v>
      </c>
      <c r="S3754" s="1" t="str">
        <f t="shared" si="703"/>
        <v>80</v>
      </c>
      <c r="T3754" s="1">
        <f t="shared" si="698"/>
        <v>62</v>
      </c>
      <c r="U3754" s="1" t="s">
        <v>41</v>
      </c>
      <c r="V3754" s="1" t="s">
        <v>84</v>
      </c>
      <c r="W3754" s="1"/>
      <c r="X3754" s="1"/>
      <c r="Y3754" s="1"/>
      <c r="Z3754" s="1"/>
      <c r="AA3754" s="1"/>
      <c r="AB3754" s="1"/>
      <c r="AC3754" s="1"/>
      <c r="AD3754" s="1"/>
      <c r="AE3754" s="1"/>
      <c r="AF3754" s="1"/>
      <c r="AG3754" s="1"/>
      <c r="AH3754" s="1"/>
      <c r="AI3754" s="1"/>
      <c r="AJ3754" s="1"/>
      <c r="AK3754" s="1"/>
      <c r="AL3754" s="1"/>
      <c r="AM3754" s="1"/>
      <c r="AN3754" s="1"/>
      <c r="AO3754" s="1" t="s">
        <v>10501</v>
      </c>
    </row>
    <row r="3755" spans="1:41">
      <c r="A3755" s="1" t="s">
        <v>10506</v>
      </c>
      <c r="B3755" s="1" t="s">
        <v>10507</v>
      </c>
      <c r="C3755" s="1" t="s">
        <v>102</v>
      </c>
      <c r="D3755" s="1">
        <v>1</v>
      </c>
      <c r="E3755" s="1">
        <v>1729</v>
      </c>
      <c r="F3755" s="5">
        <v>43903</v>
      </c>
      <c r="G3755" s="5">
        <v>43921</v>
      </c>
      <c r="H3755" s="1">
        <f t="shared" ca="1" si="696"/>
        <v>18</v>
      </c>
      <c r="I3755" s="1" t="str">
        <f t="shared" ca="1" si="697"/>
        <v>No</v>
      </c>
      <c r="J3755" s="1" t="s">
        <v>605</v>
      </c>
      <c r="K3755" s="1" t="s">
        <v>606</v>
      </c>
      <c r="L3755" s="1" t="s">
        <v>1182</v>
      </c>
      <c r="M3755" s="1" t="s">
        <v>605</v>
      </c>
      <c r="N3755" s="1"/>
      <c r="O3755" s="1" t="s">
        <v>48</v>
      </c>
      <c r="P3755" s="1">
        <v>18</v>
      </c>
      <c r="Q3755" s="1"/>
      <c r="R3755" s="1">
        <f t="shared" si="695"/>
        <v>18</v>
      </c>
      <c r="S3755" s="1" t="str">
        <f t="shared" si="703"/>
        <v>80</v>
      </c>
      <c r="T3755" s="1">
        <f t="shared" si="698"/>
        <v>62</v>
      </c>
      <c r="U3755" s="1" t="s">
        <v>107</v>
      </c>
      <c r="V3755" s="1" t="s">
        <v>1183</v>
      </c>
      <c r="W3755" s="1"/>
      <c r="X3755" s="1"/>
      <c r="Y3755" s="1"/>
      <c r="Z3755" s="1"/>
      <c r="AA3755" s="1"/>
      <c r="AB3755" s="1"/>
      <c r="AC3755" s="1"/>
      <c r="AD3755" s="1"/>
      <c r="AE3755" s="1"/>
      <c r="AF3755" s="1"/>
      <c r="AG3755" s="1"/>
      <c r="AH3755" s="1"/>
      <c r="AI3755" s="1"/>
      <c r="AJ3755" s="1" t="s">
        <v>49</v>
      </c>
      <c r="AK3755" s="1" t="s">
        <v>637</v>
      </c>
      <c r="AL3755" s="1"/>
      <c r="AM3755" s="1"/>
      <c r="AN3755" s="1"/>
      <c r="AO3755" s="1" t="s">
        <v>1185</v>
      </c>
    </row>
    <row r="3756" spans="1:41">
      <c r="A3756" s="1" t="s">
        <v>10511</v>
      </c>
      <c r="B3756" s="1" t="s">
        <v>184</v>
      </c>
      <c r="C3756" s="1" t="s">
        <v>36</v>
      </c>
      <c r="D3756" s="1">
        <v>89</v>
      </c>
      <c r="E3756" s="1">
        <v>32284</v>
      </c>
      <c r="F3756" s="5">
        <v>44075</v>
      </c>
      <c r="G3756" s="5">
        <v>44097</v>
      </c>
      <c r="H3756" s="1">
        <f t="shared" ca="1" si="696"/>
        <v>22</v>
      </c>
      <c r="I3756" s="1" t="str">
        <f t="shared" ca="1" si="697"/>
        <v>No</v>
      </c>
      <c r="J3756" s="1" t="s">
        <v>117</v>
      </c>
      <c r="K3756" s="1" t="s">
        <v>46</v>
      </c>
      <c r="L3756" s="1"/>
      <c r="M3756" s="1" t="s">
        <v>118</v>
      </c>
      <c r="N3756" s="1"/>
      <c r="O3756" s="1" t="s">
        <v>141</v>
      </c>
      <c r="P3756" s="1">
        <v>18</v>
      </c>
      <c r="Q3756" s="1">
        <v>39</v>
      </c>
      <c r="R3756" s="1">
        <f t="shared" si="695"/>
        <v>18</v>
      </c>
      <c r="S3756" s="1">
        <v>39</v>
      </c>
      <c r="T3756" s="1">
        <f t="shared" si="698"/>
        <v>21</v>
      </c>
      <c r="U3756" s="1" t="s">
        <v>41</v>
      </c>
      <c r="V3756" s="1" t="s">
        <v>280</v>
      </c>
      <c r="W3756" s="1"/>
      <c r="X3756" s="1"/>
      <c r="Y3756" s="1"/>
      <c r="Z3756" s="1"/>
      <c r="AA3756" s="1"/>
      <c r="AB3756" s="1"/>
      <c r="AC3756" s="1"/>
      <c r="AD3756" s="1"/>
      <c r="AE3756" s="1"/>
      <c r="AF3756" s="1"/>
      <c r="AG3756" s="1"/>
      <c r="AH3756" s="1"/>
      <c r="AI3756" s="1"/>
      <c r="AJ3756" s="1"/>
      <c r="AK3756" s="1"/>
      <c r="AL3756" s="1" t="s">
        <v>143</v>
      </c>
      <c r="AM3756" s="1"/>
      <c r="AN3756" s="1"/>
      <c r="AO3756" s="1" t="s">
        <v>10512</v>
      </c>
    </row>
    <row r="3757" spans="1:41">
      <c r="A3757" s="1" t="s">
        <v>10514</v>
      </c>
      <c r="B3757" s="1" t="s">
        <v>1043</v>
      </c>
      <c r="C3757" s="1" t="s">
        <v>36</v>
      </c>
      <c r="D3757" s="1">
        <v>235</v>
      </c>
      <c r="E3757" s="1">
        <v>57175</v>
      </c>
      <c r="F3757" s="5">
        <v>44009</v>
      </c>
      <c r="G3757" s="5">
        <v>44028</v>
      </c>
      <c r="H3757" s="1">
        <f t="shared" ca="1" si="696"/>
        <v>19</v>
      </c>
      <c r="I3757" s="1" t="str">
        <f t="shared" ca="1" si="697"/>
        <v>No</v>
      </c>
      <c r="J3757" s="1" t="s">
        <v>214</v>
      </c>
      <c r="K3757" s="1" t="s">
        <v>215</v>
      </c>
      <c r="L3757" s="1" t="s">
        <v>1044</v>
      </c>
      <c r="M3757" s="1" t="s">
        <v>1045</v>
      </c>
      <c r="N3757" s="1"/>
      <c r="O3757" s="1" t="s">
        <v>48</v>
      </c>
      <c r="P3757" s="1">
        <v>18</v>
      </c>
      <c r="Q3757" s="1"/>
      <c r="R3757" s="1">
        <f t="shared" si="695"/>
        <v>18</v>
      </c>
      <c r="S3757" s="1" t="str">
        <f>IF(ISBLANK(Q3757)=TRUE,"80",Q3757)</f>
        <v>80</v>
      </c>
      <c r="T3757" s="1">
        <f t="shared" si="698"/>
        <v>62</v>
      </c>
      <c r="U3757" s="1" t="s">
        <v>41</v>
      </c>
      <c r="V3757" s="1" t="s">
        <v>280</v>
      </c>
      <c r="W3757" s="1"/>
      <c r="X3757" s="1"/>
      <c r="Y3757" s="1"/>
      <c r="Z3757" s="1"/>
      <c r="AA3757" s="1"/>
      <c r="AB3757" s="1"/>
      <c r="AC3757" s="1"/>
      <c r="AD3757" s="1"/>
      <c r="AE3757" s="1"/>
      <c r="AF3757" s="1"/>
      <c r="AG3757" s="1"/>
      <c r="AH3757" s="1"/>
      <c r="AI3757" s="1"/>
      <c r="AJ3757" s="1"/>
      <c r="AK3757" s="1" t="s">
        <v>76</v>
      </c>
      <c r="AL3757" s="1"/>
      <c r="AM3757" s="1"/>
      <c r="AN3757" s="1"/>
      <c r="AO3757" s="1" t="s">
        <v>756</v>
      </c>
    </row>
    <row r="3758" spans="1:41">
      <c r="A3758" s="1" t="s">
        <v>10515</v>
      </c>
      <c r="B3758" s="1" t="s">
        <v>9934</v>
      </c>
      <c r="C3758" s="1" t="s">
        <v>36</v>
      </c>
      <c r="D3758" s="1">
        <v>256</v>
      </c>
      <c r="E3758" s="1">
        <v>25844</v>
      </c>
      <c r="F3758" s="5">
        <v>44077</v>
      </c>
      <c r="G3758" s="5">
        <v>44098</v>
      </c>
      <c r="H3758" s="1">
        <f t="shared" ca="1" si="696"/>
        <v>21</v>
      </c>
      <c r="I3758" s="1" t="str">
        <f t="shared" ca="1" si="697"/>
        <v>No</v>
      </c>
      <c r="J3758" s="1" t="s">
        <v>70</v>
      </c>
      <c r="K3758" s="1" t="s">
        <v>71</v>
      </c>
      <c r="L3758" s="1" t="s">
        <v>721</v>
      </c>
      <c r="M3758" s="1" t="s">
        <v>318</v>
      </c>
      <c r="N3758" s="1"/>
      <c r="O3758" s="1" t="s">
        <v>83</v>
      </c>
      <c r="P3758" s="1">
        <v>18</v>
      </c>
      <c r="Q3758" s="1">
        <v>34</v>
      </c>
      <c r="R3758" s="1">
        <f t="shared" si="695"/>
        <v>18</v>
      </c>
      <c r="S3758" s="1">
        <v>34</v>
      </c>
      <c r="T3758" s="1">
        <f t="shared" si="698"/>
        <v>16</v>
      </c>
      <c r="U3758" s="1" t="s">
        <v>41</v>
      </c>
      <c r="V3758" s="1"/>
      <c r="W3758" s="1"/>
      <c r="X3758" s="1"/>
      <c r="Y3758" s="1"/>
      <c r="Z3758" s="1"/>
      <c r="AA3758" s="1"/>
      <c r="AB3758" s="1"/>
      <c r="AC3758" s="1"/>
      <c r="AD3758" s="1" t="s">
        <v>722</v>
      </c>
      <c r="AE3758" s="1"/>
      <c r="AF3758" s="1"/>
      <c r="AG3758" s="1"/>
      <c r="AH3758" s="1"/>
      <c r="AI3758" s="1"/>
      <c r="AJ3758" s="1" t="s">
        <v>49</v>
      </c>
      <c r="AK3758" s="1"/>
      <c r="AL3758" s="1"/>
      <c r="AM3758" s="1"/>
      <c r="AN3758" s="1"/>
      <c r="AO3758" s="1"/>
    </row>
    <row r="3759" spans="1:41">
      <c r="A3759" s="1" t="s">
        <v>10516</v>
      </c>
      <c r="B3759" s="1" t="s">
        <v>3290</v>
      </c>
      <c r="C3759" s="1" t="s">
        <v>36</v>
      </c>
      <c r="D3759" s="1">
        <v>58</v>
      </c>
      <c r="E3759" s="1">
        <v>28883</v>
      </c>
      <c r="F3759" s="5">
        <v>43910</v>
      </c>
      <c r="G3759" s="1"/>
      <c r="H3759" s="1">
        <f t="shared" ca="1" si="696"/>
        <v>194</v>
      </c>
      <c r="I3759" s="1" t="str">
        <f t="shared" ca="1" si="697"/>
        <v>No</v>
      </c>
      <c r="J3759" s="1" t="s">
        <v>258</v>
      </c>
      <c r="K3759" s="1" t="s">
        <v>46</v>
      </c>
      <c r="L3759" s="1"/>
      <c r="M3759" s="1" t="s">
        <v>258</v>
      </c>
      <c r="N3759" s="1"/>
      <c r="O3759" s="1" t="s">
        <v>48</v>
      </c>
      <c r="P3759" s="1">
        <v>18</v>
      </c>
      <c r="Q3759" s="1"/>
      <c r="R3759" s="1">
        <f t="shared" si="695"/>
        <v>18</v>
      </c>
      <c r="S3759" s="1" t="str">
        <f t="shared" ref="S3759:S3760" si="704">IF(ISBLANK(Q3759)=TRUE,"80",Q3759)</f>
        <v>80</v>
      </c>
      <c r="T3759" s="1">
        <f t="shared" si="698"/>
        <v>62</v>
      </c>
      <c r="U3759" s="1" t="s">
        <v>41</v>
      </c>
      <c r="V3759" s="1"/>
      <c r="W3759" s="1"/>
      <c r="X3759" s="1"/>
      <c r="Y3759" s="1"/>
      <c r="Z3759" s="1"/>
      <c r="AA3759" s="1"/>
      <c r="AB3759" s="1"/>
      <c r="AC3759" s="1"/>
      <c r="AD3759" s="1"/>
      <c r="AE3759" s="1"/>
      <c r="AF3759" s="1"/>
      <c r="AG3759" s="1"/>
      <c r="AH3759" s="1" t="s">
        <v>3324</v>
      </c>
      <c r="AI3759" s="1"/>
      <c r="AJ3759" s="1" t="s">
        <v>49</v>
      </c>
      <c r="AK3759" s="1"/>
      <c r="AL3759" s="1"/>
      <c r="AM3759" s="1" t="s">
        <v>993</v>
      </c>
      <c r="AN3759" s="1"/>
      <c r="AO3759" s="1" t="s">
        <v>259</v>
      </c>
    </row>
    <row r="3760" spans="1:41">
      <c r="A3760" s="1" t="s">
        <v>10517</v>
      </c>
      <c r="B3760" s="1" t="s">
        <v>10518</v>
      </c>
      <c r="C3760" s="1" t="s">
        <v>36</v>
      </c>
      <c r="D3760" s="1">
        <v>1077</v>
      </c>
      <c r="E3760" s="1">
        <v>398115</v>
      </c>
      <c r="F3760" s="5">
        <v>43998</v>
      </c>
      <c r="G3760" s="5">
        <v>44058</v>
      </c>
      <c r="H3760" s="1">
        <f t="shared" ca="1" si="696"/>
        <v>60</v>
      </c>
      <c r="I3760" s="1" t="str">
        <f t="shared" ca="1" si="697"/>
        <v>No</v>
      </c>
      <c r="J3760" s="1" t="s">
        <v>111</v>
      </c>
      <c r="K3760" s="1" t="s">
        <v>112</v>
      </c>
      <c r="L3760" s="1"/>
      <c r="M3760" s="1" t="s">
        <v>365</v>
      </c>
      <c r="N3760" s="1" t="s">
        <v>337</v>
      </c>
      <c r="O3760" s="1" t="s">
        <v>48</v>
      </c>
      <c r="P3760" s="1">
        <v>18</v>
      </c>
      <c r="Q3760" s="1"/>
      <c r="R3760" s="1">
        <f t="shared" si="695"/>
        <v>18</v>
      </c>
      <c r="S3760" s="1" t="str">
        <f t="shared" si="704"/>
        <v>80</v>
      </c>
      <c r="T3760" s="1">
        <f t="shared" si="698"/>
        <v>62</v>
      </c>
      <c r="U3760" s="1" t="s">
        <v>41</v>
      </c>
      <c r="V3760" s="1" t="s">
        <v>84</v>
      </c>
      <c r="W3760" s="1"/>
      <c r="X3760" s="1"/>
      <c r="Y3760" s="1"/>
      <c r="Z3760" s="1"/>
      <c r="AA3760" s="1"/>
      <c r="AB3760" s="1"/>
      <c r="AC3760" s="1"/>
      <c r="AD3760" s="1"/>
      <c r="AE3760" s="1" t="s">
        <v>2675</v>
      </c>
      <c r="AF3760" s="1"/>
      <c r="AG3760" s="1"/>
      <c r="AH3760" s="1"/>
      <c r="AI3760" s="1"/>
      <c r="AJ3760" s="1" t="s">
        <v>49</v>
      </c>
      <c r="AK3760" s="1"/>
      <c r="AL3760" s="1"/>
      <c r="AM3760" s="1"/>
      <c r="AN3760" s="1"/>
      <c r="AO3760" s="1" t="s">
        <v>369</v>
      </c>
    </row>
    <row r="3761" spans="1:41">
      <c r="A3761" s="1" t="s">
        <v>10520</v>
      </c>
      <c r="B3761" s="1" t="s">
        <v>10521</v>
      </c>
      <c r="C3761" s="1" t="s">
        <v>36</v>
      </c>
      <c r="D3761" s="1">
        <v>1250</v>
      </c>
      <c r="E3761" s="1">
        <v>354708</v>
      </c>
      <c r="F3761" s="5">
        <v>44071</v>
      </c>
      <c r="G3761" s="5">
        <v>44092</v>
      </c>
      <c r="H3761" s="1">
        <f t="shared" ca="1" si="696"/>
        <v>21</v>
      </c>
      <c r="I3761" s="1" t="str">
        <f t="shared" ca="1" si="697"/>
        <v>No</v>
      </c>
      <c r="J3761" s="1" t="s">
        <v>1142</v>
      </c>
      <c r="K3761" s="1" t="s">
        <v>1143</v>
      </c>
      <c r="L3761" s="1"/>
      <c r="M3761" s="1" t="s">
        <v>1144</v>
      </c>
      <c r="N3761" s="1" t="s">
        <v>337</v>
      </c>
      <c r="O3761" s="1" t="s">
        <v>141</v>
      </c>
      <c r="P3761" s="1">
        <v>18</v>
      </c>
      <c r="Q3761" s="1">
        <v>39</v>
      </c>
      <c r="R3761" s="1">
        <f t="shared" si="695"/>
        <v>18</v>
      </c>
      <c r="S3761" s="1">
        <v>39</v>
      </c>
      <c r="T3761" s="1">
        <f t="shared" si="698"/>
        <v>21</v>
      </c>
      <c r="U3761" s="1" t="s">
        <v>41</v>
      </c>
      <c r="V3761" s="1" t="s">
        <v>280</v>
      </c>
      <c r="W3761" s="1"/>
      <c r="X3761" s="1"/>
      <c r="Y3761" s="1"/>
      <c r="Z3761" s="1"/>
      <c r="AA3761" s="1"/>
      <c r="AB3761" s="1"/>
      <c r="AC3761" s="1"/>
      <c r="AD3761" s="1"/>
      <c r="AE3761" s="1"/>
      <c r="AF3761" s="1"/>
      <c r="AG3761" s="1"/>
      <c r="AH3761" s="1"/>
      <c r="AI3761" s="1"/>
      <c r="AJ3761" s="1"/>
      <c r="AK3761" s="1"/>
      <c r="AL3761" s="1"/>
      <c r="AM3761" s="1"/>
      <c r="AN3761" s="1"/>
      <c r="AO3761" s="1"/>
    </row>
    <row r="3762" spans="1:41">
      <c r="A3762" s="1" t="s">
        <v>10522</v>
      </c>
      <c r="B3762" s="1" t="s">
        <v>1281</v>
      </c>
      <c r="C3762" s="1" t="s">
        <v>36</v>
      </c>
      <c r="D3762" s="1">
        <v>98</v>
      </c>
      <c r="E3762" s="1">
        <v>16183</v>
      </c>
      <c r="F3762" s="5">
        <v>43948</v>
      </c>
      <c r="G3762" s="1"/>
      <c r="H3762" s="1">
        <f t="shared" ca="1" si="696"/>
        <v>156</v>
      </c>
      <c r="I3762" s="1" t="str">
        <f t="shared" ca="1" si="697"/>
        <v>No</v>
      </c>
      <c r="J3762" s="1" t="s">
        <v>136</v>
      </c>
      <c r="K3762" s="1" t="s">
        <v>137</v>
      </c>
      <c r="L3762" s="1" t="s">
        <v>264</v>
      </c>
      <c r="M3762" s="1" t="s">
        <v>136</v>
      </c>
      <c r="N3762" s="1"/>
      <c r="O3762" s="1" t="s">
        <v>48</v>
      </c>
      <c r="P3762" s="1">
        <v>18</v>
      </c>
      <c r="Q3762" s="1"/>
      <c r="R3762" s="1">
        <f t="shared" si="695"/>
        <v>18</v>
      </c>
      <c r="S3762" s="1" t="str">
        <f>IF(ISBLANK(Q3762)=TRUE,"80",Q3762)</f>
        <v>80</v>
      </c>
      <c r="T3762" s="1">
        <f t="shared" si="698"/>
        <v>62</v>
      </c>
      <c r="U3762" s="1" t="s">
        <v>41</v>
      </c>
      <c r="V3762" s="1"/>
      <c r="W3762" s="1" t="s">
        <v>265</v>
      </c>
      <c r="X3762" s="1"/>
      <c r="Y3762" s="1"/>
      <c r="Z3762" s="1"/>
      <c r="AA3762" s="1"/>
      <c r="AB3762" s="1"/>
      <c r="AC3762" s="1"/>
      <c r="AD3762" s="1"/>
      <c r="AE3762" s="1"/>
      <c r="AF3762" s="1"/>
      <c r="AG3762" s="1"/>
      <c r="AH3762" s="1" t="s">
        <v>266</v>
      </c>
      <c r="AI3762" s="1"/>
      <c r="AJ3762" s="1"/>
      <c r="AK3762" s="1"/>
      <c r="AL3762" s="1"/>
      <c r="AM3762" s="1"/>
      <c r="AN3762" s="1"/>
      <c r="AO3762" s="1"/>
    </row>
    <row r="3763" spans="1:41">
      <c r="A3763" s="1" t="s">
        <v>10523</v>
      </c>
      <c r="B3763" s="1" t="s">
        <v>342</v>
      </c>
      <c r="C3763" s="1" t="s">
        <v>36</v>
      </c>
      <c r="D3763" s="1">
        <v>3757</v>
      </c>
      <c r="E3763" s="1">
        <v>1195732</v>
      </c>
      <c r="F3763" s="5">
        <v>43831</v>
      </c>
      <c r="G3763" s="5">
        <v>43862</v>
      </c>
      <c r="H3763" s="1">
        <f t="shared" ca="1" si="696"/>
        <v>31</v>
      </c>
      <c r="I3763" s="1" t="str">
        <f t="shared" ca="1" si="697"/>
        <v>No</v>
      </c>
      <c r="J3763" s="1" t="s">
        <v>343</v>
      </c>
      <c r="K3763" s="1" t="s">
        <v>344</v>
      </c>
      <c r="L3763" s="1"/>
      <c r="M3763" s="1" t="s">
        <v>345</v>
      </c>
      <c r="N3763" s="1"/>
      <c r="O3763" s="1" t="s">
        <v>141</v>
      </c>
      <c r="P3763" s="1">
        <v>18</v>
      </c>
      <c r="Q3763" s="1">
        <v>39</v>
      </c>
      <c r="R3763" s="1">
        <f t="shared" si="695"/>
        <v>18</v>
      </c>
      <c r="S3763" s="1">
        <v>39</v>
      </c>
      <c r="T3763" s="1">
        <f t="shared" si="698"/>
        <v>21</v>
      </c>
      <c r="U3763" s="1" t="s">
        <v>41</v>
      </c>
      <c r="V3763" s="1"/>
      <c r="W3763" s="1"/>
      <c r="X3763" s="1"/>
      <c r="Y3763" s="1"/>
      <c r="Z3763" s="1"/>
      <c r="AA3763" s="1"/>
      <c r="AB3763" s="1"/>
      <c r="AC3763" s="1"/>
      <c r="AD3763" s="1"/>
      <c r="AE3763" s="1"/>
      <c r="AF3763" s="1"/>
      <c r="AG3763" s="1"/>
      <c r="AH3763" s="1"/>
      <c r="AI3763" s="1"/>
      <c r="AJ3763" s="1"/>
      <c r="AK3763" s="1"/>
      <c r="AL3763" s="1"/>
      <c r="AM3763" s="1"/>
      <c r="AN3763" s="1"/>
      <c r="AO3763" s="1" t="s">
        <v>2378</v>
      </c>
    </row>
    <row r="3764" spans="1:41">
      <c r="A3764" s="4" t="s">
        <v>10526</v>
      </c>
      <c r="B3764" s="1" t="s">
        <v>1310</v>
      </c>
      <c r="C3764" s="1" t="s">
        <v>36</v>
      </c>
      <c r="D3764" s="1">
        <v>250</v>
      </c>
      <c r="E3764" s="1">
        <v>101489</v>
      </c>
      <c r="F3764" s="5">
        <v>43846</v>
      </c>
      <c r="G3764" s="5">
        <v>43871</v>
      </c>
      <c r="H3764" s="1">
        <f t="shared" ca="1" si="696"/>
        <v>25</v>
      </c>
      <c r="I3764" s="1" t="str">
        <f t="shared" ca="1" si="697"/>
        <v>No</v>
      </c>
      <c r="J3764" s="1" t="s">
        <v>617</v>
      </c>
      <c r="K3764" s="1" t="s">
        <v>618</v>
      </c>
      <c r="L3764" s="1"/>
      <c r="M3764" s="1" t="s">
        <v>619</v>
      </c>
      <c r="N3764" s="1"/>
      <c r="O3764" s="1" t="s">
        <v>48</v>
      </c>
      <c r="P3764" s="1">
        <v>18</v>
      </c>
      <c r="Q3764" s="1"/>
      <c r="R3764" s="1">
        <f t="shared" si="695"/>
        <v>18</v>
      </c>
      <c r="S3764" s="1" t="str">
        <f>IF(ISBLANK(Q3764)=TRUE,"80",Q3764)</f>
        <v>80</v>
      </c>
      <c r="T3764" s="1">
        <f t="shared" si="698"/>
        <v>62</v>
      </c>
      <c r="U3764" s="1" t="s">
        <v>41</v>
      </c>
      <c r="V3764" s="1"/>
      <c r="W3764" s="1"/>
      <c r="X3764" s="1"/>
      <c r="Y3764" s="1"/>
      <c r="Z3764" s="1"/>
      <c r="AA3764" s="1"/>
      <c r="AB3764" s="1"/>
      <c r="AC3764" s="1"/>
      <c r="AD3764" s="3">
        <v>6.85016850568509E+129</v>
      </c>
      <c r="AE3764" s="1"/>
      <c r="AF3764" s="1"/>
      <c r="AG3764" s="1"/>
      <c r="AH3764" s="1"/>
      <c r="AI3764" s="1"/>
      <c r="AJ3764" s="1" t="s">
        <v>49</v>
      </c>
      <c r="AK3764" s="1" t="s">
        <v>76</v>
      </c>
      <c r="AL3764" s="1" t="s">
        <v>10527</v>
      </c>
      <c r="AM3764" s="1"/>
      <c r="AN3764" s="1"/>
      <c r="AO3764" s="1" t="s">
        <v>621</v>
      </c>
    </row>
    <row r="3765" spans="1:41">
      <c r="A3765" s="1" t="s">
        <v>10528</v>
      </c>
      <c r="B3765" s="1" t="s">
        <v>5571</v>
      </c>
      <c r="C3765" s="1" t="s">
        <v>36</v>
      </c>
      <c r="D3765" s="1">
        <v>10030</v>
      </c>
      <c r="E3765" s="1">
        <v>3088407</v>
      </c>
      <c r="F3765" s="5">
        <v>44040</v>
      </c>
      <c r="G3765" s="1"/>
      <c r="H3765" s="1">
        <f t="shared" ca="1" si="696"/>
        <v>64</v>
      </c>
      <c r="I3765" s="1" t="str">
        <f t="shared" ca="1" si="697"/>
        <v>No</v>
      </c>
      <c r="J3765" s="1" t="s">
        <v>94</v>
      </c>
      <c r="K3765" s="1" t="s">
        <v>95</v>
      </c>
      <c r="L3765" s="1"/>
      <c r="M3765" s="1" t="s">
        <v>96</v>
      </c>
      <c r="N3765" s="1"/>
      <c r="O3765" s="1" t="s">
        <v>97</v>
      </c>
      <c r="P3765" s="1">
        <v>18</v>
      </c>
      <c r="Q3765" s="1">
        <v>45</v>
      </c>
      <c r="R3765" s="1">
        <f t="shared" si="695"/>
        <v>18</v>
      </c>
      <c r="S3765" s="1">
        <v>45</v>
      </c>
      <c r="T3765" s="1">
        <f t="shared" si="698"/>
        <v>27</v>
      </c>
      <c r="U3765" s="1" t="s">
        <v>41</v>
      </c>
      <c r="V3765" s="1" t="s">
        <v>280</v>
      </c>
      <c r="W3765" s="1"/>
      <c r="X3765" s="1"/>
      <c r="Y3765" s="1"/>
      <c r="Z3765" s="1"/>
      <c r="AA3765" s="1"/>
      <c r="AB3765" s="1"/>
      <c r="AC3765" s="1"/>
      <c r="AD3765" s="1"/>
      <c r="AE3765" s="1"/>
      <c r="AF3765" s="1"/>
      <c r="AG3765" s="1"/>
      <c r="AH3765" s="1"/>
      <c r="AI3765" s="1"/>
      <c r="AJ3765" s="1"/>
      <c r="AK3765" s="1"/>
      <c r="AL3765" s="1"/>
      <c r="AM3765" s="1"/>
      <c r="AN3765" s="1"/>
      <c r="AO3765" s="1" t="s">
        <v>10529</v>
      </c>
    </row>
    <row r="3766" spans="1:41">
      <c r="A3766" s="1" t="s">
        <v>10530</v>
      </c>
      <c r="B3766" s="1" t="s">
        <v>10531</v>
      </c>
      <c r="C3766" s="1" t="s">
        <v>36</v>
      </c>
      <c r="D3766" s="1">
        <v>278</v>
      </c>
      <c r="E3766" s="1">
        <v>159150</v>
      </c>
      <c r="F3766" s="5">
        <v>43899</v>
      </c>
      <c r="G3766" s="1"/>
      <c r="H3766" s="1">
        <f t="shared" ca="1" si="696"/>
        <v>205</v>
      </c>
      <c r="I3766" s="1" t="str">
        <f t="shared" ca="1" si="697"/>
        <v>No</v>
      </c>
      <c r="J3766" s="1" t="s">
        <v>818</v>
      </c>
      <c r="K3766" s="1" t="s">
        <v>46</v>
      </c>
      <c r="L3766" s="1"/>
      <c r="M3766" s="1" t="s">
        <v>818</v>
      </c>
      <c r="N3766" s="1" t="s">
        <v>235</v>
      </c>
      <c r="O3766" s="1" t="s">
        <v>48</v>
      </c>
      <c r="P3766" s="1">
        <v>18</v>
      </c>
      <c r="Q3766" s="1"/>
      <c r="R3766" s="1">
        <f t="shared" si="695"/>
        <v>18</v>
      </c>
      <c r="S3766" s="1" t="str">
        <f t="shared" ref="S3766:S3767" si="705">IF(ISBLANK(Q3766)=TRUE,"80",Q3766)</f>
        <v>80</v>
      </c>
      <c r="T3766" s="1">
        <f t="shared" si="698"/>
        <v>62</v>
      </c>
      <c r="U3766" s="1" t="s">
        <v>41</v>
      </c>
      <c r="V3766" s="1"/>
      <c r="W3766" s="1"/>
      <c r="X3766" s="1"/>
      <c r="Y3766" s="1"/>
      <c r="Z3766" s="1"/>
      <c r="AA3766" s="1"/>
      <c r="AB3766" s="1"/>
      <c r="AC3766" s="1"/>
      <c r="AD3766" s="1"/>
      <c r="AE3766" s="1"/>
      <c r="AF3766" s="1"/>
      <c r="AG3766" s="1"/>
      <c r="AH3766" s="1"/>
      <c r="AI3766" s="1"/>
      <c r="AJ3766" s="1" t="s">
        <v>49</v>
      </c>
      <c r="AK3766" s="1"/>
      <c r="AL3766" s="1"/>
      <c r="AM3766" s="1"/>
      <c r="AN3766" s="1"/>
      <c r="AO3766" s="1" t="s">
        <v>10532</v>
      </c>
    </row>
    <row r="3767" spans="1:41">
      <c r="A3767" s="1" t="s">
        <v>10534</v>
      </c>
      <c r="B3767" s="1" t="s">
        <v>3359</v>
      </c>
      <c r="C3767" s="1" t="s">
        <v>36</v>
      </c>
      <c r="D3767" s="1">
        <v>158</v>
      </c>
      <c r="E3767" s="1">
        <v>69403</v>
      </c>
      <c r="F3767" s="5">
        <v>44048</v>
      </c>
      <c r="G3767" s="5">
        <v>44062</v>
      </c>
      <c r="H3767" s="1">
        <f t="shared" ca="1" si="696"/>
        <v>14</v>
      </c>
      <c r="I3767" s="1" t="str">
        <f t="shared" ca="1" si="697"/>
        <v>No</v>
      </c>
      <c r="J3767" s="1" t="s">
        <v>117</v>
      </c>
      <c r="K3767" s="1" t="s">
        <v>46</v>
      </c>
      <c r="L3767" s="1"/>
      <c r="M3767" s="1" t="s">
        <v>118</v>
      </c>
      <c r="N3767" s="1"/>
      <c r="O3767" s="1" t="s">
        <v>48</v>
      </c>
      <c r="P3767" s="1">
        <v>18</v>
      </c>
      <c r="Q3767" s="1"/>
      <c r="R3767" s="1">
        <f t="shared" si="695"/>
        <v>18</v>
      </c>
      <c r="S3767" s="1" t="str">
        <f t="shared" si="705"/>
        <v>80</v>
      </c>
      <c r="T3767" s="1">
        <f t="shared" si="698"/>
        <v>62</v>
      </c>
      <c r="U3767" s="1" t="s">
        <v>41</v>
      </c>
      <c r="V3767" s="1" t="s">
        <v>167</v>
      </c>
      <c r="W3767" s="1"/>
      <c r="X3767" s="1"/>
      <c r="Y3767" s="1"/>
      <c r="Z3767" s="1"/>
      <c r="AA3767" s="1"/>
      <c r="AB3767" s="1"/>
      <c r="AC3767" s="1"/>
      <c r="AD3767" s="1"/>
      <c r="AE3767" s="1"/>
      <c r="AF3767" s="1"/>
      <c r="AG3767" s="1"/>
      <c r="AH3767" s="1"/>
      <c r="AI3767" s="1"/>
      <c r="AJ3767" s="1"/>
      <c r="AK3767" s="1"/>
      <c r="AL3767" s="1"/>
      <c r="AM3767" s="1"/>
      <c r="AN3767" s="1"/>
      <c r="AO3767" s="1" t="s">
        <v>10535</v>
      </c>
    </row>
    <row r="3768" spans="1:41">
      <c r="A3768" s="1" t="s">
        <v>10536</v>
      </c>
      <c r="B3768" s="1" t="s">
        <v>4298</v>
      </c>
      <c r="C3768" s="1" t="s">
        <v>36</v>
      </c>
      <c r="D3768" s="1">
        <v>372</v>
      </c>
      <c r="E3768" s="1">
        <v>52888</v>
      </c>
      <c r="F3768" s="5">
        <v>44091</v>
      </c>
      <c r="G3768" s="5">
        <v>44109</v>
      </c>
      <c r="H3768" s="1">
        <f t="shared" ca="1" si="696"/>
        <v>18</v>
      </c>
      <c r="I3768" s="1" t="str">
        <f t="shared" ca="1" si="697"/>
        <v>No</v>
      </c>
      <c r="J3768" s="1" t="s">
        <v>87</v>
      </c>
      <c r="K3768" s="1" t="s">
        <v>88</v>
      </c>
      <c r="L3768" s="1"/>
      <c r="M3768" s="1" t="s">
        <v>89</v>
      </c>
      <c r="N3768" s="1"/>
      <c r="O3768" s="1" t="s">
        <v>83</v>
      </c>
      <c r="P3768" s="1">
        <v>18</v>
      </c>
      <c r="Q3768" s="1">
        <v>34</v>
      </c>
      <c r="R3768" s="1">
        <f t="shared" si="695"/>
        <v>18</v>
      </c>
      <c r="S3768" s="1">
        <v>34</v>
      </c>
      <c r="T3768" s="1">
        <f t="shared" si="698"/>
        <v>16</v>
      </c>
      <c r="U3768" s="1" t="s">
        <v>41</v>
      </c>
      <c r="V3768" s="1" t="s">
        <v>185</v>
      </c>
      <c r="W3768" s="1"/>
      <c r="X3768" s="1"/>
      <c r="Y3768" s="1"/>
      <c r="Z3768" s="1"/>
      <c r="AA3768" s="1"/>
      <c r="AB3768" s="1"/>
      <c r="AC3768" s="1"/>
      <c r="AD3768" s="1"/>
      <c r="AE3768" s="1"/>
      <c r="AF3768" s="1"/>
      <c r="AG3768" s="1"/>
      <c r="AH3768" s="1"/>
      <c r="AI3768" s="1"/>
      <c r="AJ3768" s="1"/>
      <c r="AK3768" s="1"/>
      <c r="AL3768" s="1"/>
      <c r="AM3768" s="1"/>
      <c r="AN3768" s="1"/>
      <c r="AO3768" s="1" t="s">
        <v>91</v>
      </c>
    </row>
    <row r="3769" spans="1:41">
      <c r="A3769" s="1" t="s">
        <v>10537</v>
      </c>
      <c r="B3769" s="1" t="s">
        <v>5521</v>
      </c>
      <c r="C3769" s="1" t="s">
        <v>36</v>
      </c>
      <c r="D3769" s="1">
        <v>164</v>
      </c>
      <c r="E3769" s="1">
        <v>46505</v>
      </c>
      <c r="F3769" s="5">
        <v>44082</v>
      </c>
      <c r="G3769" s="5">
        <v>44090</v>
      </c>
      <c r="H3769" s="1">
        <f t="shared" ca="1" si="696"/>
        <v>8</v>
      </c>
      <c r="I3769" s="1" t="str">
        <f t="shared" ca="1" si="697"/>
        <v>No</v>
      </c>
      <c r="J3769" s="1" t="s">
        <v>384</v>
      </c>
      <c r="K3769" s="1" t="s">
        <v>385</v>
      </c>
      <c r="L3769" s="1" t="s">
        <v>386</v>
      </c>
      <c r="M3769" s="1" t="s">
        <v>384</v>
      </c>
      <c r="N3769" s="1"/>
      <c r="O3769" s="1" t="s">
        <v>387</v>
      </c>
      <c r="P3769" s="1">
        <v>18</v>
      </c>
      <c r="Q3769" s="1">
        <v>30</v>
      </c>
      <c r="R3769" s="1">
        <f t="shared" si="695"/>
        <v>18</v>
      </c>
      <c r="S3769" s="1">
        <v>30</v>
      </c>
      <c r="T3769" s="1">
        <f t="shared" si="698"/>
        <v>12</v>
      </c>
      <c r="U3769" s="1" t="s">
        <v>41</v>
      </c>
      <c r="V3769" s="1"/>
      <c r="W3769" s="1"/>
      <c r="X3769" s="1"/>
      <c r="Y3769" s="1"/>
      <c r="Z3769" s="1"/>
      <c r="AA3769" s="1"/>
      <c r="AB3769" s="1"/>
      <c r="AC3769" s="1"/>
      <c r="AD3769" s="1"/>
      <c r="AE3769" s="1"/>
      <c r="AF3769" s="1"/>
      <c r="AG3769" s="1"/>
      <c r="AH3769" s="1" t="s">
        <v>388</v>
      </c>
      <c r="AI3769" s="1"/>
      <c r="AJ3769" s="1" t="s">
        <v>49</v>
      </c>
      <c r="AK3769" s="1"/>
      <c r="AL3769" s="1"/>
      <c r="AM3769" s="1"/>
      <c r="AN3769" s="1"/>
      <c r="AO3769" s="1" t="s">
        <v>5522</v>
      </c>
    </row>
    <row r="3770" spans="1:41">
      <c r="A3770" s="1" t="s">
        <v>10538</v>
      </c>
      <c r="B3770" s="1" t="s">
        <v>121</v>
      </c>
      <c r="C3770" s="1" t="s">
        <v>36</v>
      </c>
      <c r="D3770" s="1">
        <v>1151</v>
      </c>
      <c r="E3770" s="1">
        <v>509720</v>
      </c>
      <c r="F3770" s="5">
        <v>44034</v>
      </c>
      <c r="G3770" s="5">
        <v>44044</v>
      </c>
      <c r="H3770" s="1">
        <f t="shared" ca="1" si="696"/>
        <v>10</v>
      </c>
      <c r="I3770" s="1" t="str">
        <f t="shared" ca="1" si="697"/>
        <v>No</v>
      </c>
      <c r="J3770" s="1" t="s">
        <v>122</v>
      </c>
      <c r="K3770" s="1" t="s">
        <v>123</v>
      </c>
      <c r="L3770" s="1" t="s">
        <v>122</v>
      </c>
      <c r="M3770" s="1" t="s">
        <v>122</v>
      </c>
      <c r="N3770" s="1"/>
      <c r="O3770" s="1" t="s">
        <v>48</v>
      </c>
      <c r="P3770" s="1">
        <v>18</v>
      </c>
      <c r="Q3770" s="1"/>
      <c r="R3770" s="1">
        <f t="shared" si="695"/>
        <v>18</v>
      </c>
      <c r="S3770" s="1" t="str">
        <f t="shared" ref="S3770:S3772" si="706">IF(ISBLANK(Q3770)=TRUE,"80",Q3770)</f>
        <v>80</v>
      </c>
      <c r="T3770" s="1">
        <f t="shared" si="698"/>
        <v>62</v>
      </c>
      <c r="U3770" s="1" t="s">
        <v>41</v>
      </c>
      <c r="V3770" s="1"/>
      <c r="W3770" s="1"/>
      <c r="X3770" s="1"/>
      <c r="Y3770" s="1"/>
      <c r="Z3770" s="1"/>
      <c r="AA3770" s="1"/>
      <c r="AB3770" s="1"/>
      <c r="AC3770" s="1"/>
      <c r="AD3770" s="1"/>
      <c r="AE3770" s="1"/>
      <c r="AF3770" s="1"/>
      <c r="AG3770" s="1"/>
      <c r="AH3770" s="1" t="s">
        <v>1158</v>
      </c>
      <c r="AI3770" s="1"/>
      <c r="AJ3770" s="1" t="s">
        <v>49</v>
      </c>
      <c r="AK3770" s="1"/>
      <c r="AL3770" s="1"/>
      <c r="AM3770" s="1"/>
      <c r="AN3770" s="1"/>
      <c r="AO3770" s="1" t="s">
        <v>125</v>
      </c>
    </row>
    <row r="3771" spans="1:41">
      <c r="A3771" s="1" t="s">
        <v>10541</v>
      </c>
      <c r="B3771" s="1" t="s">
        <v>3107</v>
      </c>
      <c r="C3771" s="1" t="s">
        <v>36</v>
      </c>
      <c r="D3771" s="1">
        <v>281</v>
      </c>
      <c r="E3771" s="1">
        <v>134513</v>
      </c>
      <c r="F3771" s="5">
        <v>43756</v>
      </c>
      <c r="G3771" s="5">
        <v>43982</v>
      </c>
      <c r="H3771" s="1">
        <f t="shared" ca="1" si="696"/>
        <v>226</v>
      </c>
      <c r="I3771" s="1" t="str">
        <f t="shared" ca="1" si="697"/>
        <v>No</v>
      </c>
      <c r="J3771" s="1" t="s">
        <v>111</v>
      </c>
      <c r="K3771" s="1" t="s">
        <v>112</v>
      </c>
      <c r="L3771" s="1"/>
      <c r="M3771" s="1" t="s">
        <v>336</v>
      </c>
      <c r="N3771" s="1" t="s">
        <v>337</v>
      </c>
      <c r="O3771" s="1" t="s">
        <v>48</v>
      </c>
      <c r="P3771" s="1">
        <v>18</v>
      </c>
      <c r="Q3771" s="1"/>
      <c r="R3771" s="1">
        <f t="shared" si="695"/>
        <v>18</v>
      </c>
      <c r="S3771" s="1" t="str">
        <f t="shared" si="706"/>
        <v>80</v>
      </c>
      <c r="T3771" s="1">
        <f t="shared" si="698"/>
        <v>62</v>
      </c>
      <c r="U3771" s="1" t="s">
        <v>41</v>
      </c>
      <c r="V3771" s="1"/>
      <c r="W3771" s="1"/>
      <c r="X3771" s="1"/>
      <c r="Y3771" s="1"/>
      <c r="Z3771" s="1" t="s">
        <v>1874</v>
      </c>
      <c r="AA3771" s="1"/>
      <c r="AB3771" s="1"/>
      <c r="AC3771" s="1"/>
      <c r="AD3771" s="1"/>
      <c r="AE3771" s="1"/>
      <c r="AF3771" s="1"/>
      <c r="AG3771" s="1"/>
      <c r="AH3771" s="1"/>
      <c r="AI3771" s="1"/>
      <c r="AJ3771" s="1" t="s">
        <v>49</v>
      </c>
      <c r="AK3771" s="1"/>
      <c r="AL3771" s="1"/>
      <c r="AM3771" s="1"/>
      <c r="AN3771" s="1"/>
      <c r="AO3771" s="1" t="s">
        <v>340</v>
      </c>
    </row>
    <row r="3772" spans="1:41">
      <c r="A3772" s="1" t="s">
        <v>10543</v>
      </c>
      <c r="B3772" s="1" t="s">
        <v>7818</v>
      </c>
      <c r="C3772" s="1" t="s">
        <v>36</v>
      </c>
      <c r="D3772" s="1">
        <v>59</v>
      </c>
      <c r="E3772" s="1">
        <v>22657</v>
      </c>
      <c r="F3772" s="5">
        <v>44082</v>
      </c>
      <c r="G3772" s="1"/>
      <c r="H3772" s="1">
        <f t="shared" ca="1" si="696"/>
        <v>22</v>
      </c>
      <c r="I3772" s="1" t="str">
        <f t="shared" ca="1" si="697"/>
        <v>No</v>
      </c>
      <c r="J3772" s="1" t="s">
        <v>45</v>
      </c>
      <c r="K3772" s="1" t="s">
        <v>46</v>
      </c>
      <c r="L3772" s="1"/>
      <c r="M3772" s="1" t="s">
        <v>47</v>
      </c>
      <c r="N3772" s="1"/>
      <c r="O3772" s="1" t="s">
        <v>48</v>
      </c>
      <c r="P3772" s="1">
        <v>18</v>
      </c>
      <c r="Q3772" s="1"/>
      <c r="R3772" s="1">
        <f t="shared" si="695"/>
        <v>18</v>
      </c>
      <c r="S3772" s="1" t="str">
        <f t="shared" si="706"/>
        <v>80</v>
      </c>
      <c r="T3772" s="1">
        <f t="shared" si="698"/>
        <v>62</v>
      </c>
      <c r="U3772" s="1" t="s">
        <v>41</v>
      </c>
      <c r="V3772" s="1" t="s">
        <v>10544</v>
      </c>
      <c r="W3772" s="1"/>
      <c r="X3772" s="1"/>
      <c r="Y3772" s="1"/>
      <c r="Z3772" s="1"/>
      <c r="AA3772" s="1"/>
      <c r="AB3772" s="1"/>
      <c r="AC3772" s="1"/>
      <c r="AD3772" s="1"/>
      <c r="AE3772" s="1"/>
      <c r="AF3772" s="1"/>
      <c r="AG3772" s="1"/>
      <c r="AH3772" s="1"/>
      <c r="AI3772" s="1"/>
      <c r="AJ3772" s="1" t="s">
        <v>49</v>
      </c>
      <c r="AK3772" s="1"/>
      <c r="AL3772" s="1"/>
      <c r="AM3772" s="1"/>
      <c r="AN3772" s="1"/>
      <c r="AO3772" s="1" t="s">
        <v>10545</v>
      </c>
    </row>
    <row r="3773" spans="1:41">
      <c r="A3773" s="1" t="s">
        <v>10546</v>
      </c>
      <c r="B3773" s="1" t="s">
        <v>1950</v>
      </c>
      <c r="C3773" s="1" t="s">
        <v>36</v>
      </c>
      <c r="D3773" s="1">
        <v>8</v>
      </c>
      <c r="E3773" s="1">
        <v>4552</v>
      </c>
      <c r="F3773" s="5">
        <v>43951</v>
      </c>
      <c r="G3773" s="5">
        <v>44044</v>
      </c>
      <c r="H3773" s="1">
        <f t="shared" ca="1" si="696"/>
        <v>93</v>
      </c>
      <c r="I3773" s="1" t="str">
        <f t="shared" ca="1" si="697"/>
        <v>No</v>
      </c>
      <c r="J3773" s="1" t="s">
        <v>70</v>
      </c>
      <c r="K3773" s="1" t="s">
        <v>71</v>
      </c>
      <c r="L3773" s="1"/>
      <c r="M3773" s="1" t="s">
        <v>318</v>
      </c>
      <c r="N3773" s="1"/>
      <c r="O3773" s="1" t="s">
        <v>360</v>
      </c>
      <c r="P3773" s="1">
        <v>18</v>
      </c>
      <c r="Q3773" s="1">
        <v>35</v>
      </c>
      <c r="R3773" s="1">
        <f t="shared" si="695"/>
        <v>18</v>
      </c>
      <c r="S3773" s="1">
        <v>35</v>
      </c>
      <c r="T3773" s="1">
        <f t="shared" si="698"/>
        <v>17</v>
      </c>
      <c r="U3773" s="1" t="s">
        <v>41</v>
      </c>
      <c r="V3773" s="1" t="s">
        <v>361</v>
      </c>
      <c r="W3773" s="1"/>
      <c r="X3773" s="1"/>
      <c r="Y3773" s="1"/>
      <c r="Z3773" s="1"/>
      <c r="AA3773" s="1"/>
      <c r="AB3773" s="1"/>
      <c r="AC3773" s="1"/>
      <c r="AD3773" s="1"/>
      <c r="AE3773" s="1"/>
      <c r="AF3773" s="1"/>
      <c r="AG3773" s="1"/>
      <c r="AH3773" s="1" t="s">
        <v>925</v>
      </c>
      <c r="AI3773" s="1"/>
      <c r="AJ3773" s="1"/>
      <c r="AK3773" s="1" t="s">
        <v>926</v>
      </c>
      <c r="AL3773" s="1" t="s">
        <v>884</v>
      </c>
      <c r="AM3773" s="1"/>
      <c r="AN3773" s="1"/>
      <c r="AO3773" s="1" t="s">
        <v>1951</v>
      </c>
    </row>
    <row r="3774" spans="1:41">
      <c r="A3774" s="1" t="s">
        <v>10549</v>
      </c>
      <c r="B3774" s="1" t="s">
        <v>4111</v>
      </c>
      <c r="C3774" s="1" t="s">
        <v>36</v>
      </c>
      <c r="D3774" s="1">
        <v>3322</v>
      </c>
      <c r="E3774" s="1">
        <v>1658714</v>
      </c>
      <c r="F3774" s="5">
        <v>44067</v>
      </c>
      <c r="G3774" s="5">
        <v>44105</v>
      </c>
      <c r="H3774" s="1">
        <f t="shared" ca="1" si="696"/>
        <v>38</v>
      </c>
      <c r="I3774" s="1" t="str">
        <f t="shared" ca="1" si="697"/>
        <v>No</v>
      </c>
      <c r="J3774" s="1" t="s">
        <v>343</v>
      </c>
      <c r="K3774" s="1" t="s">
        <v>344</v>
      </c>
      <c r="L3774" s="1"/>
      <c r="M3774" s="1" t="s">
        <v>345</v>
      </c>
      <c r="N3774" s="1"/>
      <c r="O3774" s="1" t="s">
        <v>141</v>
      </c>
      <c r="P3774" s="1">
        <v>18</v>
      </c>
      <c r="Q3774" s="1">
        <v>39</v>
      </c>
      <c r="R3774" s="1">
        <f t="shared" si="695"/>
        <v>18</v>
      </c>
      <c r="S3774" s="1">
        <v>39</v>
      </c>
      <c r="T3774" s="1">
        <f t="shared" si="698"/>
        <v>21</v>
      </c>
      <c r="U3774" s="1" t="s">
        <v>41</v>
      </c>
      <c r="V3774" s="1"/>
      <c r="W3774" s="1"/>
      <c r="X3774" s="1"/>
      <c r="Y3774" s="1"/>
      <c r="Z3774" s="1"/>
      <c r="AA3774" s="1"/>
      <c r="AB3774" s="1"/>
      <c r="AC3774" s="1"/>
      <c r="AD3774" s="1"/>
      <c r="AE3774" s="1"/>
      <c r="AF3774" s="1"/>
      <c r="AG3774" s="1"/>
      <c r="AH3774" s="1" t="s">
        <v>745</v>
      </c>
      <c r="AI3774" s="1"/>
      <c r="AJ3774" s="1" t="s">
        <v>49</v>
      </c>
      <c r="AK3774" s="1"/>
      <c r="AL3774" s="1"/>
      <c r="AM3774" s="1"/>
      <c r="AN3774" s="1"/>
      <c r="AO3774" s="1" t="s">
        <v>7265</v>
      </c>
    </row>
    <row r="3775" spans="1:41">
      <c r="A3775" s="1" t="s">
        <v>10550</v>
      </c>
      <c r="B3775" s="1" t="s">
        <v>1710</v>
      </c>
      <c r="C3775" s="1" t="s">
        <v>36</v>
      </c>
      <c r="D3775" s="1">
        <v>170</v>
      </c>
      <c r="E3775" s="1">
        <v>23169</v>
      </c>
      <c r="F3775" s="5">
        <v>44051</v>
      </c>
      <c r="G3775" s="5">
        <v>44075</v>
      </c>
      <c r="H3775" s="1">
        <f t="shared" ca="1" si="696"/>
        <v>24</v>
      </c>
      <c r="I3775" s="1" t="str">
        <f t="shared" ca="1" si="697"/>
        <v>No</v>
      </c>
      <c r="J3775" s="1" t="s">
        <v>161</v>
      </c>
      <c r="K3775" s="1" t="s">
        <v>46</v>
      </c>
      <c r="L3775" s="1"/>
      <c r="M3775" s="1" t="s">
        <v>161</v>
      </c>
      <c r="N3775" s="1"/>
      <c r="O3775" s="1" t="s">
        <v>48</v>
      </c>
      <c r="P3775" s="1">
        <v>18</v>
      </c>
      <c r="Q3775" s="1"/>
      <c r="R3775" s="1">
        <f t="shared" si="695"/>
        <v>18</v>
      </c>
      <c r="S3775" s="1" t="str">
        <f t="shared" ref="S3775:S3779" si="707">IF(ISBLANK(Q3775)=TRUE,"80",Q3775)</f>
        <v>80</v>
      </c>
      <c r="T3775" s="1">
        <f t="shared" si="698"/>
        <v>62</v>
      </c>
      <c r="U3775" s="1" t="s">
        <v>41</v>
      </c>
      <c r="V3775" s="1"/>
      <c r="W3775" s="1"/>
      <c r="X3775" s="1"/>
      <c r="Y3775" s="1"/>
      <c r="Z3775" s="1"/>
      <c r="AA3775" s="1"/>
      <c r="AB3775" s="1"/>
      <c r="AC3775" s="1"/>
      <c r="AD3775" s="1"/>
      <c r="AE3775" s="1"/>
      <c r="AF3775" s="1"/>
      <c r="AG3775" s="1"/>
      <c r="AH3775" s="1"/>
      <c r="AI3775" s="1"/>
      <c r="AJ3775" s="1"/>
      <c r="AK3775" s="1"/>
      <c r="AL3775" s="1"/>
      <c r="AM3775" s="1"/>
      <c r="AN3775" s="1"/>
      <c r="AO3775" s="1" t="s">
        <v>10551</v>
      </c>
    </row>
    <row r="3776" spans="1:41">
      <c r="A3776" s="1" t="s">
        <v>10554</v>
      </c>
      <c r="B3776" s="1" t="s">
        <v>1093</v>
      </c>
      <c r="C3776" s="1" t="s">
        <v>36</v>
      </c>
      <c r="D3776" s="1">
        <v>13</v>
      </c>
      <c r="E3776" s="1">
        <v>31102</v>
      </c>
      <c r="F3776" s="5">
        <v>43886</v>
      </c>
      <c r="G3776" s="1"/>
      <c r="H3776" s="1">
        <f t="shared" ca="1" si="696"/>
        <v>218</v>
      </c>
      <c r="I3776" s="1" t="str">
        <f t="shared" ca="1" si="697"/>
        <v>No</v>
      </c>
      <c r="J3776" s="1" t="s">
        <v>258</v>
      </c>
      <c r="K3776" s="1" t="s">
        <v>46</v>
      </c>
      <c r="L3776" s="1"/>
      <c r="M3776" s="1" t="s">
        <v>258</v>
      </c>
      <c r="N3776" s="1"/>
      <c r="O3776" s="1" t="s">
        <v>48</v>
      </c>
      <c r="P3776" s="1">
        <v>18</v>
      </c>
      <c r="Q3776" s="1"/>
      <c r="R3776" s="1">
        <f t="shared" si="695"/>
        <v>18</v>
      </c>
      <c r="S3776" s="1" t="str">
        <f t="shared" si="707"/>
        <v>80</v>
      </c>
      <c r="T3776" s="1">
        <f t="shared" si="698"/>
        <v>62</v>
      </c>
      <c r="U3776" s="1" t="s">
        <v>41</v>
      </c>
      <c r="V3776" s="1"/>
      <c r="W3776" s="1"/>
      <c r="X3776" s="1"/>
      <c r="Y3776" s="1"/>
      <c r="Z3776" s="1"/>
      <c r="AA3776" s="1"/>
      <c r="AB3776" s="1"/>
      <c r="AC3776" s="1"/>
      <c r="AD3776" s="1"/>
      <c r="AE3776" s="1"/>
      <c r="AF3776" s="1"/>
      <c r="AG3776" s="1"/>
      <c r="AH3776" s="1"/>
      <c r="AI3776" s="1"/>
      <c r="AJ3776" s="1"/>
      <c r="AK3776" s="1"/>
      <c r="AL3776" s="1"/>
      <c r="AM3776" s="1"/>
      <c r="AN3776" s="1"/>
      <c r="AO3776" s="1" t="s">
        <v>994</v>
      </c>
    </row>
    <row r="3777" spans="1:41">
      <c r="A3777" s="1" t="s">
        <v>10555</v>
      </c>
      <c r="B3777" s="1" t="s">
        <v>874</v>
      </c>
      <c r="C3777" s="1" t="s">
        <v>36</v>
      </c>
      <c r="D3777" s="1">
        <v>495</v>
      </c>
      <c r="E3777" s="1">
        <v>53642</v>
      </c>
      <c r="F3777" s="5">
        <v>44083</v>
      </c>
      <c r="G3777" s="5">
        <v>44110</v>
      </c>
      <c r="H3777" s="1">
        <f t="shared" ca="1" si="696"/>
        <v>27</v>
      </c>
      <c r="I3777" s="1" t="str">
        <f t="shared" ca="1" si="697"/>
        <v>No</v>
      </c>
      <c r="J3777" s="1" t="s">
        <v>161</v>
      </c>
      <c r="K3777" s="1" t="s">
        <v>46</v>
      </c>
      <c r="L3777" s="1"/>
      <c r="M3777" s="1" t="s">
        <v>161</v>
      </c>
      <c r="N3777" s="1"/>
      <c r="O3777" s="1" t="s">
        <v>48</v>
      </c>
      <c r="P3777" s="1">
        <v>18</v>
      </c>
      <c r="Q3777" s="1"/>
      <c r="R3777" s="1">
        <f t="shared" si="695"/>
        <v>18</v>
      </c>
      <c r="S3777" s="1" t="str">
        <f t="shared" si="707"/>
        <v>80</v>
      </c>
      <c r="T3777" s="1">
        <f t="shared" si="698"/>
        <v>62</v>
      </c>
      <c r="U3777" s="1" t="s">
        <v>41</v>
      </c>
      <c r="V3777" s="1" t="s">
        <v>167</v>
      </c>
      <c r="W3777" s="1"/>
      <c r="X3777" s="1"/>
      <c r="Y3777" s="1"/>
      <c r="Z3777" s="1"/>
      <c r="AA3777" s="1"/>
      <c r="AB3777" s="1"/>
      <c r="AC3777" s="1"/>
      <c r="AD3777" s="1"/>
      <c r="AE3777" s="1"/>
      <c r="AF3777" s="1"/>
      <c r="AG3777" s="1"/>
      <c r="AH3777" s="1"/>
      <c r="AI3777" s="1"/>
      <c r="AJ3777" s="1"/>
      <c r="AK3777" s="1"/>
      <c r="AL3777" s="1"/>
      <c r="AM3777" s="1"/>
      <c r="AN3777" s="1"/>
      <c r="AO3777" s="1" t="s">
        <v>10556</v>
      </c>
    </row>
    <row r="3778" spans="1:41">
      <c r="A3778" s="1" t="s">
        <v>10557</v>
      </c>
      <c r="B3778" s="1" t="s">
        <v>10558</v>
      </c>
      <c r="C3778" s="1" t="s">
        <v>36</v>
      </c>
      <c r="D3778" s="1">
        <v>79</v>
      </c>
      <c r="E3778" s="1">
        <v>20752</v>
      </c>
      <c r="F3778" s="5">
        <v>44092</v>
      </c>
      <c r="G3778" s="5">
        <v>44138</v>
      </c>
      <c r="H3778" s="1">
        <f t="shared" ca="1" si="696"/>
        <v>46</v>
      </c>
      <c r="I3778" s="1" t="str">
        <f t="shared" ca="1" si="697"/>
        <v>No</v>
      </c>
      <c r="J3778" s="1" t="s">
        <v>214</v>
      </c>
      <c r="K3778" s="1" t="s">
        <v>215</v>
      </c>
      <c r="L3778" s="1"/>
      <c r="M3778" s="1" t="s">
        <v>1737</v>
      </c>
      <c r="N3778" s="1"/>
      <c r="O3778" s="1" t="s">
        <v>48</v>
      </c>
      <c r="P3778" s="1">
        <v>18</v>
      </c>
      <c r="Q3778" s="1"/>
      <c r="R3778" s="1">
        <f t="shared" ref="R3778:R3841" si="708">IF(ISBLANK(P3778)=TRUE,"0",P3778)</f>
        <v>18</v>
      </c>
      <c r="S3778" s="1" t="str">
        <f t="shared" si="707"/>
        <v>80</v>
      </c>
      <c r="T3778" s="1">
        <f t="shared" si="698"/>
        <v>62</v>
      </c>
      <c r="U3778" s="1" t="s">
        <v>41</v>
      </c>
      <c r="V3778" s="1"/>
      <c r="W3778" s="1"/>
      <c r="X3778" s="1"/>
      <c r="Y3778" s="1"/>
      <c r="Z3778" s="1"/>
      <c r="AA3778" s="1"/>
      <c r="AB3778" s="1"/>
      <c r="AC3778" s="1"/>
      <c r="AD3778" s="3">
        <v>3.2701327033270701E+109</v>
      </c>
      <c r="AE3778" s="1"/>
      <c r="AF3778" s="1"/>
      <c r="AG3778" s="1"/>
      <c r="AH3778" s="1"/>
      <c r="AI3778" s="1"/>
      <c r="AJ3778" s="1"/>
      <c r="AK3778" s="1"/>
      <c r="AL3778" s="1"/>
      <c r="AM3778" s="1"/>
      <c r="AN3778" s="1"/>
      <c r="AO3778" s="1" t="s">
        <v>10559</v>
      </c>
    </row>
    <row r="3779" spans="1:41">
      <c r="A3779" s="1" t="s">
        <v>10560</v>
      </c>
      <c r="B3779" s="1" t="s">
        <v>10561</v>
      </c>
      <c r="C3779" s="1" t="s">
        <v>36</v>
      </c>
      <c r="D3779" s="1">
        <v>241</v>
      </c>
      <c r="E3779" s="1">
        <v>78076</v>
      </c>
      <c r="F3779" s="5">
        <v>43903</v>
      </c>
      <c r="G3779" s="5">
        <v>43928</v>
      </c>
      <c r="H3779" s="1">
        <f t="shared" ref="H3779:H3842" ca="1" si="709">IF(ISBLANK(G3779)=FALSE,G3779-F3779,TODAY()-F3779)</f>
        <v>25</v>
      </c>
      <c r="I3779" s="1" t="str">
        <f t="shared" ref="I3779:I3842" ca="1" si="710">IF(H3779&gt;0,"No","Yes")</f>
        <v>No</v>
      </c>
      <c r="J3779" s="1" t="s">
        <v>111</v>
      </c>
      <c r="K3779" s="1" t="s">
        <v>112</v>
      </c>
      <c r="L3779" s="1" t="s">
        <v>10031</v>
      </c>
      <c r="M3779" s="1" t="s">
        <v>10031</v>
      </c>
      <c r="N3779" s="1"/>
      <c r="O3779" s="1" t="s">
        <v>48</v>
      </c>
      <c r="P3779" s="1">
        <v>18</v>
      </c>
      <c r="Q3779" s="1"/>
      <c r="R3779" s="1">
        <f t="shared" si="708"/>
        <v>18</v>
      </c>
      <c r="S3779" s="1" t="str">
        <f t="shared" si="707"/>
        <v>80</v>
      </c>
      <c r="T3779" s="1">
        <f t="shared" ref="T3779:T3842" si="711">S3779-R3779</f>
        <v>62</v>
      </c>
      <c r="U3779" s="1" t="s">
        <v>41</v>
      </c>
      <c r="V3779" s="1"/>
      <c r="W3779" s="1"/>
      <c r="X3779" s="1"/>
      <c r="Y3779" s="1"/>
      <c r="Z3779" s="1"/>
      <c r="AA3779" s="1"/>
      <c r="AB3779" s="1"/>
      <c r="AC3779" s="1"/>
      <c r="AD3779" s="3">
        <v>5.3110531295312994E+179</v>
      </c>
      <c r="AE3779" s="1"/>
      <c r="AF3779" s="1"/>
      <c r="AG3779" s="1"/>
      <c r="AH3779" s="1" t="s">
        <v>10032</v>
      </c>
      <c r="AI3779" s="1"/>
      <c r="AJ3779" s="1" t="s">
        <v>49</v>
      </c>
      <c r="AK3779" s="1"/>
      <c r="AL3779" s="1"/>
      <c r="AM3779" s="1"/>
      <c r="AN3779" s="1"/>
      <c r="AO3779" s="1" t="s">
        <v>10033</v>
      </c>
    </row>
    <row r="3780" spans="1:41">
      <c r="A3780" s="1" t="s">
        <v>10562</v>
      </c>
      <c r="B3780" s="1" t="s">
        <v>10563</v>
      </c>
      <c r="C3780" s="1" t="s">
        <v>36</v>
      </c>
      <c r="D3780" s="1">
        <v>82</v>
      </c>
      <c r="E3780" s="1">
        <v>38169</v>
      </c>
      <c r="F3780" s="5">
        <v>44062</v>
      </c>
      <c r="G3780" s="5">
        <v>44075</v>
      </c>
      <c r="H3780" s="1">
        <f t="shared" ca="1" si="709"/>
        <v>13</v>
      </c>
      <c r="I3780" s="1" t="str">
        <f t="shared" ca="1" si="710"/>
        <v>No</v>
      </c>
      <c r="J3780" s="1" t="s">
        <v>117</v>
      </c>
      <c r="K3780" s="1" t="s">
        <v>46</v>
      </c>
      <c r="L3780" s="1"/>
      <c r="M3780" s="1" t="s">
        <v>118</v>
      </c>
      <c r="N3780" s="1"/>
      <c r="O3780" s="1" t="s">
        <v>141</v>
      </c>
      <c r="P3780" s="1">
        <v>18</v>
      </c>
      <c r="Q3780" s="1">
        <v>39</v>
      </c>
      <c r="R3780" s="1">
        <f t="shared" si="708"/>
        <v>18</v>
      </c>
      <c r="S3780" s="1">
        <v>39</v>
      </c>
      <c r="T3780" s="1">
        <f t="shared" si="711"/>
        <v>21</v>
      </c>
      <c r="U3780" s="1" t="s">
        <v>41</v>
      </c>
      <c r="V3780" s="1" t="s">
        <v>380</v>
      </c>
      <c r="W3780" s="1"/>
      <c r="X3780" s="1"/>
      <c r="Y3780" s="1"/>
      <c r="Z3780" s="1"/>
      <c r="AA3780" s="1"/>
      <c r="AB3780" s="1"/>
      <c r="AC3780" s="1"/>
      <c r="AD3780" s="1"/>
      <c r="AE3780" s="1"/>
      <c r="AF3780" s="1"/>
      <c r="AG3780" s="1"/>
      <c r="AH3780" s="1"/>
      <c r="AI3780" s="1"/>
      <c r="AJ3780" s="1"/>
      <c r="AK3780" s="1"/>
      <c r="AL3780" s="1"/>
      <c r="AM3780" s="1"/>
      <c r="AN3780" s="1"/>
      <c r="AO3780" s="1" t="s">
        <v>10564</v>
      </c>
    </row>
    <row r="3781" spans="1:41">
      <c r="A3781" s="1" t="s">
        <v>10565</v>
      </c>
      <c r="B3781" s="1" t="s">
        <v>1263</v>
      </c>
      <c r="C3781" s="1" t="s">
        <v>36</v>
      </c>
      <c r="D3781" s="1">
        <v>117</v>
      </c>
      <c r="E3781" s="1">
        <v>17623</v>
      </c>
      <c r="F3781" s="5">
        <v>44056</v>
      </c>
      <c r="G3781" s="5">
        <v>44095</v>
      </c>
      <c r="H3781" s="1">
        <f t="shared" ca="1" si="709"/>
        <v>39</v>
      </c>
      <c r="I3781" s="1" t="str">
        <f t="shared" ca="1" si="710"/>
        <v>No</v>
      </c>
      <c r="J3781" s="1" t="s">
        <v>161</v>
      </c>
      <c r="K3781" s="1" t="s">
        <v>46</v>
      </c>
      <c r="L3781" s="1"/>
      <c r="M3781" s="1" t="s">
        <v>161</v>
      </c>
      <c r="N3781" s="1"/>
      <c r="O3781" s="1" t="s">
        <v>48</v>
      </c>
      <c r="P3781" s="1">
        <v>18</v>
      </c>
      <c r="Q3781" s="1"/>
      <c r="R3781" s="1">
        <f t="shared" si="708"/>
        <v>18</v>
      </c>
      <c r="S3781" s="1" t="str">
        <f t="shared" ref="S3781:S3783" si="712">IF(ISBLANK(Q3781)=TRUE,"80",Q3781)</f>
        <v>80</v>
      </c>
      <c r="T3781" s="1">
        <f t="shared" si="711"/>
        <v>62</v>
      </c>
      <c r="U3781" s="1" t="s">
        <v>41</v>
      </c>
      <c r="V3781" s="1"/>
      <c r="W3781" s="1"/>
      <c r="X3781" s="1"/>
      <c r="Y3781" s="1"/>
      <c r="Z3781" s="1"/>
      <c r="AA3781" s="1"/>
      <c r="AB3781" s="1"/>
      <c r="AC3781" s="1"/>
      <c r="AD3781" s="1"/>
      <c r="AE3781" s="1"/>
      <c r="AF3781" s="1"/>
      <c r="AG3781" s="1"/>
      <c r="AH3781" s="1"/>
      <c r="AI3781" s="1"/>
      <c r="AJ3781" s="1"/>
      <c r="AK3781" s="1"/>
      <c r="AL3781" s="1"/>
      <c r="AM3781" s="1"/>
      <c r="AN3781" s="1"/>
      <c r="AO3781" s="1" t="s">
        <v>10566</v>
      </c>
    </row>
    <row r="3782" spans="1:41">
      <c r="A3782" s="1" t="s">
        <v>10567</v>
      </c>
      <c r="B3782" s="1" t="s">
        <v>2440</v>
      </c>
      <c r="C3782" s="1" t="s">
        <v>36</v>
      </c>
      <c r="D3782" s="1">
        <v>456</v>
      </c>
      <c r="E3782" s="1">
        <v>177690</v>
      </c>
      <c r="F3782" s="5">
        <v>44034</v>
      </c>
      <c r="G3782" s="5">
        <v>44044</v>
      </c>
      <c r="H3782" s="1">
        <f t="shared" ca="1" si="709"/>
        <v>10</v>
      </c>
      <c r="I3782" s="1" t="str">
        <f t="shared" ca="1" si="710"/>
        <v>No</v>
      </c>
      <c r="J3782" s="1" t="s">
        <v>122</v>
      </c>
      <c r="K3782" s="1" t="s">
        <v>123</v>
      </c>
      <c r="L3782" s="1" t="s">
        <v>122</v>
      </c>
      <c r="M3782" s="1" t="s">
        <v>122</v>
      </c>
      <c r="N3782" s="1"/>
      <c r="O3782" s="1" t="s">
        <v>48</v>
      </c>
      <c r="P3782" s="1">
        <v>18</v>
      </c>
      <c r="Q3782" s="1"/>
      <c r="R3782" s="1">
        <f t="shared" si="708"/>
        <v>18</v>
      </c>
      <c r="S3782" s="1" t="str">
        <f t="shared" si="712"/>
        <v>80</v>
      </c>
      <c r="T3782" s="1">
        <f t="shared" si="711"/>
        <v>62</v>
      </c>
      <c r="U3782" s="1" t="s">
        <v>41</v>
      </c>
      <c r="V3782" s="1"/>
      <c r="W3782" s="1"/>
      <c r="X3782" s="1"/>
      <c r="Y3782" s="1"/>
      <c r="Z3782" s="1"/>
      <c r="AA3782" s="1"/>
      <c r="AB3782" s="1"/>
      <c r="AC3782" s="1"/>
      <c r="AD3782" s="1"/>
      <c r="AE3782" s="1"/>
      <c r="AF3782" s="1"/>
      <c r="AG3782" s="1"/>
      <c r="AH3782" s="1" t="s">
        <v>711</v>
      </c>
      <c r="AI3782" s="1"/>
      <c r="AJ3782" s="1" t="s">
        <v>49</v>
      </c>
      <c r="AK3782" s="1"/>
      <c r="AL3782" s="1"/>
      <c r="AM3782" s="1"/>
      <c r="AN3782" s="1"/>
      <c r="AO3782" s="1" t="s">
        <v>2441</v>
      </c>
    </row>
    <row r="3783" spans="1:41">
      <c r="A3783" s="1" t="s">
        <v>10568</v>
      </c>
      <c r="B3783" s="1" t="s">
        <v>1316</v>
      </c>
      <c r="C3783" s="1" t="s">
        <v>36</v>
      </c>
      <c r="D3783" s="1">
        <v>305</v>
      </c>
      <c r="E3783" s="1">
        <v>52281</v>
      </c>
      <c r="F3783" s="5">
        <v>44050</v>
      </c>
      <c r="G3783" s="5">
        <v>44075</v>
      </c>
      <c r="H3783" s="1">
        <f t="shared" ca="1" si="709"/>
        <v>25</v>
      </c>
      <c r="I3783" s="1" t="str">
        <f t="shared" ca="1" si="710"/>
        <v>No</v>
      </c>
      <c r="J3783" s="1" t="s">
        <v>161</v>
      </c>
      <c r="K3783" s="1" t="s">
        <v>46</v>
      </c>
      <c r="L3783" s="1"/>
      <c r="M3783" s="1" t="s">
        <v>161</v>
      </c>
      <c r="N3783" s="1"/>
      <c r="O3783" s="1" t="s">
        <v>48</v>
      </c>
      <c r="P3783" s="1">
        <v>18</v>
      </c>
      <c r="Q3783" s="1"/>
      <c r="R3783" s="1">
        <f t="shared" si="708"/>
        <v>18</v>
      </c>
      <c r="S3783" s="1" t="str">
        <f t="shared" si="712"/>
        <v>80</v>
      </c>
      <c r="T3783" s="1">
        <f t="shared" si="711"/>
        <v>62</v>
      </c>
      <c r="U3783" s="1" t="s">
        <v>41</v>
      </c>
      <c r="V3783" s="1" t="s">
        <v>1535</v>
      </c>
      <c r="W3783" s="1"/>
      <c r="X3783" s="1"/>
      <c r="Y3783" s="1"/>
      <c r="Z3783" s="1"/>
      <c r="AA3783" s="1"/>
      <c r="AB3783" s="1"/>
      <c r="AC3783" s="1"/>
      <c r="AD3783" s="1"/>
      <c r="AE3783" s="1"/>
      <c r="AF3783" s="1"/>
      <c r="AG3783" s="1"/>
      <c r="AH3783" s="1"/>
      <c r="AI3783" s="1"/>
      <c r="AJ3783" s="1"/>
      <c r="AK3783" s="1"/>
      <c r="AL3783" s="1"/>
      <c r="AM3783" s="1"/>
      <c r="AN3783" s="1"/>
      <c r="AO3783" s="1" t="s">
        <v>10569</v>
      </c>
    </row>
    <row r="3784" spans="1:41">
      <c r="A3784" s="1" t="s">
        <v>10570</v>
      </c>
      <c r="B3784" s="1" t="s">
        <v>6158</v>
      </c>
      <c r="C3784" s="1" t="s">
        <v>36</v>
      </c>
      <c r="D3784" s="1">
        <v>25</v>
      </c>
      <c r="E3784" s="1">
        <v>11927</v>
      </c>
      <c r="F3784" s="5">
        <v>43951</v>
      </c>
      <c r="G3784" s="5">
        <v>44044</v>
      </c>
      <c r="H3784" s="1">
        <f t="shared" ca="1" si="709"/>
        <v>93</v>
      </c>
      <c r="I3784" s="1" t="str">
        <f t="shared" ca="1" si="710"/>
        <v>No</v>
      </c>
      <c r="J3784" s="1" t="s">
        <v>70</v>
      </c>
      <c r="K3784" s="1" t="s">
        <v>71</v>
      </c>
      <c r="L3784" s="1"/>
      <c r="M3784" s="1" t="s">
        <v>318</v>
      </c>
      <c r="N3784" s="1"/>
      <c r="O3784" s="1" t="s">
        <v>360</v>
      </c>
      <c r="P3784" s="1">
        <v>18</v>
      </c>
      <c r="Q3784" s="1">
        <v>35</v>
      </c>
      <c r="R3784" s="1">
        <f t="shared" si="708"/>
        <v>18</v>
      </c>
      <c r="S3784" s="1">
        <v>35</v>
      </c>
      <c r="T3784" s="1">
        <f t="shared" si="711"/>
        <v>17</v>
      </c>
      <c r="U3784" s="1" t="s">
        <v>41</v>
      </c>
      <c r="V3784" s="1" t="s">
        <v>361</v>
      </c>
      <c r="W3784" s="1"/>
      <c r="X3784" s="1"/>
      <c r="Y3784" s="1"/>
      <c r="Z3784" s="1"/>
      <c r="AA3784" s="1"/>
      <c r="AB3784" s="1"/>
      <c r="AC3784" s="1"/>
      <c r="AD3784" s="1"/>
      <c r="AE3784" s="1"/>
      <c r="AF3784" s="1"/>
      <c r="AG3784" s="1"/>
      <c r="AH3784" s="1" t="s">
        <v>883</v>
      </c>
      <c r="AI3784" s="1"/>
      <c r="AJ3784" s="1"/>
      <c r="AK3784" s="1" t="s">
        <v>76</v>
      </c>
      <c r="AL3784" s="1" t="s">
        <v>724</v>
      </c>
      <c r="AM3784" s="1"/>
      <c r="AN3784" s="1"/>
      <c r="AO3784" s="1" t="s">
        <v>4445</v>
      </c>
    </row>
    <row r="3785" spans="1:41">
      <c r="A3785" s="1" t="s">
        <v>10571</v>
      </c>
      <c r="B3785" s="1" t="s">
        <v>2722</v>
      </c>
      <c r="C3785" s="1" t="s">
        <v>36</v>
      </c>
      <c r="D3785" s="1">
        <v>77</v>
      </c>
      <c r="E3785" s="1">
        <v>10846</v>
      </c>
      <c r="F3785" s="5">
        <v>44009</v>
      </c>
      <c r="G3785" s="5">
        <v>44028</v>
      </c>
      <c r="H3785" s="1">
        <f t="shared" ca="1" si="709"/>
        <v>19</v>
      </c>
      <c r="I3785" s="1" t="str">
        <f t="shared" ca="1" si="710"/>
        <v>No</v>
      </c>
      <c r="J3785" s="1" t="s">
        <v>214</v>
      </c>
      <c r="K3785" s="1" t="s">
        <v>215</v>
      </c>
      <c r="L3785" s="1" t="s">
        <v>1044</v>
      </c>
      <c r="M3785" s="1" t="s">
        <v>1045</v>
      </c>
      <c r="N3785" s="1"/>
      <c r="O3785" s="1" t="s">
        <v>48</v>
      </c>
      <c r="P3785" s="1">
        <v>18</v>
      </c>
      <c r="Q3785" s="1"/>
      <c r="R3785" s="1">
        <f t="shared" si="708"/>
        <v>18</v>
      </c>
      <c r="S3785" s="1" t="str">
        <f>IF(ISBLANK(Q3785)=TRUE,"80",Q3785)</f>
        <v>80</v>
      </c>
      <c r="T3785" s="1">
        <f t="shared" si="711"/>
        <v>62</v>
      </c>
      <c r="U3785" s="1" t="s">
        <v>41</v>
      </c>
      <c r="V3785" s="1" t="s">
        <v>280</v>
      </c>
      <c r="W3785" s="1"/>
      <c r="X3785" s="1"/>
      <c r="Y3785" s="1"/>
      <c r="Z3785" s="1"/>
      <c r="AA3785" s="1"/>
      <c r="AB3785" s="1"/>
      <c r="AC3785" s="1"/>
      <c r="AD3785" s="1"/>
      <c r="AE3785" s="1"/>
      <c r="AF3785" s="1"/>
      <c r="AG3785" s="1"/>
      <c r="AH3785" s="1"/>
      <c r="AI3785" s="1"/>
      <c r="AJ3785" s="1"/>
      <c r="AK3785" s="1" t="s">
        <v>76</v>
      </c>
      <c r="AL3785" s="1"/>
      <c r="AM3785" s="1"/>
      <c r="AN3785" s="1"/>
      <c r="AO3785" s="1" t="s">
        <v>2723</v>
      </c>
    </row>
    <row r="3786" spans="1:41">
      <c r="A3786" s="1" t="s">
        <v>10573</v>
      </c>
      <c r="B3786" s="1" t="s">
        <v>10574</v>
      </c>
      <c r="C3786" s="1" t="s">
        <v>36</v>
      </c>
      <c r="D3786" s="1">
        <v>179</v>
      </c>
      <c r="E3786" s="1">
        <v>77733</v>
      </c>
      <c r="F3786" s="5">
        <v>44062</v>
      </c>
      <c r="G3786" s="5">
        <v>44075</v>
      </c>
      <c r="H3786" s="1">
        <f t="shared" ca="1" si="709"/>
        <v>13</v>
      </c>
      <c r="I3786" s="1" t="str">
        <f t="shared" ca="1" si="710"/>
        <v>No</v>
      </c>
      <c r="J3786" s="1" t="s">
        <v>117</v>
      </c>
      <c r="K3786" s="1" t="s">
        <v>46</v>
      </c>
      <c r="L3786" s="1"/>
      <c r="M3786" s="1" t="s">
        <v>118</v>
      </c>
      <c r="N3786" s="1"/>
      <c r="O3786" s="1" t="s">
        <v>141</v>
      </c>
      <c r="P3786" s="1">
        <v>18</v>
      </c>
      <c r="Q3786" s="1">
        <v>39</v>
      </c>
      <c r="R3786" s="1">
        <f t="shared" si="708"/>
        <v>18</v>
      </c>
      <c r="S3786" s="1">
        <v>39</v>
      </c>
      <c r="T3786" s="1">
        <f t="shared" si="711"/>
        <v>21</v>
      </c>
      <c r="U3786" s="1" t="s">
        <v>41</v>
      </c>
      <c r="V3786" s="1" t="s">
        <v>142</v>
      </c>
      <c r="W3786" s="1"/>
      <c r="X3786" s="1"/>
      <c r="Y3786" s="1"/>
      <c r="Z3786" s="1"/>
      <c r="AA3786" s="1"/>
      <c r="AB3786" s="1"/>
      <c r="AC3786" s="1"/>
      <c r="AD3786" s="1"/>
      <c r="AE3786" s="1"/>
      <c r="AF3786" s="1"/>
      <c r="AG3786" s="1"/>
      <c r="AH3786" s="1"/>
      <c r="AI3786" s="1"/>
      <c r="AJ3786" s="1"/>
      <c r="AK3786" s="1"/>
      <c r="AL3786" s="1"/>
      <c r="AM3786" s="1"/>
      <c r="AN3786" s="1"/>
      <c r="AO3786" s="1" t="s">
        <v>10575</v>
      </c>
    </row>
    <row r="3787" spans="1:41">
      <c r="A3787" s="1" t="s">
        <v>10576</v>
      </c>
      <c r="B3787" s="1" t="s">
        <v>2722</v>
      </c>
      <c r="C3787" s="1" t="s">
        <v>36</v>
      </c>
      <c r="D3787" s="1">
        <v>54</v>
      </c>
      <c r="E3787" s="1">
        <v>7540</v>
      </c>
      <c r="F3787" s="5">
        <v>44009</v>
      </c>
      <c r="G3787" s="5">
        <v>44028</v>
      </c>
      <c r="H3787" s="1">
        <f t="shared" ca="1" si="709"/>
        <v>19</v>
      </c>
      <c r="I3787" s="1" t="str">
        <f t="shared" ca="1" si="710"/>
        <v>No</v>
      </c>
      <c r="J3787" s="1" t="s">
        <v>214</v>
      </c>
      <c r="K3787" s="1" t="s">
        <v>215</v>
      </c>
      <c r="L3787" s="1" t="s">
        <v>1044</v>
      </c>
      <c r="M3787" s="1" t="s">
        <v>1045</v>
      </c>
      <c r="N3787" s="1"/>
      <c r="O3787" s="1" t="s">
        <v>48</v>
      </c>
      <c r="P3787" s="1">
        <v>18</v>
      </c>
      <c r="Q3787" s="1"/>
      <c r="R3787" s="1">
        <f t="shared" si="708"/>
        <v>18</v>
      </c>
      <c r="S3787" s="1" t="str">
        <f t="shared" ref="S3787:S3790" si="713">IF(ISBLANK(Q3787)=TRUE,"80",Q3787)</f>
        <v>80</v>
      </c>
      <c r="T3787" s="1">
        <f t="shared" si="711"/>
        <v>62</v>
      </c>
      <c r="U3787" s="1" t="s">
        <v>41</v>
      </c>
      <c r="V3787" s="1" t="s">
        <v>280</v>
      </c>
      <c r="W3787" s="1"/>
      <c r="X3787" s="1"/>
      <c r="Y3787" s="1"/>
      <c r="Z3787" s="1"/>
      <c r="AA3787" s="1"/>
      <c r="AB3787" s="1"/>
      <c r="AC3787" s="1"/>
      <c r="AD3787" s="1"/>
      <c r="AE3787" s="1"/>
      <c r="AF3787" s="1"/>
      <c r="AG3787" s="1"/>
      <c r="AH3787" s="1"/>
      <c r="AI3787" s="1"/>
      <c r="AJ3787" s="1"/>
      <c r="AK3787" s="1" t="s">
        <v>76</v>
      </c>
      <c r="AL3787" s="1"/>
      <c r="AM3787" s="1"/>
      <c r="AN3787" s="1"/>
      <c r="AO3787" s="1" t="s">
        <v>2723</v>
      </c>
    </row>
    <row r="3788" spans="1:41">
      <c r="A3788" s="1" t="s">
        <v>10577</v>
      </c>
      <c r="B3788" s="1" t="s">
        <v>8565</v>
      </c>
      <c r="C3788" s="1" t="s">
        <v>36</v>
      </c>
      <c r="D3788" s="1">
        <v>39</v>
      </c>
      <c r="E3788" s="1">
        <v>22278</v>
      </c>
      <c r="F3788" s="5">
        <v>43756</v>
      </c>
      <c r="G3788" s="5">
        <v>43982</v>
      </c>
      <c r="H3788" s="1">
        <f t="shared" ca="1" si="709"/>
        <v>226</v>
      </c>
      <c r="I3788" s="1" t="str">
        <f t="shared" ca="1" si="710"/>
        <v>No</v>
      </c>
      <c r="J3788" s="1" t="s">
        <v>111</v>
      </c>
      <c r="K3788" s="1" t="s">
        <v>112</v>
      </c>
      <c r="L3788" s="1"/>
      <c r="M3788" s="1" t="s">
        <v>336</v>
      </c>
      <c r="N3788" s="1" t="s">
        <v>337</v>
      </c>
      <c r="O3788" s="1" t="s">
        <v>48</v>
      </c>
      <c r="P3788" s="1">
        <v>18</v>
      </c>
      <c r="Q3788" s="1"/>
      <c r="R3788" s="1">
        <f t="shared" si="708"/>
        <v>18</v>
      </c>
      <c r="S3788" s="1" t="str">
        <f t="shared" si="713"/>
        <v>80</v>
      </c>
      <c r="T3788" s="1">
        <f t="shared" si="711"/>
        <v>62</v>
      </c>
      <c r="U3788" s="1" t="s">
        <v>41</v>
      </c>
      <c r="V3788" s="1" t="s">
        <v>338</v>
      </c>
      <c r="W3788" s="1"/>
      <c r="X3788" s="1"/>
      <c r="Y3788" s="1"/>
      <c r="Z3788" s="1"/>
      <c r="AA3788" s="1"/>
      <c r="AB3788" s="1"/>
      <c r="AC3788" s="1"/>
      <c r="AD3788" s="1"/>
      <c r="AE3788" s="1" t="s">
        <v>339</v>
      </c>
      <c r="AF3788" s="1"/>
      <c r="AG3788" s="1"/>
      <c r="AH3788" s="1"/>
      <c r="AI3788" s="1"/>
      <c r="AJ3788" s="1" t="s">
        <v>49</v>
      </c>
      <c r="AK3788" s="1"/>
      <c r="AL3788" s="1"/>
      <c r="AM3788" s="1"/>
      <c r="AN3788" s="1"/>
      <c r="AO3788" s="1" t="s">
        <v>3566</v>
      </c>
    </row>
    <row r="3789" spans="1:41">
      <c r="A3789" s="1" t="s">
        <v>10579</v>
      </c>
      <c r="B3789" s="1" t="s">
        <v>5736</v>
      </c>
      <c r="C3789" s="1" t="s">
        <v>36</v>
      </c>
      <c r="D3789" s="1">
        <v>1740</v>
      </c>
      <c r="E3789" s="1">
        <v>148711</v>
      </c>
      <c r="F3789" s="5">
        <v>44056</v>
      </c>
      <c r="G3789" s="5">
        <v>44095</v>
      </c>
      <c r="H3789" s="1">
        <f t="shared" ca="1" si="709"/>
        <v>39</v>
      </c>
      <c r="I3789" s="1" t="str">
        <f t="shared" ca="1" si="710"/>
        <v>No</v>
      </c>
      <c r="J3789" s="1" t="s">
        <v>161</v>
      </c>
      <c r="K3789" s="1" t="s">
        <v>46</v>
      </c>
      <c r="L3789" s="1"/>
      <c r="M3789" s="1" t="s">
        <v>161</v>
      </c>
      <c r="N3789" s="1"/>
      <c r="O3789" s="1" t="s">
        <v>48</v>
      </c>
      <c r="P3789" s="1">
        <v>18</v>
      </c>
      <c r="Q3789" s="1"/>
      <c r="R3789" s="1">
        <f t="shared" si="708"/>
        <v>18</v>
      </c>
      <c r="S3789" s="1" t="str">
        <f t="shared" si="713"/>
        <v>80</v>
      </c>
      <c r="T3789" s="1">
        <f t="shared" si="711"/>
        <v>62</v>
      </c>
      <c r="U3789" s="1" t="s">
        <v>41</v>
      </c>
      <c r="V3789" s="1"/>
      <c r="W3789" s="1"/>
      <c r="X3789" s="1"/>
      <c r="Y3789" s="1"/>
      <c r="Z3789" s="1"/>
      <c r="AA3789" s="1"/>
      <c r="AB3789" s="1"/>
      <c r="AC3789" s="1"/>
      <c r="AD3789" s="1"/>
      <c r="AE3789" s="1"/>
      <c r="AF3789" s="1"/>
      <c r="AG3789" s="1"/>
      <c r="AH3789" s="1"/>
      <c r="AI3789" s="1"/>
      <c r="AJ3789" s="1"/>
      <c r="AK3789" s="1"/>
      <c r="AL3789" s="1"/>
      <c r="AM3789" s="1"/>
      <c r="AN3789" s="1"/>
      <c r="AO3789" s="1" t="s">
        <v>10580</v>
      </c>
    </row>
    <row r="3790" spans="1:41">
      <c r="A3790" s="1" t="s">
        <v>10581</v>
      </c>
      <c r="B3790" s="1" t="s">
        <v>4985</v>
      </c>
      <c r="C3790" s="1" t="s">
        <v>36</v>
      </c>
      <c r="D3790" s="1">
        <v>70</v>
      </c>
      <c r="E3790" s="1">
        <v>14599</v>
      </c>
      <c r="F3790" s="5">
        <v>44075</v>
      </c>
      <c r="G3790" s="5">
        <v>44118</v>
      </c>
      <c r="H3790" s="1">
        <f t="shared" ca="1" si="709"/>
        <v>43</v>
      </c>
      <c r="I3790" s="1" t="str">
        <f t="shared" ca="1" si="710"/>
        <v>No</v>
      </c>
      <c r="J3790" s="1" t="s">
        <v>189</v>
      </c>
      <c r="K3790" s="1" t="s">
        <v>190</v>
      </c>
      <c r="L3790" s="1" t="s">
        <v>191</v>
      </c>
      <c r="M3790" s="1" t="s">
        <v>192</v>
      </c>
      <c r="N3790" s="1"/>
      <c r="O3790" s="1" t="s">
        <v>48</v>
      </c>
      <c r="P3790" s="1">
        <v>18</v>
      </c>
      <c r="Q3790" s="1"/>
      <c r="R3790" s="1">
        <f t="shared" si="708"/>
        <v>18</v>
      </c>
      <c r="S3790" s="1" t="str">
        <f t="shared" si="713"/>
        <v>80</v>
      </c>
      <c r="T3790" s="1">
        <f t="shared" si="711"/>
        <v>62</v>
      </c>
      <c r="U3790" s="1" t="s">
        <v>41</v>
      </c>
      <c r="V3790" s="1"/>
      <c r="W3790" s="1"/>
      <c r="X3790" s="1"/>
      <c r="Y3790" s="1"/>
      <c r="Z3790" s="1"/>
      <c r="AA3790" s="1"/>
      <c r="AB3790" s="1"/>
      <c r="AC3790" s="1"/>
      <c r="AD3790" s="3">
        <v>7.0080708007095004E+68</v>
      </c>
      <c r="AE3790" s="1"/>
      <c r="AF3790" s="1"/>
      <c r="AG3790" s="1"/>
      <c r="AH3790" s="1"/>
      <c r="AI3790" s="1"/>
      <c r="AJ3790" s="1" t="s">
        <v>49</v>
      </c>
      <c r="AK3790" s="1" t="s">
        <v>76</v>
      </c>
      <c r="AL3790" s="1"/>
      <c r="AM3790" s="1"/>
      <c r="AN3790" s="1"/>
      <c r="AO3790" s="1" t="s">
        <v>193</v>
      </c>
    </row>
    <row r="3791" spans="1:41">
      <c r="A3791" s="1" t="s">
        <v>10584</v>
      </c>
      <c r="B3791" s="1" t="s">
        <v>322</v>
      </c>
      <c r="C3791" s="1" t="s">
        <v>36</v>
      </c>
      <c r="D3791" s="1">
        <v>959</v>
      </c>
      <c r="E3791" s="1">
        <v>69879</v>
      </c>
      <c r="F3791" s="5">
        <v>44089</v>
      </c>
      <c r="G3791" s="5">
        <v>44096</v>
      </c>
      <c r="H3791" s="1">
        <f t="shared" ca="1" si="709"/>
        <v>7</v>
      </c>
      <c r="I3791" s="1" t="str">
        <f t="shared" ca="1" si="710"/>
        <v>No</v>
      </c>
      <c r="J3791" s="1" t="s">
        <v>80</v>
      </c>
      <c r="K3791" s="1" t="s">
        <v>81</v>
      </c>
      <c r="L3791" s="1" t="s">
        <v>82</v>
      </c>
      <c r="M3791" s="1" t="s">
        <v>82</v>
      </c>
      <c r="N3791" s="1"/>
      <c r="O3791" s="1" t="s">
        <v>83</v>
      </c>
      <c r="P3791" s="1">
        <v>18</v>
      </c>
      <c r="Q3791" s="1">
        <v>34</v>
      </c>
      <c r="R3791" s="1">
        <f t="shared" si="708"/>
        <v>18</v>
      </c>
      <c r="S3791" s="1">
        <v>34</v>
      </c>
      <c r="T3791" s="1">
        <f t="shared" si="711"/>
        <v>16</v>
      </c>
      <c r="U3791" s="1" t="s">
        <v>41</v>
      </c>
      <c r="V3791" s="1" t="s">
        <v>84</v>
      </c>
      <c r="W3791" s="1"/>
      <c r="X3791" s="1"/>
      <c r="Y3791" s="1"/>
      <c r="Z3791" s="1"/>
      <c r="AA3791" s="1"/>
      <c r="AB3791" s="1"/>
      <c r="AC3791" s="1"/>
      <c r="AD3791" s="1"/>
      <c r="AE3791" s="1"/>
      <c r="AF3791" s="1"/>
      <c r="AG3791" s="1"/>
      <c r="AH3791" s="1"/>
      <c r="AI3791" s="1"/>
      <c r="AJ3791" s="1" t="s">
        <v>49</v>
      </c>
      <c r="AK3791" s="1"/>
      <c r="AL3791" s="1"/>
      <c r="AM3791" s="1"/>
      <c r="AN3791" s="1"/>
      <c r="AO3791" s="1"/>
    </row>
    <row r="3792" spans="1:41">
      <c r="A3792" s="1" t="s">
        <v>10585</v>
      </c>
      <c r="B3792" s="1" t="s">
        <v>3020</v>
      </c>
      <c r="C3792" s="1" t="s">
        <v>36</v>
      </c>
      <c r="D3792" s="1">
        <v>364</v>
      </c>
      <c r="E3792" s="1">
        <v>94461</v>
      </c>
      <c r="F3792" s="5">
        <v>44089</v>
      </c>
      <c r="G3792" s="5">
        <v>44095</v>
      </c>
      <c r="H3792" s="1">
        <f t="shared" ca="1" si="709"/>
        <v>6</v>
      </c>
      <c r="I3792" s="1" t="str">
        <f t="shared" ca="1" si="710"/>
        <v>No</v>
      </c>
      <c r="J3792" s="1" t="s">
        <v>2223</v>
      </c>
      <c r="K3792" s="1" t="s">
        <v>2224</v>
      </c>
      <c r="L3792" s="1"/>
      <c r="M3792" s="1" t="s">
        <v>2225</v>
      </c>
      <c r="N3792" s="1" t="s">
        <v>337</v>
      </c>
      <c r="O3792" s="1" t="s">
        <v>48</v>
      </c>
      <c r="P3792" s="1">
        <v>18</v>
      </c>
      <c r="Q3792" s="1"/>
      <c r="R3792" s="1">
        <f t="shared" si="708"/>
        <v>18</v>
      </c>
      <c r="S3792" s="1" t="str">
        <f>IF(ISBLANK(Q3792)=TRUE,"80",Q3792)</f>
        <v>80</v>
      </c>
      <c r="T3792" s="1">
        <f t="shared" si="711"/>
        <v>62</v>
      </c>
      <c r="U3792" s="1" t="s">
        <v>41</v>
      </c>
      <c r="V3792" s="1"/>
      <c r="W3792" s="1"/>
      <c r="X3792" s="1"/>
      <c r="Y3792" s="1"/>
      <c r="Z3792" s="1"/>
      <c r="AA3792" s="1"/>
      <c r="AB3792" s="1"/>
      <c r="AC3792" s="1"/>
      <c r="AD3792" s="1" t="s">
        <v>7667</v>
      </c>
      <c r="AE3792" s="1"/>
      <c r="AF3792" s="1"/>
      <c r="AG3792" s="1"/>
      <c r="AH3792" s="1"/>
      <c r="AI3792" s="1"/>
      <c r="AJ3792" s="1" t="s">
        <v>49</v>
      </c>
      <c r="AK3792" s="1" t="s">
        <v>288</v>
      </c>
      <c r="AL3792" s="1"/>
      <c r="AM3792" s="1"/>
      <c r="AN3792" s="1"/>
      <c r="AO3792" s="1" t="s">
        <v>3021</v>
      </c>
    </row>
    <row r="3793" spans="1:41">
      <c r="A3793" s="1" t="s">
        <v>10587</v>
      </c>
      <c r="B3793" s="1" t="s">
        <v>823</v>
      </c>
      <c r="C3793" s="1" t="s">
        <v>36</v>
      </c>
      <c r="D3793" s="1">
        <v>1190</v>
      </c>
      <c r="E3793" s="1">
        <v>121124</v>
      </c>
      <c r="F3793" s="5">
        <v>44063</v>
      </c>
      <c r="G3793" s="5">
        <v>44067</v>
      </c>
      <c r="H3793" s="1">
        <f t="shared" ca="1" si="709"/>
        <v>4</v>
      </c>
      <c r="I3793" s="1" t="str">
        <f t="shared" ca="1" si="710"/>
        <v>No</v>
      </c>
      <c r="J3793" s="1" t="s">
        <v>80</v>
      </c>
      <c r="K3793" s="1" t="s">
        <v>81</v>
      </c>
      <c r="L3793" s="1" t="s">
        <v>82</v>
      </c>
      <c r="M3793" s="1" t="s">
        <v>82</v>
      </c>
      <c r="N3793" s="1"/>
      <c r="O3793" s="1" t="s">
        <v>83</v>
      </c>
      <c r="P3793" s="1">
        <v>18</v>
      </c>
      <c r="Q3793" s="1">
        <v>34</v>
      </c>
      <c r="R3793" s="1">
        <f t="shared" si="708"/>
        <v>18</v>
      </c>
      <c r="S3793" s="1">
        <v>34</v>
      </c>
      <c r="T3793" s="1">
        <f t="shared" si="711"/>
        <v>16</v>
      </c>
      <c r="U3793" s="1" t="s">
        <v>41</v>
      </c>
      <c r="V3793" s="1" t="s">
        <v>185</v>
      </c>
      <c r="W3793" s="1"/>
      <c r="X3793" s="1"/>
      <c r="Y3793" s="1"/>
      <c r="Z3793" s="1"/>
      <c r="AA3793" s="1"/>
      <c r="AB3793" s="1"/>
      <c r="AC3793" s="1"/>
      <c r="AD3793" s="1"/>
      <c r="AE3793" s="1"/>
      <c r="AF3793" s="1"/>
      <c r="AG3793" s="1"/>
      <c r="AH3793" s="1"/>
      <c r="AI3793" s="1"/>
      <c r="AJ3793" s="1" t="s">
        <v>49</v>
      </c>
      <c r="AK3793" s="1"/>
      <c r="AL3793" s="1"/>
      <c r="AM3793" s="1"/>
      <c r="AN3793" s="1"/>
      <c r="AO3793" s="1"/>
    </row>
    <row r="3794" spans="1:41">
      <c r="A3794" s="1" t="s">
        <v>10591</v>
      </c>
      <c r="B3794" s="1" t="s">
        <v>10592</v>
      </c>
      <c r="C3794" s="1" t="s">
        <v>36</v>
      </c>
      <c r="D3794" s="1">
        <v>4000</v>
      </c>
      <c r="E3794" s="1">
        <v>2781167</v>
      </c>
      <c r="F3794" s="5">
        <v>44022</v>
      </c>
      <c r="G3794" s="5">
        <v>44028</v>
      </c>
      <c r="H3794" s="1">
        <f t="shared" ca="1" si="709"/>
        <v>6</v>
      </c>
      <c r="I3794" s="1" t="str">
        <f t="shared" ca="1" si="710"/>
        <v>No</v>
      </c>
      <c r="J3794" s="1" t="s">
        <v>680</v>
      </c>
      <c r="K3794" s="1" t="s">
        <v>681</v>
      </c>
      <c r="L3794" s="1"/>
      <c r="M3794" s="1" t="s">
        <v>682</v>
      </c>
      <c r="N3794" s="1"/>
      <c r="O3794" s="1" t="s">
        <v>48</v>
      </c>
      <c r="P3794" s="1">
        <v>18</v>
      </c>
      <c r="Q3794" s="1"/>
      <c r="R3794" s="1">
        <f t="shared" si="708"/>
        <v>18</v>
      </c>
      <c r="S3794" s="1" t="str">
        <f>IF(ISBLANK(Q3794)=TRUE,"80",Q3794)</f>
        <v>80</v>
      </c>
      <c r="T3794" s="1">
        <f t="shared" si="711"/>
        <v>62</v>
      </c>
      <c r="U3794" s="1" t="s">
        <v>41</v>
      </c>
      <c r="V3794" s="1"/>
      <c r="W3794" s="1"/>
      <c r="X3794" s="1"/>
      <c r="Y3794" s="1"/>
      <c r="Z3794" s="1"/>
      <c r="AA3794" s="1"/>
      <c r="AB3794" s="1"/>
      <c r="AC3794" s="1"/>
      <c r="AD3794" s="1"/>
      <c r="AE3794" s="1"/>
      <c r="AF3794" s="1"/>
      <c r="AG3794" s="1"/>
      <c r="AH3794" s="1"/>
      <c r="AI3794" s="1"/>
      <c r="AJ3794" s="1"/>
      <c r="AK3794" s="1"/>
      <c r="AL3794" s="1"/>
      <c r="AM3794" s="1"/>
      <c r="AN3794" s="1"/>
      <c r="AO3794" s="1" t="s">
        <v>10593</v>
      </c>
    </row>
    <row r="3795" spans="1:41">
      <c r="A3795" s="1" t="s">
        <v>10595</v>
      </c>
      <c r="B3795" s="1" t="s">
        <v>10596</v>
      </c>
      <c r="C3795" s="1" t="s">
        <v>36</v>
      </c>
      <c r="D3795" s="1">
        <v>1033</v>
      </c>
      <c r="E3795" s="1">
        <v>231647</v>
      </c>
      <c r="F3795" s="5">
        <v>44082</v>
      </c>
      <c r="G3795" s="5">
        <v>44117</v>
      </c>
      <c r="H3795" s="1">
        <f t="shared" ca="1" si="709"/>
        <v>35</v>
      </c>
      <c r="I3795" s="1" t="str">
        <f t="shared" ca="1" si="710"/>
        <v>No</v>
      </c>
      <c r="J3795" s="1" t="s">
        <v>214</v>
      </c>
      <c r="K3795" s="1" t="s">
        <v>215</v>
      </c>
      <c r="L3795" s="1" t="s">
        <v>1079</v>
      </c>
      <c r="M3795" s="1" t="s">
        <v>1080</v>
      </c>
      <c r="N3795" s="1"/>
      <c r="O3795" s="1" t="s">
        <v>97</v>
      </c>
      <c r="P3795" s="1">
        <v>18</v>
      </c>
      <c r="Q3795" s="1">
        <v>45</v>
      </c>
      <c r="R3795" s="1">
        <f t="shared" si="708"/>
        <v>18</v>
      </c>
      <c r="S3795" s="1">
        <v>45</v>
      </c>
      <c r="T3795" s="1">
        <f t="shared" si="711"/>
        <v>27</v>
      </c>
      <c r="U3795" s="1" t="s">
        <v>41</v>
      </c>
      <c r="V3795" s="1" t="s">
        <v>142</v>
      </c>
      <c r="W3795" s="1"/>
      <c r="X3795" s="1"/>
      <c r="Y3795" s="1"/>
      <c r="Z3795" s="1"/>
      <c r="AA3795" s="1"/>
      <c r="AB3795" s="1"/>
      <c r="AC3795" s="1"/>
      <c r="AD3795" s="1"/>
      <c r="AE3795" s="1"/>
      <c r="AF3795" s="1"/>
      <c r="AG3795" s="1"/>
      <c r="AH3795" s="1" t="s">
        <v>1081</v>
      </c>
      <c r="AI3795" s="1"/>
      <c r="AJ3795" s="1"/>
      <c r="AK3795" s="1"/>
      <c r="AL3795" s="1"/>
      <c r="AM3795" s="1"/>
      <c r="AN3795" s="1"/>
      <c r="AO3795" s="1" t="s">
        <v>1082</v>
      </c>
    </row>
    <row r="3796" spans="1:41">
      <c r="A3796" s="1" t="s">
        <v>10597</v>
      </c>
      <c r="B3796" s="1" t="s">
        <v>8284</v>
      </c>
      <c r="C3796" s="1" t="s">
        <v>36</v>
      </c>
      <c r="D3796" s="1">
        <v>183</v>
      </c>
      <c r="E3796" s="1">
        <v>21486</v>
      </c>
      <c r="F3796" s="5">
        <v>44050</v>
      </c>
      <c r="G3796" s="5">
        <v>44075</v>
      </c>
      <c r="H3796" s="1">
        <f t="shared" ca="1" si="709"/>
        <v>25</v>
      </c>
      <c r="I3796" s="1" t="str">
        <f t="shared" ca="1" si="710"/>
        <v>No</v>
      </c>
      <c r="J3796" s="1" t="s">
        <v>161</v>
      </c>
      <c r="K3796" s="1" t="s">
        <v>46</v>
      </c>
      <c r="L3796" s="1"/>
      <c r="M3796" s="1" t="s">
        <v>161</v>
      </c>
      <c r="N3796" s="1"/>
      <c r="O3796" s="1" t="s">
        <v>48</v>
      </c>
      <c r="P3796" s="1">
        <v>18</v>
      </c>
      <c r="Q3796" s="1"/>
      <c r="R3796" s="1">
        <f t="shared" si="708"/>
        <v>18</v>
      </c>
      <c r="S3796" s="1" t="str">
        <f t="shared" ref="S3796:S3798" si="714">IF(ISBLANK(Q3796)=TRUE,"80",Q3796)</f>
        <v>80</v>
      </c>
      <c r="T3796" s="1">
        <f t="shared" si="711"/>
        <v>62</v>
      </c>
      <c r="U3796" s="1" t="s">
        <v>41</v>
      </c>
      <c r="V3796" s="1"/>
      <c r="W3796" s="1"/>
      <c r="X3796" s="1"/>
      <c r="Y3796" s="1"/>
      <c r="Z3796" s="1"/>
      <c r="AA3796" s="1"/>
      <c r="AB3796" s="1"/>
      <c r="AC3796" s="1"/>
      <c r="AD3796" s="1"/>
      <c r="AE3796" s="1"/>
      <c r="AF3796" s="1"/>
      <c r="AG3796" s="1"/>
      <c r="AH3796" s="1"/>
      <c r="AI3796" s="1"/>
      <c r="AJ3796" s="1"/>
      <c r="AK3796" s="1"/>
      <c r="AL3796" s="1"/>
      <c r="AM3796" s="1"/>
      <c r="AN3796" s="1"/>
      <c r="AO3796" s="1" t="s">
        <v>10598</v>
      </c>
    </row>
    <row r="3797" spans="1:41">
      <c r="A3797" s="1" t="s">
        <v>10599</v>
      </c>
      <c r="B3797" s="1" t="s">
        <v>874</v>
      </c>
      <c r="C3797" s="1" t="s">
        <v>36</v>
      </c>
      <c r="D3797" s="1">
        <v>523</v>
      </c>
      <c r="E3797" s="1">
        <v>53383</v>
      </c>
      <c r="F3797" s="5">
        <v>44083</v>
      </c>
      <c r="G3797" s="5">
        <v>44110</v>
      </c>
      <c r="H3797" s="1">
        <f t="shared" ca="1" si="709"/>
        <v>27</v>
      </c>
      <c r="I3797" s="1" t="str">
        <f t="shared" ca="1" si="710"/>
        <v>No</v>
      </c>
      <c r="J3797" s="1" t="s">
        <v>161</v>
      </c>
      <c r="K3797" s="1" t="s">
        <v>46</v>
      </c>
      <c r="L3797" s="1"/>
      <c r="M3797" s="1" t="s">
        <v>161</v>
      </c>
      <c r="N3797" s="1"/>
      <c r="O3797" s="1" t="s">
        <v>48</v>
      </c>
      <c r="P3797" s="1">
        <v>18</v>
      </c>
      <c r="Q3797" s="1"/>
      <c r="R3797" s="1">
        <f t="shared" si="708"/>
        <v>18</v>
      </c>
      <c r="S3797" s="1" t="str">
        <f t="shared" si="714"/>
        <v>80</v>
      </c>
      <c r="T3797" s="1">
        <f t="shared" si="711"/>
        <v>62</v>
      </c>
      <c r="U3797" s="1" t="s">
        <v>41</v>
      </c>
      <c r="V3797" s="1" t="s">
        <v>185</v>
      </c>
      <c r="W3797" s="1"/>
      <c r="X3797" s="1"/>
      <c r="Y3797" s="1"/>
      <c r="Z3797" s="1"/>
      <c r="AA3797" s="1"/>
      <c r="AB3797" s="1"/>
      <c r="AC3797" s="1"/>
      <c r="AD3797" s="1"/>
      <c r="AE3797" s="1"/>
      <c r="AF3797" s="1"/>
      <c r="AG3797" s="1"/>
      <c r="AH3797" s="1"/>
      <c r="AI3797" s="1"/>
      <c r="AJ3797" s="1"/>
      <c r="AK3797" s="1"/>
      <c r="AL3797" s="1"/>
      <c r="AM3797" s="1"/>
      <c r="AN3797" s="1"/>
      <c r="AO3797" s="1" t="s">
        <v>10600</v>
      </c>
    </row>
    <row r="3798" spans="1:41">
      <c r="A3798" s="1" t="s">
        <v>10601</v>
      </c>
      <c r="B3798" s="1" t="s">
        <v>3503</v>
      </c>
      <c r="C3798" s="1" t="s">
        <v>36</v>
      </c>
      <c r="D3798" s="1">
        <v>146</v>
      </c>
      <c r="E3798" s="1">
        <v>69601</v>
      </c>
      <c r="F3798" s="5">
        <v>43756</v>
      </c>
      <c r="G3798" s="5">
        <v>43982</v>
      </c>
      <c r="H3798" s="1">
        <f t="shared" ca="1" si="709"/>
        <v>226</v>
      </c>
      <c r="I3798" s="1" t="str">
        <f t="shared" ca="1" si="710"/>
        <v>No</v>
      </c>
      <c r="J3798" s="1" t="s">
        <v>111</v>
      </c>
      <c r="K3798" s="1" t="s">
        <v>112</v>
      </c>
      <c r="L3798" s="1"/>
      <c r="M3798" s="1" t="s">
        <v>336</v>
      </c>
      <c r="N3798" s="1" t="s">
        <v>337</v>
      </c>
      <c r="O3798" s="1" t="s">
        <v>48</v>
      </c>
      <c r="P3798" s="1">
        <v>18</v>
      </c>
      <c r="Q3798" s="1"/>
      <c r="R3798" s="1">
        <f t="shared" si="708"/>
        <v>18</v>
      </c>
      <c r="S3798" s="1" t="str">
        <f t="shared" si="714"/>
        <v>80</v>
      </c>
      <c r="T3798" s="1">
        <f t="shared" si="711"/>
        <v>62</v>
      </c>
      <c r="U3798" s="1" t="s">
        <v>41</v>
      </c>
      <c r="V3798" s="1"/>
      <c r="W3798" s="1"/>
      <c r="X3798" s="1"/>
      <c r="Y3798" s="1"/>
      <c r="Z3798" s="1" t="s">
        <v>1874</v>
      </c>
      <c r="AA3798" s="1"/>
      <c r="AB3798" s="1"/>
      <c r="AC3798" s="1"/>
      <c r="AD3798" s="1"/>
      <c r="AE3798" s="1"/>
      <c r="AF3798" s="1"/>
      <c r="AG3798" s="1"/>
      <c r="AH3798" s="1"/>
      <c r="AI3798" s="1"/>
      <c r="AJ3798" s="1" t="s">
        <v>49</v>
      </c>
      <c r="AK3798" s="1"/>
      <c r="AL3798" s="1"/>
      <c r="AM3798" s="1"/>
      <c r="AN3798" s="1"/>
      <c r="AO3798" s="1" t="s">
        <v>340</v>
      </c>
    </row>
    <row r="3799" spans="1:41">
      <c r="A3799" s="1" t="s">
        <v>10602</v>
      </c>
      <c r="B3799" s="1" t="s">
        <v>8702</v>
      </c>
      <c r="C3799" s="1" t="s">
        <v>36</v>
      </c>
      <c r="D3799" s="1">
        <v>421</v>
      </c>
      <c r="E3799" s="1">
        <v>176008</v>
      </c>
      <c r="F3799" s="5">
        <v>44029</v>
      </c>
      <c r="G3799" s="5">
        <v>44032</v>
      </c>
      <c r="H3799" s="1">
        <f t="shared" ca="1" si="709"/>
        <v>3</v>
      </c>
      <c r="I3799" s="1" t="str">
        <f t="shared" ca="1" si="710"/>
        <v>No</v>
      </c>
      <c r="J3799" s="1" t="s">
        <v>1669</v>
      </c>
      <c r="K3799" s="1" t="s">
        <v>46</v>
      </c>
      <c r="L3799" s="1"/>
      <c r="M3799" s="1" t="s">
        <v>4077</v>
      </c>
      <c r="N3799" s="1"/>
      <c r="O3799" s="1" t="s">
        <v>360</v>
      </c>
      <c r="P3799" s="1">
        <v>18</v>
      </c>
      <c r="Q3799" s="1">
        <v>35</v>
      </c>
      <c r="R3799" s="1">
        <f t="shared" si="708"/>
        <v>18</v>
      </c>
      <c r="S3799" s="1">
        <v>35</v>
      </c>
      <c r="T3799" s="1">
        <f t="shared" si="711"/>
        <v>17</v>
      </c>
      <c r="U3799" s="1" t="s">
        <v>41</v>
      </c>
      <c r="V3799" s="1"/>
      <c r="W3799" s="1"/>
      <c r="X3799" s="1"/>
      <c r="Y3799" s="1"/>
      <c r="Z3799" s="1"/>
      <c r="AA3799" s="1"/>
      <c r="AB3799" s="1"/>
      <c r="AC3799" s="1"/>
      <c r="AD3799" s="1" t="s">
        <v>4078</v>
      </c>
      <c r="AE3799" s="1"/>
      <c r="AF3799" s="1"/>
      <c r="AG3799" s="1"/>
      <c r="AH3799" s="1"/>
      <c r="AI3799" s="1"/>
      <c r="AJ3799" s="1" t="s">
        <v>49</v>
      </c>
      <c r="AK3799" s="1"/>
      <c r="AL3799" s="1"/>
      <c r="AM3799" s="1"/>
      <c r="AN3799" s="1"/>
      <c r="AO3799" s="1" t="s">
        <v>10603</v>
      </c>
    </row>
    <row r="3800" spans="1:41">
      <c r="A3800" s="1" t="s">
        <v>10609</v>
      </c>
      <c r="B3800" s="1" t="s">
        <v>881</v>
      </c>
      <c r="C3800" s="1" t="s">
        <v>325</v>
      </c>
      <c r="D3800" s="1">
        <v>1</v>
      </c>
      <c r="E3800" s="1">
        <v>62</v>
      </c>
      <c r="F3800" s="5">
        <v>44091</v>
      </c>
      <c r="G3800" s="5">
        <v>44122</v>
      </c>
      <c r="H3800" s="1">
        <f t="shared" ca="1" si="709"/>
        <v>31</v>
      </c>
      <c r="I3800" s="1" t="str">
        <f t="shared" ca="1" si="710"/>
        <v>No</v>
      </c>
      <c r="J3800" s="1" t="s">
        <v>326</v>
      </c>
      <c r="K3800" s="1" t="s">
        <v>327</v>
      </c>
      <c r="L3800" s="1" t="s">
        <v>328</v>
      </c>
      <c r="M3800" s="1" t="s">
        <v>329</v>
      </c>
      <c r="N3800" s="1"/>
      <c r="O3800" s="1" t="s">
        <v>83</v>
      </c>
      <c r="P3800" s="1">
        <v>18</v>
      </c>
      <c r="Q3800" s="1">
        <v>34</v>
      </c>
      <c r="R3800" s="1">
        <f t="shared" si="708"/>
        <v>18</v>
      </c>
      <c r="S3800" s="1">
        <v>34</v>
      </c>
      <c r="T3800" s="1">
        <f t="shared" si="711"/>
        <v>16</v>
      </c>
      <c r="U3800" s="1" t="s">
        <v>330</v>
      </c>
      <c r="V3800" s="1"/>
      <c r="W3800" s="1"/>
      <c r="X3800" s="1"/>
      <c r="Y3800" s="1"/>
      <c r="Z3800" s="1" t="s">
        <v>4243</v>
      </c>
      <c r="AA3800" s="1"/>
      <c r="AB3800" s="1"/>
      <c r="AC3800" s="1"/>
      <c r="AD3800" s="1"/>
      <c r="AE3800" s="1"/>
      <c r="AF3800" s="1"/>
      <c r="AG3800" s="1"/>
      <c r="AH3800" s="1"/>
      <c r="AI3800" s="1"/>
      <c r="AJ3800" s="1" t="s">
        <v>49</v>
      </c>
      <c r="AK3800" s="1" t="s">
        <v>76</v>
      </c>
      <c r="AL3800" s="1"/>
      <c r="AM3800" s="1"/>
      <c r="AN3800" s="1"/>
      <c r="AO3800" s="1"/>
    </row>
    <row r="3801" spans="1:41">
      <c r="A3801" s="1" t="s">
        <v>10610</v>
      </c>
      <c r="B3801" s="1" t="s">
        <v>736</v>
      </c>
      <c r="C3801" s="1" t="s">
        <v>36</v>
      </c>
      <c r="D3801" s="1">
        <v>9205</v>
      </c>
      <c r="E3801" s="1">
        <v>651713</v>
      </c>
      <c r="F3801" s="5">
        <v>44089</v>
      </c>
      <c r="G3801" s="5">
        <v>44096</v>
      </c>
      <c r="H3801" s="1">
        <f t="shared" ca="1" si="709"/>
        <v>7</v>
      </c>
      <c r="I3801" s="1" t="str">
        <f t="shared" ca="1" si="710"/>
        <v>No</v>
      </c>
      <c r="J3801" s="1" t="s">
        <v>80</v>
      </c>
      <c r="K3801" s="1" t="s">
        <v>81</v>
      </c>
      <c r="L3801" s="1" t="s">
        <v>82</v>
      </c>
      <c r="M3801" s="1" t="s">
        <v>82</v>
      </c>
      <c r="N3801" s="1"/>
      <c r="O3801" s="1" t="s">
        <v>83</v>
      </c>
      <c r="P3801" s="1">
        <v>18</v>
      </c>
      <c r="Q3801" s="1">
        <v>34</v>
      </c>
      <c r="R3801" s="1">
        <f t="shared" si="708"/>
        <v>18</v>
      </c>
      <c r="S3801" s="1">
        <v>34</v>
      </c>
      <c r="T3801" s="1">
        <f t="shared" si="711"/>
        <v>16</v>
      </c>
      <c r="U3801" s="1" t="s">
        <v>41</v>
      </c>
      <c r="V3801" s="1" t="s">
        <v>84</v>
      </c>
      <c r="W3801" s="1"/>
      <c r="X3801" s="1"/>
      <c r="Y3801" s="1"/>
      <c r="Z3801" s="1"/>
      <c r="AA3801" s="1"/>
      <c r="AB3801" s="1"/>
      <c r="AC3801" s="1"/>
      <c r="AD3801" s="1"/>
      <c r="AE3801" s="1"/>
      <c r="AF3801" s="1"/>
      <c r="AG3801" s="1"/>
      <c r="AH3801" s="1"/>
      <c r="AI3801" s="1"/>
      <c r="AJ3801" s="1" t="s">
        <v>49</v>
      </c>
      <c r="AK3801" s="1"/>
      <c r="AL3801" s="1"/>
      <c r="AM3801" s="1"/>
      <c r="AN3801" s="1"/>
      <c r="AO3801" s="1"/>
    </row>
    <row r="3802" spans="1:41">
      <c r="A3802" s="1" t="s">
        <v>10611</v>
      </c>
      <c r="B3802" s="1" t="s">
        <v>1147</v>
      </c>
      <c r="C3802" s="1" t="s">
        <v>36</v>
      </c>
      <c r="D3802" s="1">
        <v>1082</v>
      </c>
      <c r="E3802" s="1">
        <v>83284</v>
      </c>
      <c r="F3802" s="5">
        <v>44077</v>
      </c>
      <c r="G3802" s="5">
        <v>44098</v>
      </c>
      <c r="H3802" s="1">
        <f t="shared" ca="1" si="709"/>
        <v>21</v>
      </c>
      <c r="I3802" s="1" t="str">
        <f t="shared" ca="1" si="710"/>
        <v>No</v>
      </c>
      <c r="J3802" s="1" t="s">
        <v>70</v>
      </c>
      <c r="K3802" s="1" t="s">
        <v>71</v>
      </c>
      <c r="L3802" s="1" t="s">
        <v>1148</v>
      </c>
      <c r="M3802" s="1" t="s">
        <v>318</v>
      </c>
      <c r="N3802" s="1"/>
      <c r="O3802" s="1" t="s">
        <v>83</v>
      </c>
      <c r="P3802" s="1">
        <v>18</v>
      </c>
      <c r="Q3802" s="1">
        <v>34</v>
      </c>
      <c r="R3802" s="1">
        <f t="shared" si="708"/>
        <v>18</v>
      </c>
      <c r="S3802" s="1">
        <v>34</v>
      </c>
      <c r="T3802" s="1">
        <f t="shared" si="711"/>
        <v>16</v>
      </c>
      <c r="U3802" s="1" t="s">
        <v>41</v>
      </c>
      <c r="V3802" s="1"/>
      <c r="W3802" s="1"/>
      <c r="X3802" s="1"/>
      <c r="Y3802" s="1"/>
      <c r="Z3802" s="1"/>
      <c r="AA3802" s="1"/>
      <c r="AB3802" s="1"/>
      <c r="AC3802" s="1"/>
      <c r="AD3802" s="1" t="s">
        <v>1149</v>
      </c>
      <c r="AE3802" s="1"/>
      <c r="AF3802" s="1"/>
      <c r="AG3802" s="1"/>
      <c r="AH3802" s="1"/>
      <c r="AI3802" s="1"/>
      <c r="AJ3802" s="1" t="s">
        <v>49</v>
      </c>
      <c r="AK3802" s="1"/>
      <c r="AL3802" s="1"/>
      <c r="AM3802" s="1"/>
      <c r="AN3802" s="1"/>
      <c r="AO3802" s="1" t="s">
        <v>5935</v>
      </c>
    </row>
    <row r="3803" spans="1:41">
      <c r="A3803" s="1" t="s">
        <v>10612</v>
      </c>
      <c r="B3803" s="1" t="s">
        <v>1093</v>
      </c>
      <c r="C3803" s="1" t="s">
        <v>36</v>
      </c>
      <c r="D3803" s="1">
        <v>16</v>
      </c>
      <c r="E3803" s="1">
        <v>17332</v>
      </c>
      <c r="F3803" s="5">
        <v>43886</v>
      </c>
      <c r="G3803" s="1"/>
      <c r="H3803" s="1">
        <f t="shared" ca="1" si="709"/>
        <v>218</v>
      </c>
      <c r="I3803" s="1" t="str">
        <f t="shared" ca="1" si="710"/>
        <v>No</v>
      </c>
      <c r="J3803" s="1" t="s">
        <v>258</v>
      </c>
      <c r="K3803" s="1" t="s">
        <v>46</v>
      </c>
      <c r="L3803" s="1"/>
      <c r="M3803" s="1" t="s">
        <v>258</v>
      </c>
      <c r="N3803" s="1"/>
      <c r="O3803" s="1" t="s">
        <v>48</v>
      </c>
      <c r="P3803" s="1">
        <v>18</v>
      </c>
      <c r="Q3803" s="1"/>
      <c r="R3803" s="1">
        <f t="shared" si="708"/>
        <v>18</v>
      </c>
      <c r="S3803" s="1" t="str">
        <f t="shared" ref="S3803:S3804" si="715">IF(ISBLANK(Q3803)=TRUE,"80",Q3803)</f>
        <v>80</v>
      </c>
      <c r="T3803" s="1">
        <f t="shared" si="711"/>
        <v>62</v>
      </c>
      <c r="U3803" s="1" t="s">
        <v>41</v>
      </c>
      <c r="V3803" s="1"/>
      <c r="W3803" s="1"/>
      <c r="X3803" s="1"/>
      <c r="Y3803" s="1"/>
      <c r="Z3803" s="1"/>
      <c r="AA3803" s="1"/>
      <c r="AB3803" s="1"/>
      <c r="AC3803" s="1"/>
      <c r="AD3803" s="1"/>
      <c r="AE3803" s="1"/>
      <c r="AF3803" s="1"/>
      <c r="AG3803" s="1"/>
      <c r="AH3803" s="1"/>
      <c r="AI3803" s="1"/>
      <c r="AJ3803" s="1"/>
      <c r="AK3803" s="1"/>
      <c r="AL3803" s="1"/>
      <c r="AM3803" s="1"/>
      <c r="AN3803" s="1"/>
      <c r="AO3803" s="1" t="s">
        <v>994</v>
      </c>
    </row>
    <row r="3804" spans="1:41">
      <c r="A3804" s="1" t="s">
        <v>10613</v>
      </c>
      <c r="B3804" s="1" t="s">
        <v>10614</v>
      </c>
      <c r="C3804" s="1" t="s">
        <v>102</v>
      </c>
      <c r="D3804" s="1">
        <v>64</v>
      </c>
      <c r="E3804" s="1">
        <v>95296</v>
      </c>
      <c r="F3804" s="5">
        <v>44022</v>
      </c>
      <c r="G3804" s="5">
        <v>44028</v>
      </c>
      <c r="H3804" s="1">
        <f t="shared" ca="1" si="709"/>
        <v>6</v>
      </c>
      <c r="I3804" s="1" t="str">
        <f t="shared" ca="1" si="710"/>
        <v>No</v>
      </c>
      <c r="J3804" s="1" t="s">
        <v>605</v>
      </c>
      <c r="K3804" s="1" t="s">
        <v>606</v>
      </c>
      <c r="L3804" s="1" t="s">
        <v>605</v>
      </c>
      <c r="M3804" s="1" t="s">
        <v>605</v>
      </c>
      <c r="N3804" s="1"/>
      <c r="O3804" s="1" t="s">
        <v>48</v>
      </c>
      <c r="P3804" s="1">
        <v>18</v>
      </c>
      <c r="Q3804" s="1"/>
      <c r="R3804" s="1">
        <f t="shared" si="708"/>
        <v>18</v>
      </c>
      <c r="S3804" s="1" t="str">
        <f t="shared" si="715"/>
        <v>80</v>
      </c>
      <c r="T3804" s="1">
        <f t="shared" si="711"/>
        <v>62</v>
      </c>
      <c r="U3804" s="1" t="s">
        <v>107</v>
      </c>
      <c r="V3804" s="1"/>
      <c r="W3804" s="1"/>
      <c r="X3804" s="1"/>
      <c r="Y3804" s="1"/>
      <c r="Z3804" s="1"/>
      <c r="AA3804" s="1"/>
      <c r="AB3804" s="1"/>
      <c r="AC3804" s="1"/>
      <c r="AD3804" s="1" t="s">
        <v>10615</v>
      </c>
      <c r="AE3804" s="1"/>
      <c r="AF3804" s="1"/>
      <c r="AG3804" s="1"/>
      <c r="AH3804" s="1"/>
      <c r="AI3804" s="1"/>
      <c r="AJ3804" s="1" t="s">
        <v>49</v>
      </c>
      <c r="AK3804" s="1"/>
      <c r="AL3804" s="1"/>
      <c r="AM3804" s="1"/>
      <c r="AN3804" s="1"/>
      <c r="AO3804" s="1" t="s">
        <v>10616</v>
      </c>
    </row>
    <row r="3805" spans="1:41">
      <c r="A3805" s="1" t="s">
        <v>10618</v>
      </c>
      <c r="B3805" s="1" t="s">
        <v>10619</v>
      </c>
      <c r="C3805" s="1" t="s">
        <v>36</v>
      </c>
      <c r="D3805" s="1">
        <v>175</v>
      </c>
      <c r="E3805" s="1">
        <v>79369</v>
      </c>
      <c r="F3805" s="5">
        <v>43916</v>
      </c>
      <c r="G3805" s="5">
        <v>43952</v>
      </c>
      <c r="H3805" s="1">
        <f t="shared" ca="1" si="709"/>
        <v>36</v>
      </c>
      <c r="I3805" s="1" t="str">
        <f t="shared" ca="1" si="710"/>
        <v>No</v>
      </c>
      <c r="J3805" s="1" t="s">
        <v>558</v>
      </c>
      <c r="K3805" s="1" t="s">
        <v>559</v>
      </c>
      <c r="L3805" s="1" t="s">
        <v>944</v>
      </c>
      <c r="M3805" s="1" t="s">
        <v>945</v>
      </c>
      <c r="N3805" s="1"/>
      <c r="O3805" s="1" t="s">
        <v>83</v>
      </c>
      <c r="P3805" s="1">
        <v>18</v>
      </c>
      <c r="Q3805" s="1">
        <v>34</v>
      </c>
      <c r="R3805" s="1">
        <f t="shared" si="708"/>
        <v>18</v>
      </c>
      <c r="S3805" s="1">
        <v>34</v>
      </c>
      <c r="T3805" s="1">
        <f t="shared" si="711"/>
        <v>16</v>
      </c>
      <c r="U3805" s="1" t="s">
        <v>41</v>
      </c>
      <c r="V3805" s="1" t="s">
        <v>2425</v>
      </c>
      <c r="W3805" s="1"/>
      <c r="X3805" s="1"/>
      <c r="Y3805" s="1"/>
      <c r="Z3805" s="1"/>
      <c r="AA3805" s="1"/>
      <c r="AB3805" s="1"/>
      <c r="AC3805" s="1"/>
      <c r="AD3805" s="1"/>
      <c r="AE3805" s="1"/>
      <c r="AF3805" s="1"/>
      <c r="AG3805" s="1"/>
      <c r="AH3805" s="1"/>
      <c r="AI3805" s="1"/>
      <c r="AJ3805" s="1" t="s">
        <v>49</v>
      </c>
      <c r="AK3805" s="1" t="s">
        <v>76</v>
      </c>
      <c r="AL3805" s="1" t="s">
        <v>2163</v>
      </c>
      <c r="AM3805" s="1"/>
      <c r="AN3805" s="1"/>
      <c r="AO3805" s="1" t="s">
        <v>2426</v>
      </c>
    </row>
    <row r="3806" spans="1:41">
      <c r="A3806" s="1" t="s">
        <v>10620</v>
      </c>
      <c r="B3806" s="1" t="s">
        <v>431</v>
      </c>
      <c r="C3806" s="1" t="s">
        <v>36</v>
      </c>
      <c r="D3806" s="1">
        <v>5</v>
      </c>
      <c r="E3806" s="1">
        <v>2166</v>
      </c>
      <c r="F3806" s="5">
        <v>44076</v>
      </c>
      <c r="G3806" s="5">
        <v>44097</v>
      </c>
      <c r="H3806" s="1">
        <f t="shared" ca="1" si="709"/>
        <v>21</v>
      </c>
      <c r="I3806" s="1" t="str">
        <f t="shared" ca="1" si="710"/>
        <v>No</v>
      </c>
      <c r="J3806" s="1" t="s">
        <v>117</v>
      </c>
      <c r="K3806" s="1" t="s">
        <v>46</v>
      </c>
      <c r="L3806" s="1"/>
      <c r="M3806" s="1" t="s">
        <v>118</v>
      </c>
      <c r="N3806" s="1"/>
      <c r="O3806" s="1" t="s">
        <v>141</v>
      </c>
      <c r="P3806" s="1">
        <v>18</v>
      </c>
      <c r="Q3806" s="1">
        <v>39</v>
      </c>
      <c r="R3806" s="1">
        <f t="shared" si="708"/>
        <v>18</v>
      </c>
      <c r="S3806" s="1">
        <v>39</v>
      </c>
      <c r="T3806" s="1">
        <f t="shared" si="711"/>
        <v>21</v>
      </c>
      <c r="U3806" s="1" t="s">
        <v>41</v>
      </c>
      <c r="V3806" s="1" t="s">
        <v>280</v>
      </c>
      <c r="W3806" s="1"/>
      <c r="X3806" s="1"/>
      <c r="Y3806" s="1"/>
      <c r="Z3806" s="1"/>
      <c r="AA3806" s="1"/>
      <c r="AB3806" s="1"/>
      <c r="AC3806" s="1"/>
      <c r="AD3806" s="1"/>
      <c r="AE3806" s="1"/>
      <c r="AF3806" s="1"/>
      <c r="AG3806" s="1"/>
      <c r="AH3806" s="1"/>
      <c r="AI3806" s="1"/>
      <c r="AJ3806" s="1"/>
      <c r="AK3806" s="1"/>
      <c r="AL3806" s="1"/>
      <c r="AM3806" s="1"/>
      <c r="AN3806" s="1"/>
      <c r="AO3806" s="1" t="s">
        <v>10621</v>
      </c>
    </row>
    <row r="3807" spans="1:41">
      <c r="A3807" s="1" t="s">
        <v>10622</v>
      </c>
      <c r="B3807" s="1" t="s">
        <v>10623</v>
      </c>
      <c r="C3807" s="1" t="s">
        <v>36</v>
      </c>
      <c r="D3807" s="1">
        <v>175</v>
      </c>
      <c r="E3807" s="1">
        <v>74196</v>
      </c>
      <c r="F3807" s="5">
        <v>44047</v>
      </c>
      <c r="G3807" s="5">
        <v>44103</v>
      </c>
      <c r="H3807" s="1">
        <f t="shared" ca="1" si="709"/>
        <v>56</v>
      </c>
      <c r="I3807" s="1" t="str">
        <f t="shared" ca="1" si="710"/>
        <v>No</v>
      </c>
      <c r="J3807" s="1" t="s">
        <v>111</v>
      </c>
      <c r="K3807" s="1" t="s">
        <v>112</v>
      </c>
      <c r="L3807" s="1" t="s">
        <v>2777</v>
      </c>
      <c r="M3807" s="1" t="s">
        <v>2778</v>
      </c>
      <c r="N3807" s="1"/>
      <c r="O3807" s="1" t="s">
        <v>83</v>
      </c>
      <c r="P3807" s="1">
        <v>18</v>
      </c>
      <c r="Q3807" s="1">
        <v>34</v>
      </c>
      <c r="R3807" s="1">
        <f t="shared" si="708"/>
        <v>18</v>
      </c>
      <c r="S3807" s="1">
        <v>34</v>
      </c>
      <c r="T3807" s="1">
        <f t="shared" si="711"/>
        <v>16</v>
      </c>
      <c r="U3807" s="1" t="s">
        <v>41</v>
      </c>
      <c r="V3807" s="1"/>
      <c r="W3807" s="1"/>
      <c r="X3807" s="1" t="s">
        <v>2779</v>
      </c>
      <c r="Y3807" s="1"/>
      <c r="Z3807" s="1"/>
      <c r="AA3807" s="1"/>
      <c r="AB3807" s="1"/>
      <c r="AC3807" s="1"/>
      <c r="AD3807" s="1"/>
      <c r="AE3807" s="1"/>
      <c r="AF3807" s="1"/>
      <c r="AG3807" s="1"/>
      <c r="AH3807" s="1"/>
      <c r="AI3807" s="1"/>
      <c r="AJ3807" s="1" t="s">
        <v>49</v>
      </c>
      <c r="AK3807" s="1" t="s">
        <v>76</v>
      </c>
      <c r="AL3807" s="1"/>
      <c r="AM3807" s="1"/>
      <c r="AN3807" s="1"/>
      <c r="AO3807" s="1" t="s">
        <v>2811</v>
      </c>
    </row>
    <row r="3808" spans="1:41">
      <c r="A3808" s="1" t="s">
        <v>10628</v>
      </c>
      <c r="B3808" s="1" t="s">
        <v>1169</v>
      </c>
      <c r="C3808" s="1" t="s">
        <v>36</v>
      </c>
      <c r="D3808" s="1">
        <v>11711</v>
      </c>
      <c r="E3808" s="1">
        <v>3933035</v>
      </c>
      <c r="F3808" s="5">
        <v>44040</v>
      </c>
      <c r="G3808" s="1"/>
      <c r="H3808" s="1">
        <f t="shared" ca="1" si="709"/>
        <v>64</v>
      </c>
      <c r="I3808" s="1" t="str">
        <f t="shared" ca="1" si="710"/>
        <v>No</v>
      </c>
      <c r="J3808" s="1" t="s">
        <v>94</v>
      </c>
      <c r="K3808" s="1" t="s">
        <v>95</v>
      </c>
      <c r="L3808" s="1"/>
      <c r="M3808" s="1" t="s">
        <v>96</v>
      </c>
      <c r="N3808" s="1"/>
      <c r="O3808" s="1" t="s">
        <v>97</v>
      </c>
      <c r="P3808" s="1">
        <v>18</v>
      </c>
      <c r="Q3808" s="1">
        <v>45</v>
      </c>
      <c r="R3808" s="1">
        <f t="shared" si="708"/>
        <v>18</v>
      </c>
      <c r="S3808" s="1">
        <v>45</v>
      </c>
      <c r="T3808" s="1">
        <f t="shared" si="711"/>
        <v>27</v>
      </c>
      <c r="U3808" s="1" t="s">
        <v>41</v>
      </c>
      <c r="V3808" s="1" t="s">
        <v>312</v>
      </c>
      <c r="W3808" s="1"/>
      <c r="X3808" s="1"/>
      <c r="Y3808" s="1"/>
      <c r="Z3808" s="1"/>
      <c r="AA3808" s="1"/>
      <c r="AB3808" s="1"/>
      <c r="AC3808" s="1"/>
      <c r="AD3808" s="1"/>
      <c r="AE3808" s="1"/>
      <c r="AF3808" s="1"/>
      <c r="AG3808" s="1"/>
      <c r="AH3808" s="1"/>
      <c r="AI3808" s="1"/>
      <c r="AJ3808" s="1"/>
      <c r="AK3808" s="1"/>
      <c r="AL3808" s="1"/>
      <c r="AM3808" s="1"/>
      <c r="AN3808" s="1"/>
      <c r="AO3808" s="1" t="s">
        <v>10629</v>
      </c>
    </row>
    <row r="3809" spans="1:41">
      <c r="A3809" s="1" t="s">
        <v>10630</v>
      </c>
      <c r="B3809" s="1" t="s">
        <v>2782</v>
      </c>
      <c r="C3809" s="1" t="s">
        <v>36</v>
      </c>
      <c r="D3809" s="1">
        <v>30</v>
      </c>
      <c r="E3809" s="1">
        <v>4179</v>
      </c>
      <c r="F3809" s="5">
        <v>44050</v>
      </c>
      <c r="G3809" s="5">
        <v>44075</v>
      </c>
      <c r="H3809" s="1">
        <f t="shared" ca="1" si="709"/>
        <v>25</v>
      </c>
      <c r="I3809" s="1" t="str">
        <f t="shared" ca="1" si="710"/>
        <v>No</v>
      </c>
      <c r="J3809" s="1" t="s">
        <v>161</v>
      </c>
      <c r="K3809" s="1" t="s">
        <v>46</v>
      </c>
      <c r="L3809" s="1"/>
      <c r="M3809" s="1" t="s">
        <v>161</v>
      </c>
      <c r="N3809" s="1"/>
      <c r="O3809" s="1" t="s">
        <v>48</v>
      </c>
      <c r="P3809" s="1">
        <v>18</v>
      </c>
      <c r="Q3809" s="1"/>
      <c r="R3809" s="1">
        <f t="shared" si="708"/>
        <v>18</v>
      </c>
      <c r="S3809" s="1" t="str">
        <f t="shared" ref="S3809:S3813" si="716">IF(ISBLANK(Q3809)=TRUE,"80",Q3809)</f>
        <v>80</v>
      </c>
      <c r="T3809" s="1">
        <f t="shared" si="711"/>
        <v>62</v>
      </c>
      <c r="U3809" s="1" t="s">
        <v>41</v>
      </c>
      <c r="V3809" s="1"/>
      <c r="W3809" s="1"/>
      <c r="X3809" s="1"/>
      <c r="Y3809" s="1"/>
      <c r="Z3809" s="1"/>
      <c r="AA3809" s="1"/>
      <c r="AB3809" s="1"/>
      <c r="AC3809" s="1"/>
      <c r="AD3809" s="1"/>
      <c r="AE3809" s="1"/>
      <c r="AF3809" s="1"/>
      <c r="AG3809" s="1"/>
      <c r="AH3809" s="1"/>
      <c r="AI3809" s="1"/>
      <c r="AJ3809" s="1"/>
      <c r="AK3809" s="1"/>
      <c r="AL3809" s="1"/>
      <c r="AM3809" s="1"/>
      <c r="AN3809" s="1"/>
      <c r="AO3809" s="1" t="s">
        <v>10631</v>
      </c>
    </row>
    <row r="3810" spans="1:41">
      <c r="A3810" s="1" t="s">
        <v>10634</v>
      </c>
      <c r="B3810" s="1" t="s">
        <v>1544</v>
      </c>
      <c r="C3810" s="1" t="s">
        <v>36</v>
      </c>
      <c r="D3810" s="1">
        <v>169</v>
      </c>
      <c r="E3810" s="1">
        <v>20208</v>
      </c>
      <c r="F3810" s="5">
        <v>44051</v>
      </c>
      <c r="G3810" s="5">
        <v>44075</v>
      </c>
      <c r="H3810" s="1">
        <f t="shared" ca="1" si="709"/>
        <v>24</v>
      </c>
      <c r="I3810" s="1" t="str">
        <f t="shared" ca="1" si="710"/>
        <v>No</v>
      </c>
      <c r="J3810" s="1" t="s">
        <v>161</v>
      </c>
      <c r="K3810" s="1" t="s">
        <v>46</v>
      </c>
      <c r="L3810" s="1"/>
      <c r="M3810" s="1" t="s">
        <v>161</v>
      </c>
      <c r="N3810" s="1"/>
      <c r="O3810" s="1" t="s">
        <v>48</v>
      </c>
      <c r="P3810" s="1">
        <v>18</v>
      </c>
      <c r="Q3810" s="1"/>
      <c r="R3810" s="1">
        <f t="shared" si="708"/>
        <v>18</v>
      </c>
      <c r="S3810" s="1" t="str">
        <f t="shared" si="716"/>
        <v>80</v>
      </c>
      <c r="T3810" s="1">
        <f t="shared" si="711"/>
        <v>62</v>
      </c>
      <c r="U3810" s="1" t="s">
        <v>41</v>
      </c>
      <c r="V3810" s="1"/>
      <c r="W3810" s="1"/>
      <c r="X3810" s="1"/>
      <c r="Y3810" s="1"/>
      <c r="Z3810" s="1"/>
      <c r="AA3810" s="1"/>
      <c r="AB3810" s="1"/>
      <c r="AC3810" s="1"/>
      <c r="AD3810" s="1"/>
      <c r="AE3810" s="1"/>
      <c r="AF3810" s="1"/>
      <c r="AG3810" s="1"/>
      <c r="AH3810" s="1"/>
      <c r="AI3810" s="1"/>
      <c r="AJ3810" s="1"/>
      <c r="AK3810" s="1"/>
      <c r="AL3810" s="1"/>
      <c r="AM3810" s="1"/>
      <c r="AN3810" s="1"/>
      <c r="AO3810" s="1" t="s">
        <v>10635</v>
      </c>
    </row>
    <row r="3811" spans="1:41">
      <c r="A3811" s="1" t="s">
        <v>10636</v>
      </c>
      <c r="B3811" s="1" t="s">
        <v>10637</v>
      </c>
      <c r="C3811" s="1" t="s">
        <v>36</v>
      </c>
      <c r="D3811" s="1">
        <v>3328</v>
      </c>
      <c r="E3811" s="1">
        <v>673946</v>
      </c>
      <c r="F3811" s="5">
        <v>43998</v>
      </c>
      <c r="G3811" s="5">
        <v>44058</v>
      </c>
      <c r="H3811" s="1">
        <f t="shared" ca="1" si="709"/>
        <v>60</v>
      </c>
      <c r="I3811" s="1" t="str">
        <f t="shared" ca="1" si="710"/>
        <v>No</v>
      </c>
      <c r="J3811" s="1" t="s">
        <v>111</v>
      </c>
      <c r="K3811" s="1" t="s">
        <v>112</v>
      </c>
      <c r="L3811" s="1"/>
      <c r="M3811" s="1" t="s">
        <v>365</v>
      </c>
      <c r="N3811" s="1" t="s">
        <v>337</v>
      </c>
      <c r="O3811" s="1" t="s">
        <v>48</v>
      </c>
      <c r="P3811" s="1">
        <v>18</v>
      </c>
      <c r="Q3811" s="1"/>
      <c r="R3811" s="1">
        <f t="shared" si="708"/>
        <v>18</v>
      </c>
      <c r="S3811" s="1" t="str">
        <f t="shared" si="716"/>
        <v>80</v>
      </c>
      <c r="T3811" s="1">
        <f t="shared" si="711"/>
        <v>62</v>
      </c>
      <c r="U3811" s="1" t="s">
        <v>41</v>
      </c>
      <c r="V3811" s="1"/>
      <c r="W3811" s="1"/>
      <c r="X3811" s="1"/>
      <c r="Y3811" s="1"/>
      <c r="Z3811" s="1"/>
      <c r="AA3811" s="1"/>
      <c r="AB3811" s="1" t="s">
        <v>2148</v>
      </c>
      <c r="AC3811" s="1"/>
      <c r="AD3811" s="1"/>
      <c r="AE3811" s="1" t="s">
        <v>2675</v>
      </c>
      <c r="AF3811" s="1"/>
      <c r="AG3811" s="1"/>
      <c r="AH3811" s="1" t="s">
        <v>1228</v>
      </c>
      <c r="AI3811" s="1"/>
      <c r="AJ3811" s="1" t="s">
        <v>49</v>
      </c>
      <c r="AK3811" s="1"/>
      <c r="AL3811" s="1"/>
      <c r="AM3811" s="1"/>
      <c r="AN3811" s="1"/>
      <c r="AO3811" s="1" t="s">
        <v>369</v>
      </c>
    </row>
    <row r="3812" spans="1:41">
      <c r="A3812" s="1" t="s">
        <v>10641</v>
      </c>
      <c r="B3812" s="1" t="s">
        <v>2988</v>
      </c>
      <c r="C3812" s="1" t="s">
        <v>36</v>
      </c>
      <c r="D3812" s="1">
        <v>461</v>
      </c>
      <c r="E3812" s="1">
        <v>69416</v>
      </c>
      <c r="F3812" s="5">
        <v>44043</v>
      </c>
      <c r="G3812" s="5">
        <v>44079</v>
      </c>
      <c r="H3812" s="1">
        <f t="shared" ca="1" si="709"/>
        <v>36</v>
      </c>
      <c r="I3812" s="1" t="str">
        <f t="shared" ca="1" si="710"/>
        <v>No</v>
      </c>
      <c r="J3812" s="1" t="s">
        <v>161</v>
      </c>
      <c r="K3812" s="1" t="s">
        <v>46</v>
      </c>
      <c r="L3812" s="1"/>
      <c r="M3812" s="1" t="s">
        <v>161</v>
      </c>
      <c r="N3812" s="1"/>
      <c r="O3812" s="1" t="s">
        <v>48</v>
      </c>
      <c r="P3812" s="1">
        <v>18</v>
      </c>
      <c r="Q3812" s="1"/>
      <c r="R3812" s="1">
        <f t="shared" si="708"/>
        <v>18</v>
      </c>
      <c r="S3812" s="1" t="str">
        <f t="shared" si="716"/>
        <v>80</v>
      </c>
      <c r="T3812" s="1">
        <f t="shared" si="711"/>
        <v>62</v>
      </c>
      <c r="U3812" s="1" t="s">
        <v>41</v>
      </c>
      <c r="V3812" s="1"/>
      <c r="W3812" s="1"/>
      <c r="X3812" s="1"/>
      <c r="Y3812" s="1"/>
      <c r="Z3812" s="1"/>
      <c r="AA3812" s="1"/>
      <c r="AB3812" s="1"/>
      <c r="AC3812" s="1"/>
      <c r="AD3812" s="1"/>
      <c r="AE3812" s="1"/>
      <c r="AF3812" s="1"/>
      <c r="AG3812" s="1"/>
      <c r="AH3812" s="1"/>
      <c r="AI3812" s="1"/>
      <c r="AJ3812" s="1"/>
      <c r="AK3812" s="1"/>
      <c r="AL3812" s="1"/>
      <c r="AM3812" s="1"/>
      <c r="AN3812" s="1"/>
      <c r="AO3812" s="1" t="s">
        <v>10642</v>
      </c>
    </row>
    <row r="3813" spans="1:41">
      <c r="A3813" s="1" t="s">
        <v>10643</v>
      </c>
      <c r="B3813" s="1" t="s">
        <v>713</v>
      </c>
      <c r="C3813" s="1" t="s">
        <v>36</v>
      </c>
      <c r="D3813" s="1">
        <v>453</v>
      </c>
      <c r="E3813" s="1">
        <v>254180</v>
      </c>
      <c r="F3813" s="5">
        <v>43945</v>
      </c>
      <c r="G3813" s="1"/>
      <c r="H3813" s="1">
        <f t="shared" ca="1" si="709"/>
        <v>159</v>
      </c>
      <c r="I3813" s="1" t="str">
        <f t="shared" ca="1" si="710"/>
        <v>No</v>
      </c>
      <c r="J3813" s="1" t="s">
        <v>136</v>
      </c>
      <c r="K3813" s="1" t="s">
        <v>137</v>
      </c>
      <c r="L3813" s="1" t="s">
        <v>264</v>
      </c>
      <c r="M3813" s="1" t="s">
        <v>136</v>
      </c>
      <c r="N3813" s="1"/>
      <c r="O3813" s="1" t="s">
        <v>48</v>
      </c>
      <c r="P3813" s="1">
        <v>18</v>
      </c>
      <c r="Q3813" s="1"/>
      <c r="R3813" s="1">
        <f t="shared" si="708"/>
        <v>18</v>
      </c>
      <c r="S3813" s="1" t="str">
        <f t="shared" si="716"/>
        <v>80</v>
      </c>
      <c r="T3813" s="1">
        <f t="shared" si="711"/>
        <v>62</v>
      </c>
      <c r="U3813" s="1" t="s">
        <v>41</v>
      </c>
      <c r="V3813" s="1"/>
      <c r="W3813" s="1"/>
      <c r="X3813" s="1"/>
      <c r="Y3813" s="1"/>
      <c r="Z3813" s="1"/>
      <c r="AA3813" s="1"/>
      <c r="AB3813" s="1"/>
      <c r="AC3813" s="1"/>
      <c r="AD3813" s="1"/>
      <c r="AE3813" s="1"/>
      <c r="AF3813" s="1"/>
      <c r="AG3813" s="1"/>
      <c r="AH3813" s="1"/>
      <c r="AI3813" s="1"/>
      <c r="AJ3813" s="1"/>
      <c r="AK3813" s="1"/>
      <c r="AL3813" s="1"/>
      <c r="AM3813" s="1"/>
      <c r="AN3813" s="1"/>
      <c r="AO3813" s="1"/>
    </row>
    <row r="3814" spans="1:41">
      <c r="A3814" s="1" t="s">
        <v>10647</v>
      </c>
      <c r="B3814" s="1" t="s">
        <v>10648</v>
      </c>
      <c r="C3814" s="1" t="s">
        <v>128</v>
      </c>
      <c r="D3814" s="1">
        <v>343</v>
      </c>
      <c r="E3814" s="1">
        <v>186752</v>
      </c>
      <c r="F3814" s="5">
        <v>43850</v>
      </c>
      <c r="G3814" s="5">
        <v>43913</v>
      </c>
      <c r="H3814" s="1">
        <f t="shared" ca="1" si="709"/>
        <v>63</v>
      </c>
      <c r="I3814" s="1" t="str">
        <f t="shared" ca="1" si="710"/>
        <v>No</v>
      </c>
      <c r="J3814" s="1" t="s">
        <v>1064</v>
      </c>
      <c r="K3814" s="1" t="s">
        <v>1065</v>
      </c>
      <c r="L3814" s="1"/>
      <c r="M3814" s="1" t="s">
        <v>3140</v>
      </c>
      <c r="N3814" s="1"/>
      <c r="O3814" s="1" t="s">
        <v>375</v>
      </c>
      <c r="P3814" s="1">
        <v>18</v>
      </c>
      <c r="Q3814" s="1">
        <v>24</v>
      </c>
      <c r="R3814" s="1">
        <f t="shared" si="708"/>
        <v>18</v>
      </c>
      <c r="S3814" s="1">
        <v>24</v>
      </c>
      <c r="T3814" s="1">
        <f t="shared" si="711"/>
        <v>6</v>
      </c>
      <c r="U3814" s="1" t="s">
        <v>132</v>
      </c>
      <c r="V3814" s="1" t="s">
        <v>1067</v>
      </c>
      <c r="W3814" s="1"/>
      <c r="X3814" s="1"/>
      <c r="Y3814" s="1"/>
      <c r="Z3814" s="1"/>
      <c r="AA3814" s="1"/>
      <c r="AB3814" s="1"/>
      <c r="AC3814" s="1"/>
      <c r="AD3814" s="1"/>
      <c r="AE3814" s="1"/>
      <c r="AF3814" s="1"/>
      <c r="AG3814" s="1"/>
      <c r="AH3814" s="1"/>
      <c r="AI3814" s="1"/>
      <c r="AJ3814" s="1" t="s">
        <v>49</v>
      </c>
      <c r="AK3814" s="1" t="s">
        <v>637</v>
      </c>
      <c r="AL3814" s="1"/>
      <c r="AM3814" s="1"/>
      <c r="AN3814" s="1"/>
      <c r="AO3814" s="1" t="s">
        <v>10649</v>
      </c>
    </row>
    <row r="3815" spans="1:41">
      <c r="A3815" s="1" t="s">
        <v>10650</v>
      </c>
      <c r="B3815" s="1" t="s">
        <v>1132</v>
      </c>
      <c r="C3815" s="1" t="s">
        <v>36</v>
      </c>
      <c r="D3815" s="1">
        <v>1107</v>
      </c>
      <c r="E3815" s="1">
        <v>421267</v>
      </c>
      <c r="F3815" s="5">
        <v>44058</v>
      </c>
      <c r="G3815" s="5">
        <v>44064</v>
      </c>
      <c r="H3815" s="1">
        <f t="shared" ca="1" si="709"/>
        <v>6</v>
      </c>
      <c r="I3815" s="1" t="str">
        <f t="shared" ca="1" si="710"/>
        <v>No</v>
      </c>
      <c r="J3815" s="1" t="s">
        <v>641</v>
      </c>
      <c r="K3815" s="1" t="s">
        <v>642</v>
      </c>
      <c r="L3815" s="1" t="s">
        <v>643</v>
      </c>
      <c r="M3815" s="1" t="s">
        <v>643</v>
      </c>
      <c r="N3815" s="1"/>
      <c r="O3815" s="1" t="s">
        <v>83</v>
      </c>
      <c r="P3815" s="1">
        <v>18</v>
      </c>
      <c r="Q3815" s="1">
        <v>34</v>
      </c>
      <c r="R3815" s="1">
        <f t="shared" si="708"/>
        <v>18</v>
      </c>
      <c r="S3815" s="1">
        <v>34</v>
      </c>
      <c r="T3815" s="1">
        <f t="shared" si="711"/>
        <v>16</v>
      </c>
      <c r="U3815" s="1" t="s">
        <v>41</v>
      </c>
      <c r="V3815" s="1" t="s">
        <v>644</v>
      </c>
      <c r="W3815" s="1"/>
      <c r="X3815" s="1"/>
      <c r="Y3815" s="1"/>
      <c r="Z3815" s="1"/>
      <c r="AA3815" s="1"/>
      <c r="AB3815" s="1"/>
      <c r="AC3815" s="1"/>
      <c r="AD3815" s="1"/>
      <c r="AE3815" s="1"/>
      <c r="AF3815" s="1"/>
      <c r="AG3815" s="1"/>
      <c r="AH3815" s="1"/>
      <c r="AI3815" s="1"/>
      <c r="AJ3815" s="1"/>
      <c r="AK3815" s="1"/>
      <c r="AL3815" s="1"/>
      <c r="AM3815" s="1"/>
      <c r="AN3815" s="1"/>
      <c r="AO3815" s="1" t="s">
        <v>4928</v>
      </c>
    </row>
    <row r="3816" spans="1:41">
      <c r="A3816" s="1" t="s">
        <v>10654</v>
      </c>
      <c r="B3816" s="1" t="s">
        <v>300</v>
      </c>
      <c r="C3816" s="1" t="s">
        <v>36</v>
      </c>
      <c r="D3816" s="1">
        <v>114</v>
      </c>
      <c r="E3816" s="1">
        <v>17777</v>
      </c>
      <c r="F3816" s="5">
        <v>44050</v>
      </c>
      <c r="G3816" s="5">
        <v>44075</v>
      </c>
      <c r="H3816" s="1">
        <f t="shared" ca="1" si="709"/>
        <v>25</v>
      </c>
      <c r="I3816" s="1" t="str">
        <f t="shared" ca="1" si="710"/>
        <v>No</v>
      </c>
      <c r="J3816" s="1" t="s">
        <v>161</v>
      </c>
      <c r="K3816" s="1" t="s">
        <v>46</v>
      </c>
      <c r="L3816" s="1"/>
      <c r="M3816" s="1" t="s">
        <v>161</v>
      </c>
      <c r="N3816" s="1"/>
      <c r="O3816" s="1" t="s">
        <v>48</v>
      </c>
      <c r="P3816" s="1">
        <v>18</v>
      </c>
      <c r="Q3816" s="1"/>
      <c r="R3816" s="1">
        <f t="shared" si="708"/>
        <v>18</v>
      </c>
      <c r="S3816" s="1" t="str">
        <f>IF(ISBLANK(Q3816)=TRUE,"80",Q3816)</f>
        <v>80</v>
      </c>
      <c r="T3816" s="1">
        <f t="shared" si="711"/>
        <v>62</v>
      </c>
      <c r="U3816" s="1" t="s">
        <v>41</v>
      </c>
      <c r="V3816" s="1"/>
      <c r="W3816" s="1"/>
      <c r="X3816" s="1"/>
      <c r="Y3816" s="1"/>
      <c r="Z3816" s="1"/>
      <c r="AA3816" s="1"/>
      <c r="AB3816" s="1"/>
      <c r="AC3816" s="1"/>
      <c r="AD3816" s="1"/>
      <c r="AE3816" s="1"/>
      <c r="AF3816" s="1"/>
      <c r="AG3816" s="1"/>
      <c r="AH3816" s="1"/>
      <c r="AI3816" s="1"/>
      <c r="AJ3816" s="1"/>
      <c r="AK3816" s="1"/>
      <c r="AL3816" s="1"/>
      <c r="AM3816" s="1"/>
      <c r="AN3816" s="1"/>
      <c r="AO3816" s="1" t="s">
        <v>10655</v>
      </c>
    </row>
    <row r="3817" spans="1:41">
      <c r="A3817" s="1" t="s">
        <v>10656</v>
      </c>
      <c r="B3817" s="1" t="s">
        <v>1553</v>
      </c>
      <c r="C3817" s="1" t="s">
        <v>36</v>
      </c>
      <c r="D3817" s="1">
        <v>1473</v>
      </c>
      <c r="E3817" s="1">
        <v>722457</v>
      </c>
      <c r="F3817" s="5">
        <v>44058</v>
      </c>
      <c r="G3817" s="5">
        <v>44064</v>
      </c>
      <c r="H3817" s="1">
        <f t="shared" ca="1" si="709"/>
        <v>6</v>
      </c>
      <c r="I3817" s="1" t="str">
        <f t="shared" ca="1" si="710"/>
        <v>No</v>
      </c>
      <c r="J3817" s="1" t="s">
        <v>641</v>
      </c>
      <c r="K3817" s="1" t="s">
        <v>642</v>
      </c>
      <c r="L3817" s="1" t="s">
        <v>643</v>
      </c>
      <c r="M3817" s="1" t="s">
        <v>643</v>
      </c>
      <c r="N3817" s="1"/>
      <c r="O3817" s="1" t="s">
        <v>83</v>
      </c>
      <c r="P3817" s="1">
        <v>18</v>
      </c>
      <c r="Q3817" s="1">
        <v>34</v>
      </c>
      <c r="R3817" s="1">
        <f t="shared" si="708"/>
        <v>18</v>
      </c>
      <c r="S3817" s="1">
        <v>34</v>
      </c>
      <c r="T3817" s="1">
        <f t="shared" si="711"/>
        <v>16</v>
      </c>
      <c r="U3817" s="1" t="s">
        <v>41</v>
      </c>
      <c r="V3817" s="1" t="s">
        <v>644</v>
      </c>
      <c r="W3817" s="1"/>
      <c r="X3817" s="1"/>
      <c r="Y3817" s="1"/>
      <c r="Z3817" s="1"/>
      <c r="AA3817" s="1"/>
      <c r="AB3817" s="1"/>
      <c r="AC3817" s="1"/>
      <c r="AD3817" s="1"/>
      <c r="AE3817" s="1"/>
      <c r="AF3817" s="1"/>
      <c r="AG3817" s="1"/>
      <c r="AH3817" s="1"/>
      <c r="AI3817" s="1"/>
      <c r="AJ3817" s="1"/>
      <c r="AK3817" s="1"/>
      <c r="AL3817" s="1"/>
      <c r="AM3817" s="1"/>
      <c r="AN3817" s="1"/>
      <c r="AO3817" s="1" t="s">
        <v>6545</v>
      </c>
    </row>
    <row r="3818" spans="1:41">
      <c r="A3818" s="1" t="s">
        <v>10657</v>
      </c>
      <c r="B3818" s="1" t="s">
        <v>8589</v>
      </c>
      <c r="C3818" s="1" t="s">
        <v>36</v>
      </c>
      <c r="D3818" s="1">
        <v>234</v>
      </c>
      <c r="E3818" s="1">
        <v>67027</v>
      </c>
      <c r="F3818" s="5">
        <v>44075</v>
      </c>
      <c r="G3818" s="5">
        <v>44097</v>
      </c>
      <c r="H3818" s="1">
        <f t="shared" ca="1" si="709"/>
        <v>22</v>
      </c>
      <c r="I3818" s="1" t="str">
        <f t="shared" ca="1" si="710"/>
        <v>No</v>
      </c>
      <c r="J3818" s="1" t="s">
        <v>117</v>
      </c>
      <c r="K3818" s="1" t="s">
        <v>46</v>
      </c>
      <c r="L3818" s="1"/>
      <c r="M3818" s="1" t="s">
        <v>118</v>
      </c>
      <c r="N3818" s="1"/>
      <c r="O3818" s="1" t="s">
        <v>141</v>
      </c>
      <c r="P3818" s="1">
        <v>18</v>
      </c>
      <c r="Q3818" s="1">
        <v>39</v>
      </c>
      <c r="R3818" s="1">
        <f t="shared" si="708"/>
        <v>18</v>
      </c>
      <c r="S3818" s="1">
        <v>39</v>
      </c>
      <c r="T3818" s="1">
        <f t="shared" si="711"/>
        <v>21</v>
      </c>
      <c r="U3818" s="1" t="s">
        <v>41</v>
      </c>
      <c r="V3818" s="1" t="s">
        <v>142</v>
      </c>
      <c r="W3818" s="1"/>
      <c r="X3818" s="1"/>
      <c r="Y3818" s="1"/>
      <c r="Z3818" s="1"/>
      <c r="AA3818" s="1"/>
      <c r="AB3818" s="1"/>
      <c r="AC3818" s="1"/>
      <c r="AD3818" s="1"/>
      <c r="AE3818" s="1"/>
      <c r="AF3818" s="1"/>
      <c r="AG3818" s="1"/>
      <c r="AH3818" s="1"/>
      <c r="AI3818" s="1"/>
      <c r="AJ3818" s="1"/>
      <c r="AK3818" s="1"/>
      <c r="AL3818" s="1" t="s">
        <v>859</v>
      </c>
      <c r="AM3818" s="1"/>
      <c r="AN3818" s="1"/>
      <c r="AO3818" s="1" t="s">
        <v>10658</v>
      </c>
    </row>
    <row r="3819" spans="1:41">
      <c r="A3819" s="1" t="s">
        <v>10659</v>
      </c>
      <c r="B3819" s="1" t="s">
        <v>3359</v>
      </c>
      <c r="C3819" s="1" t="s">
        <v>36</v>
      </c>
      <c r="D3819" s="1">
        <v>212</v>
      </c>
      <c r="E3819" s="1">
        <v>100566</v>
      </c>
      <c r="F3819" s="5">
        <v>44048</v>
      </c>
      <c r="G3819" s="5">
        <v>44062</v>
      </c>
      <c r="H3819" s="1">
        <f t="shared" ca="1" si="709"/>
        <v>14</v>
      </c>
      <c r="I3819" s="1" t="str">
        <f t="shared" ca="1" si="710"/>
        <v>No</v>
      </c>
      <c r="J3819" s="1" t="s">
        <v>117</v>
      </c>
      <c r="K3819" s="1" t="s">
        <v>46</v>
      </c>
      <c r="L3819" s="1"/>
      <c r="M3819" s="1" t="s">
        <v>118</v>
      </c>
      <c r="N3819" s="1"/>
      <c r="O3819" s="1" t="s">
        <v>48</v>
      </c>
      <c r="P3819" s="1">
        <v>18</v>
      </c>
      <c r="Q3819" s="1"/>
      <c r="R3819" s="1">
        <f t="shared" si="708"/>
        <v>18</v>
      </c>
      <c r="S3819" s="1" t="str">
        <f t="shared" ref="S3819:S3821" si="717">IF(ISBLANK(Q3819)=TRUE,"80",Q3819)</f>
        <v>80</v>
      </c>
      <c r="T3819" s="1">
        <f t="shared" si="711"/>
        <v>62</v>
      </c>
      <c r="U3819" s="1" t="s">
        <v>41</v>
      </c>
      <c r="V3819" s="1" t="s">
        <v>185</v>
      </c>
      <c r="W3819" s="1"/>
      <c r="X3819" s="1"/>
      <c r="Y3819" s="1"/>
      <c r="Z3819" s="1"/>
      <c r="AA3819" s="1"/>
      <c r="AB3819" s="1"/>
      <c r="AC3819" s="1"/>
      <c r="AD3819" s="1"/>
      <c r="AE3819" s="1"/>
      <c r="AF3819" s="1"/>
      <c r="AG3819" s="1"/>
      <c r="AH3819" s="1"/>
      <c r="AI3819" s="1"/>
      <c r="AJ3819" s="1"/>
      <c r="AK3819" s="1"/>
      <c r="AL3819" s="1"/>
      <c r="AM3819" s="1"/>
      <c r="AN3819" s="1"/>
      <c r="AO3819" s="1" t="s">
        <v>10660</v>
      </c>
    </row>
    <row r="3820" spans="1:41">
      <c r="A3820" s="1" t="s">
        <v>10668</v>
      </c>
      <c r="B3820" s="1" t="s">
        <v>2362</v>
      </c>
      <c r="C3820" s="1" t="s">
        <v>36</v>
      </c>
      <c r="D3820" s="1">
        <v>109</v>
      </c>
      <c r="E3820" s="1">
        <v>12145</v>
      </c>
      <c r="F3820" s="5">
        <v>44050</v>
      </c>
      <c r="G3820" s="5">
        <v>44075</v>
      </c>
      <c r="H3820" s="1">
        <f t="shared" ca="1" si="709"/>
        <v>25</v>
      </c>
      <c r="I3820" s="1" t="str">
        <f t="shared" ca="1" si="710"/>
        <v>No</v>
      </c>
      <c r="J3820" s="1" t="s">
        <v>161</v>
      </c>
      <c r="K3820" s="1" t="s">
        <v>46</v>
      </c>
      <c r="L3820" s="1"/>
      <c r="M3820" s="1" t="s">
        <v>161</v>
      </c>
      <c r="N3820" s="1"/>
      <c r="O3820" s="1" t="s">
        <v>48</v>
      </c>
      <c r="P3820" s="1">
        <v>18</v>
      </c>
      <c r="Q3820" s="1"/>
      <c r="R3820" s="1">
        <f t="shared" si="708"/>
        <v>18</v>
      </c>
      <c r="S3820" s="1" t="str">
        <f t="shared" si="717"/>
        <v>80</v>
      </c>
      <c r="T3820" s="1">
        <f t="shared" si="711"/>
        <v>62</v>
      </c>
      <c r="U3820" s="1" t="s">
        <v>41</v>
      </c>
      <c r="V3820" s="1"/>
      <c r="W3820" s="1"/>
      <c r="X3820" s="1"/>
      <c r="Y3820" s="1"/>
      <c r="Z3820" s="1"/>
      <c r="AA3820" s="1"/>
      <c r="AB3820" s="1"/>
      <c r="AC3820" s="1"/>
      <c r="AD3820" s="1"/>
      <c r="AE3820" s="1"/>
      <c r="AF3820" s="1"/>
      <c r="AG3820" s="1"/>
      <c r="AH3820" s="1"/>
      <c r="AI3820" s="1"/>
      <c r="AJ3820" s="1"/>
      <c r="AK3820" s="1"/>
      <c r="AL3820" s="1"/>
      <c r="AM3820" s="1"/>
      <c r="AN3820" s="1"/>
      <c r="AO3820" s="1" t="s">
        <v>10669</v>
      </c>
    </row>
    <row r="3821" spans="1:41">
      <c r="A3821" s="1" t="s">
        <v>10670</v>
      </c>
      <c r="B3821" s="1" t="s">
        <v>10671</v>
      </c>
      <c r="C3821" s="1" t="s">
        <v>36</v>
      </c>
      <c r="D3821" s="1">
        <v>564</v>
      </c>
      <c r="E3821" s="1">
        <v>189368</v>
      </c>
      <c r="F3821" s="5">
        <v>43945</v>
      </c>
      <c r="G3821" s="1"/>
      <c r="H3821" s="1">
        <f t="shared" ca="1" si="709"/>
        <v>159</v>
      </c>
      <c r="I3821" s="1" t="str">
        <f t="shared" ca="1" si="710"/>
        <v>No</v>
      </c>
      <c r="J3821" s="1" t="s">
        <v>3181</v>
      </c>
      <c r="K3821" s="1" t="s">
        <v>3182</v>
      </c>
      <c r="L3821" s="1"/>
      <c r="M3821" s="1" t="s">
        <v>3181</v>
      </c>
      <c r="N3821" s="1"/>
      <c r="O3821" s="1" t="s">
        <v>48</v>
      </c>
      <c r="P3821" s="1">
        <v>18</v>
      </c>
      <c r="Q3821" s="1"/>
      <c r="R3821" s="1">
        <f t="shared" si="708"/>
        <v>18</v>
      </c>
      <c r="S3821" s="1" t="str">
        <f t="shared" si="717"/>
        <v>80</v>
      </c>
      <c r="T3821" s="1">
        <f t="shared" si="711"/>
        <v>62</v>
      </c>
      <c r="U3821" s="1" t="s">
        <v>41</v>
      </c>
      <c r="V3821" s="1"/>
      <c r="W3821" s="1"/>
      <c r="X3821" s="1"/>
      <c r="Y3821" s="1"/>
      <c r="Z3821" s="1"/>
      <c r="AA3821" s="1"/>
      <c r="AB3821" s="1"/>
      <c r="AC3821" s="1"/>
      <c r="AD3821" s="1"/>
      <c r="AE3821" s="1"/>
      <c r="AF3821" s="1"/>
      <c r="AG3821" s="1"/>
      <c r="AH3821" s="1"/>
      <c r="AI3821" s="1"/>
      <c r="AJ3821" s="1"/>
      <c r="AK3821" s="1" t="s">
        <v>76</v>
      </c>
      <c r="AL3821" s="1"/>
      <c r="AM3821" s="1"/>
      <c r="AN3821" s="1"/>
      <c r="AO3821" s="1"/>
    </row>
    <row r="3822" spans="1:41">
      <c r="A3822" s="1" t="s">
        <v>10674</v>
      </c>
      <c r="B3822" s="1" t="s">
        <v>2277</v>
      </c>
      <c r="C3822" s="1" t="s">
        <v>36</v>
      </c>
      <c r="D3822" s="1">
        <v>4421</v>
      </c>
      <c r="E3822" s="1">
        <v>2683518</v>
      </c>
      <c r="F3822" s="5">
        <v>43943</v>
      </c>
      <c r="G3822" s="5">
        <v>43946</v>
      </c>
      <c r="H3822" s="1">
        <f t="shared" ca="1" si="709"/>
        <v>3</v>
      </c>
      <c r="I3822" s="1" t="str">
        <f t="shared" ca="1" si="710"/>
        <v>No</v>
      </c>
      <c r="J3822" s="1" t="s">
        <v>2104</v>
      </c>
      <c r="K3822" s="1" t="s">
        <v>46</v>
      </c>
      <c r="L3822" s="1" t="s">
        <v>2105</v>
      </c>
      <c r="M3822" s="1" t="s">
        <v>2104</v>
      </c>
      <c r="N3822" s="1"/>
      <c r="O3822" s="1" t="s">
        <v>1530</v>
      </c>
      <c r="P3822" s="1">
        <v>18</v>
      </c>
      <c r="Q3822" s="1">
        <v>25</v>
      </c>
      <c r="R3822" s="1">
        <f t="shared" si="708"/>
        <v>18</v>
      </c>
      <c r="S3822" s="1">
        <v>25</v>
      </c>
      <c r="T3822" s="1">
        <f t="shared" si="711"/>
        <v>7</v>
      </c>
      <c r="U3822" s="1" t="s">
        <v>41</v>
      </c>
      <c r="V3822" s="1"/>
      <c r="W3822" s="1"/>
      <c r="X3822" s="1"/>
      <c r="Y3822" s="1"/>
      <c r="Z3822" s="1"/>
      <c r="AA3822" s="1"/>
      <c r="AB3822" s="1"/>
      <c r="AC3822" s="1"/>
      <c r="AD3822" s="1"/>
      <c r="AE3822" s="1"/>
      <c r="AF3822" s="1"/>
      <c r="AG3822" s="1"/>
      <c r="AH3822" s="1"/>
      <c r="AI3822" s="1"/>
      <c r="AJ3822" s="1" t="s">
        <v>49</v>
      </c>
      <c r="AK3822" s="1"/>
      <c r="AL3822" s="1"/>
      <c r="AM3822" s="1"/>
      <c r="AN3822" s="1"/>
      <c r="AO3822" s="1" t="s">
        <v>2106</v>
      </c>
    </row>
    <row r="3823" spans="1:41">
      <c r="A3823" s="1" t="s">
        <v>10675</v>
      </c>
      <c r="B3823" s="1" t="s">
        <v>2103</v>
      </c>
      <c r="C3823" s="1" t="s">
        <v>36</v>
      </c>
      <c r="D3823" s="1">
        <v>226</v>
      </c>
      <c r="E3823" s="1">
        <v>134378</v>
      </c>
      <c r="F3823" s="5">
        <v>43943</v>
      </c>
      <c r="G3823" s="5">
        <v>43946</v>
      </c>
      <c r="H3823" s="1">
        <f t="shared" ca="1" si="709"/>
        <v>3</v>
      </c>
      <c r="I3823" s="1" t="str">
        <f t="shared" ca="1" si="710"/>
        <v>No</v>
      </c>
      <c r="J3823" s="1" t="s">
        <v>2104</v>
      </c>
      <c r="K3823" s="1" t="s">
        <v>46</v>
      </c>
      <c r="L3823" s="1" t="s">
        <v>2105</v>
      </c>
      <c r="M3823" s="1" t="s">
        <v>2104</v>
      </c>
      <c r="N3823" s="1"/>
      <c r="O3823" s="1" t="s">
        <v>1530</v>
      </c>
      <c r="P3823" s="1">
        <v>18</v>
      </c>
      <c r="Q3823" s="1">
        <v>25</v>
      </c>
      <c r="R3823" s="1">
        <f t="shared" si="708"/>
        <v>18</v>
      </c>
      <c r="S3823" s="1">
        <v>25</v>
      </c>
      <c r="T3823" s="1">
        <f t="shared" si="711"/>
        <v>7</v>
      </c>
      <c r="U3823" s="1" t="s">
        <v>41</v>
      </c>
      <c r="V3823" s="1"/>
      <c r="W3823" s="1"/>
      <c r="X3823" s="1"/>
      <c r="Y3823" s="1"/>
      <c r="Z3823" s="1"/>
      <c r="AA3823" s="1"/>
      <c r="AB3823" s="1"/>
      <c r="AC3823" s="1"/>
      <c r="AD3823" s="1"/>
      <c r="AE3823" s="1"/>
      <c r="AF3823" s="1"/>
      <c r="AG3823" s="1"/>
      <c r="AH3823" s="1"/>
      <c r="AI3823" s="1"/>
      <c r="AJ3823" s="1" t="s">
        <v>49</v>
      </c>
      <c r="AK3823" s="1"/>
      <c r="AL3823" s="1"/>
      <c r="AM3823" s="1"/>
      <c r="AN3823" s="1"/>
      <c r="AO3823" s="1" t="s">
        <v>2106</v>
      </c>
    </row>
    <row r="3824" spans="1:41">
      <c r="A3824" s="1" t="s">
        <v>10676</v>
      </c>
      <c r="B3824" s="1" t="s">
        <v>10677</v>
      </c>
      <c r="C3824" s="1" t="s">
        <v>36</v>
      </c>
      <c r="D3824" s="1">
        <v>69</v>
      </c>
      <c r="E3824" s="1">
        <v>16519</v>
      </c>
      <c r="F3824" s="5">
        <v>44033</v>
      </c>
      <c r="G3824" s="5">
        <v>44048</v>
      </c>
      <c r="H3824" s="1">
        <f t="shared" ca="1" si="709"/>
        <v>15</v>
      </c>
      <c r="I3824" s="1" t="str">
        <f t="shared" ca="1" si="710"/>
        <v>No</v>
      </c>
      <c r="J3824" s="1" t="s">
        <v>161</v>
      </c>
      <c r="K3824" s="1" t="s">
        <v>46</v>
      </c>
      <c r="L3824" s="1"/>
      <c r="M3824" s="1" t="s">
        <v>161</v>
      </c>
      <c r="N3824" s="1"/>
      <c r="O3824" s="1" t="s">
        <v>83</v>
      </c>
      <c r="P3824" s="1">
        <v>18</v>
      </c>
      <c r="Q3824" s="1">
        <v>34</v>
      </c>
      <c r="R3824" s="1">
        <f t="shared" si="708"/>
        <v>18</v>
      </c>
      <c r="S3824" s="1">
        <v>34</v>
      </c>
      <c r="T3824" s="1">
        <f t="shared" si="711"/>
        <v>16</v>
      </c>
      <c r="U3824" s="1" t="s">
        <v>41</v>
      </c>
      <c r="V3824" s="1"/>
      <c r="W3824" s="1"/>
      <c r="X3824" s="1"/>
      <c r="Y3824" s="1"/>
      <c r="Z3824" s="1"/>
      <c r="AA3824" s="1"/>
      <c r="AB3824" s="1"/>
      <c r="AC3824" s="1"/>
      <c r="AD3824" s="1"/>
      <c r="AE3824" s="1"/>
      <c r="AF3824" s="1"/>
      <c r="AG3824" s="1"/>
      <c r="AH3824" s="1"/>
      <c r="AI3824" s="1"/>
      <c r="AJ3824" s="1"/>
      <c r="AK3824" s="1"/>
      <c r="AL3824" s="1"/>
      <c r="AM3824" s="1"/>
      <c r="AN3824" s="1"/>
      <c r="AO3824" s="1" t="s">
        <v>10678</v>
      </c>
    </row>
    <row r="3825" spans="1:41">
      <c r="A3825" s="1" t="s">
        <v>10679</v>
      </c>
      <c r="B3825" s="1" t="s">
        <v>569</v>
      </c>
      <c r="C3825" s="1" t="s">
        <v>36</v>
      </c>
      <c r="D3825" s="1">
        <v>452</v>
      </c>
      <c r="E3825" s="1">
        <v>152135</v>
      </c>
      <c r="F3825" s="5">
        <v>44075</v>
      </c>
      <c r="G3825" s="5">
        <v>44097</v>
      </c>
      <c r="H3825" s="1">
        <f t="shared" ca="1" si="709"/>
        <v>22</v>
      </c>
      <c r="I3825" s="1" t="str">
        <f t="shared" ca="1" si="710"/>
        <v>No</v>
      </c>
      <c r="J3825" s="1" t="s">
        <v>117</v>
      </c>
      <c r="K3825" s="1" t="s">
        <v>46</v>
      </c>
      <c r="L3825" s="1"/>
      <c r="M3825" s="1" t="s">
        <v>118</v>
      </c>
      <c r="N3825" s="1"/>
      <c r="O3825" s="1" t="s">
        <v>141</v>
      </c>
      <c r="P3825" s="1">
        <v>18</v>
      </c>
      <c r="Q3825" s="1">
        <v>39</v>
      </c>
      <c r="R3825" s="1">
        <f t="shared" si="708"/>
        <v>18</v>
      </c>
      <c r="S3825" s="1">
        <v>39</v>
      </c>
      <c r="T3825" s="1">
        <f t="shared" si="711"/>
        <v>21</v>
      </c>
      <c r="U3825" s="1" t="s">
        <v>41</v>
      </c>
      <c r="V3825" s="1" t="s">
        <v>185</v>
      </c>
      <c r="W3825" s="1"/>
      <c r="X3825" s="1"/>
      <c r="Y3825" s="1"/>
      <c r="Z3825" s="1"/>
      <c r="AA3825" s="1"/>
      <c r="AB3825" s="1"/>
      <c r="AC3825" s="1"/>
      <c r="AD3825" s="1"/>
      <c r="AE3825" s="1"/>
      <c r="AF3825" s="1"/>
      <c r="AG3825" s="1"/>
      <c r="AH3825" s="1"/>
      <c r="AI3825" s="1"/>
      <c r="AJ3825" s="1"/>
      <c r="AK3825" s="1"/>
      <c r="AL3825" s="1" t="s">
        <v>1850</v>
      </c>
      <c r="AM3825" s="1"/>
      <c r="AN3825" s="1"/>
      <c r="AO3825" s="1" t="s">
        <v>10680</v>
      </c>
    </row>
    <row r="3826" spans="1:41">
      <c r="A3826" s="1" t="s">
        <v>10681</v>
      </c>
      <c r="B3826" s="1" t="s">
        <v>10682</v>
      </c>
      <c r="C3826" s="1" t="s">
        <v>36</v>
      </c>
      <c r="D3826" s="1">
        <v>6</v>
      </c>
      <c r="E3826" s="1">
        <v>877</v>
      </c>
      <c r="F3826" s="5">
        <v>44079</v>
      </c>
      <c r="G3826" s="5">
        <v>44086</v>
      </c>
      <c r="H3826" s="1">
        <f t="shared" ca="1" si="709"/>
        <v>7</v>
      </c>
      <c r="I3826" s="1" t="str">
        <f t="shared" ca="1" si="710"/>
        <v>No</v>
      </c>
      <c r="J3826" s="1" t="s">
        <v>589</v>
      </c>
      <c r="K3826" s="1" t="s">
        <v>590</v>
      </c>
      <c r="L3826" s="1" t="s">
        <v>591</v>
      </c>
      <c r="M3826" s="1" t="s">
        <v>592</v>
      </c>
      <c r="N3826" s="1"/>
      <c r="O3826" s="1" t="s">
        <v>48</v>
      </c>
      <c r="P3826" s="1">
        <v>18</v>
      </c>
      <c r="Q3826" s="1"/>
      <c r="R3826" s="1">
        <f t="shared" si="708"/>
        <v>18</v>
      </c>
      <c r="S3826" s="1" t="str">
        <f>IF(ISBLANK(Q3826)=TRUE,"80",Q3826)</f>
        <v>80</v>
      </c>
      <c r="T3826" s="1">
        <f t="shared" si="711"/>
        <v>62</v>
      </c>
      <c r="U3826" s="1" t="s">
        <v>41</v>
      </c>
      <c r="V3826" s="1"/>
      <c r="W3826" s="1" t="s">
        <v>593</v>
      </c>
      <c r="X3826" s="1"/>
      <c r="Y3826" s="1"/>
      <c r="Z3826" s="1"/>
      <c r="AA3826" s="1"/>
      <c r="AB3826" s="1" t="s">
        <v>594</v>
      </c>
      <c r="AC3826" s="1"/>
      <c r="AD3826" s="1"/>
      <c r="AE3826" s="1"/>
      <c r="AF3826" s="1"/>
      <c r="AG3826" s="1"/>
      <c r="AH3826" s="1"/>
      <c r="AI3826" s="1"/>
      <c r="AJ3826" s="1"/>
      <c r="AK3826" s="1"/>
      <c r="AL3826" s="1"/>
      <c r="AM3826" s="1"/>
      <c r="AN3826" s="1"/>
      <c r="AO3826" s="1" t="s">
        <v>10683</v>
      </c>
    </row>
    <row r="3827" spans="1:41">
      <c r="A3827" s="1" t="s">
        <v>10685</v>
      </c>
      <c r="B3827" s="1" t="s">
        <v>3456</v>
      </c>
      <c r="C3827" s="1" t="s">
        <v>36</v>
      </c>
      <c r="D3827" s="1">
        <v>168</v>
      </c>
      <c r="E3827" s="1">
        <v>43591</v>
      </c>
      <c r="F3827" s="5">
        <v>43953</v>
      </c>
      <c r="G3827" s="5">
        <v>43964</v>
      </c>
      <c r="H3827" s="1">
        <f t="shared" ca="1" si="709"/>
        <v>11</v>
      </c>
      <c r="I3827" s="1" t="str">
        <f t="shared" ca="1" si="710"/>
        <v>No</v>
      </c>
      <c r="J3827" s="1" t="s">
        <v>284</v>
      </c>
      <c r="K3827" s="1" t="s">
        <v>285</v>
      </c>
      <c r="L3827" s="1" t="s">
        <v>286</v>
      </c>
      <c r="M3827" s="1" t="s">
        <v>287</v>
      </c>
      <c r="N3827" s="1"/>
      <c r="O3827" s="1" t="s">
        <v>1779</v>
      </c>
      <c r="P3827" s="1">
        <v>18</v>
      </c>
      <c r="Q3827" s="1">
        <v>40</v>
      </c>
      <c r="R3827" s="1">
        <f t="shared" si="708"/>
        <v>18</v>
      </c>
      <c r="S3827" s="1">
        <v>40</v>
      </c>
      <c r="T3827" s="1">
        <f t="shared" si="711"/>
        <v>22</v>
      </c>
      <c r="U3827" s="1" t="s">
        <v>41</v>
      </c>
      <c r="V3827" s="1"/>
      <c r="W3827" s="1"/>
      <c r="X3827" s="1"/>
      <c r="Y3827" s="1"/>
      <c r="Z3827" s="1"/>
      <c r="AA3827" s="1"/>
      <c r="AB3827" s="1"/>
      <c r="AC3827" s="1"/>
      <c r="AD3827" s="1"/>
      <c r="AE3827" s="1"/>
      <c r="AF3827" s="1"/>
      <c r="AG3827" s="1"/>
      <c r="AH3827" s="1"/>
      <c r="AI3827" s="1"/>
      <c r="AJ3827" s="1"/>
      <c r="AK3827" s="1" t="s">
        <v>76</v>
      </c>
      <c r="AL3827" s="1"/>
      <c r="AM3827" s="1"/>
      <c r="AN3827" s="1"/>
      <c r="AO3827" s="1" t="s">
        <v>778</v>
      </c>
    </row>
    <row r="3828" spans="1:41">
      <c r="A3828" s="1" t="s">
        <v>10686</v>
      </c>
      <c r="B3828" s="1" t="s">
        <v>1383</v>
      </c>
      <c r="C3828" s="1" t="s">
        <v>36</v>
      </c>
      <c r="D3828" s="1">
        <v>32</v>
      </c>
      <c r="E3828" s="1">
        <v>6437</v>
      </c>
      <c r="F3828" s="5">
        <v>44050</v>
      </c>
      <c r="G3828" s="5">
        <v>44075</v>
      </c>
      <c r="H3828" s="1">
        <f t="shared" ca="1" si="709"/>
        <v>25</v>
      </c>
      <c r="I3828" s="1" t="str">
        <f t="shared" ca="1" si="710"/>
        <v>No</v>
      </c>
      <c r="J3828" s="1" t="s">
        <v>161</v>
      </c>
      <c r="K3828" s="1" t="s">
        <v>46</v>
      </c>
      <c r="L3828" s="1"/>
      <c r="M3828" s="1" t="s">
        <v>161</v>
      </c>
      <c r="N3828" s="1"/>
      <c r="O3828" s="1" t="s">
        <v>48</v>
      </c>
      <c r="P3828" s="1">
        <v>18</v>
      </c>
      <c r="Q3828" s="1"/>
      <c r="R3828" s="1">
        <f t="shared" si="708"/>
        <v>18</v>
      </c>
      <c r="S3828" s="1" t="str">
        <f t="shared" ref="S3828:S3831" si="718">IF(ISBLANK(Q3828)=TRUE,"80",Q3828)</f>
        <v>80</v>
      </c>
      <c r="T3828" s="1">
        <f t="shared" si="711"/>
        <v>62</v>
      </c>
      <c r="U3828" s="1" t="s">
        <v>41</v>
      </c>
      <c r="V3828" s="1" t="s">
        <v>1535</v>
      </c>
      <c r="W3828" s="1"/>
      <c r="X3828" s="1"/>
      <c r="Y3828" s="1"/>
      <c r="Z3828" s="1"/>
      <c r="AA3828" s="1"/>
      <c r="AB3828" s="1"/>
      <c r="AC3828" s="1"/>
      <c r="AD3828" s="1"/>
      <c r="AE3828" s="1"/>
      <c r="AF3828" s="1"/>
      <c r="AG3828" s="1"/>
      <c r="AH3828" s="1"/>
      <c r="AI3828" s="1"/>
      <c r="AJ3828" s="1"/>
      <c r="AK3828" s="1"/>
      <c r="AL3828" s="1"/>
      <c r="AM3828" s="1"/>
      <c r="AN3828" s="1"/>
      <c r="AO3828" s="1" t="s">
        <v>10687</v>
      </c>
    </row>
    <row r="3829" spans="1:41">
      <c r="A3829" s="1" t="s">
        <v>10688</v>
      </c>
      <c r="B3829" s="1" t="s">
        <v>2158</v>
      </c>
      <c r="C3829" s="1" t="s">
        <v>36</v>
      </c>
      <c r="D3829" s="1">
        <v>460</v>
      </c>
      <c r="E3829" s="1">
        <v>41356</v>
      </c>
      <c r="F3829" s="5">
        <v>44083</v>
      </c>
      <c r="G3829" s="5">
        <v>44110</v>
      </c>
      <c r="H3829" s="1">
        <f t="shared" ca="1" si="709"/>
        <v>27</v>
      </c>
      <c r="I3829" s="1" t="str">
        <f t="shared" ca="1" si="710"/>
        <v>No</v>
      </c>
      <c r="J3829" s="1" t="s">
        <v>161</v>
      </c>
      <c r="K3829" s="1" t="s">
        <v>46</v>
      </c>
      <c r="L3829" s="1"/>
      <c r="M3829" s="1" t="s">
        <v>161</v>
      </c>
      <c r="N3829" s="1"/>
      <c r="O3829" s="1" t="s">
        <v>48</v>
      </c>
      <c r="P3829" s="1">
        <v>18</v>
      </c>
      <c r="Q3829" s="1"/>
      <c r="R3829" s="1">
        <f t="shared" si="708"/>
        <v>18</v>
      </c>
      <c r="S3829" s="1" t="str">
        <f t="shared" si="718"/>
        <v>80</v>
      </c>
      <c r="T3829" s="1">
        <f t="shared" si="711"/>
        <v>62</v>
      </c>
      <c r="U3829" s="1" t="s">
        <v>41</v>
      </c>
      <c r="V3829" s="1" t="s">
        <v>280</v>
      </c>
      <c r="W3829" s="1"/>
      <c r="X3829" s="1"/>
      <c r="Y3829" s="1"/>
      <c r="Z3829" s="1"/>
      <c r="AA3829" s="1"/>
      <c r="AB3829" s="1"/>
      <c r="AC3829" s="1"/>
      <c r="AD3829" s="1"/>
      <c r="AE3829" s="1"/>
      <c r="AF3829" s="1"/>
      <c r="AG3829" s="1"/>
      <c r="AH3829" s="1"/>
      <c r="AI3829" s="1"/>
      <c r="AJ3829" s="1"/>
      <c r="AK3829" s="1"/>
      <c r="AL3829" s="1"/>
      <c r="AM3829" s="1"/>
      <c r="AN3829" s="1"/>
      <c r="AO3829" s="1" t="s">
        <v>10689</v>
      </c>
    </row>
    <row r="3830" spans="1:41">
      <c r="A3830" s="1" t="s">
        <v>10690</v>
      </c>
      <c r="B3830" s="1" t="s">
        <v>10691</v>
      </c>
      <c r="C3830" s="1" t="s">
        <v>36</v>
      </c>
      <c r="D3830" s="1">
        <v>20637</v>
      </c>
      <c r="E3830" s="1">
        <v>3114803</v>
      </c>
      <c r="F3830" s="5">
        <v>44077</v>
      </c>
      <c r="G3830" s="5">
        <v>44110</v>
      </c>
      <c r="H3830" s="1">
        <f t="shared" ca="1" si="709"/>
        <v>33</v>
      </c>
      <c r="I3830" s="1" t="str">
        <f t="shared" ca="1" si="710"/>
        <v>No</v>
      </c>
      <c r="J3830" s="1" t="s">
        <v>2284</v>
      </c>
      <c r="K3830" s="1" t="s">
        <v>46</v>
      </c>
      <c r="L3830" s="1" t="s">
        <v>4968</v>
      </c>
      <c r="M3830" s="1" t="s">
        <v>4968</v>
      </c>
      <c r="N3830" s="1"/>
      <c r="O3830" s="1" t="s">
        <v>48</v>
      </c>
      <c r="P3830" s="1">
        <v>18</v>
      </c>
      <c r="Q3830" s="1"/>
      <c r="R3830" s="1">
        <f t="shared" si="708"/>
        <v>18</v>
      </c>
      <c r="S3830" s="1" t="str">
        <f t="shared" si="718"/>
        <v>80</v>
      </c>
      <c r="T3830" s="1">
        <f t="shared" si="711"/>
        <v>62</v>
      </c>
      <c r="U3830" s="1" t="s">
        <v>41</v>
      </c>
      <c r="V3830" s="1" t="s">
        <v>2152</v>
      </c>
      <c r="W3830" s="1"/>
      <c r="X3830" s="1"/>
      <c r="Y3830" s="1"/>
      <c r="Z3830" s="1"/>
      <c r="AA3830" s="1"/>
      <c r="AB3830" s="1"/>
      <c r="AC3830" s="1"/>
      <c r="AD3830" s="1"/>
      <c r="AE3830" s="1"/>
      <c r="AF3830" s="1"/>
      <c r="AG3830" s="1"/>
      <c r="AH3830" s="1"/>
      <c r="AI3830" s="1"/>
      <c r="AJ3830" s="1"/>
      <c r="AK3830" s="1"/>
      <c r="AL3830" s="1"/>
      <c r="AM3830" s="1"/>
      <c r="AN3830" s="1"/>
      <c r="AO3830" s="1" t="s">
        <v>5253</v>
      </c>
    </row>
    <row r="3831" spans="1:41">
      <c r="A3831" s="1" t="s">
        <v>10692</v>
      </c>
      <c r="B3831" s="1" t="s">
        <v>2782</v>
      </c>
      <c r="C3831" s="1" t="s">
        <v>36</v>
      </c>
      <c r="D3831" s="1">
        <v>68</v>
      </c>
      <c r="E3831" s="1">
        <v>9263</v>
      </c>
      <c r="F3831" s="5">
        <v>44050</v>
      </c>
      <c r="G3831" s="5">
        <v>44075</v>
      </c>
      <c r="H3831" s="1">
        <f t="shared" ca="1" si="709"/>
        <v>25</v>
      </c>
      <c r="I3831" s="1" t="str">
        <f t="shared" ca="1" si="710"/>
        <v>No</v>
      </c>
      <c r="J3831" s="1" t="s">
        <v>161</v>
      </c>
      <c r="K3831" s="1" t="s">
        <v>46</v>
      </c>
      <c r="L3831" s="1"/>
      <c r="M3831" s="1" t="s">
        <v>161</v>
      </c>
      <c r="N3831" s="1"/>
      <c r="O3831" s="1" t="s">
        <v>48</v>
      </c>
      <c r="P3831" s="1">
        <v>18</v>
      </c>
      <c r="Q3831" s="1"/>
      <c r="R3831" s="1">
        <f t="shared" si="708"/>
        <v>18</v>
      </c>
      <c r="S3831" s="1" t="str">
        <f t="shared" si="718"/>
        <v>80</v>
      </c>
      <c r="T3831" s="1">
        <f t="shared" si="711"/>
        <v>62</v>
      </c>
      <c r="U3831" s="1" t="s">
        <v>41</v>
      </c>
      <c r="V3831" s="1"/>
      <c r="W3831" s="1"/>
      <c r="X3831" s="1"/>
      <c r="Y3831" s="1"/>
      <c r="Z3831" s="1"/>
      <c r="AA3831" s="1"/>
      <c r="AB3831" s="1"/>
      <c r="AC3831" s="1"/>
      <c r="AD3831" s="1"/>
      <c r="AE3831" s="1"/>
      <c r="AF3831" s="1"/>
      <c r="AG3831" s="1"/>
      <c r="AH3831" s="1"/>
      <c r="AI3831" s="1"/>
      <c r="AJ3831" s="1"/>
      <c r="AK3831" s="1"/>
      <c r="AL3831" s="1"/>
      <c r="AM3831" s="1"/>
      <c r="AN3831" s="1"/>
      <c r="AO3831" s="1" t="s">
        <v>10693</v>
      </c>
    </row>
    <row r="3832" spans="1:41">
      <c r="A3832" s="1" t="s">
        <v>10694</v>
      </c>
      <c r="B3832" s="1" t="s">
        <v>10695</v>
      </c>
      <c r="C3832" s="1" t="s">
        <v>36</v>
      </c>
      <c r="D3832" s="1">
        <v>197</v>
      </c>
      <c r="E3832" s="1">
        <v>56370</v>
      </c>
      <c r="F3832" s="5">
        <v>44070</v>
      </c>
      <c r="G3832" s="1"/>
      <c r="H3832" s="1">
        <f t="shared" ca="1" si="709"/>
        <v>34</v>
      </c>
      <c r="I3832" s="1" t="str">
        <f t="shared" ca="1" si="710"/>
        <v>No</v>
      </c>
      <c r="J3832" s="1" t="s">
        <v>94</v>
      </c>
      <c r="K3832" s="1" t="s">
        <v>95</v>
      </c>
      <c r="L3832" s="1"/>
      <c r="M3832" s="1" t="s">
        <v>96</v>
      </c>
      <c r="N3832" s="1"/>
      <c r="O3832" s="1" t="s">
        <v>97</v>
      </c>
      <c r="P3832" s="1">
        <v>18</v>
      </c>
      <c r="Q3832" s="1">
        <v>45</v>
      </c>
      <c r="R3832" s="1">
        <f t="shared" si="708"/>
        <v>18</v>
      </c>
      <c r="S3832" s="1">
        <v>45</v>
      </c>
      <c r="T3832" s="1">
        <f t="shared" si="711"/>
        <v>27</v>
      </c>
      <c r="U3832" s="1" t="s">
        <v>41</v>
      </c>
      <c r="V3832" s="1" t="s">
        <v>98</v>
      </c>
      <c r="W3832" s="1"/>
      <c r="X3832" s="1"/>
      <c r="Y3832" s="1"/>
      <c r="Z3832" s="1"/>
      <c r="AA3832" s="1"/>
      <c r="AB3832" s="1"/>
      <c r="AC3832" s="1"/>
      <c r="AD3832" s="1"/>
      <c r="AE3832" s="1"/>
      <c r="AF3832" s="1"/>
      <c r="AG3832" s="1"/>
      <c r="AH3832" s="1"/>
      <c r="AI3832" s="1"/>
      <c r="AJ3832" s="1"/>
      <c r="AK3832" s="1"/>
      <c r="AL3832" s="1"/>
      <c r="AM3832" s="1"/>
      <c r="AN3832" s="1"/>
      <c r="AO3832" s="1" t="s">
        <v>10696</v>
      </c>
    </row>
    <row r="3833" spans="1:41">
      <c r="A3833" s="1" t="s">
        <v>10697</v>
      </c>
      <c r="B3833" s="1" t="s">
        <v>685</v>
      </c>
      <c r="C3833" s="1" t="s">
        <v>36</v>
      </c>
      <c r="D3833" s="1">
        <v>3639</v>
      </c>
      <c r="E3833" s="1">
        <v>1962011</v>
      </c>
      <c r="F3833" s="5">
        <v>43945</v>
      </c>
      <c r="G3833" s="1"/>
      <c r="H3833" s="1">
        <f t="shared" ca="1" si="709"/>
        <v>159</v>
      </c>
      <c r="I3833" s="1" t="str">
        <f t="shared" ca="1" si="710"/>
        <v>No</v>
      </c>
      <c r="J3833" s="1" t="s">
        <v>136</v>
      </c>
      <c r="K3833" s="1" t="s">
        <v>137</v>
      </c>
      <c r="L3833" s="1" t="s">
        <v>264</v>
      </c>
      <c r="M3833" s="1" t="s">
        <v>136</v>
      </c>
      <c r="N3833" s="1"/>
      <c r="O3833" s="1" t="s">
        <v>48</v>
      </c>
      <c r="P3833" s="1">
        <v>18</v>
      </c>
      <c r="Q3833" s="1"/>
      <c r="R3833" s="1">
        <f t="shared" si="708"/>
        <v>18</v>
      </c>
      <c r="S3833" s="1" t="str">
        <f t="shared" ref="S3833:S3835" si="719">IF(ISBLANK(Q3833)=TRUE,"80",Q3833)</f>
        <v>80</v>
      </c>
      <c r="T3833" s="1">
        <f t="shared" si="711"/>
        <v>62</v>
      </c>
      <c r="U3833" s="1" t="s">
        <v>41</v>
      </c>
      <c r="V3833" s="1"/>
      <c r="W3833" s="1"/>
      <c r="X3833" s="1"/>
      <c r="Y3833" s="1"/>
      <c r="Z3833" s="1"/>
      <c r="AA3833" s="1"/>
      <c r="AB3833" s="1"/>
      <c r="AC3833" s="1"/>
      <c r="AD3833" s="1"/>
      <c r="AE3833" s="1"/>
      <c r="AF3833" s="1"/>
      <c r="AG3833" s="1"/>
      <c r="AH3833" s="1"/>
      <c r="AI3833" s="1"/>
      <c r="AJ3833" s="1"/>
      <c r="AK3833" s="1"/>
      <c r="AL3833" s="1"/>
      <c r="AM3833" s="1"/>
      <c r="AN3833" s="1"/>
      <c r="AO3833" s="1"/>
    </row>
    <row r="3834" spans="1:41">
      <c r="A3834" s="1" t="s">
        <v>10698</v>
      </c>
      <c r="B3834" s="1" t="s">
        <v>2850</v>
      </c>
      <c r="C3834" s="1" t="s">
        <v>36</v>
      </c>
      <c r="D3834" s="1">
        <v>87</v>
      </c>
      <c r="E3834" s="1">
        <v>11295</v>
      </c>
      <c r="F3834" s="5">
        <v>44050</v>
      </c>
      <c r="G3834" s="5">
        <v>44075</v>
      </c>
      <c r="H3834" s="1">
        <f t="shared" ca="1" si="709"/>
        <v>25</v>
      </c>
      <c r="I3834" s="1" t="str">
        <f t="shared" ca="1" si="710"/>
        <v>No</v>
      </c>
      <c r="J3834" s="1" t="s">
        <v>161</v>
      </c>
      <c r="K3834" s="1" t="s">
        <v>46</v>
      </c>
      <c r="L3834" s="1"/>
      <c r="M3834" s="1" t="s">
        <v>161</v>
      </c>
      <c r="N3834" s="1"/>
      <c r="O3834" s="1" t="s">
        <v>48</v>
      </c>
      <c r="P3834" s="1">
        <v>18</v>
      </c>
      <c r="Q3834" s="1"/>
      <c r="R3834" s="1">
        <f t="shared" si="708"/>
        <v>18</v>
      </c>
      <c r="S3834" s="1" t="str">
        <f t="shared" si="719"/>
        <v>80</v>
      </c>
      <c r="T3834" s="1">
        <f t="shared" si="711"/>
        <v>62</v>
      </c>
      <c r="U3834" s="1" t="s">
        <v>41</v>
      </c>
      <c r="V3834" s="1"/>
      <c r="W3834" s="1"/>
      <c r="X3834" s="1"/>
      <c r="Y3834" s="1"/>
      <c r="Z3834" s="1"/>
      <c r="AA3834" s="1"/>
      <c r="AB3834" s="1"/>
      <c r="AC3834" s="1"/>
      <c r="AD3834" s="1"/>
      <c r="AE3834" s="1"/>
      <c r="AF3834" s="1"/>
      <c r="AG3834" s="1"/>
      <c r="AH3834" s="1"/>
      <c r="AI3834" s="1"/>
      <c r="AJ3834" s="1"/>
      <c r="AK3834" s="1"/>
      <c r="AL3834" s="1"/>
      <c r="AM3834" s="1"/>
      <c r="AN3834" s="1"/>
      <c r="AO3834" s="1" t="s">
        <v>10699</v>
      </c>
    </row>
    <row r="3835" spans="1:41">
      <c r="A3835" s="1" t="s">
        <v>10709</v>
      </c>
      <c r="B3835" s="1" t="s">
        <v>3925</v>
      </c>
      <c r="C3835" s="1" t="s">
        <v>36</v>
      </c>
      <c r="D3835" s="1">
        <v>55</v>
      </c>
      <c r="E3835" s="1">
        <v>12151</v>
      </c>
      <c r="F3835" s="5">
        <v>43948</v>
      </c>
      <c r="G3835" s="1"/>
      <c r="H3835" s="1">
        <f t="shared" ca="1" si="709"/>
        <v>156</v>
      </c>
      <c r="I3835" s="1" t="str">
        <f t="shared" ca="1" si="710"/>
        <v>No</v>
      </c>
      <c r="J3835" s="1" t="s">
        <v>136</v>
      </c>
      <c r="K3835" s="1" t="s">
        <v>137</v>
      </c>
      <c r="L3835" s="1" t="s">
        <v>136</v>
      </c>
      <c r="M3835" s="1" t="s">
        <v>136</v>
      </c>
      <c r="N3835" s="1"/>
      <c r="O3835" s="1" t="s">
        <v>48</v>
      </c>
      <c r="P3835" s="1">
        <v>18</v>
      </c>
      <c r="Q3835" s="1"/>
      <c r="R3835" s="1">
        <f t="shared" si="708"/>
        <v>18</v>
      </c>
      <c r="S3835" s="1" t="str">
        <f t="shared" si="719"/>
        <v>80</v>
      </c>
      <c r="T3835" s="1">
        <f t="shared" si="711"/>
        <v>62</v>
      </c>
      <c r="U3835" s="1" t="s">
        <v>41</v>
      </c>
      <c r="V3835" s="1"/>
      <c r="W3835" s="1"/>
      <c r="X3835" s="1"/>
      <c r="Y3835" s="1"/>
      <c r="Z3835" s="1"/>
      <c r="AA3835" s="1"/>
      <c r="AB3835" s="1"/>
      <c r="AC3835" s="1"/>
      <c r="AD3835" s="1"/>
      <c r="AE3835" s="1"/>
      <c r="AF3835" s="1"/>
      <c r="AG3835" s="1"/>
      <c r="AH3835" s="1" t="s">
        <v>1339</v>
      </c>
      <c r="AI3835" s="1"/>
      <c r="AJ3835" s="1"/>
      <c r="AK3835" s="1"/>
      <c r="AL3835" s="1"/>
      <c r="AM3835" s="1"/>
      <c r="AN3835" s="1"/>
      <c r="AO3835" s="1"/>
    </row>
    <row r="3836" spans="1:41">
      <c r="A3836" s="1" t="s">
        <v>10710</v>
      </c>
      <c r="B3836" s="1" t="s">
        <v>2689</v>
      </c>
      <c r="C3836" s="1" t="s">
        <v>36</v>
      </c>
      <c r="D3836" s="1">
        <v>209</v>
      </c>
      <c r="E3836" s="1">
        <v>54344</v>
      </c>
      <c r="F3836" s="5">
        <v>44058</v>
      </c>
      <c r="G3836" s="5">
        <v>44064</v>
      </c>
      <c r="H3836" s="1">
        <f t="shared" ca="1" si="709"/>
        <v>6</v>
      </c>
      <c r="I3836" s="1" t="str">
        <f t="shared" ca="1" si="710"/>
        <v>No</v>
      </c>
      <c r="J3836" s="1" t="s">
        <v>641</v>
      </c>
      <c r="K3836" s="1" t="s">
        <v>642</v>
      </c>
      <c r="L3836" s="1" t="s">
        <v>643</v>
      </c>
      <c r="M3836" s="1" t="s">
        <v>643</v>
      </c>
      <c r="N3836" s="1"/>
      <c r="O3836" s="1" t="s">
        <v>83</v>
      </c>
      <c r="P3836" s="1">
        <v>18</v>
      </c>
      <c r="Q3836" s="1">
        <v>34</v>
      </c>
      <c r="R3836" s="1">
        <f t="shared" si="708"/>
        <v>18</v>
      </c>
      <c r="S3836" s="1">
        <v>34</v>
      </c>
      <c r="T3836" s="1">
        <f t="shared" si="711"/>
        <v>16</v>
      </c>
      <c r="U3836" s="1" t="s">
        <v>41</v>
      </c>
      <c r="V3836" s="1" t="s">
        <v>644</v>
      </c>
      <c r="W3836" s="1"/>
      <c r="X3836" s="1"/>
      <c r="Y3836" s="1"/>
      <c r="Z3836" s="1"/>
      <c r="AA3836" s="1"/>
      <c r="AB3836" s="1"/>
      <c r="AC3836" s="1"/>
      <c r="AD3836" s="1"/>
      <c r="AE3836" s="1"/>
      <c r="AF3836" s="1"/>
      <c r="AG3836" s="1"/>
      <c r="AH3836" s="1"/>
      <c r="AI3836" s="1"/>
      <c r="AJ3836" s="1"/>
      <c r="AK3836" s="1"/>
      <c r="AL3836" s="1"/>
      <c r="AM3836" s="1"/>
      <c r="AN3836" s="1"/>
      <c r="AO3836" s="1" t="s">
        <v>7518</v>
      </c>
    </row>
    <row r="3837" spans="1:41">
      <c r="A3837" s="1" t="s">
        <v>10711</v>
      </c>
      <c r="B3837" s="1" t="s">
        <v>7094</v>
      </c>
      <c r="C3837" s="1" t="s">
        <v>36</v>
      </c>
      <c r="D3837" s="1">
        <v>6</v>
      </c>
      <c r="E3837" s="1">
        <v>4149</v>
      </c>
      <c r="F3837" s="5">
        <v>43984</v>
      </c>
      <c r="G3837" s="5">
        <v>44012</v>
      </c>
      <c r="H3837" s="1">
        <f t="shared" ca="1" si="709"/>
        <v>28</v>
      </c>
      <c r="I3837" s="1" t="str">
        <f t="shared" ca="1" si="710"/>
        <v>No</v>
      </c>
      <c r="J3837" s="1" t="s">
        <v>171</v>
      </c>
      <c r="K3837" s="1" t="s">
        <v>46</v>
      </c>
      <c r="L3837" s="1"/>
      <c r="M3837" s="1" t="s">
        <v>932</v>
      </c>
      <c r="N3837" s="1"/>
      <c r="O3837" s="1" t="s">
        <v>48</v>
      </c>
      <c r="P3837" s="1">
        <v>18</v>
      </c>
      <c r="Q3837" s="1"/>
      <c r="R3837" s="1">
        <f t="shared" si="708"/>
        <v>18</v>
      </c>
      <c r="S3837" s="1" t="str">
        <f t="shared" ref="S3837:S3838" si="720">IF(ISBLANK(Q3837)=TRUE,"80",Q3837)</f>
        <v>80</v>
      </c>
      <c r="T3837" s="1">
        <f t="shared" si="711"/>
        <v>62</v>
      </c>
      <c r="U3837" s="1" t="s">
        <v>41</v>
      </c>
      <c r="V3837" s="1"/>
      <c r="W3837" s="1"/>
      <c r="X3837" s="1"/>
      <c r="Y3837" s="1"/>
      <c r="Z3837" s="1"/>
      <c r="AA3837" s="1"/>
      <c r="AB3837" s="1"/>
      <c r="AC3837" s="1"/>
      <c r="AD3837" s="1"/>
      <c r="AE3837" s="1"/>
      <c r="AF3837" s="1"/>
      <c r="AG3837" s="1"/>
      <c r="AH3837" s="1" t="s">
        <v>933</v>
      </c>
      <c r="AI3837" s="1"/>
      <c r="AJ3837" s="1" t="s">
        <v>49</v>
      </c>
      <c r="AK3837" s="1"/>
      <c r="AL3837" s="1"/>
      <c r="AM3837" s="1"/>
      <c r="AN3837" s="1"/>
      <c r="AO3837" s="1" t="s">
        <v>934</v>
      </c>
    </row>
    <row r="3838" spans="1:41">
      <c r="A3838" s="1" t="s">
        <v>10713</v>
      </c>
      <c r="B3838" s="1" t="s">
        <v>2145</v>
      </c>
      <c r="C3838" s="1" t="s">
        <v>36</v>
      </c>
      <c r="D3838" s="1">
        <v>798</v>
      </c>
      <c r="E3838" s="1">
        <v>810856</v>
      </c>
      <c r="F3838" s="5">
        <v>43910</v>
      </c>
      <c r="G3838" s="1"/>
      <c r="H3838" s="1">
        <f t="shared" ca="1" si="709"/>
        <v>194</v>
      </c>
      <c r="I3838" s="1" t="str">
        <f t="shared" ca="1" si="710"/>
        <v>No</v>
      </c>
      <c r="J3838" s="1" t="s">
        <v>258</v>
      </c>
      <c r="K3838" s="1" t="s">
        <v>46</v>
      </c>
      <c r="L3838" s="1"/>
      <c r="M3838" s="1" t="s">
        <v>258</v>
      </c>
      <c r="N3838" s="1"/>
      <c r="O3838" s="1" t="s">
        <v>48</v>
      </c>
      <c r="P3838" s="1">
        <v>18</v>
      </c>
      <c r="Q3838" s="1"/>
      <c r="R3838" s="1">
        <f t="shared" si="708"/>
        <v>18</v>
      </c>
      <c r="S3838" s="1" t="str">
        <f t="shared" si="720"/>
        <v>80</v>
      </c>
      <c r="T3838" s="1">
        <f t="shared" si="711"/>
        <v>62</v>
      </c>
      <c r="U3838" s="1" t="s">
        <v>41</v>
      </c>
      <c r="V3838" s="1"/>
      <c r="W3838" s="1"/>
      <c r="X3838" s="1"/>
      <c r="Y3838" s="1"/>
      <c r="Z3838" s="1"/>
      <c r="AA3838" s="1"/>
      <c r="AB3838" s="1"/>
      <c r="AC3838" s="1"/>
      <c r="AD3838" s="1"/>
      <c r="AE3838" s="1"/>
      <c r="AF3838" s="1"/>
      <c r="AG3838" s="1"/>
      <c r="AH3838" s="1"/>
      <c r="AI3838" s="1"/>
      <c r="AJ3838" s="1"/>
      <c r="AK3838" s="1"/>
      <c r="AL3838" s="1"/>
      <c r="AM3838" s="1" t="s">
        <v>993</v>
      </c>
      <c r="AN3838" s="1"/>
      <c r="AO3838" s="1" t="s">
        <v>994</v>
      </c>
    </row>
    <row r="3839" spans="1:41">
      <c r="A3839" s="1" t="s">
        <v>10715</v>
      </c>
      <c r="B3839" s="1" t="s">
        <v>10716</v>
      </c>
      <c r="C3839" s="1" t="s">
        <v>36</v>
      </c>
      <c r="D3839" s="1">
        <v>3369</v>
      </c>
      <c r="E3839" s="1">
        <v>1723206</v>
      </c>
      <c r="F3839" s="5">
        <v>44020</v>
      </c>
      <c r="G3839" s="1"/>
      <c r="H3839" s="1">
        <f t="shared" ca="1" si="709"/>
        <v>84</v>
      </c>
      <c r="I3839" s="1" t="str">
        <f t="shared" ca="1" si="710"/>
        <v>No</v>
      </c>
      <c r="J3839" s="1" t="s">
        <v>94</v>
      </c>
      <c r="K3839" s="1" t="s">
        <v>95</v>
      </c>
      <c r="L3839" s="1"/>
      <c r="M3839" s="1" t="s">
        <v>96</v>
      </c>
      <c r="N3839" s="1"/>
      <c r="O3839" s="1" t="s">
        <v>97</v>
      </c>
      <c r="P3839" s="1">
        <v>18</v>
      </c>
      <c r="Q3839" s="1">
        <v>45</v>
      </c>
      <c r="R3839" s="1">
        <f t="shared" si="708"/>
        <v>18</v>
      </c>
      <c r="S3839" s="1">
        <v>45</v>
      </c>
      <c r="T3839" s="1">
        <f t="shared" si="711"/>
        <v>27</v>
      </c>
      <c r="U3839" s="1" t="s">
        <v>41</v>
      </c>
      <c r="V3839" s="1" t="s">
        <v>338</v>
      </c>
      <c r="W3839" s="1"/>
      <c r="X3839" s="1"/>
      <c r="Y3839" s="1"/>
      <c r="Z3839" s="1"/>
      <c r="AA3839" s="1"/>
      <c r="AB3839" s="1"/>
      <c r="AC3839" s="1"/>
      <c r="AD3839" s="1"/>
      <c r="AE3839" s="1"/>
      <c r="AF3839" s="1"/>
      <c r="AG3839" s="1"/>
      <c r="AH3839" s="1"/>
      <c r="AI3839" s="1"/>
      <c r="AJ3839" s="1"/>
      <c r="AK3839" s="1"/>
      <c r="AL3839" s="1"/>
      <c r="AM3839" s="1"/>
      <c r="AN3839" s="1"/>
      <c r="AO3839" s="1" t="s">
        <v>10717</v>
      </c>
    </row>
    <row r="3840" spans="1:41">
      <c r="A3840" s="1" t="s">
        <v>10718</v>
      </c>
      <c r="B3840" s="1" t="s">
        <v>10719</v>
      </c>
      <c r="C3840" s="1" t="s">
        <v>36</v>
      </c>
      <c r="D3840" s="1">
        <v>144</v>
      </c>
      <c r="E3840" s="1">
        <v>7513</v>
      </c>
      <c r="F3840" s="5">
        <v>44096</v>
      </c>
      <c r="G3840" s="5">
        <v>44103</v>
      </c>
      <c r="H3840" s="1">
        <f t="shared" ca="1" si="709"/>
        <v>7</v>
      </c>
      <c r="I3840" s="1" t="str">
        <f t="shared" ca="1" si="710"/>
        <v>No</v>
      </c>
      <c r="J3840" s="1" t="s">
        <v>147</v>
      </c>
      <c r="K3840" s="1" t="s">
        <v>148</v>
      </c>
      <c r="L3840" s="1" t="s">
        <v>149</v>
      </c>
      <c r="M3840" s="1" t="s">
        <v>350</v>
      </c>
      <c r="N3840" s="1"/>
      <c r="O3840" s="1" t="s">
        <v>48</v>
      </c>
      <c r="P3840" s="1">
        <v>18</v>
      </c>
      <c r="Q3840" s="1"/>
      <c r="R3840" s="1">
        <f t="shared" si="708"/>
        <v>18</v>
      </c>
      <c r="S3840" s="1" t="str">
        <f t="shared" ref="S3840:S3841" si="721">IF(ISBLANK(Q3840)=TRUE,"80",Q3840)</f>
        <v>80</v>
      </c>
      <c r="T3840" s="1">
        <f t="shared" si="711"/>
        <v>62</v>
      </c>
      <c r="U3840" s="1" t="s">
        <v>41</v>
      </c>
      <c r="V3840" s="1" t="s">
        <v>1152</v>
      </c>
      <c r="W3840" s="1"/>
      <c r="X3840" s="1"/>
      <c r="Y3840" s="1"/>
      <c r="Z3840" s="1"/>
      <c r="AA3840" s="1"/>
      <c r="AB3840" s="1"/>
      <c r="AC3840" s="1"/>
      <c r="AD3840" s="1"/>
      <c r="AE3840" s="1"/>
      <c r="AF3840" s="1"/>
      <c r="AG3840" s="1"/>
      <c r="AH3840" s="1"/>
      <c r="AI3840" s="1"/>
      <c r="AJ3840" s="1"/>
      <c r="AK3840" s="1"/>
      <c r="AL3840" s="1"/>
      <c r="AM3840" s="1"/>
      <c r="AN3840" s="1"/>
      <c r="AO3840" s="1" t="s">
        <v>10720</v>
      </c>
    </row>
    <row r="3841" spans="1:41">
      <c r="A3841" s="1" t="s">
        <v>10721</v>
      </c>
      <c r="B3841" s="1" t="s">
        <v>10722</v>
      </c>
      <c r="C3841" s="1" t="s">
        <v>36</v>
      </c>
      <c r="D3841" s="1">
        <v>256</v>
      </c>
      <c r="E3841" s="1">
        <v>121423</v>
      </c>
      <c r="F3841" s="5">
        <v>44029</v>
      </c>
      <c r="G3841" s="5">
        <v>44044</v>
      </c>
      <c r="H3841" s="1">
        <f t="shared" ca="1" si="709"/>
        <v>15</v>
      </c>
      <c r="I3841" s="1" t="str">
        <f t="shared" ca="1" si="710"/>
        <v>No</v>
      </c>
      <c r="J3841" s="1" t="s">
        <v>117</v>
      </c>
      <c r="K3841" s="1" t="s">
        <v>46</v>
      </c>
      <c r="L3841" s="1"/>
      <c r="M3841" s="1" t="s">
        <v>118</v>
      </c>
      <c r="N3841" s="1"/>
      <c r="O3841" s="1" t="s">
        <v>48</v>
      </c>
      <c r="P3841" s="1">
        <v>18</v>
      </c>
      <c r="Q3841" s="1"/>
      <c r="R3841" s="1">
        <f t="shared" si="708"/>
        <v>18</v>
      </c>
      <c r="S3841" s="1" t="str">
        <f t="shared" si="721"/>
        <v>80</v>
      </c>
      <c r="T3841" s="1">
        <f t="shared" si="711"/>
        <v>62</v>
      </c>
      <c r="U3841" s="1" t="s">
        <v>41</v>
      </c>
      <c r="V3841" s="1" t="s">
        <v>84</v>
      </c>
      <c r="W3841" s="1"/>
      <c r="X3841" s="1"/>
      <c r="Y3841" s="1"/>
      <c r="Z3841" s="1"/>
      <c r="AA3841" s="1"/>
      <c r="AB3841" s="1"/>
      <c r="AC3841" s="1"/>
      <c r="AD3841" s="1"/>
      <c r="AE3841" s="1"/>
      <c r="AF3841" s="1"/>
      <c r="AG3841" s="1"/>
      <c r="AH3841" s="1"/>
      <c r="AI3841" s="1"/>
      <c r="AJ3841" s="1"/>
      <c r="AK3841" s="1"/>
      <c r="AL3841" s="1"/>
      <c r="AM3841" s="1"/>
      <c r="AN3841" s="1"/>
      <c r="AO3841" s="1" t="s">
        <v>10723</v>
      </c>
    </row>
    <row r="3842" spans="1:41">
      <c r="A3842" s="1" t="s">
        <v>10725</v>
      </c>
      <c r="B3842" s="1" t="s">
        <v>6265</v>
      </c>
      <c r="C3842" s="1" t="s">
        <v>36</v>
      </c>
      <c r="D3842" s="1">
        <v>10466</v>
      </c>
      <c r="E3842" s="1">
        <v>3611214</v>
      </c>
      <c r="F3842" s="5">
        <v>44077</v>
      </c>
      <c r="G3842" s="5">
        <v>44089</v>
      </c>
      <c r="H3842" s="1">
        <f t="shared" ca="1" si="709"/>
        <v>12</v>
      </c>
      <c r="I3842" s="1" t="str">
        <f t="shared" ca="1" si="710"/>
        <v>No</v>
      </c>
      <c r="J3842" s="1" t="s">
        <v>239</v>
      </c>
      <c r="K3842" s="1" t="s">
        <v>46</v>
      </c>
      <c r="L3842" s="1"/>
      <c r="M3842" s="1" t="s">
        <v>240</v>
      </c>
      <c r="N3842" s="1"/>
      <c r="O3842" s="1" t="s">
        <v>83</v>
      </c>
      <c r="P3842" s="1">
        <v>18</v>
      </c>
      <c r="Q3842" s="1">
        <v>34</v>
      </c>
      <c r="R3842" s="1">
        <f t="shared" ref="R3842:R3905" si="722">IF(ISBLANK(P3842)=TRUE,"0",P3842)</f>
        <v>18</v>
      </c>
      <c r="S3842" s="1">
        <v>34</v>
      </c>
      <c r="T3842" s="1">
        <f t="shared" si="711"/>
        <v>16</v>
      </c>
      <c r="U3842" s="1" t="s">
        <v>41</v>
      </c>
      <c r="V3842" s="1"/>
      <c r="W3842" s="1"/>
      <c r="X3842" s="1"/>
      <c r="Y3842" s="1"/>
      <c r="Z3842" s="1"/>
      <c r="AA3842" s="1"/>
      <c r="AB3842" s="1"/>
      <c r="AC3842" s="1"/>
      <c r="AD3842" s="1"/>
      <c r="AE3842" s="1"/>
      <c r="AF3842" s="1"/>
      <c r="AG3842" s="1"/>
      <c r="AH3842" s="1"/>
      <c r="AI3842" s="1"/>
      <c r="AJ3842" s="1" t="s">
        <v>49</v>
      </c>
      <c r="AK3842" s="1" t="s">
        <v>76</v>
      </c>
      <c r="AL3842" s="1"/>
      <c r="AM3842" s="1"/>
      <c r="AN3842" s="1"/>
      <c r="AO3842" s="1" t="s">
        <v>6266</v>
      </c>
    </row>
    <row r="3843" spans="1:41">
      <c r="A3843" s="1" t="s">
        <v>10726</v>
      </c>
      <c r="B3843" s="1" t="s">
        <v>7395</v>
      </c>
      <c r="C3843" s="1" t="s">
        <v>36</v>
      </c>
      <c r="D3843" s="1">
        <v>398</v>
      </c>
      <c r="E3843" s="1">
        <v>45754</v>
      </c>
      <c r="F3843" s="5">
        <v>44078</v>
      </c>
      <c r="G3843" s="5">
        <v>44131</v>
      </c>
      <c r="H3843" s="1">
        <f t="shared" ref="H3843:H3906" ca="1" si="723">IF(ISBLANK(G3843)=FALSE,G3843-F3843,TODAY()-F3843)</f>
        <v>53</v>
      </c>
      <c r="I3843" s="1" t="str">
        <f t="shared" ref="I3843:I3906" ca="1" si="724">IF(H3843&gt;0,"No","Yes")</f>
        <v>No</v>
      </c>
      <c r="J3843" s="1" t="s">
        <v>701</v>
      </c>
      <c r="K3843" s="1" t="s">
        <v>702</v>
      </c>
      <c r="L3843" s="1" t="s">
        <v>952</v>
      </c>
      <c r="M3843" s="1" t="s">
        <v>3488</v>
      </c>
      <c r="N3843" s="1" t="s">
        <v>337</v>
      </c>
      <c r="O3843" s="1" t="s">
        <v>48</v>
      </c>
      <c r="P3843" s="1">
        <v>18</v>
      </c>
      <c r="Q3843" s="1"/>
      <c r="R3843" s="1">
        <f t="shared" si="722"/>
        <v>18</v>
      </c>
      <c r="S3843" s="1" t="str">
        <f t="shared" ref="S3843:S3844" si="725">IF(ISBLANK(Q3843)=TRUE,"80",Q3843)</f>
        <v>80</v>
      </c>
      <c r="T3843" s="1">
        <f t="shared" ref="T3843:T3906" si="726">S3843-R3843</f>
        <v>62</v>
      </c>
      <c r="U3843" s="1" t="s">
        <v>41</v>
      </c>
      <c r="V3843" s="1"/>
      <c r="W3843" s="1"/>
      <c r="X3843" s="1"/>
      <c r="Y3843" s="1"/>
      <c r="Z3843" s="1"/>
      <c r="AA3843" s="1"/>
      <c r="AB3843" s="1"/>
      <c r="AC3843" s="1"/>
      <c r="AD3843" s="1" t="s">
        <v>3489</v>
      </c>
      <c r="AE3843" s="1"/>
      <c r="AF3843" s="1"/>
      <c r="AG3843" s="1"/>
      <c r="AH3843" s="1" t="s">
        <v>4171</v>
      </c>
      <c r="AI3843" s="1"/>
      <c r="AJ3843" s="1" t="s">
        <v>49</v>
      </c>
      <c r="AK3843" s="1" t="s">
        <v>76</v>
      </c>
      <c r="AL3843" s="1" t="s">
        <v>412</v>
      </c>
      <c r="AM3843" s="1"/>
      <c r="AN3843" s="1"/>
      <c r="AO3843" s="1" t="s">
        <v>3491</v>
      </c>
    </row>
    <row r="3844" spans="1:41">
      <c r="A3844" s="1" t="s">
        <v>10727</v>
      </c>
      <c r="B3844" s="1" t="s">
        <v>10728</v>
      </c>
      <c r="C3844" s="1" t="s">
        <v>36</v>
      </c>
      <c r="D3844" s="1">
        <v>1031</v>
      </c>
      <c r="E3844" s="1">
        <v>76830</v>
      </c>
      <c r="F3844" s="5">
        <v>44085</v>
      </c>
      <c r="G3844" s="5">
        <v>44097</v>
      </c>
      <c r="H3844" s="1">
        <f t="shared" ca="1" si="723"/>
        <v>12</v>
      </c>
      <c r="I3844" s="1" t="str">
        <f t="shared" ca="1" si="724"/>
        <v>No</v>
      </c>
      <c r="J3844" s="1" t="s">
        <v>478</v>
      </c>
      <c r="K3844" s="1" t="s">
        <v>46</v>
      </c>
      <c r="L3844" s="1"/>
      <c r="M3844" s="1" t="s">
        <v>478</v>
      </c>
      <c r="N3844" s="1"/>
      <c r="O3844" s="1" t="s">
        <v>48</v>
      </c>
      <c r="P3844" s="1">
        <v>18</v>
      </c>
      <c r="Q3844" s="1"/>
      <c r="R3844" s="1">
        <f t="shared" si="722"/>
        <v>18</v>
      </c>
      <c r="S3844" s="1" t="str">
        <f t="shared" si="725"/>
        <v>80</v>
      </c>
      <c r="T3844" s="1">
        <f t="shared" si="726"/>
        <v>62</v>
      </c>
      <c r="U3844" s="1" t="s">
        <v>41</v>
      </c>
      <c r="V3844" s="1" t="s">
        <v>84</v>
      </c>
      <c r="W3844" s="1"/>
      <c r="X3844" s="1"/>
      <c r="Y3844" s="1"/>
      <c r="Z3844" s="1"/>
      <c r="AA3844" s="1"/>
      <c r="AB3844" s="1"/>
      <c r="AC3844" s="1"/>
      <c r="AD3844" s="1"/>
      <c r="AE3844" s="1"/>
      <c r="AF3844" s="1"/>
      <c r="AG3844" s="1"/>
      <c r="AH3844" s="1"/>
      <c r="AI3844" s="1"/>
      <c r="AJ3844" s="1"/>
      <c r="AK3844" s="1"/>
      <c r="AL3844" s="1"/>
      <c r="AM3844" s="1"/>
      <c r="AN3844" s="1"/>
      <c r="AO3844" s="1" t="s">
        <v>1020</v>
      </c>
    </row>
    <row r="3845" spans="1:41">
      <c r="A3845" s="1" t="s">
        <v>10729</v>
      </c>
      <c r="B3845" s="1" t="s">
        <v>3757</v>
      </c>
      <c r="C3845" s="1" t="s">
        <v>36</v>
      </c>
      <c r="D3845" s="1">
        <v>0</v>
      </c>
      <c r="E3845" s="1">
        <v>363</v>
      </c>
      <c r="F3845" s="5">
        <v>43869</v>
      </c>
      <c r="G3845" s="1"/>
      <c r="H3845" s="1">
        <f t="shared" ca="1" si="723"/>
        <v>235</v>
      </c>
      <c r="I3845" s="1" t="str">
        <f t="shared" ca="1" si="724"/>
        <v>No</v>
      </c>
      <c r="J3845" s="1" t="s">
        <v>1447</v>
      </c>
      <c r="K3845" s="1" t="s">
        <v>46</v>
      </c>
      <c r="L3845" s="1"/>
      <c r="M3845" s="1" t="s">
        <v>1447</v>
      </c>
      <c r="N3845" s="1"/>
      <c r="O3845" s="1" t="s">
        <v>360</v>
      </c>
      <c r="P3845" s="1">
        <v>18</v>
      </c>
      <c r="Q3845" s="1">
        <v>35</v>
      </c>
      <c r="R3845" s="1">
        <f t="shared" si="722"/>
        <v>18</v>
      </c>
      <c r="S3845" s="1">
        <v>35</v>
      </c>
      <c r="T3845" s="1">
        <f t="shared" si="726"/>
        <v>17</v>
      </c>
      <c r="U3845" s="1" t="s">
        <v>41</v>
      </c>
      <c r="V3845" s="1"/>
      <c r="W3845" s="1"/>
      <c r="X3845" s="1"/>
      <c r="Y3845" s="1"/>
      <c r="Z3845" s="1"/>
      <c r="AA3845" s="1"/>
      <c r="AB3845" s="1"/>
      <c r="AC3845" s="1"/>
      <c r="AD3845" s="1"/>
      <c r="AE3845" s="1"/>
      <c r="AF3845" s="1"/>
      <c r="AG3845" s="1"/>
      <c r="AH3845" s="1" t="s">
        <v>5273</v>
      </c>
      <c r="AI3845" s="1"/>
      <c r="AJ3845" s="1"/>
      <c r="AK3845" s="1"/>
      <c r="AL3845" s="1"/>
      <c r="AM3845" s="1"/>
      <c r="AN3845" s="1"/>
      <c r="AO3845" s="1" t="s">
        <v>3758</v>
      </c>
    </row>
    <row r="3846" spans="1:41">
      <c r="A3846" s="1" t="s">
        <v>10732</v>
      </c>
      <c r="B3846" s="1" t="s">
        <v>8486</v>
      </c>
      <c r="C3846" s="1" t="s">
        <v>36</v>
      </c>
      <c r="D3846" s="1">
        <v>936</v>
      </c>
      <c r="E3846" s="1">
        <v>466961</v>
      </c>
      <c r="F3846" s="5">
        <v>43850</v>
      </c>
      <c r="G3846" s="5">
        <v>43862</v>
      </c>
      <c r="H3846" s="1">
        <f t="shared" ca="1" si="723"/>
        <v>12</v>
      </c>
      <c r="I3846" s="1" t="str">
        <f t="shared" ca="1" si="724"/>
        <v>No</v>
      </c>
      <c r="J3846" s="1" t="s">
        <v>372</v>
      </c>
      <c r="K3846" s="1" t="s">
        <v>373</v>
      </c>
      <c r="L3846" s="1"/>
      <c r="M3846" s="1" t="s">
        <v>374</v>
      </c>
      <c r="N3846" s="1"/>
      <c r="O3846" s="1" t="s">
        <v>375</v>
      </c>
      <c r="P3846" s="1">
        <v>18</v>
      </c>
      <c r="Q3846" s="1">
        <v>24</v>
      </c>
      <c r="R3846" s="1">
        <f t="shared" si="722"/>
        <v>18</v>
      </c>
      <c r="S3846" s="1">
        <v>24</v>
      </c>
      <c r="T3846" s="1">
        <f t="shared" si="726"/>
        <v>6</v>
      </c>
      <c r="U3846" s="1" t="s">
        <v>41</v>
      </c>
      <c r="V3846" s="1" t="s">
        <v>376</v>
      </c>
      <c r="W3846" s="1"/>
      <c r="X3846" s="1"/>
      <c r="Y3846" s="1"/>
      <c r="Z3846" s="1"/>
      <c r="AA3846" s="1"/>
      <c r="AB3846" s="1"/>
      <c r="AC3846" s="1"/>
      <c r="AD3846" s="1"/>
      <c r="AE3846" s="1"/>
      <c r="AF3846" s="1"/>
      <c r="AG3846" s="1"/>
      <c r="AH3846" s="1"/>
      <c r="AI3846" s="1"/>
      <c r="AJ3846" s="1" t="s">
        <v>49</v>
      </c>
      <c r="AK3846" s="1"/>
      <c r="AL3846" s="1"/>
      <c r="AM3846" s="1"/>
      <c r="AN3846" s="1"/>
      <c r="AO3846" s="1" t="s">
        <v>8487</v>
      </c>
    </row>
    <row r="3847" spans="1:41">
      <c r="A3847" s="1" t="s">
        <v>10736</v>
      </c>
      <c r="B3847" s="1" t="s">
        <v>10737</v>
      </c>
      <c r="C3847" s="1" t="s">
        <v>36</v>
      </c>
      <c r="D3847" s="1">
        <v>498</v>
      </c>
      <c r="E3847" s="1">
        <v>51386</v>
      </c>
      <c r="F3847" s="5">
        <v>44033</v>
      </c>
      <c r="G3847" s="5">
        <v>44040</v>
      </c>
      <c r="H3847" s="1">
        <f t="shared" ca="1" si="723"/>
        <v>7</v>
      </c>
      <c r="I3847" s="1" t="str">
        <f t="shared" ca="1" si="724"/>
        <v>No</v>
      </c>
      <c r="J3847" s="1" t="s">
        <v>82</v>
      </c>
      <c r="K3847" s="1" t="s">
        <v>1214</v>
      </c>
      <c r="L3847" s="1" t="s">
        <v>82</v>
      </c>
      <c r="M3847" s="1" t="s">
        <v>82</v>
      </c>
      <c r="N3847" s="1"/>
      <c r="O3847" s="1" t="s">
        <v>83</v>
      </c>
      <c r="P3847" s="1">
        <v>18</v>
      </c>
      <c r="Q3847" s="1">
        <v>34</v>
      </c>
      <c r="R3847" s="1">
        <f t="shared" si="722"/>
        <v>18</v>
      </c>
      <c r="S3847" s="1">
        <v>34</v>
      </c>
      <c r="T3847" s="1">
        <f t="shared" si="726"/>
        <v>16</v>
      </c>
      <c r="U3847" s="1" t="s">
        <v>41</v>
      </c>
      <c r="V3847" s="1"/>
      <c r="W3847" s="1"/>
      <c r="X3847" s="1"/>
      <c r="Y3847" s="1"/>
      <c r="Z3847" s="1"/>
      <c r="AA3847" s="1"/>
      <c r="AB3847" s="1"/>
      <c r="AC3847" s="1"/>
      <c r="AD3847" s="1" t="s">
        <v>3168</v>
      </c>
      <c r="AE3847" s="1"/>
      <c r="AF3847" s="1"/>
      <c r="AG3847" s="1"/>
      <c r="AH3847" s="1"/>
      <c r="AI3847" s="1"/>
      <c r="AJ3847" s="1" t="s">
        <v>49</v>
      </c>
      <c r="AK3847" s="1" t="s">
        <v>76</v>
      </c>
      <c r="AL3847" s="1"/>
      <c r="AM3847" s="1"/>
      <c r="AN3847" s="1"/>
      <c r="AO3847" s="1"/>
    </row>
    <row r="3848" spans="1:41">
      <c r="A3848" s="1" t="s">
        <v>10738</v>
      </c>
      <c r="B3848" s="1" t="s">
        <v>2599</v>
      </c>
      <c r="C3848" s="1" t="s">
        <v>36</v>
      </c>
      <c r="D3848" s="1">
        <v>16</v>
      </c>
      <c r="E3848" s="1">
        <v>2622</v>
      </c>
      <c r="F3848" s="5">
        <v>44088</v>
      </c>
      <c r="G3848" s="1"/>
      <c r="H3848" s="1">
        <f t="shared" ca="1" si="723"/>
        <v>16</v>
      </c>
      <c r="I3848" s="1" t="str">
        <f t="shared" ca="1" si="724"/>
        <v>No</v>
      </c>
      <c r="J3848" s="1" t="s">
        <v>258</v>
      </c>
      <c r="K3848" s="1" t="s">
        <v>46</v>
      </c>
      <c r="L3848" s="1"/>
      <c r="M3848" s="1" t="s">
        <v>258</v>
      </c>
      <c r="N3848" s="1"/>
      <c r="O3848" s="1" t="s">
        <v>48</v>
      </c>
      <c r="P3848" s="1">
        <v>18</v>
      </c>
      <c r="Q3848" s="1"/>
      <c r="R3848" s="1">
        <f t="shared" si="722"/>
        <v>18</v>
      </c>
      <c r="S3848" s="1" t="str">
        <f t="shared" ref="S3848:S3849" si="727">IF(ISBLANK(Q3848)=TRUE,"80",Q3848)</f>
        <v>80</v>
      </c>
      <c r="T3848" s="1">
        <f t="shared" si="726"/>
        <v>62</v>
      </c>
      <c r="U3848" s="1" t="s">
        <v>41</v>
      </c>
      <c r="V3848" s="1"/>
      <c r="W3848" s="1"/>
      <c r="X3848" s="1"/>
      <c r="Y3848" s="1"/>
      <c r="Z3848" s="1"/>
      <c r="AA3848" s="1"/>
      <c r="AB3848" s="1"/>
      <c r="AC3848" s="1"/>
      <c r="AD3848" s="1"/>
      <c r="AE3848" s="1"/>
      <c r="AF3848" s="1"/>
      <c r="AG3848" s="1"/>
      <c r="AH3848" s="1"/>
      <c r="AI3848" s="1"/>
      <c r="AJ3848" s="1"/>
      <c r="AK3848" s="1"/>
      <c r="AL3848" s="1"/>
      <c r="AM3848" s="1"/>
      <c r="AN3848" s="1"/>
      <c r="AO3848" s="1" t="s">
        <v>1514</v>
      </c>
    </row>
    <row r="3849" spans="1:41">
      <c r="A3849" s="1" t="s">
        <v>10739</v>
      </c>
      <c r="B3849" s="1" t="s">
        <v>10740</v>
      </c>
      <c r="C3849" s="1" t="s">
        <v>36</v>
      </c>
      <c r="D3849" s="1">
        <v>191</v>
      </c>
      <c r="E3849" s="1">
        <v>62232</v>
      </c>
      <c r="F3849" s="5">
        <v>43960</v>
      </c>
      <c r="G3849" s="5">
        <v>43984</v>
      </c>
      <c r="H3849" s="1">
        <f t="shared" ca="1" si="723"/>
        <v>24</v>
      </c>
      <c r="I3849" s="1" t="str">
        <f t="shared" ca="1" si="724"/>
        <v>No</v>
      </c>
      <c r="J3849" s="1" t="s">
        <v>117</v>
      </c>
      <c r="K3849" s="1" t="s">
        <v>46</v>
      </c>
      <c r="L3849" s="1"/>
      <c r="M3849" s="1" t="s">
        <v>118</v>
      </c>
      <c r="N3849" s="1"/>
      <c r="O3849" s="1" t="s">
        <v>48</v>
      </c>
      <c r="P3849" s="1">
        <v>18</v>
      </c>
      <c r="Q3849" s="1"/>
      <c r="R3849" s="1">
        <f t="shared" si="722"/>
        <v>18</v>
      </c>
      <c r="S3849" s="1" t="str">
        <f t="shared" si="727"/>
        <v>80</v>
      </c>
      <c r="T3849" s="1">
        <f t="shared" si="726"/>
        <v>62</v>
      </c>
      <c r="U3849" s="1" t="s">
        <v>41</v>
      </c>
      <c r="V3849" s="1" t="s">
        <v>167</v>
      </c>
      <c r="W3849" s="1"/>
      <c r="X3849" s="1"/>
      <c r="Y3849" s="1"/>
      <c r="Z3849" s="1"/>
      <c r="AA3849" s="1"/>
      <c r="AB3849" s="1"/>
      <c r="AC3849" s="1"/>
      <c r="AD3849" s="1"/>
      <c r="AE3849" s="1"/>
      <c r="AF3849" s="1"/>
      <c r="AG3849" s="1"/>
      <c r="AH3849" s="1"/>
      <c r="AI3849" s="1"/>
      <c r="AJ3849" s="1"/>
      <c r="AK3849" s="1"/>
      <c r="AL3849" s="1"/>
      <c r="AM3849" s="1"/>
      <c r="AN3849" s="1"/>
      <c r="AO3849" s="1" t="s">
        <v>10741</v>
      </c>
    </row>
    <row r="3850" spans="1:41">
      <c r="A3850" s="1" t="s">
        <v>10742</v>
      </c>
      <c r="B3850" s="1" t="s">
        <v>10743</v>
      </c>
      <c r="C3850" s="1" t="s">
        <v>36</v>
      </c>
      <c r="D3850" s="1">
        <v>138</v>
      </c>
      <c r="E3850" s="1">
        <v>62930</v>
      </c>
      <c r="F3850" s="5">
        <v>44062</v>
      </c>
      <c r="G3850" s="5">
        <v>44075</v>
      </c>
      <c r="H3850" s="1">
        <f t="shared" ca="1" si="723"/>
        <v>13</v>
      </c>
      <c r="I3850" s="1" t="str">
        <f t="shared" ca="1" si="724"/>
        <v>No</v>
      </c>
      <c r="J3850" s="1" t="s">
        <v>117</v>
      </c>
      <c r="K3850" s="1" t="s">
        <v>46</v>
      </c>
      <c r="L3850" s="1"/>
      <c r="M3850" s="1" t="s">
        <v>118</v>
      </c>
      <c r="N3850" s="1"/>
      <c r="O3850" s="1" t="s">
        <v>141</v>
      </c>
      <c r="P3850" s="1">
        <v>18</v>
      </c>
      <c r="Q3850" s="1">
        <v>39</v>
      </c>
      <c r="R3850" s="1">
        <f t="shared" si="722"/>
        <v>18</v>
      </c>
      <c r="S3850" s="1">
        <v>39</v>
      </c>
      <c r="T3850" s="1">
        <f t="shared" si="726"/>
        <v>21</v>
      </c>
      <c r="U3850" s="1" t="s">
        <v>41</v>
      </c>
      <c r="V3850" s="1" t="s">
        <v>84</v>
      </c>
      <c r="W3850" s="1"/>
      <c r="X3850" s="1"/>
      <c r="Y3850" s="1"/>
      <c r="Z3850" s="1"/>
      <c r="AA3850" s="1"/>
      <c r="AB3850" s="1"/>
      <c r="AC3850" s="1"/>
      <c r="AD3850" s="1"/>
      <c r="AE3850" s="1"/>
      <c r="AF3850" s="1"/>
      <c r="AG3850" s="1"/>
      <c r="AH3850" s="1"/>
      <c r="AI3850" s="1"/>
      <c r="AJ3850" s="1"/>
      <c r="AK3850" s="1"/>
      <c r="AL3850" s="1"/>
      <c r="AM3850" s="1"/>
      <c r="AN3850" s="1"/>
      <c r="AO3850" s="1" t="s">
        <v>10744</v>
      </c>
    </row>
    <row r="3851" spans="1:41">
      <c r="A3851" s="1" t="s">
        <v>10747</v>
      </c>
      <c r="B3851" s="1" t="s">
        <v>687</v>
      </c>
      <c r="C3851" s="1" t="s">
        <v>36</v>
      </c>
      <c r="D3851" s="1">
        <v>106</v>
      </c>
      <c r="E3851" s="1">
        <v>14668</v>
      </c>
      <c r="F3851" s="5">
        <v>44050</v>
      </c>
      <c r="G3851" s="5">
        <v>44075</v>
      </c>
      <c r="H3851" s="1">
        <f t="shared" ca="1" si="723"/>
        <v>25</v>
      </c>
      <c r="I3851" s="1" t="str">
        <f t="shared" ca="1" si="724"/>
        <v>No</v>
      </c>
      <c r="J3851" s="1" t="s">
        <v>161</v>
      </c>
      <c r="K3851" s="1" t="s">
        <v>46</v>
      </c>
      <c r="L3851" s="1"/>
      <c r="M3851" s="1" t="s">
        <v>161</v>
      </c>
      <c r="N3851" s="1"/>
      <c r="O3851" s="1" t="s">
        <v>48</v>
      </c>
      <c r="P3851" s="1">
        <v>18</v>
      </c>
      <c r="Q3851" s="1"/>
      <c r="R3851" s="1">
        <f t="shared" si="722"/>
        <v>18</v>
      </c>
      <c r="S3851" s="1" t="str">
        <f t="shared" ref="S3851:S3852" si="728">IF(ISBLANK(Q3851)=TRUE,"80",Q3851)</f>
        <v>80</v>
      </c>
      <c r="T3851" s="1">
        <f t="shared" si="726"/>
        <v>62</v>
      </c>
      <c r="U3851" s="1" t="s">
        <v>41</v>
      </c>
      <c r="V3851" s="1"/>
      <c r="W3851" s="1"/>
      <c r="X3851" s="1"/>
      <c r="Y3851" s="1"/>
      <c r="Z3851" s="1"/>
      <c r="AA3851" s="1"/>
      <c r="AB3851" s="1"/>
      <c r="AC3851" s="1"/>
      <c r="AD3851" s="1"/>
      <c r="AE3851" s="1"/>
      <c r="AF3851" s="1"/>
      <c r="AG3851" s="1"/>
      <c r="AH3851" s="1"/>
      <c r="AI3851" s="1"/>
      <c r="AJ3851" s="1"/>
      <c r="AK3851" s="1"/>
      <c r="AL3851" s="1"/>
      <c r="AM3851" s="1"/>
      <c r="AN3851" s="1"/>
      <c r="AO3851" s="1" t="s">
        <v>10748</v>
      </c>
    </row>
    <row r="3852" spans="1:41">
      <c r="A3852" s="1" t="s">
        <v>10749</v>
      </c>
      <c r="B3852" s="1" t="s">
        <v>10750</v>
      </c>
      <c r="C3852" s="1" t="s">
        <v>102</v>
      </c>
      <c r="D3852" s="1">
        <v>0</v>
      </c>
      <c r="E3852" s="1">
        <v>649</v>
      </c>
      <c r="F3852" s="5">
        <v>44016</v>
      </c>
      <c r="G3852" s="5">
        <v>44020</v>
      </c>
      <c r="H3852" s="1">
        <f t="shared" ca="1" si="723"/>
        <v>4</v>
      </c>
      <c r="I3852" s="1" t="str">
        <f t="shared" ca="1" si="724"/>
        <v>No</v>
      </c>
      <c r="J3852" s="1" t="s">
        <v>605</v>
      </c>
      <c r="K3852" s="1" t="s">
        <v>606</v>
      </c>
      <c r="L3852" s="1" t="s">
        <v>605</v>
      </c>
      <c r="M3852" s="1" t="s">
        <v>605</v>
      </c>
      <c r="N3852" s="1"/>
      <c r="O3852" s="1" t="s">
        <v>48</v>
      </c>
      <c r="P3852" s="1">
        <v>18</v>
      </c>
      <c r="Q3852" s="1"/>
      <c r="R3852" s="1">
        <f t="shared" si="722"/>
        <v>18</v>
      </c>
      <c r="S3852" s="1" t="str">
        <f t="shared" si="728"/>
        <v>80</v>
      </c>
      <c r="T3852" s="1">
        <f t="shared" si="726"/>
        <v>62</v>
      </c>
      <c r="U3852" s="1" t="s">
        <v>107</v>
      </c>
      <c r="V3852" s="1"/>
      <c r="W3852" s="1"/>
      <c r="X3852" s="1"/>
      <c r="Y3852" s="1"/>
      <c r="Z3852" s="1"/>
      <c r="AA3852" s="1"/>
      <c r="AB3852" s="1"/>
      <c r="AC3852" s="1"/>
      <c r="AD3852" s="1" t="s">
        <v>4018</v>
      </c>
      <c r="AE3852" s="1"/>
      <c r="AF3852" s="1"/>
      <c r="AG3852" s="1"/>
      <c r="AH3852" s="1"/>
      <c r="AI3852" s="1"/>
      <c r="AJ3852" s="1" t="s">
        <v>49</v>
      </c>
      <c r="AK3852" s="1"/>
      <c r="AL3852" s="1"/>
      <c r="AM3852" s="1"/>
      <c r="AN3852" s="1"/>
      <c r="AO3852" s="1" t="s">
        <v>4019</v>
      </c>
    </row>
    <row r="3853" spans="1:41">
      <c r="A3853" s="1" t="s">
        <v>10751</v>
      </c>
      <c r="B3853" s="1" t="s">
        <v>4708</v>
      </c>
      <c r="C3853" s="1" t="s">
        <v>36</v>
      </c>
      <c r="D3853" s="1">
        <v>156</v>
      </c>
      <c r="E3853" s="1">
        <v>29167</v>
      </c>
      <c r="F3853" s="5">
        <v>44090</v>
      </c>
      <c r="G3853" s="5">
        <v>44139</v>
      </c>
      <c r="H3853" s="1">
        <f t="shared" ca="1" si="723"/>
        <v>49</v>
      </c>
      <c r="I3853" s="1" t="str">
        <f t="shared" ca="1" si="724"/>
        <v>No</v>
      </c>
      <c r="J3853" s="1" t="s">
        <v>171</v>
      </c>
      <c r="K3853" s="1" t="s">
        <v>46</v>
      </c>
      <c r="L3853" s="1"/>
      <c r="M3853" s="1" t="s">
        <v>2291</v>
      </c>
      <c r="N3853" s="1" t="s">
        <v>337</v>
      </c>
      <c r="O3853" s="1" t="s">
        <v>665</v>
      </c>
      <c r="P3853" s="1">
        <v>18</v>
      </c>
      <c r="Q3853" s="1">
        <v>49</v>
      </c>
      <c r="R3853" s="1">
        <f t="shared" si="722"/>
        <v>18</v>
      </c>
      <c r="S3853" s="1">
        <v>49</v>
      </c>
      <c r="T3853" s="1">
        <f t="shared" si="726"/>
        <v>31</v>
      </c>
      <c r="U3853" s="1" t="s">
        <v>41</v>
      </c>
      <c r="V3853" s="1"/>
      <c r="W3853" s="1"/>
      <c r="X3853" s="1" t="s">
        <v>2292</v>
      </c>
      <c r="Y3853" s="1"/>
      <c r="Z3853" s="1"/>
      <c r="AA3853" s="1"/>
      <c r="AB3853" s="1"/>
      <c r="AC3853" s="1"/>
      <c r="AD3853" s="1"/>
      <c r="AE3853" s="1"/>
      <c r="AF3853" s="1"/>
      <c r="AG3853" s="1"/>
      <c r="AH3853" s="1" t="s">
        <v>883</v>
      </c>
      <c r="AI3853" s="1"/>
      <c r="AJ3853" s="1" t="s">
        <v>49</v>
      </c>
      <c r="AK3853" s="1"/>
      <c r="AL3853" s="1"/>
      <c r="AM3853" s="1"/>
      <c r="AN3853" s="1"/>
      <c r="AO3853" s="1" t="s">
        <v>2293</v>
      </c>
    </row>
    <row r="3854" spans="1:41">
      <c r="A3854" s="1" t="s">
        <v>10753</v>
      </c>
      <c r="B3854" s="1" t="s">
        <v>5805</v>
      </c>
      <c r="C3854" s="1" t="s">
        <v>36</v>
      </c>
      <c r="D3854" s="1">
        <v>105</v>
      </c>
      <c r="E3854" s="1">
        <v>38313</v>
      </c>
      <c r="F3854" s="5">
        <v>43864</v>
      </c>
      <c r="G3854" s="5">
        <v>43887</v>
      </c>
      <c r="H3854" s="1">
        <f t="shared" ca="1" si="723"/>
        <v>23</v>
      </c>
      <c r="I3854" s="1" t="str">
        <f t="shared" ca="1" si="724"/>
        <v>No</v>
      </c>
      <c r="J3854" s="1" t="s">
        <v>980</v>
      </c>
      <c r="K3854" s="1" t="s">
        <v>981</v>
      </c>
      <c r="L3854" s="1" t="s">
        <v>980</v>
      </c>
      <c r="M3854" s="1" t="s">
        <v>980</v>
      </c>
      <c r="N3854" s="1"/>
      <c r="O3854" s="1" t="s">
        <v>48</v>
      </c>
      <c r="P3854" s="1">
        <v>18</v>
      </c>
      <c r="Q3854" s="1"/>
      <c r="R3854" s="1">
        <f t="shared" si="722"/>
        <v>18</v>
      </c>
      <c r="S3854" s="1" t="str">
        <f t="shared" ref="S3854:S3855" si="729">IF(ISBLANK(Q3854)=TRUE,"80",Q3854)</f>
        <v>80</v>
      </c>
      <c r="T3854" s="1">
        <f t="shared" si="726"/>
        <v>62</v>
      </c>
      <c r="U3854" s="1" t="s">
        <v>41</v>
      </c>
      <c r="V3854" s="1"/>
      <c r="W3854" s="1" t="s">
        <v>982</v>
      </c>
      <c r="X3854" s="1"/>
      <c r="Y3854" s="1"/>
      <c r="Z3854" s="1"/>
      <c r="AA3854" s="1"/>
      <c r="AB3854" s="1"/>
      <c r="AC3854" s="1"/>
      <c r="AD3854" s="1"/>
      <c r="AE3854" s="1"/>
      <c r="AF3854" s="1"/>
      <c r="AG3854" s="1"/>
      <c r="AH3854" s="1"/>
      <c r="AI3854" s="1"/>
      <c r="AJ3854" s="1"/>
      <c r="AK3854" s="1"/>
      <c r="AL3854" s="1"/>
      <c r="AM3854" s="1"/>
      <c r="AN3854" s="1"/>
      <c r="AO3854" s="1" t="s">
        <v>5806</v>
      </c>
    </row>
    <row r="3855" spans="1:41">
      <c r="A3855" s="1" t="s">
        <v>10754</v>
      </c>
      <c r="B3855" s="1" t="s">
        <v>10755</v>
      </c>
      <c r="C3855" s="1" t="s">
        <v>52</v>
      </c>
      <c r="D3855" s="1">
        <v>1168</v>
      </c>
      <c r="E3855" s="1">
        <v>857478</v>
      </c>
      <c r="F3855" s="5">
        <v>43966</v>
      </c>
      <c r="G3855" s="5">
        <v>43975</v>
      </c>
      <c r="H3855" s="1">
        <f t="shared" ca="1" si="723"/>
        <v>9</v>
      </c>
      <c r="I3855" s="1" t="str">
        <f t="shared" ca="1" si="724"/>
        <v>No</v>
      </c>
      <c r="J3855" s="1" t="s">
        <v>1964</v>
      </c>
      <c r="K3855" s="1" t="s">
        <v>1965</v>
      </c>
      <c r="L3855" s="1"/>
      <c r="M3855" s="1" t="s">
        <v>1966</v>
      </c>
      <c r="N3855" s="1"/>
      <c r="O3855" s="1" t="s">
        <v>48</v>
      </c>
      <c r="P3855" s="1">
        <v>18</v>
      </c>
      <c r="Q3855" s="1"/>
      <c r="R3855" s="1">
        <f t="shared" si="722"/>
        <v>18</v>
      </c>
      <c r="S3855" s="1" t="str">
        <f t="shared" si="729"/>
        <v>80</v>
      </c>
      <c r="T3855" s="1">
        <f t="shared" si="726"/>
        <v>62</v>
      </c>
      <c r="U3855" s="1" t="s">
        <v>1967</v>
      </c>
      <c r="V3855" s="1" t="s">
        <v>1968</v>
      </c>
      <c r="W3855" s="1"/>
      <c r="X3855" s="1"/>
      <c r="Y3855" s="1"/>
      <c r="Z3855" s="1"/>
      <c r="AA3855" s="1"/>
      <c r="AB3855" s="1" t="s">
        <v>1968</v>
      </c>
      <c r="AC3855" s="1"/>
      <c r="AD3855" s="1"/>
      <c r="AE3855" s="1"/>
      <c r="AF3855" s="1"/>
      <c r="AG3855" s="1"/>
      <c r="AH3855" s="1"/>
      <c r="AI3855" s="1"/>
      <c r="AJ3855" s="1" t="s">
        <v>49</v>
      </c>
      <c r="AK3855" s="1" t="s">
        <v>1969</v>
      </c>
      <c r="AL3855" s="1"/>
      <c r="AM3855" s="1"/>
      <c r="AN3855" s="1"/>
      <c r="AO3855" s="1" t="s">
        <v>1970</v>
      </c>
    </row>
    <row r="3856" spans="1:41">
      <c r="A3856" s="1" t="s">
        <v>10756</v>
      </c>
      <c r="B3856" s="1" t="s">
        <v>1127</v>
      </c>
      <c r="C3856" s="1" t="s">
        <v>36</v>
      </c>
      <c r="D3856" s="1">
        <v>13100</v>
      </c>
      <c r="E3856" s="1">
        <v>7321782</v>
      </c>
      <c r="F3856" s="5">
        <v>43838</v>
      </c>
      <c r="G3856" s="5">
        <v>44013</v>
      </c>
      <c r="H3856" s="1">
        <f t="shared" ca="1" si="723"/>
        <v>175</v>
      </c>
      <c r="I3856" s="1" t="str">
        <f t="shared" ca="1" si="724"/>
        <v>No</v>
      </c>
      <c r="J3856" s="1" t="s">
        <v>226</v>
      </c>
      <c r="K3856" s="1" t="s">
        <v>227</v>
      </c>
      <c r="L3856" s="1"/>
      <c r="M3856" s="1" t="s">
        <v>228</v>
      </c>
      <c r="N3856" s="1"/>
      <c r="O3856" s="1" t="s">
        <v>375</v>
      </c>
      <c r="P3856" s="1">
        <v>18</v>
      </c>
      <c r="Q3856" s="1">
        <v>24</v>
      </c>
      <c r="R3856" s="1">
        <f t="shared" si="722"/>
        <v>18</v>
      </c>
      <c r="S3856" s="1">
        <v>24</v>
      </c>
      <c r="T3856" s="1">
        <f t="shared" si="726"/>
        <v>6</v>
      </c>
      <c r="U3856" s="1" t="s">
        <v>41</v>
      </c>
      <c r="V3856" s="1"/>
      <c r="W3856" s="1"/>
      <c r="X3856" s="1"/>
      <c r="Y3856" s="1"/>
      <c r="Z3856" s="1"/>
      <c r="AA3856" s="1"/>
      <c r="AB3856" s="1"/>
      <c r="AC3856" s="1"/>
      <c r="AD3856" s="1"/>
      <c r="AE3856" s="1"/>
      <c r="AF3856" s="1"/>
      <c r="AG3856" s="1"/>
      <c r="AH3856" s="1"/>
      <c r="AI3856" s="1"/>
      <c r="AJ3856" s="1"/>
      <c r="AK3856" s="1"/>
      <c r="AL3856" s="1"/>
      <c r="AM3856" s="1"/>
      <c r="AN3856" s="1"/>
      <c r="AO3856" s="1" t="s">
        <v>1128</v>
      </c>
    </row>
    <row r="3857" spans="1:41">
      <c r="A3857" s="1" t="s">
        <v>10760</v>
      </c>
      <c r="B3857" s="1" t="s">
        <v>322</v>
      </c>
      <c r="C3857" s="1" t="s">
        <v>36</v>
      </c>
      <c r="D3857" s="1">
        <v>8426</v>
      </c>
      <c r="E3857" s="1">
        <v>2201662</v>
      </c>
      <c r="F3857" s="5">
        <v>44096</v>
      </c>
      <c r="G3857" s="5">
        <v>44103</v>
      </c>
      <c r="H3857" s="1">
        <f t="shared" ca="1" si="723"/>
        <v>7</v>
      </c>
      <c r="I3857" s="1" t="str">
        <f t="shared" ca="1" si="724"/>
        <v>No</v>
      </c>
      <c r="J3857" s="1" t="s">
        <v>80</v>
      </c>
      <c r="K3857" s="1" t="s">
        <v>81</v>
      </c>
      <c r="L3857" s="1" t="s">
        <v>82</v>
      </c>
      <c r="M3857" s="1" t="s">
        <v>82</v>
      </c>
      <c r="N3857" s="1"/>
      <c r="O3857" s="1" t="s">
        <v>83</v>
      </c>
      <c r="P3857" s="1">
        <v>18</v>
      </c>
      <c r="Q3857" s="1">
        <v>34</v>
      </c>
      <c r="R3857" s="1">
        <f t="shared" si="722"/>
        <v>18</v>
      </c>
      <c r="S3857" s="1">
        <v>34</v>
      </c>
      <c r="T3857" s="1">
        <f t="shared" si="726"/>
        <v>16</v>
      </c>
      <c r="U3857" s="1" t="s">
        <v>41</v>
      </c>
      <c r="V3857" s="1" t="s">
        <v>142</v>
      </c>
      <c r="W3857" s="1"/>
      <c r="X3857" s="1"/>
      <c r="Y3857" s="1"/>
      <c r="Z3857" s="1"/>
      <c r="AA3857" s="1"/>
      <c r="AB3857" s="1"/>
      <c r="AC3857" s="1"/>
      <c r="AD3857" s="1"/>
      <c r="AE3857" s="1"/>
      <c r="AF3857" s="1"/>
      <c r="AG3857" s="1"/>
      <c r="AH3857" s="1"/>
      <c r="AI3857" s="1"/>
      <c r="AJ3857" s="1" t="s">
        <v>49</v>
      </c>
      <c r="AK3857" s="1"/>
      <c r="AL3857" s="1"/>
      <c r="AM3857" s="1"/>
      <c r="AN3857" s="1"/>
      <c r="AO3857" s="1"/>
    </row>
    <row r="3858" spans="1:41">
      <c r="A3858" s="1" t="s">
        <v>10761</v>
      </c>
      <c r="B3858" s="1" t="s">
        <v>263</v>
      </c>
      <c r="C3858" s="1" t="s">
        <v>36</v>
      </c>
      <c r="D3858" s="1">
        <v>161</v>
      </c>
      <c r="E3858" s="1">
        <v>97528</v>
      </c>
      <c r="F3858" s="5">
        <v>43948</v>
      </c>
      <c r="G3858" s="1"/>
      <c r="H3858" s="1">
        <f t="shared" ca="1" si="723"/>
        <v>156</v>
      </c>
      <c r="I3858" s="1" t="str">
        <f t="shared" ca="1" si="724"/>
        <v>No</v>
      </c>
      <c r="J3858" s="1" t="s">
        <v>136</v>
      </c>
      <c r="K3858" s="1" t="s">
        <v>137</v>
      </c>
      <c r="L3858" s="1" t="s">
        <v>264</v>
      </c>
      <c r="M3858" s="1" t="s">
        <v>136</v>
      </c>
      <c r="N3858" s="1"/>
      <c r="O3858" s="1" t="s">
        <v>48</v>
      </c>
      <c r="P3858" s="1">
        <v>18</v>
      </c>
      <c r="Q3858" s="1"/>
      <c r="R3858" s="1">
        <f t="shared" si="722"/>
        <v>18</v>
      </c>
      <c r="S3858" s="1" t="str">
        <f t="shared" ref="S3858:S3860" si="730">IF(ISBLANK(Q3858)=TRUE,"80",Q3858)</f>
        <v>80</v>
      </c>
      <c r="T3858" s="1">
        <f t="shared" si="726"/>
        <v>62</v>
      </c>
      <c r="U3858" s="1" t="s">
        <v>41</v>
      </c>
      <c r="V3858" s="1"/>
      <c r="W3858" s="1" t="s">
        <v>265</v>
      </c>
      <c r="X3858" s="1"/>
      <c r="Y3858" s="1"/>
      <c r="Z3858" s="1"/>
      <c r="AA3858" s="1"/>
      <c r="AB3858" s="1"/>
      <c r="AC3858" s="1"/>
      <c r="AD3858" s="1"/>
      <c r="AE3858" s="1"/>
      <c r="AF3858" s="1"/>
      <c r="AG3858" s="1"/>
      <c r="AH3858" s="1"/>
      <c r="AI3858" s="1"/>
      <c r="AJ3858" s="1"/>
      <c r="AK3858" s="1"/>
      <c r="AL3858" s="1"/>
      <c r="AM3858" s="1"/>
      <c r="AN3858" s="1"/>
      <c r="AO3858" s="1"/>
    </row>
    <row r="3859" spans="1:41">
      <c r="A3859" s="1" t="s">
        <v>10762</v>
      </c>
      <c r="B3859" s="1" t="s">
        <v>670</v>
      </c>
      <c r="C3859" s="1" t="s">
        <v>36</v>
      </c>
      <c r="D3859" s="1">
        <v>177</v>
      </c>
      <c r="E3859" s="1">
        <v>25983</v>
      </c>
      <c r="F3859" s="5">
        <v>44050</v>
      </c>
      <c r="G3859" s="5">
        <v>44075</v>
      </c>
      <c r="H3859" s="1">
        <f t="shared" ca="1" si="723"/>
        <v>25</v>
      </c>
      <c r="I3859" s="1" t="str">
        <f t="shared" ca="1" si="724"/>
        <v>No</v>
      </c>
      <c r="J3859" s="1" t="s">
        <v>161</v>
      </c>
      <c r="K3859" s="1" t="s">
        <v>46</v>
      </c>
      <c r="L3859" s="1"/>
      <c r="M3859" s="1" t="s">
        <v>161</v>
      </c>
      <c r="N3859" s="1"/>
      <c r="O3859" s="1" t="s">
        <v>48</v>
      </c>
      <c r="P3859" s="1">
        <v>18</v>
      </c>
      <c r="Q3859" s="1"/>
      <c r="R3859" s="1">
        <f t="shared" si="722"/>
        <v>18</v>
      </c>
      <c r="S3859" s="1" t="str">
        <f t="shared" si="730"/>
        <v>80</v>
      </c>
      <c r="T3859" s="1">
        <f t="shared" si="726"/>
        <v>62</v>
      </c>
      <c r="U3859" s="1" t="s">
        <v>41</v>
      </c>
      <c r="V3859" s="1"/>
      <c r="W3859" s="1"/>
      <c r="X3859" s="1"/>
      <c r="Y3859" s="1"/>
      <c r="Z3859" s="1"/>
      <c r="AA3859" s="1"/>
      <c r="AB3859" s="1"/>
      <c r="AC3859" s="1"/>
      <c r="AD3859" s="1"/>
      <c r="AE3859" s="1"/>
      <c r="AF3859" s="1"/>
      <c r="AG3859" s="1"/>
      <c r="AH3859" s="1"/>
      <c r="AI3859" s="1"/>
      <c r="AJ3859" s="1"/>
      <c r="AK3859" s="1"/>
      <c r="AL3859" s="1"/>
      <c r="AM3859" s="1"/>
      <c r="AN3859" s="1"/>
      <c r="AO3859" s="1" t="s">
        <v>10763</v>
      </c>
    </row>
    <row r="3860" spans="1:41">
      <c r="A3860" s="1" t="s">
        <v>10766</v>
      </c>
      <c r="B3860" s="1" t="s">
        <v>1416</v>
      </c>
      <c r="C3860" s="1" t="s">
        <v>36</v>
      </c>
      <c r="D3860" s="1">
        <v>6251</v>
      </c>
      <c r="E3860" s="1">
        <v>676742</v>
      </c>
      <c r="F3860" s="5">
        <v>44083</v>
      </c>
      <c r="G3860" s="5">
        <v>44110</v>
      </c>
      <c r="H3860" s="1">
        <f t="shared" ca="1" si="723"/>
        <v>27</v>
      </c>
      <c r="I3860" s="1" t="str">
        <f t="shared" ca="1" si="724"/>
        <v>No</v>
      </c>
      <c r="J3860" s="1" t="s">
        <v>161</v>
      </c>
      <c r="K3860" s="1" t="s">
        <v>46</v>
      </c>
      <c r="L3860" s="1"/>
      <c r="M3860" s="1" t="s">
        <v>161</v>
      </c>
      <c r="N3860" s="1"/>
      <c r="O3860" s="1" t="s">
        <v>48</v>
      </c>
      <c r="P3860" s="1">
        <v>18</v>
      </c>
      <c r="Q3860" s="1"/>
      <c r="R3860" s="1">
        <f t="shared" si="722"/>
        <v>18</v>
      </c>
      <c r="S3860" s="1" t="str">
        <f t="shared" si="730"/>
        <v>80</v>
      </c>
      <c r="T3860" s="1">
        <f t="shared" si="726"/>
        <v>62</v>
      </c>
      <c r="U3860" s="1" t="s">
        <v>41</v>
      </c>
      <c r="V3860" s="1" t="s">
        <v>312</v>
      </c>
      <c r="W3860" s="1"/>
      <c r="X3860" s="1"/>
      <c r="Y3860" s="1"/>
      <c r="Z3860" s="1"/>
      <c r="AA3860" s="1"/>
      <c r="AB3860" s="1"/>
      <c r="AC3860" s="1"/>
      <c r="AD3860" s="1"/>
      <c r="AE3860" s="1"/>
      <c r="AF3860" s="1"/>
      <c r="AG3860" s="1"/>
      <c r="AH3860" s="1"/>
      <c r="AI3860" s="1"/>
      <c r="AJ3860" s="1"/>
      <c r="AK3860" s="1"/>
      <c r="AL3860" s="1"/>
      <c r="AM3860" s="1"/>
      <c r="AN3860" s="1"/>
      <c r="AO3860" s="1" t="s">
        <v>10767</v>
      </c>
    </row>
    <row r="3861" spans="1:41">
      <c r="A3861" s="1" t="s">
        <v>10768</v>
      </c>
      <c r="B3861" s="1" t="s">
        <v>1127</v>
      </c>
      <c r="C3861" s="1" t="s">
        <v>36</v>
      </c>
      <c r="D3861" s="1">
        <v>1346</v>
      </c>
      <c r="E3861" s="1">
        <v>524194</v>
      </c>
      <c r="F3861" s="5">
        <v>43838</v>
      </c>
      <c r="G3861" s="5">
        <v>43922</v>
      </c>
      <c r="H3861" s="1">
        <f t="shared" ca="1" si="723"/>
        <v>84</v>
      </c>
      <c r="I3861" s="1" t="str">
        <f t="shared" ca="1" si="724"/>
        <v>No</v>
      </c>
      <c r="J3861" s="1" t="s">
        <v>226</v>
      </c>
      <c r="K3861" s="1" t="s">
        <v>227</v>
      </c>
      <c r="L3861" s="1"/>
      <c r="M3861" s="1" t="s">
        <v>228</v>
      </c>
      <c r="N3861" s="1"/>
      <c r="O3861" s="1" t="s">
        <v>375</v>
      </c>
      <c r="P3861" s="1">
        <v>18</v>
      </c>
      <c r="Q3861" s="1">
        <v>24</v>
      </c>
      <c r="R3861" s="1">
        <f t="shared" si="722"/>
        <v>18</v>
      </c>
      <c r="S3861" s="1">
        <v>24</v>
      </c>
      <c r="T3861" s="1">
        <f t="shared" si="726"/>
        <v>6</v>
      </c>
      <c r="U3861" s="1" t="s">
        <v>41</v>
      </c>
      <c r="V3861" s="1"/>
      <c r="W3861" s="1"/>
      <c r="X3861" s="1"/>
      <c r="Y3861" s="1"/>
      <c r="Z3861" s="1"/>
      <c r="AA3861" s="1"/>
      <c r="AB3861" s="1"/>
      <c r="AC3861" s="1"/>
      <c r="AD3861" s="1"/>
      <c r="AE3861" s="1"/>
      <c r="AF3861" s="1"/>
      <c r="AG3861" s="1"/>
      <c r="AH3861" s="1"/>
      <c r="AI3861" s="1"/>
      <c r="AJ3861" s="1"/>
      <c r="AK3861" s="1" t="s">
        <v>76</v>
      </c>
      <c r="AL3861" s="1"/>
      <c r="AM3861" s="1"/>
      <c r="AN3861" s="1"/>
      <c r="AO3861" s="1" t="s">
        <v>3894</v>
      </c>
    </row>
    <row r="3862" spans="1:41">
      <c r="A3862" s="1" t="s">
        <v>10769</v>
      </c>
      <c r="B3862" s="1" t="s">
        <v>10770</v>
      </c>
      <c r="C3862" s="1" t="s">
        <v>36</v>
      </c>
      <c r="D3862" s="1">
        <v>342</v>
      </c>
      <c r="E3862" s="1">
        <v>171085</v>
      </c>
      <c r="F3862" s="5">
        <v>43938</v>
      </c>
      <c r="G3862" s="5">
        <v>43943</v>
      </c>
      <c r="H3862" s="1">
        <f t="shared" ca="1" si="723"/>
        <v>5</v>
      </c>
      <c r="I3862" s="1" t="str">
        <f t="shared" ca="1" si="724"/>
        <v>No</v>
      </c>
      <c r="J3862" s="1" t="s">
        <v>2104</v>
      </c>
      <c r="K3862" s="1" t="s">
        <v>46</v>
      </c>
      <c r="L3862" s="1" t="s">
        <v>3309</v>
      </c>
      <c r="M3862" s="1" t="s">
        <v>2104</v>
      </c>
      <c r="N3862" s="1"/>
      <c r="O3862" s="1" t="s">
        <v>1530</v>
      </c>
      <c r="P3862" s="1">
        <v>18</v>
      </c>
      <c r="Q3862" s="1">
        <v>25</v>
      </c>
      <c r="R3862" s="1">
        <f t="shared" si="722"/>
        <v>18</v>
      </c>
      <c r="S3862" s="1">
        <v>25</v>
      </c>
      <c r="T3862" s="1">
        <f t="shared" si="726"/>
        <v>7</v>
      </c>
      <c r="U3862" s="1" t="s">
        <v>41</v>
      </c>
      <c r="V3862" s="1"/>
      <c r="W3862" s="1"/>
      <c r="X3862" s="1"/>
      <c r="Y3862" s="1"/>
      <c r="Z3862" s="1"/>
      <c r="AA3862" s="1"/>
      <c r="AB3862" s="1"/>
      <c r="AC3862" s="1"/>
      <c r="AD3862" s="1"/>
      <c r="AE3862" s="1"/>
      <c r="AF3862" s="1"/>
      <c r="AG3862" s="1"/>
      <c r="AH3862" s="1" t="s">
        <v>3310</v>
      </c>
      <c r="AI3862" s="1"/>
      <c r="AJ3862" s="1" t="s">
        <v>49</v>
      </c>
      <c r="AK3862" s="1"/>
      <c r="AL3862" s="1"/>
      <c r="AM3862" s="1"/>
      <c r="AN3862" s="1"/>
      <c r="AO3862" s="1" t="s">
        <v>3311</v>
      </c>
    </row>
    <row r="3863" spans="1:41">
      <c r="A3863" s="1" t="s">
        <v>10771</v>
      </c>
      <c r="B3863" s="1" t="s">
        <v>4719</v>
      </c>
      <c r="C3863" s="1" t="s">
        <v>36</v>
      </c>
      <c r="D3863" s="1">
        <v>1520</v>
      </c>
      <c r="E3863" s="1">
        <v>94440</v>
      </c>
      <c r="F3863" s="5">
        <v>44092</v>
      </c>
      <c r="G3863" s="5">
        <v>44098</v>
      </c>
      <c r="H3863" s="1">
        <f t="shared" ca="1" si="723"/>
        <v>6</v>
      </c>
      <c r="I3863" s="1" t="str">
        <f t="shared" ca="1" si="724"/>
        <v>No</v>
      </c>
      <c r="J3863" s="1" t="s">
        <v>70</v>
      </c>
      <c r="K3863" s="1" t="s">
        <v>71</v>
      </c>
      <c r="L3863" s="1" t="s">
        <v>721</v>
      </c>
      <c r="M3863" s="1" t="s">
        <v>318</v>
      </c>
      <c r="N3863" s="1"/>
      <c r="O3863" s="1" t="s">
        <v>83</v>
      </c>
      <c r="P3863" s="1">
        <v>18</v>
      </c>
      <c r="Q3863" s="1">
        <v>34</v>
      </c>
      <c r="R3863" s="1">
        <f t="shared" si="722"/>
        <v>18</v>
      </c>
      <c r="S3863" s="1">
        <v>34</v>
      </c>
      <c r="T3863" s="1">
        <f t="shared" si="726"/>
        <v>16</v>
      </c>
      <c r="U3863" s="1" t="s">
        <v>41</v>
      </c>
      <c r="V3863" s="1"/>
      <c r="W3863" s="1"/>
      <c r="X3863" s="1"/>
      <c r="Y3863" s="1"/>
      <c r="Z3863" s="1"/>
      <c r="AA3863" s="1"/>
      <c r="AB3863" s="1"/>
      <c r="AC3863" s="1"/>
      <c r="AD3863" s="1" t="s">
        <v>3977</v>
      </c>
      <c r="AE3863" s="1"/>
      <c r="AF3863" s="1"/>
      <c r="AG3863" s="1"/>
      <c r="AH3863" s="1"/>
      <c r="AI3863" s="1"/>
      <c r="AJ3863" s="1" t="s">
        <v>49</v>
      </c>
      <c r="AK3863" s="1"/>
      <c r="AL3863" s="1"/>
      <c r="AM3863" s="1"/>
      <c r="AN3863" s="1"/>
      <c r="AO3863" s="1" t="s">
        <v>3862</v>
      </c>
    </row>
    <row r="3864" spans="1:41">
      <c r="A3864" s="1" t="s">
        <v>10777</v>
      </c>
      <c r="B3864" s="1" t="s">
        <v>6680</v>
      </c>
      <c r="C3864" s="1" t="s">
        <v>36</v>
      </c>
      <c r="D3864" s="1">
        <v>88</v>
      </c>
      <c r="E3864" s="1">
        <v>13684</v>
      </c>
      <c r="F3864" s="5">
        <v>44091</v>
      </c>
      <c r="G3864" s="5">
        <v>44109</v>
      </c>
      <c r="H3864" s="1">
        <f t="shared" ca="1" si="723"/>
        <v>18</v>
      </c>
      <c r="I3864" s="1" t="str">
        <f t="shared" ca="1" si="724"/>
        <v>No</v>
      </c>
      <c r="J3864" s="1" t="s">
        <v>87</v>
      </c>
      <c r="K3864" s="1" t="s">
        <v>88</v>
      </c>
      <c r="L3864" s="1"/>
      <c r="M3864" s="1" t="s">
        <v>89</v>
      </c>
      <c r="N3864" s="1"/>
      <c r="O3864" s="1" t="s">
        <v>83</v>
      </c>
      <c r="P3864" s="1">
        <v>18</v>
      </c>
      <c r="Q3864" s="1">
        <v>34</v>
      </c>
      <c r="R3864" s="1">
        <f t="shared" si="722"/>
        <v>18</v>
      </c>
      <c r="S3864" s="1">
        <v>34</v>
      </c>
      <c r="T3864" s="1">
        <f t="shared" si="726"/>
        <v>16</v>
      </c>
      <c r="U3864" s="1" t="s">
        <v>41</v>
      </c>
      <c r="V3864" s="1"/>
      <c r="W3864" s="1"/>
      <c r="X3864" s="1"/>
      <c r="Y3864" s="1"/>
      <c r="Z3864" s="1"/>
      <c r="AA3864" s="1"/>
      <c r="AB3864" s="1"/>
      <c r="AC3864" s="1"/>
      <c r="AD3864" s="1"/>
      <c r="AE3864" s="1"/>
      <c r="AF3864" s="1"/>
      <c r="AG3864" s="1"/>
      <c r="AH3864" s="1"/>
      <c r="AI3864" s="1"/>
      <c r="AJ3864" s="1"/>
      <c r="AK3864" s="1"/>
      <c r="AL3864" s="1"/>
      <c r="AM3864" s="1"/>
      <c r="AN3864" s="1"/>
      <c r="AO3864" s="1" t="s">
        <v>497</v>
      </c>
    </row>
    <row r="3865" spans="1:41">
      <c r="A3865" s="1" t="s">
        <v>10779</v>
      </c>
      <c r="B3865" s="1" t="s">
        <v>10780</v>
      </c>
      <c r="C3865" s="1" t="s">
        <v>102</v>
      </c>
      <c r="D3865" s="1">
        <v>4773</v>
      </c>
      <c r="E3865" s="1">
        <v>2395115</v>
      </c>
      <c r="F3865" s="5">
        <v>43952</v>
      </c>
      <c r="G3865" s="5">
        <v>43981</v>
      </c>
      <c r="H3865" s="1">
        <f t="shared" ca="1" si="723"/>
        <v>29</v>
      </c>
      <c r="I3865" s="1" t="str">
        <f t="shared" ca="1" si="724"/>
        <v>No</v>
      </c>
      <c r="J3865" s="1" t="s">
        <v>103</v>
      </c>
      <c r="K3865" s="1" t="s">
        <v>104</v>
      </c>
      <c r="L3865" s="1"/>
      <c r="M3865" s="1" t="s">
        <v>105</v>
      </c>
      <c r="N3865" s="1"/>
      <c r="O3865" s="1" t="s">
        <v>1779</v>
      </c>
      <c r="P3865" s="1">
        <v>18</v>
      </c>
      <c r="Q3865" s="1">
        <v>40</v>
      </c>
      <c r="R3865" s="1">
        <f t="shared" si="722"/>
        <v>18</v>
      </c>
      <c r="S3865" s="1">
        <v>40</v>
      </c>
      <c r="T3865" s="1">
        <f t="shared" si="726"/>
        <v>22</v>
      </c>
      <c r="U3865" s="1" t="s">
        <v>107</v>
      </c>
      <c r="V3865" s="1" t="s">
        <v>9199</v>
      </c>
      <c r="W3865" s="1"/>
      <c r="X3865" s="1"/>
      <c r="Y3865" s="1"/>
      <c r="Z3865" s="1"/>
      <c r="AA3865" s="1"/>
      <c r="AB3865" s="1"/>
      <c r="AC3865" s="1"/>
      <c r="AD3865" s="1"/>
      <c r="AE3865" s="1"/>
      <c r="AF3865" s="1"/>
      <c r="AG3865" s="1"/>
      <c r="AH3865" s="1"/>
      <c r="AI3865" s="1"/>
      <c r="AJ3865" s="1" t="s">
        <v>49</v>
      </c>
      <c r="AK3865" s="1"/>
      <c r="AL3865" s="1"/>
      <c r="AM3865" s="1"/>
      <c r="AN3865" s="1"/>
      <c r="AO3865" s="1" t="s">
        <v>9200</v>
      </c>
    </row>
    <row r="3866" spans="1:41">
      <c r="A3866" s="1" t="s">
        <v>10781</v>
      </c>
      <c r="B3866" s="1" t="s">
        <v>349</v>
      </c>
      <c r="C3866" s="1" t="s">
        <v>36</v>
      </c>
      <c r="D3866" s="1">
        <v>199</v>
      </c>
      <c r="E3866" s="1">
        <v>10798</v>
      </c>
      <c r="F3866" s="5">
        <v>44090</v>
      </c>
      <c r="G3866" s="5">
        <v>44096</v>
      </c>
      <c r="H3866" s="1">
        <f t="shared" ca="1" si="723"/>
        <v>6</v>
      </c>
      <c r="I3866" s="1" t="str">
        <f t="shared" ca="1" si="724"/>
        <v>No</v>
      </c>
      <c r="J3866" s="1" t="s">
        <v>147</v>
      </c>
      <c r="K3866" s="1" t="s">
        <v>148</v>
      </c>
      <c r="L3866" s="1" t="s">
        <v>149</v>
      </c>
      <c r="M3866" s="1" t="s">
        <v>350</v>
      </c>
      <c r="N3866" s="1"/>
      <c r="O3866" s="1" t="s">
        <v>48</v>
      </c>
      <c r="P3866" s="1">
        <v>18</v>
      </c>
      <c r="Q3866" s="1"/>
      <c r="R3866" s="1">
        <f t="shared" si="722"/>
        <v>18</v>
      </c>
      <c r="S3866" s="1" t="str">
        <f t="shared" ref="S3866:S3868" si="731">IF(ISBLANK(Q3866)=TRUE,"80",Q3866)</f>
        <v>80</v>
      </c>
      <c r="T3866" s="1">
        <f t="shared" si="726"/>
        <v>62</v>
      </c>
      <c r="U3866" s="1" t="s">
        <v>41</v>
      </c>
      <c r="V3866" s="1" t="s">
        <v>1152</v>
      </c>
      <c r="W3866" s="1"/>
      <c r="X3866" s="1"/>
      <c r="Y3866" s="1"/>
      <c r="Z3866" s="1"/>
      <c r="AA3866" s="1"/>
      <c r="AB3866" s="1"/>
      <c r="AC3866" s="1"/>
      <c r="AD3866" s="1"/>
      <c r="AE3866" s="1"/>
      <c r="AF3866" s="1"/>
      <c r="AG3866" s="1"/>
      <c r="AH3866" s="1"/>
      <c r="AI3866" s="1"/>
      <c r="AJ3866" s="1"/>
      <c r="AK3866" s="1"/>
      <c r="AL3866" s="1"/>
      <c r="AM3866" s="1"/>
      <c r="AN3866" s="1"/>
      <c r="AO3866" s="1" t="s">
        <v>10720</v>
      </c>
    </row>
    <row r="3867" spans="1:41">
      <c r="A3867" s="1" t="s">
        <v>10782</v>
      </c>
      <c r="B3867" s="1" t="s">
        <v>10783</v>
      </c>
      <c r="C3867" s="1" t="s">
        <v>36</v>
      </c>
      <c r="D3867" s="1">
        <v>50</v>
      </c>
      <c r="E3867" s="1">
        <v>7514</v>
      </c>
      <c r="F3867" s="5">
        <v>43891</v>
      </c>
      <c r="G3867" s="5">
        <v>43899</v>
      </c>
      <c r="H3867" s="1">
        <f t="shared" ca="1" si="723"/>
        <v>8</v>
      </c>
      <c r="I3867" s="1" t="str">
        <f t="shared" ca="1" si="724"/>
        <v>No</v>
      </c>
      <c r="J3867" s="1" t="s">
        <v>45</v>
      </c>
      <c r="K3867" s="1" t="s">
        <v>46</v>
      </c>
      <c r="L3867" s="1"/>
      <c r="M3867" s="1" t="s">
        <v>47</v>
      </c>
      <c r="N3867" s="1"/>
      <c r="O3867" s="1" t="s">
        <v>48</v>
      </c>
      <c r="P3867" s="1">
        <v>18</v>
      </c>
      <c r="Q3867" s="1"/>
      <c r="R3867" s="1">
        <f t="shared" si="722"/>
        <v>18</v>
      </c>
      <c r="S3867" s="1" t="str">
        <f t="shared" si="731"/>
        <v>80</v>
      </c>
      <c r="T3867" s="1">
        <f t="shared" si="726"/>
        <v>62</v>
      </c>
      <c r="U3867" s="1" t="s">
        <v>41</v>
      </c>
      <c r="V3867" s="1"/>
      <c r="W3867" s="1"/>
      <c r="X3867" s="1"/>
      <c r="Y3867" s="1"/>
      <c r="Z3867" s="1"/>
      <c r="AA3867" s="1"/>
      <c r="AB3867" s="1"/>
      <c r="AC3867" s="1"/>
      <c r="AD3867" s="1"/>
      <c r="AE3867" s="1"/>
      <c r="AF3867" s="1"/>
      <c r="AG3867" s="1"/>
      <c r="AH3867" s="1"/>
      <c r="AI3867" s="1"/>
      <c r="AJ3867" s="1" t="s">
        <v>49</v>
      </c>
      <c r="AK3867" s="1"/>
      <c r="AL3867" s="1"/>
      <c r="AM3867" s="1"/>
      <c r="AN3867" s="1"/>
      <c r="AO3867" s="1"/>
    </row>
    <row r="3868" spans="1:41">
      <c r="A3868" s="1" t="s">
        <v>10789</v>
      </c>
      <c r="B3868" s="1" t="s">
        <v>2545</v>
      </c>
      <c r="C3868" s="1" t="s">
        <v>36</v>
      </c>
      <c r="D3868" s="1">
        <v>264</v>
      </c>
      <c r="E3868" s="1">
        <v>29538</v>
      </c>
      <c r="F3868" s="5">
        <v>44083</v>
      </c>
      <c r="G3868" s="5">
        <v>44110</v>
      </c>
      <c r="H3868" s="1">
        <f t="shared" ca="1" si="723"/>
        <v>27</v>
      </c>
      <c r="I3868" s="1" t="str">
        <f t="shared" ca="1" si="724"/>
        <v>No</v>
      </c>
      <c r="J3868" s="1" t="s">
        <v>161</v>
      </c>
      <c r="K3868" s="1" t="s">
        <v>46</v>
      </c>
      <c r="L3868" s="1"/>
      <c r="M3868" s="1" t="s">
        <v>161</v>
      </c>
      <c r="N3868" s="1" t="s">
        <v>337</v>
      </c>
      <c r="O3868" s="1" t="s">
        <v>48</v>
      </c>
      <c r="P3868" s="1">
        <v>18</v>
      </c>
      <c r="Q3868" s="1"/>
      <c r="R3868" s="1">
        <f t="shared" si="722"/>
        <v>18</v>
      </c>
      <c r="S3868" s="1" t="str">
        <f t="shared" si="731"/>
        <v>80</v>
      </c>
      <c r="T3868" s="1">
        <f t="shared" si="726"/>
        <v>62</v>
      </c>
      <c r="U3868" s="1" t="s">
        <v>41</v>
      </c>
      <c r="V3868" s="1" t="s">
        <v>312</v>
      </c>
      <c r="W3868" s="1"/>
      <c r="X3868" s="1"/>
      <c r="Y3868" s="1"/>
      <c r="Z3868" s="1"/>
      <c r="AA3868" s="1"/>
      <c r="AB3868" s="1"/>
      <c r="AC3868" s="1"/>
      <c r="AD3868" s="1"/>
      <c r="AE3868" s="1"/>
      <c r="AF3868" s="1"/>
      <c r="AG3868" s="1"/>
      <c r="AH3868" s="1"/>
      <c r="AI3868" s="1"/>
      <c r="AJ3868" s="1"/>
      <c r="AK3868" s="1"/>
      <c r="AL3868" s="1"/>
      <c r="AM3868" s="1"/>
      <c r="AN3868" s="1"/>
      <c r="AO3868" s="1" t="s">
        <v>10790</v>
      </c>
    </row>
    <row r="3869" spans="1:41">
      <c r="A3869" s="1" t="s">
        <v>10792</v>
      </c>
      <c r="B3869" s="1" t="s">
        <v>1218</v>
      </c>
      <c r="C3869" s="1" t="s">
        <v>36</v>
      </c>
      <c r="D3869" s="1">
        <v>819</v>
      </c>
      <c r="E3869" s="1">
        <v>496304</v>
      </c>
      <c r="F3869" s="5">
        <v>43891</v>
      </c>
      <c r="G3869" s="5">
        <v>43922</v>
      </c>
      <c r="H3869" s="1">
        <f t="shared" ca="1" si="723"/>
        <v>31</v>
      </c>
      <c r="I3869" s="1" t="str">
        <f t="shared" ca="1" si="724"/>
        <v>No</v>
      </c>
      <c r="J3869" s="1" t="s">
        <v>343</v>
      </c>
      <c r="K3869" s="1" t="s">
        <v>344</v>
      </c>
      <c r="L3869" s="1"/>
      <c r="M3869" s="1" t="s">
        <v>345</v>
      </c>
      <c r="N3869" s="1"/>
      <c r="O3869" s="1" t="s">
        <v>141</v>
      </c>
      <c r="P3869" s="1">
        <v>18</v>
      </c>
      <c r="Q3869" s="1">
        <v>39</v>
      </c>
      <c r="R3869" s="1">
        <f t="shared" si="722"/>
        <v>18</v>
      </c>
      <c r="S3869" s="1">
        <v>39</v>
      </c>
      <c r="T3869" s="1">
        <f t="shared" si="726"/>
        <v>21</v>
      </c>
      <c r="U3869" s="1" t="s">
        <v>41</v>
      </c>
      <c r="V3869" s="1"/>
      <c r="W3869" s="1"/>
      <c r="X3869" s="1"/>
      <c r="Y3869" s="1"/>
      <c r="Z3869" s="1"/>
      <c r="AA3869" s="1"/>
      <c r="AB3869" s="1"/>
      <c r="AC3869" s="1"/>
      <c r="AD3869" s="1"/>
      <c r="AE3869" s="1"/>
      <c r="AF3869" s="1"/>
      <c r="AG3869" s="1"/>
      <c r="AH3869" s="1"/>
      <c r="AI3869" s="1"/>
      <c r="AJ3869" s="1"/>
      <c r="AK3869" s="1"/>
      <c r="AL3869" s="1"/>
      <c r="AM3869" s="1"/>
      <c r="AN3869" s="1"/>
      <c r="AO3869" s="1" t="s">
        <v>2635</v>
      </c>
    </row>
    <row r="3870" spans="1:41">
      <c r="A3870" s="4" t="s">
        <v>10793</v>
      </c>
      <c r="B3870" s="1" t="s">
        <v>7114</v>
      </c>
      <c r="C3870" s="1" t="s">
        <v>325</v>
      </c>
      <c r="D3870" s="1">
        <v>33</v>
      </c>
      <c r="E3870" s="1">
        <v>8940</v>
      </c>
      <c r="F3870" s="5">
        <v>43895</v>
      </c>
      <c r="G3870" s="5">
        <v>43917</v>
      </c>
      <c r="H3870" s="1">
        <f t="shared" ca="1" si="723"/>
        <v>22</v>
      </c>
      <c r="I3870" s="1" t="str">
        <f t="shared" ca="1" si="724"/>
        <v>No</v>
      </c>
      <c r="J3870" s="1" t="s">
        <v>519</v>
      </c>
      <c r="K3870" s="1" t="s">
        <v>520</v>
      </c>
      <c r="L3870" s="1" t="s">
        <v>521</v>
      </c>
      <c r="M3870" s="1" t="s">
        <v>521</v>
      </c>
      <c r="N3870" s="1"/>
      <c r="O3870" s="1" t="s">
        <v>375</v>
      </c>
      <c r="P3870" s="1">
        <v>18</v>
      </c>
      <c r="Q3870" s="1">
        <v>24</v>
      </c>
      <c r="R3870" s="1">
        <f t="shared" si="722"/>
        <v>18</v>
      </c>
      <c r="S3870" s="1">
        <v>24</v>
      </c>
      <c r="T3870" s="1">
        <f t="shared" si="726"/>
        <v>6</v>
      </c>
      <c r="U3870" s="1" t="s">
        <v>523</v>
      </c>
      <c r="V3870" s="1"/>
      <c r="W3870" s="1"/>
      <c r="X3870" s="1"/>
      <c r="Y3870" s="1"/>
      <c r="Z3870" s="1"/>
      <c r="AA3870" s="1"/>
      <c r="AB3870" s="1"/>
      <c r="AC3870" s="1"/>
      <c r="AD3870" s="3">
        <v>410140124169</v>
      </c>
      <c r="AE3870" s="1"/>
      <c r="AF3870" s="1"/>
      <c r="AG3870" s="1"/>
      <c r="AH3870" s="1"/>
      <c r="AI3870" s="1"/>
      <c r="AJ3870" s="1" t="s">
        <v>49</v>
      </c>
      <c r="AK3870" s="1"/>
      <c r="AL3870" s="1"/>
      <c r="AM3870" s="1"/>
      <c r="AN3870" s="1"/>
      <c r="AO3870" s="1" t="s">
        <v>7115</v>
      </c>
    </row>
    <row r="3871" spans="1:41">
      <c r="A3871" s="1" t="s">
        <v>10794</v>
      </c>
      <c r="B3871" s="1" t="s">
        <v>1416</v>
      </c>
      <c r="C3871" s="1" t="s">
        <v>36</v>
      </c>
      <c r="D3871" s="1">
        <v>2843</v>
      </c>
      <c r="E3871" s="1">
        <v>318972</v>
      </c>
      <c r="F3871" s="5">
        <v>44084</v>
      </c>
      <c r="G3871" s="5">
        <v>44110</v>
      </c>
      <c r="H3871" s="1">
        <f t="shared" ca="1" si="723"/>
        <v>26</v>
      </c>
      <c r="I3871" s="1" t="str">
        <f t="shared" ca="1" si="724"/>
        <v>No</v>
      </c>
      <c r="J3871" s="1" t="s">
        <v>161</v>
      </c>
      <c r="K3871" s="1" t="s">
        <v>46</v>
      </c>
      <c r="L3871" s="1"/>
      <c r="M3871" s="1" t="s">
        <v>161</v>
      </c>
      <c r="N3871" s="1"/>
      <c r="O3871" s="1" t="s">
        <v>48</v>
      </c>
      <c r="P3871" s="1">
        <v>18</v>
      </c>
      <c r="Q3871" s="1"/>
      <c r="R3871" s="1">
        <f t="shared" si="722"/>
        <v>18</v>
      </c>
      <c r="S3871" s="1" t="str">
        <f t="shared" ref="S3871:S3872" si="732">IF(ISBLANK(Q3871)=TRUE,"80",Q3871)</f>
        <v>80</v>
      </c>
      <c r="T3871" s="1">
        <f t="shared" si="726"/>
        <v>62</v>
      </c>
      <c r="U3871" s="1" t="s">
        <v>41</v>
      </c>
      <c r="V3871" s="1"/>
      <c r="W3871" s="1"/>
      <c r="X3871" s="1"/>
      <c r="Y3871" s="1"/>
      <c r="Z3871" s="1"/>
      <c r="AA3871" s="1"/>
      <c r="AB3871" s="1"/>
      <c r="AC3871" s="1"/>
      <c r="AD3871" s="1"/>
      <c r="AE3871" s="1"/>
      <c r="AF3871" s="1"/>
      <c r="AG3871" s="1"/>
      <c r="AH3871" s="1"/>
      <c r="AI3871" s="1"/>
      <c r="AJ3871" s="1"/>
      <c r="AK3871" s="1"/>
      <c r="AL3871" s="1"/>
      <c r="AM3871" s="1"/>
      <c r="AN3871" s="1"/>
      <c r="AO3871" s="1" t="s">
        <v>10795</v>
      </c>
    </row>
    <row r="3872" spans="1:41">
      <c r="A3872" s="1" t="s">
        <v>10796</v>
      </c>
      <c r="B3872" s="1" t="s">
        <v>10797</v>
      </c>
      <c r="C3872" s="1" t="s">
        <v>36</v>
      </c>
      <c r="D3872" s="1">
        <v>99</v>
      </c>
      <c r="E3872" s="1">
        <v>194132</v>
      </c>
      <c r="F3872" s="5">
        <v>43882</v>
      </c>
      <c r="G3872" s="5">
        <v>43922</v>
      </c>
      <c r="H3872" s="1">
        <f t="shared" ca="1" si="723"/>
        <v>40</v>
      </c>
      <c r="I3872" s="1" t="str">
        <f t="shared" ca="1" si="724"/>
        <v>No</v>
      </c>
      <c r="J3872" s="1" t="s">
        <v>155</v>
      </c>
      <c r="K3872" s="1" t="s">
        <v>156</v>
      </c>
      <c r="L3872" s="1"/>
      <c r="M3872" s="1" t="s">
        <v>157</v>
      </c>
      <c r="N3872" s="1"/>
      <c r="O3872" s="1" t="s">
        <v>48</v>
      </c>
      <c r="P3872" s="1">
        <v>18</v>
      </c>
      <c r="Q3872" s="1"/>
      <c r="R3872" s="1">
        <f t="shared" si="722"/>
        <v>18</v>
      </c>
      <c r="S3872" s="1" t="str">
        <f t="shared" si="732"/>
        <v>80</v>
      </c>
      <c r="T3872" s="1">
        <f t="shared" si="726"/>
        <v>62</v>
      </c>
      <c r="U3872" s="1" t="s">
        <v>41</v>
      </c>
      <c r="V3872" s="1"/>
      <c r="W3872" s="1"/>
      <c r="X3872" s="1"/>
      <c r="Y3872" s="1"/>
      <c r="Z3872" s="1"/>
      <c r="AA3872" s="1"/>
      <c r="AB3872" s="1"/>
      <c r="AC3872" s="1"/>
      <c r="AD3872" s="1"/>
      <c r="AE3872" s="1"/>
      <c r="AF3872" s="1"/>
      <c r="AG3872" s="1"/>
      <c r="AH3872" s="1"/>
      <c r="AI3872" s="1"/>
      <c r="AJ3872" s="1"/>
      <c r="AK3872" s="1"/>
      <c r="AL3872" s="1"/>
      <c r="AM3872" s="1"/>
      <c r="AN3872" s="1"/>
      <c r="AO3872" s="1" t="s">
        <v>763</v>
      </c>
    </row>
    <row r="3873" spans="1:41">
      <c r="A3873" s="1" t="s">
        <v>10798</v>
      </c>
      <c r="B3873" s="1" t="s">
        <v>1575</v>
      </c>
      <c r="C3873" s="1" t="s">
        <v>36</v>
      </c>
      <c r="D3873" s="1">
        <v>23</v>
      </c>
      <c r="E3873" s="1">
        <v>3570</v>
      </c>
      <c r="F3873" s="5">
        <v>44091</v>
      </c>
      <c r="G3873" s="5">
        <v>44109</v>
      </c>
      <c r="H3873" s="1">
        <f t="shared" ca="1" si="723"/>
        <v>18</v>
      </c>
      <c r="I3873" s="1" t="str">
        <f t="shared" ca="1" si="724"/>
        <v>No</v>
      </c>
      <c r="J3873" s="1" t="s">
        <v>87</v>
      </c>
      <c r="K3873" s="1" t="s">
        <v>88</v>
      </c>
      <c r="L3873" s="1"/>
      <c r="M3873" s="1" t="s">
        <v>89</v>
      </c>
      <c r="N3873" s="1"/>
      <c r="O3873" s="1" t="s">
        <v>83</v>
      </c>
      <c r="P3873" s="1">
        <v>18</v>
      </c>
      <c r="Q3873" s="1">
        <v>34</v>
      </c>
      <c r="R3873" s="1">
        <f t="shared" si="722"/>
        <v>18</v>
      </c>
      <c r="S3873" s="1">
        <v>34</v>
      </c>
      <c r="T3873" s="1">
        <f t="shared" si="726"/>
        <v>16</v>
      </c>
      <c r="U3873" s="1" t="s">
        <v>41</v>
      </c>
      <c r="V3873" s="1"/>
      <c r="W3873" s="1"/>
      <c r="X3873" s="1"/>
      <c r="Y3873" s="1"/>
      <c r="Z3873" s="1"/>
      <c r="AA3873" s="1"/>
      <c r="AB3873" s="1"/>
      <c r="AC3873" s="1"/>
      <c r="AD3873" s="1"/>
      <c r="AE3873" s="1"/>
      <c r="AF3873" s="1"/>
      <c r="AG3873" s="1"/>
      <c r="AH3873" s="1"/>
      <c r="AI3873" s="1"/>
      <c r="AJ3873" s="1"/>
      <c r="AK3873" s="1"/>
      <c r="AL3873" s="1"/>
      <c r="AM3873" s="1"/>
      <c r="AN3873" s="1"/>
      <c r="AO3873" s="1" t="s">
        <v>182</v>
      </c>
    </row>
    <row r="3874" spans="1:41">
      <c r="A3874" s="1" t="s">
        <v>10799</v>
      </c>
      <c r="B3874" s="1" t="s">
        <v>140</v>
      </c>
      <c r="C3874" s="1" t="s">
        <v>36</v>
      </c>
      <c r="D3874" s="1">
        <v>399</v>
      </c>
      <c r="E3874" s="1">
        <v>122718</v>
      </c>
      <c r="F3874" s="5">
        <v>44075</v>
      </c>
      <c r="G3874" s="5">
        <v>44097</v>
      </c>
      <c r="H3874" s="1">
        <f t="shared" ca="1" si="723"/>
        <v>22</v>
      </c>
      <c r="I3874" s="1" t="str">
        <f t="shared" ca="1" si="724"/>
        <v>No</v>
      </c>
      <c r="J3874" s="1" t="s">
        <v>117</v>
      </c>
      <c r="K3874" s="1" t="s">
        <v>46</v>
      </c>
      <c r="L3874" s="1"/>
      <c r="M3874" s="1" t="s">
        <v>118</v>
      </c>
      <c r="N3874" s="1"/>
      <c r="O3874" s="1" t="s">
        <v>141</v>
      </c>
      <c r="P3874" s="1">
        <v>18</v>
      </c>
      <c r="Q3874" s="1">
        <v>39</v>
      </c>
      <c r="R3874" s="1">
        <f t="shared" si="722"/>
        <v>18</v>
      </c>
      <c r="S3874" s="1">
        <v>39</v>
      </c>
      <c r="T3874" s="1">
        <f t="shared" si="726"/>
        <v>21</v>
      </c>
      <c r="U3874" s="1" t="s">
        <v>41</v>
      </c>
      <c r="V3874" s="1" t="s">
        <v>142</v>
      </c>
      <c r="W3874" s="1"/>
      <c r="X3874" s="1"/>
      <c r="Y3874" s="1"/>
      <c r="Z3874" s="1"/>
      <c r="AA3874" s="1"/>
      <c r="AB3874" s="1"/>
      <c r="AC3874" s="1"/>
      <c r="AD3874" s="1"/>
      <c r="AE3874" s="1"/>
      <c r="AF3874" s="1"/>
      <c r="AG3874" s="1"/>
      <c r="AH3874" s="1"/>
      <c r="AI3874" s="1"/>
      <c r="AJ3874" s="1"/>
      <c r="AK3874" s="1"/>
      <c r="AL3874" s="1"/>
      <c r="AM3874" s="1"/>
      <c r="AN3874" s="1"/>
      <c r="AO3874" s="1" t="s">
        <v>10800</v>
      </c>
    </row>
    <row r="3875" spans="1:41">
      <c r="A3875" s="1" t="s">
        <v>10801</v>
      </c>
      <c r="B3875" s="1" t="s">
        <v>1610</v>
      </c>
      <c r="C3875" s="1" t="s">
        <v>36</v>
      </c>
      <c r="D3875" s="1">
        <v>96</v>
      </c>
      <c r="E3875" s="1">
        <v>13067</v>
      </c>
      <c r="F3875" s="5">
        <v>44050</v>
      </c>
      <c r="G3875" s="5">
        <v>44075</v>
      </c>
      <c r="H3875" s="1">
        <f t="shared" ca="1" si="723"/>
        <v>25</v>
      </c>
      <c r="I3875" s="1" t="str">
        <f t="shared" ca="1" si="724"/>
        <v>No</v>
      </c>
      <c r="J3875" s="1" t="s">
        <v>161</v>
      </c>
      <c r="K3875" s="1" t="s">
        <v>46</v>
      </c>
      <c r="L3875" s="1"/>
      <c r="M3875" s="1" t="s">
        <v>161</v>
      </c>
      <c r="N3875" s="1"/>
      <c r="O3875" s="1" t="s">
        <v>48</v>
      </c>
      <c r="P3875" s="1">
        <v>18</v>
      </c>
      <c r="Q3875" s="1"/>
      <c r="R3875" s="1">
        <f t="shared" si="722"/>
        <v>18</v>
      </c>
      <c r="S3875" s="1" t="str">
        <f t="shared" ref="S3875:S3878" si="733">IF(ISBLANK(Q3875)=TRUE,"80",Q3875)</f>
        <v>80</v>
      </c>
      <c r="T3875" s="1">
        <f t="shared" si="726"/>
        <v>62</v>
      </c>
      <c r="U3875" s="1" t="s">
        <v>41</v>
      </c>
      <c r="V3875" s="1"/>
      <c r="W3875" s="1"/>
      <c r="X3875" s="1"/>
      <c r="Y3875" s="1"/>
      <c r="Z3875" s="1"/>
      <c r="AA3875" s="1"/>
      <c r="AB3875" s="1"/>
      <c r="AC3875" s="1"/>
      <c r="AD3875" s="1"/>
      <c r="AE3875" s="1"/>
      <c r="AF3875" s="1"/>
      <c r="AG3875" s="1"/>
      <c r="AH3875" s="1"/>
      <c r="AI3875" s="1"/>
      <c r="AJ3875" s="1"/>
      <c r="AK3875" s="1"/>
      <c r="AL3875" s="1"/>
      <c r="AM3875" s="1"/>
      <c r="AN3875" s="1"/>
      <c r="AO3875" s="1" t="s">
        <v>10802</v>
      </c>
    </row>
    <row r="3876" spans="1:41">
      <c r="A3876" s="1" t="s">
        <v>10803</v>
      </c>
      <c r="B3876" s="1" t="s">
        <v>7041</v>
      </c>
      <c r="C3876" s="1" t="s">
        <v>36</v>
      </c>
      <c r="D3876" s="1">
        <v>20</v>
      </c>
      <c r="E3876" s="1">
        <v>6925</v>
      </c>
      <c r="F3876" s="5">
        <v>43864</v>
      </c>
      <c r="G3876" s="1"/>
      <c r="H3876" s="1">
        <f t="shared" ca="1" si="723"/>
        <v>240</v>
      </c>
      <c r="I3876" s="1" t="str">
        <f t="shared" ca="1" si="724"/>
        <v>No</v>
      </c>
      <c r="J3876" s="1" t="s">
        <v>980</v>
      </c>
      <c r="K3876" s="1" t="s">
        <v>981</v>
      </c>
      <c r="L3876" s="1" t="s">
        <v>980</v>
      </c>
      <c r="M3876" s="1" t="s">
        <v>980</v>
      </c>
      <c r="N3876" s="1"/>
      <c r="O3876" s="1" t="s">
        <v>48</v>
      </c>
      <c r="P3876" s="1">
        <v>18</v>
      </c>
      <c r="Q3876" s="1"/>
      <c r="R3876" s="1">
        <f t="shared" si="722"/>
        <v>18</v>
      </c>
      <c r="S3876" s="1" t="str">
        <f t="shared" si="733"/>
        <v>80</v>
      </c>
      <c r="T3876" s="1">
        <f t="shared" si="726"/>
        <v>62</v>
      </c>
      <c r="U3876" s="1" t="s">
        <v>41</v>
      </c>
      <c r="V3876" s="1"/>
      <c r="W3876" s="1" t="s">
        <v>982</v>
      </c>
      <c r="X3876" s="1"/>
      <c r="Y3876" s="1"/>
      <c r="Z3876" s="1"/>
      <c r="AA3876" s="1"/>
      <c r="AB3876" s="1"/>
      <c r="AC3876" s="1"/>
      <c r="AD3876" s="1"/>
      <c r="AE3876" s="1"/>
      <c r="AF3876" s="1"/>
      <c r="AG3876" s="1"/>
      <c r="AH3876" s="1"/>
      <c r="AI3876" s="1"/>
      <c r="AJ3876" s="1"/>
      <c r="AK3876" s="1"/>
      <c r="AL3876" s="1"/>
      <c r="AM3876" s="1"/>
      <c r="AN3876" s="1"/>
      <c r="AO3876" s="1" t="s">
        <v>7042</v>
      </c>
    </row>
    <row r="3877" spans="1:41">
      <c r="A3877" s="1" t="s">
        <v>10804</v>
      </c>
      <c r="B3877" s="1" t="s">
        <v>4116</v>
      </c>
      <c r="C3877" s="1" t="s">
        <v>36</v>
      </c>
      <c r="D3877" s="1">
        <v>309</v>
      </c>
      <c r="E3877" s="1">
        <v>80383</v>
      </c>
      <c r="F3877" s="5">
        <v>43882</v>
      </c>
      <c r="G3877" s="5">
        <v>43894</v>
      </c>
      <c r="H3877" s="1">
        <f t="shared" ca="1" si="723"/>
        <v>12</v>
      </c>
      <c r="I3877" s="1" t="str">
        <f t="shared" ca="1" si="724"/>
        <v>No</v>
      </c>
      <c r="J3877" s="1" t="s">
        <v>117</v>
      </c>
      <c r="K3877" s="1" t="s">
        <v>46</v>
      </c>
      <c r="L3877" s="1"/>
      <c r="M3877" s="1" t="s">
        <v>118</v>
      </c>
      <c r="N3877" s="1"/>
      <c r="O3877" s="1" t="s">
        <v>48</v>
      </c>
      <c r="P3877" s="1">
        <v>18</v>
      </c>
      <c r="Q3877" s="1"/>
      <c r="R3877" s="1">
        <f t="shared" si="722"/>
        <v>18</v>
      </c>
      <c r="S3877" s="1" t="str">
        <f t="shared" si="733"/>
        <v>80</v>
      </c>
      <c r="T3877" s="1">
        <f t="shared" si="726"/>
        <v>62</v>
      </c>
      <c r="U3877" s="1" t="s">
        <v>41</v>
      </c>
      <c r="V3877" s="1" t="s">
        <v>921</v>
      </c>
      <c r="W3877" s="1"/>
      <c r="X3877" s="1"/>
      <c r="Y3877" s="1"/>
      <c r="Z3877" s="1"/>
      <c r="AA3877" s="1"/>
      <c r="AB3877" s="1"/>
      <c r="AC3877" s="1"/>
      <c r="AD3877" s="1"/>
      <c r="AE3877" s="1"/>
      <c r="AF3877" s="1"/>
      <c r="AG3877" s="1"/>
      <c r="AH3877" s="1"/>
      <c r="AI3877" s="1"/>
      <c r="AJ3877" s="1"/>
      <c r="AK3877" s="1"/>
      <c r="AL3877" s="1"/>
      <c r="AM3877" s="1"/>
      <c r="AN3877" s="1"/>
      <c r="AO3877" s="1" t="s">
        <v>10805</v>
      </c>
    </row>
    <row r="3878" spans="1:41">
      <c r="A3878" s="1" t="s">
        <v>10806</v>
      </c>
      <c r="B3878" s="1" t="s">
        <v>10807</v>
      </c>
      <c r="C3878" s="1" t="s">
        <v>36</v>
      </c>
      <c r="D3878" s="1">
        <v>128</v>
      </c>
      <c r="E3878" s="1">
        <v>67773</v>
      </c>
      <c r="F3878" s="5">
        <v>44027</v>
      </c>
      <c r="G3878" s="1"/>
      <c r="H3878" s="1">
        <f t="shared" ca="1" si="723"/>
        <v>77</v>
      </c>
      <c r="I3878" s="1" t="str">
        <f t="shared" ca="1" si="724"/>
        <v>No</v>
      </c>
      <c r="J3878" s="1" t="s">
        <v>355</v>
      </c>
      <c r="K3878" s="1" t="s">
        <v>46</v>
      </c>
      <c r="L3878" s="1"/>
      <c r="M3878" s="1" t="s">
        <v>356</v>
      </c>
      <c r="N3878" s="1"/>
      <c r="O3878" s="1" t="s">
        <v>48</v>
      </c>
      <c r="P3878" s="1">
        <v>18</v>
      </c>
      <c r="Q3878" s="1"/>
      <c r="R3878" s="1">
        <f t="shared" si="722"/>
        <v>18</v>
      </c>
      <c r="S3878" s="1" t="str">
        <f t="shared" si="733"/>
        <v>80</v>
      </c>
      <c r="T3878" s="1">
        <f t="shared" si="726"/>
        <v>62</v>
      </c>
      <c r="U3878" s="1" t="s">
        <v>41</v>
      </c>
      <c r="V3878" s="1"/>
      <c r="W3878" s="1"/>
      <c r="X3878" s="1"/>
      <c r="Y3878" s="1"/>
      <c r="Z3878" s="1"/>
      <c r="AA3878" s="1"/>
      <c r="AB3878" s="1"/>
      <c r="AC3878" s="1"/>
      <c r="AD3878" s="1"/>
      <c r="AE3878" s="1"/>
      <c r="AF3878" s="1"/>
      <c r="AG3878" s="1"/>
      <c r="AH3878" s="1"/>
      <c r="AI3878" s="1"/>
      <c r="AJ3878" s="1" t="s">
        <v>49</v>
      </c>
      <c r="AK3878" s="1" t="s">
        <v>76</v>
      </c>
      <c r="AL3878" s="1"/>
      <c r="AM3878" s="1"/>
      <c r="AN3878" s="1"/>
      <c r="AO3878" s="1" t="s">
        <v>10808</v>
      </c>
    </row>
    <row r="3879" spans="1:41">
      <c r="A3879" s="1" t="s">
        <v>10813</v>
      </c>
      <c r="B3879" s="1" t="s">
        <v>10814</v>
      </c>
      <c r="C3879" s="1" t="s">
        <v>36</v>
      </c>
      <c r="D3879" s="1">
        <v>703</v>
      </c>
      <c r="E3879" s="1">
        <v>200515</v>
      </c>
      <c r="F3879" s="5">
        <v>44070</v>
      </c>
      <c r="G3879" s="1"/>
      <c r="H3879" s="1">
        <f t="shared" ca="1" si="723"/>
        <v>34</v>
      </c>
      <c r="I3879" s="1" t="str">
        <f t="shared" ca="1" si="724"/>
        <v>No</v>
      </c>
      <c r="J3879" s="1" t="s">
        <v>94</v>
      </c>
      <c r="K3879" s="1" t="s">
        <v>95</v>
      </c>
      <c r="L3879" s="1"/>
      <c r="M3879" s="1" t="s">
        <v>96</v>
      </c>
      <c r="N3879" s="1"/>
      <c r="O3879" s="1" t="s">
        <v>97</v>
      </c>
      <c r="P3879" s="1">
        <v>18</v>
      </c>
      <c r="Q3879" s="1">
        <v>45</v>
      </c>
      <c r="R3879" s="1">
        <f t="shared" si="722"/>
        <v>18</v>
      </c>
      <c r="S3879" s="1">
        <v>45</v>
      </c>
      <c r="T3879" s="1">
        <f t="shared" si="726"/>
        <v>27</v>
      </c>
      <c r="U3879" s="1" t="s">
        <v>41</v>
      </c>
      <c r="V3879" s="1" t="s">
        <v>167</v>
      </c>
      <c r="W3879" s="1"/>
      <c r="X3879" s="1"/>
      <c r="Y3879" s="1"/>
      <c r="Z3879" s="1"/>
      <c r="AA3879" s="1"/>
      <c r="AB3879" s="1"/>
      <c r="AC3879" s="1"/>
      <c r="AD3879" s="1"/>
      <c r="AE3879" s="1"/>
      <c r="AF3879" s="1"/>
      <c r="AG3879" s="1"/>
      <c r="AH3879" s="1"/>
      <c r="AI3879" s="1"/>
      <c r="AJ3879" s="1"/>
      <c r="AK3879" s="1"/>
      <c r="AL3879" s="1"/>
      <c r="AM3879" s="1"/>
      <c r="AN3879" s="1"/>
      <c r="AO3879" s="1" t="s">
        <v>10815</v>
      </c>
    </row>
    <row r="3880" spans="1:41">
      <c r="A3880" s="1" t="s">
        <v>10819</v>
      </c>
      <c r="B3880" s="1" t="s">
        <v>1141</v>
      </c>
      <c r="C3880" s="1" t="s">
        <v>36</v>
      </c>
      <c r="D3880" s="1">
        <v>393</v>
      </c>
      <c r="E3880" s="1">
        <v>62145</v>
      </c>
      <c r="F3880" s="5">
        <v>44042</v>
      </c>
      <c r="G3880" s="5">
        <v>44082</v>
      </c>
      <c r="H3880" s="1">
        <f t="shared" ca="1" si="723"/>
        <v>40</v>
      </c>
      <c r="I3880" s="1" t="str">
        <f t="shared" ca="1" si="724"/>
        <v>No</v>
      </c>
      <c r="J3880" s="1" t="s">
        <v>1142</v>
      </c>
      <c r="K3880" s="1" t="s">
        <v>1143</v>
      </c>
      <c r="L3880" s="1"/>
      <c r="M3880" s="1" t="s">
        <v>1144</v>
      </c>
      <c r="N3880" s="1" t="s">
        <v>235</v>
      </c>
      <c r="O3880" s="1" t="s">
        <v>141</v>
      </c>
      <c r="P3880" s="1">
        <v>18</v>
      </c>
      <c r="Q3880" s="1">
        <v>39</v>
      </c>
      <c r="R3880" s="1">
        <f t="shared" si="722"/>
        <v>18</v>
      </c>
      <c r="S3880" s="1">
        <v>39</v>
      </c>
      <c r="T3880" s="1">
        <f t="shared" si="726"/>
        <v>21</v>
      </c>
      <c r="U3880" s="1" t="s">
        <v>41</v>
      </c>
      <c r="V3880" s="1" t="s">
        <v>280</v>
      </c>
      <c r="W3880" s="1"/>
      <c r="X3880" s="1"/>
      <c r="Y3880" s="1"/>
      <c r="Z3880" s="1"/>
      <c r="AA3880" s="1"/>
      <c r="AB3880" s="1"/>
      <c r="AC3880" s="1"/>
      <c r="AD3880" s="1"/>
      <c r="AE3880" s="1"/>
      <c r="AF3880" s="1"/>
      <c r="AG3880" s="1"/>
      <c r="AH3880" s="1"/>
      <c r="AI3880" s="1"/>
      <c r="AJ3880" s="1"/>
      <c r="AK3880" s="1"/>
      <c r="AL3880" s="1"/>
      <c r="AM3880" s="1"/>
      <c r="AN3880" s="1"/>
      <c r="AO3880" s="1" t="s">
        <v>1145</v>
      </c>
    </row>
    <row r="3881" spans="1:41">
      <c r="A3881" s="1" t="s">
        <v>10822</v>
      </c>
      <c r="B3881" s="1" t="s">
        <v>3177</v>
      </c>
      <c r="C3881" s="1" t="s">
        <v>36</v>
      </c>
      <c r="D3881" s="1">
        <v>454</v>
      </c>
      <c r="E3881" s="1">
        <v>143183</v>
      </c>
      <c r="F3881" s="5">
        <v>43908</v>
      </c>
      <c r="G3881" s="5">
        <v>43921</v>
      </c>
      <c r="H3881" s="1">
        <f t="shared" ca="1" si="723"/>
        <v>13</v>
      </c>
      <c r="I3881" s="1" t="str">
        <f t="shared" ca="1" si="724"/>
        <v>No</v>
      </c>
      <c r="J3881" s="1" t="s">
        <v>147</v>
      </c>
      <c r="K3881" s="1" t="s">
        <v>148</v>
      </c>
      <c r="L3881" s="1" t="s">
        <v>1387</v>
      </c>
      <c r="M3881" s="1" t="s">
        <v>1387</v>
      </c>
      <c r="N3881" s="1"/>
      <c r="O3881" s="1" t="s">
        <v>48</v>
      </c>
      <c r="P3881" s="1">
        <v>18</v>
      </c>
      <c r="Q3881" s="1"/>
      <c r="R3881" s="1">
        <f t="shared" si="722"/>
        <v>18</v>
      </c>
      <c r="S3881" s="1" t="str">
        <f>IF(ISBLANK(Q3881)=TRUE,"80",Q3881)</f>
        <v>80</v>
      </c>
      <c r="T3881" s="1">
        <f t="shared" si="726"/>
        <v>62</v>
      </c>
      <c r="U3881" s="1" t="s">
        <v>41</v>
      </c>
      <c r="V3881" s="1" t="s">
        <v>185</v>
      </c>
      <c r="W3881" s="1"/>
      <c r="X3881" s="1"/>
      <c r="Y3881" s="1"/>
      <c r="Z3881" s="1"/>
      <c r="AA3881" s="1"/>
      <c r="AB3881" s="1"/>
      <c r="AC3881" s="1"/>
      <c r="AD3881" s="1"/>
      <c r="AE3881" s="1"/>
      <c r="AF3881" s="1"/>
      <c r="AG3881" s="1"/>
      <c r="AH3881" s="1"/>
      <c r="AI3881" s="1"/>
      <c r="AJ3881" s="1"/>
      <c r="AK3881" s="1"/>
      <c r="AL3881" s="1"/>
      <c r="AM3881" s="1"/>
      <c r="AN3881" s="1"/>
      <c r="AO3881" s="1" t="s">
        <v>3178</v>
      </c>
    </row>
    <row r="3882" spans="1:41">
      <c r="A3882" s="1" t="s">
        <v>10823</v>
      </c>
      <c r="B3882" s="1" t="s">
        <v>3143</v>
      </c>
      <c r="C3882" s="1" t="s">
        <v>36</v>
      </c>
      <c r="D3882" s="1">
        <v>238</v>
      </c>
      <c r="E3882" s="1">
        <v>67022</v>
      </c>
      <c r="F3882" s="5">
        <v>44075</v>
      </c>
      <c r="G3882" s="5">
        <v>44097</v>
      </c>
      <c r="H3882" s="1">
        <f t="shared" ca="1" si="723"/>
        <v>22</v>
      </c>
      <c r="I3882" s="1" t="str">
        <f t="shared" ca="1" si="724"/>
        <v>No</v>
      </c>
      <c r="J3882" s="1" t="s">
        <v>117</v>
      </c>
      <c r="K3882" s="1" t="s">
        <v>46</v>
      </c>
      <c r="L3882" s="1"/>
      <c r="M3882" s="1" t="s">
        <v>118</v>
      </c>
      <c r="N3882" s="1"/>
      <c r="O3882" s="1" t="s">
        <v>141</v>
      </c>
      <c r="P3882" s="1">
        <v>18</v>
      </c>
      <c r="Q3882" s="1">
        <v>39</v>
      </c>
      <c r="R3882" s="1">
        <f t="shared" si="722"/>
        <v>18</v>
      </c>
      <c r="S3882" s="1">
        <v>39</v>
      </c>
      <c r="T3882" s="1">
        <f t="shared" si="726"/>
        <v>21</v>
      </c>
      <c r="U3882" s="1" t="s">
        <v>41</v>
      </c>
      <c r="V3882" s="1" t="s">
        <v>84</v>
      </c>
      <c r="W3882" s="1"/>
      <c r="X3882" s="1"/>
      <c r="Y3882" s="1"/>
      <c r="Z3882" s="1"/>
      <c r="AA3882" s="1"/>
      <c r="AB3882" s="1"/>
      <c r="AC3882" s="1"/>
      <c r="AD3882" s="1"/>
      <c r="AE3882" s="1"/>
      <c r="AF3882" s="1"/>
      <c r="AG3882" s="1"/>
      <c r="AH3882" s="1"/>
      <c r="AI3882" s="1"/>
      <c r="AJ3882" s="1"/>
      <c r="AK3882" s="1"/>
      <c r="AL3882" s="1" t="s">
        <v>859</v>
      </c>
      <c r="AM3882" s="1"/>
      <c r="AN3882" s="1"/>
      <c r="AO3882" s="1" t="s">
        <v>10824</v>
      </c>
    </row>
    <row r="3883" spans="1:41">
      <c r="A3883" s="1" t="s">
        <v>10826</v>
      </c>
      <c r="B3883" s="1" t="s">
        <v>1601</v>
      </c>
      <c r="C3883" s="1" t="s">
        <v>36</v>
      </c>
      <c r="D3883" s="1">
        <v>128</v>
      </c>
      <c r="E3883" s="1">
        <v>125843</v>
      </c>
      <c r="F3883" s="5">
        <v>43831</v>
      </c>
      <c r="G3883" s="5">
        <v>43862</v>
      </c>
      <c r="H3883" s="1">
        <f t="shared" ca="1" si="723"/>
        <v>31</v>
      </c>
      <c r="I3883" s="1" t="str">
        <f t="shared" ca="1" si="724"/>
        <v>No</v>
      </c>
      <c r="J3883" s="1" t="s">
        <v>343</v>
      </c>
      <c r="K3883" s="1" t="s">
        <v>344</v>
      </c>
      <c r="L3883" s="1"/>
      <c r="M3883" s="1" t="s">
        <v>345</v>
      </c>
      <c r="N3883" s="1"/>
      <c r="O3883" s="1" t="s">
        <v>141</v>
      </c>
      <c r="P3883" s="1">
        <v>18</v>
      </c>
      <c r="Q3883" s="1">
        <v>39</v>
      </c>
      <c r="R3883" s="1">
        <f t="shared" si="722"/>
        <v>18</v>
      </c>
      <c r="S3883" s="1">
        <v>39</v>
      </c>
      <c r="T3883" s="1">
        <f t="shared" si="726"/>
        <v>21</v>
      </c>
      <c r="U3883" s="1" t="s">
        <v>41</v>
      </c>
      <c r="V3883" s="1"/>
      <c r="W3883" s="1"/>
      <c r="X3883" s="1"/>
      <c r="Y3883" s="1"/>
      <c r="Z3883" s="1"/>
      <c r="AA3883" s="1"/>
      <c r="AB3883" s="1"/>
      <c r="AC3883" s="1"/>
      <c r="AD3883" s="1"/>
      <c r="AE3883" s="1"/>
      <c r="AF3883" s="1"/>
      <c r="AG3883" s="1"/>
      <c r="AH3883" s="1"/>
      <c r="AI3883" s="1"/>
      <c r="AJ3883" s="1"/>
      <c r="AK3883" s="1"/>
      <c r="AL3883" s="1"/>
      <c r="AM3883" s="1"/>
      <c r="AN3883" s="1"/>
      <c r="AO3883" s="1" t="s">
        <v>9456</v>
      </c>
    </row>
    <row r="3884" spans="1:41">
      <c r="A3884" s="1" t="s">
        <v>10829</v>
      </c>
      <c r="B3884" s="1" t="s">
        <v>2599</v>
      </c>
      <c r="C3884" s="1" t="s">
        <v>36</v>
      </c>
      <c r="D3884" s="1">
        <v>142</v>
      </c>
      <c r="E3884" s="1">
        <v>17498</v>
      </c>
      <c r="F3884" s="5">
        <v>44088</v>
      </c>
      <c r="G3884" s="1"/>
      <c r="H3884" s="1">
        <f t="shared" ca="1" si="723"/>
        <v>16</v>
      </c>
      <c r="I3884" s="1" t="str">
        <f t="shared" ca="1" si="724"/>
        <v>No</v>
      </c>
      <c r="J3884" s="1" t="s">
        <v>258</v>
      </c>
      <c r="K3884" s="1" t="s">
        <v>46</v>
      </c>
      <c r="L3884" s="1"/>
      <c r="M3884" s="1" t="s">
        <v>258</v>
      </c>
      <c r="N3884" s="1"/>
      <c r="O3884" s="1" t="s">
        <v>48</v>
      </c>
      <c r="P3884" s="1">
        <v>18</v>
      </c>
      <c r="Q3884" s="1"/>
      <c r="R3884" s="1">
        <f t="shared" si="722"/>
        <v>18</v>
      </c>
      <c r="S3884" s="1" t="str">
        <f>IF(ISBLANK(Q3884)=TRUE,"80",Q3884)</f>
        <v>80</v>
      </c>
      <c r="T3884" s="1">
        <f t="shared" si="726"/>
        <v>62</v>
      </c>
      <c r="U3884" s="1" t="s">
        <v>41</v>
      </c>
      <c r="V3884" s="1"/>
      <c r="W3884" s="1"/>
      <c r="X3884" s="1"/>
      <c r="Y3884" s="1"/>
      <c r="Z3884" s="1"/>
      <c r="AA3884" s="1"/>
      <c r="AB3884" s="1"/>
      <c r="AC3884" s="1"/>
      <c r="AD3884" s="1"/>
      <c r="AE3884" s="1"/>
      <c r="AF3884" s="1"/>
      <c r="AG3884" s="1"/>
      <c r="AH3884" s="1"/>
      <c r="AI3884" s="1"/>
      <c r="AJ3884" s="1"/>
      <c r="AK3884" s="1"/>
      <c r="AL3884" s="1"/>
      <c r="AM3884" s="1"/>
      <c r="AN3884" s="1"/>
      <c r="AO3884" s="1" t="s">
        <v>1514</v>
      </c>
    </row>
    <row r="3885" spans="1:41">
      <c r="A3885" s="1" t="s">
        <v>10830</v>
      </c>
      <c r="B3885" s="1" t="s">
        <v>848</v>
      </c>
      <c r="C3885" s="1" t="s">
        <v>36</v>
      </c>
      <c r="D3885" s="1">
        <v>79</v>
      </c>
      <c r="E3885" s="1">
        <v>11843</v>
      </c>
      <c r="F3885" s="5">
        <v>44033</v>
      </c>
      <c r="G3885" s="5">
        <v>44048</v>
      </c>
      <c r="H3885" s="1">
        <f t="shared" ca="1" si="723"/>
        <v>15</v>
      </c>
      <c r="I3885" s="1" t="str">
        <f t="shared" ca="1" si="724"/>
        <v>No</v>
      </c>
      <c r="J3885" s="1" t="s">
        <v>161</v>
      </c>
      <c r="K3885" s="1" t="s">
        <v>46</v>
      </c>
      <c r="L3885" s="1"/>
      <c r="M3885" s="1" t="s">
        <v>161</v>
      </c>
      <c r="N3885" s="1"/>
      <c r="O3885" s="1" t="s">
        <v>83</v>
      </c>
      <c r="P3885" s="1">
        <v>18</v>
      </c>
      <c r="Q3885" s="1">
        <v>34</v>
      </c>
      <c r="R3885" s="1">
        <f t="shared" si="722"/>
        <v>18</v>
      </c>
      <c r="S3885" s="1">
        <v>34</v>
      </c>
      <c r="T3885" s="1">
        <f t="shared" si="726"/>
        <v>16</v>
      </c>
      <c r="U3885" s="1" t="s">
        <v>41</v>
      </c>
      <c r="V3885" s="1"/>
      <c r="W3885" s="1"/>
      <c r="X3885" s="1"/>
      <c r="Y3885" s="1"/>
      <c r="Z3885" s="1"/>
      <c r="AA3885" s="1"/>
      <c r="AB3885" s="1"/>
      <c r="AC3885" s="1"/>
      <c r="AD3885" s="1"/>
      <c r="AE3885" s="1"/>
      <c r="AF3885" s="1"/>
      <c r="AG3885" s="1"/>
      <c r="AH3885" s="1"/>
      <c r="AI3885" s="1"/>
      <c r="AJ3885" s="1"/>
      <c r="AK3885" s="1"/>
      <c r="AL3885" s="1"/>
      <c r="AM3885" s="1"/>
      <c r="AN3885" s="1"/>
      <c r="AO3885" s="1" t="s">
        <v>10831</v>
      </c>
    </row>
    <row r="3886" spans="1:41">
      <c r="A3886" s="1" t="s">
        <v>10836</v>
      </c>
      <c r="B3886" s="1" t="s">
        <v>10837</v>
      </c>
      <c r="C3886" s="1" t="s">
        <v>36</v>
      </c>
      <c r="D3886" s="1">
        <v>230</v>
      </c>
      <c r="E3886" s="1">
        <v>40224</v>
      </c>
      <c r="F3886" s="5">
        <v>44064</v>
      </c>
      <c r="G3886" s="5">
        <v>44104</v>
      </c>
      <c r="H3886" s="1">
        <f t="shared" ca="1" si="723"/>
        <v>40</v>
      </c>
      <c r="I3886" s="1" t="str">
        <f t="shared" ca="1" si="724"/>
        <v>No</v>
      </c>
      <c r="J3886" s="1" t="s">
        <v>111</v>
      </c>
      <c r="K3886" s="1" t="s">
        <v>112</v>
      </c>
      <c r="L3886" s="1" t="s">
        <v>1409</v>
      </c>
      <c r="M3886" s="1" t="s">
        <v>1410</v>
      </c>
      <c r="N3886" s="1"/>
      <c r="O3886" s="1" t="s">
        <v>48</v>
      </c>
      <c r="P3886" s="1">
        <v>18</v>
      </c>
      <c r="Q3886" s="1"/>
      <c r="R3886" s="1">
        <f t="shared" si="722"/>
        <v>18</v>
      </c>
      <c r="S3886" s="1" t="str">
        <f>IF(ISBLANK(Q3886)=TRUE,"80",Q3886)</f>
        <v>80</v>
      </c>
      <c r="T3886" s="1">
        <f t="shared" si="726"/>
        <v>62</v>
      </c>
      <c r="U3886" s="1" t="s">
        <v>41</v>
      </c>
      <c r="V3886" s="1" t="s">
        <v>400</v>
      </c>
      <c r="W3886" s="1"/>
      <c r="X3886" s="1"/>
      <c r="Y3886" s="1"/>
      <c r="Z3886" s="1"/>
      <c r="AA3886" s="1"/>
      <c r="AB3886" s="1"/>
      <c r="AC3886" s="1"/>
      <c r="AD3886" s="1"/>
      <c r="AE3886" s="1"/>
      <c r="AF3886" s="1"/>
      <c r="AG3886" s="1"/>
      <c r="AH3886" s="1"/>
      <c r="AI3886" s="1"/>
      <c r="AJ3886" s="1" t="s">
        <v>49</v>
      </c>
      <c r="AK3886" s="1"/>
      <c r="AL3886" s="1"/>
      <c r="AM3886" s="1"/>
      <c r="AN3886" s="1"/>
      <c r="AO3886" s="1" t="s">
        <v>1411</v>
      </c>
    </row>
    <row r="3887" spans="1:41">
      <c r="A3887" s="1" t="s">
        <v>10838</v>
      </c>
      <c r="B3887" s="1" t="s">
        <v>10839</v>
      </c>
      <c r="C3887" s="1" t="s">
        <v>36</v>
      </c>
      <c r="D3887" s="1">
        <v>9584</v>
      </c>
      <c r="E3887" s="1">
        <v>3613973</v>
      </c>
      <c r="F3887" s="5">
        <v>44040</v>
      </c>
      <c r="G3887" s="1"/>
      <c r="H3887" s="1">
        <f t="shared" ca="1" si="723"/>
        <v>64</v>
      </c>
      <c r="I3887" s="1" t="str">
        <f t="shared" ca="1" si="724"/>
        <v>No</v>
      </c>
      <c r="J3887" s="1" t="s">
        <v>94</v>
      </c>
      <c r="K3887" s="1" t="s">
        <v>95</v>
      </c>
      <c r="L3887" s="1"/>
      <c r="M3887" s="1" t="s">
        <v>96</v>
      </c>
      <c r="N3887" s="1"/>
      <c r="O3887" s="1" t="s">
        <v>97</v>
      </c>
      <c r="P3887" s="1">
        <v>18</v>
      </c>
      <c r="Q3887" s="1">
        <v>45</v>
      </c>
      <c r="R3887" s="1">
        <f t="shared" si="722"/>
        <v>18</v>
      </c>
      <c r="S3887" s="1">
        <v>45</v>
      </c>
      <c r="T3887" s="1">
        <f t="shared" si="726"/>
        <v>27</v>
      </c>
      <c r="U3887" s="1" t="s">
        <v>41</v>
      </c>
      <c r="V3887" s="1" t="s">
        <v>566</v>
      </c>
      <c r="W3887" s="1"/>
      <c r="X3887" s="1"/>
      <c r="Y3887" s="1"/>
      <c r="Z3887" s="1"/>
      <c r="AA3887" s="1"/>
      <c r="AB3887" s="1"/>
      <c r="AC3887" s="1"/>
      <c r="AD3887" s="1"/>
      <c r="AE3887" s="1"/>
      <c r="AF3887" s="1"/>
      <c r="AG3887" s="1"/>
      <c r="AH3887" s="1"/>
      <c r="AI3887" s="1"/>
      <c r="AJ3887" s="1"/>
      <c r="AK3887" s="1"/>
      <c r="AL3887" s="1"/>
      <c r="AM3887" s="1"/>
      <c r="AN3887" s="1"/>
      <c r="AO3887" s="1" t="s">
        <v>10840</v>
      </c>
    </row>
    <row r="3888" spans="1:41">
      <c r="A3888" s="1" t="s">
        <v>10843</v>
      </c>
      <c r="B3888" s="1" t="s">
        <v>5679</v>
      </c>
      <c r="C3888" s="1" t="s">
        <v>36</v>
      </c>
      <c r="D3888" s="1">
        <v>10355</v>
      </c>
      <c r="E3888" s="1">
        <v>3343394</v>
      </c>
      <c r="F3888" s="5">
        <v>44040</v>
      </c>
      <c r="G3888" s="1"/>
      <c r="H3888" s="1">
        <f t="shared" ca="1" si="723"/>
        <v>64</v>
      </c>
      <c r="I3888" s="1" t="str">
        <f t="shared" ca="1" si="724"/>
        <v>No</v>
      </c>
      <c r="J3888" s="1" t="s">
        <v>94</v>
      </c>
      <c r="K3888" s="1" t="s">
        <v>95</v>
      </c>
      <c r="L3888" s="1"/>
      <c r="M3888" s="1" t="s">
        <v>96</v>
      </c>
      <c r="N3888" s="1"/>
      <c r="O3888" s="1" t="s">
        <v>97</v>
      </c>
      <c r="P3888" s="1">
        <v>18</v>
      </c>
      <c r="Q3888" s="1">
        <v>45</v>
      </c>
      <c r="R3888" s="1">
        <f t="shared" si="722"/>
        <v>18</v>
      </c>
      <c r="S3888" s="1">
        <v>45</v>
      </c>
      <c r="T3888" s="1">
        <f t="shared" si="726"/>
        <v>27</v>
      </c>
      <c r="U3888" s="1" t="s">
        <v>41</v>
      </c>
      <c r="V3888" s="1" t="s">
        <v>2971</v>
      </c>
      <c r="W3888" s="1"/>
      <c r="X3888" s="1"/>
      <c r="Y3888" s="1"/>
      <c r="Z3888" s="1"/>
      <c r="AA3888" s="1"/>
      <c r="AB3888" s="1"/>
      <c r="AC3888" s="1"/>
      <c r="AD3888" s="1"/>
      <c r="AE3888" s="1"/>
      <c r="AF3888" s="1"/>
      <c r="AG3888" s="1"/>
      <c r="AH3888" s="1"/>
      <c r="AI3888" s="1"/>
      <c r="AJ3888" s="1"/>
      <c r="AK3888" s="1"/>
      <c r="AL3888" s="1"/>
      <c r="AM3888" s="1"/>
      <c r="AN3888" s="1"/>
      <c r="AO3888" s="1" t="s">
        <v>10844</v>
      </c>
    </row>
    <row r="3889" spans="1:41">
      <c r="A3889" s="1" t="s">
        <v>10848</v>
      </c>
      <c r="B3889" s="1" t="s">
        <v>10849</v>
      </c>
      <c r="C3889" s="1" t="s">
        <v>36</v>
      </c>
      <c r="D3889" s="1">
        <v>6161</v>
      </c>
      <c r="E3889" s="1">
        <v>1301750</v>
      </c>
      <c r="F3889" s="5">
        <v>43867</v>
      </c>
      <c r="G3889" s="5">
        <v>43891</v>
      </c>
      <c r="H3889" s="1">
        <f t="shared" ca="1" si="723"/>
        <v>24</v>
      </c>
      <c r="I3889" s="1" t="str">
        <f t="shared" ca="1" si="724"/>
        <v>No</v>
      </c>
      <c r="J3889" s="1" t="s">
        <v>37</v>
      </c>
      <c r="K3889" s="1" t="s">
        <v>38</v>
      </c>
      <c r="L3889" s="1"/>
      <c r="M3889" s="1" t="s">
        <v>39</v>
      </c>
      <c r="N3889" s="1" t="s">
        <v>337</v>
      </c>
      <c r="O3889" s="1" t="s">
        <v>375</v>
      </c>
      <c r="P3889" s="1">
        <v>18</v>
      </c>
      <c r="Q3889" s="1">
        <v>24</v>
      </c>
      <c r="R3889" s="1">
        <f t="shared" si="722"/>
        <v>18</v>
      </c>
      <c r="S3889" s="1">
        <v>24</v>
      </c>
      <c r="T3889" s="1">
        <f t="shared" si="726"/>
        <v>6</v>
      </c>
      <c r="U3889" s="1" t="s">
        <v>41</v>
      </c>
      <c r="V3889" s="1"/>
      <c r="W3889" s="1"/>
      <c r="X3889" s="1"/>
      <c r="Y3889" s="1"/>
      <c r="Z3889" s="1"/>
      <c r="AA3889" s="1"/>
      <c r="AB3889" s="1"/>
      <c r="AC3889" s="1"/>
      <c r="AD3889" s="1"/>
      <c r="AE3889" s="1"/>
      <c r="AF3889" s="1"/>
      <c r="AG3889" s="1"/>
      <c r="AH3889" s="1"/>
      <c r="AI3889" s="1"/>
      <c r="AJ3889" s="1"/>
      <c r="AK3889" s="1"/>
      <c r="AL3889" s="1"/>
      <c r="AM3889" s="1"/>
      <c r="AN3889" s="1"/>
      <c r="AO3889" s="1" t="s">
        <v>7691</v>
      </c>
    </row>
    <row r="3890" spans="1:41">
      <c r="A3890" s="1" t="s">
        <v>10851</v>
      </c>
      <c r="B3890" s="1" t="s">
        <v>6528</v>
      </c>
      <c r="C3890" s="1" t="s">
        <v>36</v>
      </c>
      <c r="D3890" s="1">
        <v>79</v>
      </c>
      <c r="E3890" s="1">
        <v>38513</v>
      </c>
      <c r="F3890" s="5">
        <v>44013</v>
      </c>
      <c r="G3890" s="5">
        <v>44044</v>
      </c>
      <c r="H3890" s="1">
        <f t="shared" ca="1" si="723"/>
        <v>31</v>
      </c>
      <c r="I3890" s="1" t="str">
        <f t="shared" ca="1" si="724"/>
        <v>No</v>
      </c>
      <c r="J3890" s="1" t="s">
        <v>117</v>
      </c>
      <c r="K3890" s="1" t="s">
        <v>46</v>
      </c>
      <c r="L3890" s="1"/>
      <c r="M3890" s="1" t="s">
        <v>118</v>
      </c>
      <c r="N3890" s="1"/>
      <c r="O3890" s="1" t="s">
        <v>48</v>
      </c>
      <c r="P3890" s="1">
        <v>18</v>
      </c>
      <c r="Q3890" s="1"/>
      <c r="R3890" s="1">
        <f t="shared" si="722"/>
        <v>18</v>
      </c>
      <c r="S3890" s="1" t="str">
        <f>IF(ISBLANK(Q3890)=TRUE,"80",Q3890)</f>
        <v>80</v>
      </c>
      <c r="T3890" s="1">
        <f t="shared" si="726"/>
        <v>62</v>
      </c>
      <c r="U3890" s="1" t="s">
        <v>41</v>
      </c>
      <c r="V3890" s="1" t="s">
        <v>185</v>
      </c>
      <c r="W3890" s="1"/>
      <c r="X3890" s="1"/>
      <c r="Y3890" s="1"/>
      <c r="Z3890" s="1"/>
      <c r="AA3890" s="1"/>
      <c r="AB3890" s="1"/>
      <c r="AC3890" s="1"/>
      <c r="AD3890" s="1"/>
      <c r="AE3890" s="1"/>
      <c r="AF3890" s="1"/>
      <c r="AG3890" s="1"/>
      <c r="AH3890" s="1"/>
      <c r="AI3890" s="1"/>
      <c r="AJ3890" s="1"/>
      <c r="AK3890" s="1"/>
      <c r="AL3890" s="1"/>
      <c r="AM3890" s="1"/>
      <c r="AN3890" s="1"/>
      <c r="AO3890" s="1" t="s">
        <v>6529</v>
      </c>
    </row>
    <row r="3891" spans="1:41">
      <c r="A3891" s="1" t="s">
        <v>10852</v>
      </c>
      <c r="B3891" s="1" t="s">
        <v>10853</v>
      </c>
      <c r="C3891" s="1" t="s">
        <v>36</v>
      </c>
      <c r="D3891" s="1">
        <v>2000</v>
      </c>
      <c r="E3891" s="1">
        <v>198031</v>
      </c>
      <c r="F3891" s="5">
        <v>44032</v>
      </c>
      <c r="G3891" s="5">
        <v>44040</v>
      </c>
      <c r="H3891" s="1">
        <f t="shared" ca="1" si="723"/>
        <v>8</v>
      </c>
      <c r="I3891" s="1" t="str">
        <f t="shared" ca="1" si="724"/>
        <v>No</v>
      </c>
      <c r="J3891" s="1" t="s">
        <v>82</v>
      </c>
      <c r="K3891" s="1" t="s">
        <v>1214</v>
      </c>
      <c r="L3891" s="1" t="s">
        <v>82</v>
      </c>
      <c r="M3891" s="1" t="s">
        <v>82</v>
      </c>
      <c r="N3891" s="1"/>
      <c r="O3891" s="1" t="s">
        <v>83</v>
      </c>
      <c r="P3891" s="1">
        <v>18</v>
      </c>
      <c r="Q3891" s="1">
        <v>34</v>
      </c>
      <c r="R3891" s="1">
        <f t="shared" si="722"/>
        <v>18</v>
      </c>
      <c r="S3891" s="1">
        <v>34</v>
      </c>
      <c r="T3891" s="1">
        <f t="shared" si="726"/>
        <v>16</v>
      </c>
      <c r="U3891" s="1" t="s">
        <v>41</v>
      </c>
      <c r="V3891" s="1"/>
      <c r="W3891" s="1"/>
      <c r="X3891" s="1"/>
      <c r="Y3891" s="1"/>
      <c r="Z3891" s="1"/>
      <c r="AA3891" s="1"/>
      <c r="AB3891" s="1"/>
      <c r="AC3891" s="1"/>
      <c r="AD3891" s="3">
        <v>3.21773220832209E+179</v>
      </c>
      <c r="AE3891" s="1"/>
      <c r="AF3891" s="1"/>
      <c r="AG3891" s="1"/>
      <c r="AH3891" s="1"/>
      <c r="AI3891" s="1"/>
      <c r="AJ3891" s="1" t="s">
        <v>49</v>
      </c>
      <c r="AK3891" s="1" t="s">
        <v>76</v>
      </c>
      <c r="AL3891" s="1"/>
      <c r="AM3891" s="1"/>
      <c r="AN3891" s="1"/>
      <c r="AO3891" s="1"/>
    </row>
    <row r="3892" spans="1:41">
      <c r="A3892" s="1" t="s">
        <v>10855</v>
      </c>
      <c r="B3892" s="1" t="s">
        <v>1316</v>
      </c>
      <c r="C3892" s="1" t="s">
        <v>36</v>
      </c>
      <c r="D3892" s="1">
        <v>1297</v>
      </c>
      <c r="E3892" s="1">
        <v>188185</v>
      </c>
      <c r="F3892" s="5">
        <v>44050</v>
      </c>
      <c r="G3892" s="5">
        <v>44075</v>
      </c>
      <c r="H3892" s="1">
        <f t="shared" ca="1" si="723"/>
        <v>25</v>
      </c>
      <c r="I3892" s="1" t="str">
        <f t="shared" ca="1" si="724"/>
        <v>No</v>
      </c>
      <c r="J3892" s="1" t="s">
        <v>161</v>
      </c>
      <c r="K3892" s="1" t="s">
        <v>46</v>
      </c>
      <c r="L3892" s="1"/>
      <c r="M3892" s="1" t="s">
        <v>161</v>
      </c>
      <c r="N3892" s="1" t="s">
        <v>337</v>
      </c>
      <c r="O3892" s="1" t="s">
        <v>48</v>
      </c>
      <c r="P3892" s="1">
        <v>18</v>
      </c>
      <c r="Q3892" s="1"/>
      <c r="R3892" s="1">
        <f t="shared" si="722"/>
        <v>18</v>
      </c>
      <c r="S3892" s="1" t="str">
        <f>IF(ISBLANK(Q3892)=TRUE,"80",Q3892)</f>
        <v>80</v>
      </c>
      <c r="T3892" s="1">
        <f t="shared" si="726"/>
        <v>62</v>
      </c>
      <c r="U3892" s="1" t="s">
        <v>41</v>
      </c>
      <c r="V3892" s="1" t="s">
        <v>4786</v>
      </c>
      <c r="W3892" s="1"/>
      <c r="X3892" s="1"/>
      <c r="Y3892" s="1"/>
      <c r="Z3892" s="1"/>
      <c r="AA3892" s="1"/>
      <c r="AB3892" s="1"/>
      <c r="AC3892" s="1"/>
      <c r="AD3892" s="1"/>
      <c r="AE3892" s="1"/>
      <c r="AF3892" s="1"/>
      <c r="AG3892" s="1"/>
      <c r="AH3892" s="1"/>
      <c r="AI3892" s="1"/>
      <c r="AJ3892" s="1"/>
      <c r="AK3892" s="1"/>
      <c r="AL3892" s="1"/>
      <c r="AM3892" s="1"/>
      <c r="AN3892" s="1"/>
      <c r="AO3892" s="1" t="s">
        <v>10856</v>
      </c>
    </row>
    <row r="3893" spans="1:41">
      <c r="A3893" s="1" t="s">
        <v>10857</v>
      </c>
      <c r="B3893" s="1" t="s">
        <v>10858</v>
      </c>
      <c r="C3893" s="1" t="s">
        <v>36</v>
      </c>
      <c r="D3893" s="1">
        <v>142</v>
      </c>
      <c r="E3893" s="1">
        <v>36239</v>
      </c>
      <c r="F3893" s="5">
        <v>44070</v>
      </c>
      <c r="G3893" s="5">
        <v>44096</v>
      </c>
      <c r="H3893" s="1">
        <f t="shared" ca="1" si="723"/>
        <v>26</v>
      </c>
      <c r="I3893" s="1" t="str">
        <f t="shared" ca="1" si="724"/>
        <v>No</v>
      </c>
      <c r="J3893" s="1" t="s">
        <v>1669</v>
      </c>
      <c r="K3893" s="1" t="s">
        <v>46</v>
      </c>
      <c r="L3893" s="1" t="s">
        <v>1670</v>
      </c>
      <c r="M3893" s="1" t="s">
        <v>1670</v>
      </c>
      <c r="N3893" s="1"/>
      <c r="O3893" s="1" t="s">
        <v>97</v>
      </c>
      <c r="P3893" s="1">
        <v>18</v>
      </c>
      <c r="Q3893" s="1">
        <v>45</v>
      </c>
      <c r="R3893" s="1">
        <f t="shared" si="722"/>
        <v>18</v>
      </c>
      <c r="S3893" s="1">
        <v>45</v>
      </c>
      <c r="T3893" s="1">
        <f t="shared" si="726"/>
        <v>27</v>
      </c>
      <c r="U3893" s="1" t="s">
        <v>41</v>
      </c>
      <c r="V3893" s="1"/>
      <c r="W3893" s="1"/>
      <c r="X3893" s="1"/>
      <c r="Y3893" s="1"/>
      <c r="Z3893" s="1"/>
      <c r="AA3893" s="1"/>
      <c r="AB3893" s="1"/>
      <c r="AC3893" s="1"/>
      <c r="AD3893" s="1"/>
      <c r="AE3893" s="1"/>
      <c r="AF3893" s="1"/>
      <c r="AG3893" s="1"/>
      <c r="AH3893" s="1" t="s">
        <v>1671</v>
      </c>
      <c r="AI3893" s="1"/>
      <c r="AJ3893" s="1"/>
      <c r="AK3893" s="1"/>
      <c r="AL3893" s="1"/>
      <c r="AM3893" s="1"/>
      <c r="AN3893" s="1"/>
      <c r="AO3893" s="1" t="s">
        <v>10859</v>
      </c>
    </row>
    <row r="3894" spans="1:41">
      <c r="A3894" s="1" t="s">
        <v>10860</v>
      </c>
      <c r="B3894" s="1" t="s">
        <v>8904</v>
      </c>
      <c r="C3894" s="1" t="s">
        <v>36</v>
      </c>
      <c r="D3894" s="1">
        <v>398</v>
      </c>
      <c r="E3894" s="1">
        <v>43012</v>
      </c>
      <c r="F3894" s="5">
        <v>44050</v>
      </c>
      <c r="G3894" s="5">
        <v>44075</v>
      </c>
      <c r="H3894" s="1">
        <f t="shared" ca="1" si="723"/>
        <v>25</v>
      </c>
      <c r="I3894" s="1" t="str">
        <f t="shared" ca="1" si="724"/>
        <v>No</v>
      </c>
      <c r="J3894" s="1" t="s">
        <v>161</v>
      </c>
      <c r="K3894" s="1" t="s">
        <v>46</v>
      </c>
      <c r="L3894" s="1"/>
      <c r="M3894" s="1" t="s">
        <v>161</v>
      </c>
      <c r="N3894" s="1"/>
      <c r="O3894" s="1" t="s">
        <v>48</v>
      </c>
      <c r="P3894" s="1">
        <v>18</v>
      </c>
      <c r="Q3894" s="1"/>
      <c r="R3894" s="1">
        <f t="shared" si="722"/>
        <v>18</v>
      </c>
      <c r="S3894" s="1" t="str">
        <f t="shared" ref="S3894:S3895" si="734">IF(ISBLANK(Q3894)=TRUE,"80",Q3894)</f>
        <v>80</v>
      </c>
      <c r="T3894" s="1">
        <f t="shared" si="726"/>
        <v>62</v>
      </c>
      <c r="U3894" s="1" t="s">
        <v>41</v>
      </c>
      <c r="V3894" s="1"/>
      <c r="W3894" s="1"/>
      <c r="X3894" s="1"/>
      <c r="Y3894" s="1"/>
      <c r="Z3894" s="1"/>
      <c r="AA3894" s="1"/>
      <c r="AB3894" s="1"/>
      <c r="AC3894" s="1"/>
      <c r="AD3894" s="1"/>
      <c r="AE3894" s="1"/>
      <c r="AF3894" s="1"/>
      <c r="AG3894" s="1"/>
      <c r="AH3894" s="1"/>
      <c r="AI3894" s="1"/>
      <c r="AJ3894" s="1"/>
      <c r="AK3894" s="1"/>
      <c r="AL3894" s="1"/>
      <c r="AM3894" s="1"/>
      <c r="AN3894" s="1"/>
      <c r="AO3894" s="1" t="s">
        <v>10861</v>
      </c>
    </row>
    <row r="3895" spans="1:41">
      <c r="A3895" s="1" t="s">
        <v>10866</v>
      </c>
      <c r="B3895" s="1" t="s">
        <v>610</v>
      </c>
      <c r="C3895" s="1" t="s">
        <v>36</v>
      </c>
      <c r="D3895" s="1">
        <v>3148</v>
      </c>
      <c r="E3895" s="1">
        <v>308905</v>
      </c>
      <c r="F3895" s="5">
        <v>44083</v>
      </c>
      <c r="G3895" s="5">
        <v>44120</v>
      </c>
      <c r="H3895" s="1">
        <f t="shared" ca="1" si="723"/>
        <v>37</v>
      </c>
      <c r="I3895" s="1" t="str">
        <f t="shared" ca="1" si="724"/>
        <v>No</v>
      </c>
      <c r="J3895" s="1" t="s">
        <v>611</v>
      </c>
      <c r="K3895" s="1" t="s">
        <v>612</v>
      </c>
      <c r="L3895" s="1"/>
      <c r="M3895" s="1" t="s">
        <v>613</v>
      </c>
      <c r="N3895" s="1"/>
      <c r="O3895" s="1" t="s">
        <v>48</v>
      </c>
      <c r="P3895" s="1">
        <v>18</v>
      </c>
      <c r="Q3895" s="1"/>
      <c r="R3895" s="1">
        <f t="shared" si="722"/>
        <v>18</v>
      </c>
      <c r="S3895" s="1" t="str">
        <f t="shared" si="734"/>
        <v>80</v>
      </c>
      <c r="T3895" s="1">
        <f t="shared" si="726"/>
        <v>62</v>
      </c>
      <c r="U3895" s="1" t="s">
        <v>41</v>
      </c>
      <c r="V3895" s="1"/>
      <c r="W3895" s="1"/>
      <c r="X3895" s="1"/>
      <c r="Y3895" s="1"/>
      <c r="Z3895" s="1"/>
      <c r="AA3895" s="1"/>
      <c r="AB3895" s="1"/>
      <c r="AC3895" s="1"/>
      <c r="AD3895" s="1"/>
      <c r="AE3895" s="1"/>
      <c r="AF3895" s="1"/>
      <c r="AG3895" s="1"/>
      <c r="AH3895" s="1" t="s">
        <v>2853</v>
      </c>
      <c r="AI3895" s="1"/>
      <c r="AJ3895" s="1" t="s">
        <v>49</v>
      </c>
      <c r="AK3895" s="1"/>
      <c r="AL3895" s="1"/>
      <c r="AM3895" s="1"/>
      <c r="AN3895" s="1"/>
      <c r="AO3895" s="1"/>
    </row>
    <row r="3896" spans="1:41">
      <c r="A3896" s="1" t="s">
        <v>10868</v>
      </c>
      <c r="B3896" s="1" t="s">
        <v>10869</v>
      </c>
      <c r="C3896" s="1" t="s">
        <v>36</v>
      </c>
      <c r="D3896" s="1">
        <v>1128</v>
      </c>
      <c r="E3896" s="1">
        <v>517523</v>
      </c>
      <c r="F3896" s="5">
        <v>43997</v>
      </c>
      <c r="G3896" s="1"/>
      <c r="H3896" s="1">
        <f t="shared" ca="1" si="723"/>
        <v>107</v>
      </c>
      <c r="I3896" s="1" t="str">
        <f t="shared" ca="1" si="724"/>
        <v>No</v>
      </c>
      <c r="J3896" s="1" t="s">
        <v>94</v>
      </c>
      <c r="K3896" s="1" t="s">
        <v>95</v>
      </c>
      <c r="L3896" s="1"/>
      <c r="M3896" s="1" t="s">
        <v>96</v>
      </c>
      <c r="N3896" s="1"/>
      <c r="O3896" s="1" t="s">
        <v>97</v>
      </c>
      <c r="P3896" s="1">
        <v>18</v>
      </c>
      <c r="Q3896" s="1">
        <v>45</v>
      </c>
      <c r="R3896" s="1">
        <f t="shared" si="722"/>
        <v>18</v>
      </c>
      <c r="S3896" s="1">
        <v>45</v>
      </c>
      <c r="T3896" s="1">
        <f t="shared" si="726"/>
        <v>27</v>
      </c>
      <c r="U3896" s="1" t="s">
        <v>41</v>
      </c>
      <c r="V3896" s="1" t="s">
        <v>2167</v>
      </c>
      <c r="W3896" s="1"/>
      <c r="X3896" s="1"/>
      <c r="Y3896" s="1"/>
      <c r="Z3896" s="1"/>
      <c r="AA3896" s="1"/>
      <c r="AB3896" s="1"/>
      <c r="AC3896" s="1"/>
      <c r="AD3896" s="1"/>
      <c r="AE3896" s="1"/>
      <c r="AF3896" s="1"/>
      <c r="AG3896" s="1"/>
      <c r="AH3896" s="1"/>
      <c r="AI3896" s="1"/>
      <c r="AJ3896" s="1"/>
      <c r="AK3896" s="1"/>
      <c r="AL3896" s="1"/>
      <c r="AM3896" s="1"/>
      <c r="AN3896" s="1"/>
      <c r="AO3896" s="1" t="s">
        <v>10870</v>
      </c>
    </row>
    <row r="3897" spans="1:41">
      <c r="A3897" s="1" t="s">
        <v>10879</v>
      </c>
      <c r="B3897" s="1" t="s">
        <v>874</v>
      </c>
      <c r="C3897" s="1" t="s">
        <v>36</v>
      </c>
      <c r="D3897" s="1">
        <v>201</v>
      </c>
      <c r="E3897" s="1">
        <v>20796</v>
      </c>
      <c r="F3897" s="5">
        <v>44083</v>
      </c>
      <c r="G3897" s="5">
        <v>44110</v>
      </c>
      <c r="H3897" s="1">
        <f t="shared" ca="1" si="723"/>
        <v>27</v>
      </c>
      <c r="I3897" s="1" t="str">
        <f t="shared" ca="1" si="724"/>
        <v>No</v>
      </c>
      <c r="J3897" s="1" t="s">
        <v>161</v>
      </c>
      <c r="K3897" s="1" t="s">
        <v>46</v>
      </c>
      <c r="L3897" s="1"/>
      <c r="M3897" s="1" t="s">
        <v>161</v>
      </c>
      <c r="N3897" s="1"/>
      <c r="O3897" s="1" t="s">
        <v>48</v>
      </c>
      <c r="P3897" s="1">
        <v>18</v>
      </c>
      <c r="Q3897" s="1"/>
      <c r="R3897" s="1">
        <f t="shared" si="722"/>
        <v>18</v>
      </c>
      <c r="S3897" s="1" t="str">
        <f t="shared" ref="S3897:S3902" si="735">IF(ISBLANK(Q3897)=TRUE,"80",Q3897)</f>
        <v>80</v>
      </c>
      <c r="T3897" s="1">
        <f t="shared" si="726"/>
        <v>62</v>
      </c>
      <c r="U3897" s="1" t="s">
        <v>41</v>
      </c>
      <c r="V3897" s="1"/>
      <c r="W3897" s="1"/>
      <c r="X3897" s="1"/>
      <c r="Y3897" s="1"/>
      <c r="Z3897" s="1"/>
      <c r="AA3897" s="1"/>
      <c r="AB3897" s="1"/>
      <c r="AC3897" s="1"/>
      <c r="AD3897" s="1"/>
      <c r="AE3897" s="1"/>
      <c r="AF3897" s="1"/>
      <c r="AG3897" s="1"/>
      <c r="AH3897" s="1"/>
      <c r="AI3897" s="1"/>
      <c r="AJ3897" s="1"/>
      <c r="AK3897" s="1"/>
      <c r="AL3897" s="1"/>
      <c r="AM3897" s="1"/>
      <c r="AN3897" s="1"/>
      <c r="AO3897" s="1" t="s">
        <v>10880</v>
      </c>
    </row>
    <row r="3898" spans="1:41">
      <c r="A3898" s="1" t="s">
        <v>10881</v>
      </c>
      <c r="B3898" s="1" t="s">
        <v>5537</v>
      </c>
      <c r="C3898" s="1" t="s">
        <v>36</v>
      </c>
      <c r="D3898" s="1">
        <v>44</v>
      </c>
      <c r="E3898" s="1">
        <v>4873</v>
      </c>
      <c r="F3898" s="5">
        <v>44009</v>
      </c>
      <c r="G3898" s="5">
        <v>44028</v>
      </c>
      <c r="H3898" s="1">
        <f t="shared" ca="1" si="723"/>
        <v>19</v>
      </c>
      <c r="I3898" s="1" t="str">
        <f t="shared" ca="1" si="724"/>
        <v>No</v>
      </c>
      <c r="J3898" s="1" t="s">
        <v>214</v>
      </c>
      <c r="K3898" s="1" t="s">
        <v>215</v>
      </c>
      <c r="L3898" s="1" t="s">
        <v>1044</v>
      </c>
      <c r="M3898" s="1" t="s">
        <v>1045</v>
      </c>
      <c r="N3898" s="1"/>
      <c r="O3898" s="1" t="s">
        <v>48</v>
      </c>
      <c r="P3898" s="1">
        <v>18</v>
      </c>
      <c r="Q3898" s="1"/>
      <c r="R3898" s="1">
        <f t="shared" si="722"/>
        <v>18</v>
      </c>
      <c r="S3898" s="1" t="str">
        <f t="shared" si="735"/>
        <v>80</v>
      </c>
      <c r="T3898" s="1">
        <f t="shared" si="726"/>
        <v>62</v>
      </c>
      <c r="U3898" s="1" t="s">
        <v>41</v>
      </c>
      <c r="V3898" s="1" t="s">
        <v>280</v>
      </c>
      <c r="W3898" s="1"/>
      <c r="X3898" s="1"/>
      <c r="Y3898" s="1"/>
      <c r="Z3898" s="1"/>
      <c r="AA3898" s="1"/>
      <c r="AB3898" s="1"/>
      <c r="AC3898" s="1"/>
      <c r="AD3898" s="1"/>
      <c r="AE3898" s="1"/>
      <c r="AF3898" s="1"/>
      <c r="AG3898" s="1"/>
      <c r="AH3898" s="1"/>
      <c r="AI3898" s="1"/>
      <c r="AJ3898" s="1"/>
      <c r="AK3898" s="1" t="s">
        <v>76</v>
      </c>
      <c r="AL3898" s="1"/>
      <c r="AM3898" s="1"/>
      <c r="AN3898" s="1"/>
      <c r="AO3898" s="1" t="s">
        <v>756</v>
      </c>
    </row>
    <row r="3899" spans="1:41">
      <c r="A3899" s="1" t="s">
        <v>10882</v>
      </c>
      <c r="B3899" s="1" t="s">
        <v>10883</v>
      </c>
      <c r="C3899" s="1" t="s">
        <v>36</v>
      </c>
      <c r="D3899" s="1">
        <v>3338</v>
      </c>
      <c r="E3899" s="1">
        <v>826763</v>
      </c>
      <c r="F3899" s="5">
        <v>43998</v>
      </c>
      <c r="G3899" s="5">
        <v>44058</v>
      </c>
      <c r="H3899" s="1">
        <f t="shared" ca="1" si="723"/>
        <v>60</v>
      </c>
      <c r="I3899" s="1" t="str">
        <f t="shared" ca="1" si="724"/>
        <v>No</v>
      </c>
      <c r="J3899" s="1" t="s">
        <v>111</v>
      </c>
      <c r="K3899" s="1" t="s">
        <v>112</v>
      </c>
      <c r="L3899" s="1"/>
      <c r="M3899" s="1" t="s">
        <v>365</v>
      </c>
      <c r="N3899" s="1" t="s">
        <v>337</v>
      </c>
      <c r="O3899" s="1" t="s">
        <v>48</v>
      </c>
      <c r="P3899" s="1">
        <v>18</v>
      </c>
      <c r="Q3899" s="1"/>
      <c r="R3899" s="1">
        <f t="shared" si="722"/>
        <v>18</v>
      </c>
      <c r="S3899" s="1" t="str">
        <f t="shared" si="735"/>
        <v>80</v>
      </c>
      <c r="T3899" s="1">
        <f t="shared" si="726"/>
        <v>62</v>
      </c>
      <c r="U3899" s="1" t="s">
        <v>41</v>
      </c>
      <c r="V3899" s="1"/>
      <c r="W3899" s="1"/>
      <c r="X3899" s="1"/>
      <c r="Y3899" s="1"/>
      <c r="Z3899" s="1"/>
      <c r="AA3899" s="1"/>
      <c r="AB3899" s="1" t="s">
        <v>2148</v>
      </c>
      <c r="AC3899" s="1"/>
      <c r="AD3899" s="1"/>
      <c r="AE3899" s="1" t="s">
        <v>2675</v>
      </c>
      <c r="AF3899" s="1"/>
      <c r="AG3899" s="1"/>
      <c r="AH3899" s="1" t="s">
        <v>1228</v>
      </c>
      <c r="AI3899" s="1"/>
      <c r="AJ3899" s="1" t="s">
        <v>49</v>
      </c>
      <c r="AK3899" s="1"/>
      <c r="AL3899" s="1"/>
      <c r="AM3899" s="1"/>
      <c r="AN3899" s="1"/>
      <c r="AO3899" s="1" t="s">
        <v>369</v>
      </c>
    </row>
    <row r="3900" spans="1:41">
      <c r="A3900" s="1" t="s">
        <v>10884</v>
      </c>
      <c r="B3900" s="1" t="s">
        <v>6060</v>
      </c>
      <c r="C3900" s="1" t="s">
        <v>36</v>
      </c>
      <c r="D3900" s="1">
        <v>2</v>
      </c>
      <c r="E3900" s="1">
        <v>706</v>
      </c>
      <c r="F3900" s="5">
        <v>43884</v>
      </c>
      <c r="G3900" s="5">
        <v>43894</v>
      </c>
      <c r="H3900" s="1">
        <f t="shared" ca="1" si="723"/>
        <v>10</v>
      </c>
      <c r="I3900" s="1" t="str">
        <f t="shared" ca="1" si="724"/>
        <v>No</v>
      </c>
      <c r="J3900" s="1" t="s">
        <v>161</v>
      </c>
      <c r="K3900" s="1" t="s">
        <v>46</v>
      </c>
      <c r="L3900" s="1"/>
      <c r="M3900" s="1" t="s">
        <v>161</v>
      </c>
      <c r="N3900" s="1"/>
      <c r="O3900" s="1" t="s">
        <v>48</v>
      </c>
      <c r="P3900" s="1">
        <v>18</v>
      </c>
      <c r="Q3900" s="1"/>
      <c r="R3900" s="1">
        <f t="shared" si="722"/>
        <v>18</v>
      </c>
      <c r="S3900" s="1" t="str">
        <f t="shared" si="735"/>
        <v>80</v>
      </c>
      <c r="T3900" s="1">
        <f t="shared" si="726"/>
        <v>62</v>
      </c>
      <c r="U3900" s="1" t="s">
        <v>41</v>
      </c>
      <c r="V3900" s="1" t="s">
        <v>185</v>
      </c>
      <c r="W3900" s="1"/>
      <c r="X3900" s="1"/>
      <c r="Y3900" s="1"/>
      <c r="Z3900" s="1"/>
      <c r="AA3900" s="1"/>
      <c r="AB3900" s="1"/>
      <c r="AC3900" s="1"/>
      <c r="AD3900" s="1"/>
      <c r="AE3900" s="1"/>
      <c r="AF3900" s="1"/>
      <c r="AG3900" s="1"/>
      <c r="AH3900" s="1"/>
      <c r="AI3900" s="1"/>
      <c r="AJ3900" s="1"/>
      <c r="AK3900" s="1"/>
      <c r="AL3900" s="1"/>
      <c r="AM3900" s="1"/>
      <c r="AN3900" s="1"/>
      <c r="AO3900" s="1" t="s">
        <v>10885</v>
      </c>
    </row>
    <row r="3901" spans="1:41">
      <c r="A3901" s="1" t="s">
        <v>10886</v>
      </c>
      <c r="B3901" s="1" t="s">
        <v>670</v>
      </c>
      <c r="C3901" s="1" t="s">
        <v>36</v>
      </c>
      <c r="D3901" s="1">
        <v>395</v>
      </c>
      <c r="E3901" s="1">
        <v>47016</v>
      </c>
      <c r="F3901" s="5">
        <v>44050</v>
      </c>
      <c r="G3901" s="5">
        <v>44075</v>
      </c>
      <c r="H3901" s="1">
        <f t="shared" ca="1" si="723"/>
        <v>25</v>
      </c>
      <c r="I3901" s="1" t="str">
        <f t="shared" ca="1" si="724"/>
        <v>No</v>
      </c>
      <c r="J3901" s="1" t="s">
        <v>161</v>
      </c>
      <c r="K3901" s="1" t="s">
        <v>46</v>
      </c>
      <c r="L3901" s="1"/>
      <c r="M3901" s="1" t="s">
        <v>161</v>
      </c>
      <c r="N3901" s="1"/>
      <c r="O3901" s="1" t="s">
        <v>48</v>
      </c>
      <c r="P3901" s="1">
        <v>18</v>
      </c>
      <c r="Q3901" s="1"/>
      <c r="R3901" s="1">
        <f t="shared" si="722"/>
        <v>18</v>
      </c>
      <c r="S3901" s="1" t="str">
        <f t="shared" si="735"/>
        <v>80</v>
      </c>
      <c r="T3901" s="1">
        <f t="shared" si="726"/>
        <v>62</v>
      </c>
      <c r="U3901" s="1" t="s">
        <v>41</v>
      </c>
      <c r="V3901" s="1"/>
      <c r="W3901" s="1"/>
      <c r="X3901" s="1"/>
      <c r="Y3901" s="1"/>
      <c r="Z3901" s="1"/>
      <c r="AA3901" s="1"/>
      <c r="AB3901" s="1"/>
      <c r="AC3901" s="1"/>
      <c r="AD3901" s="1"/>
      <c r="AE3901" s="1"/>
      <c r="AF3901" s="1"/>
      <c r="AG3901" s="1"/>
      <c r="AH3901" s="1"/>
      <c r="AI3901" s="1"/>
      <c r="AJ3901" s="1"/>
      <c r="AK3901" s="1"/>
      <c r="AL3901" s="1"/>
      <c r="AM3901" s="1"/>
      <c r="AN3901" s="1"/>
      <c r="AO3901" s="1" t="s">
        <v>10887</v>
      </c>
    </row>
    <row r="3902" spans="1:41">
      <c r="A3902" s="1" t="s">
        <v>10888</v>
      </c>
      <c r="B3902" s="1" t="s">
        <v>2599</v>
      </c>
      <c r="C3902" s="1" t="s">
        <v>36</v>
      </c>
      <c r="D3902" s="1">
        <v>39</v>
      </c>
      <c r="E3902" s="1">
        <v>4576</v>
      </c>
      <c r="F3902" s="5">
        <v>44091</v>
      </c>
      <c r="G3902" s="1"/>
      <c r="H3902" s="1">
        <f t="shared" ca="1" si="723"/>
        <v>13</v>
      </c>
      <c r="I3902" s="1" t="str">
        <f t="shared" ca="1" si="724"/>
        <v>No</v>
      </c>
      <c r="J3902" s="1" t="s">
        <v>258</v>
      </c>
      <c r="K3902" s="1" t="s">
        <v>46</v>
      </c>
      <c r="L3902" s="1"/>
      <c r="M3902" s="1" t="s">
        <v>258</v>
      </c>
      <c r="N3902" s="1"/>
      <c r="O3902" s="1" t="s">
        <v>48</v>
      </c>
      <c r="P3902" s="1">
        <v>18</v>
      </c>
      <c r="Q3902" s="1"/>
      <c r="R3902" s="1">
        <f t="shared" si="722"/>
        <v>18</v>
      </c>
      <c r="S3902" s="1" t="str">
        <f t="shared" si="735"/>
        <v>80</v>
      </c>
      <c r="T3902" s="1">
        <f t="shared" si="726"/>
        <v>62</v>
      </c>
      <c r="U3902" s="1" t="s">
        <v>41</v>
      </c>
      <c r="V3902" s="1"/>
      <c r="W3902" s="1"/>
      <c r="X3902" s="1"/>
      <c r="Y3902" s="1"/>
      <c r="Z3902" s="1"/>
      <c r="AA3902" s="1"/>
      <c r="AB3902" s="1"/>
      <c r="AC3902" s="1"/>
      <c r="AD3902" s="1"/>
      <c r="AE3902" s="1"/>
      <c r="AF3902" s="1"/>
      <c r="AG3902" s="1"/>
      <c r="AH3902" s="1"/>
      <c r="AI3902" s="1"/>
      <c r="AJ3902" s="1"/>
      <c r="AK3902" s="1"/>
      <c r="AL3902" s="1"/>
      <c r="AM3902" s="1"/>
      <c r="AN3902" s="1"/>
      <c r="AO3902" s="1" t="s">
        <v>1514</v>
      </c>
    </row>
    <row r="3903" spans="1:41">
      <c r="A3903" s="4" t="s">
        <v>10889</v>
      </c>
      <c r="B3903" s="1" t="s">
        <v>379</v>
      </c>
      <c r="C3903" s="1" t="s">
        <v>36</v>
      </c>
      <c r="D3903" s="1">
        <v>2099</v>
      </c>
      <c r="E3903" s="1">
        <v>904531</v>
      </c>
      <c r="F3903" s="5">
        <v>43994</v>
      </c>
      <c r="G3903" s="1"/>
      <c r="H3903" s="1">
        <f t="shared" ca="1" si="723"/>
        <v>110</v>
      </c>
      <c r="I3903" s="1" t="str">
        <f t="shared" ca="1" si="724"/>
        <v>No</v>
      </c>
      <c r="J3903" s="1" t="s">
        <v>94</v>
      </c>
      <c r="K3903" s="1" t="s">
        <v>95</v>
      </c>
      <c r="L3903" s="1"/>
      <c r="M3903" s="1" t="s">
        <v>96</v>
      </c>
      <c r="N3903" s="1"/>
      <c r="O3903" s="1" t="s">
        <v>97</v>
      </c>
      <c r="P3903" s="1">
        <v>18</v>
      </c>
      <c r="Q3903" s="1">
        <v>45</v>
      </c>
      <c r="R3903" s="1">
        <f t="shared" si="722"/>
        <v>18</v>
      </c>
      <c r="S3903" s="1">
        <v>45</v>
      </c>
      <c r="T3903" s="1">
        <f t="shared" si="726"/>
        <v>27</v>
      </c>
      <c r="U3903" s="1" t="s">
        <v>41</v>
      </c>
      <c r="V3903" s="1" t="s">
        <v>380</v>
      </c>
      <c r="W3903" s="1"/>
      <c r="X3903" s="1"/>
      <c r="Y3903" s="1"/>
      <c r="Z3903" s="1"/>
      <c r="AA3903" s="1"/>
      <c r="AB3903" s="1"/>
      <c r="AC3903" s="1"/>
      <c r="AD3903" s="1"/>
      <c r="AE3903" s="1"/>
      <c r="AF3903" s="1"/>
      <c r="AG3903" s="1"/>
      <c r="AH3903" s="1"/>
      <c r="AI3903" s="1"/>
      <c r="AJ3903" s="1"/>
      <c r="AK3903" s="1"/>
      <c r="AL3903" s="1"/>
      <c r="AM3903" s="1"/>
      <c r="AN3903" s="1"/>
      <c r="AO3903" s="1" t="s">
        <v>10890</v>
      </c>
    </row>
    <row r="3904" spans="1:41">
      <c r="A3904" s="1" t="s">
        <v>10891</v>
      </c>
      <c r="B3904" s="1" t="s">
        <v>3855</v>
      </c>
      <c r="C3904" s="1" t="s">
        <v>36</v>
      </c>
      <c r="D3904" s="1">
        <v>10339</v>
      </c>
      <c r="E3904" s="1">
        <v>855623</v>
      </c>
      <c r="F3904" s="5">
        <v>44068</v>
      </c>
      <c r="G3904" s="5">
        <v>44074</v>
      </c>
      <c r="H3904" s="1">
        <f t="shared" ca="1" si="723"/>
        <v>6</v>
      </c>
      <c r="I3904" s="1" t="str">
        <f t="shared" ca="1" si="724"/>
        <v>No</v>
      </c>
      <c r="J3904" s="1" t="s">
        <v>80</v>
      </c>
      <c r="K3904" s="1" t="s">
        <v>81</v>
      </c>
      <c r="L3904" s="1" t="s">
        <v>82</v>
      </c>
      <c r="M3904" s="1" t="s">
        <v>82</v>
      </c>
      <c r="N3904" s="1"/>
      <c r="O3904" s="1" t="s">
        <v>83</v>
      </c>
      <c r="P3904" s="1">
        <v>18</v>
      </c>
      <c r="Q3904" s="1">
        <v>34</v>
      </c>
      <c r="R3904" s="1">
        <f t="shared" si="722"/>
        <v>18</v>
      </c>
      <c r="S3904" s="1">
        <v>34</v>
      </c>
      <c r="T3904" s="1">
        <f t="shared" si="726"/>
        <v>16</v>
      </c>
      <c r="U3904" s="1" t="s">
        <v>41</v>
      </c>
      <c r="V3904" s="1" t="s">
        <v>312</v>
      </c>
      <c r="W3904" s="1"/>
      <c r="X3904" s="1"/>
      <c r="Y3904" s="1"/>
      <c r="Z3904" s="1"/>
      <c r="AA3904" s="1"/>
      <c r="AB3904" s="1"/>
      <c r="AC3904" s="1"/>
      <c r="AD3904" s="1"/>
      <c r="AE3904" s="1"/>
      <c r="AF3904" s="1"/>
      <c r="AG3904" s="1"/>
      <c r="AH3904" s="1"/>
      <c r="AI3904" s="1"/>
      <c r="AJ3904" s="1" t="s">
        <v>49</v>
      </c>
      <c r="AK3904" s="1"/>
      <c r="AL3904" s="1"/>
      <c r="AM3904" s="1"/>
      <c r="AN3904" s="1"/>
      <c r="AO3904" s="1"/>
    </row>
    <row r="3905" spans="1:41">
      <c r="A3905" s="1" t="s">
        <v>10893</v>
      </c>
      <c r="B3905" s="1" t="s">
        <v>2850</v>
      </c>
      <c r="C3905" s="1" t="s">
        <v>36</v>
      </c>
      <c r="D3905" s="1">
        <v>63</v>
      </c>
      <c r="E3905" s="1">
        <v>13340</v>
      </c>
      <c r="F3905" s="5">
        <v>44050</v>
      </c>
      <c r="G3905" s="5">
        <v>44075</v>
      </c>
      <c r="H3905" s="1">
        <f t="shared" ca="1" si="723"/>
        <v>25</v>
      </c>
      <c r="I3905" s="1" t="str">
        <f t="shared" ca="1" si="724"/>
        <v>No</v>
      </c>
      <c r="J3905" s="1" t="s">
        <v>161</v>
      </c>
      <c r="K3905" s="1" t="s">
        <v>46</v>
      </c>
      <c r="L3905" s="1"/>
      <c r="M3905" s="1" t="s">
        <v>161</v>
      </c>
      <c r="N3905" s="1" t="s">
        <v>337</v>
      </c>
      <c r="O3905" s="1" t="s">
        <v>48</v>
      </c>
      <c r="P3905" s="1">
        <v>18</v>
      </c>
      <c r="Q3905" s="1"/>
      <c r="R3905" s="1">
        <f t="shared" si="722"/>
        <v>18</v>
      </c>
      <c r="S3905" s="1" t="str">
        <f t="shared" ref="S3905:S3908" si="736">IF(ISBLANK(Q3905)=TRUE,"80",Q3905)</f>
        <v>80</v>
      </c>
      <c r="T3905" s="1">
        <f t="shared" si="726"/>
        <v>62</v>
      </c>
      <c r="U3905" s="1" t="s">
        <v>41</v>
      </c>
      <c r="V3905" s="1" t="s">
        <v>4786</v>
      </c>
      <c r="W3905" s="1"/>
      <c r="X3905" s="1"/>
      <c r="Y3905" s="1"/>
      <c r="Z3905" s="1"/>
      <c r="AA3905" s="1"/>
      <c r="AB3905" s="1"/>
      <c r="AC3905" s="1"/>
      <c r="AD3905" s="1"/>
      <c r="AE3905" s="1"/>
      <c r="AF3905" s="1"/>
      <c r="AG3905" s="1"/>
      <c r="AH3905" s="1"/>
      <c r="AI3905" s="1"/>
      <c r="AJ3905" s="1"/>
      <c r="AK3905" s="1"/>
      <c r="AL3905" s="1"/>
      <c r="AM3905" s="1"/>
      <c r="AN3905" s="1"/>
      <c r="AO3905" s="1" t="s">
        <v>10894</v>
      </c>
    </row>
    <row r="3906" spans="1:41">
      <c r="A3906" s="4" t="s">
        <v>10895</v>
      </c>
      <c r="B3906" s="1" t="s">
        <v>3986</v>
      </c>
      <c r="C3906" s="1" t="s">
        <v>36</v>
      </c>
      <c r="D3906" s="1">
        <v>128</v>
      </c>
      <c r="E3906" s="1">
        <v>15889</v>
      </c>
      <c r="F3906" s="5">
        <v>44050</v>
      </c>
      <c r="G3906" s="5">
        <v>44075</v>
      </c>
      <c r="H3906" s="1">
        <f t="shared" ca="1" si="723"/>
        <v>25</v>
      </c>
      <c r="I3906" s="1" t="str">
        <f t="shared" ca="1" si="724"/>
        <v>No</v>
      </c>
      <c r="J3906" s="1" t="s">
        <v>161</v>
      </c>
      <c r="K3906" s="1" t="s">
        <v>46</v>
      </c>
      <c r="L3906" s="1"/>
      <c r="M3906" s="1" t="s">
        <v>161</v>
      </c>
      <c r="N3906" s="1"/>
      <c r="O3906" s="1" t="s">
        <v>48</v>
      </c>
      <c r="P3906" s="1">
        <v>18</v>
      </c>
      <c r="Q3906" s="1"/>
      <c r="R3906" s="1">
        <f t="shared" ref="R3906:R3969" si="737">IF(ISBLANK(P3906)=TRUE,"0",P3906)</f>
        <v>18</v>
      </c>
      <c r="S3906" s="1" t="str">
        <f t="shared" si="736"/>
        <v>80</v>
      </c>
      <c r="T3906" s="1">
        <f t="shared" si="726"/>
        <v>62</v>
      </c>
      <c r="U3906" s="1" t="s">
        <v>41</v>
      </c>
      <c r="V3906" s="1"/>
      <c r="W3906" s="1"/>
      <c r="X3906" s="1"/>
      <c r="Y3906" s="1"/>
      <c r="Z3906" s="1"/>
      <c r="AA3906" s="1"/>
      <c r="AB3906" s="1"/>
      <c r="AC3906" s="1"/>
      <c r="AD3906" s="1"/>
      <c r="AE3906" s="1"/>
      <c r="AF3906" s="1"/>
      <c r="AG3906" s="1"/>
      <c r="AH3906" s="1"/>
      <c r="AI3906" s="1"/>
      <c r="AJ3906" s="1"/>
      <c r="AK3906" s="1"/>
      <c r="AL3906" s="1"/>
      <c r="AM3906" s="1"/>
      <c r="AN3906" s="1"/>
      <c r="AO3906" s="1" t="s">
        <v>10896</v>
      </c>
    </row>
    <row r="3907" spans="1:41">
      <c r="A3907" s="1" t="s">
        <v>10897</v>
      </c>
      <c r="B3907" s="1" t="s">
        <v>713</v>
      </c>
      <c r="C3907" s="1" t="s">
        <v>36</v>
      </c>
      <c r="D3907" s="1">
        <v>1217</v>
      </c>
      <c r="E3907" s="1">
        <v>247775</v>
      </c>
      <c r="F3907" s="5">
        <v>43945</v>
      </c>
      <c r="G3907" s="1"/>
      <c r="H3907" s="1">
        <f t="shared" ref="H3907:H3970" ca="1" si="738">IF(ISBLANK(G3907)=FALSE,G3907-F3907,TODAY()-F3907)</f>
        <v>159</v>
      </c>
      <c r="I3907" s="1" t="str">
        <f t="shared" ref="I3907:I3970" ca="1" si="739">IF(H3907&gt;0,"No","Yes")</f>
        <v>No</v>
      </c>
      <c r="J3907" s="1" t="s">
        <v>136</v>
      </c>
      <c r="K3907" s="1" t="s">
        <v>137</v>
      </c>
      <c r="L3907" s="1" t="s">
        <v>264</v>
      </c>
      <c r="M3907" s="1" t="s">
        <v>136</v>
      </c>
      <c r="N3907" s="1"/>
      <c r="O3907" s="1" t="s">
        <v>48</v>
      </c>
      <c r="P3907" s="1">
        <v>18</v>
      </c>
      <c r="Q3907" s="1"/>
      <c r="R3907" s="1">
        <f t="shared" si="737"/>
        <v>18</v>
      </c>
      <c r="S3907" s="1" t="str">
        <f t="shared" si="736"/>
        <v>80</v>
      </c>
      <c r="T3907" s="1">
        <f t="shared" ref="T3907:T3970" si="740">S3907-R3907</f>
        <v>62</v>
      </c>
      <c r="U3907" s="1" t="s">
        <v>41</v>
      </c>
      <c r="V3907" s="1"/>
      <c r="W3907" s="1"/>
      <c r="X3907" s="1"/>
      <c r="Y3907" s="1"/>
      <c r="Z3907" s="1"/>
      <c r="AA3907" s="1"/>
      <c r="AB3907" s="1"/>
      <c r="AC3907" s="1"/>
      <c r="AD3907" s="1"/>
      <c r="AE3907" s="1"/>
      <c r="AF3907" s="1"/>
      <c r="AG3907" s="1"/>
      <c r="AH3907" s="1"/>
      <c r="AI3907" s="1"/>
      <c r="AJ3907" s="1"/>
      <c r="AK3907" s="1"/>
      <c r="AL3907" s="1"/>
      <c r="AM3907" s="1"/>
      <c r="AN3907" s="1"/>
      <c r="AO3907" s="1"/>
    </row>
    <row r="3908" spans="1:41">
      <c r="A3908" s="1" t="s">
        <v>10898</v>
      </c>
      <c r="B3908" s="1" t="s">
        <v>10899</v>
      </c>
      <c r="C3908" s="1" t="s">
        <v>36</v>
      </c>
      <c r="D3908" s="1">
        <v>8</v>
      </c>
      <c r="E3908" s="1">
        <v>1157</v>
      </c>
      <c r="F3908" s="5">
        <v>44079</v>
      </c>
      <c r="G3908" s="5">
        <v>44086</v>
      </c>
      <c r="H3908" s="1">
        <f t="shared" ca="1" si="738"/>
        <v>7</v>
      </c>
      <c r="I3908" s="1" t="str">
        <f t="shared" ca="1" si="739"/>
        <v>No</v>
      </c>
      <c r="J3908" s="1" t="s">
        <v>589</v>
      </c>
      <c r="K3908" s="1" t="s">
        <v>590</v>
      </c>
      <c r="L3908" s="1" t="s">
        <v>591</v>
      </c>
      <c r="M3908" s="1" t="s">
        <v>592</v>
      </c>
      <c r="N3908" s="1"/>
      <c r="O3908" s="1" t="s">
        <v>48</v>
      </c>
      <c r="P3908" s="1">
        <v>18</v>
      </c>
      <c r="Q3908" s="1"/>
      <c r="R3908" s="1">
        <f t="shared" si="737"/>
        <v>18</v>
      </c>
      <c r="S3908" s="1" t="str">
        <f t="shared" si="736"/>
        <v>80</v>
      </c>
      <c r="T3908" s="1">
        <f t="shared" si="740"/>
        <v>62</v>
      </c>
      <c r="U3908" s="1" t="s">
        <v>41</v>
      </c>
      <c r="V3908" s="1"/>
      <c r="W3908" s="1" t="s">
        <v>593</v>
      </c>
      <c r="X3908" s="1"/>
      <c r="Y3908" s="1"/>
      <c r="Z3908" s="1"/>
      <c r="AA3908" s="1"/>
      <c r="AB3908" s="1" t="s">
        <v>594</v>
      </c>
      <c r="AC3908" s="1"/>
      <c r="AD3908" s="1"/>
      <c r="AE3908" s="1"/>
      <c r="AF3908" s="1"/>
      <c r="AG3908" s="1"/>
      <c r="AH3908" s="1"/>
      <c r="AI3908" s="1"/>
      <c r="AJ3908" s="1"/>
      <c r="AK3908" s="1"/>
      <c r="AL3908" s="1"/>
      <c r="AM3908" s="1"/>
      <c r="AN3908" s="1"/>
      <c r="AO3908" s="1" t="s">
        <v>10900</v>
      </c>
    </row>
    <row r="3909" spans="1:41">
      <c r="A3909" s="1" t="s">
        <v>10905</v>
      </c>
      <c r="B3909" s="1" t="s">
        <v>3755</v>
      </c>
      <c r="C3909" s="1" t="s">
        <v>36</v>
      </c>
      <c r="D3909" s="1">
        <v>68</v>
      </c>
      <c r="E3909" s="1">
        <v>10704</v>
      </c>
      <c r="F3909" s="5">
        <v>44091</v>
      </c>
      <c r="G3909" s="5">
        <v>44109</v>
      </c>
      <c r="H3909" s="1">
        <f t="shared" ca="1" si="738"/>
        <v>18</v>
      </c>
      <c r="I3909" s="1" t="str">
        <f t="shared" ca="1" si="739"/>
        <v>No</v>
      </c>
      <c r="J3909" s="1" t="s">
        <v>87</v>
      </c>
      <c r="K3909" s="1" t="s">
        <v>88</v>
      </c>
      <c r="L3909" s="1"/>
      <c r="M3909" s="1" t="s">
        <v>89</v>
      </c>
      <c r="N3909" s="1"/>
      <c r="O3909" s="1" t="s">
        <v>83</v>
      </c>
      <c r="P3909" s="1">
        <v>18</v>
      </c>
      <c r="Q3909" s="1">
        <v>34</v>
      </c>
      <c r="R3909" s="1">
        <f t="shared" si="737"/>
        <v>18</v>
      </c>
      <c r="S3909" s="1">
        <v>34</v>
      </c>
      <c r="T3909" s="1">
        <f t="shared" si="740"/>
        <v>16</v>
      </c>
      <c r="U3909" s="1" t="s">
        <v>41</v>
      </c>
      <c r="V3909" s="1"/>
      <c r="W3909" s="1"/>
      <c r="X3909" s="1"/>
      <c r="Y3909" s="1"/>
      <c r="Z3909" s="1"/>
      <c r="AA3909" s="1"/>
      <c r="AB3909" s="1"/>
      <c r="AC3909" s="1"/>
      <c r="AD3909" s="1"/>
      <c r="AE3909" s="1"/>
      <c r="AF3909" s="1"/>
      <c r="AG3909" s="1"/>
      <c r="AH3909" s="1"/>
      <c r="AI3909" s="1"/>
      <c r="AJ3909" s="1"/>
      <c r="AK3909" s="1"/>
      <c r="AL3909" s="1"/>
      <c r="AM3909" s="1"/>
      <c r="AN3909" s="1"/>
      <c r="AO3909" s="1" t="s">
        <v>204</v>
      </c>
    </row>
    <row r="3910" spans="1:41">
      <c r="A3910" s="1" t="s">
        <v>10907</v>
      </c>
      <c r="B3910" s="1" t="s">
        <v>10908</v>
      </c>
      <c r="C3910" s="1" t="s">
        <v>36</v>
      </c>
      <c r="D3910" s="1">
        <v>2205</v>
      </c>
      <c r="E3910" s="1">
        <v>666520</v>
      </c>
      <c r="F3910" s="5">
        <v>44070</v>
      </c>
      <c r="G3910" s="1"/>
      <c r="H3910" s="1">
        <f t="shared" ca="1" si="738"/>
        <v>34</v>
      </c>
      <c r="I3910" s="1" t="str">
        <f t="shared" ca="1" si="739"/>
        <v>No</v>
      </c>
      <c r="J3910" s="1" t="s">
        <v>94</v>
      </c>
      <c r="K3910" s="1" t="s">
        <v>95</v>
      </c>
      <c r="L3910" s="1"/>
      <c r="M3910" s="1" t="s">
        <v>96</v>
      </c>
      <c r="N3910" s="1"/>
      <c r="O3910" s="1" t="s">
        <v>97</v>
      </c>
      <c r="P3910" s="1">
        <v>18</v>
      </c>
      <c r="Q3910" s="1">
        <v>45</v>
      </c>
      <c r="R3910" s="1">
        <f t="shared" si="737"/>
        <v>18</v>
      </c>
      <c r="S3910" s="1">
        <v>45</v>
      </c>
      <c r="T3910" s="1">
        <f t="shared" si="740"/>
        <v>27</v>
      </c>
      <c r="U3910" s="1" t="s">
        <v>41</v>
      </c>
      <c r="V3910" s="1" t="s">
        <v>2152</v>
      </c>
      <c r="W3910" s="1"/>
      <c r="X3910" s="1"/>
      <c r="Y3910" s="1"/>
      <c r="Z3910" s="1"/>
      <c r="AA3910" s="1"/>
      <c r="AB3910" s="1"/>
      <c r="AC3910" s="1"/>
      <c r="AD3910" s="1"/>
      <c r="AE3910" s="1"/>
      <c r="AF3910" s="1"/>
      <c r="AG3910" s="1"/>
      <c r="AH3910" s="1"/>
      <c r="AI3910" s="1"/>
      <c r="AJ3910" s="1"/>
      <c r="AK3910" s="1"/>
      <c r="AL3910" s="1"/>
      <c r="AM3910" s="1"/>
      <c r="AN3910" s="1"/>
      <c r="AO3910" s="1" t="s">
        <v>10909</v>
      </c>
    </row>
    <row r="3911" spans="1:41">
      <c r="A3911" s="1" t="s">
        <v>10913</v>
      </c>
      <c r="B3911" s="1" t="s">
        <v>10914</v>
      </c>
      <c r="C3911" s="1" t="s">
        <v>128</v>
      </c>
      <c r="D3911" s="1">
        <v>9</v>
      </c>
      <c r="E3911" s="1">
        <v>3354</v>
      </c>
      <c r="F3911" s="5">
        <v>44093</v>
      </c>
      <c r="G3911" s="5">
        <v>44114</v>
      </c>
      <c r="H3911" s="1">
        <f t="shared" ca="1" si="738"/>
        <v>21</v>
      </c>
      <c r="I3911" s="1" t="str">
        <f t="shared" ca="1" si="739"/>
        <v>No</v>
      </c>
      <c r="J3911" s="1" t="s">
        <v>1905</v>
      </c>
      <c r="K3911" s="1" t="s">
        <v>1906</v>
      </c>
      <c r="L3911" s="1"/>
      <c r="M3911" s="1" t="s">
        <v>1907</v>
      </c>
      <c r="N3911" s="1"/>
      <c r="O3911" s="1" t="s">
        <v>1779</v>
      </c>
      <c r="P3911" s="1">
        <v>18</v>
      </c>
      <c r="Q3911" s="1">
        <v>40</v>
      </c>
      <c r="R3911" s="1">
        <f t="shared" si="737"/>
        <v>18</v>
      </c>
      <c r="S3911" s="1">
        <v>40</v>
      </c>
      <c r="T3911" s="1">
        <f t="shared" si="740"/>
        <v>22</v>
      </c>
      <c r="U3911" s="1" t="s">
        <v>132</v>
      </c>
      <c r="V3911" s="1" t="s">
        <v>961</v>
      </c>
      <c r="W3911" s="1"/>
      <c r="X3911" s="1"/>
      <c r="Y3911" s="1"/>
      <c r="Z3911" s="1"/>
      <c r="AA3911" s="1"/>
      <c r="AB3911" s="1"/>
      <c r="AC3911" s="1"/>
      <c r="AD3911" s="1"/>
      <c r="AE3911" s="1"/>
      <c r="AF3911" s="1"/>
      <c r="AG3911" s="1"/>
      <c r="AH3911" s="1"/>
      <c r="AI3911" s="1"/>
      <c r="AJ3911" s="1" t="s">
        <v>49</v>
      </c>
      <c r="AK3911" s="1" t="s">
        <v>637</v>
      </c>
      <c r="AL3911" s="1"/>
      <c r="AM3911" s="1"/>
      <c r="AN3911" s="1"/>
      <c r="AO3911" s="1" t="s">
        <v>10915</v>
      </c>
    </row>
    <row r="3912" spans="1:41">
      <c r="A3912" s="4" t="s">
        <v>10916</v>
      </c>
      <c r="B3912" s="1" t="s">
        <v>8486</v>
      </c>
      <c r="C3912" s="1" t="s">
        <v>36</v>
      </c>
      <c r="D3912" s="1">
        <v>2542</v>
      </c>
      <c r="E3912" s="1">
        <v>1270054</v>
      </c>
      <c r="F3912" s="5">
        <v>44013</v>
      </c>
      <c r="G3912" s="5">
        <v>44044</v>
      </c>
      <c r="H3912" s="1">
        <f t="shared" ca="1" si="738"/>
        <v>31</v>
      </c>
      <c r="I3912" s="1" t="str">
        <f t="shared" ca="1" si="739"/>
        <v>No</v>
      </c>
      <c r="J3912" s="1" t="s">
        <v>372</v>
      </c>
      <c r="K3912" s="1" t="s">
        <v>373</v>
      </c>
      <c r="L3912" s="1"/>
      <c r="M3912" s="1" t="s">
        <v>374</v>
      </c>
      <c r="N3912" s="1"/>
      <c r="O3912" s="1" t="s">
        <v>375</v>
      </c>
      <c r="P3912" s="1">
        <v>18</v>
      </c>
      <c r="Q3912" s="1">
        <v>24</v>
      </c>
      <c r="R3912" s="1">
        <f t="shared" si="737"/>
        <v>18</v>
      </c>
      <c r="S3912" s="1">
        <v>24</v>
      </c>
      <c r="T3912" s="1">
        <f t="shared" si="740"/>
        <v>6</v>
      </c>
      <c r="U3912" s="1" t="s">
        <v>41</v>
      </c>
      <c r="V3912" s="1" t="s">
        <v>376</v>
      </c>
      <c r="W3912" s="1"/>
      <c r="X3912" s="1"/>
      <c r="Y3912" s="1"/>
      <c r="Z3912" s="1"/>
      <c r="AA3912" s="1"/>
      <c r="AB3912" s="1"/>
      <c r="AC3912" s="1"/>
      <c r="AD3912" s="1"/>
      <c r="AE3912" s="1"/>
      <c r="AF3912" s="1"/>
      <c r="AG3912" s="1"/>
      <c r="AH3912" s="1"/>
      <c r="AI3912" s="1"/>
      <c r="AJ3912" s="1" t="s">
        <v>49</v>
      </c>
      <c r="AK3912" s="1"/>
      <c r="AL3912" s="1"/>
      <c r="AM3912" s="1"/>
      <c r="AN3912" s="1"/>
      <c r="AO3912" s="1" t="s">
        <v>8487</v>
      </c>
    </row>
    <row r="3913" spans="1:41">
      <c r="A3913" s="1" t="s">
        <v>10917</v>
      </c>
      <c r="B3913" s="1" t="s">
        <v>713</v>
      </c>
      <c r="C3913" s="1" t="s">
        <v>36</v>
      </c>
      <c r="D3913" s="1">
        <v>515</v>
      </c>
      <c r="E3913" s="1">
        <v>285632</v>
      </c>
      <c r="F3913" s="5">
        <v>43945</v>
      </c>
      <c r="G3913" s="1"/>
      <c r="H3913" s="1">
        <f t="shared" ca="1" si="738"/>
        <v>159</v>
      </c>
      <c r="I3913" s="1" t="str">
        <f t="shared" ca="1" si="739"/>
        <v>No</v>
      </c>
      <c r="J3913" s="1" t="s">
        <v>136</v>
      </c>
      <c r="K3913" s="1" t="s">
        <v>137</v>
      </c>
      <c r="L3913" s="1" t="s">
        <v>264</v>
      </c>
      <c r="M3913" s="1" t="s">
        <v>136</v>
      </c>
      <c r="N3913" s="1"/>
      <c r="O3913" s="1" t="s">
        <v>48</v>
      </c>
      <c r="P3913" s="1">
        <v>18</v>
      </c>
      <c r="Q3913" s="1"/>
      <c r="R3913" s="1">
        <f t="shared" si="737"/>
        <v>18</v>
      </c>
      <c r="S3913" s="1" t="str">
        <f>IF(ISBLANK(Q3913)=TRUE,"80",Q3913)</f>
        <v>80</v>
      </c>
      <c r="T3913" s="1">
        <f t="shared" si="740"/>
        <v>62</v>
      </c>
      <c r="U3913" s="1" t="s">
        <v>41</v>
      </c>
      <c r="V3913" s="1"/>
      <c r="W3913" s="1"/>
      <c r="X3913" s="1"/>
      <c r="Y3913" s="1"/>
      <c r="Z3913" s="1"/>
      <c r="AA3913" s="1"/>
      <c r="AB3913" s="1"/>
      <c r="AC3913" s="1"/>
      <c r="AD3913" s="1"/>
      <c r="AE3913" s="1"/>
      <c r="AF3913" s="1"/>
      <c r="AG3913" s="1"/>
      <c r="AH3913" s="1"/>
      <c r="AI3913" s="1"/>
      <c r="AJ3913" s="1"/>
      <c r="AK3913" s="1"/>
      <c r="AL3913" s="1"/>
      <c r="AM3913" s="1"/>
      <c r="AN3913" s="1"/>
      <c r="AO3913" s="1"/>
    </row>
    <row r="3914" spans="1:41">
      <c r="A3914" s="1" t="s">
        <v>10918</v>
      </c>
      <c r="B3914" s="1" t="s">
        <v>10919</v>
      </c>
      <c r="C3914" s="1" t="s">
        <v>36</v>
      </c>
      <c r="D3914" s="1">
        <v>10150</v>
      </c>
      <c r="E3914" s="1">
        <v>3677424</v>
      </c>
      <c r="F3914" s="5">
        <v>44040</v>
      </c>
      <c r="G3914" s="1"/>
      <c r="H3914" s="1">
        <f t="shared" ca="1" si="738"/>
        <v>64</v>
      </c>
      <c r="I3914" s="1" t="str">
        <f t="shared" ca="1" si="739"/>
        <v>No</v>
      </c>
      <c r="J3914" s="1" t="s">
        <v>94</v>
      </c>
      <c r="K3914" s="1" t="s">
        <v>95</v>
      </c>
      <c r="L3914" s="1"/>
      <c r="M3914" s="1" t="s">
        <v>96</v>
      </c>
      <c r="N3914" s="1"/>
      <c r="O3914" s="1" t="s">
        <v>97</v>
      </c>
      <c r="P3914" s="1">
        <v>18</v>
      </c>
      <c r="Q3914" s="1">
        <v>45</v>
      </c>
      <c r="R3914" s="1">
        <f t="shared" si="737"/>
        <v>18</v>
      </c>
      <c r="S3914" s="1">
        <v>45</v>
      </c>
      <c r="T3914" s="1">
        <f t="shared" si="740"/>
        <v>27</v>
      </c>
      <c r="U3914" s="1" t="s">
        <v>41</v>
      </c>
      <c r="V3914" s="1" t="s">
        <v>380</v>
      </c>
      <c r="W3914" s="1"/>
      <c r="X3914" s="1"/>
      <c r="Y3914" s="1"/>
      <c r="Z3914" s="1"/>
      <c r="AA3914" s="1"/>
      <c r="AB3914" s="1"/>
      <c r="AC3914" s="1"/>
      <c r="AD3914" s="1"/>
      <c r="AE3914" s="1"/>
      <c r="AF3914" s="1"/>
      <c r="AG3914" s="1"/>
      <c r="AH3914" s="1"/>
      <c r="AI3914" s="1"/>
      <c r="AJ3914" s="1"/>
      <c r="AK3914" s="1"/>
      <c r="AL3914" s="1"/>
      <c r="AM3914" s="1"/>
      <c r="AN3914" s="1"/>
      <c r="AO3914" s="1" t="s">
        <v>10920</v>
      </c>
    </row>
    <row r="3915" spans="1:41">
      <c r="A3915" s="1" t="s">
        <v>10921</v>
      </c>
      <c r="B3915" s="1" t="s">
        <v>736</v>
      </c>
      <c r="C3915" s="1" t="s">
        <v>36</v>
      </c>
      <c r="D3915" s="1">
        <v>3912</v>
      </c>
      <c r="E3915" s="1">
        <v>1565305</v>
      </c>
      <c r="F3915" s="5">
        <v>44075</v>
      </c>
      <c r="G3915" s="5">
        <v>44082</v>
      </c>
      <c r="H3915" s="1">
        <f t="shared" ca="1" si="738"/>
        <v>7</v>
      </c>
      <c r="I3915" s="1" t="str">
        <f t="shared" ca="1" si="739"/>
        <v>No</v>
      </c>
      <c r="J3915" s="1" t="s">
        <v>80</v>
      </c>
      <c r="K3915" s="1" t="s">
        <v>81</v>
      </c>
      <c r="L3915" s="1" t="s">
        <v>82</v>
      </c>
      <c r="M3915" s="1" t="s">
        <v>82</v>
      </c>
      <c r="N3915" s="1"/>
      <c r="O3915" s="1" t="s">
        <v>83</v>
      </c>
      <c r="P3915" s="1">
        <v>18</v>
      </c>
      <c r="Q3915" s="1">
        <v>34</v>
      </c>
      <c r="R3915" s="1">
        <f t="shared" si="737"/>
        <v>18</v>
      </c>
      <c r="S3915" s="1">
        <v>34</v>
      </c>
      <c r="T3915" s="1">
        <f t="shared" si="740"/>
        <v>16</v>
      </c>
      <c r="U3915" s="1" t="s">
        <v>41</v>
      </c>
      <c r="V3915" s="1" t="s">
        <v>84</v>
      </c>
      <c r="W3915" s="1"/>
      <c r="X3915" s="1"/>
      <c r="Y3915" s="1"/>
      <c r="Z3915" s="1"/>
      <c r="AA3915" s="1"/>
      <c r="AB3915" s="1"/>
      <c r="AC3915" s="1"/>
      <c r="AD3915" s="1"/>
      <c r="AE3915" s="1"/>
      <c r="AF3915" s="1"/>
      <c r="AG3915" s="1"/>
      <c r="AH3915" s="1"/>
      <c r="AI3915" s="1"/>
      <c r="AJ3915" s="1" t="s">
        <v>49</v>
      </c>
      <c r="AK3915" s="1"/>
      <c r="AL3915" s="1"/>
      <c r="AM3915" s="1"/>
      <c r="AN3915" s="1"/>
      <c r="AO3915" s="1"/>
    </row>
    <row r="3916" spans="1:41">
      <c r="A3916" s="1" t="s">
        <v>10922</v>
      </c>
      <c r="B3916" s="1" t="s">
        <v>10923</v>
      </c>
      <c r="C3916" s="1" t="s">
        <v>36</v>
      </c>
      <c r="D3916" s="1">
        <v>2100</v>
      </c>
      <c r="E3916" s="1">
        <v>880738</v>
      </c>
      <c r="F3916" s="5">
        <v>43999</v>
      </c>
      <c r="G3916" s="5">
        <v>44012</v>
      </c>
      <c r="H3916" s="1">
        <f t="shared" ca="1" si="738"/>
        <v>13</v>
      </c>
      <c r="I3916" s="1" t="str">
        <f t="shared" ca="1" si="739"/>
        <v>No</v>
      </c>
      <c r="J3916" s="1" t="s">
        <v>950</v>
      </c>
      <c r="K3916" s="1" t="s">
        <v>951</v>
      </c>
      <c r="L3916" s="1" t="s">
        <v>10924</v>
      </c>
      <c r="M3916" s="1" t="s">
        <v>10924</v>
      </c>
      <c r="N3916" s="1"/>
      <c r="O3916" s="1" t="s">
        <v>48</v>
      </c>
      <c r="P3916" s="1">
        <v>18</v>
      </c>
      <c r="Q3916" s="1"/>
      <c r="R3916" s="1">
        <f t="shared" si="737"/>
        <v>18</v>
      </c>
      <c r="S3916" s="1" t="str">
        <f t="shared" ref="S3916:S3917" si="741">IF(ISBLANK(Q3916)=TRUE,"80",Q3916)</f>
        <v>80</v>
      </c>
      <c r="T3916" s="1">
        <f t="shared" si="740"/>
        <v>62</v>
      </c>
      <c r="U3916" s="1" t="s">
        <v>41</v>
      </c>
      <c r="V3916" s="1" t="s">
        <v>84</v>
      </c>
      <c r="W3916" s="1"/>
      <c r="X3916" s="1"/>
      <c r="Y3916" s="1"/>
      <c r="Z3916" s="1"/>
      <c r="AA3916" s="1"/>
      <c r="AB3916" s="1"/>
      <c r="AC3916" s="1"/>
      <c r="AD3916" s="1"/>
      <c r="AE3916" s="1"/>
      <c r="AF3916" s="1"/>
      <c r="AG3916" s="1"/>
      <c r="AH3916" s="1"/>
      <c r="AI3916" s="1"/>
      <c r="AJ3916" s="1" t="s">
        <v>49</v>
      </c>
      <c r="AK3916" s="1" t="s">
        <v>76</v>
      </c>
      <c r="AL3916" s="1"/>
      <c r="AM3916" s="1"/>
      <c r="AN3916" s="1"/>
      <c r="AO3916" s="1" t="s">
        <v>10925</v>
      </c>
    </row>
    <row r="3917" spans="1:41">
      <c r="A3917" s="1" t="s">
        <v>10927</v>
      </c>
      <c r="B3917" s="1" t="s">
        <v>751</v>
      </c>
      <c r="C3917" s="1" t="s">
        <v>36</v>
      </c>
      <c r="D3917" s="1">
        <v>174</v>
      </c>
      <c r="E3917" s="1">
        <v>30900</v>
      </c>
      <c r="F3917" s="5">
        <v>44050</v>
      </c>
      <c r="G3917" s="5">
        <v>44075</v>
      </c>
      <c r="H3917" s="1">
        <f t="shared" ca="1" si="738"/>
        <v>25</v>
      </c>
      <c r="I3917" s="1" t="str">
        <f t="shared" ca="1" si="739"/>
        <v>No</v>
      </c>
      <c r="J3917" s="1" t="s">
        <v>161</v>
      </c>
      <c r="K3917" s="1" t="s">
        <v>46</v>
      </c>
      <c r="L3917" s="1"/>
      <c r="M3917" s="1" t="s">
        <v>161</v>
      </c>
      <c r="N3917" s="1"/>
      <c r="O3917" s="1" t="s">
        <v>48</v>
      </c>
      <c r="P3917" s="1">
        <v>18</v>
      </c>
      <c r="Q3917" s="1"/>
      <c r="R3917" s="1">
        <f t="shared" si="737"/>
        <v>18</v>
      </c>
      <c r="S3917" s="1" t="str">
        <f t="shared" si="741"/>
        <v>80</v>
      </c>
      <c r="T3917" s="1">
        <f t="shared" si="740"/>
        <v>62</v>
      </c>
      <c r="U3917" s="1" t="s">
        <v>41</v>
      </c>
      <c r="V3917" s="1"/>
      <c r="W3917" s="1"/>
      <c r="X3917" s="1"/>
      <c r="Y3917" s="1"/>
      <c r="Z3917" s="1"/>
      <c r="AA3917" s="1"/>
      <c r="AB3917" s="1"/>
      <c r="AC3917" s="1"/>
      <c r="AD3917" s="1"/>
      <c r="AE3917" s="1"/>
      <c r="AF3917" s="1"/>
      <c r="AG3917" s="1"/>
      <c r="AH3917" s="1"/>
      <c r="AI3917" s="1"/>
      <c r="AJ3917" s="1"/>
      <c r="AK3917" s="1"/>
      <c r="AL3917" s="1"/>
      <c r="AM3917" s="1"/>
      <c r="AN3917" s="1"/>
      <c r="AO3917" s="1" t="s">
        <v>10928</v>
      </c>
    </row>
    <row r="3918" spans="1:41">
      <c r="A3918" s="1" t="s">
        <v>10929</v>
      </c>
      <c r="B3918" s="1" t="s">
        <v>79</v>
      </c>
      <c r="C3918" s="1" t="s">
        <v>36</v>
      </c>
      <c r="D3918" s="1">
        <v>4066</v>
      </c>
      <c r="E3918" s="1">
        <v>1789809</v>
      </c>
      <c r="F3918" s="5">
        <v>44075</v>
      </c>
      <c r="G3918" s="5">
        <v>44082</v>
      </c>
      <c r="H3918" s="1">
        <f t="shared" ca="1" si="738"/>
        <v>7</v>
      </c>
      <c r="I3918" s="1" t="str">
        <f t="shared" ca="1" si="739"/>
        <v>No</v>
      </c>
      <c r="J3918" s="1" t="s">
        <v>80</v>
      </c>
      <c r="K3918" s="1" t="s">
        <v>81</v>
      </c>
      <c r="L3918" s="1" t="s">
        <v>82</v>
      </c>
      <c r="M3918" s="1" t="s">
        <v>82</v>
      </c>
      <c r="N3918" s="1"/>
      <c r="O3918" s="1" t="s">
        <v>83</v>
      </c>
      <c r="P3918" s="1">
        <v>18</v>
      </c>
      <c r="Q3918" s="1">
        <v>34</v>
      </c>
      <c r="R3918" s="1">
        <f t="shared" si="737"/>
        <v>18</v>
      </c>
      <c r="S3918" s="1">
        <v>34</v>
      </c>
      <c r="T3918" s="1">
        <f t="shared" si="740"/>
        <v>16</v>
      </c>
      <c r="U3918" s="1" t="s">
        <v>41</v>
      </c>
      <c r="V3918" s="1" t="s">
        <v>185</v>
      </c>
      <c r="W3918" s="1"/>
      <c r="X3918" s="1"/>
      <c r="Y3918" s="1"/>
      <c r="Z3918" s="1"/>
      <c r="AA3918" s="1"/>
      <c r="AB3918" s="1"/>
      <c r="AC3918" s="1"/>
      <c r="AD3918" s="1"/>
      <c r="AE3918" s="1"/>
      <c r="AF3918" s="1"/>
      <c r="AG3918" s="1"/>
      <c r="AH3918" s="1"/>
      <c r="AI3918" s="1"/>
      <c r="AJ3918" s="1" t="s">
        <v>49</v>
      </c>
      <c r="AK3918" s="1"/>
      <c r="AL3918" s="1"/>
      <c r="AM3918" s="1"/>
      <c r="AN3918" s="1"/>
      <c r="AO3918" s="1"/>
    </row>
    <row r="3919" spans="1:41">
      <c r="A3919" s="1" t="s">
        <v>10930</v>
      </c>
      <c r="B3919" s="1" t="s">
        <v>1722</v>
      </c>
      <c r="C3919" s="1" t="s">
        <v>36</v>
      </c>
      <c r="D3919" s="1">
        <v>1374</v>
      </c>
      <c r="E3919" s="1">
        <v>135877</v>
      </c>
      <c r="F3919" s="5">
        <v>44075</v>
      </c>
      <c r="G3919" s="5">
        <v>44082</v>
      </c>
      <c r="H3919" s="1">
        <f t="shared" ca="1" si="738"/>
        <v>7</v>
      </c>
      <c r="I3919" s="1" t="str">
        <f t="shared" ca="1" si="739"/>
        <v>No</v>
      </c>
      <c r="J3919" s="1" t="s">
        <v>147</v>
      </c>
      <c r="K3919" s="1" t="s">
        <v>148</v>
      </c>
      <c r="L3919" s="1" t="s">
        <v>1329</v>
      </c>
      <c r="M3919" s="1" t="s">
        <v>350</v>
      </c>
      <c r="N3919" s="1"/>
      <c r="O3919" s="1" t="s">
        <v>48</v>
      </c>
      <c r="P3919" s="1">
        <v>18</v>
      </c>
      <c r="Q3919" s="1"/>
      <c r="R3919" s="1">
        <f t="shared" si="737"/>
        <v>18</v>
      </c>
      <c r="S3919" s="1" t="str">
        <f t="shared" ref="S3919:S3923" si="742">IF(ISBLANK(Q3919)=TRUE,"80",Q3919)</f>
        <v>80</v>
      </c>
      <c r="T3919" s="1">
        <f t="shared" si="740"/>
        <v>62</v>
      </c>
      <c r="U3919" s="1" t="s">
        <v>41</v>
      </c>
      <c r="V3919" s="1" t="s">
        <v>1152</v>
      </c>
      <c r="W3919" s="1"/>
      <c r="X3919" s="1"/>
      <c r="Y3919" s="1"/>
      <c r="Z3919" s="1"/>
      <c r="AA3919" s="1"/>
      <c r="AB3919" s="1"/>
      <c r="AC3919" s="1"/>
      <c r="AD3919" s="1"/>
      <c r="AE3919" s="1"/>
      <c r="AF3919" s="1"/>
      <c r="AG3919" s="1"/>
      <c r="AH3919" s="1"/>
      <c r="AI3919" s="1"/>
      <c r="AJ3919" s="1"/>
      <c r="AK3919" s="1"/>
      <c r="AL3919" s="1"/>
      <c r="AM3919" s="1"/>
      <c r="AN3919" s="1"/>
      <c r="AO3919" s="1" t="s">
        <v>9310</v>
      </c>
    </row>
    <row r="3920" spans="1:41">
      <c r="A3920" s="1" t="s">
        <v>10931</v>
      </c>
      <c r="B3920" s="1" t="s">
        <v>4816</v>
      </c>
      <c r="C3920" s="1" t="s">
        <v>36</v>
      </c>
      <c r="D3920" s="1">
        <v>180</v>
      </c>
      <c r="E3920" s="1">
        <v>20723</v>
      </c>
      <c r="F3920" s="5">
        <v>44050</v>
      </c>
      <c r="G3920" s="5">
        <v>44075</v>
      </c>
      <c r="H3920" s="1">
        <f t="shared" ca="1" si="738"/>
        <v>25</v>
      </c>
      <c r="I3920" s="1" t="str">
        <f t="shared" ca="1" si="739"/>
        <v>No</v>
      </c>
      <c r="J3920" s="1" t="s">
        <v>161</v>
      </c>
      <c r="K3920" s="1" t="s">
        <v>46</v>
      </c>
      <c r="L3920" s="1"/>
      <c r="M3920" s="1" t="s">
        <v>161</v>
      </c>
      <c r="N3920" s="1" t="s">
        <v>337</v>
      </c>
      <c r="O3920" s="1" t="s">
        <v>48</v>
      </c>
      <c r="P3920" s="1">
        <v>18</v>
      </c>
      <c r="Q3920" s="1"/>
      <c r="R3920" s="1">
        <f t="shared" si="737"/>
        <v>18</v>
      </c>
      <c r="S3920" s="1" t="str">
        <f t="shared" si="742"/>
        <v>80</v>
      </c>
      <c r="T3920" s="1">
        <f t="shared" si="740"/>
        <v>62</v>
      </c>
      <c r="U3920" s="1" t="s">
        <v>41</v>
      </c>
      <c r="V3920" s="1" t="s">
        <v>4786</v>
      </c>
      <c r="W3920" s="1"/>
      <c r="X3920" s="1"/>
      <c r="Y3920" s="1"/>
      <c r="Z3920" s="1"/>
      <c r="AA3920" s="1"/>
      <c r="AB3920" s="1"/>
      <c r="AC3920" s="1"/>
      <c r="AD3920" s="1"/>
      <c r="AE3920" s="1"/>
      <c r="AF3920" s="1"/>
      <c r="AG3920" s="1"/>
      <c r="AH3920" s="1"/>
      <c r="AI3920" s="1"/>
      <c r="AJ3920" s="1"/>
      <c r="AK3920" s="1"/>
      <c r="AL3920" s="1"/>
      <c r="AM3920" s="1"/>
      <c r="AN3920" s="1"/>
      <c r="AO3920" s="1" t="s">
        <v>10932</v>
      </c>
    </row>
    <row r="3921" spans="1:41">
      <c r="A3921" s="1" t="s">
        <v>10933</v>
      </c>
      <c r="B3921" s="1" t="s">
        <v>5001</v>
      </c>
      <c r="C3921" s="1" t="s">
        <v>36</v>
      </c>
      <c r="D3921" s="1">
        <v>730</v>
      </c>
      <c r="E3921" s="1">
        <v>90019</v>
      </c>
      <c r="F3921" s="5">
        <v>44043</v>
      </c>
      <c r="G3921" s="5">
        <v>44079</v>
      </c>
      <c r="H3921" s="1">
        <f t="shared" ca="1" si="738"/>
        <v>36</v>
      </c>
      <c r="I3921" s="1" t="str">
        <f t="shared" ca="1" si="739"/>
        <v>No</v>
      </c>
      <c r="J3921" s="1" t="s">
        <v>161</v>
      </c>
      <c r="K3921" s="1" t="s">
        <v>46</v>
      </c>
      <c r="L3921" s="1"/>
      <c r="M3921" s="1" t="s">
        <v>161</v>
      </c>
      <c r="N3921" s="1"/>
      <c r="O3921" s="1" t="s">
        <v>48</v>
      </c>
      <c r="P3921" s="1">
        <v>18</v>
      </c>
      <c r="Q3921" s="1"/>
      <c r="R3921" s="1">
        <f t="shared" si="737"/>
        <v>18</v>
      </c>
      <c r="S3921" s="1" t="str">
        <f t="shared" si="742"/>
        <v>80</v>
      </c>
      <c r="T3921" s="1">
        <f t="shared" si="740"/>
        <v>62</v>
      </c>
      <c r="U3921" s="1" t="s">
        <v>41</v>
      </c>
      <c r="V3921" s="1"/>
      <c r="W3921" s="1"/>
      <c r="X3921" s="1"/>
      <c r="Y3921" s="1"/>
      <c r="Z3921" s="1"/>
      <c r="AA3921" s="1"/>
      <c r="AB3921" s="1"/>
      <c r="AC3921" s="1"/>
      <c r="AD3921" s="1"/>
      <c r="AE3921" s="1"/>
      <c r="AF3921" s="1"/>
      <c r="AG3921" s="1"/>
      <c r="AH3921" s="1"/>
      <c r="AI3921" s="1"/>
      <c r="AJ3921" s="1"/>
      <c r="AK3921" s="1"/>
      <c r="AL3921" s="1"/>
      <c r="AM3921" s="1"/>
      <c r="AN3921" s="1"/>
      <c r="AO3921" s="1" t="s">
        <v>10934</v>
      </c>
    </row>
    <row r="3922" spans="1:41">
      <c r="A3922" s="1" t="s">
        <v>10935</v>
      </c>
      <c r="B3922" s="1" t="s">
        <v>1610</v>
      </c>
      <c r="C3922" s="1" t="s">
        <v>36</v>
      </c>
      <c r="D3922" s="1">
        <v>38</v>
      </c>
      <c r="E3922" s="1">
        <v>4643</v>
      </c>
      <c r="F3922" s="5">
        <v>44051</v>
      </c>
      <c r="G3922" s="5">
        <v>44075</v>
      </c>
      <c r="H3922" s="1">
        <f t="shared" ca="1" si="738"/>
        <v>24</v>
      </c>
      <c r="I3922" s="1" t="str">
        <f t="shared" ca="1" si="739"/>
        <v>No</v>
      </c>
      <c r="J3922" s="1" t="s">
        <v>161</v>
      </c>
      <c r="K3922" s="1" t="s">
        <v>46</v>
      </c>
      <c r="L3922" s="1"/>
      <c r="M3922" s="1" t="s">
        <v>161</v>
      </c>
      <c r="N3922" s="1"/>
      <c r="O3922" s="1" t="s">
        <v>48</v>
      </c>
      <c r="P3922" s="1">
        <v>18</v>
      </c>
      <c r="Q3922" s="1"/>
      <c r="R3922" s="1">
        <f t="shared" si="737"/>
        <v>18</v>
      </c>
      <c r="S3922" s="1" t="str">
        <f t="shared" si="742"/>
        <v>80</v>
      </c>
      <c r="T3922" s="1">
        <f t="shared" si="740"/>
        <v>62</v>
      </c>
      <c r="U3922" s="1" t="s">
        <v>41</v>
      </c>
      <c r="V3922" s="1"/>
      <c r="W3922" s="1"/>
      <c r="X3922" s="1"/>
      <c r="Y3922" s="1"/>
      <c r="Z3922" s="1"/>
      <c r="AA3922" s="1"/>
      <c r="AB3922" s="1"/>
      <c r="AC3922" s="1"/>
      <c r="AD3922" s="1"/>
      <c r="AE3922" s="1"/>
      <c r="AF3922" s="1"/>
      <c r="AG3922" s="1"/>
      <c r="AH3922" s="1"/>
      <c r="AI3922" s="1"/>
      <c r="AJ3922" s="1"/>
      <c r="AK3922" s="1"/>
      <c r="AL3922" s="1"/>
      <c r="AM3922" s="1"/>
      <c r="AN3922" s="1"/>
      <c r="AO3922" s="1" t="s">
        <v>10936</v>
      </c>
    </row>
    <row r="3923" spans="1:41">
      <c r="A3923" s="1" t="s">
        <v>10937</v>
      </c>
      <c r="B3923" s="1" t="s">
        <v>2782</v>
      </c>
      <c r="C3923" s="1" t="s">
        <v>36</v>
      </c>
      <c r="D3923" s="1">
        <v>15</v>
      </c>
      <c r="E3923" s="1">
        <v>3559</v>
      </c>
      <c r="F3923" s="5">
        <v>44050</v>
      </c>
      <c r="G3923" s="5">
        <v>44075</v>
      </c>
      <c r="H3923" s="1">
        <f t="shared" ca="1" si="738"/>
        <v>25</v>
      </c>
      <c r="I3923" s="1" t="str">
        <f t="shared" ca="1" si="739"/>
        <v>No</v>
      </c>
      <c r="J3923" s="1" t="s">
        <v>161</v>
      </c>
      <c r="K3923" s="1" t="s">
        <v>46</v>
      </c>
      <c r="L3923" s="1"/>
      <c r="M3923" s="1" t="s">
        <v>161</v>
      </c>
      <c r="N3923" s="1"/>
      <c r="O3923" s="1" t="s">
        <v>48</v>
      </c>
      <c r="P3923" s="1">
        <v>18</v>
      </c>
      <c r="Q3923" s="1"/>
      <c r="R3923" s="1">
        <f t="shared" si="737"/>
        <v>18</v>
      </c>
      <c r="S3923" s="1" t="str">
        <f t="shared" si="742"/>
        <v>80</v>
      </c>
      <c r="T3923" s="1">
        <f t="shared" si="740"/>
        <v>62</v>
      </c>
      <c r="U3923" s="1" t="s">
        <v>41</v>
      </c>
      <c r="V3923" s="1" t="s">
        <v>1535</v>
      </c>
      <c r="W3923" s="1"/>
      <c r="X3923" s="1"/>
      <c r="Y3923" s="1"/>
      <c r="Z3923" s="1"/>
      <c r="AA3923" s="1"/>
      <c r="AB3923" s="1"/>
      <c r="AC3923" s="1"/>
      <c r="AD3923" s="1"/>
      <c r="AE3923" s="1"/>
      <c r="AF3923" s="1"/>
      <c r="AG3923" s="1"/>
      <c r="AH3923" s="1"/>
      <c r="AI3923" s="1"/>
      <c r="AJ3923" s="1"/>
      <c r="AK3923" s="1"/>
      <c r="AL3923" s="1"/>
      <c r="AM3923" s="1"/>
      <c r="AN3923" s="1"/>
      <c r="AO3923" s="1" t="s">
        <v>10938</v>
      </c>
    </row>
    <row r="3924" spans="1:41">
      <c r="A3924" s="1" t="s">
        <v>10945</v>
      </c>
      <c r="B3924" s="1" t="s">
        <v>2001</v>
      </c>
      <c r="C3924" s="1" t="s">
        <v>36</v>
      </c>
      <c r="D3924" s="1">
        <v>117</v>
      </c>
      <c r="E3924" s="1">
        <v>35803</v>
      </c>
      <c r="F3924" s="5">
        <v>44075</v>
      </c>
      <c r="G3924" s="5">
        <v>44097</v>
      </c>
      <c r="H3924" s="1">
        <f t="shared" ca="1" si="738"/>
        <v>22</v>
      </c>
      <c r="I3924" s="1" t="str">
        <f t="shared" ca="1" si="739"/>
        <v>No</v>
      </c>
      <c r="J3924" s="1" t="s">
        <v>117</v>
      </c>
      <c r="K3924" s="1" t="s">
        <v>46</v>
      </c>
      <c r="L3924" s="1"/>
      <c r="M3924" s="1" t="s">
        <v>118</v>
      </c>
      <c r="N3924" s="1"/>
      <c r="O3924" s="1" t="s">
        <v>141</v>
      </c>
      <c r="P3924" s="1">
        <v>18</v>
      </c>
      <c r="Q3924" s="1">
        <v>39</v>
      </c>
      <c r="R3924" s="1">
        <f t="shared" si="737"/>
        <v>18</v>
      </c>
      <c r="S3924" s="1">
        <v>39</v>
      </c>
      <c r="T3924" s="1">
        <f t="shared" si="740"/>
        <v>21</v>
      </c>
      <c r="U3924" s="1" t="s">
        <v>41</v>
      </c>
      <c r="V3924" s="1" t="s">
        <v>142</v>
      </c>
      <c r="W3924" s="1"/>
      <c r="X3924" s="1"/>
      <c r="Y3924" s="1"/>
      <c r="Z3924" s="1"/>
      <c r="AA3924" s="1"/>
      <c r="AB3924" s="1"/>
      <c r="AC3924" s="1"/>
      <c r="AD3924" s="1"/>
      <c r="AE3924" s="1"/>
      <c r="AF3924" s="1"/>
      <c r="AG3924" s="1"/>
      <c r="AH3924" s="1"/>
      <c r="AI3924" s="1"/>
      <c r="AJ3924" s="1"/>
      <c r="AK3924" s="1"/>
      <c r="AL3924" s="1"/>
      <c r="AM3924" s="1"/>
      <c r="AN3924" s="1"/>
      <c r="AO3924" s="1" t="s">
        <v>3304</v>
      </c>
    </row>
    <row r="3925" spans="1:41">
      <c r="A3925" s="1" t="s">
        <v>10948</v>
      </c>
      <c r="B3925" s="1" t="s">
        <v>10949</v>
      </c>
      <c r="C3925" s="1" t="s">
        <v>36</v>
      </c>
      <c r="D3925" s="1">
        <v>36</v>
      </c>
      <c r="E3925" s="1">
        <v>16905</v>
      </c>
      <c r="F3925" s="5">
        <v>44096</v>
      </c>
      <c r="G3925" s="5">
        <v>44043</v>
      </c>
      <c r="H3925" s="1">
        <f t="shared" ca="1" si="738"/>
        <v>-53</v>
      </c>
      <c r="I3925" s="1" t="str">
        <f t="shared" ca="1" si="739"/>
        <v>Yes</v>
      </c>
      <c r="J3925" s="1" t="s">
        <v>6647</v>
      </c>
      <c r="K3925" s="1" t="s">
        <v>46</v>
      </c>
      <c r="L3925" s="1" t="s">
        <v>7877</v>
      </c>
      <c r="M3925" s="1" t="s">
        <v>6649</v>
      </c>
      <c r="N3925" s="1"/>
      <c r="O3925" s="1" t="s">
        <v>141</v>
      </c>
      <c r="P3925" s="1">
        <v>18</v>
      </c>
      <c r="Q3925" s="1">
        <v>39</v>
      </c>
      <c r="R3925" s="1">
        <f t="shared" si="737"/>
        <v>18</v>
      </c>
      <c r="S3925" s="1">
        <v>39</v>
      </c>
      <c r="T3925" s="1">
        <f t="shared" si="740"/>
        <v>21</v>
      </c>
      <c r="U3925" s="1" t="s">
        <v>41</v>
      </c>
      <c r="V3925" s="1"/>
      <c r="W3925" s="1"/>
      <c r="X3925" s="1"/>
      <c r="Y3925" s="1"/>
      <c r="Z3925" s="1" t="s">
        <v>7878</v>
      </c>
      <c r="AA3925" s="1"/>
      <c r="AB3925" s="1"/>
      <c r="AC3925" s="1"/>
      <c r="AD3925" s="1"/>
      <c r="AE3925" s="1"/>
      <c r="AF3925" s="1"/>
      <c r="AG3925" s="1"/>
      <c r="AH3925" s="1"/>
      <c r="AI3925" s="1"/>
      <c r="AJ3925" s="1" t="s">
        <v>49</v>
      </c>
      <c r="AK3925" s="1"/>
      <c r="AL3925" s="1"/>
      <c r="AM3925" s="1"/>
      <c r="AN3925" s="1"/>
      <c r="AO3925" s="1" t="s">
        <v>10950</v>
      </c>
    </row>
    <row r="3926" spans="1:41">
      <c r="A3926" s="1" t="s">
        <v>10951</v>
      </c>
      <c r="B3926" s="1" t="s">
        <v>403</v>
      </c>
      <c r="C3926" s="1" t="s">
        <v>36</v>
      </c>
      <c r="D3926" s="1">
        <v>935</v>
      </c>
      <c r="E3926" s="1">
        <v>97854</v>
      </c>
      <c r="F3926" s="5">
        <v>43850</v>
      </c>
      <c r="G3926" s="5">
        <v>43862</v>
      </c>
      <c r="H3926" s="1">
        <f t="shared" ca="1" si="738"/>
        <v>12</v>
      </c>
      <c r="I3926" s="1" t="str">
        <f t="shared" ca="1" si="739"/>
        <v>No</v>
      </c>
      <c r="J3926" s="1" t="s">
        <v>372</v>
      </c>
      <c r="K3926" s="1" t="s">
        <v>373</v>
      </c>
      <c r="L3926" s="1"/>
      <c r="M3926" s="1" t="s">
        <v>374</v>
      </c>
      <c r="N3926" s="1"/>
      <c r="O3926" s="1" t="s">
        <v>375</v>
      </c>
      <c r="P3926" s="1">
        <v>18</v>
      </c>
      <c r="Q3926" s="1">
        <v>24</v>
      </c>
      <c r="R3926" s="1">
        <f t="shared" si="737"/>
        <v>18</v>
      </c>
      <c r="S3926" s="1">
        <v>24</v>
      </c>
      <c r="T3926" s="1">
        <f t="shared" si="740"/>
        <v>6</v>
      </c>
      <c r="U3926" s="1" t="s">
        <v>41</v>
      </c>
      <c r="V3926" s="1" t="s">
        <v>376</v>
      </c>
      <c r="W3926" s="1"/>
      <c r="X3926" s="1"/>
      <c r="Y3926" s="1"/>
      <c r="Z3926" s="1"/>
      <c r="AA3926" s="1"/>
      <c r="AB3926" s="1"/>
      <c r="AC3926" s="1"/>
      <c r="AD3926" s="1"/>
      <c r="AE3926" s="1"/>
      <c r="AF3926" s="1"/>
      <c r="AG3926" s="1"/>
      <c r="AH3926" s="1"/>
      <c r="AI3926" s="1"/>
      <c r="AJ3926" s="1" t="s">
        <v>49</v>
      </c>
      <c r="AK3926" s="1"/>
      <c r="AL3926" s="1"/>
      <c r="AM3926" s="1"/>
      <c r="AN3926" s="1"/>
      <c r="AO3926" s="1" t="s">
        <v>404</v>
      </c>
    </row>
    <row r="3927" spans="1:41">
      <c r="A3927" s="1" t="s">
        <v>10952</v>
      </c>
      <c r="B3927" s="1" t="s">
        <v>1635</v>
      </c>
      <c r="C3927" s="1" t="s">
        <v>36</v>
      </c>
      <c r="D3927" s="1">
        <v>21</v>
      </c>
      <c r="E3927" s="1">
        <v>3365</v>
      </c>
      <c r="F3927" s="5">
        <v>43993</v>
      </c>
      <c r="G3927" s="1"/>
      <c r="H3927" s="1">
        <f t="shared" ca="1" si="738"/>
        <v>111</v>
      </c>
      <c r="I3927" s="1" t="str">
        <f t="shared" ca="1" si="739"/>
        <v>No</v>
      </c>
      <c r="J3927" s="1" t="s">
        <v>136</v>
      </c>
      <c r="K3927" s="1" t="s">
        <v>137</v>
      </c>
      <c r="L3927" s="1" t="s">
        <v>136</v>
      </c>
      <c r="M3927" s="1" t="s">
        <v>136</v>
      </c>
      <c r="N3927" s="1"/>
      <c r="O3927" s="1" t="s">
        <v>48</v>
      </c>
      <c r="P3927" s="1">
        <v>18</v>
      </c>
      <c r="Q3927" s="1"/>
      <c r="R3927" s="1">
        <f t="shared" si="737"/>
        <v>18</v>
      </c>
      <c r="S3927" s="1" t="str">
        <f t="shared" ref="S3927:S3929" si="743">IF(ISBLANK(Q3927)=TRUE,"80",Q3927)</f>
        <v>80</v>
      </c>
      <c r="T3927" s="1">
        <f t="shared" si="740"/>
        <v>62</v>
      </c>
      <c r="U3927" s="1" t="s">
        <v>41</v>
      </c>
      <c r="V3927" s="1"/>
      <c r="W3927" s="1"/>
      <c r="X3927" s="1"/>
      <c r="Y3927" s="1"/>
      <c r="Z3927" s="1"/>
      <c r="AA3927" s="1"/>
      <c r="AB3927" s="1"/>
      <c r="AC3927" s="1"/>
      <c r="AD3927" s="1"/>
      <c r="AE3927" s="1"/>
      <c r="AF3927" s="1"/>
      <c r="AG3927" s="1"/>
      <c r="AH3927" s="1"/>
      <c r="AI3927" s="1"/>
      <c r="AJ3927" s="1"/>
      <c r="AK3927" s="1"/>
      <c r="AL3927" s="1"/>
      <c r="AM3927" s="1"/>
      <c r="AN3927" s="1"/>
      <c r="AO3927" s="1"/>
    </row>
    <row r="3928" spans="1:41">
      <c r="A3928" s="1" t="s">
        <v>10953</v>
      </c>
      <c r="B3928" s="1" t="s">
        <v>3556</v>
      </c>
      <c r="C3928" s="1" t="s">
        <v>36</v>
      </c>
      <c r="D3928" s="1">
        <v>2371</v>
      </c>
      <c r="E3928" s="1">
        <v>285324</v>
      </c>
      <c r="F3928" s="5">
        <v>44043</v>
      </c>
      <c r="G3928" s="5">
        <v>44095</v>
      </c>
      <c r="H3928" s="1">
        <f t="shared" ca="1" si="738"/>
        <v>52</v>
      </c>
      <c r="I3928" s="1" t="str">
        <f t="shared" ca="1" si="739"/>
        <v>No</v>
      </c>
      <c r="J3928" s="1" t="s">
        <v>161</v>
      </c>
      <c r="K3928" s="1" t="s">
        <v>46</v>
      </c>
      <c r="L3928" s="1"/>
      <c r="M3928" s="1" t="s">
        <v>161</v>
      </c>
      <c r="N3928" s="1"/>
      <c r="O3928" s="1" t="s">
        <v>48</v>
      </c>
      <c r="P3928" s="1">
        <v>18</v>
      </c>
      <c r="Q3928" s="1"/>
      <c r="R3928" s="1">
        <f t="shared" si="737"/>
        <v>18</v>
      </c>
      <c r="S3928" s="1" t="str">
        <f t="shared" si="743"/>
        <v>80</v>
      </c>
      <c r="T3928" s="1">
        <f t="shared" si="740"/>
        <v>62</v>
      </c>
      <c r="U3928" s="1" t="s">
        <v>41</v>
      </c>
      <c r="V3928" s="1"/>
      <c r="W3928" s="1"/>
      <c r="X3928" s="1"/>
      <c r="Y3928" s="1"/>
      <c r="Z3928" s="1"/>
      <c r="AA3928" s="1"/>
      <c r="AB3928" s="1"/>
      <c r="AC3928" s="1"/>
      <c r="AD3928" s="1"/>
      <c r="AE3928" s="1"/>
      <c r="AF3928" s="1"/>
      <c r="AG3928" s="1"/>
      <c r="AH3928" s="1"/>
      <c r="AI3928" s="1"/>
      <c r="AJ3928" s="1"/>
      <c r="AK3928" s="1"/>
      <c r="AL3928" s="1"/>
      <c r="AM3928" s="1"/>
      <c r="AN3928" s="1"/>
      <c r="AO3928" s="1" t="s">
        <v>10954</v>
      </c>
    </row>
    <row r="3929" spans="1:41">
      <c r="A3929" s="1" t="s">
        <v>10956</v>
      </c>
      <c r="B3929" s="1" t="s">
        <v>1364</v>
      </c>
      <c r="C3929" s="1" t="s">
        <v>36</v>
      </c>
      <c r="D3929" s="1">
        <v>57</v>
      </c>
      <c r="E3929" s="1">
        <v>8461</v>
      </c>
      <c r="F3929" s="5">
        <v>44050</v>
      </c>
      <c r="G3929" s="5">
        <v>44075</v>
      </c>
      <c r="H3929" s="1">
        <f t="shared" ca="1" si="738"/>
        <v>25</v>
      </c>
      <c r="I3929" s="1" t="str">
        <f t="shared" ca="1" si="739"/>
        <v>No</v>
      </c>
      <c r="J3929" s="1" t="s">
        <v>161</v>
      </c>
      <c r="K3929" s="1" t="s">
        <v>46</v>
      </c>
      <c r="L3929" s="1"/>
      <c r="M3929" s="1" t="s">
        <v>161</v>
      </c>
      <c r="N3929" s="1"/>
      <c r="O3929" s="1" t="s">
        <v>48</v>
      </c>
      <c r="P3929" s="1">
        <v>18</v>
      </c>
      <c r="Q3929" s="1"/>
      <c r="R3929" s="1">
        <f t="shared" si="737"/>
        <v>18</v>
      </c>
      <c r="S3929" s="1" t="str">
        <f t="shared" si="743"/>
        <v>80</v>
      </c>
      <c r="T3929" s="1">
        <f t="shared" si="740"/>
        <v>62</v>
      </c>
      <c r="U3929" s="1" t="s">
        <v>41</v>
      </c>
      <c r="V3929" s="1"/>
      <c r="W3929" s="1"/>
      <c r="X3929" s="1"/>
      <c r="Y3929" s="1"/>
      <c r="Z3929" s="1"/>
      <c r="AA3929" s="1"/>
      <c r="AB3929" s="1"/>
      <c r="AC3929" s="1"/>
      <c r="AD3929" s="1"/>
      <c r="AE3929" s="1"/>
      <c r="AF3929" s="1"/>
      <c r="AG3929" s="1"/>
      <c r="AH3929" s="1"/>
      <c r="AI3929" s="1"/>
      <c r="AJ3929" s="1"/>
      <c r="AK3929" s="1"/>
      <c r="AL3929" s="1"/>
      <c r="AM3929" s="1"/>
      <c r="AN3929" s="1"/>
      <c r="AO3929" s="1" t="s">
        <v>10957</v>
      </c>
    </row>
    <row r="3930" spans="1:41">
      <c r="A3930" s="4" t="s">
        <v>10958</v>
      </c>
      <c r="B3930" s="1" t="s">
        <v>715</v>
      </c>
      <c r="C3930" s="1" t="s">
        <v>36</v>
      </c>
      <c r="D3930" s="1">
        <v>69</v>
      </c>
      <c r="E3930" s="1">
        <v>11536</v>
      </c>
      <c r="F3930" s="5">
        <v>44091</v>
      </c>
      <c r="G3930" s="5">
        <v>44109</v>
      </c>
      <c r="H3930" s="1">
        <f t="shared" ca="1" si="738"/>
        <v>18</v>
      </c>
      <c r="I3930" s="1" t="str">
        <f t="shared" ca="1" si="739"/>
        <v>No</v>
      </c>
      <c r="J3930" s="1" t="s">
        <v>87</v>
      </c>
      <c r="K3930" s="1" t="s">
        <v>88</v>
      </c>
      <c r="L3930" s="1"/>
      <c r="M3930" s="1" t="s">
        <v>89</v>
      </c>
      <c r="N3930" s="1"/>
      <c r="O3930" s="1" t="s">
        <v>83</v>
      </c>
      <c r="P3930" s="1">
        <v>18</v>
      </c>
      <c r="Q3930" s="1">
        <v>34</v>
      </c>
      <c r="R3930" s="1">
        <f t="shared" si="737"/>
        <v>18</v>
      </c>
      <c r="S3930" s="1">
        <v>34</v>
      </c>
      <c r="T3930" s="1">
        <f t="shared" si="740"/>
        <v>16</v>
      </c>
      <c r="U3930" s="1" t="s">
        <v>41</v>
      </c>
      <c r="V3930" s="1"/>
      <c r="W3930" s="1"/>
      <c r="X3930" s="1"/>
      <c r="Y3930" s="1"/>
      <c r="Z3930" s="1"/>
      <c r="AA3930" s="1"/>
      <c r="AB3930" s="1"/>
      <c r="AC3930" s="1"/>
      <c r="AD3930" s="1"/>
      <c r="AE3930" s="1"/>
      <c r="AF3930" s="1"/>
      <c r="AG3930" s="1"/>
      <c r="AH3930" s="1"/>
      <c r="AI3930" s="1"/>
      <c r="AJ3930" s="1"/>
      <c r="AK3930" s="1"/>
      <c r="AL3930" s="1"/>
      <c r="AM3930" s="1"/>
      <c r="AN3930" s="1"/>
      <c r="AO3930" s="1" t="s">
        <v>182</v>
      </c>
    </row>
    <row r="3931" spans="1:41">
      <c r="A3931" s="1" t="s">
        <v>10961</v>
      </c>
      <c r="B3931" s="1" t="s">
        <v>1880</v>
      </c>
      <c r="C3931" s="1" t="s">
        <v>36</v>
      </c>
      <c r="D3931" s="1">
        <v>14</v>
      </c>
      <c r="E3931" s="1">
        <v>2305</v>
      </c>
      <c r="F3931" s="5">
        <v>44009</v>
      </c>
      <c r="G3931" s="5">
        <v>44027</v>
      </c>
      <c r="H3931" s="1">
        <f t="shared" ca="1" si="738"/>
        <v>18</v>
      </c>
      <c r="I3931" s="1" t="str">
        <f t="shared" ca="1" si="739"/>
        <v>No</v>
      </c>
      <c r="J3931" s="1" t="s">
        <v>214</v>
      </c>
      <c r="K3931" s="1" t="s">
        <v>215</v>
      </c>
      <c r="L3931" s="1" t="s">
        <v>1058</v>
      </c>
      <c r="M3931" s="1" t="s">
        <v>1059</v>
      </c>
      <c r="N3931" s="1"/>
      <c r="O3931" s="1" t="s">
        <v>48</v>
      </c>
      <c r="P3931" s="1">
        <v>18</v>
      </c>
      <c r="Q3931" s="1"/>
      <c r="R3931" s="1">
        <f t="shared" si="737"/>
        <v>18</v>
      </c>
      <c r="S3931" s="1" t="str">
        <f t="shared" ref="S3931:S3932" si="744">IF(ISBLANK(Q3931)=TRUE,"80",Q3931)</f>
        <v>80</v>
      </c>
      <c r="T3931" s="1">
        <f t="shared" si="740"/>
        <v>62</v>
      </c>
      <c r="U3931" s="1" t="s">
        <v>41</v>
      </c>
      <c r="V3931" s="1" t="s">
        <v>1060</v>
      </c>
      <c r="W3931" s="1"/>
      <c r="X3931" s="1"/>
      <c r="Y3931" s="1"/>
      <c r="Z3931" s="1"/>
      <c r="AA3931" s="1"/>
      <c r="AB3931" s="1"/>
      <c r="AC3931" s="1"/>
      <c r="AD3931" s="1"/>
      <c r="AE3931" s="1"/>
      <c r="AF3931" s="1"/>
      <c r="AG3931" s="1"/>
      <c r="AH3931" s="1"/>
      <c r="AI3931" s="1"/>
      <c r="AJ3931" s="1"/>
      <c r="AK3931" s="1" t="s">
        <v>76</v>
      </c>
      <c r="AL3931" s="1"/>
      <c r="AM3931" s="1"/>
      <c r="AN3931" s="1"/>
      <c r="AO3931" s="1" t="s">
        <v>756</v>
      </c>
    </row>
    <row r="3932" spans="1:41">
      <c r="A3932" s="1" t="s">
        <v>10968</v>
      </c>
      <c r="B3932" s="1" t="s">
        <v>1057</v>
      </c>
      <c r="C3932" s="1" t="s">
        <v>36</v>
      </c>
      <c r="D3932" s="1">
        <v>82</v>
      </c>
      <c r="E3932" s="1">
        <v>12509</v>
      </c>
      <c r="F3932" s="5">
        <v>44009</v>
      </c>
      <c r="G3932" s="5">
        <v>44027</v>
      </c>
      <c r="H3932" s="1">
        <f t="shared" ca="1" si="738"/>
        <v>18</v>
      </c>
      <c r="I3932" s="1" t="str">
        <f t="shared" ca="1" si="739"/>
        <v>No</v>
      </c>
      <c r="J3932" s="1" t="s">
        <v>214</v>
      </c>
      <c r="K3932" s="1" t="s">
        <v>215</v>
      </c>
      <c r="L3932" s="1" t="s">
        <v>1058</v>
      </c>
      <c r="M3932" s="1" t="s">
        <v>1059</v>
      </c>
      <c r="N3932" s="1"/>
      <c r="O3932" s="1" t="s">
        <v>48</v>
      </c>
      <c r="P3932" s="1">
        <v>18</v>
      </c>
      <c r="Q3932" s="1"/>
      <c r="R3932" s="1">
        <f t="shared" si="737"/>
        <v>18</v>
      </c>
      <c r="S3932" s="1" t="str">
        <f t="shared" si="744"/>
        <v>80</v>
      </c>
      <c r="T3932" s="1">
        <f t="shared" si="740"/>
        <v>62</v>
      </c>
      <c r="U3932" s="1" t="s">
        <v>41</v>
      </c>
      <c r="V3932" s="1" t="s">
        <v>1060</v>
      </c>
      <c r="W3932" s="1"/>
      <c r="X3932" s="1"/>
      <c r="Y3932" s="1"/>
      <c r="Z3932" s="1"/>
      <c r="AA3932" s="1"/>
      <c r="AB3932" s="1"/>
      <c r="AC3932" s="1"/>
      <c r="AD3932" s="1"/>
      <c r="AE3932" s="1"/>
      <c r="AF3932" s="1"/>
      <c r="AG3932" s="1"/>
      <c r="AH3932" s="1"/>
      <c r="AI3932" s="1"/>
      <c r="AJ3932" s="1"/>
      <c r="AK3932" s="1" t="s">
        <v>76</v>
      </c>
      <c r="AL3932" s="1"/>
      <c r="AM3932" s="1"/>
      <c r="AN3932" s="1"/>
      <c r="AO3932" s="1" t="s">
        <v>756</v>
      </c>
    </row>
    <row r="3933" spans="1:41">
      <c r="A3933" s="1" t="s">
        <v>10969</v>
      </c>
      <c r="B3933" s="1" t="s">
        <v>10970</v>
      </c>
      <c r="C3933" s="1" t="s">
        <v>36</v>
      </c>
      <c r="D3933" s="1">
        <v>100</v>
      </c>
      <c r="E3933" s="1">
        <v>66172</v>
      </c>
      <c r="F3933" s="5">
        <v>43903</v>
      </c>
      <c r="G3933" s="5">
        <v>43910</v>
      </c>
      <c r="H3933" s="1">
        <f t="shared" ca="1" si="738"/>
        <v>7</v>
      </c>
      <c r="I3933" s="1" t="str">
        <f t="shared" ca="1" si="739"/>
        <v>No</v>
      </c>
      <c r="J3933" s="1" t="s">
        <v>10971</v>
      </c>
      <c r="K3933" s="1" t="s">
        <v>46</v>
      </c>
      <c r="L3933" s="1"/>
      <c r="M3933" s="1" t="s">
        <v>10971</v>
      </c>
      <c r="N3933" s="1" t="s">
        <v>337</v>
      </c>
      <c r="O3933" s="1" t="s">
        <v>375</v>
      </c>
      <c r="P3933" s="1">
        <v>18</v>
      </c>
      <c r="Q3933" s="1">
        <v>24</v>
      </c>
      <c r="R3933" s="1">
        <f t="shared" si="737"/>
        <v>18</v>
      </c>
      <c r="S3933" s="1">
        <v>24</v>
      </c>
      <c r="T3933" s="1">
        <f t="shared" si="740"/>
        <v>6</v>
      </c>
      <c r="U3933" s="1" t="s">
        <v>41</v>
      </c>
      <c r="V3933" s="1" t="s">
        <v>10972</v>
      </c>
      <c r="W3933" s="1"/>
      <c r="X3933" s="1"/>
      <c r="Y3933" s="1"/>
      <c r="Z3933" s="1"/>
      <c r="AA3933" s="1"/>
      <c r="AB3933" s="1"/>
      <c r="AC3933" s="1"/>
      <c r="AD3933" s="1"/>
      <c r="AE3933" s="1"/>
      <c r="AF3933" s="1"/>
      <c r="AG3933" s="1"/>
      <c r="AH3933" s="1"/>
      <c r="AI3933" s="1"/>
      <c r="AJ3933" s="1" t="s">
        <v>49</v>
      </c>
      <c r="AK3933" s="1" t="s">
        <v>76</v>
      </c>
      <c r="AL3933" s="1"/>
      <c r="AM3933" s="1"/>
      <c r="AN3933" s="1"/>
      <c r="AO3933" s="1" t="s">
        <v>10973</v>
      </c>
    </row>
    <row r="3934" spans="1:41">
      <c r="A3934" s="1" t="s">
        <v>10974</v>
      </c>
      <c r="B3934" s="1" t="s">
        <v>1263</v>
      </c>
      <c r="C3934" s="1" t="s">
        <v>36</v>
      </c>
      <c r="D3934" s="1">
        <v>1089</v>
      </c>
      <c r="E3934" s="1">
        <v>128313</v>
      </c>
      <c r="F3934" s="5">
        <v>44056</v>
      </c>
      <c r="G3934" s="5">
        <v>44095</v>
      </c>
      <c r="H3934" s="1">
        <f t="shared" ca="1" si="738"/>
        <v>39</v>
      </c>
      <c r="I3934" s="1" t="str">
        <f t="shared" ca="1" si="739"/>
        <v>No</v>
      </c>
      <c r="J3934" s="1" t="s">
        <v>161</v>
      </c>
      <c r="K3934" s="1" t="s">
        <v>46</v>
      </c>
      <c r="L3934" s="1"/>
      <c r="M3934" s="1" t="s">
        <v>161</v>
      </c>
      <c r="N3934" s="1"/>
      <c r="O3934" s="1" t="s">
        <v>48</v>
      </c>
      <c r="P3934" s="1">
        <v>18</v>
      </c>
      <c r="Q3934" s="1"/>
      <c r="R3934" s="1">
        <f t="shared" si="737"/>
        <v>18</v>
      </c>
      <c r="S3934" s="1" t="str">
        <f>IF(ISBLANK(Q3934)=TRUE,"80",Q3934)</f>
        <v>80</v>
      </c>
      <c r="T3934" s="1">
        <f t="shared" si="740"/>
        <v>62</v>
      </c>
      <c r="U3934" s="1" t="s">
        <v>41</v>
      </c>
      <c r="V3934" s="1"/>
      <c r="W3934" s="1"/>
      <c r="X3934" s="1"/>
      <c r="Y3934" s="1"/>
      <c r="Z3934" s="1"/>
      <c r="AA3934" s="1"/>
      <c r="AB3934" s="1"/>
      <c r="AC3934" s="1"/>
      <c r="AD3934" s="1"/>
      <c r="AE3934" s="1"/>
      <c r="AF3934" s="1"/>
      <c r="AG3934" s="1"/>
      <c r="AH3934" s="1"/>
      <c r="AI3934" s="1"/>
      <c r="AJ3934" s="1"/>
      <c r="AK3934" s="1"/>
      <c r="AL3934" s="1"/>
      <c r="AM3934" s="1"/>
      <c r="AN3934" s="1"/>
      <c r="AO3934" s="1" t="s">
        <v>10975</v>
      </c>
    </row>
    <row r="3935" spans="1:41">
      <c r="A3935" s="1" t="s">
        <v>10977</v>
      </c>
      <c r="B3935" s="1" t="s">
        <v>10978</v>
      </c>
      <c r="C3935" s="1" t="s">
        <v>36</v>
      </c>
      <c r="D3935" s="1">
        <v>1850</v>
      </c>
      <c r="E3935" s="1">
        <v>163156</v>
      </c>
      <c r="F3935" s="5">
        <v>44053</v>
      </c>
      <c r="G3935" s="5">
        <v>44075</v>
      </c>
      <c r="H3935" s="1">
        <f t="shared" ca="1" si="738"/>
        <v>22</v>
      </c>
      <c r="I3935" s="1" t="str">
        <f t="shared" ca="1" si="739"/>
        <v>No</v>
      </c>
      <c r="J3935" s="1" t="s">
        <v>70</v>
      </c>
      <c r="K3935" s="1" t="s">
        <v>71</v>
      </c>
      <c r="L3935" s="1"/>
      <c r="M3935" s="1" t="s">
        <v>318</v>
      </c>
      <c r="N3935" s="1"/>
      <c r="O3935" s="1" t="s">
        <v>83</v>
      </c>
      <c r="P3935" s="1">
        <v>18</v>
      </c>
      <c r="Q3935" s="1">
        <v>34</v>
      </c>
      <c r="R3935" s="1">
        <f t="shared" si="737"/>
        <v>18</v>
      </c>
      <c r="S3935" s="1">
        <v>34</v>
      </c>
      <c r="T3935" s="1">
        <f t="shared" si="740"/>
        <v>16</v>
      </c>
      <c r="U3935" s="1" t="s">
        <v>41</v>
      </c>
      <c r="V3935" s="1"/>
      <c r="W3935" s="1"/>
      <c r="X3935" s="1"/>
      <c r="Y3935" s="1"/>
      <c r="Z3935" s="1"/>
      <c r="AA3935" s="1"/>
      <c r="AB3935" s="1"/>
      <c r="AC3935" s="1"/>
      <c r="AD3935" s="3">
        <v>8.5336853498562596E+129</v>
      </c>
      <c r="AE3935" s="1"/>
      <c r="AF3935" s="1"/>
      <c r="AG3935" s="1"/>
      <c r="AH3935" s="1"/>
      <c r="AI3935" s="1"/>
      <c r="AJ3935" s="1" t="s">
        <v>49</v>
      </c>
      <c r="AK3935" s="1"/>
      <c r="AL3935" s="1"/>
      <c r="AM3935" s="1"/>
      <c r="AN3935" s="1"/>
      <c r="AO3935" s="1" t="s">
        <v>2032</v>
      </c>
    </row>
    <row r="3936" spans="1:41">
      <c r="A3936" s="1" t="s">
        <v>10979</v>
      </c>
      <c r="B3936" s="1" t="s">
        <v>6390</v>
      </c>
      <c r="C3936" s="1" t="s">
        <v>36</v>
      </c>
      <c r="D3936" s="1">
        <v>0</v>
      </c>
      <c r="E3936" s="1">
        <v>217</v>
      </c>
      <c r="F3936" s="5">
        <v>44062</v>
      </c>
      <c r="G3936" s="5">
        <v>44105</v>
      </c>
      <c r="H3936" s="1">
        <f t="shared" ca="1" si="738"/>
        <v>43</v>
      </c>
      <c r="I3936" s="1" t="str">
        <f t="shared" ca="1" si="739"/>
        <v>No</v>
      </c>
      <c r="J3936" s="1" t="s">
        <v>2284</v>
      </c>
      <c r="K3936" s="1" t="s">
        <v>46</v>
      </c>
      <c r="L3936" s="1" t="s">
        <v>4968</v>
      </c>
      <c r="M3936" s="1" t="s">
        <v>4968</v>
      </c>
      <c r="N3936" s="1" t="s">
        <v>337</v>
      </c>
      <c r="O3936" s="1" t="s">
        <v>48</v>
      </c>
      <c r="P3936" s="1">
        <v>18</v>
      </c>
      <c r="Q3936" s="1"/>
      <c r="R3936" s="1">
        <f t="shared" si="737"/>
        <v>18</v>
      </c>
      <c r="S3936" s="1" t="str">
        <f>IF(ISBLANK(Q3936)=TRUE,"80",Q3936)</f>
        <v>80</v>
      </c>
      <c r="T3936" s="1">
        <f t="shared" si="740"/>
        <v>62</v>
      </c>
      <c r="U3936" s="1" t="s">
        <v>41</v>
      </c>
      <c r="V3936" s="1" t="s">
        <v>2152</v>
      </c>
      <c r="W3936" s="1"/>
      <c r="X3936" s="1"/>
      <c r="Y3936" s="1"/>
      <c r="Z3936" s="1"/>
      <c r="AA3936" s="1"/>
      <c r="AB3936" s="1"/>
      <c r="AC3936" s="1"/>
      <c r="AD3936" s="1"/>
      <c r="AE3936" s="1"/>
      <c r="AF3936" s="1"/>
      <c r="AG3936" s="1"/>
      <c r="AH3936" s="1"/>
      <c r="AI3936" s="1"/>
      <c r="AJ3936" s="1" t="s">
        <v>49</v>
      </c>
      <c r="AK3936" s="1"/>
      <c r="AL3936" s="1" t="s">
        <v>10980</v>
      </c>
      <c r="AM3936" s="1"/>
      <c r="AN3936" s="1"/>
      <c r="AO3936" s="1" t="s">
        <v>10981</v>
      </c>
    </row>
    <row r="3937" spans="1:41">
      <c r="A3937" s="1" t="s">
        <v>10982</v>
      </c>
      <c r="B3937" s="1" t="s">
        <v>371</v>
      </c>
      <c r="C3937" s="1" t="s">
        <v>36</v>
      </c>
      <c r="D3937" s="1">
        <v>2259</v>
      </c>
      <c r="E3937" s="1">
        <v>235985</v>
      </c>
      <c r="F3937" s="5">
        <v>43922</v>
      </c>
      <c r="G3937" s="5">
        <v>43952</v>
      </c>
      <c r="H3937" s="1">
        <f t="shared" ca="1" si="738"/>
        <v>30</v>
      </c>
      <c r="I3937" s="1" t="str">
        <f t="shared" ca="1" si="739"/>
        <v>No</v>
      </c>
      <c r="J3937" s="1" t="s">
        <v>372</v>
      </c>
      <c r="K3937" s="1" t="s">
        <v>373</v>
      </c>
      <c r="L3937" s="1"/>
      <c r="M3937" s="1" t="s">
        <v>374</v>
      </c>
      <c r="N3937" s="1"/>
      <c r="O3937" s="1" t="s">
        <v>375</v>
      </c>
      <c r="P3937" s="1">
        <v>18</v>
      </c>
      <c r="Q3937" s="1">
        <v>24</v>
      </c>
      <c r="R3937" s="1">
        <f t="shared" si="737"/>
        <v>18</v>
      </c>
      <c r="S3937" s="1">
        <v>24</v>
      </c>
      <c r="T3937" s="1">
        <f t="shared" si="740"/>
        <v>6</v>
      </c>
      <c r="U3937" s="1" t="s">
        <v>41</v>
      </c>
      <c r="V3937" s="1" t="s">
        <v>376</v>
      </c>
      <c r="W3937" s="1"/>
      <c r="X3937" s="1"/>
      <c r="Y3937" s="1"/>
      <c r="Z3937" s="1"/>
      <c r="AA3937" s="1"/>
      <c r="AB3937" s="1"/>
      <c r="AC3937" s="1"/>
      <c r="AD3937" s="1"/>
      <c r="AE3937" s="1"/>
      <c r="AF3937" s="1"/>
      <c r="AG3937" s="1"/>
      <c r="AH3937" s="1"/>
      <c r="AI3937" s="1"/>
      <c r="AJ3937" s="1" t="s">
        <v>49</v>
      </c>
      <c r="AK3937" s="1"/>
      <c r="AL3937" s="1"/>
      <c r="AM3937" s="1"/>
      <c r="AN3937" s="1"/>
      <c r="AO3937" s="1" t="s">
        <v>377</v>
      </c>
    </row>
    <row r="3938" spans="1:41">
      <c r="A3938" s="1" t="s">
        <v>10984</v>
      </c>
      <c r="B3938" s="1" t="s">
        <v>10985</v>
      </c>
      <c r="C3938" s="1" t="s">
        <v>36</v>
      </c>
      <c r="D3938" s="1">
        <v>345</v>
      </c>
      <c r="E3938" s="1">
        <v>109910</v>
      </c>
      <c r="F3938" s="5">
        <v>44070</v>
      </c>
      <c r="G3938" s="1"/>
      <c r="H3938" s="1">
        <f t="shared" ca="1" si="738"/>
        <v>34</v>
      </c>
      <c r="I3938" s="1" t="str">
        <f t="shared" ca="1" si="739"/>
        <v>No</v>
      </c>
      <c r="J3938" s="1" t="s">
        <v>94</v>
      </c>
      <c r="K3938" s="1" t="s">
        <v>95</v>
      </c>
      <c r="L3938" s="1"/>
      <c r="M3938" s="1" t="s">
        <v>96</v>
      </c>
      <c r="N3938" s="1"/>
      <c r="O3938" s="1" t="s">
        <v>97</v>
      </c>
      <c r="P3938" s="1">
        <v>18</v>
      </c>
      <c r="Q3938" s="1">
        <v>45</v>
      </c>
      <c r="R3938" s="1">
        <f t="shared" si="737"/>
        <v>18</v>
      </c>
      <c r="S3938" s="1">
        <v>45</v>
      </c>
      <c r="T3938" s="1">
        <f t="shared" si="740"/>
        <v>27</v>
      </c>
      <c r="U3938" s="1" t="s">
        <v>41</v>
      </c>
      <c r="V3938" s="1" t="s">
        <v>566</v>
      </c>
      <c r="W3938" s="1"/>
      <c r="X3938" s="1"/>
      <c r="Y3938" s="1"/>
      <c r="Z3938" s="1"/>
      <c r="AA3938" s="1"/>
      <c r="AB3938" s="1"/>
      <c r="AC3938" s="1"/>
      <c r="AD3938" s="1"/>
      <c r="AE3938" s="1"/>
      <c r="AF3938" s="1"/>
      <c r="AG3938" s="1"/>
      <c r="AH3938" s="1"/>
      <c r="AI3938" s="1"/>
      <c r="AJ3938" s="1"/>
      <c r="AK3938" s="1"/>
      <c r="AL3938" s="1"/>
      <c r="AM3938" s="1"/>
      <c r="AN3938" s="1"/>
      <c r="AO3938" s="1" t="s">
        <v>10986</v>
      </c>
    </row>
    <row r="3939" spans="1:41">
      <c r="A3939" s="1" t="s">
        <v>10987</v>
      </c>
      <c r="B3939" s="1" t="s">
        <v>1175</v>
      </c>
      <c r="C3939" s="1" t="s">
        <v>36</v>
      </c>
      <c r="D3939" s="1">
        <v>401</v>
      </c>
      <c r="E3939" s="1">
        <v>44328</v>
      </c>
      <c r="F3939" s="5">
        <v>44050</v>
      </c>
      <c r="G3939" s="5">
        <v>44075</v>
      </c>
      <c r="H3939" s="1">
        <f t="shared" ca="1" si="738"/>
        <v>25</v>
      </c>
      <c r="I3939" s="1" t="str">
        <f t="shared" ca="1" si="739"/>
        <v>No</v>
      </c>
      <c r="J3939" s="1" t="s">
        <v>161</v>
      </c>
      <c r="K3939" s="1" t="s">
        <v>46</v>
      </c>
      <c r="L3939" s="1"/>
      <c r="M3939" s="1" t="s">
        <v>161</v>
      </c>
      <c r="N3939" s="1" t="s">
        <v>337</v>
      </c>
      <c r="O3939" s="1" t="s">
        <v>48</v>
      </c>
      <c r="P3939" s="1">
        <v>18</v>
      </c>
      <c r="Q3939" s="1"/>
      <c r="R3939" s="1">
        <f t="shared" si="737"/>
        <v>18</v>
      </c>
      <c r="S3939" s="1" t="str">
        <f>IF(ISBLANK(Q3939)=TRUE,"80",Q3939)</f>
        <v>80</v>
      </c>
      <c r="T3939" s="1">
        <f t="shared" si="740"/>
        <v>62</v>
      </c>
      <c r="U3939" s="1" t="s">
        <v>41</v>
      </c>
      <c r="V3939" s="1" t="s">
        <v>4786</v>
      </c>
      <c r="W3939" s="1"/>
      <c r="X3939" s="1"/>
      <c r="Y3939" s="1"/>
      <c r="Z3939" s="1"/>
      <c r="AA3939" s="1"/>
      <c r="AB3939" s="1"/>
      <c r="AC3939" s="1"/>
      <c r="AD3939" s="1"/>
      <c r="AE3939" s="1"/>
      <c r="AF3939" s="1"/>
      <c r="AG3939" s="1"/>
      <c r="AH3939" s="1"/>
      <c r="AI3939" s="1"/>
      <c r="AJ3939" s="1"/>
      <c r="AK3939" s="1"/>
      <c r="AL3939" s="1"/>
      <c r="AM3939" s="1"/>
      <c r="AN3939" s="1"/>
      <c r="AO3939" s="1" t="s">
        <v>10988</v>
      </c>
    </row>
    <row r="3940" spans="1:41">
      <c r="A3940" s="1" t="s">
        <v>10990</v>
      </c>
      <c r="B3940" s="1" t="s">
        <v>10991</v>
      </c>
      <c r="C3940" s="1" t="s">
        <v>36</v>
      </c>
      <c r="D3940" s="1">
        <v>753</v>
      </c>
      <c r="E3940" s="1">
        <v>267476</v>
      </c>
      <c r="F3940" s="5">
        <v>44070</v>
      </c>
      <c r="G3940" s="1"/>
      <c r="H3940" s="1">
        <f t="shared" ca="1" si="738"/>
        <v>34</v>
      </c>
      <c r="I3940" s="1" t="str">
        <f t="shared" ca="1" si="739"/>
        <v>No</v>
      </c>
      <c r="J3940" s="1" t="s">
        <v>94</v>
      </c>
      <c r="K3940" s="1" t="s">
        <v>95</v>
      </c>
      <c r="L3940" s="1"/>
      <c r="M3940" s="1" t="s">
        <v>96</v>
      </c>
      <c r="N3940" s="1"/>
      <c r="O3940" s="1" t="s">
        <v>97</v>
      </c>
      <c r="P3940" s="1">
        <v>18</v>
      </c>
      <c r="Q3940" s="1">
        <v>45</v>
      </c>
      <c r="R3940" s="1">
        <f t="shared" si="737"/>
        <v>18</v>
      </c>
      <c r="S3940" s="1">
        <v>45</v>
      </c>
      <c r="T3940" s="1">
        <f t="shared" si="740"/>
        <v>27</v>
      </c>
      <c r="U3940" s="1" t="s">
        <v>41</v>
      </c>
      <c r="V3940" s="1" t="s">
        <v>1443</v>
      </c>
      <c r="W3940" s="1"/>
      <c r="X3940" s="1"/>
      <c r="Y3940" s="1"/>
      <c r="Z3940" s="1"/>
      <c r="AA3940" s="1"/>
      <c r="AB3940" s="1"/>
      <c r="AC3940" s="1"/>
      <c r="AD3940" s="1"/>
      <c r="AE3940" s="1"/>
      <c r="AF3940" s="1"/>
      <c r="AG3940" s="1"/>
      <c r="AH3940" s="1"/>
      <c r="AI3940" s="1"/>
      <c r="AJ3940" s="1"/>
      <c r="AK3940" s="1"/>
      <c r="AL3940" s="1"/>
      <c r="AM3940" s="1"/>
      <c r="AN3940" s="1"/>
      <c r="AO3940" s="1" t="s">
        <v>10992</v>
      </c>
    </row>
    <row r="3941" spans="1:41">
      <c r="A3941" s="1" t="s">
        <v>10993</v>
      </c>
      <c r="B3941" s="1" t="s">
        <v>1782</v>
      </c>
      <c r="C3941" s="1" t="s">
        <v>128</v>
      </c>
      <c r="D3941" s="1">
        <v>123</v>
      </c>
      <c r="E3941" s="1">
        <v>51753</v>
      </c>
      <c r="F3941" s="5">
        <v>44074</v>
      </c>
      <c r="G3941" s="5">
        <v>44081</v>
      </c>
      <c r="H3941" s="1">
        <f t="shared" ca="1" si="738"/>
        <v>7</v>
      </c>
      <c r="I3941" s="1" t="str">
        <f t="shared" ca="1" si="739"/>
        <v>No</v>
      </c>
      <c r="J3941" s="1" t="s">
        <v>207</v>
      </c>
      <c r="K3941" s="1" t="s">
        <v>208</v>
      </c>
      <c r="L3941" s="1"/>
      <c r="M3941" s="1" t="s">
        <v>209</v>
      </c>
      <c r="N3941" s="1"/>
      <c r="O3941" s="1" t="s">
        <v>48</v>
      </c>
      <c r="P3941" s="1">
        <v>18</v>
      </c>
      <c r="Q3941" s="1"/>
      <c r="R3941" s="1">
        <f t="shared" si="737"/>
        <v>18</v>
      </c>
      <c r="S3941" s="1" t="str">
        <f>IF(ISBLANK(Q3941)=TRUE,"80",Q3941)</f>
        <v>80</v>
      </c>
      <c r="T3941" s="1">
        <f t="shared" si="740"/>
        <v>62</v>
      </c>
      <c r="U3941" s="1" t="s">
        <v>132</v>
      </c>
      <c r="V3941" s="1" t="s">
        <v>210</v>
      </c>
      <c r="W3941" s="1"/>
      <c r="X3941" s="1"/>
      <c r="Y3941" s="1"/>
      <c r="Z3941" s="1"/>
      <c r="AA3941" s="1"/>
      <c r="AB3941" s="1"/>
      <c r="AC3941" s="1" t="s">
        <v>813</v>
      </c>
      <c r="AD3941" s="1"/>
      <c r="AE3941" s="1" t="s">
        <v>814</v>
      </c>
      <c r="AF3941" s="1"/>
      <c r="AG3941" s="1"/>
      <c r="AH3941" s="1"/>
      <c r="AI3941" s="1"/>
      <c r="AJ3941" s="1" t="s">
        <v>49</v>
      </c>
      <c r="AK3941" s="1" t="s">
        <v>76</v>
      </c>
      <c r="AL3941" s="1"/>
      <c r="AM3941" s="1"/>
      <c r="AN3941" s="1"/>
      <c r="AO3941" s="1" t="s">
        <v>815</v>
      </c>
    </row>
    <row r="3942" spans="1:41">
      <c r="A3942" s="1" t="s">
        <v>10994</v>
      </c>
      <c r="B3942" s="1" t="s">
        <v>736</v>
      </c>
      <c r="C3942" s="1" t="s">
        <v>36</v>
      </c>
      <c r="D3942" s="1">
        <v>7396</v>
      </c>
      <c r="E3942" s="1">
        <v>551082</v>
      </c>
      <c r="F3942" s="5">
        <v>44075</v>
      </c>
      <c r="G3942" s="5">
        <v>44082</v>
      </c>
      <c r="H3942" s="1">
        <f t="shared" ca="1" si="738"/>
        <v>7</v>
      </c>
      <c r="I3942" s="1" t="str">
        <f t="shared" ca="1" si="739"/>
        <v>No</v>
      </c>
      <c r="J3942" s="1" t="s">
        <v>80</v>
      </c>
      <c r="K3942" s="1" t="s">
        <v>81</v>
      </c>
      <c r="L3942" s="1" t="s">
        <v>82</v>
      </c>
      <c r="M3942" s="1" t="s">
        <v>82</v>
      </c>
      <c r="N3942" s="1"/>
      <c r="O3942" s="1" t="s">
        <v>83</v>
      </c>
      <c r="P3942" s="1">
        <v>18</v>
      </c>
      <c r="Q3942" s="1">
        <v>34</v>
      </c>
      <c r="R3942" s="1">
        <f t="shared" si="737"/>
        <v>18</v>
      </c>
      <c r="S3942" s="1">
        <v>34</v>
      </c>
      <c r="T3942" s="1">
        <f t="shared" si="740"/>
        <v>16</v>
      </c>
      <c r="U3942" s="1" t="s">
        <v>41</v>
      </c>
      <c r="V3942" s="1" t="s">
        <v>84</v>
      </c>
      <c r="W3942" s="1"/>
      <c r="X3942" s="1"/>
      <c r="Y3942" s="1"/>
      <c r="Z3942" s="1"/>
      <c r="AA3942" s="1"/>
      <c r="AB3942" s="1"/>
      <c r="AC3942" s="1"/>
      <c r="AD3942" s="1"/>
      <c r="AE3942" s="1"/>
      <c r="AF3942" s="1"/>
      <c r="AG3942" s="1"/>
      <c r="AH3942" s="1"/>
      <c r="AI3942" s="1"/>
      <c r="AJ3942" s="1" t="s">
        <v>49</v>
      </c>
      <c r="AK3942" s="1"/>
      <c r="AL3942" s="1"/>
      <c r="AM3942" s="1"/>
      <c r="AN3942" s="1"/>
      <c r="AO3942" s="1"/>
    </row>
    <row r="3943" spans="1:41">
      <c r="A3943" s="1" t="s">
        <v>10998</v>
      </c>
      <c r="B3943" s="1" t="s">
        <v>359</v>
      </c>
      <c r="C3943" s="1" t="s">
        <v>36</v>
      </c>
      <c r="D3943" s="1">
        <v>18</v>
      </c>
      <c r="E3943" s="1">
        <v>8850</v>
      </c>
      <c r="F3943" s="5">
        <v>43951</v>
      </c>
      <c r="G3943" s="5">
        <v>44044</v>
      </c>
      <c r="H3943" s="1">
        <f t="shared" ca="1" si="738"/>
        <v>93</v>
      </c>
      <c r="I3943" s="1" t="str">
        <f t="shared" ca="1" si="739"/>
        <v>No</v>
      </c>
      <c r="J3943" s="1" t="s">
        <v>70</v>
      </c>
      <c r="K3943" s="1" t="s">
        <v>71</v>
      </c>
      <c r="L3943" s="1"/>
      <c r="M3943" s="1" t="s">
        <v>318</v>
      </c>
      <c r="N3943" s="1"/>
      <c r="O3943" s="1" t="s">
        <v>360</v>
      </c>
      <c r="P3943" s="1">
        <v>18</v>
      </c>
      <c r="Q3943" s="1">
        <v>35</v>
      </c>
      <c r="R3943" s="1">
        <f t="shared" si="737"/>
        <v>18</v>
      </c>
      <c r="S3943" s="1">
        <v>35</v>
      </c>
      <c r="T3943" s="1">
        <f t="shared" si="740"/>
        <v>17</v>
      </c>
      <c r="U3943" s="1" t="s">
        <v>41</v>
      </c>
      <c r="V3943" s="1" t="s">
        <v>361</v>
      </c>
      <c r="W3943" s="1"/>
      <c r="X3943" s="1"/>
      <c r="Y3943" s="1"/>
      <c r="Z3943" s="1"/>
      <c r="AA3943" s="1"/>
      <c r="AB3943" s="1"/>
      <c r="AC3943" s="1"/>
      <c r="AD3943" s="1"/>
      <c r="AE3943" s="1"/>
      <c r="AF3943" s="1"/>
      <c r="AG3943" s="1"/>
      <c r="AH3943" s="1"/>
      <c r="AI3943" s="1"/>
      <c r="AJ3943" s="1"/>
      <c r="AK3943" s="1" t="s">
        <v>76</v>
      </c>
      <c r="AL3943" s="1"/>
      <c r="AM3943" s="1"/>
      <c r="AN3943" s="1"/>
      <c r="AO3943" s="1" t="s">
        <v>362</v>
      </c>
    </row>
    <row r="3944" spans="1:41">
      <c r="A3944" s="1" t="s">
        <v>10999</v>
      </c>
      <c r="B3944" s="1" t="s">
        <v>736</v>
      </c>
      <c r="C3944" s="1" t="s">
        <v>36</v>
      </c>
      <c r="D3944" s="1">
        <v>8992</v>
      </c>
      <c r="E3944" s="1">
        <v>2892124</v>
      </c>
      <c r="F3944" s="5">
        <v>44075</v>
      </c>
      <c r="G3944" s="5">
        <v>44082</v>
      </c>
      <c r="H3944" s="1">
        <f t="shared" ca="1" si="738"/>
        <v>7</v>
      </c>
      <c r="I3944" s="1" t="str">
        <f t="shared" ca="1" si="739"/>
        <v>No</v>
      </c>
      <c r="J3944" s="1" t="s">
        <v>80</v>
      </c>
      <c r="K3944" s="1" t="s">
        <v>81</v>
      </c>
      <c r="L3944" s="1" t="s">
        <v>82</v>
      </c>
      <c r="M3944" s="1" t="s">
        <v>82</v>
      </c>
      <c r="N3944" s="1"/>
      <c r="O3944" s="1" t="s">
        <v>83</v>
      </c>
      <c r="P3944" s="1">
        <v>18</v>
      </c>
      <c r="Q3944" s="1">
        <v>34</v>
      </c>
      <c r="R3944" s="1">
        <f t="shared" si="737"/>
        <v>18</v>
      </c>
      <c r="S3944" s="1">
        <v>34</v>
      </c>
      <c r="T3944" s="1">
        <f t="shared" si="740"/>
        <v>16</v>
      </c>
      <c r="U3944" s="1" t="s">
        <v>41</v>
      </c>
      <c r="V3944" s="1" t="s">
        <v>167</v>
      </c>
      <c r="W3944" s="1"/>
      <c r="X3944" s="1"/>
      <c r="Y3944" s="1"/>
      <c r="Z3944" s="1"/>
      <c r="AA3944" s="1"/>
      <c r="AB3944" s="1"/>
      <c r="AC3944" s="1"/>
      <c r="AD3944" s="1"/>
      <c r="AE3944" s="1"/>
      <c r="AF3944" s="1"/>
      <c r="AG3944" s="1"/>
      <c r="AH3944" s="1"/>
      <c r="AI3944" s="1"/>
      <c r="AJ3944" s="1" t="s">
        <v>49</v>
      </c>
      <c r="AK3944" s="1"/>
      <c r="AL3944" s="1"/>
      <c r="AM3944" s="1"/>
      <c r="AN3944" s="1"/>
      <c r="AO3944" s="1"/>
    </row>
    <row r="3945" spans="1:41">
      <c r="A3945" s="1" t="s">
        <v>11000</v>
      </c>
      <c r="B3945" s="1" t="s">
        <v>11001</v>
      </c>
      <c r="C3945" s="1" t="s">
        <v>36</v>
      </c>
      <c r="D3945" s="1">
        <v>3445</v>
      </c>
      <c r="E3945" s="1">
        <v>300729</v>
      </c>
      <c r="F3945" s="5">
        <v>44085</v>
      </c>
      <c r="G3945" s="5">
        <v>44097</v>
      </c>
      <c r="H3945" s="1">
        <f t="shared" ca="1" si="738"/>
        <v>12</v>
      </c>
      <c r="I3945" s="1" t="str">
        <f t="shared" ca="1" si="739"/>
        <v>No</v>
      </c>
      <c r="J3945" s="1" t="s">
        <v>478</v>
      </c>
      <c r="K3945" s="1" t="s">
        <v>46</v>
      </c>
      <c r="L3945" s="1"/>
      <c r="M3945" s="1" t="s">
        <v>478</v>
      </c>
      <c r="N3945" s="1"/>
      <c r="O3945" s="1" t="s">
        <v>48</v>
      </c>
      <c r="P3945" s="1">
        <v>18</v>
      </c>
      <c r="Q3945" s="1"/>
      <c r="R3945" s="1">
        <f t="shared" si="737"/>
        <v>18</v>
      </c>
      <c r="S3945" s="1" t="str">
        <f t="shared" ref="S3945:S3946" si="745">IF(ISBLANK(Q3945)=TRUE,"80",Q3945)</f>
        <v>80</v>
      </c>
      <c r="T3945" s="1">
        <f t="shared" si="740"/>
        <v>62</v>
      </c>
      <c r="U3945" s="1" t="s">
        <v>41</v>
      </c>
      <c r="V3945" s="1" t="s">
        <v>84</v>
      </c>
      <c r="W3945" s="1"/>
      <c r="X3945" s="1"/>
      <c r="Y3945" s="1"/>
      <c r="Z3945" s="1"/>
      <c r="AA3945" s="1"/>
      <c r="AB3945" s="1"/>
      <c r="AC3945" s="1"/>
      <c r="AD3945" s="1"/>
      <c r="AE3945" s="1"/>
      <c r="AF3945" s="1"/>
      <c r="AG3945" s="1"/>
      <c r="AH3945" s="1"/>
      <c r="AI3945" s="1"/>
      <c r="AJ3945" s="1"/>
      <c r="AK3945" s="1"/>
      <c r="AL3945" s="1"/>
      <c r="AM3945" s="1"/>
      <c r="AN3945" s="1"/>
      <c r="AO3945" s="1" t="s">
        <v>1020</v>
      </c>
    </row>
    <row r="3946" spans="1:41">
      <c r="A3946" s="1" t="s">
        <v>11004</v>
      </c>
      <c r="B3946" s="1" t="s">
        <v>4967</v>
      </c>
      <c r="C3946" s="1" t="s">
        <v>36</v>
      </c>
      <c r="D3946" s="1">
        <v>0</v>
      </c>
      <c r="E3946" s="1">
        <v>236</v>
      </c>
      <c r="F3946" s="5">
        <v>44062</v>
      </c>
      <c r="G3946" s="5">
        <v>44105</v>
      </c>
      <c r="H3946" s="1">
        <f t="shared" ca="1" si="738"/>
        <v>43</v>
      </c>
      <c r="I3946" s="1" t="str">
        <f t="shared" ca="1" si="739"/>
        <v>No</v>
      </c>
      <c r="J3946" s="1" t="s">
        <v>2284</v>
      </c>
      <c r="K3946" s="1" t="s">
        <v>46</v>
      </c>
      <c r="L3946" s="1" t="s">
        <v>4968</v>
      </c>
      <c r="M3946" s="1" t="s">
        <v>4968</v>
      </c>
      <c r="N3946" s="1" t="s">
        <v>337</v>
      </c>
      <c r="O3946" s="1" t="s">
        <v>48</v>
      </c>
      <c r="P3946" s="1">
        <v>18</v>
      </c>
      <c r="Q3946" s="1"/>
      <c r="R3946" s="1">
        <f t="shared" si="737"/>
        <v>18</v>
      </c>
      <c r="S3946" s="1" t="str">
        <f t="shared" si="745"/>
        <v>80</v>
      </c>
      <c r="T3946" s="1">
        <f t="shared" si="740"/>
        <v>62</v>
      </c>
      <c r="U3946" s="1" t="s">
        <v>41</v>
      </c>
      <c r="V3946" s="1" t="s">
        <v>2152</v>
      </c>
      <c r="W3946" s="1"/>
      <c r="X3946" s="1"/>
      <c r="Y3946" s="1"/>
      <c r="Z3946" s="1"/>
      <c r="AA3946" s="1"/>
      <c r="AB3946" s="1"/>
      <c r="AC3946" s="1"/>
      <c r="AD3946" s="1"/>
      <c r="AE3946" s="1"/>
      <c r="AF3946" s="1"/>
      <c r="AG3946" s="1"/>
      <c r="AH3946" s="1"/>
      <c r="AI3946" s="1"/>
      <c r="AJ3946" s="1" t="s">
        <v>49</v>
      </c>
      <c r="AK3946" s="1"/>
      <c r="AL3946" s="1" t="s">
        <v>10980</v>
      </c>
      <c r="AM3946" s="1"/>
      <c r="AN3946" s="1"/>
      <c r="AO3946" s="1" t="s">
        <v>11005</v>
      </c>
    </row>
    <row r="3947" spans="1:41">
      <c r="A3947" s="1" t="s">
        <v>11006</v>
      </c>
      <c r="B3947" s="1" t="s">
        <v>715</v>
      </c>
      <c r="C3947" s="1" t="s">
        <v>36</v>
      </c>
      <c r="D3947" s="1">
        <v>31</v>
      </c>
      <c r="E3947" s="1">
        <v>5170</v>
      </c>
      <c r="F3947" s="5">
        <v>44091</v>
      </c>
      <c r="G3947" s="5">
        <v>44109</v>
      </c>
      <c r="H3947" s="1">
        <f t="shared" ca="1" si="738"/>
        <v>18</v>
      </c>
      <c r="I3947" s="1" t="str">
        <f t="shared" ca="1" si="739"/>
        <v>No</v>
      </c>
      <c r="J3947" s="1" t="s">
        <v>87</v>
      </c>
      <c r="K3947" s="1" t="s">
        <v>88</v>
      </c>
      <c r="L3947" s="1"/>
      <c r="M3947" s="1" t="s">
        <v>89</v>
      </c>
      <c r="N3947" s="1"/>
      <c r="O3947" s="1" t="s">
        <v>83</v>
      </c>
      <c r="P3947" s="1">
        <v>18</v>
      </c>
      <c r="Q3947" s="1">
        <v>34</v>
      </c>
      <c r="R3947" s="1">
        <f t="shared" si="737"/>
        <v>18</v>
      </c>
      <c r="S3947" s="1">
        <v>34</v>
      </c>
      <c r="T3947" s="1">
        <f t="shared" si="740"/>
        <v>16</v>
      </c>
      <c r="U3947" s="1" t="s">
        <v>41</v>
      </c>
      <c r="V3947" s="1"/>
      <c r="W3947" s="1"/>
      <c r="X3947" s="1"/>
      <c r="Y3947" s="1"/>
      <c r="Z3947" s="1"/>
      <c r="AA3947" s="1"/>
      <c r="AB3947" s="1"/>
      <c r="AC3947" s="1"/>
      <c r="AD3947" s="1"/>
      <c r="AE3947" s="1"/>
      <c r="AF3947" s="1"/>
      <c r="AG3947" s="1"/>
      <c r="AH3947" s="1"/>
      <c r="AI3947" s="1"/>
      <c r="AJ3947" s="1"/>
      <c r="AK3947" s="1"/>
      <c r="AL3947" s="1"/>
      <c r="AM3947" s="1"/>
      <c r="AN3947" s="1"/>
      <c r="AO3947" s="1" t="s">
        <v>182</v>
      </c>
    </row>
    <row r="3948" spans="1:41">
      <c r="A3948" s="1" t="s">
        <v>11010</v>
      </c>
      <c r="B3948" s="1" t="s">
        <v>11011</v>
      </c>
      <c r="C3948" s="1" t="s">
        <v>36</v>
      </c>
      <c r="D3948" s="1">
        <v>40</v>
      </c>
      <c r="E3948" s="1">
        <v>17131</v>
      </c>
      <c r="F3948" s="5">
        <v>44062</v>
      </c>
      <c r="G3948" s="5">
        <v>44075</v>
      </c>
      <c r="H3948" s="1">
        <f t="shared" ca="1" si="738"/>
        <v>13</v>
      </c>
      <c r="I3948" s="1" t="str">
        <f t="shared" ca="1" si="739"/>
        <v>No</v>
      </c>
      <c r="J3948" s="1" t="s">
        <v>117</v>
      </c>
      <c r="K3948" s="1" t="s">
        <v>46</v>
      </c>
      <c r="L3948" s="1"/>
      <c r="M3948" s="1" t="s">
        <v>118</v>
      </c>
      <c r="N3948" s="1"/>
      <c r="O3948" s="1" t="s">
        <v>141</v>
      </c>
      <c r="P3948" s="1">
        <v>18</v>
      </c>
      <c r="Q3948" s="1">
        <v>39</v>
      </c>
      <c r="R3948" s="1">
        <f t="shared" si="737"/>
        <v>18</v>
      </c>
      <c r="S3948" s="1">
        <v>39</v>
      </c>
      <c r="T3948" s="1">
        <f t="shared" si="740"/>
        <v>21</v>
      </c>
      <c r="U3948" s="1" t="s">
        <v>41</v>
      </c>
      <c r="V3948" s="1" t="s">
        <v>280</v>
      </c>
      <c r="W3948" s="1"/>
      <c r="X3948" s="1"/>
      <c r="Y3948" s="1"/>
      <c r="Z3948" s="1"/>
      <c r="AA3948" s="1"/>
      <c r="AB3948" s="1"/>
      <c r="AC3948" s="1"/>
      <c r="AD3948" s="1"/>
      <c r="AE3948" s="1"/>
      <c r="AF3948" s="1"/>
      <c r="AG3948" s="1"/>
      <c r="AH3948" s="1"/>
      <c r="AI3948" s="1"/>
      <c r="AJ3948" s="1"/>
      <c r="AK3948" s="1"/>
      <c r="AL3948" s="1"/>
      <c r="AM3948" s="1"/>
      <c r="AN3948" s="1"/>
      <c r="AO3948" s="1" t="s">
        <v>11012</v>
      </c>
    </row>
    <row r="3949" spans="1:41">
      <c r="A3949" s="1" t="s">
        <v>11013</v>
      </c>
      <c r="B3949" s="1" t="s">
        <v>1643</v>
      </c>
      <c r="C3949" s="1" t="s">
        <v>36</v>
      </c>
      <c r="D3949" s="1">
        <v>4</v>
      </c>
      <c r="E3949" s="1">
        <v>1706</v>
      </c>
      <c r="F3949" s="5">
        <v>43910</v>
      </c>
      <c r="G3949" s="1"/>
      <c r="H3949" s="1">
        <f t="shared" ca="1" si="738"/>
        <v>194</v>
      </c>
      <c r="I3949" s="1" t="str">
        <f t="shared" ca="1" si="739"/>
        <v>No</v>
      </c>
      <c r="J3949" s="1" t="s">
        <v>258</v>
      </c>
      <c r="K3949" s="1" t="s">
        <v>46</v>
      </c>
      <c r="L3949" s="1"/>
      <c r="M3949" s="1" t="s">
        <v>258</v>
      </c>
      <c r="N3949" s="1"/>
      <c r="O3949" s="1" t="s">
        <v>48</v>
      </c>
      <c r="P3949" s="1">
        <v>18</v>
      </c>
      <c r="Q3949" s="1"/>
      <c r="R3949" s="1">
        <f t="shared" si="737"/>
        <v>18</v>
      </c>
      <c r="S3949" s="1" t="str">
        <f t="shared" ref="S3949:S3954" si="746">IF(ISBLANK(Q3949)=TRUE,"80",Q3949)</f>
        <v>80</v>
      </c>
      <c r="T3949" s="1">
        <f t="shared" si="740"/>
        <v>62</v>
      </c>
      <c r="U3949" s="1" t="s">
        <v>41</v>
      </c>
      <c r="V3949" s="1"/>
      <c r="W3949" s="1"/>
      <c r="X3949" s="1"/>
      <c r="Y3949" s="1"/>
      <c r="Z3949" s="1"/>
      <c r="AA3949" s="1"/>
      <c r="AB3949" s="1"/>
      <c r="AC3949" s="1"/>
      <c r="AD3949" s="1"/>
      <c r="AE3949" s="1"/>
      <c r="AF3949" s="1"/>
      <c r="AG3949" s="1"/>
      <c r="AH3949" s="1" t="s">
        <v>3324</v>
      </c>
      <c r="AI3949" s="1"/>
      <c r="AJ3949" s="1" t="s">
        <v>49</v>
      </c>
      <c r="AK3949" s="1"/>
      <c r="AL3949" s="1"/>
      <c r="AM3949" s="1" t="s">
        <v>993</v>
      </c>
      <c r="AN3949" s="1"/>
      <c r="AO3949" s="1" t="s">
        <v>259</v>
      </c>
    </row>
    <row r="3950" spans="1:41">
      <c r="A3950" s="1" t="s">
        <v>11016</v>
      </c>
      <c r="B3950" s="1" t="s">
        <v>1328</v>
      </c>
      <c r="C3950" s="1" t="s">
        <v>36</v>
      </c>
      <c r="D3950" s="1">
        <v>460</v>
      </c>
      <c r="E3950" s="1">
        <v>36553</v>
      </c>
      <c r="F3950" s="5">
        <v>44082</v>
      </c>
      <c r="G3950" s="5">
        <v>44089</v>
      </c>
      <c r="H3950" s="1">
        <f t="shared" ca="1" si="738"/>
        <v>7</v>
      </c>
      <c r="I3950" s="1" t="str">
        <f t="shared" ca="1" si="739"/>
        <v>No</v>
      </c>
      <c r="J3950" s="1" t="s">
        <v>147</v>
      </c>
      <c r="K3950" s="1" t="s">
        <v>148</v>
      </c>
      <c r="L3950" s="1" t="s">
        <v>1329</v>
      </c>
      <c r="M3950" s="1" t="s">
        <v>350</v>
      </c>
      <c r="N3950" s="1"/>
      <c r="O3950" s="1" t="s">
        <v>48</v>
      </c>
      <c r="P3950" s="1">
        <v>18</v>
      </c>
      <c r="Q3950" s="1"/>
      <c r="R3950" s="1">
        <f t="shared" si="737"/>
        <v>18</v>
      </c>
      <c r="S3950" s="1" t="str">
        <f t="shared" si="746"/>
        <v>80</v>
      </c>
      <c r="T3950" s="1">
        <f t="shared" si="740"/>
        <v>62</v>
      </c>
      <c r="U3950" s="1" t="s">
        <v>41</v>
      </c>
      <c r="V3950" s="1" t="s">
        <v>1507</v>
      </c>
      <c r="W3950" s="1"/>
      <c r="X3950" s="1"/>
      <c r="Y3950" s="1"/>
      <c r="Z3950" s="1"/>
      <c r="AA3950" s="1"/>
      <c r="AB3950" s="1"/>
      <c r="AC3950" s="1"/>
      <c r="AD3950" s="1"/>
      <c r="AE3950" s="1"/>
      <c r="AF3950" s="1"/>
      <c r="AG3950" s="1"/>
      <c r="AH3950" s="1"/>
      <c r="AI3950" s="1"/>
      <c r="AJ3950" s="1"/>
      <c r="AK3950" s="1"/>
      <c r="AL3950" s="1"/>
      <c r="AM3950" s="1"/>
      <c r="AN3950" s="1"/>
      <c r="AO3950" s="1" t="s">
        <v>6482</v>
      </c>
    </row>
    <row r="3951" spans="1:41">
      <c r="A3951" s="1" t="s">
        <v>11021</v>
      </c>
      <c r="B3951" s="1" t="s">
        <v>1880</v>
      </c>
      <c r="C3951" s="1" t="s">
        <v>36</v>
      </c>
      <c r="D3951" s="1">
        <v>125</v>
      </c>
      <c r="E3951" s="1">
        <v>20253</v>
      </c>
      <c r="F3951" s="5">
        <v>44009</v>
      </c>
      <c r="G3951" s="5">
        <v>44027</v>
      </c>
      <c r="H3951" s="1">
        <f t="shared" ca="1" si="738"/>
        <v>18</v>
      </c>
      <c r="I3951" s="1" t="str">
        <f t="shared" ca="1" si="739"/>
        <v>No</v>
      </c>
      <c r="J3951" s="1" t="s">
        <v>214</v>
      </c>
      <c r="K3951" s="1" t="s">
        <v>215</v>
      </c>
      <c r="L3951" s="1" t="s">
        <v>1058</v>
      </c>
      <c r="M3951" s="1" t="s">
        <v>1059</v>
      </c>
      <c r="N3951" s="1"/>
      <c r="O3951" s="1" t="s">
        <v>48</v>
      </c>
      <c r="P3951" s="1">
        <v>18</v>
      </c>
      <c r="Q3951" s="1"/>
      <c r="R3951" s="1">
        <f t="shared" si="737"/>
        <v>18</v>
      </c>
      <c r="S3951" s="1" t="str">
        <f t="shared" si="746"/>
        <v>80</v>
      </c>
      <c r="T3951" s="1">
        <f t="shared" si="740"/>
        <v>62</v>
      </c>
      <c r="U3951" s="1" t="s">
        <v>41</v>
      </c>
      <c r="V3951" s="1" t="s">
        <v>1060</v>
      </c>
      <c r="W3951" s="1"/>
      <c r="X3951" s="1"/>
      <c r="Y3951" s="1"/>
      <c r="Z3951" s="1"/>
      <c r="AA3951" s="1"/>
      <c r="AB3951" s="1"/>
      <c r="AC3951" s="1"/>
      <c r="AD3951" s="1"/>
      <c r="AE3951" s="1"/>
      <c r="AF3951" s="1"/>
      <c r="AG3951" s="1"/>
      <c r="AH3951" s="1"/>
      <c r="AI3951" s="1"/>
      <c r="AJ3951" s="1"/>
      <c r="AK3951" s="1" t="s">
        <v>76</v>
      </c>
      <c r="AL3951" s="1"/>
      <c r="AM3951" s="1"/>
      <c r="AN3951" s="1"/>
      <c r="AO3951" s="1" t="s">
        <v>756</v>
      </c>
    </row>
    <row r="3952" spans="1:41">
      <c r="A3952" s="1" t="s">
        <v>11024</v>
      </c>
      <c r="B3952" s="1" t="s">
        <v>11025</v>
      </c>
      <c r="C3952" s="1" t="s">
        <v>36</v>
      </c>
      <c r="D3952" s="1">
        <v>548</v>
      </c>
      <c r="E3952" s="1">
        <v>270485</v>
      </c>
      <c r="F3952" s="5">
        <v>43976</v>
      </c>
      <c r="G3952" s="1"/>
      <c r="H3952" s="1">
        <f t="shared" ca="1" si="738"/>
        <v>128</v>
      </c>
      <c r="I3952" s="1" t="str">
        <f t="shared" ca="1" si="739"/>
        <v>No</v>
      </c>
      <c r="J3952" s="1" t="s">
        <v>9249</v>
      </c>
      <c r="K3952" s="1" t="s">
        <v>9250</v>
      </c>
      <c r="L3952" s="1" t="s">
        <v>11026</v>
      </c>
      <c r="M3952" s="1" t="s">
        <v>11027</v>
      </c>
      <c r="N3952" s="1"/>
      <c r="O3952" s="1" t="s">
        <v>48</v>
      </c>
      <c r="P3952" s="1">
        <v>18</v>
      </c>
      <c r="Q3952" s="1"/>
      <c r="R3952" s="1">
        <f t="shared" si="737"/>
        <v>18</v>
      </c>
      <c r="S3952" s="1" t="str">
        <f t="shared" si="746"/>
        <v>80</v>
      </c>
      <c r="T3952" s="1">
        <f t="shared" si="740"/>
        <v>62</v>
      </c>
      <c r="U3952" s="1" t="s">
        <v>41</v>
      </c>
      <c r="V3952" s="1"/>
      <c r="W3952" s="1"/>
      <c r="X3952" s="1"/>
      <c r="Y3952" s="1"/>
      <c r="Z3952" s="1"/>
      <c r="AA3952" s="1"/>
      <c r="AB3952" s="1"/>
      <c r="AC3952" s="1"/>
      <c r="AD3952" s="1" t="s">
        <v>11028</v>
      </c>
      <c r="AE3952" s="1"/>
      <c r="AF3952" s="1"/>
      <c r="AG3952" s="1"/>
      <c r="AH3952" s="1"/>
      <c r="AI3952" s="1"/>
      <c r="AJ3952" s="1" t="s">
        <v>49</v>
      </c>
      <c r="AK3952" s="1"/>
      <c r="AL3952" s="1"/>
      <c r="AM3952" s="1"/>
      <c r="AN3952" s="1"/>
      <c r="AO3952" s="1" t="s">
        <v>11029</v>
      </c>
    </row>
    <row r="3953" spans="1:41">
      <c r="A3953" s="1" t="s">
        <v>11031</v>
      </c>
      <c r="B3953" s="1" t="s">
        <v>11032</v>
      </c>
      <c r="C3953" s="1" t="s">
        <v>36</v>
      </c>
      <c r="D3953" s="1">
        <v>69</v>
      </c>
      <c r="E3953" s="1">
        <v>32241</v>
      </c>
      <c r="F3953" s="5">
        <v>43960</v>
      </c>
      <c r="G3953" s="5">
        <v>43984</v>
      </c>
      <c r="H3953" s="1">
        <f t="shared" ca="1" si="738"/>
        <v>24</v>
      </c>
      <c r="I3953" s="1" t="str">
        <f t="shared" ca="1" si="739"/>
        <v>No</v>
      </c>
      <c r="J3953" s="1" t="s">
        <v>117</v>
      </c>
      <c r="K3953" s="1" t="s">
        <v>46</v>
      </c>
      <c r="L3953" s="1"/>
      <c r="M3953" s="1" t="s">
        <v>118</v>
      </c>
      <c r="N3953" s="1"/>
      <c r="O3953" s="1" t="s">
        <v>48</v>
      </c>
      <c r="P3953" s="1">
        <v>18</v>
      </c>
      <c r="Q3953" s="1"/>
      <c r="R3953" s="1">
        <f t="shared" si="737"/>
        <v>18</v>
      </c>
      <c r="S3953" s="1" t="str">
        <f t="shared" si="746"/>
        <v>80</v>
      </c>
      <c r="T3953" s="1">
        <f t="shared" si="740"/>
        <v>62</v>
      </c>
      <c r="U3953" s="1" t="s">
        <v>41</v>
      </c>
      <c r="V3953" s="1" t="s">
        <v>84</v>
      </c>
      <c r="W3953" s="1"/>
      <c r="X3953" s="1"/>
      <c r="Y3953" s="1"/>
      <c r="Z3953" s="1"/>
      <c r="AA3953" s="1"/>
      <c r="AB3953" s="1"/>
      <c r="AC3953" s="1"/>
      <c r="AD3953" s="1"/>
      <c r="AE3953" s="1"/>
      <c r="AF3953" s="1"/>
      <c r="AG3953" s="1"/>
      <c r="AH3953" s="1"/>
      <c r="AI3953" s="1"/>
      <c r="AJ3953" s="1"/>
      <c r="AK3953" s="1"/>
      <c r="AL3953" s="1"/>
      <c r="AM3953" s="1"/>
      <c r="AN3953" s="1"/>
      <c r="AO3953" s="1" t="s">
        <v>11033</v>
      </c>
    </row>
    <row r="3954" spans="1:41">
      <c r="A3954" s="1" t="s">
        <v>11035</v>
      </c>
      <c r="B3954" s="1" t="s">
        <v>7153</v>
      </c>
      <c r="C3954" s="1" t="s">
        <v>36</v>
      </c>
      <c r="D3954" s="1">
        <v>508</v>
      </c>
      <c r="E3954" s="1">
        <v>61692</v>
      </c>
      <c r="F3954" s="5">
        <v>43867</v>
      </c>
      <c r="G3954" s="5">
        <v>43894</v>
      </c>
      <c r="H3954" s="1">
        <f t="shared" ca="1" si="738"/>
        <v>27</v>
      </c>
      <c r="I3954" s="1" t="str">
        <f t="shared" ca="1" si="739"/>
        <v>No</v>
      </c>
      <c r="J3954" s="1" t="s">
        <v>161</v>
      </c>
      <c r="K3954" s="1" t="s">
        <v>46</v>
      </c>
      <c r="L3954" s="1"/>
      <c r="M3954" s="1" t="s">
        <v>161</v>
      </c>
      <c r="N3954" s="1"/>
      <c r="O3954" s="1" t="s">
        <v>48</v>
      </c>
      <c r="P3954" s="1">
        <v>18</v>
      </c>
      <c r="Q3954" s="1"/>
      <c r="R3954" s="1">
        <f t="shared" si="737"/>
        <v>18</v>
      </c>
      <c r="S3954" s="1" t="str">
        <f t="shared" si="746"/>
        <v>80</v>
      </c>
      <c r="T3954" s="1">
        <f t="shared" si="740"/>
        <v>62</v>
      </c>
      <c r="U3954" s="1" t="s">
        <v>41</v>
      </c>
      <c r="V3954" s="1" t="s">
        <v>921</v>
      </c>
      <c r="W3954" s="1"/>
      <c r="X3954" s="1"/>
      <c r="Y3954" s="1"/>
      <c r="Z3954" s="1"/>
      <c r="AA3954" s="1"/>
      <c r="AB3954" s="1"/>
      <c r="AC3954" s="1"/>
      <c r="AD3954" s="1"/>
      <c r="AE3954" s="1"/>
      <c r="AF3954" s="1"/>
      <c r="AG3954" s="1"/>
      <c r="AH3954" s="1"/>
      <c r="AI3954" s="1"/>
      <c r="AJ3954" s="1"/>
      <c r="AK3954" s="1"/>
      <c r="AL3954" s="1"/>
      <c r="AM3954" s="1"/>
      <c r="AN3954" s="1"/>
      <c r="AO3954" s="1" t="s">
        <v>11036</v>
      </c>
    </row>
    <row r="3955" spans="1:41">
      <c r="A3955" s="1" t="s">
        <v>11041</v>
      </c>
      <c r="B3955" s="1" t="s">
        <v>1404</v>
      </c>
      <c r="C3955" s="1" t="s">
        <v>36</v>
      </c>
      <c r="D3955" s="1">
        <v>43</v>
      </c>
      <c r="E3955" s="1">
        <v>13887</v>
      </c>
      <c r="F3955" s="5">
        <v>44082</v>
      </c>
      <c r="G3955" s="5">
        <v>44090</v>
      </c>
      <c r="H3955" s="1">
        <f t="shared" ca="1" si="738"/>
        <v>8</v>
      </c>
      <c r="I3955" s="1" t="str">
        <f t="shared" ca="1" si="739"/>
        <v>No</v>
      </c>
      <c r="J3955" s="1" t="s">
        <v>384</v>
      </c>
      <c r="K3955" s="1" t="s">
        <v>385</v>
      </c>
      <c r="L3955" s="1" t="s">
        <v>386</v>
      </c>
      <c r="M3955" s="1" t="s">
        <v>384</v>
      </c>
      <c r="N3955" s="1"/>
      <c r="O3955" s="1" t="s">
        <v>387</v>
      </c>
      <c r="P3955" s="1">
        <v>18</v>
      </c>
      <c r="Q3955" s="1">
        <v>30</v>
      </c>
      <c r="R3955" s="1">
        <f t="shared" si="737"/>
        <v>18</v>
      </c>
      <c r="S3955" s="1">
        <v>30</v>
      </c>
      <c r="T3955" s="1">
        <f t="shared" si="740"/>
        <v>12</v>
      </c>
      <c r="U3955" s="1" t="s">
        <v>41</v>
      </c>
      <c r="V3955" s="1"/>
      <c r="W3955" s="1"/>
      <c r="X3955" s="1"/>
      <c r="Y3955" s="1"/>
      <c r="Z3955" s="1"/>
      <c r="AA3955" s="1"/>
      <c r="AB3955" s="1"/>
      <c r="AC3955" s="1"/>
      <c r="AD3955" s="1"/>
      <c r="AE3955" s="1"/>
      <c r="AF3955" s="1"/>
      <c r="AG3955" s="1"/>
      <c r="AH3955" s="1" t="s">
        <v>388</v>
      </c>
      <c r="AI3955" s="1"/>
      <c r="AJ3955" s="1" t="s">
        <v>49</v>
      </c>
      <c r="AK3955" s="1"/>
      <c r="AL3955" s="1"/>
      <c r="AM3955" s="1"/>
      <c r="AN3955" s="1"/>
      <c r="AO3955" s="1" t="s">
        <v>1405</v>
      </c>
    </row>
    <row r="3956" spans="1:41">
      <c r="A3956" s="1" t="s">
        <v>11042</v>
      </c>
      <c r="B3956" s="1" t="s">
        <v>322</v>
      </c>
      <c r="C3956" s="1" t="s">
        <v>36</v>
      </c>
      <c r="D3956" s="1">
        <v>2215</v>
      </c>
      <c r="E3956" s="1">
        <v>159949</v>
      </c>
      <c r="F3956" s="5">
        <v>44089</v>
      </c>
      <c r="G3956" s="5">
        <v>44096</v>
      </c>
      <c r="H3956" s="1">
        <f t="shared" ca="1" si="738"/>
        <v>7</v>
      </c>
      <c r="I3956" s="1" t="str">
        <f t="shared" ca="1" si="739"/>
        <v>No</v>
      </c>
      <c r="J3956" s="1" t="s">
        <v>80</v>
      </c>
      <c r="K3956" s="1" t="s">
        <v>81</v>
      </c>
      <c r="L3956" s="1" t="s">
        <v>82</v>
      </c>
      <c r="M3956" s="1" t="s">
        <v>82</v>
      </c>
      <c r="N3956" s="1"/>
      <c r="O3956" s="1" t="s">
        <v>83</v>
      </c>
      <c r="P3956" s="1">
        <v>18</v>
      </c>
      <c r="Q3956" s="1">
        <v>34</v>
      </c>
      <c r="R3956" s="1">
        <f t="shared" si="737"/>
        <v>18</v>
      </c>
      <c r="S3956" s="1">
        <v>34</v>
      </c>
      <c r="T3956" s="1">
        <f t="shared" si="740"/>
        <v>16</v>
      </c>
      <c r="U3956" s="1" t="s">
        <v>41</v>
      </c>
      <c r="V3956" s="1" t="s">
        <v>312</v>
      </c>
      <c r="W3956" s="1"/>
      <c r="X3956" s="1"/>
      <c r="Y3956" s="1"/>
      <c r="Z3956" s="1"/>
      <c r="AA3956" s="1"/>
      <c r="AB3956" s="1"/>
      <c r="AC3956" s="1"/>
      <c r="AD3956" s="1"/>
      <c r="AE3956" s="1"/>
      <c r="AF3956" s="1"/>
      <c r="AG3956" s="1"/>
      <c r="AH3956" s="1"/>
      <c r="AI3956" s="1"/>
      <c r="AJ3956" s="1" t="s">
        <v>49</v>
      </c>
      <c r="AK3956" s="1"/>
      <c r="AL3956" s="1"/>
      <c r="AM3956" s="1"/>
      <c r="AN3956" s="1"/>
      <c r="AO3956" s="1"/>
    </row>
    <row r="3957" spans="1:41">
      <c r="A3957" s="1" t="s">
        <v>11043</v>
      </c>
      <c r="B3957" s="1" t="s">
        <v>11044</v>
      </c>
      <c r="C3957" s="1" t="s">
        <v>36</v>
      </c>
      <c r="D3957" s="1">
        <v>220</v>
      </c>
      <c r="E3957" s="1">
        <v>49021</v>
      </c>
      <c r="F3957" s="5">
        <v>44033</v>
      </c>
      <c r="G3957" s="5">
        <v>44048</v>
      </c>
      <c r="H3957" s="1">
        <f t="shared" ca="1" si="738"/>
        <v>15</v>
      </c>
      <c r="I3957" s="1" t="str">
        <f t="shared" ca="1" si="739"/>
        <v>No</v>
      </c>
      <c r="J3957" s="1" t="s">
        <v>161</v>
      </c>
      <c r="K3957" s="1" t="s">
        <v>46</v>
      </c>
      <c r="L3957" s="1"/>
      <c r="M3957" s="1" t="s">
        <v>161</v>
      </c>
      <c r="N3957" s="1"/>
      <c r="O3957" s="1" t="s">
        <v>83</v>
      </c>
      <c r="P3957" s="1">
        <v>18</v>
      </c>
      <c r="Q3957" s="1">
        <v>34</v>
      </c>
      <c r="R3957" s="1">
        <f t="shared" si="737"/>
        <v>18</v>
      </c>
      <c r="S3957" s="1">
        <v>34</v>
      </c>
      <c r="T3957" s="1">
        <f t="shared" si="740"/>
        <v>16</v>
      </c>
      <c r="U3957" s="1" t="s">
        <v>41</v>
      </c>
      <c r="V3957" s="1"/>
      <c r="W3957" s="1"/>
      <c r="X3957" s="1"/>
      <c r="Y3957" s="1"/>
      <c r="Z3957" s="1"/>
      <c r="AA3957" s="1"/>
      <c r="AB3957" s="1"/>
      <c r="AC3957" s="1"/>
      <c r="AD3957" s="1"/>
      <c r="AE3957" s="1"/>
      <c r="AF3957" s="1"/>
      <c r="AG3957" s="1"/>
      <c r="AH3957" s="1"/>
      <c r="AI3957" s="1"/>
      <c r="AJ3957" s="1"/>
      <c r="AK3957" s="1"/>
      <c r="AL3957" s="1"/>
      <c r="AM3957" s="1"/>
      <c r="AN3957" s="1"/>
      <c r="AO3957" s="1" t="s">
        <v>11045</v>
      </c>
    </row>
    <row r="3958" spans="1:41">
      <c r="A3958" s="1" t="s">
        <v>11046</v>
      </c>
      <c r="B3958" s="1" t="s">
        <v>349</v>
      </c>
      <c r="C3958" s="1" t="s">
        <v>36</v>
      </c>
      <c r="D3958" s="1">
        <v>214</v>
      </c>
      <c r="E3958" s="1">
        <v>11589</v>
      </c>
      <c r="F3958" s="5">
        <v>44090</v>
      </c>
      <c r="G3958" s="5">
        <v>44096</v>
      </c>
      <c r="H3958" s="1">
        <f t="shared" ca="1" si="738"/>
        <v>6</v>
      </c>
      <c r="I3958" s="1" t="str">
        <f t="shared" ca="1" si="739"/>
        <v>No</v>
      </c>
      <c r="J3958" s="1" t="s">
        <v>147</v>
      </c>
      <c r="K3958" s="1" t="s">
        <v>148</v>
      </c>
      <c r="L3958" s="1" t="s">
        <v>149</v>
      </c>
      <c r="M3958" s="1" t="s">
        <v>350</v>
      </c>
      <c r="N3958" s="1"/>
      <c r="O3958" s="1" t="s">
        <v>48</v>
      </c>
      <c r="P3958" s="1">
        <v>18</v>
      </c>
      <c r="Q3958" s="1"/>
      <c r="R3958" s="1">
        <f t="shared" si="737"/>
        <v>18</v>
      </c>
      <c r="S3958" s="1" t="str">
        <f t="shared" ref="S3958:S3962" si="747">IF(ISBLANK(Q3958)=TRUE,"80",Q3958)</f>
        <v>80</v>
      </c>
      <c r="T3958" s="1">
        <f t="shared" si="740"/>
        <v>62</v>
      </c>
      <c r="U3958" s="1" t="s">
        <v>41</v>
      </c>
      <c r="V3958" s="1" t="s">
        <v>380</v>
      </c>
      <c r="W3958" s="1"/>
      <c r="X3958" s="1"/>
      <c r="Y3958" s="1"/>
      <c r="Z3958" s="1"/>
      <c r="AA3958" s="1"/>
      <c r="AB3958" s="1"/>
      <c r="AC3958" s="1"/>
      <c r="AD3958" s="1"/>
      <c r="AE3958" s="1"/>
      <c r="AF3958" s="1"/>
      <c r="AG3958" s="1"/>
      <c r="AH3958" s="1"/>
      <c r="AI3958" s="1"/>
      <c r="AJ3958" s="1"/>
      <c r="AK3958" s="1"/>
      <c r="AL3958" s="1"/>
      <c r="AM3958" s="1"/>
      <c r="AN3958" s="1"/>
      <c r="AO3958" s="1" t="s">
        <v>2975</v>
      </c>
    </row>
    <row r="3959" spans="1:41">
      <c r="A3959" s="1" t="s">
        <v>11049</v>
      </c>
      <c r="B3959" s="1" t="s">
        <v>673</v>
      </c>
      <c r="C3959" s="1" t="s">
        <v>36</v>
      </c>
      <c r="D3959" s="1">
        <v>910</v>
      </c>
      <c r="E3959" s="1">
        <v>111939</v>
      </c>
      <c r="F3959" s="5">
        <v>44043</v>
      </c>
      <c r="G3959" s="5">
        <v>44095</v>
      </c>
      <c r="H3959" s="1">
        <f t="shared" ca="1" si="738"/>
        <v>52</v>
      </c>
      <c r="I3959" s="1" t="str">
        <f t="shared" ca="1" si="739"/>
        <v>No</v>
      </c>
      <c r="J3959" s="1" t="s">
        <v>161</v>
      </c>
      <c r="K3959" s="1" t="s">
        <v>46</v>
      </c>
      <c r="L3959" s="1"/>
      <c r="M3959" s="1" t="s">
        <v>161</v>
      </c>
      <c r="N3959" s="1"/>
      <c r="O3959" s="1" t="s">
        <v>48</v>
      </c>
      <c r="P3959" s="1">
        <v>18</v>
      </c>
      <c r="Q3959" s="1"/>
      <c r="R3959" s="1">
        <f t="shared" si="737"/>
        <v>18</v>
      </c>
      <c r="S3959" s="1" t="str">
        <f t="shared" si="747"/>
        <v>80</v>
      </c>
      <c r="T3959" s="1">
        <f t="shared" si="740"/>
        <v>62</v>
      </c>
      <c r="U3959" s="1" t="s">
        <v>41</v>
      </c>
      <c r="V3959" s="1"/>
      <c r="W3959" s="1"/>
      <c r="X3959" s="1"/>
      <c r="Y3959" s="1"/>
      <c r="Z3959" s="1"/>
      <c r="AA3959" s="1"/>
      <c r="AB3959" s="1"/>
      <c r="AC3959" s="1"/>
      <c r="AD3959" s="1"/>
      <c r="AE3959" s="1"/>
      <c r="AF3959" s="1"/>
      <c r="AG3959" s="1"/>
      <c r="AH3959" s="1"/>
      <c r="AI3959" s="1"/>
      <c r="AJ3959" s="1"/>
      <c r="AK3959" s="1"/>
      <c r="AL3959" s="1"/>
      <c r="AM3959" s="1"/>
      <c r="AN3959" s="1"/>
      <c r="AO3959" s="1" t="s">
        <v>11050</v>
      </c>
    </row>
    <row r="3960" spans="1:41">
      <c r="A3960" s="1" t="s">
        <v>11051</v>
      </c>
      <c r="B3960" s="1" t="s">
        <v>2830</v>
      </c>
      <c r="C3960" s="1" t="s">
        <v>36</v>
      </c>
      <c r="D3960" s="1">
        <v>2</v>
      </c>
      <c r="E3960" s="1">
        <v>732</v>
      </c>
      <c r="F3960" s="5">
        <v>43884</v>
      </c>
      <c r="G3960" s="5">
        <v>43894</v>
      </c>
      <c r="H3960" s="1">
        <f t="shared" ca="1" si="738"/>
        <v>10</v>
      </c>
      <c r="I3960" s="1" t="str">
        <f t="shared" ca="1" si="739"/>
        <v>No</v>
      </c>
      <c r="J3960" s="1" t="s">
        <v>161</v>
      </c>
      <c r="K3960" s="1" t="s">
        <v>46</v>
      </c>
      <c r="L3960" s="1"/>
      <c r="M3960" s="1" t="s">
        <v>161</v>
      </c>
      <c r="N3960" s="1"/>
      <c r="O3960" s="1" t="s">
        <v>48</v>
      </c>
      <c r="P3960" s="1">
        <v>18</v>
      </c>
      <c r="Q3960" s="1"/>
      <c r="R3960" s="1">
        <f t="shared" si="737"/>
        <v>18</v>
      </c>
      <c r="S3960" s="1" t="str">
        <f t="shared" si="747"/>
        <v>80</v>
      </c>
      <c r="T3960" s="1">
        <f t="shared" si="740"/>
        <v>62</v>
      </c>
      <c r="U3960" s="1" t="s">
        <v>41</v>
      </c>
      <c r="V3960" s="1" t="s">
        <v>185</v>
      </c>
      <c r="W3960" s="1"/>
      <c r="X3960" s="1"/>
      <c r="Y3960" s="1"/>
      <c r="Z3960" s="1"/>
      <c r="AA3960" s="1"/>
      <c r="AB3960" s="1"/>
      <c r="AC3960" s="1"/>
      <c r="AD3960" s="1"/>
      <c r="AE3960" s="1"/>
      <c r="AF3960" s="1"/>
      <c r="AG3960" s="1"/>
      <c r="AH3960" s="1"/>
      <c r="AI3960" s="1"/>
      <c r="AJ3960" s="1"/>
      <c r="AK3960" s="1"/>
      <c r="AL3960" s="1"/>
      <c r="AM3960" s="1"/>
      <c r="AN3960" s="1"/>
      <c r="AO3960" s="1" t="s">
        <v>11052</v>
      </c>
    </row>
    <row r="3961" spans="1:41">
      <c r="A3961" s="1" t="s">
        <v>11053</v>
      </c>
      <c r="B3961" s="1" t="s">
        <v>11054</v>
      </c>
      <c r="C3961" s="1" t="s">
        <v>36</v>
      </c>
      <c r="D3961" s="1">
        <v>2051</v>
      </c>
      <c r="E3961" s="1">
        <v>1225805</v>
      </c>
      <c r="F3961" s="5">
        <v>43949</v>
      </c>
      <c r="G3961" s="1"/>
      <c r="H3961" s="1">
        <f t="shared" ca="1" si="738"/>
        <v>155</v>
      </c>
      <c r="I3961" s="1" t="str">
        <f t="shared" ca="1" si="739"/>
        <v>No</v>
      </c>
      <c r="J3961" s="1" t="s">
        <v>250</v>
      </c>
      <c r="K3961" s="1" t="s">
        <v>251</v>
      </c>
      <c r="L3961" s="1" t="s">
        <v>252</v>
      </c>
      <c r="M3961" s="1" t="s">
        <v>253</v>
      </c>
      <c r="N3961" s="1"/>
      <c r="O3961" s="1" t="s">
        <v>48</v>
      </c>
      <c r="P3961" s="1">
        <v>18</v>
      </c>
      <c r="Q3961" s="1"/>
      <c r="R3961" s="1">
        <f t="shared" si="737"/>
        <v>18</v>
      </c>
      <c r="S3961" s="1" t="str">
        <f t="shared" si="747"/>
        <v>80</v>
      </c>
      <c r="T3961" s="1">
        <f t="shared" si="740"/>
        <v>62</v>
      </c>
      <c r="U3961" s="1" t="s">
        <v>41</v>
      </c>
      <c r="V3961" s="1"/>
      <c r="W3961" s="1"/>
      <c r="X3961" s="1"/>
      <c r="Y3961" s="1"/>
      <c r="Z3961" s="1"/>
      <c r="AA3961" s="1"/>
      <c r="AB3961" s="1"/>
      <c r="AC3961" s="1"/>
      <c r="AD3961" s="1"/>
      <c r="AE3961" s="1"/>
      <c r="AF3961" s="1"/>
      <c r="AG3961" s="1"/>
      <c r="AH3961" s="1"/>
      <c r="AI3961" s="1"/>
      <c r="AJ3961" s="1"/>
      <c r="AK3961" s="1"/>
      <c r="AL3961" s="1"/>
      <c r="AM3961" s="1"/>
      <c r="AN3961" s="1"/>
      <c r="AO3961" s="1" t="s">
        <v>1793</v>
      </c>
    </row>
    <row r="3962" spans="1:41">
      <c r="A3962" s="1" t="s">
        <v>11057</v>
      </c>
      <c r="B3962" s="1" t="s">
        <v>6390</v>
      </c>
      <c r="C3962" s="1" t="s">
        <v>36</v>
      </c>
      <c r="D3962" s="1">
        <v>29</v>
      </c>
      <c r="E3962" s="1">
        <v>7638</v>
      </c>
      <c r="F3962" s="5">
        <v>44062</v>
      </c>
      <c r="G3962" s="5">
        <v>44105</v>
      </c>
      <c r="H3962" s="1">
        <f t="shared" ca="1" si="738"/>
        <v>43</v>
      </c>
      <c r="I3962" s="1" t="str">
        <f t="shared" ca="1" si="739"/>
        <v>No</v>
      </c>
      <c r="J3962" s="1" t="s">
        <v>2284</v>
      </c>
      <c r="K3962" s="1" t="s">
        <v>46</v>
      </c>
      <c r="L3962" s="1" t="s">
        <v>4968</v>
      </c>
      <c r="M3962" s="1" t="s">
        <v>4968</v>
      </c>
      <c r="N3962" s="1"/>
      <c r="O3962" s="1" t="s">
        <v>48</v>
      </c>
      <c r="P3962" s="1">
        <v>18</v>
      </c>
      <c r="Q3962" s="1"/>
      <c r="R3962" s="1">
        <f t="shared" si="737"/>
        <v>18</v>
      </c>
      <c r="S3962" s="1" t="str">
        <f t="shared" si="747"/>
        <v>80</v>
      </c>
      <c r="T3962" s="1">
        <f t="shared" si="740"/>
        <v>62</v>
      </c>
      <c r="U3962" s="1" t="s">
        <v>41</v>
      </c>
      <c r="V3962" s="1" t="s">
        <v>2152</v>
      </c>
      <c r="W3962" s="1"/>
      <c r="X3962" s="1"/>
      <c r="Y3962" s="1"/>
      <c r="Z3962" s="1"/>
      <c r="AA3962" s="1"/>
      <c r="AB3962" s="1"/>
      <c r="AC3962" s="1"/>
      <c r="AD3962" s="1"/>
      <c r="AE3962" s="1"/>
      <c r="AF3962" s="1"/>
      <c r="AG3962" s="1"/>
      <c r="AH3962" s="1"/>
      <c r="AI3962" s="1"/>
      <c r="AJ3962" s="1"/>
      <c r="AK3962" s="1"/>
      <c r="AL3962" s="1"/>
      <c r="AM3962" s="1"/>
      <c r="AN3962" s="1"/>
      <c r="AO3962" s="1" t="s">
        <v>11058</v>
      </c>
    </row>
    <row r="3963" spans="1:41">
      <c r="A3963" s="1" t="s">
        <v>11059</v>
      </c>
      <c r="B3963" s="1" t="s">
        <v>5599</v>
      </c>
      <c r="C3963" s="1" t="s">
        <v>36</v>
      </c>
      <c r="D3963" s="1">
        <v>57</v>
      </c>
      <c r="E3963" s="1">
        <v>12089</v>
      </c>
      <c r="F3963" s="5">
        <v>44083</v>
      </c>
      <c r="G3963" s="5">
        <v>44089</v>
      </c>
      <c r="H3963" s="1">
        <f t="shared" ca="1" si="738"/>
        <v>6</v>
      </c>
      <c r="I3963" s="1" t="str">
        <f t="shared" ca="1" si="739"/>
        <v>No</v>
      </c>
      <c r="J3963" s="1" t="s">
        <v>239</v>
      </c>
      <c r="K3963" s="1" t="s">
        <v>46</v>
      </c>
      <c r="L3963" s="1"/>
      <c r="M3963" s="1" t="s">
        <v>240</v>
      </c>
      <c r="N3963" s="1"/>
      <c r="O3963" s="1" t="s">
        <v>83</v>
      </c>
      <c r="P3963" s="1">
        <v>18</v>
      </c>
      <c r="Q3963" s="1">
        <v>34</v>
      </c>
      <c r="R3963" s="1">
        <f t="shared" si="737"/>
        <v>18</v>
      </c>
      <c r="S3963" s="1">
        <v>34</v>
      </c>
      <c r="T3963" s="1">
        <f t="shared" si="740"/>
        <v>16</v>
      </c>
      <c r="U3963" s="1" t="s">
        <v>41</v>
      </c>
      <c r="V3963" s="1"/>
      <c r="W3963" s="1"/>
      <c r="X3963" s="1"/>
      <c r="Y3963" s="1"/>
      <c r="Z3963" s="1"/>
      <c r="AA3963" s="1"/>
      <c r="AB3963" s="1"/>
      <c r="AC3963" s="1"/>
      <c r="AD3963" s="1"/>
      <c r="AE3963" s="1"/>
      <c r="AF3963" s="1"/>
      <c r="AG3963" s="1"/>
      <c r="AH3963" s="1"/>
      <c r="AI3963" s="1"/>
      <c r="AJ3963" s="1"/>
      <c r="AK3963" s="1" t="s">
        <v>76</v>
      </c>
      <c r="AL3963" s="1"/>
      <c r="AM3963" s="1"/>
      <c r="AN3963" s="1"/>
      <c r="AO3963" s="1" t="s">
        <v>5600</v>
      </c>
    </row>
    <row r="3964" spans="1:41">
      <c r="A3964" s="1" t="s">
        <v>11060</v>
      </c>
      <c r="B3964" s="1" t="s">
        <v>1830</v>
      </c>
      <c r="C3964" s="1" t="s">
        <v>36</v>
      </c>
      <c r="D3964" s="1">
        <v>9</v>
      </c>
      <c r="E3964" s="1">
        <v>1254</v>
      </c>
      <c r="F3964" s="5">
        <v>43993</v>
      </c>
      <c r="G3964" s="5">
        <v>44013</v>
      </c>
      <c r="H3964" s="1">
        <f t="shared" ca="1" si="738"/>
        <v>20</v>
      </c>
      <c r="I3964" s="1" t="str">
        <f t="shared" ca="1" si="739"/>
        <v>No</v>
      </c>
      <c r="J3964" s="1" t="s">
        <v>136</v>
      </c>
      <c r="K3964" s="1" t="s">
        <v>137</v>
      </c>
      <c r="L3964" s="1" t="s">
        <v>136</v>
      </c>
      <c r="M3964" s="1" t="s">
        <v>136</v>
      </c>
      <c r="N3964" s="1"/>
      <c r="O3964" s="1" t="s">
        <v>48</v>
      </c>
      <c r="P3964" s="1">
        <v>18</v>
      </c>
      <c r="Q3964" s="1"/>
      <c r="R3964" s="1">
        <f t="shared" si="737"/>
        <v>18</v>
      </c>
      <c r="S3964" s="1" t="str">
        <f t="shared" ref="S3964:S3967" si="748">IF(ISBLANK(Q3964)=TRUE,"80",Q3964)</f>
        <v>80</v>
      </c>
      <c r="T3964" s="1">
        <f t="shared" si="740"/>
        <v>62</v>
      </c>
      <c r="U3964" s="1" t="s">
        <v>41</v>
      </c>
      <c r="V3964" s="1"/>
      <c r="W3964" s="1"/>
      <c r="X3964" s="1"/>
      <c r="Y3964" s="1"/>
      <c r="Z3964" s="1"/>
      <c r="AA3964" s="1"/>
      <c r="AB3964" s="1"/>
      <c r="AC3964" s="1"/>
      <c r="AD3964" s="1"/>
      <c r="AE3964" s="1"/>
      <c r="AF3964" s="1"/>
      <c r="AG3964" s="1"/>
      <c r="AH3964" s="1"/>
      <c r="AI3964" s="1"/>
      <c r="AJ3964" s="1"/>
      <c r="AK3964" s="1"/>
      <c r="AL3964" s="1"/>
      <c r="AM3964" s="1"/>
      <c r="AN3964" s="1"/>
      <c r="AO3964" s="1"/>
    </row>
    <row r="3965" spans="1:41">
      <c r="A3965" s="1" t="s">
        <v>11061</v>
      </c>
      <c r="B3965" s="1" t="s">
        <v>3177</v>
      </c>
      <c r="C3965" s="1" t="s">
        <v>36</v>
      </c>
      <c r="D3965" s="1">
        <v>1020</v>
      </c>
      <c r="E3965" s="1">
        <v>337474</v>
      </c>
      <c r="F3965" s="5">
        <v>43913</v>
      </c>
      <c r="G3965" s="5">
        <v>43927</v>
      </c>
      <c r="H3965" s="1">
        <f t="shared" ca="1" si="738"/>
        <v>14</v>
      </c>
      <c r="I3965" s="1" t="str">
        <f t="shared" ca="1" si="739"/>
        <v>No</v>
      </c>
      <c r="J3965" s="1" t="s">
        <v>147</v>
      </c>
      <c r="K3965" s="1" t="s">
        <v>148</v>
      </c>
      <c r="L3965" s="1" t="s">
        <v>1387</v>
      </c>
      <c r="M3965" s="1" t="s">
        <v>1387</v>
      </c>
      <c r="N3965" s="1"/>
      <c r="O3965" s="1" t="s">
        <v>48</v>
      </c>
      <c r="P3965" s="1">
        <v>18</v>
      </c>
      <c r="Q3965" s="1"/>
      <c r="R3965" s="1">
        <f t="shared" si="737"/>
        <v>18</v>
      </c>
      <c r="S3965" s="1" t="str">
        <f t="shared" si="748"/>
        <v>80</v>
      </c>
      <c r="T3965" s="1">
        <f t="shared" si="740"/>
        <v>62</v>
      </c>
      <c r="U3965" s="1" t="s">
        <v>41</v>
      </c>
      <c r="V3965" s="1" t="s">
        <v>312</v>
      </c>
      <c r="W3965" s="1"/>
      <c r="X3965" s="1"/>
      <c r="Y3965" s="1"/>
      <c r="Z3965" s="1"/>
      <c r="AA3965" s="1"/>
      <c r="AB3965" s="1"/>
      <c r="AC3965" s="1"/>
      <c r="AD3965" s="1"/>
      <c r="AE3965" s="1"/>
      <c r="AF3965" s="1"/>
      <c r="AG3965" s="1"/>
      <c r="AH3965" s="1"/>
      <c r="AI3965" s="1"/>
      <c r="AJ3965" s="1"/>
      <c r="AK3965" s="1"/>
      <c r="AL3965" s="1"/>
      <c r="AM3965" s="1"/>
      <c r="AN3965" s="1"/>
      <c r="AO3965" s="1" t="s">
        <v>9485</v>
      </c>
    </row>
    <row r="3966" spans="1:41">
      <c r="A3966" s="4" t="s">
        <v>11062</v>
      </c>
      <c r="B3966" s="1" t="s">
        <v>11063</v>
      </c>
      <c r="C3966" s="1" t="s">
        <v>36</v>
      </c>
      <c r="D3966" s="1">
        <v>1248</v>
      </c>
      <c r="E3966" s="1">
        <v>298638</v>
      </c>
      <c r="F3966" s="5">
        <v>44083</v>
      </c>
      <c r="G3966" s="5">
        <v>44120</v>
      </c>
      <c r="H3966" s="1">
        <f t="shared" ca="1" si="738"/>
        <v>37</v>
      </c>
      <c r="I3966" s="1" t="str">
        <f t="shared" ca="1" si="739"/>
        <v>No</v>
      </c>
      <c r="J3966" s="1" t="s">
        <v>611</v>
      </c>
      <c r="K3966" s="1" t="s">
        <v>612</v>
      </c>
      <c r="L3966" s="1"/>
      <c r="M3966" s="1" t="s">
        <v>613</v>
      </c>
      <c r="N3966" s="1"/>
      <c r="O3966" s="1" t="s">
        <v>48</v>
      </c>
      <c r="P3966" s="1">
        <v>18</v>
      </c>
      <c r="Q3966" s="1"/>
      <c r="R3966" s="1">
        <f t="shared" si="737"/>
        <v>18</v>
      </c>
      <c r="S3966" s="1" t="str">
        <f t="shared" si="748"/>
        <v>80</v>
      </c>
      <c r="T3966" s="1">
        <f t="shared" si="740"/>
        <v>62</v>
      </c>
      <c r="U3966" s="1" t="s">
        <v>41</v>
      </c>
      <c r="V3966" s="1"/>
      <c r="W3966" s="1"/>
      <c r="X3966" s="1"/>
      <c r="Y3966" s="1"/>
      <c r="Z3966" s="1" t="s">
        <v>11064</v>
      </c>
      <c r="AA3966" s="1"/>
      <c r="AB3966" s="1"/>
      <c r="AC3966" s="1"/>
      <c r="AD3966" s="1"/>
      <c r="AE3966" s="1"/>
      <c r="AF3966" s="1"/>
      <c r="AG3966" s="1"/>
      <c r="AH3966" s="1"/>
      <c r="AI3966" s="1"/>
      <c r="AJ3966" s="1" t="s">
        <v>49</v>
      </c>
      <c r="AK3966" s="1"/>
      <c r="AL3966" s="1" t="s">
        <v>2163</v>
      </c>
      <c r="AM3966" s="1"/>
      <c r="AN3966" s="1"/>
      <c r="AO3966" s="1"/>
    </row>
    <row r="3967" spans="1:41">
      <c r="A3967" s="1" t="s">
        <v>11065</v>
      </c>
      <c r="B3967" s="1" t="s">
        <v>5736</v>
      </c>
      <c r="C3967" s="1" t="s">
        <v>36</v>
      </c>
      <c r="D3967" s="1">
        <v>2266</v>
      </c>
      <c r="E3967" s="1">
        <v>191280</v>
      </c>
      <c r="F3967" s="5">
        <v>44056</v>
      </c>
      <c r="G3967" s="5">
        <v>44095</v>
      </c>
      <c r="H3967" s="1">
        <f t="shared" ca="1" si="738"/>
        <v>39</v>
      </c>
      <c r="I3967" s="1" t="str">
        <f t="shared" ca="1" si="739"/>
        <v>No</v>
      </c>
      <c r="J3967" s="1" t="s">
        <v>161</v>
      </c>
      <c r="K3967" s="1" t="s">
        <v>46</v>
      </c>
      <c r="L3967" s="1"/>
      <c r="M3967" s="1" t="s">
        <v>161</v>
      </c>
      <c r="N3967" s="1"/>
      <c r="O3967" s="1" t="s">
        <v>48</v>
      </c>
      <c r="P3967" s="1">
        <v>18</v>
      </c>
      <c r="Q3967" s="1"/>
      <c r="R3967" s="1">
        <f t="shared" si="737"/>
        <v>18</v>
      </c>
      <c r="S3967" s="1" t="str">
        <f t="shared" si="748"/>
        <v>80</v>
      </c>
      <c r="T3967" s="1">
        <f t="shared" si="740"/>
        <v>62</v>
      </c>
      <c r="U3967" s="1" t="s">
        <v>41</v>
      </c>
      <c r="V3967" s="1"/>
      <c r="W3967" s="1"/>
      <c r="X3967" s="1"/>
      <c r="Y3967" s="1"/>
      <c r="Z3967" s="1"/>
      <c r="AA3967" s="1"/>
      <c r="AB3967" s="1"/>
      <c r="AC3967" s="1"/>
      <c r="AD3967" s="1"/>
      <c r="AE3967" s="1"/>
      <c r="AF3967" s="1"/>
      <c r="AG3967" s="1"/>
      <c r="AH3967" s="1"/>
      <c r="AI3967" s="1"/>
      <c r="AJ3967" s="1"/>
      <c r="AK3967" s="1"/>
      <c r="AL3967" s="1"/>
      <c r="AM3967" s="1"/>
      <c r="AN3967" s="1"/>
      <c r="AO3967" s="1" t="s">
        <v>11066</v>
      </c>
    </row>
    <row r="3968" spans="1:41">
      <c r="A3968" s="1" t="s">
        <v>11067</v>
      </c>
      <c r="B3968" s="1" t="s">
        <v>3222</v>
      </c>
      <c r="C3968" s="1" t="s">
        <v>36</v>
      </c>
      <c r="D3968" s="1">
        <v>76</v>
      </c>
      <c r="E3968" s="1">
        <v>14809</v>
      </c>
      <c r="F3968" s="5">
        <v>44082</v>
      </c>
      <c r="G3968" s="5">
        <v>44090</v>
      </c>
      <c r="H3968" s="1">
        <f t="shared" ca="1" si="738"/>
        <v>8</v>
      </c>
      <c r="I3968" s="1" t="str">
        <f t="shared" ca="1" si="739"/>
        <v>No</v>
      </c>
      <c r="J3968" s="1" t="s">
        <v>384</v>
      </c>
      <c r="K3968" s="1" t="s">
        <v>385</v>
      </c>
      <c r="L3968" s="1" t="s">
        <v>386</v>
      </c>
      <c r="M3968" s="1" t="s">
        <v>384</v>
      </c>
      <c r="N3968" s="1"/>
      <c r="O3968" s="1" t="s">
        <v>387</v>
      </c>
      <c r="P3968" s="1">
        <v>18</v>
      </c>
      <c r="Q3968" s="1">
        <v>30</v>
      </c>
      <c r="R3968" s="1">
        <f t="shared" si="737"/>
        <v>18</v>
      </c>
      <c r="S3968" s="1">
        <v>30</v>
      </c>
      <c r="T3968" s="1">
        <f t="shared" si="740"/>
        <v>12</v>
      </c>
      <c r="U3968" s="1" t="s">
        <v>41</v>
      </c>
      <c r="V3968" s="1"/>
      <c r="W3968" s="1"/>
      <c r="X3968" s="1"/>
      <c r="Y3968" s="1"/>
      <c r="Z3968" s="1"/>
      <c r="AA3968" s="1"/>
      <c r="AB3968" s="1"/>
      <c r="AC3968" s="1"/>
      <c r="AD3968" s="1"/>
      <c r="AE3968" s="1"/>
      <c r="AF3968" s="1"/>
      <c r="AG3968" s="1"/>
      <c r="AH3968" s="1" t="s">
        <v>388</v>
      </c>
      <c r="AI3968" s="1"/>
      <c r="AJ3968" s="1" t="s">
        <v>49</v>
      </c>
      <c r="AK3968" s="1"/>
      <c r="AL3968" s="1"/>
      <c r="AM3968" s="1"/>
      <c r="AN3968" s="1"/>
      <c r="AO3968" s="1" t="s">
        <v>3223</v>
      </c>
    </row>
    <row r="3969" spans="1:41">
      <c r="A3969" s="1" t="s">
        <v>11068</v>
      </c>
      <c r="B3969" s="1" t="s">
        <v>1635</v>
      </c>
      <c r="C3969" s="1" t="s">
        <v>36</v>
      </c>
      <c r="D3969" s="1">
        <v>68</v>
      </c>
      <c r="E3969" s="1">
        <v>47576</v>
      </c>
      <c r="F3969" s="5">
        <v>43993</v>
      </c>
      <c r="G3969" s="1"/>
      <c r="H3969" s="1">
        <f t="shared" ca="1" si="738"/>
        <v>111</v>
      </c>
      <c r="I3969" s="1" t="str">
        <f t="shared" ca="1" si="739"/>
        <v>No</v>
      </c>
      <c r="J3969" s="1" t="s">
        <v>136</v>
      </c>
      <c r="K3969" s="1" t="s">
        <v>137</v>
      </c>
      <c r="L3969" s="1" t="s">
        <v>136</v>
      </c>
      <c r="M3969" s="1" t="s">
        <v>136</v>
      </c>
      <c r="N3969" s="1"/>
      <c r="O3969" s="1" t="s">
        <v>375</v>
      </c>
      <c r="P3969" s="1">
        <v>18</v>
      </c>
      <c r="Q3969" s="1">
        <v>24</v>
      </c>
      <c r="R3969" s="1">
        <f t="shared" si="737"/>
        <v>18</v>
      </c>
      <c r="S3969" s="1">
        <v>24</v>
      </c>
      <c r="T3969" s="1">
        <f t="shared" si="740"/>
        <v>6</v>
      </c>
      <c r="U3969" s="1" t="s">
        <v>41</v>
      </c>
      <c r="V3969" s="1"/>
      <c r="W3969" s="1"/>
      <c r="X3969" s="1"/>
      <c r="Y3969" s="1"/>
      <c r="Z3969" s="1"/>
      <c r="AA3969" s="1"/>
      <c r="AB3969" s="1"/>
      <c r="AC3969" s="1"/>
      <c r="AD3969" s="1"/>
      <c r="AE3969" s="1"/>
      <c r="AF3969" s="1"/>
      <c r="AG3969" s="1"/>
      <c r="AH3969" s="1"/>
      <c r="AI3969" s="1" t="s">
        <v>138</v>
      </c>
      <c r="AJ3969" s="1"/>
      <c r="AK3969" s="1"/>
      <c r="AL3969" s="1"/>
      <c r="AM3969" s="1"/>
      <c r="AN3969" s="1"/>
      <c r="AO3969" s="1"/>
    </row>
    <row r="3970" spans="1:41">
      <c r="A3970" s="1" t="s">
        <v>11069</v>
      </c>
      <c r="B3970" s="1" t="s">
        <v>11070</v>
      </c>
      <c r="C3970" s="1" t="s">
        <v>36</v>
      </c>
      <c r="D3970" s="1">
        <v>320</v>
      </c>
      <c r="E3970" s="1">
        <v>77514</v>
      </c>
      <c r="F3970" s="5">
        <v>44001</v>
      </c>
      <c r="G3970" s="5">
        <v>44008</v>
      </c>
      <c r="H3970" s="1">
        <f t="shared" ca="1" si="738"/>
        <v>7</v>
      </c>
      <c r="I3970" s="1" t="str">
        <f t="shared" ca="1" si="739"/>
        <v>No</v>
      </c>
      <c r="J3970" s="1" t="s">
        <v>663</v>
      </c>
      <c r="K3970" s="1" t="s">
        <v>46</v>
      </c>
      <c r="L3970" s="1"/>
      <c r="M3970" s="1" t="s">
        <v>11071</v>
      </c>
      <c r="N3970" s="1"/>
      <c r="O3970" s="1" t="s">
        <v>48</v>
      </c>
      <c r="P3970" s="1">
        <v>18</v>
      </c>
      <c r="Q3970" s="1"/>
      <c r="R3970" s="1">
        <f t="shared" ref="R3970:R4033" si="749">IF(ISBLANK(P3970)=TRUE,"0",P3970)</f>
        <v>18</v>
      </c>
      <c r="S3970" s="1" t="str">
        <f t="shared" ref="S3970:S3971" si="750">IF(ISBLANK(Q3970)=TRUE,"80",Q3970)</f>
        <v>80</v>
      </c>
      <c r="T3970" s="1">
        <f t="shared" si="740"/>
        <v>62</v>
      </c>
      <c r="U3970" s="1" t="s">
        <v>41</v>
      </c>
      <c r="V3970" s="1" t="s">
        <v>84</v>
      </c>
      <c r="W3970" s="1"/>
      <c r="X3970" s="1"/>
      <c r="Y3970" s="1"/>
      <c r="Z3970" s="1"/>
      <c r="AA3970" s="1"/>
      <c r="AB3970" s="1"/>
      <c r="AC3970" s="1"/>
      <c r="AD3970" s="1"/>
      <c r="AE3970" s="1"/>
      <c r="AF3970" s="1"/>
      <c r="AG3970" s="1"/>
      <c r="AH3970" s="1"/>
      <c r="AI3970" s="1"/>
      <c r="AJ3970" s="1" t="s">
        <v>49</v>
      </c>
      <c r="AK3970" s="1"/>
      <c r="AL3970" s="1" t="s">
        <v>11072</v>
      </c>
      <c r="AM3970" s="1"/>
      <c r="AN3970" s="1"/>
      <c r="AO3970" s="1" t="s">
        <v>11073</v>
      </c>
    </row>
    <row r="3971" spans="1:41">
      <c r="A3971" s="1" t="s">
        <v>11074</v>
      </c>
      <c r="B3971" s="1" t="s">
        <v>6390</v>
      </c>
      <c r="C3971" s="1" t="s">
        <v>36</v>
      </c>
      <c r="D3971" s="1">
        <v>1022</v>
      </c>
      <c r="E3971" s="1">
        <v>264901</v>
      </c>
      <c r="F3971" s="5">
        <v>44062</v>
      </c>
      <c r="G3971" s="5">
        <v>44105</v>
      </c>
      <c r="H3971" s="1">
        <f t="shared" ref="H3971:H4034" ca="1" si="751">IF(ISBLANK(G3971)=FALSE,G3971-F3971,TODAY()-F3971)</f>
        <v>43</v>
      </c>
      <c r="I3971" s="1" t="str">
        <f t="shared" ref="I3971:I4034" ca="1" si="752">IF(H3971&gt;0,"No","Yes")</f>
        <v>No</v>
      </c>
      <c r="J3971" s="1" t="s">
        <v>2284</v>
      </c>
      <c r="K3971" s="1" t="s">
        <v>46</v>
      </c>
      <c r="L3971" s="1" t="s">
        <v>4968</v>
      </c>
      <c r="M3971" s="1" t="s">
        <v>4968</v>
      </c>
      <c r="N3971" s="1"/>
      <c r="O3971" s="1" t="s">
        <v>48</v>
      </c>
      <c r="P3971" s="1">
        <v>18</v>
      </c>
      <c r="Q3971" s="1"/>
      <c r="R3971" s="1">
        <f t="shared" si="749"/>
        <v>18</v>
      </c>
      <c r="S3971" s="1" t="str">
        <f t="shared" si="750"/>
        <v>80</v>
      </c>
      <c r="T3971" s="1">
        <f t="shared" ref="T3971:T4034" si="753">S3971-R3971</f>
        <v>62</v>
      </c>
      <c r="U3971" s="1" t="s">
        <v>41</v>
      </c>
      <c r="V3971" s="1"/>
      <c r="W3971" s="1"/>
      <c r="X3971" s="1"/>
      <c r="Y3971" s="1"/>
      <c r="Z3971" s="1"/>
      <c r="AA3971" s="1"/>
      <c r="AB3971" s="1"/>
      <c r="AC3971" s="1"/>
      <c r="AD3971" s="1" t="s">
        <v>9078</v>
      </c>
      <c r="AE3971" s="1"/>
      <c r="AF3971" s="1"/>
      <c r="AG3971" s="1"/>
      <c r="AH3971" s="1"/>
      <c r="AI3971" s="1"/>
      <c r="AJ3971" s="1" t="s">
        <v>49</v>
      </c>
      <c r="AK3971" s="1"/>
      <c r="AL3971" s="1"/>
      <c r="AM3971" s="1"/>
      <c r="AN3971" s="1"/>
      <c r="AO3971" s="1" t="s">
        <v>11075</v>
      </c>
    </row>
    <row r="3972" spans="1:41">
      <c r="A3972" s="1" t="s">
        <v>11076</v>
      </c>
      <c r="B3972" s="1" t="s">
        <v>11077</v>
      </c>
      <c r="C3972" s="1" t="s">
        <v>36</v>
      </c>
      <c r="D3972" s="1">
        <v>220</v>
      </c>
      <c r="E3972" s="1">
        <v>73940</v>
      </c>
      <c r="F3972" s="5">
        <v>44070</v>
      </c>
      <c r="G3972" s="1"/>
      <c r="H3972" s="1">
        <f t="shared" ca="1" si="751"/>
        <v>34</v>
      </c>
      <c r="I3972" s="1" t="str">
        <f t="shared" ca="1" si="752"/>
        <v>No</v>
      </c>
      <c r="J3972" s="1" t="s">
        <v>94</v>
      </c>
      <c r="K3972" s="1" t="s">
        <v>95</v>
      </c>
      <c r="L3972" s="1"/>
      <c r="M3972" s="1" t="s">
        <v>96</v>
      </c>
      <c r="N3972" s="1"/>
      <c r="O3972" s="1" t="s">
        <v>97</v>
      </c>
      <c r="P3972" s="1">
        <v>18</v>
      </c>
      <c r="Q3972" s="1">
        <v>45</v>
      </c>
      <c r="R3972" s="1">
        <f t="shared" si="749"/>
        <v>18</v>
      </c>
      <c r="S3972" s="1">
        <v>45</v>
      </c>
      <c r="T3972" s="1">
        <f t="shared" si="753"/>
        <v>27</v>
      </c>
      <c r="U3972" s="1" t="s">
        <v>41</v>
      </c>
      <c r="V3972" s="1" t="s">
        <v>566</v>
      </c>
      <c r="W3972" s="1"/>
      <c r="X3972" s="1"/>
      <c r="Y3972" s="1"/>
      <c r="Z3972" s="1"/>
      <c r="AA3972" s="1"/>
      <c r="AB3972" s="1"/>
      <c r="AC3972" s="1"/>
      <c r="AD3972" s="1"/>
      <c r="AE3972" s="1"/>
      <c r="AF3972" s="1"/>
      <c r="AG3972" s="1"/>
      <c r="AH3972" s="1"/>
      <c r="AI3972" s="1"/>
      <c r="AJ3972" s="1"/>
      <c r="AK3972" s="1"/>
      <c r="AL3972" s="1"/>
      <c r="AM3972" s="1"/>
      <c r="AN3972" s="1"/>
      <c r="AO3972" s="1" t="s">
        <v>11078</v>
      </c>
    </row>
    <row r="3973" spans="1:41">
      <c r="A3973" s="1" t="s">
        <v>11080</v>
      </c>
      <c r="B3973" s="1" t="s">
        <v>11081</v>
      </c>
      <c r="C3973" s="1" t="s">
        <v>36</v>
      </c>
      <c r="D3973" s="1">
        <v>141</v>
      </c>
      <c r="E3973" s="1">
        <v>46180</v>
      </c>
      <c r="F3973" s="5">
        <v>43871</v>
      </c>
      <c r="G3973" s="5">
        <v>43921</v>
      </c>
      <c r="H3973" s="1">
        <f t="shared" ca="1" si="751"/>
        <v>50</v>
      </c>
      <c r="I3973" s="1" t="str">
        <f t="shared" ca="1" si="752"/>
        <v>No</v>
      </c>
      <c r="J3973" s="1" t="s">
        <v>111</v>
      </c>
      <c r="K3973" s="1" t="s">
        <v>112</v>
      </c>
      <c r="L3973" s="1"/>
      <c r="M3973" s="1" t="s">
        <v>3563</v>
      </c>
      <c r="N3973" s="1" t="s">
        <v>337</v>
      </c>
      <c r="O3973" s="1" t="s">
        <v>48</v>
      </c>
      <c r="P3973" s="1">
        <v>18</v>
      </c>
      <c r="Q3973" s="1"/>
      <c r="R3973" s="1">
        <f t="shared" si="749"/>
        <v>18</v>
      </c>
      <c r="S3973" s="1" t="str">
        <f>IF(ISBLANK(Q3973)=TRUE,"80",Q3973)</f>
        <v>80</v>
      </c>
      <c r="T3973" s="1">
        <f t="shared" si="753"/>
        <v>62</v>
      </c>
      <c r="U3973" s="1" t="s">
        <v>41</v>
      </c>
      <c r="V3973" s="1"/>
      <c r="W3973" s="1" t="s">
        <v>3564</v>
      </c>
      <c r="X3973" s="1"/>
      <c r="Y3973" s="1"/>
      <c r="Z3973" s="1"/>
      <c r="AA3973" s="1"/>
      <c r="AB3973" s="1" t="s">
        <v>3565</v>
      </c>
      <c r="AC3973" s="1"/>
      <c r="AD3973" s="1"/>
      <c r="AE3973" s="1"/>
      <c r="AF3973" s="1"/>
      <c r="AG3973" s="1"/>
      <c r="AH3973" s="1"/>
      <c r="AI3973" s="1"/>
      <c r="AJ3973" s="1" t="s">
        <v>49</v>
      </c>
      <c r="AK3973" s="1"/>
      <c r="AL3973" s="1"/>
      <c r="AM3973" s="1"/>
      <c r="AN3973" s="1"/>
      <c r="AO3973" s="1" t="s">
        <v>3566</v>
      </c>
    </row>
    <row r="3974" spans="1:41">
      <c r="A3974" s="1" t="s">
        <v>11082</v>
      </c>
      <c r="B3974" s="1" t="s">
        <v>11083</v>
      </c>
      <c r="C3974" s="1" t="s">
        <v>36</v>
      </c>
      <c r="D3974" s="1">
        <v>1391</v>
      </c>
      <c r="E3974" s="1">
        <v>246306</v>
      </c>
      <c r="F3974" s="5">
        <v>43991</v>
      </c>
      <c r="G3974" s="5">
        <v>43995</v>
      </c>
      <c r="H3974" s="1">
        <f t="shared" ca="1" si="751"/>
        <v>4</v>
      </c>
      <c r="I3974" s="1" t="str">
        <f t="shared" ca="1" si="752"/>
        <v>No</v>
      </c>
      <c r="J3974" s="1" t="s">
        <v>82</v>
      </c>
      <c r="K3974" s="1" t="s">
        <v>1214</v>
      </c>
      <c r="L3974" s="1" t="s">
        <v>82</v>
      </c>
      <c r="M3974" s="1" t="s">
        <v>82</v>
      </c>
      <c r="N3974" s="1"/>
      <c r="O3974" s="1" t="s">
        <v>83</v>
      </c>
      <c r="P3974" s="1">
        <v>18</v>
      </c>
      <c r="Q3974" s="1">
        <v>34</v>
      </c>
      <c r="R3974" s="1">
        <f t="shared" si="749"/>
        <v>18</v>
      </c>
      <c r="S3974" s="1">
        <v>34</v>
      </c>
      <c r="T3974" s="1">
        <f t="shared" si="753"/>
        <v>16</v>
      </c>
      <c r="U3974" s="1" t="s">
        <v>41</v>
      </c>
      <c r="V3974" s="1"/>
      <c r="W3974" s="1"/>
      <c r="X3974" s="1"/>
      <c r="Y3974" s="1"/>
      <c r="Z3974" s="1"/>
      <c r="AA3974" s="1"/>
      <c r="AB3974" s="1"/>
      <c r="AC3974" s="1"/>
      <c r="AD3974" s="1" t="s">
        <v>2592</v>
      </c>
      <c r="AE3974" s="1"/>
      <c r="AF3974" s="1"/>
      <c r="AG3974" s="1"/>
      <c r="AH3974" s="1"/>
      <c r="AI3974" s="1"/>
      <c r="AJ3974" s="1" t="s">
        <v>49</v>
      </c>
      <c r="AK3974" s="1" t="s">
        <v>76</v>
      </c>
      <c r="AL3974" s="1"/>
      <c r="AM3974" s="1"/>
      <c r="AN3974" s="1"/>
      <c r="AO3974" s="1" t="s">
        <v>2593</v>
      </c>
    </row>
    <row r="3975" spans="1:41">
      <c r="A3975" s="1" t="s">
        <v>11086</v>
      </c>
      <c r="B3975" s="1" t="s">
        <v>261</v>
      </c>
      <c r="C3975" s="1" t="s">
        <v>36</v>
      </c>
      <c r="D3975" s="1">
        <v>10585</v>
      </c>
      <c r="E3975" s="1">
        <v>850157</v>
      </c>
      <c r="F3975" s="5">
        <v>44075</v>
      </c>
      <c r="G3975" s="5">
        <v>44082</v>
      </c>
      <c r="H3975" s="1">
        <f t="shared" ca="1" si="751"/>
        <v>7</v>
      </c>
      <c r="I3975" s="1" t="str">
        <f t="shared" ca="1" si="752"/>
        <v>No</v>
      </c>
      <c r="J3975" s="1" t="s">
        <v>80</v>
      </c>
      <c r="K3975" s="1" t="s">
        <v>81</v>
      </c>
      <c r="L3975" s="1" t="s">
        <v>82</v>
      </c>
      <c r="M3975" s="1" t="s">
        <v>82</v>
      </c>
      <c r="N3975" s="1"/>
      <c r="O3975" s="1" t="s">
        <v>83</v>
      </c>
      <c r="P3975" s="1">
        <v>18</v>
      </c>
      <c r="Q3975" s="1">
        <v>34</v>
      </c>
      <c r="R3975" s="1">
        <f t="shared" si="749"/>
        <v>18</v>
      </c>
      <c r="S3975" s="1">
        <v>34</v>
      </c>
      <c r="T3975" s="1">
        <f t="shared" si="753"/>
        <v>16</v>
      </c>
      <c r="U3975" s="1" t="s">
        <v>41</v>
      </c>
      <c r="V3975" s="1" t="s">
        <v>142</v>
      </c>
      <c r="W3975" s="1"/>
      <c r="X3975" s="1"/>
      <c r="Y3975" s="1"/>
      <c r="Z3975" s="1"/>
      <c r="AA3975" s="1"/>
      <c r="AB3975" s="1"/>
      <c r="AC3975" s="1"/>
      <c r="AD3975" s="1"/>
      <c r="AE3975" s="1"/>
      <c r="AF3975" s="1"/>
      <c r="AG3975" s="1"/>
      <c r="AH3975" s="1"/>
      <c r="AI3975" s="1"/>
      <c r="AJ3975" s="1" t="s">
        <v>49</v>
      </c>
      <c r="AK3975" s="1"/>
      <c r="AL3975" s="1"/>
      <c r="AM3975" s="1"/>
      <c r="AN3975" s="1"/>
      <c r="AO3975" s="1"/>
    </row>
    <row r="3976" spans="1:41">
      <c r="A3976" s="1" t="s">
        <v>11087</v>
      </c>
      <c r="B3976" s="1" t="s">
        <v>7230</v>
      </c>
      <c r="C3976" s="1" t="s">
        <v>102</v>
      </c>
      <c r="D3976" s="1">
        <v>0</v>
      </c>
      <c r="E3976" s="1">
        <v>151</v>
      </c>
      <c r="F3976" s="5">
        <v>43903</v>
      </c>
      <c r="G3976" s="5">
        <v>43921</v>
      </c>
      <c r="H3976" s="1">
        <f t="shared" ca="1" si="751"/>
        <v>18</v>
      </c>
      <c r="I3976" s="1" t="str">
        <f t="shared" ca="1" si="752"/>
        <v>No</v>
      </c>
      <c r="J3976" s="1" t="s">
        <v>605</v>
      </c>
      <c r="K3976" s="1" t="s">
        <v>606</v>
      </c>
      <c r="L3976" s="1" t="s">
        <v>1182</v>
      </c>
      <c r="M3976" s="1" t="s">
        <v>605</v>
      </c>
      <c r="N3976" s="1"/>
      <c r="O3976" s="1" t="s">
        <v>48</v>
      </c>
      <c r="P3976" s="1">
        <v>18</v>
      </c>
      <c r="Q3976" s="1"/>
      <c r="R3976" s="1">
        <f t="shared" si="749"/>
        <v>18</v>
      </c>
      <c r="S3976" s="1" t="str">
        <f t="shared" ref="S3976:S3977" si="754">IF(ISBLANK(Q3976)=TRUE,"80",Q3976)</f>
        <v>80</v>
      </c>
      <c r="T3976" s="1">
        <f t="shared" si="753"/>
        <v>62</v>
      </c>
      <c r="U3976" s="1" t="s">
        <v>107</v>
      </c>
      <c r="V3976" s="1" t="s">
        <v>1183</v>
      </c>
      <c r="W3976" s="1"/>
      <c r="X3976" s="1"/>
      <c r="Y3976" s="1"/>
      <c r="Z3976" s="1"/>
      <c r="AA3976" s="1"/>
      <c r="AB3976" s="1"/>
      <c r="AC3976" s="1"/>
      <c r="AD3976" s="1"/>
      <c r="AE3976" s="1"/>
      <c r="AF3976" s="1"/>
      <c r="AG3976" s="1"/>
      <c r="AH3976" s="1"/>
      <c r="AI3976" s="1"/>
      <c r="AJ3976" s="1" t="s">
        <v>49</v>
      </c>
      <c r="AK3976" s="1" t="s">
        <v>6761</v>
      </c>
      <c r="AL3976" s="1"/>
      <c r="AM3976" s="1"/>
      <c r="AN3976" s="1"/>
      <c r="AO3976" s="1" t="s">
        <v>1185</v>
      </c>
    </row>
    <row r="3977" spans="1:41">
      <c r="A3977" s="1" t="s">
        <v>11090</v>
      </c>
      <c r="B3977" s="1" t="s">
        <v>11091</v>
      </c>
      <c r="C3977" s="1" t="s">
        <v>36</v>
      </c>
      <c r="D3977" s="1">
        <v>750</v>
      </c>
      <c r="E3977" s="1">
        <v>65465</v>
      </c>
      <c r="F3977" s="5">
        <v>44085</v>
      </c>
      <c r="G3977" s="5">
        <v>44097</v>
      </c>
      <c r="H3977" s="1">
        <f t="shared" ca="1" si="751"/>
        <v>12</v>
      </c>
      <c r="I3977" s="1" t="str">
        <f t="shared" ca="1" si="752"/>
        <v>No</v>
      </c>
      <c r="J3977" s="1" t="s">
        <v>478</v>
      </c>
      <c r="K3977" s="1" t="s">
        <v>46</v>
      </c>
      <c r="L3977" s="1"/>
      <c r="M3977" s="1" t="s">
        <v>478</v>
      </c>
      <c r="N3977" s="1"/>
      <c r="O3977" s="1" t="s">
        <v>48</v>
      </c>
      <c r="P3977" s="1">
        <v>18</v>
      </c>
      <c r="Q3977" s="1"/>
      <c r="R3977" s="1">
        <f t="shared" si="749"/>
        <v>18</v>
      </c>
      <c r="S3977" s="1" t="str">
        <f t="shared" si="754"/>
        <v>80</v>
      </c>
      <c r="T3977" s="1">
        <f t="shared" si="753"/>
        <v>62</v>
      </c>
      <c r="U3977" s="1" t="s">
        <v>41</v>
      </c>
      <c r="V3977" s="1" t="s">
        <v>84</v>
      </c>
      <c r="W3977" s="1"/>
      <c r="X3977" s="1"/>
      <c r="Y3977" s="1"/>
      <c r="Z3977" s="1"/>
      <c r="AA3977" s="1"/>
      <c r="AB3977" s="1"/>
      <c r="AC3977" s="1"/>
      <c r="AD3977" s="1"/>
      <c r="AE3977" s="1"/>
      <c r="AF3977" s="1"/>
      <c r="AG3977" s="1"/>
      <c r="AH3977" s="1"/>
      <c r="AI3977" s="1"/>
      <c r="AJ3977" s="1"/>
      <c r="AK3977" s="1"/>
      <c r="AL3977" s="1"/>
      <c r="AM3977" s="1"/>
      <c r="AN3977" s="1"/>
      <c r="AO3977" s="1" t="s">
        <v>1020</v>
      </c>
    </row>
    <row r="3978" spans="1:41">
      <c r="A3978" s="1" t="s">
        <v>11092</v>
      </c>
      <c r="B3978" s="1" t="s">
        <v>5521</v>
      </c>
      <c r="C3978" s="1" t="s">
        <v>36</v>
      </c>
      <c r="D3978" s="1">
        <v>293</v>
      </c>
      <c r="E3978" s="1">
        <v>65657</v>
      </c>
      <c r="F3978" s="5">
        <v>44082</v>
      </c>
      <c r="G3978" s="5">
        <v>44090</v>
      </c>
      <c r="H3978" s="1">
        <f t="shared" ca="1" si="751"/>
        <v>8</v>
      </c>
      <c r="I3978" s="1" t="str">
        <f t="shared" ca="1" si="752"/>
        <v>No</v>
      </c>
      <c r="J3978" s="1" t="s">
        <v>384</v>
      </c>
      <c r="K3978" s="1" t="s">
        <v>385</v>
      </c>
      <c r="L3978" s="1" t="s">
        <v>386</v>
      </c>
      <c r="M3978" s="1" t="s">
        <v>384</v>
      </c>
      <c r="N3978" s="1"/>
      <c r="O3978" s="1" t="s">
        <v>387</v>
      </c>
      <c r="P3978" s="1">
        <v>18</v>
      </c>
      <c r="Q3978" s="1">
        <v>30</v>
      </c>
      <c r="R3978" s="1">
        <f t="shared" si="749"/>
        <v>18</v>
      </c>
      <c r="S3978" s="1">
        <v>30</v>
      </c>
      <c r="T3978" s="1">
        <f t="shared" si="753"/>
        <v>12</v>
      </c>
      <c r="U3978" s="1" t="s">
        <v>41</v>
      </c>
      <c r="V3978" s="1"/>
      <c r="W3978" s="1"/>
      <c r="X3978" s="1"/>
      <c r="Y3978" s="1"/>
      <c r="Z3978" s="1"/>
      <c r="AA3978" s="1"/>
      <c r="AB3978" s="1"/>
      <c r="AC3978" s="1"/>
      <c r="AD3978" s="1"/>
      <c r="AE3978" s="1"/>
      <c r="AF3978" s="1"/>
      <c r="AG3978" s="1"/>
      <c r="AH3978" s="1" t="s">
        <v>388</v>
      </c>
      <c r="AI3978" s="1"/>
      <c r="AJ3978" s="1" t="s">
        <v>49</v>
      </c>
      <c r="AK3978" s="1"/>
      <c r="AL3978" s="1"/>
      <c r="AM3978" s="1"/>
      <c r="AN3978" s="1"/>
      <c r="AO3978" s="1" t="s">
        <v>5522</v>
      </c>
    </row>
    <row r="3979" spans="1:41">
      <c r="A3979" s="1" t="s">
        <v>11093</v>
      </c>
      <c r="B3979" s="1" t="s">
        <v>2381</v>
      </c>
      <c r="C3979" s="1" t="s">
        <v>36</v>
      </c>
      <c r="D3979" s="1">
        <v>99</v>
      </c>
      <c r="E3979" s="1">
        <v>32249</v>
      </c>
      <c r="F3979" s="5">
        <v>44058</v>
      </c>
      <c r="G3979" s="5">
        <v>44064</v>
      </c>
      <c r="H3979" s="1">
        <f t="shared" ca="1" si="751"/>
        <v>6</v>
      </c>
      <c r="I3979" s="1" t="str">
        <f t="shared" ca="1" si="752"/>
        <v>No</v>
      </c>
      <c r="J3979" s="1" t="s">
        <v>641</v>
      </c>
      <c r="K3979" s="1" t="s">
        <v>642</v>
      </c>
      <c r="L3979" s="1" t="s">
        <v>643</v>
      </c>
      <c r="M3979" s="1" t="s">
        <v>643</v>
      </c>
      <c r="N3979" s="1"/>
      <c r="O3979" s="1" t="s">
        <v>83</v>
      </c>
      <c r="P3979" s="1">
        <v>18</v>
      </c>
      <c r="Q3979" s="1">
        <v>34</v>
      </c>
      <c r="R3979" s="1">
        <f t="shared" si="749"/>
        <v>18</v>
      </c>
      <c r="S3979" s="1">
        <v>34</v>
      </c>
      <c r="T3979" s="1">
        <f t="shared" si="753"/>
        <v>16</v>
      </c>
      <c r="U3979" s="1" t="s">
        <v>41</v>
      </c>
      <c r="V3979" s="1" t="s">
        <v>644</v>
      </c>
      <c r="W3979" s="1"/>
      <c r="X3979" s="1"/>
      <c r="Y3979" s="1"/>
      <c r="Z3979" s="1"/>
      <c r="AA3979" s="1"/>
      <c r="AB3979" s="1"/>
      <c r="AC3979" s="1"/>
      <c r="AD3979" s="1"/>
      <c r="AE3979" s="1"/>
      <c r="AF3979" s="1"/>
      <c r="AG3979" s="1"/>
      <c r="AH3979" s="1"/>
      <c r="AI3979" s="1"/>
      <c r="AJ3979" s="1"/>
      <c r="AK3979" s="1"/>
      <c r="AL3979" s="1"/>
      <c r="AM3979" s="1"/>
      <c r="AN3979" s="1"/>
      <c r="AO3979" s="1" t="s">
        <v>5266</v>
      </c>
    </row>
    <row r="3980" spans="1:41">
      <c r="A3980" s="1" t="s">
        <v>11094</v>
      </c>
      <c r="B3980" s="1" t="s">
        <v>6656</v>
      </c>
      <c r="C3980" s="1" t="s">
        <v>36</v>
      </c>
      <c r="D3980" s="1">
        <v>3</v>
      </c>
      <c r="E3980" s="1">
        <v>1816</v>
      </c>
      <c r="F3980" s="5">
        <v>43834</v>
      </c>
      <c r="G3980" s="5">
        <v>43861</v>
      </c>
      <c r="H3980" s="1">
        <f t="shared" ca="1" si="751"/>
        <v>27</v>
      </c>
      <c r="I3980" s="1" t="str">
        <f t="shared" ca="1" si="752"/>
        <v>No</v>
      </c>
      <c r="J3980" s="1" t="s">
        <v>292</v>
      </c>
      <c r="K3980" s="1" t="s">
        <v>293</v>
      </c>
      <c r="L3980" s="1" t="s">
        <v>292</v>
      </c>
      <c r="M3980" s="1" t="s">
        <v>292</v>
      </c>
      <c r="N3980" s="1"/>
      <c r="O3980" s="1" t="s">
        <v>48</v>
      </c>
      <c r="P3980" s="1">
        <v>18</v>
      </c>
      <c r="Q3980" s="1"/>
      <c r="R3980" s="1">
        <f t="shared" si="749"/>
        <v>18</v>
      </c>
      <c r="S3980" s="1" t="str">
        <f t="shared" ref="S3980:S3983" si="755">IF(ISBLANK(Q3980)=TRUE,"80",Q3980)</f>
        <v>80</v>
      </c>
      <c r="T3980" s="1">
        <f t="shared" si="753"/>
        <v>62</v>
      </c>
      <c r="U3980" s="1" t="s">
        <v>41</v>
      </c>
      <c r="V3980" s="1" t="s">
        <v>1507</v>
      </c>
      <c r="W3980" s="1"/>
      <c r="X3980" s="1"/>
      <c r="Y3980" s="1"/>
      <c r="Z3980" s="1"/>
      <c r="AA3980" s="1"/>
      <c r="AB3980" s="1"/>
      <c r="AC3980" s="1"/>
      <c r="AD3980" s="1"/>
      <c r="AE3980" s="1"/>
      <c r="AF3980" s="1"/>
      <c r="AG3980" s="1"/>
      <c r="AH3980" s="1" t="s">
        <v>3028</v>
      </c>
      <c r="AI3980" s="1"/>
      <c r="AJ3980" s="1" t="s">
        <v>49</v>
      </c>
      <c r="AK3980" s="1"/>
      <c r="AL3980" s="1"/>
      <c r="AM3980" s="1"/>
      <c r="AN3980" s="1"/>
      <c r="AO3980" s="1" t="s">
        <v>6657</v>
      </c>
    </row>
    <row r="3981" spans="1:41">
      <c r="A3981" s="1" t="s">
        <v>11095</v>
      </c>
      <c r="B3981" s="1" t="s">
        <v>670</v>
      </c>
      <c r="C3981" s="1" t="s">
        <v>36</v>
      </c>
      <c r="D3981" s="1">
        <v>635</v>
      </c>
      <c r="E3981" s="1">
        <v>94047</v>
      </c>
      <c r="F3981" s="5">
        <v>44050</v>
      </c>
      <c r="G3981" s="5">
        <v>44075</v>
      </c>
      <c r="H3981" s="1">
        <f t="shared" ca="1" si="751"/>
        <v>25</v>
      </c>
      <c r="I3981" s="1" t="str">
        <f t="shared" ca="1" si="752"/>
        <v>No</v>
      </c>
      <c r="J3981" s="1" t="s">
        <v>161</v>
      </c>
      <c r="K3981" s="1" t="s">
        <v>46</v>
      </c>
      <c r="L3981" s="1"/>
      <c r="M3981" s="1" t="s">
        <v>161</v>
      </c>
      <c r="N3981" s="1"/>
      <c r="O3981" s="1" t="s">
        <v>48</v>
      </c>
      <c r="P3981" s="1">
        <v>18</v>
      </c>
      <c r="Q3981" s="1"/>
      <c r="R3981" s="1">
        <f t="shared" si="749"/>
        <v>18</v>
      </c>
      <c r="S3981" s="1" t="str">
        <f t="shared" si="755"/>
        <v>80</v>
      </c>
      <c r="T3981" s="1">
        <f t="shared" si="753"/>
        <v>62</v>
      </c>
      <c r="U3981" s="1" t="s">
        <v>41</v>
      </c>
      <c r="V3981" s="1"/>
      <c r="W3981" s="1"/>
      <c r="X3981" s="1"/>
      <c r="Y3981" s="1"/>
      <c r="Z3981" s="1"/>
      <c r="AA3981" s="1"/>
      <c r="AB3981" s="1"/>
      <c r="AC3981" s="1"/>
      <c r="AD3981" s="1"/>
      <c r="AE3981" s="1"/>
      <c r="AF3981" s="1"/>
      <c r="AG3981" s="1"/>
      <c r="AH3981" s="1"/>
      <c r="AI3981" s="1"/>
      <c r="AJ3981" s="1"/>
      <c r="AK3981" s="1"/>
      <c r="AL3981" s="1"/>
      <c r="AM3981" s="1"/>
      <c r="AN3981" s="1"/>
      <c r="AO3981" s="1" t="s">
        <v>11096</v>
      </c>
    </row>
    <row r="3982" spans="1:41">
      <c r="A3982" s="1" t="s">
        <v>11097</v>
      </c>
      <c r="B3982" s="1" t="s">
        <v>1328</v>
      </c>
      <c r="C3982" s="1" t="s">
        <v>36</v>
      </c>
      <c r="D3982" s="1">
        <v>277</v>
      </c>
      <c r="E3982" s="1">
        <v>28399</v>
      </c>
      <c r="F3982" s="5">
        <v>44075</v>
      </c>
      <c r="G3982" s="5">
        <v>44082</v>
      </c>
      <c r="H3982" s="1">
        <f t="shared" ca="1" si="751"/>
        <v>7</v>
      </c>
      <c r="I3982" s="1" t="str">
        <f t="shared" ca="1" si="752"/>
        <v>No</v>
      </c>
      <c r="J3982" s="1" t="s">
        <v>147</v>
      </c>
      <c r="K3982" s="1" t="s">
        <v>148</v>
      </c>
      <c r="L3982" s="1" t="s">
        <v>1329</v>
      </c>
      <c r="M3982" s="1" t="s">
        <v>350</v>
      </c>
      <c r="N3982" s="1"/>
      <c r="O3982" s="1" t="s">
        <v>48</v>
      </c>
      <c r="P3982" s="1">
        <v>18</v>
      </c>
      <c r="Q3982" s="1"/>
      <c r="R3982" s="1">
        <f t="shared" si="749"/>
        <v>18</v>
      </c>
      <c r="S3982" s="1" t="str">
        <f t="shared" si="755"/>
        <v>80</v>
      </c>
      <c r="T3982" s="1">
        <f t="shared" si="753"/>
        <v>62</v>
      </c>
      <c r="U3982" s="1" t="s">
        <v>41</v>
      </c>
      <c r="V3982" s="1" t="s">
        <v>566</v>
      </c>
      <c r="W3982" s="1"/>
      <c r="X3982" s="1"/>
      <c r="Y3982" s="1"/>
      <c r="Z3982" s="1"/>
      <c r="AA3982" s="1"/>
      <c r="AB3982" s="1"/>
      <c r="AC3982" s="1"/>
      <c r="AD3982" s="1"/>
      <c r="AE3982" s="1"/>
      <c r="AF3982" s="1"/>
      <c r="AG3982" s="1"/>
      <c r="AH3982" s="1"/>
      <c r="AI3982" s="1"/>
      <c r="AJ3982" s="1"/>
      <c r="AK3982" s="1"/>
      <c r="AL3982" s="1"/>
      <c r="AM3982" s="1"/>
      <c r="AN3982" s="1"/>
      <c r="AO3982" s="1" t="s">
        <v>6396</v>
      </c>
    </row>
    <row r="3983" spans="1:41">
      <c r="A3983" s="1" t="s">
        <v>11098</v>
      </c>
      <c r="B3983" s="1" t="s">
        <v>11099</v>
      </c>
      <c r="C3983" s="1" t="s">
        <v>36</v>
      </c>
      <c r="D3983" s="1">
        <v>119</v>
      </c>
      <c r="E3983" s="1">
        <v>56801</v>
      </c>
      <c r="F3983" s="5">
        <v>44029</v>
      </c>
      <c r="G3983" s="5">
        <v>44044</v>
      </c>
      <c r="H3983" s="1">
        <f t="shared" ca="1" si="751"/>
        <v>15</v>
      </c>
      <c r="I3983" s="1" t="str">
        <f t="shared" ca="1" si="752"/>
        <v>No</v>
      </c>
      <c r="J3983" s="1" t="s">
        <v>117</v>
      </c>
      <c r="K3983" s="1" t="s">
        <v>46</v>
      </c>
      <c r="L3983" s="1"/>
      <c r="M3983" s="1" t="s">
        <v>118</v>
      </c>
      <c r="N3983" s="1"/>
      <c r="O3983" s="1" t="s">
        <v>48</v>
      </c>
      <c r="P3983" s="1">
        <v>18</v>
      </c>
      <c r="Q3983" s="1"/>
      <c r="R3983" s="1">
        <f t="shared" si="749"/>
        <v>18</v>
      </c>
      <c r="S3983" s="1" t="str">
        <f t="shared" si="755"/>
        <v>80</v>
      </c>
      <c r="T3983" s="1">
        <f t="shared" si="753"/>
        <v>62</v>
      </c>
      <c r="U3983" s="1" t="s">
        <v>41</v>
      </c>
      <c r="V3983" s="1" t="s">
        <v>84</v>
      </c>
      <c r="W3983" s="1"/>
      <c r="X3983" s="1"/>
      <c r="Y3983" s="1"/>
      <c r="Z3983" s="1"/>
      <c r="AA3983" s="1"/>
      <c r="AB3983" s="1"/>
      <c r="AC3983" s="1"/>
      <c r="AD3983" s="1"/>
      <c r="AE3983" s="1"/>
      <c r="AF3983" s="1"/>
      <c r="AG3983" s="1"/>
      <c r="AH3983" s="1"/>
      <c r="AI3983" s="1"/>
      <c r="AJ3983" s="1"/>
      <c r="AK3983" s="1"/>
      <c r="AL3983" s="1"/>
      <c r="AM3983" s="1"/>
      <c r="AN3983" s="1"/>
      <c r="AO3983" s="1" t="s">
        <v>11100</v>
      </c>
    </row>
    <row r="3984" spans="1:41">
      <c r="A3984" s="1" t="s">
        <v>11104</v>
      </c>
      <c r="B3984" s="1" t="s">
        <v>11105</v>
      </c>
      <c r="C3984" s="1" t="s">
        <v>36</v>
      </c>
      <c r="D3984" s="1">
        <v>1219</v>
      </c>
      <c r="E3984" s="1">
        <v>343564</v>
      </c>
      <c r="F3984" s="5">
        <v>44070</v>
      </c>
      <c r="G3984" s="1"/>
      <c r="H3984" s="1">
        <f t="shared" ca="1" si="751"/>
        <v>34</v>
      </c>
      <c r="I3984" s="1" t="str">
        <f t="shared" ca="1" si="752"/>
        <v>No</v>
      </c>
      <c r="J3984" s="1" t="s">
        <v>94</v>
      </c>
      <c r="K3984" s="1" t="s">
        <v>95</v>
      </c>
      <c r="L3984" s="1"/>
      <c r="M3984" s="1" t="s">
        <v>96</v>
      </c>
      <c r="N3984" s="1"/>
      <c r="O3984" s="1" t="s">
        <v>97</v>
      </c>
      <c r="P3984" s="1">
        <v>18</v>
      </c>
      <c r="Q3984" s="1">
        <v>45</v>
      </c>
      <c r="R3984" s="1">
        <f t="shared" si="749"/>
        <v>18</v>
      </c>
      <c r="S3984" s="1">
        <v>45</v>
      </c>
      <c r="T3984" s="1">
        <f t="shared" si="753"/>
        <v>27</v>
      </c>
      <c r="U3984" s="1" t="s">
        <v>41</v>
      </c>
      <c r="V3984" s="1" t="s">
        <v>167</v>
      </c>
      <c r="W3984" s="1"/>
      <c r="X3984" s="1"/>
      <c r="Y3984" s="1"/>
      <c r="Z3984" s="1"/>
      <c r="AA3984" s="1"/>
      <c r="AB3984" s="1"/>
      <c r="AC3984" s="1"/>
      <c r="AD3984" s="1"/>
      <c r="AE3984" s="1"/>
      <c r="AF3984" s="1"/>
      <c r="AG3984" s="1"/>
      <c r="AH3984" s="1"/>
      <c r="AI3984" s="1"/>
      <c r="AJ3984" s="1"/>
      <c r="AK3984" s="1"/>
      <c r="AL3984" s="1"/>
      <c r="AM3984" s="1"/>
      <c r="AN3984" s="1"/>
      <c r="AO3984" s="1" t="s">
        <v>11106</v>
      </c>
    </row>
    <row r="3985" spans="1:41">
      <c r="A3985" s="1" t="s">
        <v>11107</v>
      </c>
      <c r="B3985" s="1" t="s">
        <v>2166</v>
      </c>
      <c r="C3985" s="1" t="s">
        <v>36</v>
      </c>
      <c r="D3985" s="1">
        <v>1047</v>
      </c>
      <c r="E3985" s="1">
        <v>225711</v>
      </c>
      <c r="F3985" s="5">
        <v>44070</v>
      </c>
      <c r="G3985" s="1"/>
      <c r="H3985" s="1">
        <f t="shared" ca="1" si="751"/>
        <v>34</v>
      </c>
      <c r="I3985" s="1" t="str">
        <f t="shared" ca="1" si="752"/>
        <v>No</v>
      </c>
      <c r="J3985" s="1" t="s">
        <v>94</v>
      </c>
      <c r="K3985" s="1" t="s">
        <v>95</v>
      </c>
      <c r="L3985" s="1"/>
      <c r="M3985" s="1" t="s">
        <v>96</v>
      </c>
      <c r="N3985" s="1"/>
      <c r="O3985" s="1" t="s">
        <v>97</v>
      </c>
      <c r="P3985" s="1">
        <v>18</v>
      </c>
      <c r="Q3985" s="1">
        <v>45</v>
      </c>
      <c r="R3985" s="1">
        <f t="shared" si="749"/>
        <v>18</v>
      </c>
      <c r="S3985" s="1">
        <v>45</v>
      </c>
      <c r="T3985" s="1">
        <f t="shared" si="753"/>
        <v>27</v>
      </c>
      <c r="U3985" s="1" t="s">
        <v>41</v>
      </c>
      <c r="V3985" s="1" t="s">
        <v>2167</v>
      </c>
      <c r="W3985" s="1"/>
      <c r="X3985" s="1"/>
      <c r="Y3985" s="1"/>
      <c r="Z3985" s="1"/>
      <c r="AA3985" s="1"/>
      <c r="AB3985" s="1"/>
      <c r="AC3985" s="1"/>
      <c r="AD3985" s="1"/>
      <c r="AE3985" s="1"/>
      <c r="AF3985" s="1"/>
      <c r="AG3985" s="1"/>
      <c r="AH3985" s="1"/>
      <c r="AI3985" s="1"/>
      <c r="AJ3985" s="1"/>
      <c r="AK3985" s="1"/>
      <c r="AL3985" s="1"/>
      <c r="AM3985" s="1"/>
      <c r="AN3985" s="1"/>
      <c r="AO3985" s="1" t="s">
        <v>11108</v>
      </c>
    </row>
    <row r="3986" spans="1:41">
      <c r="A3986" s="1" t="s">
        <v>11109</v>
      </c>
      <c r="B3986" s="1" t="s">
        <v>3592</v>
      </c>
      <c r="C3986" s="1" t="s">
        <v>36</v>
      </c>
      <c r="D3986" s="1">
        <v>359</v>
      </c>
      <c r="E3986" s="1">
        <v>36911</v>
      </c>
      <c r="F3986" s="5">
        <v>43948</v>
      </c>
      <c r="G3986" s="5">
        <v>43955</v>
      </c>
      <c r="H3986" s="1">
        <f t="shared" ca="1" si="751"/>
        <v>7</v>
      </c>
      <c r="I3986" s="1" t="str">
        <f t="shared" ca="1" si="752"/>
        <v>No</v>
      </c>
      <c r="J3986" s="1" t="s">
        <v>701</v>
      </c>
      <c r="K3986" s="1" t="s">
        <v>702</v>
      </c>
      <c r="L3986" s="1"/>
      <c r="M3986" s="1" t="s">
        <v>703</v>
      </c>
      <c r="N3986" s="1"/>
      <c r="O3986" s="1" t="s">
        <v>48</v>
      </c>
      <c r="P3986" s="1">
        <v>18</v>
      </c>
      <c r="Q3986" s="1"/>
      <c r="R3986" s="1">
        <f t="shared" si="749"/>
        <v>18</v>
      </c>
      <c r="S3986" s="1" t="str">
        <f t="shared" ref="S3986:S3987" si="756">IF(ISBLANK(Q3986)=TRUE,"80",Q3986)</f>
        <v>80</v>
      </c>
      <c r="T3986" s="1">
        <f t="shared" si="753"/>
        <v>62</v>
      </c>
      <c r="U3986" s="1" t="s">
        <v>41</v>
      </c>
      <c r="V3986" s="1" t="s">
        <v>829</v>
      </c>
      <c r="W3986" s="1"/>
      <c r="X3986" s="1"/>
      <c r="Y3986" s="1"/>
      <c r="Z3986" s="1"/>
      <c r="AA3986" s="1"/>
      <c r="AB3986" s="1"/>
      <c r="AC3986" s="1"/>
      <c r="AD3986" s="1"/>
      <c r="AE3986" s="1"/>
      <c r="AF3986" s="1"/>
      <c r="AG3986" s="1"/>
      <c r="AH3986" s="1"/>
      <c r="AI3986" s="1"/>
      <c r="AJ3986" s="1"/>
      <c r="AK3986" s="1"/>
      <c r="AL3986" s="1"/>
      <c r="AM3986" s="1"/>
      <c r="AN3986" s="1"/>
      <c r="AO3986" s="1" t="s">
        <v>830</v>
      </c>
    </row>
    <row r="3987" spans="1:41">
      <c r="A3987" s="1" t="s">
        <v>11110</v>
      </c>
      <c r="B3987" s="1" t="s">
        <v>11111</v>
      </c>
      <c r="C3987" s="1" t="s">
        <v>36</v>
      </c>
      <c r="D3987" s="1">
        <v>179</v>
      </c>
      <c r="E3987" s="1">
        <v>9337</v>
      </c>
      <c r="F3987" s="5">
        <v>44096</v>
      </c>
      <c r="G3987" s="5">
        <v>44103</v>
      </c>
      <c r="H3987" s="1">
        <f t="shared" ca="1" si="751"/>
        <v>7</v>
      </c>
      <c r="I3987" s="1" t="str">
        <f t="shared" ca="1" si="752"/>
        <v>No</v>
      </c>
      <c r="J3987" s="1" t="s">
        <v>147</v>
      </c>
      <c r="K3987" s="1" t="s">
        <v>148</v>
      </c>
      <c r="L3987" s="1" t="s">
        <v>149</v>
      </c>
      <c r="M3987" s="1" t="s">
        <v>350</v>
      </c>
      <c r="N3987" s="1"/>
      <c r="O3987" s="1" t="s">
        <v>48</v>
      </c>
      <c r="P3987" s="1">
        <v>18</v>
      </c>
      <c r="Q3987" s="1"/>
      <c r="R3987" s="1">
        <f t="shared" si="749"/>
        <v>18</v>
      </c>
      <c r="S3987" s="1" t="str">
        <f t="shared" si="756"/>
        <v>80</v>
      </c>
      <c r="T3987" s="1">
        <f t="shared" si="753"/>
        <v>62</v>
      </c>
      <c r="U3987" s="1" t="s">
        <v>41</v>
      </c>
      <c r="V3987" s="1" t="s">
        <v>84</v>
      </c>
      <c r="W3987" s="1"/>
      <c r="X3987" s="1"/>
      <c r="Y3987" s="1"/>
      <c r="Z3987" s="1"/>
      <c r="AA3987" s="1"/>
      <c r="AB3987" s="1"/>
      <c r="AC3987" s="1"/>
      <c r="AD3987" s="1"/>
      <c r="AE3987" s="1"/>
      <c r="AF3987" s="1"/>
      <c r="AG3987" s="1"/>
      <c r="AH3987" s="1"/>
      <c r="AI3987" s="1"/>
      <c r="AJ3987" s="1"/>
      <c r="AK3987" s="1"/>
      <c r="AL3987" s="1"/>
      <c r="AM3987" s="1"/>
      <c r="AN3987" s="1"/>
      <c r="AO3987" s="1" t="s">
        <v>841</v>
      </c>
    </row>
    <row r="3988" spans="1:41">
      <c r="A3988" s="1" t="s">
        <v>11112</v>
      </c>
      <c r="B3988" s="1" t="s">
        <v>261</v>
      </c>
      <c r="C3988" s="1" t="s">
        <v>36</v>
      </c>
      <c r="D3988" s="1">
        <v>2455</v>
      </c>
      <c r="E3988" s="1">
        <v>238588</v>
      </c>
      <c r="F3988" s="5">
        <v>44068</v>
      </c>
      <c r="G3988" s="5">
        <v>44074</v>
      </c>
      <c r="H3988" s="1">
        <f t="shared" ca="1" si="751"/>
        <v>6</v>
      </c>
      <c r="I3988" s="1" t="str">
        <f t="shared" ca="1" si="752"/>
        <v>No</v>
      </c>
      <c r="J3988" s="1" t="s">
        <v>80</v>
      </c>
      <c r="K3988" s="1" t="s">
        <v>81</v>
      </c>
      <c r="L3988" s="1" t="s">
        <v>82</v>
      </c>
      <c r="M3988" s="1" t="s">
        <v>82</v>
      </c>
      <c r="N3988" s="1"/>
      <c r="O3988" s="1" t="s">
        <v>83</v>
      </c>
      <c r="P3988" s="1">
        <v>18</v>
      </c>
      <c r="Q3988" s="1">
        <v>34</v>
      </c>
      <c r="R3988" s="1">
        <f t="shared" si="749"/>
        <v>18</v>
      </c>
      <c r="S3988" s="1">
        <v>34</v>
      </c>
      <c r="T3988" s="1">
        <f t="shared" si="753"/>
        <v>16</v>
      </c>
      <c r="U3988" s="1" t="s">
        <v>41</v>
      </c>
      <c r="V3988" s="1" t="s">
        <v>167</v>
      </c>
      <c r="W3988" s="1"/>
      <c r="X3988" s="1"/>
      <c r="Y3988" s="1"/>
      <c r="Z3988" s="1"/>
      <c r="AA3988" s="1"/>
      <c r="AB3988" s="1"/>
      <c r="AC3988" s="1"/>
      <c r="AD3988" s="1"/>
      <c r="AE3988" s="1"/>
      <c r="AF3988" s="1"/>
      <c r="AG3988" s="1"/>
      <c r="AH3988" s="1"/>
      <c r="AI3988" s="1"/>
      <c r="AJ3988" s="1" t="s">
        <v>49</v>
      </c>
      <c r="AK3988" s="1"/>
      <c r="AL3988" s="1"/>
      <c r="AM3988" s="1"/>
      <c r="AN3988" s="1"/>
      <c r="AO3988" s="1"/>
    </row>
    <row r="3989" spans="1:41">
      <c r="A3989" s="1" t="s">
        <v>11113</v>
      </c>
      <c r="B3989" s="1" t="s">
        <v>11114</v>
      </c>
      <c r="C3989" s="1" t="s">
        <v>36</v>
      </c>
      <c r="D3989" s="1">
        <v>416</v>
      </c>
      <c r="E3989" s="1">
        <v>84624</v>
      </c>
      <c r="F3989" s="5">
        <v>44074</v>
      </c>
      <c r="G3989" s="5">
        <v>44137</v>
      </c>
      <c r="H3989" s="1">
        <f t="shared" ca="1" si="751"/>
        <v>63</v>
      </c>
      <c r="I3989" s="1" t="str">
        <f t="shared" ca="1" si="752"/>
        <v>No</v>
      </c>
      <c r="J3989" s="1" t="s">
        <v>1615</v>
      </c>
      <c r="K3989" s="1" t="s">
        <v>1616</v>
      </c>
      <c r="L3989" s="1"/>
      <c r="M3989" s="1" t="s">
        <v>1617</v>
      </c>
      <c r="N3989" s="1"/>
      <c r="O3989" s="1" t="s">
        <v>48</v>
      </c>
      <c r="P3989" s="1">
        <v>18</v>
      </c>
      <c r="Q3989" s="1"/>
      <c r="R3989" s="1">
        <f t="shared" si="749"/>
        <v>18</v>
      </c>
      <c r="S3989" s="1" t="str">
        <f t="shared" ref="S3989:S3991" si="757">IF(ISBLANK(Q3989)=TRUE,"80",Q3989)</f>
        <v>80</v>
      </c>
      <c r="T3989" s="1">
        <f t="shared" si="753"/>
        <v>62</v>
      </c>
      <c r="U3989" s="1" t="s">
        <v>41</v>
      </c>
      <c r="V3989" s="1"/>
      <c r="W3989" s="1"/>
      <c r="X3989" s="1"/>
      <c r="Y3989" s="1"/>
      <c r="Z3989" s="1"/>
      <c r="AA3989" s="1"/>
      <c r="AB3989" s="1"/>
      <c r="AC3989" s="1"/>
      <c r="AD3989" s="1" t="s">
        <v>4312</v>
      </c>
      <c r="AE3989" s="1"/>
      <c r="AF3989" s="1"/>
      <c r="AG3989" s="1"/>
      <c r="AH3989" s="1"/>
      <c r="AI3989" s="1"/>
      <c r="AJ3989" s="1" t="s">
        <v>49</v>
      </c>
      <c r="AK3989" s="1"/>
      <c r="AL3989" s="1"/>
      <c r="AM3989" s="1"/>
      <c r="AN3989" s="1"/>
      <c r="AO3989" s="1" t="s">
        <v>1889</v>
      </c>
    </row>
    <row r="3990" spans="1:41">
      <c r="A3990" s="1" t="s">
        <v>11115</v>
      </c>
      <c r="B3990" s="1" t="s">
        <v>11116</v>
      </c>
      <c r="C3990" s="1" t="s">
        <v>36</v>
      </c>
      <c r="D3990" s="1">
        <v>31</v>
      </c>
      <c r="E3990" s="1">
        <v>52315</v>
      </c>
      <c r="F3990" s="5">
        <v>43882</v>
      </c>
      <c r="G3990" s="5">
        <v>43922</v>
      </c>
      <c r="H3990" s="1">
        <f t="shared" ca="1" si="751"/>
        <v>40</v>
      </c>
      <c r="I3990" s="1" t="str">
        <f t="shared" ca="1" si="752"/>
        <v>No</v>
      </c>
      <c r="J3990" s="1" t="s">
        <v>155</v>
      </c>
      <c r="K3990" s="1" t="s">
        <v>156</v>
      </c>
      <c r="L3990" s="1"/>
      <c r="M3990" s="1" t="s">
        <v>157</v>
      </c>
      <c r="N3990" s="1"/>
      <c r="O3990" s="1" t="s">
        <v>48</v>
      </c>
      <c r="P3990" s="1">
        <v>18</v>
      </c>
      <c r="Q3990" s="1"/>
      <c r="R3990" s="1">
        <f t="shared" si="749"/>
        <v>18</v>
      </c>
      <c r="S3990" s="1" t="str">
        <f t="shared" si="757"/>
        <v>80</v>
      </c>
      <c r="T3990" s="1">
        <f t="shared" si="753"/>
        <v>62</v>
      </c>
      <c r="U3990" s="1" t="s">
        <v>41</v>
      </c>
      <c r="V3990" s="1"/>
      <c r="W3990" s="1"/>
      <c r="X3990" s="1"/>
      <c r="Y3990" s="1"/>
      <c r="Z3990" s="1"/>
      <c r="AA3990" s="1"/>
      <c r="AB3990" s="1"/>
      <c r="AC3990" s="1"/>
      <c r="AD3990" s="1"/>
      <c r="AE3990" s="1"/>
      <c r="AF3990" s="1"/>
      <c r="AG3990" s="1"/>
      <c r="AH3990" s="1"/>
      <c r="AI3990" s="1"/>
      <c r="AJ3990" s="1"/>
      <c r="AK3990" s="1"/>
      <c r="AL3990" s="1"/>
      <c r="AM3990" s="1"/>
      <c r="AN3990" s="1"/>
      <c r="AO3990" s="1" t="s">
        <v>763</v>
      </c>
    </row>
    <row r="3991" spans="1:41">
      <c r="A3991" s="1" t="s">
        <v>11123</v>
      </c>
      <c r="B3991" s="1" t="s">
        <v>11124</v>
      </c>
      <c r="C3991" s="1" t="s">
        <v>36</v>
      </c>
      <c r="D3991" s="1">
        <v>340</v>
      </c>
      <c r="E3991" s="1">
        <v>23166</v>
      </c>
      <c r="F3991" s="5">
        <v>44040</v>
      </c>
      <c r="G3991" s="5">
        <v>44075</v>
      </c>
      <c r="H3991" s="1">
        <f t="shared" ca="1" si="751"/>
        <v>35</v>
      </c>
      <c r="I3991" s="1" t="str">
        <f t="shared" ca="1" si="752"/>
        <v>No</v>
      </c>
      <c r="J3991" s="1" t="s">
        <v>214</v>
      </c>
      <c r="K3991" s="1" t="s">
        <v>215</v>
      </c>
      <c r="L3991" s="1" t="s">
        <v>1606</v>
      </c>
      <c r="M3991" s="1" t="s">
        <v>1607</v>
      </c>
      <c r="N3991" s="1" t="s">
        <v>235</v>
      </c>
      <c r="O3991" s="1" t="s">
        <v>48</v>
      </c>
      <c r="P3991" s="1">
        <v>18</v>
      </c>
      <c r="Q3991" s="1"/>
      <c r="R3991" s="1">
        <f t="shared" si="749"/>
        <v>18</v>
      </c>
      <c r="S3991" s="1" t="str">
        <f t="shared" si="757"/>
        <v>80</v>
      </c>
      <c r="T3991" s="1">
        <f t="shared" si="753"/>
        <v>62</v>
      </c>
      <c r="U3991" s="1" t="s">
        <v>41</v>
      </c>
      <c r="V3991" s="1"/>
      <c r="W3991" s="1"/>
      <c r="X3991" s="1" t="s">
        <v>1608</v>
      </c>
      <c r="Y3991" s="1"/>
      <c r="Z3991" s="1"/>
      <c r="AA3991" s="1"/>
      <c r="AB3991" s="1"/>
      <c r="AC3991" s="1"/>
      <c r="AD3991" s="1"/>
      <c r="AE3991" s="1"/>
      <c r="AF3991" s="1"/>
      <c r="AG3991" s="1"/>
      <c r="AH3991" s="1"/>
      <c r="AI3991" s="1"/>
      <c r="AJ3991" s="1"/>
      <c r="AK3991" s="1"/>
      <c r="AL3991" s="1"/>
      <c r="AM3991" s="1"/>
      <c r="AN3991" s="1"/>
      <c r="AO3991" s="1"/>
    </row>
    <row r="3992" spans="1:41">
      <c r="A3992" s="1" t="s">
        <v>11125</v>
      </c>
      <c r="B3992" s="1" t="s">
        <v>11126</v>
      </c>
      <c r="C3992" s="1" t="s">
        <v>36</v>
      </c>
      <c r="D3992" s="1">
        <v>7114</v>
      </c>
      <c r="E3992" s="1">
        <v>742438</v>
      </c>
      <c r="F3992" s="5">
        <v>43859</v>
      </c>
      <c r="G3992" s="5">
        <v>43890</v>
      </c>
      <c r="H3992" s="1">
        <f t="shared" ca="1" si="751"/>
        <v>31</v>
      </c>
      <c r="I3992" s="1" t="str">
        <f t="shared" ca="1" si="752"/>
        <v>No</v>
      </c>
      <c r="J3992" s="1" t="s">
        <v>226</v>
      </c>
      <c r="K3992" s="1" t="s">
        <v>227</v>
      </c>
      <c r="L3992" s="1"/>
      <c r="M3992" s="1" t="s">
        <v>228</v>
      </c>
      <c r="N3992" s="1"/>
      <c r="O3992" s="1" t="s">
        <v>375</v>
      </c>
      <c r="P3992" s="1">
        <v>18</v>
      </c>
      <c r="Q3992" s="1">
        <v>24</v>
      </c>
      <c r="R3992" s="1">
        <f t="shared" si="749"/>
        <v>18</v>
      </c>
      <c r="S3992" s="1">
        <v>24</v>
      </c>
      <c r="T3992" s="1">
        <f t="shared" si="753"/>
        <v>6</v>
      </c>
      <c r="U3992" s="1" t="s">
        <v>41</v>
      </c>
      <c r="V3992" s="1"/>
      <c r="W3992" s="1"/>
      <c r="X3992" s="1"/>
      <c r="Y3992" s="1"/>
      <c r="Z3992" s="1"/>
      <c r="AA3992" s="1"/>
      <c r="AB3992" s="1"/>
      <c r="AC3992" s="1"/>
      <c r="AD3992" s="1"/>
      <c r="AE3992" s="1"/>
      <c r="AF3992" s="1"/>
      <c r="AG3992" s="1"/>
      <c r="AH3992" s="1"/>
      <c r="AI3992" s="1"/>
      <c r="AJ3992" s="1"/>
      <c r="AK3992" s="1"/>
      <c r="AL3992" s="1"/>
      <c r="AM3992" s="1"/>
      <c r="AN3992" s="1"/>
      <c r="AO3992" s="1" t="s">
        <v>11127</v>
      </c>
    </row>
    <row r="3993" spans="1:41">
      <c r="A3993" s="1" t="s">
        <v>11128</v>
      </c>
      <c r="B3993" s="1" t="s">
        <v>11129</v>
      </c>
      <c r="C3993" s="1" t="s">
        <v>36</v>
      </c>
      <c r="D3993" s="1">
        <v>7092</v>
      </c>
      <c r="E3993" s="1">
        <v>740080</v>
      </c>
      <c r="F3993" s="5">
        <v>43859</v>
      </c>
      <c r="G3993" s="5">
        <v>43890</v>
      </c>
      <c r="H3993" s="1">
        <f t="shared" ca="1" si="751"/>
        <v>31</v>
      </c>
      <c r="I3993" s="1" t="str">
        <f t="shared" ca="1" si="752"/>
        <v>No</v>
      </c>
      <c r="J3993" s="1" t="s">
        <v>226</v>
      </c>
      <c r="K3993" s="1" t="s">
        <v>227</v>
      </c>
      <c r="L3993" s="1"/>
      <c r="M3993" s="1" t="s">
        <v>228</v>
      </c>
      <c r="N3993" s="1"/>
      <c r="O3993" s="1" t="s">
        <v>375</v>
      </c>
      <c r="P3993" s="1">
        <v>18</v>
      </c>
      <c r="Q3993" s="1">
        <v>24</v>
      </c>
      <c r="R3993" s="1">
        <f t="shared" si="749"/>
        <v>18</v>
      </c>
      <c r="S3993" s="1">
        <v>24</v>
      </c>
      <c r="T3993" s="1">
        <f t="shared" si="753"/>
        <v>6</v>
      </c>
      <c r="U3993" s="1" t="s">
        <v>41</v>
      </c>
      <c r="V3993" s="1"/>
      <c r="W3993" s="1"/>
      <c r="X3993" s="1"/>
      <c r="Y3993" s="1"/>
      <c r="Z3993" s="1"/>
      <c r="AA3993" s="1"/>
      <c r="AB3993" s="1"/>
      <c r="AC3993" s="1"/>
      <c r="AD3993" s="1"/>
      <c r="AE3993" s="1"/>
      <c r="AF3993" s="1"/>
      <c r="AG3993" s="1"/>
      <c r="AH3993" s="1"/>
      <c r="AI3993" s="1"/>
      <c r="AJ3993" s="1"/>
      <c r="AK3993" s="1"/>
      <c r="AL3993" s="1"/>
      <c r="AM3993" s="1"/>
      <c r="AN3993" s="1"/>
      <c r="AO3993" s="1" t="s">
        <v>11130</v>
      </c>
    </row>
    <row r="3994" spans="1:41">
      <c r="A3994" s="1" t="s">
        <v>11131</v>
      </c>
      <c r="B3994" s="1" t="s">
        <v>11132</v>
      </c>
      <c r="C3994" s="1" t="s">
        <v>36</v>
      </c>
      <c r="D3994" s="1">
        <v>420</v>
      </c>
      <c r="E3994" s="1">
        <v>132924</v>
      </c>
      <c r="F3994" s="5">
        <v>44046</v>
      </c>
      <c r="G3994" s="1"/>
      <c r="H3994" s="1">
        <f t="shared" ca="1" si="751"/>
        <v>58</v>
      </c>
      <c r="I3994" s="1" t="str">
        <f t="shared" ca="1" si="752"/>
        <v>No</v>
      </c>
      <c r="J3994" s="1" t="s">
        <v>540</v>
      </c>
      <c r="K3994" s="1" t="s">
        <v>541</v>
      </c>
      <c r="L3994" s="1"/>
      <c r="M3994" s="1" t="s">
        <v>540</v>
      </c>
      <c r="N3994" s="1"/>
      <c r="O3994" s="1" t="s">
        <v>375</v>
      </c>
      <c r="P3994" s="1">
        <v>18</v>
      </c>
      <c r="Q3994" s="1">
        <v>24</v>
      </c>
      <c r="R3994" s="1">
        <f t="shared" si="749"/>
        <v>18</v>
      </c>
      <c r="S3994" s="1">
        <v>24</v>
      </c>
      <c r="T3994" s="1">
        <f t="shared" si="753"/>
        <v>6</v>
      </c>
      <c r="U3994" s="1" t="s">
        <v>41</v>
      </c>
      <c r="V3994" s="1"/>
      <c r="W3994" s="1"/>
      <c r="X3994" s="1"/>
      <c r="Y3994" s="1"/>
      <c r="Z3994" s="1"/>
      <c r="AA3994" s="1"/>
      <c r="AB3994" s="1"/>
      <c r="AC3994" s="1"/>
      <c r="AD3994" s="1"/>
      <c r="AE3994" s="1"/>
      <c r="AF3994" s="1"/>
      <c r="AG3994" s="1"/>
      <c r="AH3994" s="1" t="s">
        <v>6819</v>
      </c>
      <c r="AI3994" s="1"/>
      <c r="AJ3994" s="1" t="s">
        <v>49</v>
      </c>
      <c r="AK3994" s="1"/>
      <c r="AL3994" s="1" t="s">
        <v>3264</v>
      </c>
      <c r="AM3994" s="1"/>
      <c r="AN3994" s="1"/>
      <c r="AO3994" s="1" t="s">
        <v>11133</v>
      </c>
    </row>
    <row r="3995" spans="1:41">
      <c r="A3995" s="1" t="s">
        <v>11134</v>
      </c>
      <c r="B3995" s="1" t="s">
        <v>3933</v>
      </c>
      <c r="C3995" s="1" t="s">
        <v>36</v>
      </c>
      <c r="D3995" s="1">
        <v>41593</v>
      </c>
      <c r="E3995" s="1">
        <v>4253082</v>
      </c>
      <c r="F3995" s="5">
        <v>43838</v>
      </c>
      <c r="G3995" s="5">
        <v>43859</v>
      </c>
      <c r="H3995" s="1">
        <f t="shared" ca="1" si="751"/>
        <v>21</v>
      </c>
      <c r="I3995" s="1" t="str">
        <f t="shared" ca="1" si="752"/>
        <v>No</v>
      </c>
      <c r="J3995" s="1" t="s">
        <v>226</v>
      </c>
      <c r="K3995" s="1" t="s">
        <v>227</v>
      </c>
      <c r="L3995" s="1"/>
      <c r="M3995" s="1" t="s">
        <v>228</v>
      </c>
      <c r="N3995" s="1"/>
      <c r="O3995" s="1" t="s">
        <v>375</v>
      </c>
      <c r="P3995" s="1">
        <v>18</v>
      </c>
      <c r="Q3995" s="1">
        <v>24</v>
      </c>
      <c r="R3995" s="1">
        <f t="shared" si="749"/>
        <v>18</v>
      </c>
      <c r="S3995" s="1">
        <v>24</v>
      </c>
      <c r="T3995" s="1">
        <f t="shared" si="753"/>
        <v>6</v>
      </c>
      <c r="U3995" s="1" t="s">
        <v>41</v>
      </c>
      <c r="V3995" s="1"/>
      <c r="W3995" s="1"/>
      <c r="X3995" s="1"/>
      <c r="Y3995" s="1"/>
      <c r="Z3995" s="1"/>
      <c r="AA3995" s="1"/>
      <c r="AB3995" s="1"/>
      <c r="AC3995" s="1"/>
      <c r="AD3995" s="1"/>
      <c r="AE3995" s="1"/>
      <c r="AF3995" s="1"/>
      <c r="AG3995" s="1"/>
      <c r="AH3995" s="1"/>
      <c r="AI3995" s="1"/>
      <c r="AJ3995" s="1"/>
      <c r="AK3995" s="1" t="s">
        <v>76</v>
      </c>
      <c r="AL3995" s="1"/>
      <c r="AM3995" s="1"/>
      <c r="AN3995" s="1"/>
      <c r="AO3995" s="1" t="s">
        <v>1128</v>
      </c>
    </row>
    <row r="3996" spans="1:41">
      <c r="A3996" s="1" t="s">
        <v>11135</v>
      </c>
      <c r="B3996" s="1" t="s">
        <v>11136</v>
      </c>
      <c r="C3996" s="1" t="s">
        <v>36</v>
      </c>
      <c r="D3996" s="1">
        <v>364</v>
      </c>
      <c r="E3996" s="1">
        <v>63840</v>
      </c>
      <c r="F3996" s="5">
        <v>44033</v>
      </c>
      <c r="G3996" s="5">
        <v>44043</v>
      </c>
      <c r="H3996" s="1">
        <f t="shared" ca="1" si="751"/>
        <v>10</v>
      </c>
      <c r="I3996" s="1" t="str">
        <f t="shared" ca="1" si="752"/>
        <v>No</v>
      </c>
      <c r="J3996" s="1" t="s">
        <v>2218</v>
      </c>
      <c r="K3996" s="1" t="s">
        <v>46</v>
      </c>
      <c r="L3996" s="1" t="s">
        <v>2218</v>
      </c>
      <c r="M3996" s="1" t="s">
        <v>2218</v>
      </c>
      <c r="N3996" s="1"/>
      <c r="O3996" s="1" t="s">
        <v>48</v>
      </c>
      <c r="P3996" s="1">
        <v>18</v>
      </c>
      <c r="Q3996" s="1"/>
      <c r="R3996" s="1">
        <f t="shared" si="749"/>
        <v>18</v>
      </c>
      <c r="S3996" s="1" t="str">
        <f>IF(ISBLANK(Q3996)=TRUE,"80",Q3996)</f>
        <v>80</v>
      </c>
      <c r="T3996" s="1">
        <f t="shared" si="753"/>
        <v>62</v>
      </c>
      <c r="U3996" s="1" t="s">
        <v>41</v>
      </c>
      <c r="V3996" s="1"/>
      <c r="W3996" s="1"/>
      <c r="X3996" s="1"/>
      <c r="Y3996" s="1"/>
      <c r="Z3996" s="1"/>
      <c r="AA3996" s="1"/>
      <c r="AB3996" s="1"/>
      <c r="AC3996" s="1"/>
      <c r="AD3996" s="1"/>
      <c r="AE3996" s="1"/>
      <c r="AF3996" s="1"/>
      <c r="AG3996" s="1"/>
      <c r="AH3996" s="1"/>
      <c r="AI3996" s="1" t="s">
        <v>138</v>
      </c>
      <c r="AJ3996" s="1"/>
      <c r="AK3996" s="1" t="s">
        <v>76</v>
      </c>
      <c r="AL3996" s="1"/>
      <c r="AM3996" s="1"/>
      <c r="AN3996" s="1"/>
      <c r="AO3996" s="1" t="s">
        <v>4056</v>
      </c>
    </row>
    <row r="3997" spans="1:41">
      <c r="A3997" s="1" t="s">
        <v>11137</v>
      </c>
      <c r="B3997" s="1" t="s">
        <v>3968</v>
      </c>
      <c r="C3997" s="1" t="s">
        <v>36</v>
      </c>
      <c r="D3997" s="1">
        <v>0</v>
      </c>
      <c r="E3997" s="1">
        <v>370</v>
      </c>
      <c r="F3997" s="5">
        <v>43869</v>
      </c>
      <c r="G3997" s="1"/>
      <c r="H3997" s="1">
        <f t="shared" ca="1" si="751"/>
        <v>235</v>
      </c>
      <c r="I3997" s="1" t="str">
        <f t="shared" ca="1" si="752"/>
        <v>No</v>
      </c>
      <c r="J3997" s="1" t="s">
        <v>1447</v>
      </c>
      <c r="K3997" s="1" t="s">
        <v>46</v>
      </c>
      <c r="L3997" s="1"/>
      <c r="M3997" s="1" t="s">
        <v>1447</v>
      </c>
      <c r="N3997" s="1"/>
      <c r="O3997" s="1" t="s">
        <v>360</v>
      </c>
      <c r="P3997" s="1">
        <v>18</v>
      </c>
      <c r="Q3997" s="1">
        <v>35</v>
      </c>
      <c r="R3997" s="1">
        <f t="shared" si="749"/>
        <v>18</v>
      </c>
      <c r="S3997" s="1">
        <v>35</v>
      </c>
      <c r="T3997" s="1">
        <f t="shared" si="753"/>
        <v>17</v>
      </c>
      <c r="U3997" s="1" t="s">
        <v>41</v>
      </c>
      <c r="V3997" s="1"/>
      <c r="W3997" s="1"/>
      <c r="X3997" s="1"/>
      <c r="Y3997" s="1"/>
      <c r="Z3997" s="1"/>
      <c r="AA3997" s="1"/>
      <c r="AB3997" s="1"/>
      <c r="AC3997" s="1"/>
      <c r="AD3997" s="1"/>
      <c r="AE3997" s="1"/>
      <c r="AF3997" s="1"/>
      <c r="AG3997" s="1"/>
      <c r="AH3997" s="1" t="s">
        <v>5273</v>
      </c>
      <c r="AI3997" s="1"/>
      <c r="AJ3997" s="1"/>
      <c r="AK3997" s="1"/>
      <c r="AL3997" s="1"/>
      <c r="AM3997" s="1"/>
      <c r="AN3997" s="1"/>
      <c r="AO3997" s="1" t="s">
        <v>3969</v>
      </c>
    </row>
    <row r="3998" spans="1:41">
      <c r="A3998" s="1" t="s">
        <v>11141</v>
      </c>
      <c r="B3998" s="1" t="s">
        <v>4687</v>
      </c>
      <c r="C3998" s="1" t="s">
        <v>36</v>
      </c>
      <c r="D3998" s="1">
        <v>155</v>
      </c>
      <c r="E3998" s="1">
        <v>68099</v>
      </c>
      <c r="F3998" s="5">
        <v>44048</v>
      </c>
      <c r="G3998" s="5">
        <v>44062</v>
      </c>
      <c r="H3998" s="1">
        <f t="shared" ca="1" si="751"/>
        <v>14</v>
      </c>
      <c r="I3998" s="1" t="str">
        <f t="shared" ca="1" si="752"/>
        <v>No</v>
      </c>
      <c r="J3998" s="1" t="s">
        <v>117</v>
      </c>
      <c r="K3998" s="1" t="s">
        <v>46</v>
      </c>
      <c r="L3998" s="1"/>
      <c r="M3998" s="1" t="s">
        <v>118</v>
      </c>
      <c r="N3998" s="1"/>
      <c r="O3998" s="1" t="s">
        <v>48</v>
      </c>
      <c r="P3998" s="1">
        <v>18</v>
      </c>
      <c r="Q3998" s="1"/>
      <c r="R3998" s="1">
        <f t="shared" si="749"/>
        <v>18</v>
      </c>
      <c r="S3998" s="1" t="str">
        <f>IF(ISBLANK(Q3998)=TRUE,"80",Q3998)</f>
        <v>80</v>
      </c>
      <c r="T3998" s="1">
        <f t="shared" si="753"/>
        <v>62</v>
      </c>
      <c r="U3998" s="1" t="s">
        <v>41</v>
      </c>
      <c r="V3998" s="1" t="s">
        <v>167</v>
      </c>
      <c r="W3998" s="1"/>
      <c r="X3998" s="1"/>
      <c r="Y3998" s="1"/>
      <c r="Z3998" s="1"/>
      <c r="AA3998" s="1"/>
      <c r="AB3998" s="1"/>
      <c r="AC3998" s="1"/>
      <c r="AD3998" s="1"/>
      <c r="AE3998" s="1"/>
      <c r="AF3998" s="1"/>
      <c r="AG3998" s="1"/>
      <c r="AH3998" s="1"/>
      <c r="AI3998" s="1"/>
      <c r="AJ3998" s="1"/>
      <c r="AK3998" s="1"/>
      <c r="AL3998" s="1"/>
      <c r="AM3998" s="1"/>
      <c r="AN3998" s="1"/>
      <c r="AO3998" s="1" t="s">
        <v>11142</v>
      </c>
    </row>
    <row r="3999" spans="1:41">
      <c r="A3999" s="1" t="s">
        <v>11143</v>
      </c>
      <c r="B3999" s="1" t="s">
        <v>11144</v>
      </c>
      <c r="C3999" s="1" t="s">
        <v>36</v>
      </c>
      <c r="D3999" s="1">
        <v>173</v>
      </c>
      <c r="E3999" s="1">
        <v>38810</v>
      </c>
      <c r="F3999" s="5">
        <v>43991</v>
      </c>
      <c r="G3999" s="5">
        <v>44005</v>
      </c>
      <c r="H3999" s="1">
        <f t="shared" ca="1" si="751"/>
        <v>14</v>
      </c>
      <c r="I3999" s="1" t="str">
        <f t="shared" ca="1" si="752"/>
        <v>No</v>
      </c>
      <c r="J3999" s="1" t="s">
        <v>171</v>
      </c>
      <c r="K3999" s="1" t="s">
        <v>46</v>
      </c>
      <c r="L3999" s="1" t="s">
        <v>172</v>
      </c>
      <c r="M3999" s="1" t="s">
        <v>173</v>
      </c>
      <c r="N3999" s="1"/>
      <c r="O3999" s="1" t="s">
        <v>83</v>
      </c>
      <c r="P3999" s="1">
        <v>18</v>
      </c>
      <c r="Q3999" s="1">
        <v>34</v>
      </c>
      <c r="R3999" s="1">
        <f t="shared" si="749"/>
        <v>18</v>
      </c>
      <c r="S3999" s="1">
        <v>34</v>
      </c>
      <c r="T3999" s="1">
        <f t="shared" si="753"/>
        <v>16</v>
      </c>
      <c r="U3999" s="1" t="s">
        <v>41</v>
      </c>
      <c r="V3999" s="1"/>
      <c r="W3999" s="1"/>
      <c r="X3999" s="1" t="s">
        <v>174</v>
      </c>
      <c r="Y3999" s="1"/>
      <c r="Z3999" s="1"/>
      <c r="AA3999" s="1"/>
      <c r="AB3999" s="1"/>
      <c r="AC3999" s="1"/>
      <c r="AD3999" s="1"/>
      <c r="AE3999" s="1"/>
      <c r="AF3999" s="1"/>
      <c r="AG3999" s="1"/>
      <c r="AH3999" s="1" t="s">
        <v>175</v>
      </c>
      <c r="AI3999" s="1"/>
      <c r="AJ3999" s="1" t="s">
        <v>49</v>
      </c>
      <c r="AK3999" s="1"/>
      <c r="AL3999" s="1"/>
      <c r="AM3999" s="1"/>
      <c r="AN3999" s="1"/>
      <c r="AO3999" s="1" t="s">
        <v>176</v>
      </c>
    </row>
    <row r="4000" spans="1:41">
      <c r="A4000" s="1" t="s">
        <v>11145</v>
      </c>
      <c r="B4000" s="1" t="s">
        <v>11146</v>
      </c>
      <c r="C4000" s="1" t="s">
        <v>36</v>
      </c>
      <c r="D4000" s="1">
        <v>5</v>
      </c>
      <c r="E4000" s="1">
        <v>3425</v>
      </c>
      <c r="F4000" s="5">
        <v>43892</v>
      </c>
      <c r="G4000" s="1"/>
      <c r="H4000" s="1">
        <f t="shared" ca="1" si="751"/>
        <v>212</v>
      </c>
      <c r="I4000" s="1" t="str">
        <f t="shared" ca="1" si="752"/>
        <v>No</v>
      </c>
      <c r="J4000" s="1" t="s">
        <v>45</v>
      </c>
      <c r="K4000" s="1" t="s">
        <v>46</v>
      </c>
      <c r="L4000" s="1"/>
      <c r="M4000" s="1" t="s">
        <v>47</v>
      </c>
      <c r="N4000" s="1"/>
      <c r="O4000" s="1" t="s">
        <v>48</v>
      </c>
      <c r="P4000" s="1">
        <v>18</v>
      </c>
      <c r="Q4000" s="1"/>
      <c r="R4000" s="1">
        <f t="shared" si="749"/>
        <v>18</v>
      </c>
      <c r="S4000" s="1" t="str">
        <f t="shared" ref="S4000:S4001" si="758">IF(ISBLANK(Q4000)=TRUE,"80",Q4000)</f>
        <v>80</v>
      </c>
      <c r="T4000" s="1">
        <f t="shared" si="753"/>
        <v>62</v>
      </c>
      <c r="U4000" s="1" t="s">
        <v>41</v>
      </c>
      <c r="V4000" s="1"/>
      <c r="W4000" s="1"/>
      <c r="X4000" s="1"/>
      <c r="Y4000" s="1"/>
      <c r="Z4000" s="1"/>
      <c r="AA4000" s="1"/>
      <c r="AB4000" s="1"/>
      <c r="AC4000" s="1"/>
      <c r="AD4000" s="1"/>
      <c r="AE4000" s="1"/>
      <c r="AF4000" s="1"/>
      <c r="AG4000" s="1"/>
      <c r="AH4000" s="1"/>
      <c r="AI4000" s="1"/>
      <c r="AJ4000" s="1" t="s">
        <v>49</v>
      </c>
      <c r="AK4000" s="1"/>
      <c r="AL4000" s="1"/>
      <c r="AM4000" s="1"/>
      <c r="AN4000" s="1"/>
      <c r="AO4000" s="1" t="s">
        <v>583</v>
      </c>
    </row>
    <row r="4001" spans="1:41">
      <c r="A4001" s="1" t="s">
        <v>11147</v>
      </c>
      <c r="B4001" s="1" t="s">
        <v>1513</v>
      </c>
      <c r="C4001" s="1" t="s">
        <v>36</v>
      </c>
      <c r="D4001" s="1">
        <v>8</v>
      </c>
      <c r="E4001" s="1">
        <v>2086</v>
      </c>
      <c r="F4001" s="5">
        <v>44091</v>
      </c>
      <c r="G4001" s="1"/>
      <c r="H4001" s="1">
        <f t="shared" ca="1" si="751"/>
        <v>13</v>
      </c>
      <c r="I4001" s="1" t="str">
        <f t="shared" ca="1" si="752"/>
        <v>No</v>
      </c>
      <c r="J4001" s="1" t="s">
        <v>258</v>
      </c>
      <c r="K4001" s="1" t="s">
        <v>46</v>
      </c>
      <c r="L4001" s="1"/>
      <c r="M4001" s="1" t="s">
        <v>258</v>
      </c>
      <c r="N4001" s="1"/>
      <c r="O4001" s="1" t="s">
        <v>48</v>
      </c>
      <c r="P4001" s="1">
        <v>18</v>
      </c>
      <c r="Q4001" s="1"/>
      <c r="R4001" s="1">
        <f t="shared" si="749"/>
        <v>18</v>
      </c>
      <c r="S4001" s="1" t="str">
        <f t="shared" si="758"/>
        <v>80</v>
      </c>
      <c r="T4001" s="1">
        <f t="shared" si="753"/>
        <v>62</v>
      </c>
      <c r="U4001" s="1" t="s">
        <v>41</v>
      </c>
      <c r="V4001" s="1"/>
      <c r="W4001" s="1"/>
      <c r="X4001" s="1"/>
      <c r="Y4001" s="1"/>
      <c r="Z4001" s="1"/>
      <c r="AA4001" s="1"/>
      <c r="AB4001" s="1"/>
      <c r="AC4001" s="1"/>
      <c r="AD4001" s="1"/>
      <c r="AE4001" s="1"/>
      <c r="AF4001" s="1"/>
      <c r="AG4001" s="1"/>
      <c r="AH4001" s="1"/>
      <c r="AI4001" s="1"/>
      <c r="AJ4001" s="1"/>
      <c r="AK4001" s="1"/>
      <c r="AL4001" s="1"/>
      <c r="AM4001" s="1"/>
      <c r="AN4001" s="1"/>
      <c r="AO4001" s="1" t="s">
        <v>1514</v>
      </c>
    </row>
    <row r="4002" spans="1:41">
      <c r="A4002" s="1" t="s">
        <v>11148</v>
      </c>
      <c r="B4002" s="1" t="s">
        <v>11149</v>
      </c>
      <c r="C4002" s="1" t="s">
        <v>36</v>
      </c>
      <c r="D4002" s="1">
        <v>43</v>
      </c>
      <c r="E4002" s="1">
        <v>7079</v>
      </c>
      <c r="F4002" s="5">
        <v>44091</v>
      </c>
      <c r="G4002" s="5">
        <v>44125</v>
      </c>
      <c r="H4002" s="1">
        <f t="shared" ca="1" si="751"/>
        <v>34</v>
      </c>
      <c r="I4002" s="1" t="str">
        <f t="shared" ca="1" si="752"/>
        <v>No</v>
      </c>
      <c r="J4002" s="1" t="s">
        <v>94</v>
      </c>
      <c r="K4002" s="1" t="s">
        <v>95</v>
      </c>
      <c r="L4002" s="1"/>
      <c r="M4002" s="1" t="s">
        <v>96</v>
      </c>
      <c r="N4002" s="1"/>
      <c r="O4002" s="1" t="s">
        <v>97</v>
      </c>
      <c r="P4002" s="1">
        <v>18</v>
      </c>
      <c r="Q4002" s="1">
        <v>45</v>
      </c>
      <c r="R4002" s="1">
        <f t="shared" si="749"/>
        <v>18</v>
      </c>
      <c r="S4002" s="1">
        <v>45</v>
      </c>
      <c r="T4002" s="1">
        <f t="shared" si="753"/>
        <v>27</v>
      </c>
      <c r="U4002" s="1" t="s">
        <v>41</v>
      </c>
      <c r="V4002" s="1" t="s">
        <v>142</v>
      </c>
      <c r="W4002" s="1"/>
      <c r="X4002" s="1"/>
      <c r="Y4002" s="1"/>
      <c r="Z4002" s="1"/>
      <c r="AA4002" s="1"/>
      <c r="AB4002" s="1"/>
      <c r="AC4002" s="1"/>
      <c r="AD4002" s="1"/>
      <c r="AE4002" s="1"/>
      <c r="AF4002" s="1"/>
      <c r="AG4002" s="1"/>
      <c r="AH4002" s="1"/>
      <c r="AI4002" s="1"/>
      <c r="AJ4002" s="1"/>
      <c r="AK4002" s="1"/>
      <c r="AL4002" s="1"/>
      <c r="AM4002" s="1"/>
      <c r="AN4002" s="1"/>
      <c r="AO4002" s="1" t="s">
        <v>11150</v>
      </c>
    </row>
    <row r="4003" spans="1:41">
      <c r="A4003" s="1" t="s">
        <v>11152</v>
      </c>
      <c r="B4003" s="1" t="s">
        <v>899</v>
      </c>
      <c r="C4003" s="1" t="s">
        <v>36</v>
      </c>
      <c r="D4003" s="1">
        <v>800</v>
      </c>
      <c r="E4003" s="1">
        <v>98222</v>
      </c>
      <c r="F4003" s="5">
        <v>43867</v>
      </c>
      <c r="G4003" s="5">
        <v>43894</v>
      </c>
      <c r="H4003" s="1">
        <f t="shared" ca="1" si="751"/>
        <v>27</v>
      </c>
      <c r="I4003" s="1" t="str">
        <f t="shared" ca="1" si="752"/>
        <v>No</v>
      </c>
      <c r="J4003" s="1" t="s">
        <v>117</v>
      </c>
      <c r="K4003" s="1" t="s">
        <v>46</v>
      </c>
      <c r="L4003" s="1"/>
      <c r="M4003" s="1" t="s">
        <v>118</v>
      </c>
      <c r="N4003" s="1"/>
      <c r="O4003" s="1" t="s">
        <v>48</v>
      </c>
      <c r="P4003" s="1">
        <v>18</v>
      </c>
      <c r="Q4003" s="1"/>
      <c r="R4003" s="1">
        <f t="shared" si="749"/>
        <v>18</v>
      </c>
      <c r="S4003" s="1" t="str">
        <f t="shared" ref="S4003:S4005" si="759">IF(ISBLANK(Q4003)=TRUE,"80",Q4003)</f>
        <v>80</v>
      </c>
      <c r="T4003" s="1">
        <f t="shared" si="753"/>
        <v>62</v>
      </c>
      <c r="U4003" s="1" t="s">
        <v>41</v>
      </c>
      <c r="V4003" s="1" t="s">
        <v>921</v>
      </c>
      <c r="W4003" s="1"/>
      <c r="X4003" s="1"/>
      <c r="Y4003" s="1"/>
      <c r="Z4003" s="1"/>
      <c r="AA4003" s="1"/>
      <c r="AB4003" s="1"/>
      <c r="AC4003" s="1"/>
      <c r="AD4003" s="1"/>
      <c r="AE4003" s="1"/>
      <c r="AF4003" s="1"/>
      <c r="AG4003" s="1"/>
      <c r="AH4003" s="1"/>
      <c r="AI4003" s="1"/>
      <c r="AJ4003" s="1"/>
      <c r="AK4003" s="1"/>
      <c r="AL4003" s="1"/>
      <c r="AM4003" s="1"/>
      <c r="AN4003" s="1"/>
      <c r="AO4003" s="1" t="s">
        <v>11153</v>
      </c>
    </row>
    <row r="4004" spans="1:41">
      <c r="A4004" s="1" t="s">
        <v>11155</v>
      </c>
      <c r="B4004" s="1" t="s">
        <v>11156</v>
      </c>
      <c r="C4004" s="1" t="s">
        <v>36</v>
      </c>
      <c r="D4004" s="1">
        <v>5970</v>
      </c>
      <c r="E4004" s="1">
        <v>6700034</v>
      </c>
      <c r="F4004" s="5">
        <v>43844</v>
      </c>
      <c r="G4004" s="1"/>
      <c r="H4004" s="1">
        <f t="shared" ca="1" si="751"/>
        <v>260</v>
      </c>
      <c r="I4004" s="1" t="str">
        <f t="shared" ca="1" si="752"/>
        <v>No</v>
      </c>
      <c r="J4004" s="1" t="s">
        <v>250</v>
      </c>
      <c r="K4004" s="1" t="s">
        <v>251</v>
      </c>
      <c r="L4004" s="1"/>
      <c r="M4004" s="1" t="s">
        <v>253</v>
      </c>
      <c r="N4004" s="1"/>
      <c r="O4004" s="1" t="s">
        <v>48</v>
      </c>
      <c r="P4004" s="1">
        <v>18</v>
      </c>
      <c r="Q4004" s="1"/>
      <c r="R4004" s="1">
        <f t="shared" si="749"/>
        <v>18</v>
      </c>
      <c r="S4004" s="1" t="str">
        <f t="shared" si="759"/>
        <v>80</v>
      </c>
      <c r="T4004" s="1">
        <f t="shared" si="753"/>
        <v>62</v>
      </c>
      <c r="U4004" s="1" t="s">
        <v>41</v>
      </c>
      <c r="V4004" s="1"/>
      <c r="W4004" s="1" t="s">
        <v>400</v>
      </c>
      <c r="X4004" s="1"/>
      <c r="Y4004" s="1"/>
      <c r="Z4004" s="1"/>
      <c r="AA4004" s="1"/>
      <c r="AB4004" s="1"/>
      <c r="AC4004" s="1"/>
      <c r="AD4004" s="1"/>
      <c r="AE4004" s="1"/>
      <c r="AF4004" s="1"/>
      <c r="AG4004" s="1"/>
      <c r="AH4004" s="1"/>
      <c r="AI4004" s="1"/>
      <c r="AJ4004" s="1"/>
      <c r="AK4004" s="1"/>
      <c r="AL4004" s="1"/>
      <c r="AM4004" s="1"/>
      <c r="AN4004" s="1"/>
      <c r="AO4004" s="1" t="s">
        <v>1023</v>
      </c>
    </row>
    <row r="4005" spans="1:41">
      <c r="A4005" s="1" t="s">
        <v>11157</v>
      </c>
      <c r="B4005" s="1" t="s">
        <v>11158</v>
      </c>
      <c r="C4005" s="1" t="s">
        <v>36</v>
      </c>
      <c r="D4005" s="1">
        <v>20</v>
      </c>
      <c r="E4005" s="1">
        <v>4370</v>
      </c>
      <c r="F4005" s="5">
        <v>44042</v>
      </c>
      <c r="G4005" s="5">
        <v>44046</v>
      </c>
      <c r="H4005" s="1">
        <f t="shared" ca="1" si="751"/>
        <v>4</v>
      </c>
      <c r="I4005" s="1" t="str">
        <f t="shared" ca="1" si="752"/>
        <v>No</v>
      </c>
      <c r="J4005" s="1" t="s">
        <v>506</v>
      </c>
      <c r="K4005" s="1" t="s">
        <v>46</v>
      </c>
      <c r="L4005" s="1"/>
      <c r="M4005" s="1" t="s">
        <v>507</v>
      </c>
      <c r="N4005" s="1"/>
      <c r="O4005" s="1" t="s">
        <v>48</v>
      </c>
      <c r="P4005" s="1">
        <v>18</v>
      </c>
      <c r="Q4005" s="1"/>
      <c r="R4005" s="1">
        <f t="shared" si="749"/>
        <v>18</v>
      </c>
      <c r="S4005" s="1" t="str">
        <f t="shared" si="759"/>
        <v>80</v>
      </c>
      <c r="T4005" s="1">
        <f t="shared" si="753"/>
        <v>62</v>
      </c>
      <c r="U4005" s="1" t="s">
        <v>41</v>
      </c>
      <c r="V4005" s="1" t="s">
        <v>11159</v>
      </c>
      <c r="W4005" s="1"/>
      <c r="X4005" s="1"/>
      <c r="Y4005" s="1"/>
      <c r="Z4005" s="1"/>
      <c r="AA4005" s="1"/>
      <c r="AB4005" s="1"/>
      <c r="AC4005" s="1"/>
      <c r="AD4005" s="1"/>
      <c r="AE4005" s="1"/>
      <c r="AF4005" s="1"/>
      <c r="AG4005" s="1"/>
      <c r="AH4005" s="1"/>
      <c r="AI4005" s="1"/>
      <c r="AJ4005" s="1" t="s">
        <v>49</v>
      </c>
      <c r="AK4005" s="1"/>
      <c r="AL4005" s="1"/>
      <c r="AM4005" s="1"/>
      <c r="AN4005" s="1"/>
      <c r="AO4005" s="1" t="s">
        <v>11160</v>
      </c>
    </row>
    <row r="4006" spans="1:41">
      <c r="A4006" s="1" t="s">
        <v>11161</v>
      </c>
      <c r="B4006" s="1" t="s">
        <v>11162</v>
      </c>
      <c r="C4006" s="1" t="s">
        <v>36</v>
      </c>
      <c r="D4006" s="1">
        <v>2870</v>
      </c>
      <c r="E4006" s="1">
        <v>237664</v>
      </c>
      <c r="F4006" s="5">
        <v>44074</v>
      </c>
      <c r="G4006" s="5">
        <v>44108</v>
      </c>
      <c r="H4006" s="1">
        <f t="shared" ca="1" si="751"/>
        <v>34</v>
      </c>
      <c r="I4006" s="1" t="str">
        <f t="shared" ca="1" si="752"/>
        <v>No</v>
      </c>
      <c r="J4006" s="1" t="s">
        <v>2930</v>
      </c>
      <c r="K4006" s="1" t="s">
        <v>2931</v>
      </c>
      <c r="L4006" s="1"/>
      <c r="M4006" s="1" t="s">
        <v>2932</v>
      </c>
      <c r="N4006" s="1"/>
      <c r="O4006" s="1" t="s">
        <v>665</v>
      </c>
      <c r="P4006" s="1">
        <v>18</v>
      </c>
      <c r="Q4006" s="1">
        <v>49</v>
      </c>
      <c r="R4006" s="1">
        <f t="shared" si="749"/>
        <v>18</v>
      </c>
      <c r="S4006" s="1">
        <v>49</v>
      </c>
      <c r="T4006" s="1">
        <f t="shared" si="753"/>
        <v>31</v>
      </c>
      <c r="U4006" s="1" t="s">
        <v>41</v>
      </c>
      <c r="V4006" s="1"/>
      <c r="W4006" s="1"/>
      <c r="X4006" s="1"/>
      <c r="Y4006" s="1"/>
      <c r="Z4006" s="1"/>
      <c r="AA4006" s="1"/>
      <c r="AB4006" s="1" t="s">
        <v>2933</v>
      </c>
      <c r="AC4006" s="1"/>
      <c r="AD4006" s="1"/>
      <c r="AE4006" s="1"/>
      <c r="AF4006" s="1"/>
      <c r="AG4006" s="1"/>
      <c r="AH4006" s="1"/>
      <c r="AI4006" s="1"/>
      <c r="AJ4006" s="1" t="s">
        <v>49</v>
      </c>
      <c r="AK4006" s="1" t="s">
        <v>76</v>
      </c>
      <c r="AL4006" s="1"/>
      <c r="AM4006" s="1"/>
      <c r="AN4006" s="1"/>
      <c r="AO4006" s="1" t="s">
        <v>11163</v>
      </c>
    </row>
    <row r="4007" spans="1:41">
      <c r="A4007" s="1" t="s">
        <v>11164</v>
      </c>
      <c r="B4007" s="1" t="s">
        <v>69</v>
      </c>
      <c r="C4007" s="1" t="s">
        <v>36</v>
      </c>
      <c r="D4007" s="1">
        <v>460</v>
      </c>
      <c r="E4007" s="1">
        <v>180217</v>
      </c>
      <c r="F4007" s="5">
        <v>44048</v>
      </c>
      <c r="G4007" s="5">
        <v>44075</v>
      </c>
      <c r="H4007" s="1">
        <f t="shared" ca="1" si="751"/>
        <v>27</v>
      </c>
      <c r="I4007" s="1" t="str">
        <f t="shared" ca="1" si="752"/>
        <v>No</v>
      </c>
      <c r="J4007" s="1" t="s">
        <v>70</v>
      </c>
      <c r="K4007" s="1" t="s">
        <v>71</v>
      </c>
      <c r="L4007" s="1" t="s">
        <v>72</v>
      </c>
      <c r="M4007" s="1" t="s">
        <v>73</v>
      </c>
      <c r="N4007" s="1"/>
      <c r="O4007" s="1" t="s">
        <v>360</v>
      </c>
      <c r="P4007" s="1">
        <v>18</v>
      </c>
      <c r="Q4007" s="1">
        <v>35</v>
      </c>
      <c r="R4007" s="1">
        <f t="shared" si="749"/>
        <v>18</v>
      </c>
      <c r="S4007" s="1">
        <v>35</v>
      </c>
      <c r="T4007" s="1">
        <f t="shared" si="753"/>
        <v>17</v>
      </c>
      <c r="U4007" s="1" t="s">
        <v>41</v>
      </c>
      <c r="V4007" s="1" t="s">
        <v>74</v>
      </c>
      <c r="W4007" s="1"/>
      <c r="X4007" s="1"/>
      <c r="Y4007" s="1"/>
      <c r="Z4007" s="1"/>
      <c r="AA4007" s="1"/>
      <c r="AB4007" s="1"/>
      <c r="AC4007" s="1"/>
      <c r="AD4007" s="1"/>
      <c r="AE4007" s="1"/>
      <c r="AF4007" s="1"/>
      <c r="AG4007" s="1"/>
      <c r="AH4007" s="1"/>
      <c r="AI4007" s="1"/>
      <c r="AJ4007" s="1" t="s">
        <v>49</v>
      </c>
      <c r="AK4007" s="1" t="s">
        <v>76</v>
      </c>
      <c r="AL4007" s="1"/>
      <c r="AM4007" s="1"/>
      <c r="AN4007" s="1"/>
      <c r="AO4007" s="1" t="s">
        <v>77</v>
      </c>
    </row>
    <row r="4008" spans="1:41">
      <c r="A4008" s="1" t="s">
        <v>11165</v>
      </c>
      <c r="B4008" s="1" t="s">
        <v>5831</v>
      </c>
      <c r="C4008" s="1" t="s">
        <v>36</v>
      </c>
      <c r="D4008" s="1">
        <v>31</v>
      </c>
      <c r="E4008" s="1">
        <v>6177</v>
      </c>
      <c r="F4008" s="5">
        <v>44043</v>
      </c>
      <c r="G4008" s="5">
        <v>44079</v>
      </c>
      <c r="H4008" s="1">
        <f t="shared" ca="1" si="751"/>
        <v>36</v>
      </c>
      <c r="I4008" s="1" t="str">
        <f t="shared" ca="1" si="752"/>
        <v>No</v>
      </c>
      <c r="J4008" s="1" t="s">
        <v>161</v>
      </c>
      <c r="K4008" s="1" t="s">
        <v>46</v>
      </c>
      <c r="L4008" s="1"/>
      <c r="M4008" s="1" t="s">
        <v>161</v>
      </c>
      <c r="N4008" s="1"/>
      <c r="O4008" s="1" t="s">
        <v>48</v>
      </c>
      <c r="P4008" s="1">
        <v>18</v>
      </c>
      <c r="Q4008" s="1"/>
      <c r="R4008" s="1">
        <f t="shared" si="749"/>
        <v>18</v>
      </c>
      <c r="S4008" s="1" t="str">
        <f>IF(ISBLANK(Q4008)=TRUE,"80",Q4008)</f>
        <v>80</v>
      </c>
      <c r="T4008" s="1">
        <f t="shared" si="753"/>
        <v>62</v>
      </c>
      <c r="U4008" s="1" t="s">
        <v>41</v>
      </c>
      <c r="V4008" s="1"/>
      <c r="W4008" s="1"/>
      <c r="X4008" s="1"/>
      <c r="Y4008" s="1"/>
      <c r="Z4008" s="1"/>
      <c r="AA4008" s="1"/>
      <c r="AB4008" s="1"/>
      <c r="AC4008" s="1"/>
      <c r="AD4008" s="1"/>
      <c r="AE4008" s="1"/>
      <c r="AF4008" s="1"/>
      <c r="AG4008" s="1"/>
      <c r="AH4008" s="1"/>
      <c r="AI4008" s="1"/>
      <c r="AJ4008" s="1"/>
      <c r="AK4008" s="1"/>
      <c r="AL4008" s="1"/>
      <c r="AM4008" s="1"/>
      <c r="AN4008" s="1"/>
      <c r="AO4008" s="1" t="s">
        <v>11166</v>
      </c>
    </row>
    <row r="4009" spans="1:41">
      <c r="A4009" s="1" t="s">
        <v>11167</v>
      </c>
      <c r="B4009" s="1" t="s">
        <v>11168</v>
      </c>
      <c r="C4009" s="1" t="s">
        <v>36</v>
      </c>
      <c r="D4009" s="1">
        <v>950</v>
      </c>
      <c r="E4009" s="1">
        <v>591344</v>
      </c>
      <c r="F4009" s="5">
        <v>43994</v>
      </c>
      <c r="G4009" s="1"/>
      <c r="H4009" s="1">
        <f t="shared" ca="1" si="751"/>
        <v>110</v>
      </c>
      <c r="I4009" s="1" t="str">
        <f t="shared" ca="1" si="752"/>
        <v>No</v>
      </c>
      <c r="J4009" s="1" t="s">
        <v>94</v>
      </c>
      <c r="K4009" s="1" t="s">
        <v>95</v>
      </c>
      <c r="L4009" s="1"/>
      <c r="M4009" s="1" t="s">
        <v>96</v>
      </c>
      <c r="N4009" s="1"/>
      <c r="O4009" s="1" t="s">
        <v>97</v>
      </c>
      <c r="P4009" s="1">
        <v>18</v>
      </c>
      <c r="Q4009" s="1">
        <v>45</v>
      </c>
      <c r="R4009" s="1">
        <f t="shared" si="749"/>
        <v>18</v>
      </c>
      <c r="S4009" s="1">
        <v>45</v>
      </c>
      <c r="T4009" s="1">
        <f t="shared" si="753"/>
        <v>27</v>
      </c>
      <c r="U4009" s="1" t="s">
        <v>41</v>
      </c>
      <c r="V4009" s="1" t="s">
        <v>142</v>
      </c>
      <c r="W4009" s="1"/>
      <c r="X4009" s="1"/>
      <c r="Y4009" s="1"/>
      <c r="Z4009" s="1"/>
      <c r="AA4009" s="1"/>
      <c r="AB4009" s="1"/>
      <c r="AC4009" s="1"/>
      <c r="AD4009" s="1"/>
      <c r="AE4009" s="1"/>
      <c r="AF4009" s="1"/>
      <c r="AG4009" s="1"/>
      <c r="AH4009" s="1"/>
      <c r="AI4009" s="1"/>
      <c r="AJ4009" s="1"/>
      <c r="AK4009" s="1"/>
      <c r="AL4009" s="1"/>
      <c r="AM4009" s="1"/>
      <c r="AN4009" s="1"/>
      <c r="AO4009" s="1" t="s">
        <v>11169</v>
      </c>
    </row>
    <row r="4010" spans="1:41">
      <c r="A4010" s="1" t="s">
        <v>11170</v>
      </c>
      <c r="B4010" s="1" t="s">
        <v>322</v>
      </c>
      <c r="C4010" s="1" t="s">
        <v>36</v>
      </c>
      <c r="D4010" s="1">
        <v>622</v>
      </c>
      <c r="E4010" s="1">
        <v>198487</v>
      </c>
      <c r="F4010" s="5">
        <v>44096</v>
      </c>
      <c r="G4010" s="5">
        <v>44103</v>
      </c>
      <c r="H4010" s="1">
        <f t="shared" ca="1" si="751"/>
        <v>7</v>
      </c>
      <c r="I4010" s="1" t="str">
        <f t="shared" ca="1" si="752"/>
        <v>No</v>
      </c>
      <c r="J4010" s="1" t="s">
        <v>80</v>
      </c>
      <c r="K4010" s="1" t="s">
        <v>81</v>
      </c>
      <c r="L4010" s="1" t="s">
        <v>82</v>
      </c>
      <c r="M4010" s="1" t="s">
        <v>82</v>
      </c>
      <c r="N4010" s="1"/>
      <c r="O4010" s="1" t="s">
        <v>83</v>
      </c>
      <c r="P4010" s="1">
        <v>18</v>
      </c>
      <c r="Q4010" s="1">
        <v>34</v>
      </c>
      <c r="R4010" s="1">
        <f t="shared" si="749"/>
        <v>18</v>
      </c>
      <c r="S4010" s="1">
        <v>34</v>
      </c>
      <c r="T4010" s="1">
        <f t="shared" si="753"/>
        <v>16</v>
      </c>
      <c r="U4010" s="1" t="s">
        <v>41</v>
      </c>
      <c r="V4010" s="1" t="s">
        <v>280</v>
      </c>
      <c r="W4010" s="1"/>
      <c r="X4010" s="1"/>
      <c r="Y4010" s="1"/>
      <c r="Z4010" s="1"/>
      <c r="AA4010" s="1"/>
      <c r="AB4010" s="1"/>
      <c r="AC4010" s="1"/>
      <c r="AD4010" s="1"/>
      <c r="AE4010" s="1"/>
      <c r="AF4010" s="1"/>
      <c r="AG4010" s="1"/>
      <c r="AH4010" s="1"/>
      <c r="AI4010" s="1"/>
      <c r="AJ4010" s="1" t="s">
        <v>49</v>
      </c>
      <c r="AK4010" s="1"/>
      <c r="AL4010" s="1"/>
      <c r="AM4010" s="1"/>
      <c r="AN4010" s="1"/>
      <c r="AO4010" s="1"/>
    </row>
    <row r="4011" spans="1:41">
      <c r="A4011" s="1" t="s">
        <v>11171</v>
      </c>
      <c r="B4011" s="1" t="s">
        <v>2174</v>
      </c>
      <c r="C4011" s="1" t="s">
        <v>36</v>
      </c>
      <c r="D4011" s="1">
        <v>2286</v>
      </c>
      <c r="E4011" s="1">
        <v>223205</v>
      </c>
      <c r="F4011" s="5">
        <v>44068</v>
      </c>
      <c r="G4011" s="5">
        <v>44074</v>
      </c>
      <c r="H4011" s="1">
        <f t="shared" ca="1" si="751"/>
        <v>6</v>
      </c>
      <c r="I4011" s="1" t="str">
        <f t="shared" ca="1" si="752"/>
        <v>No</v>
      </c>
      <c r="J4011" s="1" t="s">
        <v>80</v>
      </c>
      <c r="K4011" s="1" t="s">
        <v>81</v>
      </c>
      <c r="L4011" s="1" t="s">
        <v>82</v>
      </c>
      <c r="M4011" s="1" t="s">
        <v>82</v>
      </c>
      <c r="N4011" s="1"/>
      <c r="O4011" s="1" t="s">
        <v>83</v>
      </c>
      <c r="P4011" s="1">
        <v>18</v>
      </c>
      <c r="Q4011" s="1">
        <v>34</v>
      </c>
      <c r="R4011" s="1">
        <f t="shared" si="749"/>
        <v>18</v>
      </c>
      <c r="S4011" s="1">
        <v>34</v>
      </c>
      <c r="T4011" s="1">
        <f t="shared" si="753"/>
        <v>16</v>
      </c>
      <c r="U4011" s="1" t="s">
        <v>41</v>
      </c>
      <c r="V4011" s="1" t="s">
        <v>167</v>
      </c>
      <c r="W4011" s="1"/>
      <c r="X4011" s="1"/>
      <c r="Y4011" s="1"/>
      <c r="Z4011" s="1"/>
      <c r="AA4011" s="1"/>
      <c r="AB4011" s="1"/>
      <c r="AC4011" s="1"/>
      <c r="AD4011" s="1"/>
      <c r="AE4011" s="1"/>
      <c r="AF4011" s="1"/>
      <c r="AG4011" s="1"/>
      <c r="AH4011" s="1"/>
      <c r="AI4011" s="1"/>
      <c r="AJ4011" s="1" t="s">
        <v>49</v>
      </c>
      <c r="AK4011" s="1"/>
      <c r="AL4011" s="1"/>
      <c r="AM4011" s="1"/>
      <c r="AN4011" s="1"/>
      <c r="AO4011" s="1"/>
    </row>
    <row r="4012" spans="1:41">
      <c r="A4012" s="1" t="s">
        <v>11174</v>
      </c>
      <c r="B4012" s="1" t="s">
        <v>3143</v>
      </c>
      <c r="C4012" s="1" t="s">
        <v>36</v>
      </c>
      <c r="D4012" s="1">
        <v>267</v>
      </c>
      <c r="E4012" s="1">
        <v>76593</v>
      </c>
      <c r="F4012" s="5">
        <v>44075</v>
      </c>
      <c r="G4012" s="5">
        <v>44097</v>
      </c>
      <c r="H4012" s="1">
        <f t="shared" ca="1" si="751"/>
        <v>22</v>
      </c>
      <c r="I4012" s="1" t="str">
        <f t="shared" ca="1" si="752"/>
        <v>No</v>
      </c>
      <c r="J4012" s="1" t="s">
        <v>117</v>
      </c>
      <c r="K4012" s="1" t="s">
        <v>46</v>
      </c>
      <c r="L4012" s="1"/>
      <c r="M4012" s="1" t="s">
        <v>118</v>
      </c>
      <c r="N4012" s="1"/>
      <c r="O4012" s="1" t="s">
        <v>141</v>
      </c>
      <c r="P4012" s="1">
        <v>18</v>
      </c>
      <c r="Q4012" s="1">
        <v>39</v>
      </c>
      <c r="R4012" s="1">
        <f t="shared" si="749"/>
        <v>18</v>
      </c>
      <c r="S4012" s="1">
        <v>39</v>
      </c>
      <c r="T4012" s="1">
        <f t="shared" si="753"/>
        <v>21</v>
      </c>
      <c r="U4012" s="1" t="s">
        <v>41</v>
      </c>
      <c r="V4012" s="1" t="s">
        <v>142</v>
      </c>
      <c r="W4012" s="1"/>
      <c r="X4012" s="1"/>
      <c r="Y4012" s="1"/>
      <c r="Z4012" s="1"/>
      <c r="AA4012" s="1"/>
      <c r="AB4012" s="1"/>
      <c r="AC4012" s="1"/>
      <c r="AD4012" s="1"/>
      <c r="AE4012" s="1"/>
      <c r="AF4012" s="1"/>
      <c r="AG4012" s="1"/>
      <c r="AH4012" s="1"/>
      <c r="AI4012" s="1"/>
      <c r="AJ4012" s="1"/>
      <c r="AK4012" s="1"/>
      <c r="AL4012" s="1" t="s">
        <v>143</v>
      </c>
      <c r="AM4012" s="1"/>
      <c r="AN4012" s="1"/>
      <c r="AO4012" s="1" t="s">
        <v>11175</v>
      </c>
    </row>
    <row r="4013" spans="1:41">
      <c r="A4013" s="1" t="s">
        <v>11176</v>
      </c>
      <c r="B4013" s="1" t="s">
        <v>4298</v>
      </c>
      <c r="C4013" s="1" t="s">
        <v>36</v>
      </c>
      <c r="D4013" s="1">
        <v>428</v>
      </c>
      <c r="E4013" s="1">
        <v>76879</v>
      </c>
      <c r="F4013" s="5">
        <v>44091</v>
      </c>
      <c r="G4013" s="5">
        <v>44109</v>
      </c>
      <c r="H4013" s="1">
        <f t="shared" ca="1" si="751"/>
        <v>18</v>
      </c>
      <c r="I4013" s="1" t="str">
        <f t="shared" ca="1" si="752"/>
        <v>No</v>
      </c>
      <c r="J4013" s="1" t="s">
        <v>87</v>
      </c>
      <c r="K4013" s="1" t="s">
        <v>88</v>
      </c>
      <c r="L4013" s="1"/>
      <c r="M4013" s="1" t="s">
        <v>89</v>
      </c>
      <c r="N4013" s="1"/>
      <c r="O4013" s="1" t="s">
        <v>83</v>
      </c>
      <c r="P4013" s="1">
        <v>18</v>
      </c>
      <c r="Q4013" s="1">
        <v>34</v>
      </c>
      <c r="R4013" s="1">
        <f t="shared" si="749"/>
        <v>18</v>
      </c>
      <c r="S4013" s="1">
        <v>34</v>
      </c>
      <c r="T4013" s="1">
        <f t="shared" si="753"/>
        <v>16</v>
      </c>
      <c r="U4013" s="1" t="s">
        <v>41</v>
      </c>
      <c r="V4013" s="1"/>
      <c r="W4013" s="1"/>
      <c r="X4013" s="1"/>
      <c r="Y4013" s="1"/>
      <c r="Z4013" s="1"/>
      <c r="AA4013" s="1"/>
      <c r="AB4013" s="1"/>
      <c r="AC4013" s="1"/>
      <c r="AD4013" s="1"/>
      <c r="AE4013" s="1"/>
      <c r="AF4013" s="1"/>
      <c r="AG4013" s="1"/>
      <c r="AH4013" s="1"/>
      <c r="AI4013" s="1"/>
      <c r="AJ4013" s="1"/>
      <c r="AK4013" s="1"/>
      <c r="AL4013" s="1"/>
      <c r="AM4013" s="1"/>
      <c r="AN4013" s="1"/>
      <c r="AO4013" s="1" t="s">
        <v>91</v>
      </c>
    </row>
    <row r="4014" spans="1:41">
      <c r="A4014" s="1" t="s">
        <v>11177</v>
      </c>
      <c r="B4014" s="1" t="s">
        <v>11178</v>
      </c>
      <c r="C4014" s="1" t="s">
        <v>36</v>
      </c>
      <c r="D4014" s="1">
        <v>94</v>
      </c>
      <c r="E4014" s="1">
        <v>39401</v>
      </c>
      <c r="F4014" s="5">
        <v>43960</v>
      </c>
      <c r="G4014" s="5">
        <v>43984</v>
      </c>
      <c r="H4014" s="1">
        <f t="shared" ca="1" si="751"/>
        <v>24</v>
      </c>
      <c r="I4014" s="1" t="str">
        <f t="shared" ca="1" si="752"/>
        <v>No</v>
      </c>
      <c r="J4014" s="1" t="s">
        <v>117</v>
      </c>
      <c r="K4014" s="1" t="s">
        <v>46</v>
      </c>
      <c r="L4014" s="1"/>
      <c r="M4014" s="1" t="s">
        <v>118</v>
      </c>
      <c r="N4014" s="1"/>
      <c r="O4014" s="1" t="s">
        <v>48</v>
      </c>
      <c r="P4014" s="1">
        <v>18</v>
      </c>
      <c r="Q4014" s="1"/>
      <c r="R4014" s="1">
        <f t="shared" si="749"/>
        <v>18</v>
      </c>
      <c r="S4014" s="1" t="str">
        <f>IF(ISBLANK(Q4014)=TRUE,"80",Q4014)</f>
        <v>80</v>
      </c>
      <c r="T4014" s="1">
        <f t="shared" si="753"/>
        <v>62</v>
      </c>
      <c r="U4014" s="1" t="s">
        <v>41</v>
      </c>
      <c r="V4014" s="1" t="s">
        <v>142</v>
      </c>
      <c r="W4014" s="1"/>
      <c r="X4014" s="1"/>
      <c r="Y4014" s="1"/>
      <c r="Z4014" s="1"/>
      <c r="AA4014" s="1"/>
      <c r="AB4014" s="1"/>
      <c r="AC4014" s="1"/>
      <c r="AD4014" s="1"/>
      <c r="AE4014" s="1"/>
      <c r="AF4014" s="1"/>
      <c r="AG4014" s="1"/>
      <c r="AH4014" s="1"/>
      <c r="AI4014" s="1"/>
      <c r="AJ4014" s="1"/>
      <c r="AK4014" s="1"/>
      <c r="AL4014" s="1"/>
      <c r="AM4014" s="1"/>
      <c r="AN4014" s="1"/>
      <c r="AO4014" s="1" t="s">
        <v>11179</v>
      </c>
    </row>
    <row r="4015" spans="1:41">
      <c r="A4015" s="1" t="s">
        <v>11180</v>
      </c>
      <c r="B4015" s="1" t="s">
        <v>11181</v>
      </c>
      <c r="C4015" s="1" t="s">
        <v>36</v>
      </c>
      <c r="D4015" s="1">
        <v>8573</v>
      </c>
      <c r="E4015" s="1">
        <v>2982262</v>
      </c>
      <c r="F4015" s="5">
        <v>44040</v>
      </c>
      <c r="G4015" s="1"/>
      <c r="H4015" s="1">
        <f t="shared" ca="1" si="751"/>
        <v>64</v>
      </c>
      <c r="I4015" s="1" t="str">
        <f t="shared" ca="1" si="752"/>
        <v>No</v>
      </c>
      <c r="J4015" s="1" t="s">
        <v>94</v>
      </c>
      <c r="K4015" s="1" t="s">
        <v>95</v>
      </c>
      <c r="L4015" s="1"/>
      <c r="M4015" s="1" t="s">
        <v>96</v>
      </c>
      <c r="N4015" s="1"/>
      <c r="O4015" s="1" t="s">
        <v>97</v>
      </c>
      <c r="P4015" s="1">
        <v>18</v>
      </c>
      <c r="Q4015" s="1">
        <v>45</v>
      </c>
      <c r="R4015" s="1">
        <f t="shared" si="749"/>
        <v>18</v>
      </c>
      <c r="S4015" s="1">
        <v>45</v>
      </c>
      <c r="T4015" s="1">
        <f t="shared" si="753"/>
        <v>27</v>
      </c>
      <c r="U4015" s="1" t="s">
        <v>41</v>
      </c>
      <c r="V4015" s="1" t="s">
        <v>566</v>
      </c>
      <c r="W4015" s="1"/>
      <c r="X4015" s="1"/>
      <c r="Y4015" s="1"/>
      <c r="Z4015" s="1"/>
      <c r="AA4015" s="1"/>
      <c r="AB4015" s="1"/>
      <c r="AC4015" s="1"/>
      <c r="AD4015" s="1"/>
      <c r="AE4015" s="1"/>
      <c r="AF4015" s="1"/>
      <c r="AG4015" s="1"/>
      <c r="AH4015" s="1"/>
      <c r="AI4015" s="1"/>
      <c r="AJ4015" s="1"/>
      <c r="AK4015" s="1"/>
      <c r="AL4015" s="1"/>
      <c r="AM4015" s="1"/>
      <c r="AN4015" s="1"/>
      <c r="AO4015" s="1" t="s">
        <v>11182</v>
      </c>
    </row>
    <row r="4016" spans="1:41">
      <c r="A4016" s="1" t="s">
        <v>11183</v>
      </c>
      <c r="B4016" s="1" t="s">
        <v>2738</v>
      </c>
      <c r="C4016" s="1" t="s">
        <v>36</v>
      </c>
      <c r="D4016" s="1">
        <v>55</v>
      </c>
      <c r="E4016" s="1">
        <v>6351</v>
      </c>
      <c r="F4016" s="5">
        <v>43867</v>
      </c>
      <c r="G4016" s="5">
        <v>43894</v>
      </c>
      <c r="H4016" s="1">
        <f t="shared" ca="1" si="751"/>
        <v>27</v>
      </c>
      <c r="I4016" s="1" t="str">
        <f t="shared" ca="1" si="752"/>
        <v>No</v>
      </c>
      <c r="J4016" s="1" t="s">
        <v>161</v>
      </c>
      <c r="K4016" s="1" t="s">
        <v>46</v>
      </c>
      <c r="L4016" s="1"/>
      <c r="M4016" s="1" t="s">
        <v>161</v>
      </c>
      <c r="N4016" s="1"/>
      <c r="O4016" s="1" t="s">
        <v>48</v>
      </c>
      <c r="P4016" s="1">
        <v>18</v>
      </c>
      <c r="Q4016" s="1"/>
      <c r="R4016" s="1">
        <f t="shared" si="749"/>
        <v>18</v>
      </c>
      <c r="S4016" s="1" t="str">
        <f>IF(ISBLANK(Q4016)=TRUE,"80",Q4016)</f>
        <v>80</v>
      </c>
      <c r="T4016" s="1">
        <f t="shared" si="753"/>
        <v>62</v>
      </c>
      <c r="U4016" s="1" t="s">
        <v>41</v>
      </c>
      <c r="V4016" s="1" t="s">
        <v>185</v>
      </c>
      <c r="W4016" s="1"/>
      <c r="X4016" s="1"/>
      <c r="Y4016" s="1"/>
      <c r="Z4016" s="1"/>
      <c r="AA4016" s="1"/>
      <c r="AB4016" s="1"/>
      <c r="AC4016" s="1"/>
      <c r="AD4016" s="1"/>
      <c r="AE4016" s="1"/>
      <c r="AF4016" s="1"/>
      <c r="AG4016" s="1"/>
      <c r="AH4016" s="1"/>
      <c r="AI4016" s="1"/>
      <c r="AJ4016" s="1"/>
      <c r="AK4016" s="1"/>
      <c r="AL4016" s="1"/>
      <c r="AM4016" s="1"/>
      <c r="AN4016" s="1"/>
      <c r="AO4016" s="1" t="s">
        <v>11184</v>
      </c>
    </row>
    <row r="4017" spans="1:41">
      <c r="A4017" s="1" t="s">
        <v>11185</v>
      </c>
      <c r="B4017" s="1" t="s">
        <v>342</v>
      </c>
      <c r="C4017" s="1" t="s">
        <v>36</v>
      </c>
      <c r="D4017" s="1">
        <v>3146</v>
      </c>
      <c r="E4017" s="1">
        <v>2282148</v>
      </c>
      <c r="F4017" s="5">
        <v>43891</v>
      </c>
      <c r="G4017" s="5">
        <v>43922</v>
      </c>
      <c r="H4017" s="1">
        <f t="shared" ca="1" si="751"/>
        <v>31</v>
      </c>
      <c r="I4017" s="1" t="str">
        <f t="shared" ca="1" si="752"/>
        <v>No</v>
      </c>
      <c r="J4017" s="1" t="s">
        <v>343</v>
      </c>
      <c r="K4017" s="1" t="s">
        <v>344</v>
      </c>
      <c r="L4017" s="1"/>
      <c r="M4017" s="1" t="s">
        <v>345</v>
      </c>
      <c r="N4017" s="1"/>
      <c r="O4017" s="1" t="s">
        <v>141</v>
      </c>
      <c r="P4017" s="1">
        <v>18</v>
      </c>
      <c r="Q4017" s="1">
        <v>39</v>
      </c>
      <c r="R4017" s="1">
        <f t="shared" si="749"/>
        <v>18</v>
      </c>
      <c r="S4017" s="1">
        <v>39</v>
      </c>
      <c r="T4017" s="1">
        <f t="shared" si="753"/>
        <v>21</v>
      </c>
      <c r="U4017" s="1" t="s">
        <v>41</v>
      </c>
      <c r="V4017" s="1"/>
      <c r="W4017" s="1"/>
      <c r="X4017" s="1"/>
      <c r="Y4017" s="1"/>
      <c r="Z4017" s="1"/>
      <c r="AA4017" s="1"/>
      <c r="AB4017" s="1"/>
      <c r="AC4017" s="1"/>
      <c r="AD4017" s="1"/>
      <c r="AE4017" s="1"/>
      <c r="AF4017" s="1"/>
      <c r="AG4017" s="1"/>
      <c r="AH4017" s="1" t="s">
        <v>5216</v>
      </c>
      <c r="AI4017" s="1"/>
      <c r="AJ4017" s="1"/>
      <c r="AK4017" s="1"/>
      <c r="AL4017" s="1"/>
      <c r="AM4017" s="1"/>
      <c r="AN4017" s="1"/>
      <c r="AO4017" s="1" t="s">
        <v>2898</v>
      </c>
    </row>
    <row r="4018" spans="1:41">
      <c r="A4018" s="1" t="s">
        <v>11187</v>
      </c>
      <c r="B4018" s="1" t="s">
        <v>2440</v>
      </c>
      <c r="C4018" s="1" t="s">
        <v>36</v>
      </c>
      <c r="D4018" s="1">
        <v>738</v>
      </c>
      <c r="E4018" s="1">
        <v>187557</v>
      </c>
      <c r="F4018" s="5">
        <v>44034</v>
      </c>
      <c r="G4018" s="5">
        <v>44044</v>
      </c>
      <c r="H4018" s="1">
        <f t="shared" ca="1" si="751"/>
        <v>10</v>
      </c>
      <c r="I4018" s="1" t="str">
        <f t="shared" ca="1" si="752"/>
        <v>No</v>
      </c>
      <c r="J4018" s="1" t="s">
        <v>122</v>
      </c>
      <c r="K4018" s="1" t="s">
        <v>123</v>
      </c>
      <c r="L4018" s="1" t="s">
        <v>122</v>
      </c>
      <c r="M4018" s="1" t="s">
        <v>122</v>
      </c>
      <c r="N4018" s="1"/>
      <c r="O4018" s="1" t="s">
        <v>48</v>
      </c>
      <c r="P4018" s="1">
        <v>18</v>
      </c>
      <c r="Q4018" s="1"/>
      <c r="R4018" s="1">
        <f t="shared" si="749"/>
        <v>18</v>
      </c>
      <c r="S4018" s="1" t="str">
        <f>IF(ISBLANK(Q4018)=TRUE,"80",Q4018)</f>
        <v>80</v>
      </c>
      <c r="T4018" s="1">
        <f t="shared" si="753"/>
        <v>62</v>
      </c>
      <c r="U4018" s="1" t="s">
        <v>41</v>
      </c>
      <c r="V4018" s="1"/>
      <c r="W4018" s="1"/>
      <c r="X4018" s="1"/>
      <c r="Y4018" s="1"/>
      <c r="Z4018" s="1"/>
      <c r="AA4018" s="1"/>
      <c r="AB4018" s="1"/>
      <c r="AC4018" s="1"/>
      <c r="AD4018" s="1"/>
      <c r="AE4018" s="1"/>
      <c r="AF4018" s="1"/>
      <c r="AG4018" s="1"/>
      <c r="AH4018" s="1" t="s">
        <v>4060</v>
      </c>
      <c r="AI4018" s="1"/>
      <c r="AJ4018" s="1" t="s">
        <v>49</v>
      </c>
      <c r="AK4018" s="1"/>
      <c r="AL4018" s="1"/>
      <c r="AM4018" s="1"/>
      <c r="AN4018" s="1"/>
      <c r="AO4018" s="1" t="s">
        <v>2441</v>
      </c>
    </row>
    <row r="4019" spans="1:41">
      <c r="A4019" s="1" t="s">
        <v>11188</v>
      </c>
      <c r="B4019" s="1" t="s">
        <v>736</v>
      </c>
      <c r="C4019" s="1" t="s">
        <v>36</v>
      </c>
      <c r="D4019" s="1">
        <v>1873</v>
      </c>
      <c r="E4019" s="1">
        <v>834126</v>
      </c>
      <c r="F4019" s="5">
        <v>44075</v>
      </c>
      <c r="G4019" s="5">
        <v>44082</v>
      </c>
      <c r="H4019" s="1">
        <f t="shared" ca="1" si="751"/>
        <v>7</v>
      </c>
      <c r="I4019" s="1" t="str">
        <f t="shared" ca="1" si="752"/>
        <v>No</v>
      </c>
      <c r="J4019" s="1" t="s">
        <v>80</v>
      </c>
      <c r="K4019" s="1" t="s">
        <v>81</v>
      </c>
      <c r="L4019" s="1" t="s">
        <v>82</v>
      </c>
      <c r="M4019" s="1" t="s">
        <v>82</v>
      </c>
      <c r="N4019" s="1"/>
      <c r="O4019" s="1" t="s">
        <v>83</v>
      </c>
      <c r="P4019" s="1">
        <v>18</v>
      </c>
      <c r="Q4019" s="1">
        <v>34</v>
      </c>
      <c r="R4019" s="1">
        <f t="shared" si="749"/>
        <v>18</v>
      </c>
      <c r="S4019" s="1">
        <v>34</v>
      </c>
      <c r="T4019" s="1">
        <f t="shared" si="753"/>
        <v>16</v>
      </c>
      <c r="U4019" s="1" t="s">
        <v>41</v>
      </c>
      <c r="V4019" s="1" t="s">
        <v>280</v>
      </c>
      <c r="W4019" s="1"/>
      <c r="X4019" s="1"/>
      <c r="Y4019" s="1"/>
      <c r="Z4019" s="1"/>
      <c r="AA4019" s="1"/>
      <c r="AB4019" s="1"/>
      <c r="AC4019" s="1"/>
      <c r="AD4019" s="1"/>
      <c r="AE4019" s="1"/>
      <c r="AF4019" s="1"/>
      <c r="AG4019" s="1"/>
      <c r="AH4019" s="1"/>
      <c r="AI4019" s="1"/>
      <c r="AJ4019" s="1" t="s">
        <v>49</v>
      </c>
      <c r="AK4019" s="1"/>
      <c r="AL4019" s="1"/>
      <c r="AM4019" s="1"/>
      <c r="AN4019" s="1"/>
      <c r="AO4019" s="1"/>
    </row>
    <row r="4020" spans="1:41">
      <c r="A4020" s="1" t="s">
        <v>11189</v>
      </c>
      <c r="B4020" s="1" t="s">
        <v>1127</v>
      </c>
      <c r="C4020" s="1" t="s">
        <v>36</v>
      </c>
      <c r="D4020" s="1">
        <v>41594</v>
      </c>
      <c r="E4020" s="1">
        <v>16740852</v>
      </c>
      <c r="F4020" s="5">
        <v>43838</v>
      </c>
      <c r="G4020" s="5">
        <v>43859</v>
      </c>
      <c r="H4020" s="1">
        <f t="shared" ca="1" si="751"/>
        <v>21</v>
      </c>
      <c r="I4020" s="1" t="str">
        <f t="shared" ca="1" si="752"/>
        <v>No</v>
      </c>
      <c r="J4020" s="1" t="s">
        <v>226</v>
      </c>
      <c r="K4020" s="1" t="s">
        <v>227</v>
      </c>
      <c r="L4020" s="1"/>
      <c r="M4020" s="1" t="s">
        <v>228</v>
      </c>
      <c r="N4020" s="1"/>
      <c r="O4020" s="1" t="s">
        <v>375</v>
      </c>
      <c r="P4020" s="1">
        <v>18</v>
      </c>
      <c r="Q4020" s="1">
        <v>24</v>
      </c>
      <c r="R4020" s="1">
        <f t="shared" si="749"/>
        <v>18</v>
      </c>
      <c r="S4020" s="1">
        <v>24</v>
      </c>
      <c r="T4020" s="1">
        <f t="shared" si="753"/>
        <v>6</v>
      </c>
      <c r="U4020" s="1" t="s">
        <v>41</v>
      </c>
      <c r="V4020" s="1"/>
      <c r="W4020" s="1"/>
      <c r="X4020" s="1"/>
      <c r="Y4020" s="1"/>
      <c r="Z4020" s="1"/>
      <c r="AA4020" s="1"/>
      <c r="AB4020" s="1"/>
      <c r="AC4020" s="1"/>
      <c r="AD4020" s="1"/>
      <c r="AE4020" s="1"/>
      <c r="AF4020" s="1"/>
      <c r="AG4020" s="1"/>
      <c r="AH4020" s="1"/>
      <c r="AI4020" s="1"/>
      <c r="AJ4020" s="1"/>
      <c r="AK4020" s="1"/>
      <c r="AL4020" s="1"/>
      <c r="AM4020" s="1"/>
      <c r="AN4020" s="1"/>
      <c r="AO4020" s="1" t="s">
        <v>1128</v>
      </c>
    </row>
    <row r="4021" spans="1:41">
      <c r="A4021" s="1" t="s">
        <v>11190</v>
      </c>
      <c r="B4021" s="1" t="s">
        <v>11191</v>
      </c>
      <c r="C4021" s="1" t="s">
        <v>36</v>
      </c>
      <c r="D4021" s="1">
        <v>14</v>
      </c>
      <c r="E4021" s="1">
        <v>2806</v>
      </c>
      <c r="F4021" s="5">
        <v>44089</v>
      </c>
      <c r="G4021" s="5">
        <v>44109</v>
      </c>
      <c r="H4021" s="1">
        <f t="shared" ca="1" si="751"/>
        <v>20</v>
      </c>
      <c r="I4021" s="1" t="str">
        <f t="shared" ca="1" si="752"/>
        <v>No</v>
      </c>
      <c r="J4021" s="1" t="s">
        <v>384</v>
      </c>
      <c r="K4021" s="1" t="s">
        <v>385</v>
      </c>
      <c r="L4021" s="1" t="s">
        <v>386</v>
      </c>
      <c r="M4021" s="1" t="s">
        <v>384</v>
      </c>
      <c r="N4021" s="1"/>
      <c r="O4021" s="1" t="s">
        <v>387</v>
      </c>
      <c r="P4021" s="1">
        <v>18</v>
      </c>
      <c r="Q4021" s="1">
        <v>30</v>
      </c>
      <c r="R4021" s="1">
        <f t="shared" si="749"/>
        <v>18</v>
      </c>
      <c r="S4021" s="1">
        <v>30</v>
      </c>
      <c r="T4021" s="1">
        <f t="shared" si="753"/>
        <v>12</v>
      </c>
      <c r="U4021" s="1" t="s">
        <v>41</v>
      </c>
      <c r="V4021" s="1"/>
      <c r="W4021" s="1"/>
      <c r="X4021" s="1"/>
      <c r="Y4021" s="1"/>
      <c r="Z4021" s="1"/>
      <c r="AA4021" s="1"/>
      <c r="AB4021" s="1"/>
      <c r="AC4021" s="1"/>
      <c r="AD4021" s="1"/>
      <c r="AE4021" s="1"/>
      <c r="AF4021" s="1"/>
      <c r="AG4021" s="1"/>
      <c r="AH4021" s="1" t="s">
        <v>392</v>
      </c>
      <c r="AI4021" s="1"/>
      <c r="AJ4021" s="1" t="s">
        <v>49</v>
      </c>
      <c r="AK4021" s="1"/>
      <c r="AL4021" s="1"/>
      <c r="AM4021" s="1"/>
      <c r="AN4021" s="1"/>
      <c r="AO4021" s="1" t="s">
        <v>11192</v>
      </c>
    </row>
    <row r="4022" spans="1:41">
      <c r="A4022" s="1" t="s">
        <v>11193</v>
      </c>
      <c r="B4022" s="1" t="s">
        <v>4776</v>
      </c>
      <c r="C4022" s="1" t="s">
        <v>36</v>
      </c>
      <c r="D4022" s="1">
        <v>4248</v>
      </c>
      <c r="E4022" s="1">
        <v>421955</v>
      </c>
      <c r="F4022" s="5">
        <v>43918</v>
      </c>
      <c r="G4022" s="5">
        <v>43981</v>
      </c>
      <c r="H4022" s="1">
        <f t="shared" ca="1" si="751"/>
        <v>63</v>
      </c>
      <c r="I4022" s="1" t="str">
        <f t="shared" ca="1" si="752"/>
        <v>No</v>
      </c>
      <c r="J4022" s="1" t="s">
        <v>558</v>
      </c>
      <c r="K4022" s="1" t="s">
        <v>559</v>
      </c>
      <c r="L4022" s="1" t="s">
        <v>944</v>
      </c>
      <c r="M4022" s="1" t="s">
        <v>945</v>
      </c>
      <c r="N4022" s="1"/>
      <c r="O4022" s="1" t="s">
        <v>83</v>
      </c>
      <c r="P4022" s="1">
        <v>18</v>
      </c>
      <c r="Q4022" s="1">
        <v>34</v>
      </c>
      <c r="R4022" s="1">
        <f t="shared" si="749"/>
        <v>18</v>
      </c>
      <c r="S4022" s="1">
        <v>34</v>
      </c>
      <c r="T4022" s="1">
        <f t="shared" si="753"/>
        <v>16</v>
      </c>
      <c r="U4022" s="1" t="s">
        <v>41</v>
      </c>
      <c r="V4022" s="1" t="s">
        <v>2425</v>
      </c>
      <c r="W4022" s="1"/>
      <c r="X4022" s="1"/>
      <c r="Y4022" s="1"/>
      <c r="Z4022" s="1"/>
      <c r="AA4022" s="1"/>
      <c r="AB4022" s="1"/>
      <c r="AC4022" s="1"/>
      <c r="AD4022" s="1"/>
      <c r="AE4022" s="1"/>
      <c r="AF4022" s="1"/>
      <c r="AG4022" s="1"/>
      <c r="AH4022" s="1"/>
      <c r="AI4022" s="1"/>
      <c r="AJ4022" s="1" t="s">
        <v>49</v>
      </c>
      <c r="AK4022" s="1" t="s">
        <v>288</v>
      </c>
      <c r="AL4022" s="1"/>
      <c r="AM4022" s="1"/>
      <c r="AN4022" s="1"/>
      <c r="AO4022" s="1" t="s">
        <v>6632</v>
      </c>
    </row>
    <row r="4023" spans="1:41">
      <c r="A4023" s="1" t="s">
        <v>11194</v>
      </c>
      <c r="B4023" s="1" t="s">
        <v>11195</v>
      </c>
      <c r="C4023" s="1" t="s">
        <v>36</v>
      </c>
      <c r="D4023" s="1">
        <v>58</v>
      </c>
      <c r="E4023" s="1">
        <v>9509</v>
      </c>
      <c r="F4023" s="5">
        <v>44014</v>
      </c>
      <c r="G4023" s="5">
        <v>44047</v>
      </c>
      <c r="H4023" s="1">
        <f t="shared" ca="1" si="751"/>
        <v>33</v>
      </c>
      <c r="I4023" s="1" t="str">
        <f t="shared" ca="1" si="752"/>
        <v>No</v>
      </c>
      <c r="J4023" s="1" t="s">
        <v>214</v>
      </c>
      <c r="K4023" s="1" t="s">
        <v>215</v>
      </c>
      <c r="L4023" s="1" t="s">
        <v>4082</v>
      </c>
      <c r="M4023" s="1" t="s">
        <v>4082</v>
      </c>
      <c r="N4023" s="1"/>
      <c r="O4023" s="1" t="s">
        <v>48</v>
      </c>
      <c r="P4023" s="1">
        <v>18</v>
      </c>
      <c r="Q4023" s="1"/>
      <c r="R4023" s="1">
        <f t="shared" si="749"/>
        <v>18</v>
      </c>
      <c r="S4023" s="1" t="str">
        <f>IF(ISBLANK(Q4023)=TRUE,"80",Q4023)</f>
        <v>80</v>
      </c>
      <c r="T4023" s="1">
        <f t="shared" si="753"/>
        <v>62</v>
      </c>
      <c r="U4023" s="1" t="s">
        <v>41</v>
      </c>
      <c r="V4023" s="1"/>
      <c r="W4023" s="1"/>
      <c r="X4023" s="1" t="s">
        <v>4083</v>
      </c>
      <c r="Y4023" s="1"/>
      <c r="Z4023" s="1"/>
      <c r="AA4023" s="1"/>
      <c r="AB4023" s="1"/>
      <c r="AC4023" s="1"/>
      <c r="AD4023" s="1"/>
      <c r="AE4023" s="1"/>
      <c r="AF4023" s="1"/>
      <c r="AG4023" s="1"/>
      <c r="AH4023" s="1"/>
      <c r="AI4023" s="1"/>
      <c r="AJ4023" s="1"/>
      <c r="AK4023" s="1"/>
      <c r="AL4023" s="1"/>
      <c r="AM4023" s="1"/>
      <c r="AN4023" s="1"/>
      <c r="AO4023" s="1"/>
    </row>
    <row r="4024" spans="1:41">
      <c r="A4024" s="1" t="s">
        <v>11196</v>
      </c>
      <c r="B4024" s="1" t="s">
        <v>9591</v>
      </c>
      <c r="C4024" s="1" t="s">
        <v>36</v>
      </c>
      <c r="D4024" s="1">
        <v>1468</v>
      </c>
      <c r="E4024" s="1">
        <v>1034580</v>
      </c>
      <c r="F4024" s="5">
        <v>43994</v>
      </c>
      <c r="G4024" s="1"/>
      <c r="H4024" s="1">
        <f t="shared" ca="1" si="751"/>
        <v>110</v>
      </c>
      <c r="I4024" s="1" t="str">
        <f t="shared" ca="1" si="752"/>
        <v>No</v>
      </c>
      <c r="J4024" s="1" t="s">
        <v>94</v>
      </c>
      <c r="K4024" s="1" t="s">
        <v>95</v>
      </c>
      <c r="L4024" s="1"/>
      <c r="M4024" s="1" t="s">
        <v>96</v>
      </c>
      <c r="N4024" s="1"/>
      <c r="O4024" s="1" t="s">
        <v>97</v>
      </c>
      <c r="P4024" s="1">
        <v>18</v>
      </c>
      <c r="Q4024" s="1">
        <v>45</v>
      </c>
      <c r="R4024" s="1">
        <f t="shared" si="749"/>
        <v>18</v>
      </c>
      <c r="S4024" s="1">
        <v>45</v>
      </c>
      <c r="T4024" s="1">
        <f t="shared" si="753"/>
        <v>27</v>
      </c>
      <c r="U4024" s="1" t="s">
        <v>41</v>
      </c>
      <c r="V4024" s="1" t="s">
        <v>84</v>
      </c>
      <c r="W4024" s="1"/>
      <c r="X4024" s="1"/>
      <c r="Y4024" s="1"/>
      <c r="Z4024" s="1"/>
      <c r="AA4024" s="1"/>
      <c r="AB4024" s="1"/>
      <c r="AC4024" s="1"/>
      <c r="AD4024" s="1"/>
      <c r="AE4024" s="1"/>
      <c r="AF4024" s="1"/>
      <c r="AG4024" s="1"/>
      <c r="AH4024" s="1"/>
      <c r="AI4024" s="1"/>
      <c r="AJ4024" s="1"/>
      <c r="AK4024" s="1"/>
      <c r="AL4024" s="1"/>
      <c r="AM4024" s="1"/>
      <c r="AN4024" s="1"/>
      <c r="AO4024" s="1" t="s">
        <v>11197</v>
      </c>
    </row>
    <row r="4025" spans="1:41">
      <c r="A4025" s="1" t="s">
        <v>11199</v>
      </c>
      <c r="B4025" s="1" t="s">
        <v>1643</v>
      </c>
      <c r="C4025" s="1" t="s">
        <v>36</v>
      </c>
      <c r="D4025" s="1">
        <v>867</v>
      </c>
      <c r="E4025" s="1">
        <v>291237</v>
      </c>
      <c r="F4025" s="5">
        <v>43902</v>
      </c>
      <c r="G4025" s="1"/>
      <c r="H4025" s="1">
        <f t="shared" ca="1" si="751"/>
        <v>202</v>
      </c>
      <c r="I4025" s="1" t="str">
        <f t="shared" ca="1" si="752"/>
        <v>No</v>
      </c>
      <c r="J4025" s="1" t="s">
        <v>258</v>
      </c>
      <c r="K4025" s="1" t="s">
        <v>46</v>
      </c>
      <c r="L4025" s="1"/>
      <c r="M4025" s="1" t="s">
        <v>258</v>
      </c>
      <c r="N4025" s="1"/>
      <c r="O4025" s="1" t="s">
        <v>48</v>
      </c>
      <c r="P4025" s="1">
        <v>18</v>
      </c>
      <c r="Q4025" s="1"/>
      <c r="R4025" s="1">
        <f t="shared" si="749"/>
        <v>18</v>
      </c>
      <c r="S4025" s="1" t="str">
        <f>IF(ISBLANK(Q4025)=TRUE,"80",Q4025)</f>
        <v>80</v>
      </c>
      <c r="T4025" s="1">
        <f t="shared" si="753"/>
        <v>62</v>
      </c>
      <c r="U4025" s="1" t="s">
        <v>41</v>
      </c>
      <c r="V4025" s="1"/>
      <c r="W4025" s="1"/>
      <c r="X4025" s="1"/>
      <c r="Y4025" s="1"/>
      <c r="Z4025" s="1"/>
      <c r="AA4025" s="1"/>
      <c r="AB4025" s="1"/>
      <c r="AC4025" s="1"/>
      <c r="AD4025" s="1"/>
      <c r="AE4025" s="1"/>
      <c r="AF4025" s="1"/>
      <c r="AG4025" s="1"/>
      <c r="AH4025" s="1"/>
      <c r="AI4025" s="1"/>
      <c r="AJ4025" s="1"/>
      <c r="AK4025" s="1"/>
      <c r="AL4025" s="1"/>
      <c r="AM4025" s="1"/>
      <c r="AN4025" s="1"/>
      <c r="AO4025" s="1" t="s">
        <v>259</v>
      </c>
    </row>
    <row r="4026" spans="1:41">
      <c r="A4026" s="1" t="s">
        <v>11200</v>
      </c>
      <c r="B4026" s="1" t="s">
        <v>1127</v>
      </c>
      <c r="C4026" s="1" t="s">
        <v>36</v>
      </c>
      <c r="D4026" s="1">
        <v>34173</v>
      </c>
      <c r="E4026" s="1">
        <v>15323548</v>
      </c>
      <c r="F4026" s="5">
        <v>43838</v>
      </c>
      <c r="G4026" s="5">
        <v>44013</v>
      </c>
      <c r="H4026" s="1">
        <f t="shared" ca="1" si="751"/>
        <v>175</v>
      </c>
      <c r="I4026" s="1" t="str">
        <f t="shared" ca="1" si="752"/>
        <v>No</v>
      </c>
      <c r="J4026" s="1" t="s">
        <v>226</v>
      </c>
      <c r="K4026" s="1" t="s">
        <v>227</v>
      </c>
      <c r="L4026" s="1"/>
      <c r="M4026" s="1" t="s">
        <v>228</v>
      </c>
      <c r="N4026" s="1"/>
      <c r="O4026" s="1" t="s">
        <v>375</v>
      </c>
      <c r="P4026" s="1">
        <v>18</v>
      </c>
      <c r="Q4026" s="1">
        <v>24</v>
      </c>
      <c r="R4026" s="1">
        <f t="shared" si="749"/>
        <v>18</v>
      </c>
      <c r="S4026" s="1">
        <v>24</v>
      </c>
      <c r="T4026" s="1">
        <f t="shared" si="753"/>
        <v>6</v>
      </c>
      <c r="U4026" s="1" t="s">
        <v>41</v>
      </c>
      <c r="V4026" s="1"/>
      <c r="W4026" s="1"/>
      <c r="X4026" s="1"/>
      <c r="Y4026" s="1"/>
      <c r="Z4026" s="1"/>
      <c r="AA4026" s="1"/>
      <c r="AB4026" s="1"/>
      <c r="AC4026" s="1"/>
      <c r="AD4026" s="1"/>
      <c r="AE4026" s="1"/>
      <c r="AF4026" s="1"/>
      <c r="AG4026" s="1"/>
      <c r="AH4026" s="1"/>
      <c r="AI4026" s="1"/>
      <c r="AJ4026" s="1"/>
      <c r="AK4026" s="1"/>
      <c r="AL4026" s="1"/>
      <c r="AM4026" s="1"/>
      <c r="AN4026" s="1"/>
      <c r="AO4026" s="1" t="s">
        <v>1128</v>
      </c>
    </row>
    <row r="4027" spans="1:41">
      <c r="A4027" s="1" t="s">
        <v>11201</v>
      </c>
      <c r="B4027" s="1" t="s">
        <v>11202</v>
      </c>
      <c r="C4027" s="1" t="s">
        <v>36</v>
      </c>
      <c r="D4027" s="1">
        <v>18</v>
      </c>
      <c r="E4027" s="1">
        <v>2944</v>
      </c>
      <c r="F4027" s="5">
        <v>44079</v>
      </c>
      <c r="G4027" s="5">
        <v>44086</v>
      </c>
      <c r="H4027" s="1">
        <f t="shared" ca="1" si="751"/>
        <v>7</v>
      </c>
      <c r="I4027" s="1" t="str">
        <f t="shared" ca="1" si="752"/>
        <v>No</v>
      </c>
      <c r="J4027" s="1" t="s">
        <v>589</v>
      </c>
      <c r="K4027" s="1" t="s">
        <v>590</v>
      </c>
      <c r="L4027" s="1" t="s">
        <v>591</v>
      </c>
      <c r="M4027" s="1" t="s">
        <v>592</v>
      </c>
      <c r="N4027" s="1"/>
      <c r="O4027" s="1" t="s">
        <v>48</v>
      </c>
      <c r="P4027" s="1">
        <v>18</v>
      </c>
      <c r="Q4027" s="1"/>
      <c r="R4027" s="1">
        <f t="shared" si="749"/>
        <v>18</v>
      </c>
      <c r="S4027" s="1" t="str">
        <f t="shared" ref="S4027:S4029" si="760">IF(ISBLANK(Q4027)=TRUE,"80",Q4027)</f>
        <v>80</v>
      </c>
      <c r="T4027" s="1">
        <f t="shared" si="753"/>
        <v>62</v>
      </c>
      <c r="U4027" s="1" t="s">
        <v>41</v>
      </c>
      <c r="V4027" s="1"/>
      <c r="W4027" s="1" t="s">
        <v>593</v>
      </c>
      <c r="X4027" s="1"/>
      <c r="Y4027" s="1"/>
      <c r="Z4027" s="1"/>
      <c r="AA4027" s="1"/>
      <c r="AB4027" s="1" t="s">
        <v>594</v>
      </c>
      <c r="AC4027" s="1"/>
      <c r="AD4027" s="1"/>
      <c r="AE4027" s="1"/>
      <c r="AF4027" s="1"/>
      <c r="AG4027" s="1"/>
      <c r="AH4027" s="1"/>
      <c r="AI4027" s="1"/>
      <c r="AJ4027" s="1"/>
      <c r="AK4027" s="1"/>
      <c r="AL4027" s="1"/>
      <c r="AM4027" s="1"/>
      <c r="AN4027" s="1"/>
      <c r="AO4027" s="1" t="s">
        <v>11203</v>
      </c>
    </row>
    <row r="4028" spans="1:41">
      <c r="A4028" s="4" t="s">
        <v>11204</v>
      </c>
      <c r="B4028" s="1" t="s">
        <v>11205</v>
      </c>
      <c r="C4028" s="1" t="s">
        <v>36</v>
      </c>
      <c r="D4028" s="1">
        <v>32</v>
      </c>
      <c r="E4028" s="1">
        <v>9860</v>
      </c>
      <c r="F4028" s="5">
        <v>44025</v>
      </c>
      <c r="G4028" s="5">
        <v>44046</v>
      </c>
      <c r="H4028" s="1">
        <f t="shared" ca="1" si="751"/>
        <v>21</v>
      </c>
      <c r="I4028" s="1" t="str">
        <f t="shared" ca="1" si="752"/>
        <v>No</v>
      </c>
      <c r="J4028" s="1" t="s">
        <v>117</v>
      </c>
      <c r="K4028" s="1" t="s">
        <v>46</v>
      </c>
      <c r="L4028" s="1"/>
      <c r="M4028" s="1" t="s">
        <v>118</v>
      </c>
      <c r="N4028" s="1"/>
      <c r="O4028" s="1" t="s">
        <v>48</v>
      </c>
      <c r="P4028" s="1">
        <v>18</v>
      </c>
      <c r="Q4028" s="1"/>
      <c r="R4028" s="1">
        <f t="shared" si="749"/>
        <v>18</v>
      </c>
      <c r="S4028" s="1" t="str">
        <f t="shared" si="760"/>
        <v>80</v>
      </c>
      <c r="T4028" s="1">
        <f t="shared" si="753"/>
        <v>62</v>
      </c>
      <c r="U4028" s="1" t="s">
        <v>41</v>
      </c>
      <c r="V4028" s="1"/>
      <c r="W4028" s="1"/>
      <c r="X4028" s="1"/>
      <c r="Y4028" s="1"/>
      <c r="Z4028" s="1"/>
      <c r="AA4028" s="1"/>
      <c r="AB4028" s="1"/>
      <c r="AC4028" s="1"/>
      <c r="AD4028" s="1"/>
      <c r="AE4028" s="1"/>
      <c r="AF4028" s="1"/>
      <c r="AG4028" s="1"/>
      <c r="AH4028" s="1"/>
      <c r="AI4028" s="1"/>
      <c r="AJ4028" s="1"/>
      <c r="AK4028" s="1"/>
      <c r="AL4028" s="1"/>
      <c r="AM4028" s="1"/>
      <c r="AN4028" s="1"/>
      <c r="AO4028" s="1" t="s">
        <v>11206</v>
      </c>
    </row>
    <row r="4029" spans="1:41">
      <c r="A4029" s="1" t="s">
        <v>11208</v>
      </c>
      <c r="B4029" s="1" t="s">
        <v>11209</v>
      </c>
      <c r="C4029" s="1" t="s">
        <v>36</v>
      </c>
      <c r="D4029" s="1">
        <v>190</v>
      </c>
      <c r="E4029" s="1">
        <v>61620</v>
      </c>
      <c r="F4029" s="5">
        <v>43960</v>
      </c>
      <c r="G4029" s="5">
        <v>43984</v>
      </c>
      <c r="H4029" s="1">
        <f t="shared" ca="1" si="751"/>
        <v>24</v>
      </c>
      <c r="I4029" s="1" t="str">
        <f t="shared" ca="1" si="752"/>
        <v>No</v>
      </c>
      <c r="J4029" s="1" t="s">
        <v>117</v>
      </c>
      <c r="K4029" s="1" t="s">
        <v>46</v>
      </c>
      <c r="L4029" s="1"/>
      <c r="M4029" s="1" t="s">
        <v>118</v>
      </c>
      <c r="N4029" s="1"/>
      <c r="O4029" s="1" t="s">
        <v>48</v>
      </c>
      <c r="P4029" s="1">
        <v>18</v>
      </c>
      <c r="Q4029" s="1"/>
      <c r="R4029" s="1">
        <f t="shared" si="749"/>
        <v>18</v>
      </c>
      <c r="S4029" s="1" t="str">
        <f t="shared" si="760"/>
        <v>80</v>
      </c>
      <c r="T4029" s="1">
        <f t="shared" si="753"/>
        <v>62</v>
      </c>
      <c r="U4029" s="1" t="s">
        <v>41</v>
      </c>
      <c r="V4029" s="1" t="s">
        <v>167</v>
      </c>
      <c r="W4029" s="1"/>
      <c r="X4029" s="1"/>
      <c r="Y4029" s="1"/>
      <c r="Z4029" s="1"/>
      <c r="AA4029" s="1"/>
      <c r="AB4029" s="1"/>
      <c r="AC4029" s="1"/>
      <c r="AD4029" s="1"/>
      <c r="AE4029" s="1"/>
      <c r="AF4029" s="1"/>
      <c r="AG4029" s="1"/>
      <c r="AH4029" s="1"/>
      <c r="AI4029" s="1"/>
      <c r="AJ4029" s="1"/>
      <c r="AK4029" s="1"/>
      <c r="AL4029" s="1"/>
      <c r="AM4029" s="1"/>
      <c r="AN4029" s="1"/>
      <c r="AO4029" s="1" t="s">
        <v>11210</v>
      </c>
    </row>
    <row r="4030" spans="1:41">
      <c r="A4030" s="1" t="s">
        <v>11211</v>
      </c>
      <c r="B4030" s="1" t="s">
        <v>11212</v>
      </c>
      <c r="C4030" s="1" t="s">
        <v>36</v>
      </c>
      <c r="D4030" s="1">
        <v>10</v>
      </c>
      <c r="E4030" s="1">
        <v>5189</v>
      </c>
      <c r="F4030" s="5">
        <v>44043</v>
      </c>
      <c r="G4030" s="5">
        <v>44045</v>
      </c>
      <c r="H4030" s="1">
        <f t="shared" ca="1" si="751"/>
        <v>2</v>
      </c>
      <c r="I4030" s="1" t="str">
        <f t="shared" ca="1" si="752"/>
        <v>No</v>
      </c>
      <c r="J4030" s="1" t="s">
        <v>506</v>
      </c>
      <c r="K4030" s="1" t="s">
        <v>46</v>
      </c>
      <c r="L4030" s="1"/>
      <c r="M4030" s="1" t="s">
        <v>507</v>
      </c>
      <c r="N4030" s="1"/>
      <c r="O4030" s="1" t="s">
        <v>387</v>
      </c>
      <c r="P4030" s="1">
        <v>18</v>
      </c>
      <c r="Q4030" s="1">
        <v>30</v>
      </c>
      <c r="R4030" s="1">
        <f t="shared" si="749"/>
        <v>18</v>
      </c>
      <c r="S4030" s="1">
        <v>30</v>
      </c>
      <c r="T4030" s="1">
        <f t="shared" si="753"/>
        <v>12</v>
      </c>
      <c r="U4030" s="1" t="s">
        <v>41</v>
      </c>
      <c r="V4030" s="1"/>
      <c r="W4030" s="1"/>
      <c r="X4030" s="1"/>
      <c r="Y4030" s="1"/>
      <c r="Z4030" s="1"/>
      <c r="AA4030" s="1"/>
      <c r="AB4030" s="1" t="s">
        <v>508</v>
      </c>
      <c r="AC4030" s="1"/>
      <c r="AD4030" s="1"/>
      <c r="AE4030" s="1"/>
      <c r="AF4030" s="1"/>
      <c r="AG4030" s="1"/>
      <c r="AH4030" s="1"/>
      <c r="AI4030" s="1"/>
      <c r="AJ4030" s="1" t="s">
        <v>49</v>
      </c>
      <c r="AK4030" s="1"/>
      <c r="AL4030" s="1"/>
      <c r="AM4030" s="1"/>
      <c r="AN4030" s="1"/>
      <c r="AO4030" s="1" t="s">
        <v>509</v>
      </c>
    </row>
    <row r="4031" spans="1:41">
      <c r="A4031" s="1" t="s">
        <v>11213</v>
      </c>
      <c r="B4031" s="1" t="s">
        <v>11214</v>
      </c>
      <c r="C4031" s="1" t="s">
        <v>36</v>
      </c>
      <c r="D4031" s="1">
        <v>2503</v>
      </c>
      <c r="E4031" s="1">
        <v>886114</v>
      </c>
      <c r="F4031" s="5">
        <v>43903</v>
      </c>
      <c r="G4031" s="5">
        <v>43928</v>
      </c>
      <c r="H4031" s="1">
        <f t="shared" ca="1" si="751"/>
        <v>25</v>
      </c>
      <c r="I4031" s="1" t="str">
        <f t="shared" ca="1" si="752"/>
        <v>No</v>
      </c>
      <c r="J4031" s="1" t="s">
        <v>111</v>
      </c>
      <c r="K4031" s="1" t="s">
        <v>112</v>
      </c>
      <c r="L4031" s="1" t="s">
        <v>10031</v>
      </c>
      <c r="M4031" s="1" t="s">
        <v>10031</v>
      </c>
      <c r="N4031" s="1"/>
      <c r="O4031" s="1" t="s">
        <v>48</v>
      </c>
      <c r="P4031" s="1">
        <v>18</v>
      </c>
      <c r="Q4031" s="1"/>
      <c r="R4031" s="1">
        <f t="shared" si="749"/>
        <v>18</v>
      </c>
      <c r="S4031" s="1" t="str">
        <f t="shared" ref="S4031:S4036" si="761">IF(ISBLANK(Q4031)=TRUE,"80",Q4031)</f>
        <v>80</v>
      </c>
      <c r="T4031" s="1">
        <f t="shared" si="753"/>
        <v>62</v>
      </c>
      <c r="U4031" s="1" t="s">
        <v>41</v>
      </c>
      <c r="V4031" s="1"/>
      <c r="W4031" s="1"/>
      <c r="X4031" s="1"/>
      <c r="Y4031" s="1"/>
      <c r="Z4031" s="1"/>
      <c r="AA4031" s="1"/>
      <c r="AB4031" s="1"/>
      <c r="AC4031" s="1"/>
      <c r="AD4031" s="3">
        <v>5.3110531295312994E+179</v>
      </c>
      <c r="AE4031" s="1"/>
      <c r="AF4031" s="1"/>
      <c r="AG4031" s="1"/>
      <c r="AH4031" s="1" t="s">
        <v>10032</v>
      </c>
      <c r="AI4031" s="1"/>
      <c r="AJ4031" s="1" t="s">
        <v>49</v>
      </c>
      <c r="AK4031" s="1"/>
      <c r="AL4031" s="1"/>
      <c r="AM4031" s="1"/>
      <c r="AN4031" s="1"/>
      <c r="AO4031" s="1" t="s">
        <v>10033</v>
      </c>
    </row>
    <row r="4032" spans="1:41">
      <c r="A4032" s="1" t="s">
        <v>11215</v>
      </c>
      <c r="B4032" s="1" t="s">
        <v>11216</v>
      </c>
      <c r="C4032" s="1" t="s">
        <v>36</v>
      </c>
      <c r="D4032" s="1">
        <v>267</v>
      </c>
      <c r="E4032" s="1">
        <v>124605</v>
      </c>
      <c r="F4032" s="5">
        <v>44048</v>
      </c>
      <c r="G4032" s="5">
        <v>44062</v>
      </c>
      <c r="H4032" s="1">
        <f t="shared" ca="1" si="751"/>
        <v>14</v>
      </c>
      <c r="I4032" s="1" t="str">
        <f t="shared" ca="1" si="752"/>
        <v>No</v>
      </c>
      <c r="J4032" s="1" t="s">
        <v>117</v>
      </c>
      <c r="K4032" s="1" t="s">
        <v>46</v>
      </c>
      <c r="L4032" s="1"/>
      <c r="M4032" s="1" t="s">
        <v>118</v>
      </c>
      <c r="N4032" s="1"/>
      <c r="O4032" s="1" t="s">
        <v>48</v>
      </c>
      <c r="P4032" s="1">
        <v>18</v>
      </c>
      <c r="Q4032" s="1"/>
      <c r="R4032" s="1">
        <f t="shared" si="749"/>
        <v>18</v>
      </c>
      <c r="S4032" s="1" t="str">
        <f t="shared" si="761"/>
        <v>80</v>
      </c>
      <c r="T4032" s="1">
        <f t="shared" si="753"/>
        <v>62</v>
      </c>
      <c r="U4032" s="1" t="s">
        <v>41</v>
      </c>
      <c r="V4032" s="1" t="s">
        <v>380</v>
      </c>
      <c r="W4032" s="1"/>
      <c r="X4032" s="1"/>
      <c r="Y4032" s="1"/>
      <c r="Z4032" s="1"/>
      <c r="AA4032" s="1"/>
      <c r="AB4032" s="1"/>
      <c r="AC4032" s="1"/>
      <c r="AD4032" s="1"/>
      <c r="AE4032" s="1"/>
      <c r="AF4032" s="1"/>
      <c r="AG4032" s="1"/>
      <c r="AH4032" s="1"/>
      <c r="AI4032" s="1"/>
      <c r="AJ4032" s="1"/>
      <c r="AK4032" s="1"/>
      <c r="AL4032" s="1"/>
      <c r="AM4032" s="1"/>
      <c r="AN4032" s="1"/>
      <c r="AO4032" s="1" t="s">
        <v>11217</v>
      </c>
    </row>
    <row r="4033" spans="1:41">
      <c r="A4033" s="1" t="s">
        <v>11218</v>
      </c>
      <c r="B4033" s="1" t="s">
        <v>11219</v>
      </c>
      <c r="C4033" s="1" t="s">
        <v>36</v>
      </c>
      <c r="D4033" s="1">
        <v>15</v>
      </c>
      <c r="E4033" s="1">
        <v>9066</v>
      </c>
      <c r="F4033" s="5">
        <v>43898</v>
      </c>
      <c r="G4033" s="5">
        <v>43905</v>
      </c>
      <c r="H4033" s="1">
        <f t="shared" ca="1" si="751"/>
        <v>7</v>
      </c>
      <c r="I4033" s="1" t="str">
        <f t="shared" ca="1" si="752"/>
        <v>No</v>
      </c>
      <c r="J4033" s="1" t="s">
        <v>45</v>
      </c>
      <c r="K4033" s="1" t="s">
        <v>46</v>
      </c>
      <c r="L4033" s="1"/>
      <c r="M4033" s="1" t="s">
        <v>47</v>
      </c>
      <c r="N4033" s="1"/>
      <c r="O4033" s="1" t="s">
        <v>48</v>
      </c>
      <c r="P4033" s="1">
        <v>18</v>
      </c>
      <c r="Q4033" s="1"/>
      <c r="R4033" s="1">
        <f t="shared" si="749"/>
        <v>18</v>
      </c>
      <c r="S4033" s="1" t="str">
        <f t="shared" si="761"/>
        <v>80</v>
      </c>
      <c r="T4033" s="1">
        <f t="shared" si="753"/>
        <v>62</v>
      </c>
      <c r="U4033" s="1" t="s">
        <v>41</v>
      </c>
      <c r="V4033" s="1" t="s">
        <v>7583</v>
      </c>
      <c r="W4033" s="1"/>
      <c r="X4033" s="1"/>
      <c r="Y4033" s="1"/>
      <c r="Z4033" s="1"/>
      <c r="AA4033" s="1"/>
      <c r="AB4033" s="1"/>
      <c r="AC4033" s="1"/>
      <c r="AD4033" s="1"/>
      <c r="AE4033" s="1"/>
      <c r="AF4033" s="1"/>
      <c r="AG4033" s="1"/>
      <c r="AH4033" s="1"/>
      <c r="AI4033" s="1"/>
      <c r="AJ4033" s="1" t="s">
        <v>49</v>
      </c>
      <c r="AK4033" s="1"/>
      <c r="AL4033" s="1"/>
      <c r="AM4033" s="1"/>
      <c r="AN4033" s="1"/>
      <c r="AO4033" s="1" t="s">
        <v>11220</v>
      </c>
    </row>
    <row r="4034" spans="1:41">
      <c r="A4034" s="4" t="s">
        <v>11221</v>
      </c>
      <c r="B4034" s="1" t="s">
        <v>8696</v>
      </c>
      <c r="C4034" s="1" t="s">
        <v>36</v>
      </c>
      <c r="D4034" s="1">
        <v>38</v>
      </c>
      <c r="E4034" s="1">
        <v>26490</v>
      </c>
      <c r="F4034" s="5">
        <v>43889</v>
      </c>
      <c r="G4034" s="1"/>
      <c r="H4034" s="1">
        <f t="shared" ca="1" si="751"/>
        <v>215</v>
      </c>
      <c r="I4034" s="1" t="str">
        <f t="shared" ca="1" si="752"/>
        <v>No</v>
      </c>
      <c r="J4034" s="1" t="s">
        <v>818</v>
      </c>
      <c r="K4034" s="1" t="s">
        <v>46</v>
      </c>
      <c r="L4034" s="1"/>
      <c r="M4034" s="1" t="s">
        <v>818</v>
      </c>
      <c r="N4034" s="1" t="s">
        <v>235</v>
      </c>
      <c r="O4034" s="1" t="s">
        <v>48</v>
      </c>
      <c r="P4034" s="1">
        <v>18</v>
      </c>
      <c r="Q4034" s="1"/>
      <c r="R4034" s="1">
        <f t="shared" ref="R4034:R4097" si="762">IF(ISBLANK(P4034)=TRUE,"0",P4034)</f>
        <v>18</v>
      </c>
      <c r="S4034" s="1" t="str">
        <f t="shared" si="761"/>
        <v>80</v>
      </c>
      <c r="T4034" s="1">
        <f t="shared" si="753"/>
        <v>62</v>
      </c>
      <c r="U4034" s="1" t="s">
        <v>41</v>
      </c>
      <c r="V4034" s="1"/>
      <c r="W4034" s="1"/>
      <c r="X4034" s="1"/>
      <c r="Y4034" s="1"/>
      <c r="Z4034" s="1"/>
      <c r="AA4034" s="1"/>
      <c r="AB4034" s="1"/>
      <c r="AC4034" s="1"/>
      <c r="AD4034" s="1"/>
      <c r="AE4034" s="1"/>
      <c r="AF4034" s="1"/>
      <c r="AG4034" s="1"/>
      <c r="AH4034" s="1"/>
      <c r="AI4034" s="1"/>
      <c r="AJ4034" s="1" t="s">
        <v>49</v>
      </c>
      <c r="AK4034" s="1"/>
      <c r="AL4034" s="1"/>
      <c r="AM4034" s="1"/>
      <c r="AN4034" s="1"/>
      <c r="AO4034" s="1" t="s">
        <v>819</v>
      </c>
    </row>
    <row r="4035" spans="1:41">
      <c r="A4035" s="1" t="s">
        <v>11222</v>
      </c>
      <c r="B4035" s="1" t="s">
        <v>1175</v>
      </c>
      <c r="C4035" s="1" t="s">
        <v>36</v>
      </c>
      <c r="D4035" s="1">
        <v>858</v>
      </c>
      <c r="E4035" s="1">
        <v>98208</v>
      </c>
      <c r="F4035" s="5">
        <v>44084</v>
      </c>
      <c r="G4035" s="5">
        <v>44110</v>
      </c>
      <c r="H4035" s="1">
        <f t="shared" ref="H4035:H4098" ca="1" si="763">IF(ISBLANK(G4035)=FALSE,G4035-F4035,TODAY()-F4035)</f>
        <v>26</v>
      </c>
      <c r="I4035" s="1" t="str">
        <f t="shared" ref="I4035:I4098" ca="1" si="764">IF(H4035&gt;0,"No","Yes")</f>
        <v>No</v>
      </c>
      <c r="J4035" s="1" t="s">
        <v>161</v>
      </c>
      <c r="K4035" s="1" t="s">
        <v>46</v>
      </c>
      <c r="L4035" s="1"/>
      <c r="M4035" s="1" t="s">
        <v>161</v>
      </c>
      <c r="N4035" s="1"/>
      <c r="O4035" s="1" t="s">
        <v>48</v>
      </c>
      <c r="P4035" s="1">
        <v>18</v>
      </c>
      <c r="Q4035" s="1"/>
      <c r="R4035" s="1">
        <f t="shared" si="762"/>
        <v>18</v>
      </c>
      <c r="S4035" s="1" t="str">
        <f t="shared" si="761"/>
        <v>80</v>
      </c>
      <c r="T4035" s="1">
        <f t="shared" ref="T4035:T4098" si="765">S4035-R4035</f>
        <v>62</v>
      </c>
      <c r="U4035" s="1" t="s">
        <v>41</v>
      </c>
      <c r="V4035" s="1"/>
      <c r="W4035" s="1"/>
      <c r="X4035" s="1"/>
      <c r="Y4035" s="1"/>
      <c r="Z4035" s="1"/>
      <c r="AA4035" s="1"/>
      <c r="AB4035" s="1"/>
      <c r="AC4035" s="1"/>
      <c r="AD4035" s="1"/>
      <c r="AE4035" s="1"/>
      <c r="AF4035" s="1"/>
      <c r="AG4035" s="1"/>
      <c r="AH4035" s="1"/>
      <c r="AI4035" s="1"/>
      <c r="AJ4035" s="1"/>
      <c r="AK4035" s="1"/>
      <c r="AL4035" s="1"/>
      <c r="AM4035" s="1"/>
      <c r="AN4035" s="1"/>
      <c r="AO4035" s="1" t="s">
        <v>11223</v>
      </c>
    </row>
    <row r="4036" spans="1:41">
      <c r="A4036" s="1" t="s">
        <v>11224</v>
      </c>
      <c r="B4036" s="1" t="s">
        <v>5001</v>
      </c>
      <c r="C4036" s="1" t="s">
        <v>36</v>
      </c>
      <c r="D4036" s="1">
        <v>36</v>
      </c>
      <c r="E4036" s="1">
        <v>4857</v>
      </c>
      <c r="F4036" s="5">
        <v>44043</v>
      </c>
      <c r="G4036" s="5">
        <v>44079</v>
      </c>
      <c r="H4036" s="1">
        <f t="shared" ca="1" si="763"/>
        <v>36</v>
      </c>
      <c r="I4036" s="1" t="str">
        <f t="shared" ca="1" si="764"/>
        <v>No</v>
      </c>
      <c r="J4036" s="1" t="s">
        <v>161</v>
      </c>
      <c r="K4036" s="1" t="s">
        <v>46</v>
      </c>
      <c r="L4036" s="1"/>
      <c r="M4036" s="1" t="s">
        <v>161</v>
      </c>
      <c r="N4036" s="1"/>
      <c r="O4036" s="1" t="s">
        <v>48</v>
      </c>
      <c r="P4036" s="1">
        <v>18</v>
      </c>
      <c r="Q4036" s="1"/>
      <c r="R4036" s="1">
        <f t="shared" si="762"/>
        <v>18</v>
      </c>
      <c r="S4036" s="1" t="str">
        <f t="shared" si="761"/>
        <v>80</v>
      </c>
      <c r="T4036" s="1">
        <f t="shared" si="765"/>
        <v>62</v>
      </c>
      <c r="U4036" s="1" t="s">
        <v>41</v>
      </c>
      <c r="V4036" s="1"/>
      <c r="W4036" s="1"/>
      <c r="X4036" s="1"/>
      <c r="Y4036" s="1"/>
      <c r="Z4036" s="1"/>
      <c r="AA4036" s="1"/>
      <c r="AB4036" s="1"/>
      <c r="AC4036" s="1"/>
      <c r="AD4036" s="1"/>
      <c r="AE4036" s="1"/>
      <c r="AF4036" s="1"/>
      <c r="AG4036" s="1"/>
      <c r="AH4036" s="1"/>
      <c r="AI4036" s="1"/>
      <c r="AJ4036" s="1"/>
      <c r="AK4036" s="1"/>
      <c r="AL4036" s="1"/>
      <c r="AM4036" s="1"/>
      <c r="AN4036" s="1"/>
      <c r="AO4036" s="1" t="s">
        <v>11225</v>
      </c>
    </row>
    <row r="4037" spans="1:41">
      <c r="A4037" s="1" t="s">
        <v>11228</v>
      </c>
      <c r="B4037" s="1" t="s">
        <v>744</v>
      </c>
      <c r="C4037" s="1" t="s">
        <v>36</v>
      </c>
      <c r="D4037" s="1">
        <v>939</v>
      </c>
      <c r="E4037" s="1">
        <v>399068</v>
      </c>
      <c r="F4037" s="5">
        <v>44067</v>
      </c>
      <c r="G4037" s="5">
        <v>44105</v>
      </c>
      <c r="H4037" s="1">
        <f t="shared" ca="1" si="763"/>
        <v>38</v>
      </c>
      <c r="I4037" s="1" t="str">
        <f t="shared" ca="1" si="764"/>
        <v>No</v>
      </c>
      <c r="J4037" s="1" t="s">
        <v>343</v>
      </c>
      <c r="K4037" s="1" t="s">
        <v>344</v>
      </c>
      <c r="L4037" s="1"/>
      <c r="M4037" s="1" t="s">
        <v>345</v>
      </c>
      <c r="N4037" s="1"/>
      <c r="O4037" s="1" t="s">
        <v>141</v>
      </c>
      <c r="P4037" s="1">
        <v>18</v>
      </c>
      <c r="Q4037" s="1">
        <v>39</v>
      </c>
      <c r="R4037" s="1">
        <f t="shared" si="762"/>
        <v>18</v>
      </c>
      <c r="S4037" s="1">
        <v>39</v>
      </c>
      <c r="T4037" s="1">
        <f t="shared" si="765"/>
        <v>21</v>
      </c>
      <c r="U4037" s="1" t="s">
        <v>41</v>
      </c>
      <c r="V4037" s="1"/>
      <c r="W4037" s="1"/>
      <c r="X4037" s="1"/>
      <c r="Y4037" s="1"/>
      <c r="Z4037" s="1"/>
      <c r="AA4037" s="1"/>
      <c r="AB4037" s="1"/>
      <c r="AC4037" s="1"/>
      <c r="AD4037" s="1"/>
      <c r="AE4037" s="1"/>
      <c r="AF4037" s="1"/>
      <c r="AG4037" s="1"/>
      <c r="AH4037" s="1" t="s">
        <v>745</v>
      </c>
      <c r="AI4037" s="1"/>
      <c r="AJ4037" s="1" t="s">
        <v>49</v>
      </c>
      <c r="AK4037" s="1"/>
      <c r="AL4037" s="1"/>
      <c r="AM4037" s="1"/>
      <c r="AN4037" s="1"/>
      <c r="AO4037" s="1" t="s">
        <v>746</v>
      </c>
    </row>
    <row r="4038" spans="1:41">
      <c r="A4038" s="1" t="s">
        <v>11229</v>
      </c>
      <c r="B4038" s="1" t="s">
        <v>4716</v>
      </c>
      <c r="C4038" s="1" t="s">
        <v>36</v>
      </c>
      <c r="D4038" s="1">
        <v>104</v>
      </c>
      <c r="E4038" s="1">
        <v>29223</v>
      </c>
      <c r="F4038" s="5">
        <v>44075</v>
      </c>
      <c r="G4038" s="5">
        <v>44097</v>
      </c>
      <c r="H4038" s="1">
        <f t="shared" ca="1" si="763"/>
        <v>22</v>
      </c>
      <c r="I4038" s="1" t="str">
        <f t="shared" ca="1" si="764"/>
        <v>No</v>
      </c>
      <c r="J4038" s="1" t="s">
        <v>117</v>
      </c>
      <c r="K4038" s="1" t="s">
        <v>46</v>
      </c>
      <c r="L4038" s="1"/>
      <c r="M4038" s="1" t="s">
        <v>118</v>
      </c>
      <c r="N4038" s="1"/>
      <c r="O4038" s="1" t="s">
        <v>141</v>
      </c>
      <c r="P4038" s="1">
        <v>18</v>
      </c>
      <c r="Q4038" s="1">
        <v>39</v>
      </c>
      <c r="R4038" s="1">
        <f t="shared" si="762"/>
        <v>18</v>
      </c>
      <c r="S4038" s="1">
        <v>39</v>
      </c>
      <c r="T4038" s="1">
        <f t="shared" si="765"/>
        <v>21</v>
      </c>
      <c r="U4038" s="1" t="s">
        <v>41</v>
      </c>
      <c r="V4038" s="1" t="s">
        <v>142</v>
      </c>
      <c r="W4038" s="1"/>
      <c r="X4038" s="1"/>
      <c r="Y4038" s="1"/>
      <c r="Z4038" s="1"/>
      <c r="AA4038" s="1"/>
      <c r="AB4038" s="1"/>
      <c r="AC4038" s="1"/>
      <c r="AD4038" s="1"/>
      <c r="AE4038" s="1"/>
      <c r="AF4038" s="1"/>
      <c r="AG4038" s="1"/>
      <c r="AH4038" s="1"/>
      <c r="AI4038" s="1"/>
      <c r="AJ4038" s="1"/>
      <c r="AK4038" s="1"/>
      <c r="AL4038" s="1"/>
      <c r="AM4038" s="1"/>
      <c r="AN4038" s="1"/>
      <c r="AO4038" s="1" t="s">
        <v>11230</v>
      </c>
    </row>
    <row r="4039" spans="1:41">
      <c r="A4039" s="1" t="s">
        <v>11234</v>
      </c>
      <c r="B4039" s="1" t="s">
        <v>11235</v>
      </c>
      <c r="C4039" s="1" t="s">
        <v>36</v>
      </c>
      <c r="D4039" s="1">
        <v>65</v>
      </c>
      <c r="E4039" s="1">
        <v>32135</v>
      </c>
      <c r="F4039" s="5">
        <v>43882</v>
      </c>
      <c r="G4039" s="5">
        <v>43922</v>
      </c>
      <c r="H4039" s="1">
        <f t="shared" ca="1" si="763"/>
        <v>40</v>
      </c>
      <c r="I4039" s="1" t="str">
        <f t="shared" ca="1" si="764"/>
        <v>No</v>
      </c>
      <c r="J4039" s="1" t="s">
        <v>155</v>
      </c>
      <c r="K4039" s="1" t="s">
        <v>156</v>
      </c>
      <c r="L4039" s="1"/>
      <c r="M4039" s="1" t="s">
        <v>157</v>
      </c>
      <c r="N4039" s="1"/>
      <c r="O4039" s="1" t="s">
        <v>48</v>
      </c>
      <c r="P4039" s="1">
        <v>18</v>
      </c>
      <c r="Q4039" s="1"/>
      <c r="R4039" s="1">
        <f t="shared" si="762"/>
        <v>18</v>
      </c>
      <c r="S4039" s="1" t="str">
        <f t="shared" ref="S4039:S4041" si="766">IF(ISBLANK(Q4039)=TRUE,"80",Q4039)</f>
        <v>80</v>
      </c>
      <c r="T4039" s="1">
        <f t="shared" si="765"/>
        <v>62</v>
      </c>
      <c r="U4039" s="1" t="s">
        <v>41</v>
      </c>
      <c r="V4039" s="1"/>
      <c r="W4039" s="1"/>
      <c r="X4039" s="1"/>
      <c r="Y4039" s="1"/>
      <c r="Z4039" s="1"/>
      <c r="AA4039" s="1"/>
      <c r="AB4039" s="1"/>
      <c r="AC4039" s="1"/>
      <c r="AD4039" s="1"/>
      <c r="AE4039" s="1"/>
      <c r="AF4039" s="1"/>
      <c r="AG4039" s="1"/>
      <c r="AH4039" s="1"/>
      <c r="AI4039" s="1"/>
      <c r="AJ4039" s="1"/>
      <c r="AK4039" s="1" t="s">
        <v>76</v>
      </c>
      <c r="AL4039" s="1"/>
      <c r="AM4039" s="1"/>
      <c r="AN4039" s="1"/>
      <c r="AO4039" s="1" t="s">
        <v>763</v>
      </c>
    </row>
    <row r="4040" spans="1:41">
      <c r="A4040" s="1" t="s">
        <v>11236</v>
      </c>
      <c r="B4040" s="1" t="s">
        <v>11237</v>
      </c>
      <c r="C4040" s="1" t="s">
        <v>36</v>
      </c>
      <c r="D4040" s="1">
        <v>80</v>
      </c>
      <c r="E4040" s="1">
        <v>20986</v>
      </c>
      <c r="F4040" s="5">
        <v>43955</v>
      </c>
      <c r="G4040" s="5">
        <v>44033</v>
      </c>
      <c r="H4040" s="1">
        <f t="shared" ca="1" si="763"/>
        <v>78</v>
      </c>
      <c r="I4040" s="1" t="str">
        <f t="shared" ca="1" si="764"/>
        <v>No</v>
      </c>
      <c r="J4040" s="1" t="s">
        <v>94</v>
      </c>
      <c r="K4040" s="1" t="s">
        <v>95</v>
      </c>
      <c r="L4040" s="1"/>
      <c r="M4040" s="1" t="s">
        <v>96</v>
      </c>
      <c r="N4040" s="1"/>
      <c r="O4040" s="1" t="s">
        <v>48</v>
      </c>
      <c r="P4040" s="1">
        <v>18</v>
      </c>
      <c r="Q4040" s="1"/>
      <c r="R4040" s="1">
        <f t="shared" si="762"/>
        <v>18</v>
      </c>
      <c r="S4040" s="1" t="str">
        <f t="shared" si="766"/>
        <v>80</v>
      </c>
      <c r="T4040" s="1">
        <f t="shared" si="765"/>
        <v>62</v>
      </c>
      <c r="U4040" s="1" t="s">
        <v>41</v>
      </c>
      <c r="V4040" s="1" t="s">
        <v>312</v>
      </c>
      <c r="W4040" s="1"/>
      <c r="X4040" s="1"/>
      <c r="Y4040" s="1"/>
      <c r="Z4040" s="1"/>
      <c r="AA4040" s="1"/>
      <c r="AB4040" s="1"/>
      <c r="AC4040" s="1"/>
      <c r="AD4040" s="1"/>
      <c r="AE4040" s="1"/>
      <c r="AF4040" s="1"/>
      <c r="AG4040" s="1"/>
      <c r="AH4040" s="1"/>
      <c r="AI4040" s="1"/>
      <c r="AJ4040" s="1"/>
      <c r="AK4040" s="1"/>
      <c r="AL4040" s="1"/>
      <c r="AM4040" s="1"/>
      <c r="AN4040" s="1"/>
      <c r="AO4040" s="1" t="s">
        <v>11238</v>
      </c>
    </row>
    <row r="4041" spans="1:41">
      <c r="A4041" s="1" t="s">
        <v>11241</v>
      </c>
      <c r="B4041" s="1" t="s">
        <v>1221</v>
      </c>
      <c r="C4041" s="1" t="s">
        <v>102</v>
      </c>
      <c r="D4041" s="1">
        <v>265</v>
      </c>
      <c r="E4041" s="1">
        <v>142760</v>
      </c>
      <c r="F4041" s="5">
        <v>44026</v>
      </c>
      <c r="G4041" s="5">
        <v>44040</v>
      </c>
      <c r="H4041" s="1">
        <f t="shared" ca="1" si="763"/>
        <v>14</v>
      </c>
      <c r="I4041" s="1" t="str">
        <f t="shared" ca="1" si="764"/>
        <v>No</v>
      </c>
      <c r="J4041" s="1" t="s">
        <v>1222</v>
      </c>
      <c r="K4041" s="1" t="s">
        <v>1223</v>
      </c>
      <c r="L4041" s="1"/>
      <c r="M4041" s="1" t="s">
        <v>1222</v>
      </c>
      <c r="N4041" s="1"/>
      <c r="O4041" s="1" t="s">
        <v>48</v>
      </c>
      <c r="P4041" s="1">
        <v>18</v>
      </c>
      <c r="Q4041" s="1"/>
      <c r="R4041" s="1">
        <f t="shared" si="762"/>
        <v>18</v>
      </c>
      <c r="S4041" s="1" t="str">
        <f t="shared" si="766"/>
        <v>80</v>
      </c>
      <c r="T4041" s="1">
        <f t="shared" si="765"/>
        <v>62</v>
      </c>
      <c r="U4041" s="1" t="s">
        <v>107</v>
      </c>
      <c r="V4041" s="1"/>
      <c r="W4041" s="1"/>
      <c r="X4041" s="1"/>
      <c r="Y4041" s="1"/>
      <c r="Z4041" s="1"/>
      <c r="AA4041" s="1"/>
      <c r="AB4041" s="1"/>
      <c r="AC4041" s="1" t="s">
        <v>1224</v>
      </c>
      <c r="AD4041" s="1"/>
      <c r="AE4041" s="1"/>
      <c r="AF4041" s="1"/>
      <c r="AG4041" s="1"/>
      <c r="AH4041" s="1"/>
      <c r="AI4041" s="1" t="s">
        <v>138</v>
      </c>
      <c r="AJ4041" s="1"/>
      <c r="AK4041" s="1"/>
      <c r="AL4041" s="1"/>
      <c r="AM4041" s="1"/>
      <c r="AN4041" s="1"/>
      <c r="AO4041" s="1" t="s">
        <v>1225</v>
      </c>
    </row>
    <row r="4042" spans="1:41">
      <c r="A4042" s="1" t="s">
        <v>11242</v>
      </c>
      <c r="B4042" s="1" t="s">
        <v>7719</v>
      </c>
      <c r="C4042" s="1" t="s">
        <v>36</v>
      </c>
      <c r="D4042" s="1">
        <v>916</v>
      </c>
      <c r="E4042" s="1">
        <v>55621</v>
      </c>
      <c r="F4042" s="5">
        <v>44092</v>
      </c>
      <c r="G4042" s="5">
        <v>44098</v>
      </c>
      <c r="H4042" s="1">
        <f t="shared" ca="1" si="763"/>
        <v>6</v>
      </c>
      <c r="I4042" s="1" t="str">
        <f t="shared" ca="1" si="764"/>
        <v>No</v>
      </c>
      <c r="J4042" s="1" t="s">
        <v>70</v>
      </c>
      <c r="K4042" s="1" t="s">
        <v>71</v>
      </c>
      <c r="L4042" s="1" t="s">
        <v>721</v>
      </c>
      <c r="M4042" s="1" t="s">
        <v>318</v>
      </c>
      <c r="N4042" s="1"/>
      <c r="O4042" s="1" t="s">
        <v>83</v>
      </c>
      <c r="P4042" s="1">
        <v>18</v>
      </c>
      <c r="Q4042" s="1">
        <v>34</v>
      </c>
      <c r="R4042" s="1">
        <f t="shared" si="762"/>
        <v>18</v>
      </c>
      <c r="S4042" s="1">
        <v>34</v>
      </c>
      <c r="T4042" s="1">
        <f t="shared" si="765"/>
        <v>16</v>
      </c>
      <c r="U4042" s="1" t="s">
        <v>41</v>
      </c>
      <c r="V4042" s="1"/>
      <c r="W4042" s="1"/>
      <c r="X4042" s="1"/>
      <c r="Y4042" s="1"/>
      <c r="Z4042" s="1"/>
      <c r="AA4042" s="1"/>
      <c r="AB4042" s="1"/>
      <c r="AC4042" s="1"/>
      <c r="AD4042" s="1" t="s">
        <v>3977</v>
      </c>
      <c r="AE4042" s="1"/>
      <c r="AF4042" s="1"/>
      <c r="AG4042" s="1"/>
      <c r="AH4042" s="1"/>
      <c r="AI4042" s="1"/>
      <c r="AJ4042" s="1" t="s">
        <v>49</v>
      </c>
      <c r="AK4042" s="1"/>
      <c r="AL4042" s="1"/>
      <c r="AM4042" s="1"/>
      <c r="AN4042" s="1"/>
      <c r="AO4042" s="1" t="s">
        <v>3862</v>
      </c>
    </row>
    <row r="4043" spans="1:41">
      <c r="A4043" s="1" t="s">
        <v>11244</v>
      </c>
      <c r="B4043" s="1" t="s">
        <v>11245</v>
      </c>
      <c r="C4043" s="1" t="s">
        <v>102</v>
      </c>
      <c r="D4043" s="1">
        <v>6724</v>
      </c>
      <c r="E4043" s="1">
        <v>4000796</v>
      </c>
      <c r="F4043" s="5">
        <v>44026</v>
      </c>
      <c r="G4043" s="5">
        <v>44049</v>
      </c>
      <c r="H4043" s="1">
        <f t="shared" ca="1" si="763"/>
        <v>23</v>
      </c>
      <c r="I4043" s="1" t="str">
        <f t="shared" ca="1" si="764"/>
        <v>No</v>
      </c>
      <c r="J4043" s="1" t="s">
        <v>1746</v>
      </c>
      <c r="K4043" s="1" t="s">
        <v>1747</v>
      </c>
      <c r="L4043" s="1" t="s">
        <v>1748</v>
      </c>
      <c r="M4043" s="1" t="s">
        <v>89</v>
      </c>
      <c r="N4043" s="1"/>
      <c r="O4043" s="1" t="s">
        <v>360</v>
      </c>
      <c r="P4043" s="1">
        <v>18</v>
      </c>
      <c r="Q4043" s="1">
        <v>35</v>
      </c>
      <c r="R4043" s="1">
        <f t="shared" si="762"/>
        <v>18</v>
      </c>
      <c r="S4043" s="1">
        <v>35</v>
      </c>
      <c r="T4043" s="1">
        <f t="shared" si="765"/>
        <v>17</v>
      </c>
      <c r="U4043" s="1" t="s">
        <v>107</v>
      </c>
      <c r="V4043" s="1"/>
      <c r="W4043" s="1"/>
      <c r="X4043" s="1"/>
      <c r="Y4043" s="1"/>
      <c r="Z4043" s="1"/>
      <c r="AA4043" s="1"/>
      <c r="AB4043" s="1"/>
      <c r="AC4043" s="1"/>
      <c r="AD4043" s="1"/>
      <c r="AE4043" s="1"/>
      <c r="AF4043" s="1"/>
      <c r="AG4043" s="1"/>
      <c r="AH4043" s="1" t="s">
        <v>1749</v>
      </c>
      <c r="AI4043" s="1"/>
      <c r="AJ4043" s="1" t="s">
        <v>49</v>
      </c>
      <c r="AK4043" s="1"/>
      <c r="AL4043" s="1"/>
      <c r="AM4043" s="1"/>
      <c r="AN4043" s="1"/>
      <c r="AO4043" s="1" t="s">
        <v>11246</v>
      </c>
    </row>
    <row r="4044" spans="1:41">
      <c r="A4044" s="1" t="s">
        <v>11248</v>
      </c>
      <c r="B4044" s="1" t="s">
        <v>11249</v>
      </c>
      <c r="C4044" s="1" t="s">
        <v>36</v>
      </c>
      <c r="D4044" s="1">
        <v>86</v>
      </c>
      <c r="E4044" s="1">
        <v>24676</v>
      </c>
      <c r="F4044" s="5">
        <v>44075</v>
      </c>
      <c r="G4044" s="5">
        <v>44097</v>
      </c>
      <c r="H4044" s="1">
        <f t="shared" ca="1" si="763"/>
        <v>22</v>
      </c>
      <c r="I4044" s="1" t="str">
        <f t="shared" ca="1" si="764"/>
        <v>No</v>
      </c>
      <c r="J4044" s="1" t="s">
        <v>117</v>
      </c>
      <c r="K4044" s="1" t="s">
        <v>46</v>
      </c>
      <c r="L4044" s="1"/>
      <c r="M4044" s="1" t="s">
        <v>118</v>
      </c>
      <c r="N4044" s="1"/>
      <c r="O4044" s="1" t="s">
        <v>141</v>
      </c>
      <c r="P4044" s="1">
        <v>18</v>
      </c>
      <c r="Q4044" s="1">
        <v>39</v>
      </c>
      <c r="R4044" s="1">
        <f t="shared" si="762"/>
        <v>18</v>
      </c>
      <c r="S4044" s="1">
        <v>39</v>
      </c>
      <c r="T4044" s="1">
        <f t="shared" si="765"/>
        <v>21</v>
      </c>
      <c r="U4044" s="1" t="s">
        <v>41</v>
      </c>
      <c r="V4044" s="1" t="s">
        <v>142</v>
      </c>
      <c r="W4044" s="1"/>
      <c r="X4044" s="1"/>
      <c r="Y4044" s="1"/>
      <c r="Z4044" s="1"/>
      <c r="AA4044" s="1"/>
      <c r="AB4044" s="1"/>
      <c r="AC4044" s="1"/>
      <c r="AD4044" s="1"/>
      <c r="AE4044" s="1"/>
      <c r="AF4044" s="1"/>
      <c r="AG4044" s="1"/>
      <c r="AH4044" s="1"/>
      <c r="AI4044" s="1"/>
      <c r="AJ4044" s="1"/>
      <c r="AK4044" s="1"/>
      <c r="AL4044" s="1"/>
      <c r="AM4044" s="1"/>
      <c r="AN4044" s="1"/>
      <c r="AO4044" s="1" t="s">
        <v>11250</v>
      </c>
    </row>
    <row r="4045" spans="1:41">
      <c r="A4045" s="1" t="s">
        <v>11251</v>
      </c>
      <c r="B4045" s="1" t="s">
        <v>8486</v>
      </c>
      <c r="C4045" s="1" t="s">
        <v>36</v>
      </c>
      <c r="D4045" s="1">
        <v>2033</v>
      </c>
      <c r="E4045" s="1">
        <v>1016213</v>
      </c>
      <c r="F4045" s="5">
        <v>43922</v>
      </c>
      <c r="G4045" s="5">
        <v>43952</v>
      </c>
      <c r="H4045" s="1">
        <f t="shared" ca="1" si="763"/>
        <v>30</v>
      </c>
      <c r="I4045" s="1" t="str">
        <f t="shared" ca="1" si="764"/>
        <v>No</v>
      </c>
      <c r="J4045" s="1" t="s">
        <v>372</v>
      </c>
      <c r="K4045" s="1" t="s">
        <v>373</v>
      </c>
      <c r="L4045" s="1"/>
      <c r="M4045" s="1" t="s">
        <v>374</v>
      </c>
      <c r="N4045" s="1"/>
      <c r="O4045" s="1" t="s">
        <v>375</v>
      </c>
      <c r="P4045" s="1">
        <v>18</v>
      </c>
      <c r="Q4045" s="1">
        <v>24</v>
      </c>
      <c r="R4045" s="1">
        <f t="shared" si="762"/>
        <v>18</v>
      </c>
      <c r="S4045" s="1">
        <v>24</v>
      </c>
      <c r="T4045" s="1">
        <f t="shared" si="765"/>
        <v>6</v>
      </c>
      <c r="U4045" s="1" t="s">
        <v>41</v>
      </c>
      <c r="V4045" s="1" t="s">
        <v>376</v>
      </c>
      <c r="W4045" s="1"/>
      <c r="X4045" s="1"/>
      <c r="Y4045" s="1"/>
      <c r="Z4045" s="1"/>
      <c r="AA4045" s="1"/>
      <c r="AB4045" s="1"/>
      <c r="AC4045" s="1"/>
      <c r="AD4045" s="1"/>
      <c r="AE4045" s="1"/>
      <c r="AF4045" s="1"/>
      <c r="AG4045" s="1"/>
      <c r="AH4045" s="1"/>
      <c r="AI4045" s="1"/>
      <c r="AJ4045" s="1" t="s">
        <v>49</v>
      </c>
      <c r="AK4045" s="1"/>
      <c r="AL4045" s="1"/>
      <c r="AM4045" s="1"/>
      <c r="AN4045" s="1"/>
      <c r="AO4045" s="1" t="s">
        <v>8487</v>
      </c>
    </row>
    <row r="4046" spans="1:41">
      <c r="A4046" s="1" t="s">
        <v>11252</v>
      </c>
      <c r="B4046" s="1" t="s">
        <v>823</v>
      </c>
      <c r="C4046" s="1" t="s">
        <v>36</v>
      </c>
      <c r="D4046" s="1">
        <v>1129</v>
      </c>
      <c r="E4046" s="1">
        <v>115553</v>
      </c>
      <c r="F4046" s="5">
        <v>44063</v>
      </c>
      <c r="G4046" s="5">
        <v>44067</v>
      </c>
      <c r="H4046" s="1">
        <f t="shared" ca="1" si="763"/>
        <v>4</v>
      </c>
      <c r="I4046" s="1" t="str">
        <f t="shared" ca="1" si="764"/>
        <v>No</v>
      </c>
      <c r="J4046" s="1" t="s">
        <v>80</v>
      </c>
      <c r="K4046" s="1" t="s">
        <v>81</v>
      </c>
      <c r="L4046" s="1" t="s">
        <v>82</v>
      </c>
      <c r="M4046" s="1" t="s">
        <v>82</v>
      </c>
      <c r="N4046" s="1"/>
      <c r="O4046" s="1" t="s">
        <v>83</v>
      </c>
      <c r="P4046" s="1">
        <v>18</v>
      </c>
      <c r="Q4046" s="1">
        <v>34</v>
      </c>
      <c r="R4046" s="1">
        <f t="shared" si="762"/>
        <v>18</v>
      </c>
      <c r="S4046" s="1">
        <v>34</v>
      </c>
      <c r="T4046" s="1">
        <f t="shared" si="765"/>
        <v>16</v>
      </c>
      <c r="U4046" s="1" t="s">
        <v>41</v>
      </c>
      <c r="V4046" s="1" t="s">
        <v>142</v>
      </c>
      <c r="W4046" s="1"/>
      <c r="X4046" s="1"/>
      <c r="Y4046" s="1"/>
      <c r="Z4046" s="1"/>
      <c r="AA4046" s="1"/>
      <c r="AB4046" s="1"/>
      <c r="AC4046" s="1"/>
      <c r="AD4046" s="1"/>
      <c r="AE4046" s="1"/>
      <c r="AF4046" s="1"/>
      <c r="AG4046" s="1"/>
      <c r="AH4046" s="1"/>
      <c r="AI4046" s="1"/>
      <c r="AJ4046" s="1" t="s">
        <v>49</v>
      </c>
      <c r="AK4046" s="1"/>
      <c r="AL4046" s="1"/>
      <c r="AM4046" s="1"/>
      <c r="AN4046" s="1"/>
      <c r="AO4046" s="1"/>
    </row>
    <row r="4047" spans="1:41">
      <c r="A4047" s="1" t="s">
        <v>11253</v>
      </c>
      <c r="B4047" s="1" t="s">
        <v>11254</v>
      </c>
      <c r="C4047" s="1" t="s">
        <v>36</v>
      </c>
      <c r="D4047" s="1">
        <v>122</v>
      </c>
      <c r="E4047" s="1">
        <v>56539</v>
      </c>
      <c r="F4047" s="5">
        <v>43853</v>
      </c>
      <c r="G4047" s="5">
        <v>43865</v>
      </c>
      <c r="H4047" s="1">
        <f t="shared" ca="1" si="763"/>
        <v>12</v>
      </c>
      <c r="I4047" s="1" t="str">
        <f t="shared" ca="1" si="764"/>
        <v>No</v>
      </c>
      <c r="J4047" s="1" t="s">
        <v>918</v>
      </c>
      <c r="K4047" s="1" t="s">
        <v>919</v>
      </c>
      <c r="L4047" s="1" t="s">
        <v>920</v>
      </c>
      <c r="M4047" s="1" t="s">
        <v>920</v>
      </c>
      <c r="N4047" s="1"/>
      <c r="O4047" s="1" t="s">
        <v>360</v>
      </c>
      <c r="P4047" s="1">
        <v>18</v>
      </c>
      <c r="Q4047" s="1">
        <v>35</v>
      </c>
      <c r="R4047" s="1">
        <f t="shared" si="762"/>
        <v>18</v>
      </c>
      <c r="S4047" s="1">
        <v>35</v>
      </c>
      <c r="T4047" s="1">
        <f t="shared" si="765"/>
        <v>17</v>
      </c>
      <c r="U4047" s="1" t="s">
        <v>41</v>
      </c>
      <c r="V4047" s="1"/>
      <c r="W4047" s="1"/>
      <c r="X4047" s="1"/>
      <c r="Y4047" s="1"/>
      <c r="Z4047" s="1"/>
      <c r="AA4047" s="1"/>
      <c r="AB4047" s="1"/>
      <c r="AC4047" s="1"/>
      <c r="AD4047" s="1" t="s">
        <v>6512</v>
      </c>
      <c r="AE4047" s="3">
        <v>7.5217799367708401E+34</v>
      </c>
      <c r="AF4047" s="1"/>
      <c r="AG4047" s="1"/>
      <c r="AH4047" s="1"/>
      <c r="AI4047" s="1"/>
      <c r="AJ4047" s="1"/>
      <c r="AK4047" s="1"/>
      <c r="AL4047" s="1"/>
      <c r="AM4047" s="1"/>
      <c r="AN4047" s="1"/>
      <c r="AO4047" s="1" t="s">
        <v>3118</v>
      </c>
    </row>
    <row r="4048" spans="1:41">
      <c r="A4048" s="1" t="s">
        <v>11255</v>
      </c>
      <c r="B4048" s="1" t="s">
        <v>5578</v>
      </c>
      <c r="C4048" s="1" t="s">
        <v>36</v>
      </c>
      <c r="D4048" s="1">
        <v>45</v>
      </c>
      <c r="E4048" s="1">
        <v>9590</v>
      </c>
      <c r="F4048" s="5">
        <v>44033</v>
      </c>
      <c r="G4048" s="5">
        <v>44048</v>
      </c>
      <c r="H4048" s="1">
        <f t="shared" ca="1" si="763"/>
        <v>15</v>
      </c>
      <c r="I4048" s="1" t="str">
        <f t="shared" ca="1" si="764"/>
        <v>No</v>
      </c>
      <c r="J4048" s="1" t="s">
        <v>161</v>
      </c>
      <c r="K4048" s="1" t="s">
        <v>46</v>
      </c>
      <c r="L4048" s="1"/>
      <c r="M4048" s="1" t="s">
        <v>161</v>
      </c>
      <c r="N4048" s="1"/>
      <c r="O4048" s="1" t="s">
        <v>83</v>
      </c>
      <c r="P4048" s="1">
        <v>18</v>
      </c>
      <c r="Q4048" s="1">
        <v>34</v>
      </c>
      <c r="R4048" s="1">
        <f t="shared" si="762"/>
        <v>18</v>
      </c>
      <c r="S4048" s="1">
        <v>34</v>
      </c>
      <c r="T4048" s="1">
        <f t="shared" si="765"/>
        <v>16</v>
      </c>
      <c r="U4048" s="1" t="s">
        <v>41</v>
      </c>
      <c r="V4048" s="1"/>
      <c r="W4048" s="1"/>
      <c r="X4048" s="1"/>
      <c r="Y4048" s="1"/>
      <c r="Z4048" s="1"/>
      <c r="AA4048" s="1"/>
      <c r="AB4048" s="1"/>
      <c r="AC4048" s="1"/>
      <c r="AD4048" s="1"/>
      <c r="AE4048" s="1"/>
      <c r="AF4048" s="1"/>
      <c r="AG4048" s="1"/>
      <c r="AH4048" s="1"/>
      <c r="AI4048" s="1"/>
      <c r="AJ4048" s="1"/>
      <c r="AK4048" s="1"/>
      <c r="AL4048" s="1"/>
      <c r="AM4048" s="1"/>
      <c r="AN4048" s="1"/>
      <c r="AO4048" s="1" t="s">
        <v>11256</v>
      </c>
    </row>
    <row r="4049" spans="1:41">
      <c r="A4049" s="1" t="s">
        <v>11257</v>
      </c>
      <c r="B4049" s="1" t="s">
        <v>3592</v>
      </c>
      <c r="C4049" s="1" t="s">
        <v>36</v>
      </c>
      <c r="D4049" s="1">
        <v>5035</v>
      </c>
      <c r="E4049" s="1">
        <v>1020229</v>
      </c>
      <c r="F4049" s="5">
        <v>43962</v>
      </c>
      <c r="G4049" s="5">
        <v>43973</v>
      </c>
      <c r="H4049" s="1">
        <f t="shared" ca="1" si="763"/>
        <v>11</v>
      </c>
      <c r="I4049" s="1" t="str">
        <f t="shared" ca="1" si="764"/>
        <v>No</v>
      </c>
      <c r="J4049" s="1" t="s">
        <v>701</v>
      </c>
      <c r="K4049" s="1" t="s">
        <v>702</v>
      </c>
      <c r="L4049" s="1"/>
      <c r="M4049" s="1" t="s">
        <v>703</v>
      </c>
      <c r="N4049" s="1"/>
      <c r="O4049" s="1" t="s">
        <v>48</v>
      </c>
      <c r="P4049" s="1">
        <v>18</v>
      </c>
      <c r="Q4049" s="1"/>
      <c r="R4049" s="1">
        <f t="shared" si="762"/>
        <v>18</v>
      </c>
      <c r="S4049" s="1" t="str">
        <f t="shared" ref="S4049:S4054" si="767">IF(ISBLANK(Q4049)=TRUE,"80",Q4049)</f>
        <v>80</v>
      </c>
      <c r="T4049" s="1">
        <f t="shared" si="765"/>
        <v>62</v>
      </c>
      <c r="U4049" s="1" t="s">
        <v>41</v>
      </c>
      <c r="V4049" s="1" t="s">
        <v>977</v>
      </c>
      <c r="W4049" s="1"/>
      <c r="X4049" s="1"/>
      <c r="Y4049" s="1"/>
      <c r="Z4049" s="1"/>
      <c r="AA4049" s="1"/>
      <c r="AB4049" s="1"/>
      <c r="AC4049" s="1"/>
      <c r="AD4049" s="1"/>
      <c r="AE4049" s="1"/>
      <c r="AF4049" s="1"/>
      <c r="AG4049" s="1"/>
      <c r="AH4049" s="1"/>
      <c r="AI4049" s="1"/>
      <c r="AJ4049" s="1"/>
      <c r="AK4049" s="1" t="s">
        <v>76</v>
      </c>
      <c r="AL4049" s="1"/>
      <c r="AM4049" s="1"/>
      <c r="AN4049" s="1"/>
      <c r="AO4049" s="1" t="s">
        <v>830</v>
      </c>
    </row>
    <row r="4050" spans="1:41">
      <c r="A4050" s="1" t="s">
        <v>11258</v>
      </c>
      <c r="B4050" s="1" t="s">
        <v>4096</v>
      </c>
      <c r="C4050" s="1" t="s">
        <v>36</v>
      </c>
      <c r="D4050" s="1">
        <v>111</v>
      </c>
      <c r="E4050" s="1">
        <v>15363</v>
      </c>
      <c r="F4050" s="5">
        <v>44050</v>
      </c>
      <c r="G4050" s="5">
        <v>44075</v>
      </c>
      <c r="H4050" s="1">
        <f t="shared" ca="1" si="763"/>
        <v>25</v>
      </c>
      <c r="I4050" s="1" t="str">
        <f t="shared" ca="1" si="764"/>
        <v>No</v>
      </c>
      <c r="J4050" s="1" t="s">
        <v>161</v>
      </c>
      <c r="K4050" s="1" t="s">
        <v>46</v>
      </c>
      <c r="L4050" s="1"/>
      <c r="M4050" s="1" t="s">
        <v>161</v>
      </c>
      <c r="N4050" s="1"/>
      <c r="O4050" s="1" t="s">
        <v>48</v>
      </c>
      <c r="P4050" s="1">
        <v>18</v>
      </c>
      <c r="Q4050" s="1"/>
      <c r="R4050" s="1">
        <f t="shared" si="762"/>
        <v>18</v>
      </c>
      <c r="S4050" s="1" t="str">
        <f t="shared" si="767"/>
        <v>80</v>
      </c>
      <c r="T4050" s="1">
        <f t="shared" si="765"/>
        <v>62</v>
      </c>
      <c r="U4050" s="1" t="s">
        <v>41</v>
      </c>
      <c r="V4050" s="1"/>
      <c r="W4050" s="1"/>
      <c r="X4050" s="1"/>
      <c r="Y4050" s="1"/>
      <c r="Z4050" s="1"/>
      <c r="AA4050" s="1"/>
      <c r="AB4050" s="1"/>
      <c r="AC4050" s="1"/>
      <c r="AD4050" s="1"/>
      <c r="AE4050" s="1"/>
      <c r="AF4050" s="1"/>
      <c r="AG4050" s="1"/>
      <c r="AH4050" s="1"/>
      <c r="AI4050" s="1"/>
      <c r="AJ4050" s="1"/>
      <c r="AK4050" s="1"/>
      <c r="AL4050" s="1"/>
      <c r="AM4050" s="1"/>
      <c r="AN4050" s="1"/>
      <c r="AO4050" s="1" t="s">
        <v>11259</v>
      </c>
    </row>
    <row r="4051" spans="1:41">
      <c r="A4051" s="1" t="s">
        <v>11260</v>
      </c>
      <c r="B4051" s="1" t="s">
        <v>11261</v>
      </c>
      <c r="C4051" s="1" t="s">
        <v>36</v>
      </c>
      <c r="D4051" s="1">
        <v>1655</v>
      </c>
      <c r="E4051" s="1">
        <v>518588</v>
      </c>
      <c r="F4051" s="5">
        <v>43871</v>
      </c>
      <c r="G4051" s="5">
        <v>43921</v>
      </c>
      <c r="H4051" s="1">
        <f t="shared" ca="1" si="763"/>
        <v>50</v>
      </c>
      <c r="I4051" s="1" t="str">
        <f t="shared" ca="1" si="764"/>
        <v>No</v>
      </c>
      <c r="J4051" s="1" t="s">
        <v>111</v>
      </c>
      <c r="K4051" s="1" t="s">
        <v>112</v>
      </c>
      <c r="L4051" s="1"/>
      <c r="M4051" s="1" t="s">
        <v>3563</v>
      </c>
      <c r="N4051" s="1" t="s">
        <v>337</v>
      </c>
      <c r="O4051" s="1" t="s">
        <v>48</v>
      </c>
      <c r="P4051" s="1">
        <v>18</v>
      </c>
      <c r="Q4051" s="1"/>
      <c r="R4051" s="1">
        <f t="shared" si="762"/>
        <v>18</v>
      </c>
      <c r="S4051" s="1" t="str">
        <f t="shared" si="767"/>
        <v>80</v>
      </c>
      <c r="T4051" s="1">
        <f t="shared" si="765"/>
        <v>62</v>
      </c>
      <c r="U4051" s="1" t="s">
        <v>41</v>
      </c>
      <c r="V4051" s="1"/>
      <c r="W4051" s="1" t="s">
        <v>3564</v>
      </c>
      <c r="X4051" s="1"/>
      <c r="Y4051" s="1"/>
      <c r="Z4051" s="1"/>
      <c r="AA4051" s="1"/>
      <c r="AB4051" s="1" t="s">
        <v>3565</v>
      </c>
      <c r="AC4051" s="1"/>
      <c r="AD4051" s="1"/>
      <c r="AE4051" s="1"/>
      <c r="AF4051" s="1"/>
      <c r="AG4051" s="1"/>
      <c r="AH4051" s="1"/>
      <c r="AI4051" s="1"/>
      <c r="AJ4051" s="1" t="s">
        <v>49</v>
      </c>
      <c r="AK4051" s="1"/>
      <c r="AL4051" s="1"/>
      <c r="AM4051" s="1"/>
      <c r="AN4051" s="1"/>
      <c r="AO4051" s="1" t="s">
        <v>3566</v>
      </c>
    </row>
    <row r="4052" spans="1:41">
      <c r="A4052" s="1" t="s">
        <v>11263</v>
      </c>
      <c r="B4052" s="1" t="s">
        <v>1175</v>
      </c>
      <c r="C4052" s="1" t="s">
        <v>36</v>
      </c>
      <c r="D4052" s="1">
        <v>56</v>
      </c>
      <c r="E4052" s="1">
        <v>7444</v>
      </c>
      <c r="F4052" s="5">
        <v>44051</v>
      </c>
      <c r="G4052" s="5">
        <v>44075</v>
      </c>
      <c r="H4052" s="1">
        <f t="shared" ca="1" si="763"/>
        <v>24</v>
      </c>
      <c r="I4052" s="1" t="str">
        <f t="shared" ca="1" si="764"/>
        <v>No</v>
      </c>
      <c r="J4052" s="1" t="s">
        <v>161</v>
      </c>
      <c r="K4052" s="1" t="s">
        <v>46</v>
      </c>
      <c r="L4052" s="1"/>
      <c r="M4052" s="1" t="s">
        <v>161</v>
      </c>
      <c r="N4052" s="1"/>
      <c r="O4052" s="1" t="s">
        <v>48</v>
      </c>
      <c r="P4052" s="1">
        <v>18</v>
      </c>
      <c r="Q4052" s="1"/>
      <c r="R4052" s="1">
        <f t="shared" si="762"/>
        <v>18</v>
      </c>
      <c r="S4052" s="1" t="str">
        <f t="shared" si="767"/>
        <v>80</v>
      </c>
      <c r="T4052" s="1">
        <f t="shared" si="765"/>
        <v>62</v>
      </c>
      <c r="U4052" s="1" t="s">
        <v>41</v>
      </c>
      <c r="V4052" s="1"/>
      <c r="W4052" s="1"/>
      <c r="X4052" s="1"/>
      <c r="Y4052" s="1"/>
      <c r="Z4052" s="1"/>
      <c r="AA4052" s="1"/>
      <c r="AB4052" s="1"/>
      <c r="AC4052" s="1"/>
      <c r="AD4052" s="1"/>
      <c r="AE4052" s="1"/>
      <c r="AF4052" s="1"/>
      <c r="AG4052" s="1"/>
      <c r="AH4052" s="1"/>
      <c r="AI4052" s="1"/>
      <c r="AJ4052" s="1"/>
      <c r="AK4052" s="1"/>
      <c r="AL4052" s="1"/>
      <c r="AM4052" s="1"/>
      <c r="AN4052" s="1"/>
      <c r="AO4052" s="1" t="s">
        <v>11264</v>
      </c>
    </row>
    <row r="4053" spans="1:41">
      <c r="A4053" s="1" t="s">
        <v>11265</v>
      </c>
      <c r="B4053" s="1" t="s">
        <v>3979</v>
      </c>
      <c r="C4053" s="1" t="s">
        <v>36</v>
      </c>
      <c r="D4053" s="1">
        <v>703</v>
      </c>
      <c r="E4053" s="1">
        <v>80546</v>
      </c>
      <c r="F4053" s="5">
        <v>44050</v>
      </c>
      <c r="G4053" s="5">
        <v>44075</v>
      </c>
      <c r="H4053" s="1">
        <f t="shared" ca="1" si="763"/>
        <v>25</v>
      </c>
      <c r="I4053" s="1" t="str">
        <f t="shared" ca="1" si="764"/>
        <v>No</v>
      </c>
      <c r="J4053" s="1" t="s">
        <v>161</v>
      </c>
      <c r="K4053" s="1" t="s">
        <v>46</v>
      </c>
      <c r="L4053" s="1"/>
      <c r="M4053" s="1" t="s">
        <v>161</v>
      </c>
      <c r="N4053" s="1" t="s">
        <v>337</v>
      </c>
      <c r="O4053" s="1" t="s">
        <v>48</v>
      </c>
      <c r="P4053" s="1">
        <v>18</v>
      </c>
      <c r="Q4053" s="1"/>
      <c r="R4053" s="1">
        <f t="shared" si="762"/>
        <v>18</v>
      </c>
      <c r="S4053" s="1" t="str">
        <f t="shared" si="767"/>
        <v>80</v>
      </c>
      <c r="T4053" s="1">
        <f t="shared" si="765"/>
        <v>62</v>
      </c>
      <c r="U4053" s="1" t="s">
        <v>41</v>
      </c>
      <c r="V4053" s="1" t="s">
        <v>4786</v>
      </c>
      <c r="W4053" s="1"/>
      <c r="X4053" s="1"/>
      <c r="Y4053" s="1"/>
      <c r="Z4053" s="1"/>
      <c r="AA4053" s="1"/>
      <c r="AB4053" s="1"/>
      <c r="AC4053" s="1"/>
      <c r="AD4053" s="1"/>
      <c r="AE4053" s="1"/>
      <c r="AF4053" s="1"/>
      <c r="AG4053" s="1"/>
      <c r="AH4053" s="1"/>
      <c r="AI4053" s="1"/>
      <c r="AJ4053" s="1"/>
      <c r="AK4053" s="1"/>
      <c r="AL4053" s="1"/>
      <c r="AM4053" s="1"/>
      <c r="AN4053" s="1"/>
      <c r="AO4053" s="1" t="s">
        <v>11266</v>
      </c>
    </row>
    <row r="4054" spans="1:41">
      <c r="A4054" s="1" t="s">
        <v>11270</v>
      </c>
      <c r="B4054" s="1" t="s">
        <v>11271</v>
      </c>
      <c r="C4054" s="1" t="s">
        <v>36</v>
      </c>
      <c r="D4054" s="1">
        <v>199</v>
      </c>
      <c r="E4054" s="1">
        <v>41263</v>
      </c>
      <c r="F4054" s="5">
        <v>44074</v>
      </c>
      <c r="G4054" s="5">
        <v>44137</v>
      </c>
      <c r="H4054" s="1">
        <f t="shared" ca="1" si="763"/>
        <v>63</v>
      </c>
      <c r="I4054" s="1" t="str">
        <f t="shared" ca="1" si="764"/>
        <v>No</v>
      </c>
      <c r="J4054" s="1" t="s">
        <v>1615</v>
      </c>
      <c r="K4054" s="1" t="s">
        <v>1616</v>
      </c>
      <c r="L4054" s="1"/>
      <c r="M4054" s="1" t="s">
        <v>1617</v>
      </c>
      <c r="N4054" s="1"/>
      <c r="O4054" s="1" t="s">
        <v>48</v>
      </c>
      <c r="P4054" s="1">
        <v>18</v>
      </c>
      <c r="Q4054" s="1"/>
      <c r="R4054" s="1">
        <f t="shared" si="762"/>
        <v>18</v>
      </c>
      <c r="S4054" s="1" t="str">
        <f t="shared" si="767"/>
        <v>80</v>
      </c>
      <c r="T4054" s="1">
        <f t="shared" si="765"/>
        <v>62</v>
      </c>
      <c r="U4054" s="1" t="s">
        <v>41</v>
      </c>
      <c r="V4054" s="1"/>
      <c r="W4054" s="1"/>
      <c r="X4054" s="1"/>
      <c r="Y4054" s="1"/>
      <c r="Z4054" s="1"/>
      <c r="AA4054" s="1"/>
      <c r="AB4054" s="1"/>
      <c r="AC4054" s="1"/>
      <c r="AD4054" s="1" t="s">
        <v>1888</v>
      </c>
      <c r="AE4054" s="1"/>
      <c r="AF4054" s="1"/>
      <c r="AG4054" s="1"/>
      <c r="AH4054" s="1"/>
      <c r="AI4054" s="1"/>
      <c r="AJ4054" s="1" t="s">
        <v>49</v>
      </c>
      <c r="AK4054" s="1"/>
      <c r="AL4054" s="1"/>
      <c r="AM4054" s="1"/>
      <c r="AN4054" s="1"/>
      <c r="AO4054" s="1" t="s">
        <v>1889</v>
      </c>
    </row>
    <row r="4055" spans="1:41">
      <c r="A4055" s="1" t="s">
        <v>11276</v>
      </c>
      <c r="B4055" s="1" t="s">
        <v>3855</v>
      </c>
      <c r="C4055" s="1" t="s">
        <v>36</v>
      </c>
      <c r="D4055" s="1">
        <v>674</v>
      </c>
      <c r="E4055" s="1">
        <v>332229</v>
      </c>
      <c r="F4055" s="5">
        <v>44075</v>
      </c>
      <c r="G4055" s="5">
        <v>44082</v>
      </c>
      <c r="H4055" s="1">
        <f t="shared" ca="1" si="763"/>
        <v>7</v>
      </c>
      <c r="I4055" s="1" t="str">
        <f t="shared" ca="1" si="764"/>
        <v>No</v>
      </c>
      <c r="J4055" s="1" t="s">
        <v>80</v>
      </c>
      <c r="K4055" s="1" t="s">
        <v>81</v>
      </c>
      <c r="L4055" s="1" t="s">
        <v>82</v>
      </c>
      <c r="M4055" s="1" t="s">
        <v>82</v>
      </c>
      <c r="N4055" s="1"/>
      <c r="O4055" s="1" t="s">
        <v>83</v>
      </c>
      <c r="P4055" s="1">
        <v>18</v>
      </c>
      <c r="Q4055" s="1">
        <v>34</v>
      </c>
      <c r="R4055" s="1">
        <f t="shared" si="762"/>
        <v>18</v>
      </c>
      <c r="S4055" s="1">
        <v>34</v>
      </c>
      <c r="T4055" s="1">
        <f t="shared" si="765"/>
        <v>16</v>
      </c>
      <c r="U4055" s="1" t="s">
        <v>41</v>
      </c>
      <c r="V4055" s="1" t="s">
        <v>312</v>
      </c>
      <c r="W4055" s="1"/>
      <c r="X4055" s="1"/>
      <c r="Y4055" s="1"/>
      <c r="Z4055" s="1"/>
      <c r="AA4055" s="1"/>
      <c r="AB4055" s="1"/>
      <c r="AC4055" s="1"/>
      <c r="AD4055" s="1"/>
      <c r="AE4055" s="1"/>
      <c r="AF4055" s="1"/>
      <c r="AG4055" s="1"/>
      <c r="AH4055" s="1"/>
      <c r="AI4055" s="1"/>
      <c r="AJ4055" s="1" t="s">
        <v>49</v>
      </c>
      <c r="AK4055" s="1"/>
      <c r="AL4055" s="1"/>
      <c r="AM4055" s="1"/>
      <c r="AN4055" s="1"/>
      <c r="AO4055" s="1"/>
    </row>
    <row r="4056" spans="1:41">
      <c r="A4056" s="1" t="s">
        <v>11277</v>
      </c>
      <c r="B4056" s="1" t="s">
        <v>11278</v>
      </c>
      <c r="C4056" s="1" t="s">
        <v>36</v>
      </c>
      <c r="D4056" s="1">
        <v>279</v>
      </c>
      <c r="E4056" s="1">
        <v>55441</v>
      </c>
      <c r="F4056" s="5">
        <v>44001</v>
      </c>
      <c r="G4056" s="5">
        <v>44008</v>
      </c>
      <c r="H4056" s="1">
        <f t="shared" ca="1" si="763"/>
        <v>7</v>
      </c>
      <c r="I4056" s="1" t="str">
        <f t="shared" ca="1" si="764"/>
        <v>No</v>
      </c>
      <c r="J4056" s="1" t="s">
        <v>663</v>
      </c>
      <c r="K4056" s="1" t="s">
        <v>46</v>
      </c>
      <c r="L4056" s="1"/>
      <c r="M4056" s="1" t="s">
        <v>11071</v>
      </c>
      <c r="N4056" s="1"/>
      <c r="O4056" s="1" t="s">
        <v>48</v>
      </c>
      <c r="P4056" s="1">
        <v>18</v>
      </c>
      <c r="Q4056" s="1"/>
      <c r="R4056" s="1">
        <f t="shared" si="762"/>
        <v>18</v>
      </c>
      <c r="S4056" s="1" t="str">
        <f t="shared" ref="S4056:S4061" si="768">IF(ISBLANK(Q4056)=TRUE,"80",Q4056)</f>
        <v>80</v>
      </c>
      <c r="T4056" s="1">
        <f t="shared" si="765"/>
        <v>62</v>
      </c>
      <c r="U4056" s="1" t="s">
        <v>41</v>
      </c>
      <c r="V4056" s="1" t="s">
        <v>84</v>
      </c>
      <c r="W4056" s="1"/>
      <c r="X4056" s="1"/>
      <c r="Y4056" s="1"/>
      <c r="Z4056" s="1"/>
      <c r="AA4056" s="1"/>
      <c r="AB4056" s="1"/>
      <c r="AC4056" s="1"/>
      <c r="AD4056" s="1"/>
      <c r="AE4056" s="1"/>
      <c r="AF4056" s="1"/>
      <c r="AG4056" s="1"/>
      <c r="AH4056" s="1"/>
      <c r="AI4056" s="1"/>
      <c r="AJ4056" s="1" t="s">
        <v>49</v>
      </c>
      <c r="AK4056" s="1"/>
      <c r="AL4056" s="1" t="s">
        <v>11072</v>
      </c>
      <c r="AM4056" s="1"/>
      <c r="AN4056" s="1"/>
      <c r="AO4056" s="1" t="s">
        <v>11279</v>
      </c>
    </row>
    <row r="4057" spans="1:41">
      <c r="A4057" s="1" t="s">
        <v>11280</v>
      </c>
      <c r="B4057" s="1" t="s">
        <v>11281</v>
      </c>
      <c r="C4057" s="1" t="s">
        <v>36</v>
      </c>
      <c r="D4057" s="1">
        <v>50</v>
      </c>
      <c r="E4057" s="1">
        <v>7461</v>
      </c>
      <c r="F4057" s="5">
        <v>43891</v>
      </c>
      <c r="G4057" s="5">
        <v>43899</v>
      </c>
      <c r="H4057" s="1">
        <f t="shared" ca="1" si="763"/>
        <v>8</v>
      </c>
      <c r="I4057" s="1" t="str">
        <f t="shared" ca="1" si="764"/>
        <v>No</v>
      </c>
      <c r="J4057" s="1" t="s">
        <v>45</v>
      </c>
      <c r="K4057" s="1" t="s">
        <v>46</v>
      </c>
      <c r="L4057" s="1"/>
      <c r="M4057" s="1" t="s">
        <v>47</v>
      </c>
      <c r="N4057" s="1"/>
      <c r="O4057" s="1" t="s">
        <v>48</v>
      </c>
      <c r="P4057" s="1">
        <v>18</v>
      </c>
      <c r="Q4057" s="1"/>
      <c r="R4057" s="1">
        <f t="shared" si="762"/>
        <v>18</v>
      </c>
      <c r="S4057" s="1" t="str">
        <f t="shared" si="768"/>
        <v>80</v>
      </c>
      <c r="T4057" s="1">
        <f t="shared" si="765"/>
        <v>62</v>
      </c>
      <c r="U4057" s="1" t="s">
        <v>41</v>
      </c>
      <c r="V4057" s="1"/>
      <c r="W4057" s="1"/>
      <c r="X4057" s="1"/>
      <c r="Y4057" s="1"/>
      <c r="Z4057" s="1"/>
      <c r="AA4057" s="1"/>
      <c r="AB4057" s="1"/>
      <c r="AC4057" s="1"/>
      <c r="AD4057" s="1"/>
      <c r="AE4057" s="1"/>
      <c r="AF4057" s="1"/>
      <c r="AG4057" s="1"/>
      <c r="AH4057" s="1"/>
      <c r="AI4057" s="1"/>
      <c r="AJ4057" s="1" t="s">
        <v>49</v>
      </c>
      <c r="AK4057" s="1"/>
      <c r="AL4057" s="1"/>
      <c r="AM4057" s="1"/>
      <c r="AN4057" s="1"/>
      <c r="AO4057" s="1"/>
    </row>
    <row r="4058" spans="1:41">
      <c r="A4058" s="1" t="s">
        <v>11282</v>
      </c>
      <c r="B4058" s="1" t="s">
        <v>11283</v>
      </c>
      <c r="C4058" s="1" t="s">
        <v>36</v>
      </c>
      <c r="D4058" s="1">
        <v>967</v>
      </c>
      <c r="E4058" s="1">
        <v>432365</v>
      </c>
      <c r="F4058" s="5">
        <v>43966</v>
      </c>
      <c r="G4058" s="5">
        <v>43984</v>
      </c>
      <c r="H4058" s="1">
        <f t="shared" ca="1" si="763"/>
        <v>18</v>
      </c>
      <c r="I4058" s="1" t="str">
        <f t="shared" ca="1" si="764"/>
        <v>No</v>
      </c>
      <c r="J4058" s="1" t="s">
        <v>3763</v>
      </c>
      <c r="K4058" s="1" t="s">
        <v>46</v>
      </c>
      <c r="L4058" s="1"/>
      <c r="M4058" s="1" t="s">
        <v>3764</v>
      </c>
      <c r="N4058" s="1"/>
      <c r="O4058" s="1" t="s">
        <v>48</v>
      </c>
      <c r="P4058" s="1">
        <v>18</v>
      </c>
      <c r="Q4058" s="1"/>
      <c r="R4058" s="1">
        <f t="shared" si="762"/>
        <v>18</v>
      </c>
      <c r="S4058" s="1" t="str">
        <f t="shared" si="768"/>
        <v>80</v>
      </c>
      <c r="T4058" s="1">
        <f t="shared" si="765"/>
        <v>62</v>
      </c>
      <c r="U4058" s="1" t="s">
        <v>41</v>
      </c>
      <c r="V4058" s="1" t="s">
        <v>3765</v>
      </c>
      <c r="W4058" s="1"/>
      <c r="X4058" s="1"/>
      <c r="Y4058" s="1"/>
      <c r="Z4058" s="1"/>
      <c r="AA4058" s="1"/>
      <c r="AB4058" s="1"/>
      <c r="AC4058" s="1"/>
      <c r="AD4058" s="1"/>
      <c r="AE4058" s="1"/>
      <c r="AF4058" s="1"/>
      <c r="AG4058" s="1"/>
      <c r="AH4058" s="1"/>
      <c r="AI4058" s="1"/>
      <c r="AJ4058" s="1" t="s">
        <v>49</v>
      </c>
      <c r="AK4058" s="1"/>
      <c r="AL4058" s="1"/>
      <c r="AM4058" s="1"/>
      <c r="AN4058" s="1"/>
      <c r="AO4058" s="1" t="s">
        <v>3766</v>
      </c>
    </row>
    <row r="4059" spans="1:41">
      <c r="A4059" s="1" t="s">
        <v>11284</v>
      </c>
      <c r="B4059" s="1" t="s">
        <v>4747</v>
      </c>
      <c r="C4059" s="1" t="s">
        <v>128</v>
      </c>
      <c r="D4059" s="1">
        <v>1345</v>
      </c>
      <c r="E4059" s="1">
        <v>147986</v>
      </c>
      <c r="F4059" s="5">
        <v>43888</v>
      </c>
      <c r="G4059" s="5">
        <v>43922</v>
      </c>
      <c r="H4059" s="1">
        <f t="shared" ca="1" si="763"/>
        <v>34</v>
      </c>
      <c r="I4059" s="1" t="str">
        <f t="shared" ca="1" si="764"/>
        <v>No</v>
      </c>
      <c r="J4059" s="1" t="s">
        <v>129</v>
      </c>
      <c r="K4059" s="1" t="s">
        <v>130</v>
      </c>
      <c r="L4059" s="1"/>
      <c r="M4059" s="1" t="s">
        <v>131</v>
      </c>
      <c r="N4059" s="1"/>
      <c r="O4059" s="1" t="s">
        <v>48</v>
      </c>
      <c r="P4059" s="1">
        <v>18</v>
      </c>
      <c r="Q4059" s="1"/>
      <c r="R4059" s="1">
        <f t="shared" si="762"/>
        <v>18</v>
      </c>
      <c r="S4059" s="1" t="str">
        <f t="shared" si="768"/>
        <v>80</v>
      </c>
      <c r="T4059" s="1">
        <f t="shared" si="765"/>
        <v>62</v>
      </c>
      <c r="U4059" s="1" t="s">
        <v>132</v>
      </c>
      <c r="V4059" s="1"/>
      <c r="W4059" s="1"/>
      <c r="X4059" s="1"/>
      <c r="Y4059" s="1"/>
      <c r="Z4059" s="1"/>
      <c r="AA4059" s="1"/>
      <c r="AB4059" s="1"/>
      <c r="AC4059" s="1"/>
      <c r="AD4059" s="1"/>
      <c r="AE4059" s="1"/>
      <c r="AF4059" s="1"/>
      <c r="AG4059" s="1"/>
      <c r="AH4059" s="1"/>
      <c r="AI4059" s="1"/>
      <c r="AJ4059" s="1"/>
      <c r="AK4059" s="1" t="s">
        <v>76</v>
      </c>
      <c r="AL4059" s="1"/>
      <c r="AM4059" s="1"/>
      <c r="AN4059" s="1"/>
      <c r="AO4059" s="1" t="s">
        <v>133</v>
      </c>
    </row>
    <row r="4060" spans="1:41">
      <c r="A4060" s="1" t="s">
        <v>11291</v>
      </c>
      <c r="B4060" s="1" t="s">
        <v>1416</v>
      </c>
      <c r="C4060" s="1" t="s">
        <v>36</v>
      </c>
      <c r="D4060" s="1">
        <v>389</v>
      </c>
      <c r="E4060" s="1">
        <v>45765</v>
      </c>
      <c r="F4060" s="5">
        <v>44083</v>
      </c>
      <c r="G4060" s="5">
        <v>44110</v>
      </c>
      <c r="H4060" s="1">
        <f t="shared" ca="1" si="763"/>
        <v>27</v>
      </c>
      <c r="I4060" s="1" t="str">
        <f t="shared" ca="1" si="764"/>
        <v>No</v>
      </c>
      <c r="J4060" s="1" t="s">
        <v>161</v>
      </c>
      <c r="K4060" s="1" t="s">
        <v>46</v>
      </c>
      <c r="L4060" s="1"/>
      <c r="M4060" s="1" t="s">
        <v>161</v>
      </c>
      <c r="N4060" s="1"/>
      <c r="O4060" s="1" t="s">
        <v>48</v>
      </c>
      <c r="P4060" s="1">
        <v>18</v>
      </c>
      <c r="Q4060" s="1"/>
      <c r="R4060" s="1">
        <f t="shared" si="762"/>
        <v>18</v>
      </c>
      <c r="S4060" s="1" t="str">
        <f t="shared" si="768"/>
        <v>80</v>
      </c>
      <c r="T4060" s="1">
        <f t="shared" si="765"/>
        <v>62</v>
      </c>
      <c r="U4060" s="1" t="s">
        <v>41</v>
      </c>
      <c r="V4060" s="1"/>
      <c r="W4060" s="1"/>
      <c r="X4060" s="1"/>
      <c r="Y4060" s="1"/>
      <c r="Z4060" s="1"/>
      <c r="AA4060" s="1"/>
      <c r="AB4060" s="1"/>
      <c r="AC4060" s="1"/>
      <c r="AD4060" s="1"/>
      <c r="AE4060" s="1"/>
      <c r="AF4060" s="1"/>
      <c r="AG4060" s="1"/>
      <c r="AH4060" s="1"/>
      <c r="AI4060" s="1"/>
      <c r="AJ4060" s="1"/>
      <c r="AK4060" s="1"/>
      <c r="AL4060" s="1"/>
      <c r="AM4060" s="1"/>
      <c r="AN4060" s="1"/>
      <c r="AO4060" s="1" t="s">
        <v>11292</v>
      </c>
    </row>
    <row r="4061" spans="1:41">
      <c r="A4061" s="4" t="s">
        <v>11293</v>
      </c>
      <c r="B4061" s="1" t="s">
        <v>6398</v>
      </c>
      <c r="C4061" s="1" t="s">
        <v>36</v>
      </c>
      <c r="D4061" s="1">
        <v>309</v>
      </c>
      <c r="E4061" s="1">
        <v>54757</v>
      </c>
      <c r="F4061" s="5">
        <v>43955</v>
      </c>
      <c r="G4061" s="5">
        <v>44033</v>
      </c>
      <c r="H4061" s="1">
        <f t="shared" ca="1" si="763"/>
        <v>78</v>
      </c>
      <c r="I4061" s="1" t="str">
        <f t="shared" ca="1" si="764"/>
        <v>No</v>
      </c>
      <c r="J4061" s="1" t="s">
        <v>94</v>
      </c>
      <c r="K4061" s="1" t="s">
        <v>95</v>
      </c>
      <c r="L4061" s="1"/>
      <c r="M4061" s="1" t="s">
        <v>96</v>
      </c>
      <c r="N4061" s="1"/>
      <c r="O4061" s="1" t="s">
        <v>48</v>
      </c>
      <c r="P4061" s="1">
        <v>18</v>
      </c>
      <c r="Q4061" s="1"/>
      <c r="R4061" s="1">
        <f t="shared" si="762"/>
        <v>18</v>
      </c>
      <c r="S4061" s="1" t="str">
        <f t="shared" si="768"/>
        <v>80</v>
      </c>
      <c r="T4061" s="1">
        <f t="shared" si="765"/>
        <v>62</v>
      </c>
      <c r="U4061" s="1" t="s">
        <v>41</v>
      </c>
      <c r="V4061" s="1" t="s">
        <v>167</v>
      </c>
      <c r="W4061" s="1"/>
      <c r="X4061" s="1"/>
      <c r="Y4061" s="1"/>
      <c r="Z4061" s="1"/>
      <c r="AA4061" s="1"/>
      <c r="AB4061" s="1"/>
      <c r="AC4061" s="1"/>
      <c r="AD4061" s="1"/>
      <c r="AE4061" s="1"/>
      <c r="AF4061" s="1"/>
      <c r="AG4061" s="1"/>
      <c r="AH4061" s="1"/>
      <c r="AI4061" s="1"/>
      <c r="AJ4061" s="1"/>
      <c r="AK4061" s="1"/>
      <c r="AL4061" s="1"/>
      <c r="AM4061" s="1"/>
      <c r="AN4061" s="1"/>
      <c r="AO4061" s="1" t="s">
        <v>11294</v>
      </c>
    </row>
    <row r="4062" spans="1:41">
      <c r="A4062" s="1" t="s">
        <v>11297</v>
      </c>
      <c r="B4062" s="1" t="s">
        <v>11298</v>
      </c>
      <c r="C4062" s="1" t="s">
        <v>128</v>
      </c>
      <c r="D4062" s="1">
        <v>509</v>
      </c>
      <c r="E4062" s="1">
        <v>285439</v>
      </c>
      <c r="F4062" s="5">
        <v>43850</v>
      </c>
      <c r="G4062" s="5">
        <v>43913</v>
      </c>
      <c r="H4062" s="1">
        <f t="shared" ca="1" si="763"/>
        <v>63</v>
      </c>
      <c r="I4062" s="1" t="str">
        <f t="shared" ca="1" si="764"/>
        <v>No</v>
      </c>
      <c r="J4062" s="1" t="s">
        <v>1064</v>
      </c>
      <c r="K4062" s="1" t="s">
        <v>1065</v>
      </c>
      <c r="L4062" s="1"/>
      <c r="M4062" s="1" t="s">
        <v>3140</v>
      </c>
      <c r="N4062" s="1"/>
      <c r="O4062" s="1" t="s">
        <v>375</v>
      </c>
      <c r="P4062" s="1">
        <v>18</v>
      </c>
      <c r="Q4062" s="1">
        <v>24</v>
      </c>
      <c r="R4062" s="1">
        <f t="shared" si="762"/>
        <v>18</v>
      </c>
      <c r="S4062" s="1">
        <v>24</v>
      </c>
      <c r="T4062" s="1">
        <f t="shared" si="765"/>
        <v>6</v>
      </c>
      <c r="U4062" s="1" t="s">
        <v>132</v>
      </c>
      <c r="V4062" s="1" t="s">
        <v>1067</v>
      </c>
      <c r="W4062" s="1"/>
      <c r="X4062" s="1"/>
      <c r="Y4062" s="1"/>
      <c r="Z4062" s="1"/>
      <c r="AA4062" s="1"/>
      <c r="AB4062" s="1"/>
      <c r="AC4062" s="1"/>
      <c r="AD4062" s="1"/>
      <c r="AE4062" s="1"/>
      <c r="AF4062" s="1"/>
      <c r="AG4062" s="1"/>
      <c r="AH4062" s="1"/>
      <c r="AI4062" s="1"/>
      <c r="AJ4062" s="1" t="s">
        <v>49</v>
      </c>
      <c r="AK4062" s="1" t="s">
        <v>637</v>
      </c>
      <c r="AL4062" s="1"/>
      <c r="AM4062" s="1"/>
      <c r="AN4062" s="1"/>
      <c r="AO4062" s="1" t="s">
        <v>11299</v>
      </c>
    </row>
    <row r="4063" spans="1:41">
      <c r="A4063" s="1" t="s">
        <v>11300</v>
      </c>
      <c r="B4063" s="1" t="s">
        <v>1925</v>
      </c>
      <c r="C4063" s="1" t="s">
        <v>36</v>
      </c>
      <c r="D4063" s="1">
        <v>132</v>
      </c>
      <c r="E4063" s="1">
        <v>50543</v>
      </c>
      <c r="F4063" s="5">
        <v>44075</v>
      </c>
      <c r="G4063" s="5">
        <v>44097</v>
      </c>
      <c r="H4063" s="1">
        <f t="shared" ca="1" si="763"/>
        <v>22</v>
      </c>
      <c r="I4063" s="1" t="str">
        <f t="shared" ca="1" si="764"/>
        <v>No</v>
      </c>
      <c r="J4063" s="1" t="s">
        <v>117</v>
      </c>
      <c r="K4063" s="1" t="s">
        <v>46</v>
      </c>
      <c r="L4063" s="1"/>
      <c r="M4063" s="1" t="s">
        <v>118</v>
      </c>
      <c r="N4063" s="1"/>
      <c r="O4063" s="1" t="s">
        <v>141</v>
      </c>
      <c r="P4063" s="1">
        <v>18</v>
      </c>
      <c r="Q4063" s="1">
        <v>39</v>
      </c>
      <c r="R4063" s="1">
        <f t="shared" si="762"/>
        <v>18</v>
      </c>
      <c r="S4063" s="1">
        <v>39</v>
      </c>
      <c r="T4063" s="1">
        <f t="shared" si="765"/>
        <v>21</v>
      </c>
      <c r="U4063" s="1" t="s">
        <v>41</v>
      </c>
      <c r="V4063" s="1" t="s">
        <v>280</v>
      </c>
      <c r="W4063" s="1"/>
      <c r="X4063" s="1"/>
      <c r="Y4063" s="1"/>
      <c r="Z4063" s="1"/>
      <c r="AA4063" s="1"/>
      <c r="AB4063" s="1"/>
      <c r="AC4063" s="1"/>
      <c r="AD4063" s="1"/>
      <c r="AE4063" s="1"/>
      <c r="AF4063" s="1"/>
      <c r="AG4063" s="1"/>
      <c r="AH4063" s="1"/>
      <c r="AI4063" s="1"/>
      <c r="AJ4063" s="1"/>
      <c r="AK4063" s="1"/>
      <c r="AL4063" s="1" t="s">
        <v>143</v>
      </c>
      <c r="AM4063" s="1"/>
      <c r="AN4063" s="1"/>
      <c r="AO4063" s="1" t="s">
        <v>11301</v>
      </c>
    </row>
    <row r="4064" spans="1:41">
      <c r="A4064" s="1" t="s">
        <v>11302</v>
      </c>
      <c r="B4064" s="1" t="s">
        <v>2599</v>
      </c>
      <c r="C4064" s="1" t="s">
        <v>36</v>
      </c>
      <c r="D4064" s="1">
        <v>5</v>
      </c>
      <c r="E4064" s="1">
        <v>2202</v>
      </c>
      <c r="F4064" s="5">
        <v>44091</v>
      </c>
      <c r="G4064" s="1"/>
      <c r="H4064" s="1">
        <f t="shared" ca="1" si="763"/>
        <v>13</v>
      </c>
      <c r="I4064" s="1" t="str">
        <f t="shared" ca="1" si="764"/>
        <v>No</v>
      </c>
      <c r="J4064" s="1" t="s">
        <v>258</v>
      </c>
      <c r="K4064" s="1" t="s">
        <v>46</v>
      </c>
      <c r="L4064" s="1"/>
      <c r="M4064" s="1" t="s">
        <v>258</v>
      </c>
      <c r="N4064" s="1"/>
      <c r="O4064" s="1" t="s">
        <v>48</v>
      </c>
      <c r="P4064" s="1">
        <v>18</v>
      </c>
      <c r="Q4064" s="1"/>
      <c r="R4064" s="1">
        <f t="shared" si="762"/>
        <v>18</v>
      </c>
      <c r="S4064" s="1" t="str">
        <f>IF(ISBLANK(Q4064)=TRUE,"80",Q4064)</f>
        <v>80</v>
      </c>
      <c r="T4064" s="1">
        <f t="shared" si="765"/>
        <v>62</v>
      </c>
      <c r="U4064" s="1" t="s">
        <v>41</v>
      </c>
      <c r="V4064" s="1"/>
      <c r="W4064" s="1"/>
      <c r="X4064" s="1"/>
      <c r="Y4064" s="1"/>
      <c r="Z4064" s="1"/>
      <c r="AA4064" s="1"/>
      <c r="AB4064" s="1"/>
      <c r="AC4064" s="1"/>
      <c r="AD4064" s="1"/>
      <c r="AE4064" s="1"/>
      <c r="AF4064" s="1"/>
      <c r="AG4064" s="1"/>
      <c r="AH4064" s="1"/>
      <c r="AI4064" s="1"/>
      <c r="AJ4064" s="1"/>
      <c r="AK4064" s="1"/>
      <c r="AL4064" s="1"/>
      <c r="AM4064" s="1"/>
      <c r="AN4064" s="1"/>
      <c r="AO4064" s="1" t="s">
        <v>1514</v>
      </c>
    </row>
    <row r="4065" spans="1:41">
      <c r="A4065" s="1" t="s">
        <v>11303</v>
      </c>
      <c r="B4065" s="1" t="s">
        <v>2834</v>
      </c>
      <c r="C4065" s="1" t="s">
        <v>36</v>
      </c>
      <c r="D4065" s="1">
        <v>10</v>
      </c>
      <c r="E4065" s="1">
        <v>5156</v>
      </c>
      <c r="F4065" s="5">
        <v>43951</v>
      </c>
      <c r="G4065" s="5">
        <v>44044</v>
      </c>
      <c r="H4065" s="1">
        <f t="shared" ca="1" si="763"/>
        <v>93</v>
      </c>
      <c r="I4065" s="1" t="str">
        <f t="shared" ca="1" si="764"/>
        <v>No</v>
      </c>
      <c r="J4065" s="1" t="s">
        <v>70</v>
      </c>
      <c r="K4065" s="1" t="s">
        <v>71</v>
      </c>
      <c r="L4065" s="1"/>
      <c r="M4065" s="1" t="s">
        <v>318</v>
      </c>
      <c r="N4065" s="1"/>
      <c r="O4065" s="1" t="s">
        <v>360</v>
      </c>
      <c r="P4065" s="1">
        <v>18</v>
      </c>
      <c r="Q4065" s="1">
        <v>35</v>
      </c>
      <c r="R4065" s="1">
        <f t="shared" si="762"/>
        <v>18</v>
      </c>
      <c r="S4065" s="1">
        <v>35</v>
      </c>
      <c r="T4065" s="1">
        <f t="shared" si="765"/>
        <v>17</v>
      </c>
      <c r="U4065" s="1" t="s">
        <v>41</v>
      </c>
      <c r="V4065" s="1" t="s">
        <v>361</v>
      </c>
      <c r="W4065" s="1"/>
      <c r="X4065" s="1"/>
      <c r="Y4065" s="1"/>
      <c r="Z4065" s="1"/>
      <c r="AA4065" s="1"/>
      <c r="AB4065" s="1"/>
      <c r="AC4065" s="1"/>
      <c r="AD4065" s="1"/>
      <c r="AE4065" s="1"/>
      <c r="AF4065" s="1"/>
      <c r="AG4065" s="1"/>
      <c r="AH4065" s="1" t="s">
        <v>883</v>
      </c>
      <c r="AI4065" s="1"/>
      <c r="AJ4065" s="1"/>
      <c r="AK4065" s="1" t="s">
        <v>76</v>
      </c>
      <c r="AL4065" s="1" t="s">
        <v>884</v>
      </c>
      <c r="AM4065" s="1"/>
      <c r="AN4065" s="1"/>
      <c r="AO4065" s="1" t="s">
        <v>1951</v>
      </c>
    </row>
    <row r="4066" spans="1:41">
      <c r="A4066" s="1" t="s">
        <v>11304</v>
      </c>
      <c r="B4066" s="1" t="s">
        <v>2782</v>
      </c>
      <c r="C4066" s="1" t="s">
        <v>36</v>
      </c>
      <c r="D4066" s="1">
        <v>146</v>
      </c>
      <c r="E4066" s="1">
        <v>18991</v>
      </c>
      <c r="F4066" s="5">
        <v>44050</v>
      </c>
      <c r="G4066" s="5">
        <v>44075</v>
      </c>
      <c r="H4066" s="1">
        <f t="shared" ca="1" si="763"/>
        <v>25</v>
      </c>
      <c r="I4066" s="1" t="str">
        <f t="shared" ca="1" si="764"/>
        <v>No</v>
      </c>
      <c r="J4066" s="1" t="s">
        <v>161</v>
      </c>
      <c r="K4066" s="1" t="s">
        <v>46</v>
      </c>
      <c r="L4066" s="1"/>
      <c r="M4066" s="1" t="s">
        <v>161</v>
      </c>
      <c r="N4066" s="1"/>
      <c r="O4066" s="1" t="s">
        <v>48</v>
      </c>
      <c r="P4066" s="1">
        <v>18</v>
      </c>
      <c r="Q4066" s="1"/>
      <c r="R4066" s="1">
        <f t="shared" si="762"/>
        <v>18</v>
      </c>
      <c r="S4066" s="1" t="str">
        <f>IF(ISBLANK(Q4066)=TRUE,"80",Q4066)</f>
        <v>80</v>
      </c>
      <c r="T4066" s="1">
        <f t="shared" si="765"/>
        <v>62</v>
      </c>
      <c r="U4066" s="1" t="s">
        <v>41</v>
      </c>
      <c r="V4066" s="1"/>
      <c r="W4066" s="1"/>
      <c r="X4066" s="1"/>
      <c r="Y4066" s="1"/>
      <c r="Z4066" s="1"/>
      <c r="AA4066" s="1"/>
      <c r="AB4066" s="1"/>
      <c r="AC4066" s="1"/>
      <c r="AD4066" s="1"/>
      <c r="AE4066" s="1"/>
      <c r="AF4066" s="1"/>
      <c r="AG4066" s="1"/>
      <c r="AH4066" s="1"/>
      <c r="AI4066" s="1"/>
      <c r="AJ4066" s="1"/>
      <c r="AK4066" s="1"/>
      <c r="AL4066" s="1"/>
      <c r="AM4066" s="1"/>
      <c r="AN4066" s="1"/>
      <c r="AO4066" s="1" t="s">
        <v>11305</v>
      </c>
    </row>
    <row r="4067" spans="1:41">
      <c r="A4067" s="1" t="s">
        <v>11306</v>
      </c>
      <c r="B4067" s="1" t="s">
        <v>2905</v>
      </c>
      <c r="C4067" s="1" t="s">
        <v>36</v>
      </c>
      <c r="D4067" s="1">
        <v>32</v>
      </c>
      <c r="E4067" s="1">
        <v>5291</v>
      </c>
      <c r="F4067" s="5">
        <v>44091</v>
      </c>
      <c r="G4067" s="5">
        <v>44109</v>
      </c>
      <c r="H4067" s="1">
        <f t="shared" ca="1" si="763"/>
        <v>18</v>
      </c>
      <c r="I4067" s="1" t="str">
        <f t="shared" ca="1" si="764"/>
        <v>No</v>
      </c>
      <c r="J4067" s="1" t="s">
        <v>87</v>
      </c>
      <c r="K4067" s="1" t="s">
        <v>88</v>
      </c>
      <c r="L4067" s="1"/>
      <c r="M4067" s="1" t="s">
        <v>89</v>
      </c>
      <c r="N4067" s="1"/>
      <c r="O4067" s="1" t="s">
        <v>83</v>
      </c>
      <c r="P4067" s="1">
        <v>18</v>
      </c>
      <c r="Q4067" s="1">
        <v>34</v>
      </c>
      <c r="R4067" s="1">
        <f t="shared" si="762"/>
        <v>18</v>
      </c>
      <c r="S4067" s="1">
        <v>34</v>
      </c>
      <c r="T4067" s="1">
        <f t="shared" si="765"/>
        <v>16</v>
      </c>
      <c r="U4067" s="1" t="s">
        <v>41</v>
      </c>
      <c r="V4067" s="1"/>
      <c r="W4067" s="1"/>
      <c r="X4067" s="1"/>
      <c r="Y4067" s="1"/>
      <c r="Z4067" s="1"/>
      <c r="AA4067" s="1"/>
      <c r="AB4067" s="1"/>
      <c r="AC4067" s="1"/>
      <c r="AD4067" s="1"/>
      <c r="AE4067" s="1"/>
      <c r="AF4067" s="1"/>
      <c r="AG4067" s="1"/>
      <c r="AH4067" s="1" t="s">
        <v>1576</v>
      </c>
      <c r="AI4067" s="1"/>
      <c r="AJ4067" s="1"/>
      <c r="AK4067" s="1"/>
      <c r="AL4067" s="1"/>
      <c r="AM4067" s="1"/>
      <c r="AN4067" s="1"/>
      <c r="AO4067" s="1" t="s">
        <v>91</v>
      </c>
    </row>
    <row r="4068" spans="1:41">
      <c r="A4068" s="1" t="s">
        <v>11307</v>
      </c>
      <c r="B4068" s="1" t="s">
        <v>11308</v>
      </c>
      <c r="C4068" s="1" t="s">
        <v>36</v>
      </c>
      <c r="D4068" s="1">
        <v>125</v>
      </c>
      <c r="E4068" s="1">
        <v>23854</v>
      </c>
      <c r="F4068" s="5">
        <v>44076</v>
      </c>
      <c r="G4068" s="5">
        <v>44099</v>
      </c>
      <c r="H4068" s="1">
        <f t="shared" ca="1" si="763"/>
        <v>23</v>
      </c>
      <c r="I4068" s="1" t="str">
        <f t="shared" ca="1" si="764"/>
        <v>No</v>
      </c>
      <c r="J4068" s="1" t="s">
        <v>111</v>
      </c>
      <c r="K4068" s="1" t="s">
        <v>112</v>
      </c>
      <c r="L4068" s="1" t="s">
        <v>3624</v>
      </c>
      <c r="M4068" s="1" t="s">
        <v>3625</v>
      </c>
      <c r="N4068" s="1" t="s">
        <v>337</v>
      </c>
      <c r="O4068" s="1" t="s">
        <v>2924</v>
      </c>
      <c r="P4068" s="1">
        <v>18</v>
      </c>
      <c r="Q4068" s="1">
        <v>29</v>
      </c>
      <c r="R4068" s="1">
        <f t="shared" si="762"/>
        <v>18</v>
      </c>
      <c r="S4068" s="1">
        <v>29</v>
      </c>
      <c r="T4068" s="1">
        <f t="shared" si="765"/>
        <v>11</v>
      </c>
      <c r="U4068" s="1" t="s">
        <v>41</v>
      </c>
      <c r="V4068" s="1"/>
      <c r="W4068" s="1" t="s">
        <v>3626</v>
      </c>
      <c r="X4068" s="1"/>
      <c r="Y4068" s="1"/>
      <c r="Z4068" s="1"/>
      <c r="AA4068" s="1"/>
      <c r="AB4068" s="1" t="s">
        <v>3627</v>
      </c>
      <c r="AC4068" s="1"/>
      <c r="AD4068" s="1"/>
      <c r="AE4068" s="1"/>
      <c r="AF4068" s="1"/>
      <c r="AG4068" s="1"/>
      <c r="AH4068" s="1"/>
      <c r="AI4068" s="1"/>
      <c r="AJ4068" s="1" t="s">
        <v>49</v>
      </c>
      <c r="AK4068" s="1"/>
      <c r="AL4068" s="1"/>
      <c r="AM4068" s="1"/>
      <c r="AN4068" s="1"/>
      <c r="AO4068" s="1" t="s">
        <v>3628</v>
      </c>
    </row>
    <row r="4069" spans="1:41">
      <c r="A4069" s="1" t="s">
        <v>11309</v>
      </c>
      <c r="B4069" s="1" t="s">
        <v>11310</v>
      </c>
      <c r="C4069" s="1" t="s">
        <v>36</v>
      </c>
      <c r="D4069" s="1">
        <v>102</v>
      </c>
      <c r="E4069" s="1">
        <v>48011</v>
      </c>
      <c r="F4069" s="5">
        <v>44062</v>
      </c>
      <c r="G4069" s="5">
        <v>44075</v>
      </c>
      <c r="H4069" s="1">
        <f t="shared" ca="1" si="763"/>
        <v>13</v>
      </c>
      <c r="I4069" s="1" t="str">
        <f t="shared" ca="1" si="764"/>
        <v>No</v>
      </c>
      <c r="J4069" s="1" t="s">
        <v>117</v>
      </c>
      <c r="K4069" s="1" t="s">
        <v>46</v>
      </c>
      <c r="L4069" s="1"/>
      <c r="M4069" s="1" t="s">
        <v>118</v>
      </c>
      <c r="N4069" s="1"/>
      <c r="O4069" s="1" t="s">
        <v>141</v>
      </c>
      <c r="P4069" s="1">
        <v>18</v>
      </c>
      <c r="Q4069" s="1">
        <v>39</v>
      </c>
      <c r="R4069" s="1">
        <f t="shared" si="762"/>
        <v>18</v>
      </c>
      <c r="S4069" s="1">
        <v>39</v>
      </c>
      <c r="T4069" s="1">
        <f t="shared" si="765"/>
        <v>21</v>
      </c>
      <c r="U4069" s="1" t="s">
        <v>41</v>
      </c>
      <c r="V4069" s="1" t="s">
        <v>185</v>
      </c>
      <c r="W4069" s="1"/>
      <c r="X4069" s="1"/>
      <c r="Y4069" s="1"/>
      <c r="Z4069" s="1"/>
      <c r="AA4069" s="1"/>
      <c r="AB4069" s="1"/>
      <c r="AC4069" s="1"/>
      <c r="AD4069" s="1"/>
      <c r="AE4069" s="1"/>
      <c r="AF4069" s="1"/>
      <c r="AG4069" s="1"/>
      <c r="AH4069" s="1"/>
      <c r="AI4069" s="1"/>
      <c r="AJ4069" s="1"/>
      <c r="AK4069" s="1"/>
      <c r="AL4069" s="1"/>
      <c r="AM4069" s="1"/>
      <c r="AN4069" s="1"/>
      <c r="AO4069" s="1" t="s">
        <v>11311</v>
      </c>
    </row>
    <row r="4070" spans="1:41">
      <c r="A4070" s="1" t="s">
        <v>11312</v>
      </c>
      <c r="B4070" s="1" t="s">
        <v>11313</v>
      </c>
      <c r="C4070" s="1" t="s">
        <v>36</v>
      </c>
      <c r="D4070" s="1">
        <v>38</v>
      </c>
      <c r="E4070" s="1">
        <v>11995</v>
      </c>
      <c r="F4070" s="5">
        <v>44013</v>
      </c>
      <c r="G4070" s="5">
        <v>44044</v>
      </c>
      <c r="H4070" s="1">
        <f t="shared" ca="1" si="763"/>
        <v>31</v>
      </c>
      <c r="I4070" s="1" t="str">
        <f t="shared" ca="1" si="764"/>
        <v>No</v>
      </c>
      <c r="J4070" s="1" t="s">
        <v>117</v>
      </c>
      <c r="K4070" s="1" t="s">
        <v>46</v>
      </c>
      <c r="L4070" s="1"/>
      <c r="M4070" s="1" t="s">
        <v>118</v>
      </c>
      <c r="N4070" s="1"/>
      <c r="O4070" s="1" t="s">
        <v>48</v>
      </c>
      <c r="P4070" s="1">
        <v>18</v>
      </c>
      <c r="Q4070" s="1"/>
      <c r="R4070" s="1">
        <f t="shared" si="762"/>
        <v>18</v>
      </c>
      <c r="S4070" s="1" t="str">
        <f>IF(ISBLANK(Q4070)=TRUE,"80",Q4070)</f>
        <v>80</v>
      </c>
      <c r="T4070" s="1">
        <f t="shared" si="765"/>
        <v>62</v>
      </c>
      <c r="U4070" s="1" t="s">
        <v>41</v>
      </c>
      <c r="V4070" s="1" t="s">
        <v>142</v>
      </c>
      <c r="W4070" s="1"/>
      <c r="X4070" s="1"/>
      <c r="Y4070" s="1"/>
      <c r="Z4070" s="1"/>
      <c r="AA4070" s="1"/>
      <c r="AB4070" s="1"/>
      <c r="AC4070" s="1"/>
      <c r="AD4070" s="1"/>
      <c r="AE4070" s="1"/>
      <c r="AF4070" s="1"/>
      <c r="AG4070" s="1"/>
      <c r="AH4070" s="1"/>
      <c r="AI4070" s="1"/>
      <c r="AJ4070" s="1"/>
      <c r="AK4070" s="1"/>
      <c r="AL4070" s="1"/>
      <c r="AM4070" s="1"/>
      <c r="AN4070" s="1"/>
      <c r="AO4070" s="1" t="s">
        <v>11314</v>
      </c>
    </row>
    <row r="4071" spans="1:41">
      <c r="A4071" s="1" t="s">
        <v>11315</v>
      </c>
      <c r="B4071" s="1" t="s">
        <v>11316</v>
      </c>
      <c r="C4071" s="1" t="s">
        <v>36</v>
      </c>
      <c r="D4071" s="1">
        <v>284</v>
      </c>
      <c r="E4071" s="1">
        <v>71778</v>
      </c>
      <c r="F4071" s="5">
        <v>43991</v>
      </c>
      <c r="G4071" s="5">
        <v>44005</v>
      </c>
      <c r="H4071" s="1">
        <f t="shared" ca="1" si="763"/>
        <v>14</v>
      </c>
      <c r="I4071" s="1" t="str">
        <f t="shared" ca="1" si="764"/>
        <v>No</v>
      </c>
      <c r="J4071" s="1" t="s">
        <v>171</v>
      </c>
      <c r="K4071" s="1" t="s">
        <v>46</v>
      </c>
      <c r="L4071" s="1" t="s">
        <v>172</v>
      </c>
      <c r="M4071" s="1" t="s">
        <v>173</v>
      </c>
      <c r="N4071" s="1"/>
      <c r="O4071" s="1" t="s">
        <v>83</v>
      </c>
      <c r="P4071" s="1">
        <v>18</v>
      </c>
      <c r="Q4071" s="1">
        <v>34</v>
      </c>
      <c r="R4071" s="1">
        <f t="shared" si="762"/>
        <v>18</v>
      </c>
      <c r="S4071" s="1">
        <v>34</v>
      </c>
      <c r="T4071" s="1">
        <f t="shared" si="765"/>
        <v>16</v>
      </c>
      <c r="U4071" s="1" t="s">
        <v>41</v>
      </c>
      <c r="V4071" s="1"/>
      <c r="W4071" s="1"/>
      <c r="X4071" s="1" t="s">
        <v>174</v>
      </c>
      <c r="Y4071" s="1"/>
      <c r="Z4071" s="1"/>
      <c r="AA4071" s="1"/>
      <c r="AB4071" s="1"/>
      <c r="AC4071" s="1"/>
      <c r="AD4071" s="1"/>
      <c r="AE4071" s="1"/>
      <c r="AF4071" s="1"/>
      <c r="AG4071" s="1"/>
      <c r="AH4071" s="1" t="s">
        <v>175</v>
      </c>
      <c r="AI4071" s="1"/>
      <c r="AJ4071" s="1" t="s">
        <v>49</v>
      </c>
      <c r="AK4071" s="1"/>
      <c r="AL4071" s="1"/>
      <c r="AM4071" s="1"/>
      <c r="AN4071" s="1"/>
      <c r="AO4071" s="1" t="s">
        <v>176</v>
      </c>
    </row>
    <row r="4072" spans="1:41">
      <c r="A4072" s="1" t="s">
        <v>11317</v>
      </c>
      <c r="B4072" s="1" t="s">
        <v>2782</v>
      </c>
      <c r="C4072" s="1" t="s">
        <v>36</v>
      </c>
      <c r="D4072" s="1">
        <v>86</v>
      </c>
      <c r="E4072" s="1">
        <v>15906</v>
      </c>
      <c r="F4072" s="5">
        <v>44050</v>
      </c>
      <c r="G4072" s="5">
        <v>44075</v>
      </c>
      <c r="H4072" s="1">
        <f t="shared" ca="1" si="763"/>
        <v>25</v>
      </c>
      <c r="I4072" s="1" t="str">
        <f t="shared" ca="1" si="764"/>
        <v>No</v>
      </c>
      <c r="J4072" s="1" t="s">
        <v>161</v>
      </c>
      <c r="K4072" s="1" t="s">
        <v>46</v>
      </c>
      <c r="L4072" s="1"/>
      <c r="M4072" s="1" t="s">
        <v>161</v>
      </c>
      <c r="N4072" s="1"/>
      <c r="O4072" s="1" t="s">
        <v>48</v>
      </c>
      <c r="P4072" s="1">
        <v>18</v>
      </c>
      <c r="Q4072" s="1"/>
      <c r="R4072" s="1">
        <f t="shared" si="762"/>
        <v>18</v>
      </c>
      <c r="S4072" s="1" t="str">
        <f t="shared" ref="S4072:S4084" si="769">IF(ISBLANK(Q4072)=TRUE,"80",Q4072)</f>
        <v>80</v>
      </c>
      <c r="T4072" s="1">
        <f t="shared" si="765"/>
        <v>62</v>
      </c>
      <c r="U4072" s="1" t="s">
        <v>41</v>
      </c>
      <c r="V4072" s="1"/>
      <c r="W4072" s="1"/>
      <c r="X4072" s="1"/>
      <c r="Y4072" s="1"/>
      <c r="Z4072" s="1"/>
      <c r="AA4072" s="1"/>
      <c r="AB4072" s="1"/>
      <c r="AC4072" s="1"/>
      <c r="AD4072" s="1"/>
      <c r="AE4072" s="1"/>
      <c r="AF4072" s="1"/>
      <c r="AG4072" s="1"/>
      <c r="AH4072" s="1"/>
      <c r="AI4072" s="1"/>
      <c r="AJ4072" s="1"/>
      <c r="AK4072" s="1"/>
      <c r="AL4072" s="1"/>
      <c r="AM4072" s="1"/>
      <c r="AN4072" s="1"/>
      <c r="AO4072" s="1" t="s">
        <v>11318</v>
      </c>
    </row>
    <row r="4073" spans="1:41">
      <c r="A4073" s="1" t="s">
        <v>11319</v>
      </c>
      <c r="B4073" s="1" t="s">
        <v>11320</v>
      </c>
      <c r="C4073" s="1" t="s">
        <v>36</v>
      </c>
      <c r="D4073" s="1">
        <v>190</v>
      </c>
      <c r="E4073" s="1">
        <v>61663</v>
      </c>
      <c r="F4073" s="5">
        <v>43960</v>
      </c>
      <c r="G4073" s="5">
        <v>43984</v>
      </c>
      <c r="H4073" s="1">
        <f t="shared" ca="1" si="763"/>
        <v>24</v>
      </c>
      <c r="I4073" s="1" t="str">
        <f t="shared" ca="1" si="764"/>
        <v>No</v>
      </c>
      <c r="J4073" s="1" t="s">
        <v>117</v>
      </c>
      <c r="K4073" s="1" t="s">
        <v>46</v>
      </c>
      <c r="L4073" s="1"/>
      <c r="M4073" s="1" t="s">
        <v>118</v>
      </c>
      <c r="N4073" s="1"/>
      <c r="O4073" s="1" t="s">
        <v>48</v>
      </c>
      <c r="P4073" s="1">
        <v>18</v>
      </c>
      <c r="Q4073" s="1"/>
      <c r="R4073" s="1">
        <f t="shared" si="762"/>
        <v>18</v>
      </c>
      <c r="S4073" s="1" t="str">
        <f t="shared" si="769"/>
        <v>80</v>
      </c>
      <c r="T4073" s="1">
        <f t="shared" si="765"/>
        <v>62</v>
      </c>
      <c r="U4073" s="1" t="s">
        <v>41</v>
      </c>
      <c r="V4073" s="1" t="s">
        <v>167</v>
      </c>
      <c r="W4073" s="1"/>
      <c r="X4073" s="1"/>
      <c r="Y4073" s="1"/>
      <c r="Z4073" s="1"/>
      <c r="AA4073" s="1"/>
      <c r="AB4073" s="1"/>
      <c r="AC4073" s="1"/>
      <c r="AD4073" s="1"/>
      <c r="AE4073" s="1"/>
      <c r="AF4073" s="1"/>
      <c r="AG4073" s="1"/>
      <c r="AH4073" s="1"/>
      <c r="AI4073" s="1"/>
      <c r="AJ4073" s="1"/>
      <c r="AK4073" s="1"/>
      <c r="AL4073" s="1"/>
      <c r="AM4073" s="1"/>
      <c r="AN4073" s="1"/>
      <c r="AO4073" s="1" t="s">
        <v>11321</v>
      </c>
    </row>
    <row r="4074" spans="1:41">
      <c r="A4074" s="1" t="s">
        <v>11323</v>
      </c>
      <c r="B4074" s="1" t="s">
        <v>1043</v>
      </c>
      <c r="C4074" s="1" t="s">
        <v>36</v>
      </c>
      <c r="D4074" s="1">
        <v>448</v>
      </c>
      <c r="E4074" s="1">
        <v>86189</v>
      </c>
      <c r="F4074" s="5">
        <v>44009</v>
      </c>
      <c r="G4074" s="5">
        <v>44028</v>
      </c>
      <c r="H4074" s="1">
        <f t="shared" ca="1" si="763"/>
        <v>19</v>
      </c>
      <c r="I4074" s="1" t="str">
        <f t="shared" ca="1" si="764"/>
        <v>No</v>
      </c>
      <c r="J4074" s="1" t="s">
        <v>214</v>
      </c>
      <c r="K4074" s="1" t="s">
        <v>215</v>
      </c>
      <c r="L4074" s="1" t="s">
        <v>1044</v>
      </c>
      <c r="M4074" s="1" t="s">
        <v>1045</v>
      </c>
      <c r="N4074" s="1"/>
      <c r="O4074" s="1" t="s">
        <v>48</v>
      </c>
      <c r="P4074" s="1">
        <v>18</v>
      </c>
      <c r="Q4074" s="1"/>
      <c r="R4074" s="1">
        <f t="shared" si="762"/>
        <v>18</v>
      </c>
      <c r="S4074" s="1" t="str">
        <f t="shared" si="769"/>
        <v>80</v>
      </c>
      <c r="T4074" s="1">
        <f t="shared" si="765"/>
        <v>62</v>
      </c>
      <c r="U4074" s="1" t="s">
        <v>41</v>
      </c>
      <c r="V4074" s="1" t="s">
        <v>280</v>
      </c>
      <c r="W4074" s="1"/>
      <c r="X4074" s="1"/>
      <c r="Y4074" s="1"/>
      <c r="Z4074" s="1"/>
      <c r="AA4074" s="1"/>
      <c r="AB4074" s="1"/>
      <c r="AC4074" s="1"/>
      <c r="AD4074" s="1"/>
      <c r="AE4074" s="1"/>
      <c r="AF4074" s="1"/>
      <c r="AG4074" s="1"/>
      <c r="AH4074" s="1"/>
      <c r="AI4074" s="1"/>
      <c r="AJ4074" s="1"/>
      <c r="AK4074" s="1" t="s">
        <v>76</v>
      </c>
      <c r="AL4074" s="1"/>
      <c r="AM4074" s="1"/>
      <c r="AN4074" s="1"/>
      <c r="AO4074" s="1" t="s">
        <v>756</v>
      </c>
    </row>
    <row r="4075" spans="1:41">
      <c r="A4075" s="4" t="s">
        <v>11324</v>
      </c>
      <c r="B4075" s="1" t="s">
        <v>11325</v>
      </c>
      <c r="C4075" s="1" t="s">
        <v>128</v>
      </c>
      <c r="D4075" s="1">
        <v>312</v>
      </c>
      <c r="E4075" s="1">
        <v>130913</v>
      </c>
      <c r="F4075" s="5">
        <v>44060</v>
      </c>
      <c r="G4075" s="5">
        <v>44081</v>
      </c>
      <c r="H4075" s="1">
        <f t="shared" ca="1" si="763"/>
        <v>21</v>
      </c>
      <c r="I4075" s="1" t="str">
        <f t="shared" ca="1" si="764"/>
        <v>No</v>
      </c>
      <c r="J4075" s="1" t="s">
        <v>207</v>
      </c>
      <c r="K4075" s="1" t="s">
        <v>208</v>
      </c>
      <c r="L4075" s="1"/>
      <c r="M4075" s="1" t="s">
        <v>209</v>
      </c>
      <c r="N4075" s="1"/>
      <c r="O4075" s="1" t="s">
        <v>48</v>
      </c>
      <c r="P4075" s="1">
        <v>18</v>
      </c>
      <c r="Q4075" s="1"/>
      <c r="R4075" s="1">
        <f t="shared" si="762"/>
        <v>18</v>
      </c>
      <c r="S4075" s="1" t="str">
        <f t="shared" si="769"/>
        <v>80</v>
      </c>
      <c r="T4075" s="1">
        <f t="shared" si="765"/>
        <v>62</v>
      </c>
      <c r="U4075" s="1" t="s">
        <v>132</v>
      </c>
      <c r="V4075" s="1" t="s">
        <v>210</v>
      </c>
      <c r="W4075" s="1"/>
      <c r="X4075" s="1"/>
      <c r="Y4075" s="1"/>
      <c r="Z4075" s="1"/>
      <c r="AA4075" s="1"/>
      <c r="AB4075" s="1"/>
      <c r="AC4075" s="1"/>
      <c r="AD4075" s="1"/>
      <c r="AE4075" s="1"/>
      <c r="AF4075" s="1"/>
      <c r="AG4075" s="1"/>
      <c r="AH4075" s="1"/>
      <c r="AI4075" s="1"/>
      <c r="AJ4075" s="1" t="s">
        <v>49</v>
      </c>
      <c r="AK4075" s="1" t="s">
        <v>76</v>
      </c>
      <c r="AL4075" s="1"/>
      <c r="AM4075" s="1"/>
      <c r="AN4075" s="1"/>
      <c r="AO4075" s="1" t="s">
        <v>11326</v>
      </c>
    </row>
    <row r="4076" spans="1:41">
      <c r="A4076" s="1" t="s">
        <v>11327</v>
      </c>
      <c r="B4076" s="1" t="s">
        <v>708</v>
      </c>
      <c r="C4076" s="1" t="s">
        <v>36</v>
      </c>
      <c r="D4076" s="1">
        <v>239</v>
      </c>
      <c r="E4076" s="1">
        <v>19890</v>
      </c>
      <c r="F4076" s="5">
        <v>44056</v>
      </c>
      <c r="G4076" s="5">
        <v>44095</v>
      </c>
      <c r="H4076" s="1">
        <f t="shared" ca="1" si="763"/>
        <v>39</v>
      </c>
      <c r="I4076" s="1" t="str">
        <f t="shared" ca="1" si="764"/>
        <v>No</v>
      </c>
      <c r="J4076" s="1" t="s">
        <v>161</v>
      </c>
      <c r="K4076" s="1" t="s">
        <v>46</v>
      </c>
      <c r="L4076" s="1"/>
      <c r="M4076" s="1" t="s">
        <v>161</v>
      </c>
      <c r="N4076" s="1"/>
      <c r="O4076" s="1" t="s">
        <v>48</v>
      </c>
      <c r="P4076" s="1">
        <v>18</v>
      </c>
      <c r="Q4076" s="1"/>
      <c r="R4076" s="1">
        <f t="shared" si="762"/>
        <v>18</v>
      </c>
      <c r="S4076" s="1" t="str">
        <f t="shared" si="769"/>
        <v>80</v>
      </c>
      <c r="T4076" s="1">
        <f t="shared" si="765"/>
        <v>62</v>
      </c>
      <c r="U4076" s="1" t="s">
        <v>41</v>
      </c>
      <c r="V4076" s="1"/>
      <c r="W4076" s="1"/>
      <c r="X4076" s="1"/>
      <c r="Y4076" s="1"/>
      <c r="Z4076" s="1"/>
      <c r="AA4076" s="1"/>
      <c r="AB4076" s="1"/>
      <c r="AC4076" s="1"/>
      <c r="AD4076" s="1"/>
      <c r="AE4076" s="1"/>
      <c r="AF4076" s="1"/>
      <c r="AG4076" s="1"/>
      <c r="AH4076" s="1"/>
      <c r="AI4076" s="1"/>
      <c r="AJ4076" s="1"/>
      <c r="AK4076" s="1"/>
      <c r="AL4076" s="1"/>
      <c r="AM4076" s="1"/>
      <c r="AN4076" s="1"/>
      <c r="AO4076" s="1" t="s">
        <v>11328</v>
      </c>
    </row>
    <row r="4077" spans="1:41">
      <c r="A4077" s="1" t="s">
        <v>11330</v>
      </c>
      <c r="B4077" s="1" t="s">
        <v>314</v>
      </c>
      <c r="C4077" s="1" t="s">
        <v>36</v>
      </c>
      <c r="D4077" s="1">
        <v>498</v>
      </c>
      <c r="E4077" s="1">
        <v>48361</v>
      </c>
      <c r="F4077" s="5">
        <v>43868</v>
      </c>
      <c r="G4077" s="5">
        <v>43872</v>
      </c>
      <c r="H4077" s="1">
        <f t="shared" ca="1" si="763"/>
        <v>4</v>
      </c>
      <c r="I4077" s="1" t="str">
        <f t="shared" ca="1" si="764"/>
        <v>No</v>
      </c>
      <c r="J4077" s="1" t="s">
        <v>292</v>
      </c>
      <c r="K4077" s="1" t="s">
        <v>293</v>
      </c>
      <c r="L4077" s="1" t="s">
        <v>292</v>
      </c>
      <c r="M4077" s="1" t="s">
        <v>292</v>
      </c>
      <c r="N4077" s="1"/>
      <c r="O4077" s="1" t="s">
        <v>48</v>
      </c>
      <c r="P4077" s="1">
        <v>18</v>
      </c>
      <c r="Q4077" s="1"/>
      <c r="R4077" s="1">
        <f t="shared" si="762"/>
        <v>18</v>
      </c>
      <c r="S4077" s="1" t="str">
        <f t="shared" si="769"/>
        <v>80</v>
      </c>
      <c r="T4077" s="1">
        <f t="shared" si="765"/>
        <v>62</v>
      </c>
      <c r="U4077" s="1" t="s">
        <v>41</v>
      </c>
      <c r="V4077" s="1" t="s">
        <v>296</v>
      </c>
      <c r="W4077" s="1"/>
      <c r="X4077" s="1"/>
      <c r="Y4077" s="1"/>
      <c r="Z4077" s="1"/>
      <c r="AA4077" s="1"/>
      <c r="AB4077" s="1"/>
      <c r="AC4077" s="1"/>
      <c r="AD4077" s="1"/>
      <c r="AE4077" s="1"/>
      <c r="AF4077" s="1"/>
      <c r="AG4077" s="1"/>
      <c r="AH4077" s="1" t="s">
        <v>297</v>
      </c>
      <c r="AI4077" s="1"/>
      <c r="AJ4077" s="1" t="s">
        <v>49</v>
      </c>
      <c r="AK4077" s="1"/>
      <c r="AL4077" s="1"/>
      <c r="AM4077" s="1"/>
      <c r="AN4077" s="1"/>
      <c r="AO4077" s="1" t="s">
        <v>315</v>
      </c>
    </row>
    <row r="4078" spans="1:41">
      <c r="A4078" s="1" t="s">
        <v>11331</v>
      </c>
      <c r="B4078" s="1" t="s">
        <v>1054</v>
      </c>
      <c r="C4078" s="1" t="s">
        <v>36</v>
      </c>
      <c r="D4078" s="1">
        <v>438</v>
      </c>
      <c r="E4078" s="1">
        <v>54009</v>
      </c>
      <c r="F4078" s="5">
        <v>44050</v>
      </c>
      <c r="G4078" s="5">
        <v>44075</v>
      </c>
      <c r="H4078" s="1">
        <f t="shared" ca="1" si="763"/>
        <v>25</v>
      </c>
      <c r="I4078" s="1" t="str">
        <f t="shared" ca="1" si="764"/>
        <v>No</v>
      </c>
      <c r="J4078" s="1" t="s">
        <v>161</v>
      </c>
      <c r="K4078" s="1" t="s">
        <v>46</v>
      </c>
      <c r="L4078" s="1"/>
      <c r="M4078" s="1" t="s">
        <v>161</v>
      </c>
      <c r="N4078" s="1"/>
      <c r="O4078" s="1" t="s">
        <v>48</v>
      </c>
      <c r="P4078" s="1">
        <v>18</v>
      </c>
      <c r="Q4078" s="1"/>
      <c r="R4078" s="1">
        <f t="shared" si="762"/>
        <v>18</v>
      </c>
      <c r="S4078" s="1" t="str">
        <f t="shared" si="769"/>
        <v>80</v>
      </c>
      <c r="T4078" s="1">
        <f t="shared" si="765"/>
        <v>62</v>
      </c>
      <c r="U4078" s="1" t="s">
        <v>41</v>
      </c>
      <c r="V4078" s="1"/>
      <c r="W4078" s="1"/>
      <c r="X4078" s="1"/>
      <c r="Y4078" s="1"/>
      <c r="Z4078" s="1"/>
      <c r="AA4078" s="1"/>
      <c r="AB4078" s="1"/>
      <c r="AC4078" s="1"/>
      <c r="AD4078" s="1"/>
      <c r="AE4078" s="1"/>
      <c r="AF4078" s="1"/>
      <c r="AG4078" s="1"/>
      <c r="AH4078" s="1"/>
      <c r="AI4078" s="1"/>
      <c r="AJ4078" s="1"/>
      <c r="AK4078" s="1"/>
      <c r="AL4078" s="1"/>
      <c r="AM4078" s="1"/>
      <c r="AN4078" s="1"/>
      <c r="AO4078" s="1" t="s">
        <v>11332</v>
      </c>
    </row>
    <row r="4079" spans="1:41">
      <c r="A4079" s="1" t="s">
        <v>11333</v>
      </c>
      <c r="B4079" s="1" t="s">
        <v>257</v>
      </c>
      <c r="C4079" s="1" t="s">
        <v>36</v>
      </c>
      <c r="D4079" s="1">
        <v>28</v>
      </c>
      <c r="E4079" s="1">
        <v>49436</v>
      </c>
      <c r="F4079" s="5">
        <v>43902</v>
      </c>
      <c r="G4079" s="1"/>
      <c r="H4079" s="1">
        <f t="shared" ca="1" si="763"/>
        <v>202</v>
      </c>
      <c r="I4079" s="1" t="str">
        <f t="shared" ca="1" si="764"/>
        <v>No</v>
      </c>
      <c r="J4079" s="1" t="s">
        <v>258</v>
      </c>
      <c r="K4079" s="1" t="s">
        <v>46</v>
      </c>
      <c r="L4079" s="1"/>
      <c r="M4079" s="1" t="s">
        <v>258</v>
      </c>
      <c r="N4079" s="1"/>
      <c r="O4079" s="1" t="s">
        <v>48</v>
      </c>
      <c r="P4079" s="1">
        <v>18</v>
      </c>
      <c r="Q4079" s="1"/>
      <c r="R4079" s="1">
        <f t="shared" si="762"/>
        <v>18</v>
      </c>
      <c r="S4079" s="1" t="str">
        <f t="shared" si="769"/>
        <v>80</v>
      </c>
      <c r="T4079" s="1">
        <f t="shared" si="765"/>
        <v>62</v>
      </c>
      <c r="U4079" s="1" t="s">
        <v>41</v>
      </c>
      <c r="V4079" s="1"/>
      <c r="W4079" s="1"/>
      <c r="X4079" s="1"/>
      <c r="Y4079" s="1"/>
      <c r="Z4079" s="1"/>
      <c r="AA4079" s="1"/>
      <c r="AB4079" s="1"/>
      <c r="AC4079" s="1"/>
      <c r="AD4079" s="1"/>
      <c r="AE4079" s="1"/>
      <c r="AF4079" s="1"/>
      <c r="AG4079" s="1"/>
      <c r="AH4079" s="1"/>
      <c r="AI4079" s="1"/>
      <c r="AJ4079" s="1"/>
      <c r="AK4079" s="1"/>
      <c r="AL4079" s="1"/>
      <c r="AM4079" s="1"/>
      <c r="AN4079" s="1"/>
      <c r="AO4079" s="1" t="s">
        <v>259</v>
      </c>
    </row>
    <row r="4080" spans="1:41">
      <c r="A4080" s="1" t="s">
        <v>11334</v>
      </c>
      <c r="B4080" s="1" t="s">
        <v>3568</v>
      </c>
      <c r="C4080" s="1" t="s">
        <v>36</v>
      </c>
      <c r="D4080" s="1">
        <v>1070</v>
      </c>
      <c r="E4080" s="1">
        <v>508517</v>
      </c>
      <c r="F4080" s="5">
        <v>43775</v>
      </c>
      <c r="G4080" s="5">
        <v>43861</v>
      </c>
      <c r="H4080" s="1">
        <f t="shared" ca="1" si="763"/>
        <v>86</v>
      </c>
      <c r="I4080" s="1" t="str">
        <f t="shared" ca="1" si="764"/>
        <v>No</v>
      </c>
      <c r="J4080" s="1" t="s">
        <v>111</v>
      </c>
      <c r="K4080" s="1" t="s">
        <v>112</v>
      </c>
      <c r="L4080" s="1"/>
      <c r="M4080" s="1" t="s">
        <v>3563</v>
      </c>
      <c r="N4080" s="1" t="s">
        <v>337</v>
      </c>
      <c r="O4080" s="1" t="s">
        <v>48</v>
      </c>
      <c r="P4080" s="1">
        <v>18</v>
      </c>
      <c r="Q4080" s="1"/>
      <c r="R4080" s="1">
        <f t="shared" si="762"/>
        <v>18</v>
      </c>
      <c r="S4080" s="1" t="str">
        <f t="shared" si="769"/>
        <v>80</v>
      </c>
      <c r="T4080" s="1">
        <f t="shared" si="765"/>
        <v>62</v>
      </c>
      <c r="U4080" s="1" t="s">
        <v>41</v>
      </c>
      <c r="V4080" s="1" t="s">
        <v>338</v>
      </c>
      <c r="W4080" s="1"/>
      <c r="X4080" s="1"/>
      <c r="Y4080" s="1"/>
      <c r="Z4080" s="1"/>
      <c r="AA4080" s="1"/>
      <c r="AB4080" s="1"/>
      <c r="AC4080" s="1"/>
      <c r="AD4080" s="1"/>
      <c r="AE4080" s="1" t="s">
        <v>339</v>
      </c>
      <c r="AF4080" s="1"/>
      <c r="AG4080" s="1"/>
      <c r="AH4080" s="1"/>
      <c r="AI4080" s="1"/>
      <c r="AJ4080" s="1" t="s">
        <v>49</v>
      </c>
      <c r="AK4080" s="1"/>
      <c r="AL4080" s="1"/>
      <c r="AM4080" s="1"/>
      <c r="AN4080" s="1"/>
      <c r="AO4080" s="1" t="s">
        <v>3566</v>
      </c>
    </row>
    <row r="4081" spans="1:41">
      <c r="A4081" s="1" t="s">
        <v>11335</v>
      </c>
      <c r="B4081" s="1" t="s">
        <v>754</v>
      </c>
      <c r="C4081" s="1" t="s">
        <v>36</v>
      </c>
      <c r="D4081" s="1">
        <v>303</v>
      </c>
      <c r="E4081" s="1">
        <v>48433</v>
      </c>
      <c r="F4081" s="5">
        <v>44009</v>
      </c>
      <c r="G4081" s="5">
        <v>44027</v>
      </c>
      <c r="H4081" s="1">
        <f t="shared" ca="1" si="763"/>
        <v>18</v>
      </c>
      <c r="I4081" s="1" t="str">
        <f t="shared" ca="1" si="764"/>
        <v>No</v>
      </c>
      <c r="J4081" s="1" t="s">
        <v>214</v>
      </c>
      <c r="K4081" s="1" t="s">
        <v>215</v>
      </c>
      <c r="L4081" s="1" t="s">
        <v>755</v>
      </c>
      <c r="M4081" s="1" t="s">
        <v>755</v>
      </c>
      <c r="N4081" s="1"/>
      <c r="O4081" s="1" t="s">
        <v>48</v>
      </c>
      <c r="P4081" s="1">
        <v>18</v>
      </c>
      <c r="Q4081" s="1"/>
      <c r="R4081" s="1">
        <f t="shared" si="762"/>
        <v>18</v>
      </c>
      <c r="S4081" s="1" t="str">
        <f t="shared" si="769"/>
        <v>80</v>
      </c>
      <c r="T4081" s="1">
        <f t="shared" si="765"/>
        <v>62</v>
      </c>
      <c r="U4081" s="1" t="s">
        <v>41</v>
      </c>
      <c r="V4081" s="1" t="s">
        <v>185</v>
      </c>
      <c r="W4081" s="1"/>
      <c r="X4081" s="1"/>
      <c r="Y4081" s="1"/>
      <c r="Z4081" s="1"/>
      <c r="AA4081" s="1"/>
      <c r="AB4081" s="1"/>
      <c r="AC4081" s="1"/>
      <c r="AD4081" s="1"/>
      <c r="AE4081" s="1"/>
      <c r="AF4081" s="1"/>
      <c r="AG4081" s="1"/>
      <c r="AH4081" s="1"/>
      <c r="AI4081" s="1"/>
      <c r="AJ4081" s="1"/>
      <c r="AK4081" s="1" t="s">
        <v>76</v>
      </c>
      <c r="AL4081" s="1"/>
      <c r="AM4081" s="1"/>
      <c r="AN4081" s="1"/>
      <c r="AO4081" s="1" t="s">
        <v>756</v>
      </c>
    </row>
    <row r="4082" spans="1:41">
      <c r="A4082" s="1" t="s">
        <v>11336</v>
      </c>
      <c r="B4082" s="1" t="s">
        <v>2147</v>
      </c>
      <c r="C4082" s="1" t="s">
        <v>36</v>
      </c>
      <c r="D4082" s="1">
        <v>2034</v>
      </c>
      <c r="E4082" s="1">
        <v>949885</v>
      </c>
      <c r="F4082" s="5">
        <v>43969</v>
      </c>
      <c r="G4082" s="5">
        <v>43997</v>
      </c>
      <c r="H4082" s="1">
        <f t="shared" ca="1" si="763"/>
        <v>28</v>
      </c>
      <c r="I4082" s="1" t="str">
        <f t="shared" ca="1" si="764"/>
        <v>No</v>
      </c>
      <c r="J4082" s="1" t="s">
        <v>111</v>
      </c>
      <c r="K4082" s="1" t="s">
        <v>112</v>
      </c>
      <c r="L4082" s="1"/>
      <c r="M4082" s="1" t="s">
        <v>365</v>
      </c>
      <c r="N4082" s="1" t="s">
        <v>337</v>
      </c>
      <c r="O4082" s="1" t="s">
        <v>48</v>
      </c>
      <c r="P4082" s="1">
        <v>18</v>
      </c>
      <c r="Q4082" s="1"/>
      <c r="R4082" s="1">
        <f t="shared" si="762"/>
        <v>18</v>
      </c>
      <c r="S4082" s="1" t="str">
        <f t="shared" si="769"/>
        <v>80</v>
      </c>
      <c r="T4082" s="1">
        <f t="shared" si="765"/>
        <v>62</v>
      </c>
      <c r="U4082" s="1" t="s">
        <v>41</v>
      </c>
      <c r="V4082" s="1" t="s">
        <v>84</v>
      </c>
      <c r="W4082" s="1"/>
      <c r="X4082" s="1"/>
      <c r="Y4082" s="1"/>
      <c r="Z4082" s="1"/>
      <c r="AA4082" s="1"/>
      <c r="AB4082" s="1"/>
      <c r="AC4082" s="1"/>
      <c r="AD4082" s="1"/>
      <c r="AE4082" s="1" t="s">
        <v>2149</v>
      </c>
      <c r="AF4082" s="1"/>
      <c r="AG4082" s="1"/>
      <c r="AH4082" s="1"/>
      <c r="AI4082" s="1"/>
      <c r="AJ4082" s="1" t="s">
        <v>49</v>
      </c>
      <c r="AK4082" s="1"/>
      <c r="AL4082" s="1"/>
      <c r="AM4082" s="1"/>
      <c r="AN4082" s="1"/>
      <c r="AO4082" s="1" t="s">
        <v>369</v>
      </c>
    </row>
    <row r="4083" spans="1:41">
      <c r="A4083" s="4" t="s">
        <v>11337</v>
      </c>
      <c r="B4083" s="1" t="s">
        <v>11338</v>
      </c>
      <c r="C4083" s="1" t="s">
        <v>36</v>
      </c>
      <c r="D4083" s="1">
        <v>412</v>
      </c>
      <c r="E4083" s="1">
        <v>191803</v>
      </c>
      <c r="F4083" s="5">
        <v>44013</v>
      </c>
      <c r="G4083" s="5">
        <v>44044</v>
      </c>
      <c r="H4083" s="1">
        <f t="shared" ca="1" si="763"/>
        <v>31</v>
      </c>
      <c r="I4083" s="1" t="str">
        <f t="shared" ca="1" si="764"/>
        <v>No</v>
      </c>
      <c r="J4083" s="1" t="s">
        <v>117</v>
      </c>
      <c r="K4083" s="1" t="s">
        <v>46</v>
      </c>
      <c r="L4083" s="1"/>
      <c r="M4083" s="1" t="s">
        <v>118</v>
      </c>
      <c r="N4083" s="1"/>
      <c r="O4083" s="1" t="s">
        <v>48</v>
      </c>
      <c r="P4083" s="1">
        <v>18</v>
      </c>
      <c r="Q4083" s="1"/>
      <c r="R4083" s="1">
        <f t="shared" si="762"/>
        <v>18</v>
      </c>
      <c r="S4083" s="1" t="str">
        <f t="shared" si="769"/>
        <v>80</v>
      </c>
      <c r="T4083" s="1">
        <f t="shared" si="765"/>
        <v>62</v>
      </c>
      <c r="U4083" s="1" t="s">
        <v>41</v>
      </c>
      <c r="V4083" s="1" t="s">
        <v>142</v>
      </c>
      <c r="W4083" s="1"/>
      <c r="X4083" s="1"/>
      <c r="Y4083" s="1"/>
      <c r="Z4083" s="1"/>
      <c r="AA4083" s="1"/>
      <c r="AB4083" s="1"/>
      <c r="AC4083" s="1"/>
      <c r="AD4083" s="1"/>
      <c r="AE4083" s="1"/>
      <c r="AF4083" s="1"/>
      <c r="AG4083" s="1"/>
      <c r="AH4083" s="1"/>
      <c r="AI4083" s="1"/>
      <c r="AJ4083" s="1"/>
      <c r="AK4083" s="1"/>
      <c r="AL4083" s="1"/>
      <c r="AM4083" s="1"/>
      <c r="AN4083" s="1"/>
      <c r="AO4083" s="1" t="s">
        <v>11339</v>
      </c>
    </row>
    <row r="4084" spans="1:41">
      <c r="A4084" s="1" t="s">
        <v>11340</v>
      </c>
      <c r="B4084" s="1" t="s">
        <v>349</v>
      </c>
      <c r="C4084" s="1" t="s">
        <v>36</v>
      </c>
      <c r="D4084" s="1">
        <v>299</v>
      </c>
      <c r="E4084" s="1">
        <v>15491</v>
      </c>
      <c r="F4084" s="5">
        <v>44090</v>
      </c>
      <c r="G4084" s="5">
        <v>44096</v>
      </c>
      <c r="H4084" s="1">
        <f t="shared" ca="1" si="763"/>
        <v>6</v>
      </c>
      <c r="I4084" s="1" t="str">
        <f t="shared" ca="1" si="764"/>
        <v>No</v>
      </c>
      <c r="J4084" s="1" t="s">
        <v>147</v>
      </c>
      <c r="K4084" s="1" t="s">
        <v>148</v>
      </c>
      <c r="L4084" s="1" t="s">
        <v>149</v>
      </c>
      <c r="M4084" s="1" t="s">
        <v>350</v>
      </c>
      <c r="N4084" s="1"/>
      <c r="O4084" s="1" t="s">
        <v>48</v>
      </c>
      <c r="P4084" s="1">
        <v>18</v>
      </c>
      <c r="Q4084" s="1"/>
      <c r="R4084" s="1">
        <f t="shared" si="762"/>
        <v>18</v>
      </c>
      <c r="S4084" s="1" t="str">
        <f t="shared" si="769"/>
        <v>80</v>
      </c>
      <c r="T4084" s="1">
        <f t="shared" si="765"/>
        <v>62</v>
      </c>
      <c r="U4084" s="1" t="s">
        <v>41</v>
      </c>
      <c r="V4084" s="1" t="s">
        <v>312</v>
      </c>
      <c r="W4084" s="1"/>
      <c r="X4084" s="1"/>
      <c r="Y4084" s="1"/>
      <c r="Z4084" s="1"/>
      <c r="AA4084" s="1"/>
      <c r="AB4084" s="1"/>
      <c r="AC4084" s="1"/>
      <c r="AD4084" s="1"/>
      <c r="AE4084" s="1"/>
      <c r="AF4084" s="1"/>
      <c r="AG4084" s="1"/>
      <c r="AH4084" s="1"/>
      <c r="AI4084" s="1"/>
      <c r="AJ4084" s="1"/>
      <c r="AK4084" s="1"/>
      <c r="AL4084" s="1"/>
      <c r="AM4084" s="1"/>
      <c r="AN4084" s="1"/>
      <c r="AO4084" s="1" t="s">
        <v>5675</v>
      </c>
    </row>
    <row r="4085" spans="1:41">
      <c r="A4085" s="1" t="s">
        <v>11341</v>
      </c>
      <c r="B4085" s="1" t="s">
        <v>342</v>
      </c>
      <c r="C4085" s="1" t="s">
        <v>36</v>
      </c>
      <c r="D4085" s="1">
        <v>308</v>
      </c>
      <c r="E4085" s="1">
        <v>211168</v>
      </c>
      <c r="F4085" s="5">
        <v>43862</v>
      </c>
      <c r="G4085" s="5">
        <v>43891</v>
      </c>
      <c r="H4085" s="1">
        <f t="shared" ca="1" si="763"/>
        <v>29</v>
      </c>
      <c r="I4085" s="1" t="str">
        <f t="shared" ca="1" si="764"/>
        <v>No</v>
      </c>
      <c r="J4085" s="1" t="s">
        <v>343</v>
      </c>
      <c r="K4085" s="1" t="s">
        <v>344</v>
      </c>
      <c r="L4085" s="1"/>
      <c r="M4085" s="1" t="s">
        <v>345</v>
      </c>
      <c r="N4085" s="1"/>
      <c r="O4085" s="1" t="s">
        <v>141</v>
      </c>
      <c r="P4085" s="1">
        <v>18</v>
      </c>
      <c r="Q4085" s="1">
        <v>39</v>
      </c>
      <c r="R4085" s="1">
        <f t="shared" si="762"/>
        <v>18</v>
      </c>
      <c r="S4085" s="1">
        <v>39</v>
      </c>
      <c r="T4085" s="1">
        <f t="shared" si="765"/>
        <v>21</v>
      </c>
      <c r="U4085" s="1" t="s">
        <v>41</v>
      </c>
      <c r="V4085" s="1"/>
      <c r="W4085" s="1"/>
      <c r="X4085" s="1"/>
      <c r="Y4085" s="1"/>
      <c r="Z4085" s="1"/>
      <c r="AA4085" s="1"/>
      <c r="AB4085" s="1"/>
      <c r="AC4085" s="1"/>
      <c r="AD4085" s="1"/>
      <c r="AE4085" s="1"/>
      <c r="AF4085" s="1"/>
      <c r="AG4085" s="1"/>
      <c r="AH4085" s="1"/>
      <c r="AI4085" s="1"/>
      <c r="AJ4085" s="1"/>
      <c r="AK4085" s="1"/>
      <c r="AL4085" s="1"/>
      <c r="AM4085" s="1"/>
      <c r="AN4085" s="1"/>
      <c r="AO4085" s="1" t="s">
        <v>2496</v>
      </c>
    </row>
    <row r="4086" spans="1:41">
      <c r="A4086" s="1" t="s">
        <v>11342</v>
      </c>
      <c r="B4086" s="1" t="s">
        <v>736</v>
      </c>
      <c r="C4086" s="1" t="s">
        <v>36</v>
      </c>
      <c r="D4086" s="1">
        <v>3205</v>
      </c>
      <c r="E4086" s="1">
        <v>217911</v>
      </c>
      <c r="F4086" s="5">
        <v>44089</v>
      </c>
      <c r="G4086" s="5">
        <v>44096</v>
      </c>
      <c r="H4086" s="1">
        <f t="shared" ca="1" si="763"/>
        <v>7</v>
      </c>
      <c r="I4086" s="1" t="str">
        <f t="shared" ca="1" si="764"/>
        <v>No</v>
      </c>
      <c r="J4086" s="1" t="s">
        <v>80</v>
      </c>
      <c r="K4086" s="1" t="s">
        <v>81</v>
      </c>
      <c r="L4086" s="1" t="s">
        <v>82</v>
      </c>
      <c r="M4086" s="1" t="s">
        <v>82</v>
      </c>
      <c r="N4086" s="1"/>
      <c r="O4086" s="1" t="s">
        <v>83</v>
      </c>
      <c r="P4086" s="1">
        <v>18</v>
      </c>
      <c r="Q4086" s="1">
        <v>34</v>
      </c>
      <c r="R4086" s="1">
        <f t="shared" si="762"/>
        <v>18</v>
      </c>
      <c r="S4086" s="1">
        <v>34</v>
      </c>
      <c r="T4086" s="1">
        <f t="shared" si="765"/>
        <v>16</v>
      </c>
      <c r="U4086" s="1" t="s">
        <v>41</v>
      </c>
      <c r="V4086" s="1" t="s">
        <v>1507</v>
      </c>
      <c r="W4086" s="1"/>
      <c r="X4086" s="1"/>
      <c r="Y4086" s="1"/>
      <c r="Z4086" s="1"/>
      <c r="AA4086" s="1"/>
      <c r="AB4086" s="1"/>
      <c r="AC4086" s="1"/>
      <c r="AD4086" s="1"/>
      <c r="AE4086" s="1"/>
      <c r="AF4086" s="1"/>
      <c r="AG4086" s="1"/>
      <c r="AH4086" s="1"/>
      <c r="AI4086" s="1"/>
      <c r="AJ4086" s="1" t="s">
        <v>49</v>
      </c>
      <c r="AK4086" s="1"/>
      <c r="AL4086" s="1"/>
      <c r="AM4086" s="1"/>
      <c r="AN4086" s="1"/>
      <c r="AO4086" s="1"/>
    </row>
    <row r="4087" spans="1:41">
      <c r="A4087" s="1" t="s">
        <v>11344</v>
      </c>
      <c r="B4087" s="1" t="s">
        <v>4429</v>
      </c>
      <c r="C4087" s="1" t="s">
        <v>325</v>
      </c>
      <c r="D4087" s="1">
        <v>111</v>
      </c>
      <c r="E4087" s="1">
        <v>39201</v>
      </c>
      <c r="F4087" s="5">
        <v>43895</v>
      </c>
      <c r="G4087" s="5">
        <v>43917</v>
      </c>
      <c r="H4087" s="1">
        <f t="shared" ca="1" si="763"/>
        <v>22</v>
      </c>
      <c r="I4087" s="1" t="str">
        <f t="shared" ca="1" si="764"/>
        <v>No</v>
      </c>
      <c r="J4087" s="1" t="s">
        <v>519</v>
      </c>
      <c r="K4087" s="1" t="s">
        <v>520</v>
      </c>
      <c r="L4087" s="1" t="s">
        <v>521</v>
      </c>
      <c r="M4087" s="1" t="s">
        <v>521</v>
      </c>
      <c r="N4087" s="1"/>
      <c r="O4087" s="1" t="s">
        <v>375</v>
      </c>
      <c r="P4087" s="1">
        <v>18</v>
      </c>
      <c r="Q4087" s="1">
        <v>24</v>
      </c>
      <c r="R4087" s="1">
        <f t="shared" si="762"/>
        <v>18</v>
      </c>
      <c r="S4087" s="1">
        <v>24</v>
      </c>
      <c r="T4087" s="1">
        <f t="shared" si="765"/>
        <v>6</v>
      </c>
      <c r="U4087" s="1" t="s">
        <v>523</v>
      </c>
      <c r="V4087" s="1"/>
      <c r="W4087" s="1"/>
      <c r="X4087" s="1"/>
      <c r="Y4087" s="1"/>
      <c r="Z4087" s="1"/>
      <c r="AA4087" s="1"/>
      <c r="AB4087" s="1"/>
      <c r="AC4087" s="1"/>
      <c r="AD4087" s="3">
        <v>410140124169</v>
      </c>
      <c r="AE4087" s="1"/>
      <c r="AF4087" s="1"/>
      <c r="AG4087" s="1"/>
      <c r="AH4087" s="1"/>
      <c r="AI4087" s="1"/>
      <c r="AJ4087" s="1" t="s">
        <v>49</v>
      </c>
      <c r="AK4087" s="1"/>
      <c r="AL4087" s="1"/>
      <c r="AM4087" s="1"/>
      <c r="AN4087" s="1"/>
      <c r="AO4087" s="1" t="s">
        <v>4430</v>
      </c>
    </row>
    <row r="4088" spans="1:41">
      <c r="A4088" s="1" t="s">
        <v>11345</v>
      </c>
      <c r="B4088" s="1" t="s">
        <v>3871</v>
      </c>
      <c r="C4088" s="1" t="s">
        <v>36</v>
      </c>
      <c r="D4088" s="1">
        <v>25</v>
      </c>
      <c r="E4088" s="1">
        <v>12699</v>
      </c>
      <c r="F4088" s="5">
        <v>44043</v>
      </c>
      <c r="G4088" s="5">
        <v>44051</v>
      </c>
      <c r="H4088" s="1">
        <f t="shared" ca="1" si="763"/>
        <v>8</v>
      </c>
      <c r="I4088" s="1" t="str">
        <f t="shared" ca="1" si="764"/>
        <v>No</v>
      </c>
      <c r="J4088" s="1" t="s">
        <v>122</v>
      </c>
      <c r="K4088" s="1" t="s">
        <v>123</v>
      </c>
      <c r="L4088" s="1" t="s">
        <v>122</v>
      </c>
      <c r="M4088" s="1" t="s">
        <v>122</v>
      </c>
      <c r="N4088" s="1"/>
      <c r="O4088" s="1" t="s">
        <v>48</v>
      </c>
      <c r="P4088" s="1">
        <v>18</v>
      </c>
      <c r="Q4088" s="1"/>
      <c r="R4088" s="1">
        <f t="shared" si="762"/>
        <v>18</v>
      </c>
      <c r="S4088" s="1" t="str">
        <f t="shared" ref="S4088:S4089" si="770">IF(ISBLANK(Q4088)=TRUE,"80",Q4088)</f>
        <v>80</v>
      </c>
      <c r="T4088" s="1">
        <f t="shared" si="765"/>
        <v>62</v>
      </c>
      <c r="U4088" s="1" t="s">
        <v>41</v>
      </c>
      <c r="V4088" s="1"/>
      <c r="W4088" s="1"/>
      <c r="X4088" s="1"/>
      <c r="Y4088" s="1"/>
      <c r="Z4088" s="1"/>
      <c r="AA4088" s="1"/>
      <c r="AB4088" s="1"/>
      <c r="AC4088" s="1"/>
      <c r="AD4088" s="1"/>
      <c r="AE4088" s="1"/>
      <c r="AF4088" s="1"/>
      <c r="AG4088" s="1"/>
      <c r="AH4088" s="1" t="s">
        <v>124</v>
      </c>
      <c r="AI4088" s="1"/>
      <c r="AJ4088" s="1"/>
      <c r="AK4088" s="1"/>
      <c r="AL4088" s="1"/>
      <c r="AM4088" s="1"/>
      <c r="AN4088" s="1"/>
      <c r="AO4088" s="1" t="s">
        <v>3872</v>
      </c>
    </row>
    <row r="4089" spans="1:41">
      <c r="A4089" s="1" t="s">
        <v>11346</v>
      </c>
      <c r="B4089" s="1" t="s">
        <v>11347</v>
      </c>
      <c r="C4089" s="1" t="s">
        <v>128</v>
      </c>
      <c r="D4089" s="1">
        <v>337</v>
      </c>
      <c r="E4089" s="1">
        <v>141477</v>
      </c>
      <c r="F4089" s="5">
        <v>44060</v>
      </c>
      <c r="G4089" s="5">
        <v>44081</v>
      </c>
      <c r="H4089" s="1">
        <f t="shared" ca="1" si="763"/>
        <v>21</v>
      </c>
      <c r="I4089" s="1" t="str">
        <f t="shared" ca="1" si="764"/>
        <v>No</v>
      </c>
      <c r="J4089" s="1" t="s">
        <v>207</v>
      </c>
      <c r="K4089" s="1" t="s">
        <v>208</v>
      </c>
      <c r="L4089" s="1"/>
      <c r="M4089" s="1" t="s">
        <v>209</v>
      </c>
      <c r="N4089" s="1"/>
      <c r="O4089" s="1" t="s">
        <v>48</v>
      </c>
      <c r="P4089" s="1">
        <v>18</v>
      </c>
      <c r="Q4089" s="1"/>
      <c r="R4089" s="1">
        <f t="shared" si="762"/>
        <v>18</v>
      </c>
      <c r="S4089" s="1" t="str">
        <f t="shared" si="770"/>
        <v>80</v>
      </c>
      <c r="T4089" s="1">
        <f t="shared" si="765"/>
        <v>62</v>
      </c>
      <c r="U4089" s="1" t="s">
        <v>132</v>
      </c>
      <c r="V4089" s="1" t="s">
        <v>210</v>
      </c>
      <c r="W4089" s="1"/>
      <c r="X4089" s="1"/>
      <c r="Y4089" s="1"/>
      <c r="Z4089" s="1"/>
      <c r="AA4089" s="1"/>
      <c r="AB4089" s="1"/>
      <c r="AC4089" s="1"/>
      <c r="AD4089" s="1"/>
      <c r="AE4089" s="1"/>
      <c r="AF4089" s="1"/>
      <c r="AG4089" s="1"/>
      <c r="AH4089" s="1"/>
      <c r="AI4089" s="1"/>
      <c r="AJ4089" s="1" t="s">
        <v>49</v>
      </c>
      <c r="AK4089" s="1" t="s">
        <v>76</v>
      </c>
      <c r="AL4089" s="1"/>
      <c r="AM4089" s="1"/>
      <c r="AN4089" s="1"/>
      <c r="AO4089" s="1" t="s">
        <v>11348</v>
      </c>
    </row>
    <row r="4090" spans="1:41">
      <c r="A4090" s="1" t="s">
        <v>11349</v>
      </c>
      <c r="B4090" s="1" t="s">
        <v>11350</v>
      </c>
      <c r="C4090" s="1" t="s">
        <v>36</v>
      </c>
      <c r="D4090" s="1">
        <v>828</v>
      </c>
      <c r="E4090" s="1">
        <v>84197</v>
      </c>
      <c r="F4090" s="5">
        <v>44034</v>
      </c>
      <c r="G4090" s="5">
        <v>44040</v>
      </c>
      <c r="H4090" s="1">
        <f t="shared" ca="1" si="763"/>
        <v>6</v>
      </c>
      <c r="I4090" s="1" t="str">
        <f t="shared" ca="1" si="764"/>
        <v>No</v>
      </c>
      <c r="J4090" s="1" t="s">
        <v>82</v>
      </c>
      <c r="K4090" s="1" t="s">
        <v>1214</v>
      </c>
      <c r="L4090" s="1" t="s">
        <v>82</v>
      </c>
      <c r="M4090" s="1" t="s">
        <v>82</v>
      </c>
      <c r="N4090" s="1"/>
      <c r="O4090" s="1" t="s">
        <v>83</v>
      </c>
      <c r="P4090" s="1">
        <v>18</v>
      </c>
      <c r="Q4090" s="1">
        <v>34</v>
      </c>
      <c r="R4090" s="1">
        <f t="shared" si="762"/>
        <v>18</v>
      </c>
      <c r="S4090" s="1">
        <v>34</v>
      </c>
      <c r="T4090" s="1">
        <f t="shared" si="765"/>
        <v>16</v>
      </c>
      <c r="U4090" s="1" t="s">
        <v>41</v>
      </c>
      <c r="V4090" s="1"/>
      <c r="W4090" s="1"/>
      <c r="X4090" s="1"/>
      <c r="Y4090" s="1"/>
      <c r="Z4090" s="1"/>
      <c r="AA4090" s="1"/>
      <c r="AB4090" s="1"/>
      <c r="AC4090" s="1"/>
      <c r="AD4090" s="3">
        <v>1.51041511015112E+174</v>
      </c>
      <c r="AE4090" s="1"/>
      <c r="AF4090" s="1"/>
      <c r="AG4090" s="1"/>
      <c r="AH4090" s="1"/>
      <c r="AI4090" s="1"/>
      <c r="AJ4090" s="1" t="s">
        <v>49</v>
      </c>
      <c r="AK4090" s="1" t="s">
        <v>76</v>
      </c>
      <c r="AL4090" s="1"/>
      <c r="AM4090" s="1"/>
      <c r="AN4090" s="1"/>
      <c r="AO4090" s="1" t="s">
        <v>2593</v>
      </c>
    </row>
    <row r="4091" spans="1:41">
      <c r="A4091" s="1" t="s">
        <v>11351</v>
      </c>
      <c r="B4091" s="1" t="s">
        <v>2905</v>
      </c>
      <c r="C4091" s="1" t="s">
        <v>36</v>
      </c>
      <c r="D4091" s="1">
        <v>24</v>
      </c>
      <c r="E4091" s="1">
        <v>3591</v>
      </c>
      <c r="F4091" s="5">
        <v>44091</v>
      </c>
      <c r="G4091" s="5">
        <v>44109</v>
      </c>
      <c r="H4091" s="1">
        <f t="shared" ca="1" si="763"/>
        <v>18</v>
      </c>
      <c r="I4091" s="1" t="str">
        <f t="shared" ca="1" si="764"/>
        <v>No</v>
      </c>
      <c r="J4091" s="1" t="s">
        <v>87</v>
      </c>
      <c r="K4091" s="1" t="s">
        <v>88</v>
      </c>
      <c r="L4091" s="1"/>
      <c r="M4091" s="1" t="s">
        <v>89</v>
      </c>
      <c r="N4091" s="1"/>
      <c r="O4091" s="1" t="s">
        <v>83</v>
      </c>
      <c r="P4091" s="1">
        <v>18</v>
      </c>
      <c r="Q4091" s="1">
        <v>34</v>
      </c>
      <c r="R4091" s="1">
        <f t="shared" si="762"/>
        <v>18</v>
      </c>
      <c r="S4091" s="1">
        <v>34</v>
      </c>
      <c r="T4091" s="1">
        <f t="shared" si="765"/>
        <v>16</v>
      </c>
      <c r="U4091" s="1" t="s">
        <v>41</v>
      </c>
      <c r="V4091" s="1"/>
      <c r="W4091" s="1"/>
      <c r="X4091" s="1"/>
      <c r="Y4091" s="1"/>
      <c r="Z4091" s="1"/>
      <c r="AA4091" s="1"/>
      <c r="AB4091" s="1"/>
      <c r="AC4091" s="1"/>
      <c r="AD4091" s="1"/>
      <c r="AE4091" s="1"/>
      <c r="AF4091" s="1"/>
      <c r="AG4091" s="1"/>
      <c r="AH4091" s="1"/>
      <c r="AI4091" s="1"/>
      <c r="AJ4091" s="1"/>
      <c r="AK4091" s="1"/>
      <c r="AL4091" s="1"/>
      <c r="AM4091" s="1"/>
      <c r="AN4091" s="1"/>
      <c r="AO4091" s="1" t="s">
        <v>91</v>
      </c>
    </row>
    <row r="4092" spans="1:41">
      <c r="A4092" s="1" t="s">
        <v>11352</v>
      </c>
      <c r="B4092" s="1" t="s">
        <v>314</v>
      </c>
      <c r="C4092" s="1" t="s">
        <v>36</v>
      </c>
      <c r="D4092" s="1">
        <v>6</v>
      </c>
      <c r="E4092" s="1">
        <v>643</v>
      </c>
      <c r="F4092" s="5">
        <v>43868</v>
      </c>
      <c r="G4092" s="5">
        <v>43872</v>
      </c>
      <c r="H4092" s="1">
        <f t="shared" ca="1" si="763"/>
        <v>4</v>
      </c>
      <c r="I4092" s="1" t="str">
        <f t="shared" ca="1" si="764"/>
        <v>No</v>
      </c>
      <c r="J4092" s="1" t="s">
        <v>292</v>
      </c>
      <c r="K4092" s="1" t="s">
        <v>293</v>
      </c>
      <c r="L4092" s="1" t="s">
        <v>292</v>
      </c>
      <c r="M4092" s="1" t="s">
        <v>292</v>
      </c>
      <c r="N4092" s="1"/>
      <c r="O4092" s="1" t="s">
        <v>48</v>
      </c>
      <c r="P4092" s="1">
        <v>18</v>
      </c>
      <c r="Q4092" s="1"/>
      <c r="R4092" s="1">
        <f t="shared" si="762"/>
        <v>18</v>
      </c>
      <c r="S4092" s="1" t="str">
        <f t="shared" ref="S4092:S4095" si="771">IF(ISBLANK(Q4092)=TRUE,"80",Q4092)</f>
        <v>80</v>
      </c>
      <c r="T4092" s="1">
        <f t="shared" si="765"/>
        <v>62</v>
      </c>
      <c r="U4092" s="1" t="s">
        <v>41</v>
      </c>
      <c r="V4092" s="1" t="s">
        <v>296</v>
      </c>
      <c r="W4092" s="1"/>
      <c r="X4092" s="1"/>
      <c r="Y4092" s="1"/>
      <c r="Z4092" s="1"/>
      <c r="AA4092" s="1"/>
      <c r="AB4092" s="1"/>
      <c r="AC4092" s="1"/>
      <c r="AD4092" s="1"/>
      <c r="AE4092" s="1"/>
      <c r="AF4092" s="1"/>
      <c r="AG4092" s="1"/>
      <c r="AH4092" s="1"/>
      <c r="AI4092" s="1"/>
      <c r="AJ4092" s="1"/>
      <c r="AK4092" s="1"/>
      <c r="AL4092" s="1"/>
      <c r="AM4092" s="1"/>
      <c r="AN4092" s="1"/>
      <c r="AO4092" s="1" t="s">
        <v>315</v>
      </c>
    </row>
    <row r="4093" spans="1:41">
      <c r="A4093" s="1" t="s">
        <v>11353</v>
      </c>
      <c r="B4093" s="1" t="s">
        <v>11354</v>
      </c>
      <c r="C4093" s="1" t="s">
        <v>36</v>
      </c>
      <c r="D4093" s="1">
        <v>153</v>
      </c>
      <c r="E4093" s="1">
        <v>46004</v>
      </c>
      <c r="F4093" s="5">
        <v>44014</v>
      </c>
      <c r="G4093" s="5">
        <v>44028</v>
      </c>
      <c r="H4093" s="1">
        <f t="shared" ca="1" si="763"/>
        <v>14</v>
      </c>
      <c r="I4093" s="1" t="str">
        <f t="shared" ca="1" si="764"/>
        <v>No</v>
      </c>
      <c r="J4093" s="1" t="s">
        <v>161</v>
      </c>
      <c r="K4093" s="1" t="s">
        <v>46</v>
      </c>
      <c r="L4093" s="1"/>
      <c r="M4093" s="1" t="s">
        <v>161</v>
      </c>
      <c r="N4093" s="1"/>
      <c r="O4093" s="1" t="s">
        <v>48</v>
      </c>
      <c r="P4093" s="1">
        <v>18</v>
      </c>
      <c r="Q4093" s="1"/>
      <c r="R4093" s="1">
        <f t="shared" si="762"/>
        <v>18</v>
      </c>
      <c r="S4093" s="1" t="str">
        <f t="shared" si="771"/>
        <v>80</v>
      </c>
      <c r="T4093" s="1">
        <f t="shared" si="765"/>
        <v>62</v>
      </c>
      <c r="U4093" s="1" t="s">
        <v>41</v>
      </c>
      <c r="V4093" s="1"/>
      <c r="W4093" s="1"/>
      <c r="X4093" s="1"/>
      <c r="Y4093" s="1"/>
      <c r="Z4093" s="1"/>
      <c r="AA4093" s="1"/>
      <c r="AB4093" s="1"/>
      <c r="AC4093" s="1"/>
      <c r="AD4093" s="1"/>
      <c r="AE4093" s="1"/>
      <c r="AF4093" s="1"/>
      <c r="AG4093" s="1"/>
      <c r="AH4093" s="1"/>
      <c r="AI4093" s="1"/>
      <c r="AJ4093" s="1"/>
      <c r="AK4093" s="1"/>
      <c r="AL4093" s="1"/>
      <c r="AM4093" s="1"/>
      <c r="AN4093" s="1"/>
      <c r="AO4093" s="1" t="s">
        <v>11355</v>
      </c>
    </row>
    <row r="4094" spans="1:41">
      <c r="A4094" s="1" t="s">
        <v>11356</v>
      </c>
      <c r="B4094" s="1" t="s">
        <v>840</v>
      </c>
      <c r="C4094" s="1" t="s">
        <v>36</v>
      </c>
      <c r="D4094" s="1">
        <v>461</v>
      </c>
      <c r="E4094" s="1">
        <v>25329</v>
      </c>
      <c r="F4094" s="5">
        <v>44090</v>
      </c>
      <c r="G4094" s="5">
        <v>44096</v>
      </c>
      <c r="H4094" s="1">
        <f t="shared" ca="1" si="763"/>
        <v>6</v>
      </c>
      <c r="I4094" s="1" t="str">
        <f t="shared" ca="1" si="764"/>
        <v>No</v>
      </c>
      <c r="J4094" s="1" t="s">
        <v>147</v>
      </c>
      <c r="K4094" s="1" t="s">
        <v>148</v>
      </c>
      <c r="L4094" s="1" t="s">
        <v>149</v>
      </c>
      <c r="M4094" s="1" t="s">
        <v>350</v>
      </c>
      <c r="N4094" s="1"/>
      <c r="O4094" s="1" t="s">
        <v>48</v>
      </c>
      <c r="P4094" s="1">
        <v>18</v>
      </c>
      <c r="Q4094" s="1"/>
      <c r="R4094" s="1">
        <f t="shared" si="762"/>
        <v>18</v>
      </c>
      <c r="S4094" s="1" t="str">
        <f t="shared" si="771"/>
        <v>80</v>
      </c>
      <c r="T4094" s="1">
        <f t="shared" si="765"/>
        <v>62</v>
      </c>
      <c r="U4094" s="1" t="s">
        <v>41</v>
      </c>
      <c r="V4094" s="1" t="s">
        <v>1152</v>
      </c>
      <c r="W4094" s="1"/>
      <c r="X4094" s="1"/>
      <c r="Y4094" s="1"/>
      <c r="Z4094" s="1"/>
      <c r="AA4094" s="1"/>
      <c r="AB4094" s="1"/>
      <c r="AC4094" s="1"/>
      <c r="AD4094" s="1"/>
      <c r="AE4094" s="1"/>
      <c r="AF4094" s="1"/>
      <c r="AG4094" s="1"/>
      <c r="AH4094" s="1"/>
      <c r="AI4094" s="1"/>
      <c r="AJ4094" s="1"/>
      <c r="AK4094" s="1"/>
      <c r="AL4094" s="1"/>
      <c r="AM4094" s="1"/>
      <c r="AN4094" s="1"/>
      <c r="AO4094" s="1" t="s">
        <v>6232</v>
      </c>
    </row>
    <row r="4095" spans="1:41">
      <c r="A4095" s="1" t="s">
        <v>11357</v>
      </c>
      <c r="B4095" s="1" t="s">
        <v>1283</v>
      </c>
      <c r="C4095" s="1" t="s">
        <v>36</v>
      </c>
      <c r="D4095" s="1">
        <v>6</v>
      </c>
      <c r="E4095" s="1">
        <v>4007</v>
      </c>
      <c r="F4095" s="5">
        <v>44034</v>
      </c>
      <c r="G4095" s="5">
        <v>44051</v>
      </c>
      <c r="H4095" s="1">
        <f t="shared" ca="1" si="763"/>
        <v>17</v>
      </c>
      <c r="I4095" s="1" t="str">
        <f t="shared" ca="1" si="764"/>
        <v>No</v>
      </c>
      <c r="J4095" s="1" t="s">
        <v>903</v>
      </c>
      <c r="K4095" s="1" t="s">
        <v>904</v>
      </c>
      <c r="L4095" s="1"/>
      <c r="M4095" s="1" t="s">
        <v>903</v>
      </c>
      <c r="N4095" s="1"/>
      <c r="O4095" s="1" t="s">
        <v>48</v>
      </c>
      <c r="P4095" s="1">
        <v>18</v>
      </c>
      <c r="Q4095" s="1"/>
      <c r="R4095" s="1">
        <f t="shared" si="762"/>
        <v>18</v>
      </c>
      <c r="S4095" s="1" t="str">
        <f t="shared" si="771"/>
        <v>80</v>
      </c>
      <c r="T4095" s="1">
        <f t="shared" si="765"/>
        <v>62</v>
      </c>
      <c r="U4095" s="1" t="s">
        <v>41</v>
      </c>
      <c r="V4095" s="1"/>
      <c r="W4095" s="1"/>
      <c r="X4095" s="1"/>
      <c r="Y4095" s="1"/>
      <c r="Z4095" s="1"/>
      <c r="AA4095" s="1"/>
      <c r="AB4095" s="1"/>
      <c r="AC4095" s="1"/>
      <c r="AD4095" s="1"/>
      <c r="AE4095" s="1"/>
      <c r="AF4095" s="1"/>
      <c r="AG4095" s="1"/>
      <c r="AH4095" s="1"/>
      <c r="AI4095" s="1"/>
      <c r="AJ4095" s="1"/>
      <c r="AK4095" s="1" t="s">
        <v>76</v>
      </c>
      <c r="AL4095" s="1"/>
      <c r="AM4095" s="1"/>
      <c r="AN4095" s="1"/>
      <c r="AO4095" s="1" t="s">
        <v>1284</v>
      </c>
    </row>
    <row r="4096" spans="1:41">
      <c r="A4096" s="1" t="s">
        <v>11358</v>
      </c>
      <c r="B4096" s="1" t="s">
        <v>11359</v>
      </c>
      <c r="C4096" s="1" t="s">
        <v>36</v>
      </c>
      <c r="D4096" s="1">
        <v>10618</v>
      </c>
      <c r="E4096" s="1">
        <v>2980017</v>
      </c>
      <c r="F4096" s="5">
        <v>44040</v>
      </c>
      <c r="G4096" s="1"/>
      <c r="H4096" s="1">
        <f t="shared" ca="1" si="763"/>
        <v>64</v>
      </c>
      <c r="I4096" s="1" t="str">
        <f t="shared" ca="1" si="764"/>
        <v>No</v>
      </c>
      <c r="J4096" s="1" t="s">
        <v>94</v>
      </c>
      <c r="K4096" s="1" t="s">
        <v>95</v>
      </c>
      <c r="L4096" s="1"/>
      <c r="M4096" s="1" t="s">
        <v>96</v>
      </c>
      <c r="N4096" s="1"/>
      <c r="O4096" s="1" t="s">
        <v>97</v>
      </c>
      <c r="P4096" s="1">
        <v>18</v>
      </c>
      <c r="Q4096" s="1">
        <v>45</v>
      </c>
      <c r="R4096" s="1">
        <f t="shared" si="762"/>
        <v>18</v>
      </c>
      <c r="S4096" s="1">
        <v>45</v>
      </c>
      <c r="T4096" s="1">
        <f t="shared" si="765"/>
        <v>27</v>
      </c>
      <c r="U4096" s="1" t="s">
        <v>41</v>
      </c>
      <c r="V4096" s="1" t="s">
        <v>1507</v>
      </c>
      <c r="W4096" s="1"/>
      <c r="X4096" s="1"/>
      <c r="Y4096" s="1"/>
      <c r="Z4096" s="1"/>
      <c r="AA4096" s="1"/>
      <c r="AB4096" s="1"/>
      <c r="AC4096" s="1"/>
      <c r="AD4096" s="1"/>
      <c r="AE4096" s="1"/>
      <c r="AF4096" s="1"/>
      <c r="AG4096" s="1"/>
      <c r="AH4096" s="1"/>
      <c r="AI4096" s="1"/>
      <c r="AJ4096" s="1"/>
      <c r="AK4096" s="1"/>
      <c r="AL4096" s="1"/>
      <c r="AM4096" s="1"/>
      <c r="AN4096" s="1"/>
      <c r="AO4096" s="1" t="s">
        <v>11360</v>
      </c>
    </row>
    <row r="4097" spans="1:41">
      <c r="A4097" s="1" t="s">
        <v>11361</v>
      </c>
      <c r="B4097" s="1" t="s">
        <v>11362</v>
      </c>
      <c r="C4097" s="1" t="s">
        <v>36</v>
      </c>
      <c r="D4097" s="1">
        <v>80</v>
      </c>
      <c r="E4097" s="1">
        <v>5840</v>
      </c>
      <c r="F4097" s="5">
        <v>44096</v>
      </c>
      <c r="G4097" s="5">
        <v>44103</v>
      </c>
      <c r="H4097" s="1">
        <f t="shared" ca="1" si="763"/>
        <v>7</v>
      </c>
      <c r="I4097" s="1" t="str">
        <f t="shared" ca="1" si="764"/>
        <v>No</v>
      </c>
      <c r="J4097" s="1" t="s">
        <v>147</v>
      </c>
      <c r="K4097" s="1" t="s">
        <v>148</v>
      </c>
      <c r="L4097" s="1" t="s">
        <v>149</v>
      </c>
      <c r="M4097" s="1" t="s">
        <v>350</v>
      </c>
      <c r="N4097" s="1"/>
      <c r="O4097" s="1" t="s">
        <v>48</v>
      </c>
      <c r="P4097" s="1">
        <v>18</v>
      </c>
      <c r="Q4097" s="1"/>
      <c r="R4097" s="1">
        <f t="shared" si="762"/>
        <v>18</v>
      </c>
      <c r="S4097" s="1" t="str">
        <f>IF(ISBLANK(Q4097)=TRUE,"80",Q4097)</f>
        <v>80</v>
      </c>
      <c r="T4097" s="1">
        <f t="shared" si="765"/>
        <v>62</v>
      </c>
      <c r="U4097" s="1" t="s">
        <v>41</v>
      </c>
      <c r="V4097" s="1" t="s">
        <v>1305</v>
      </c>
      <c r="W4097" s="1"/>
      <c r="X4097" s="1"/>
      <c r="Y4097" s="1"/>
      <c r="Z4097" s="1"/>
      <c r="AA4097" s="1"/>
      <c r="AB4097" s="1"/>
      <c r="AC4097" s="1"/>
      <c r="AD4097" s="1"/>
      <c r="AE4097" s="1"/>
      <c r="AF4097" s="1"/>
      <c r="AG4097" s="1"/>
      <c r="AH4097" s="1"/>
      <c r="AI4097" s="1"/>
      <c r="AJ4097" s="1"/>
      <c r="AK4097" s="1"/>
      <c r="AL4097" s="1"/>
      <c r="AM4097" s="1"/>
      <c r="AN4097" s="1"/>
      <c r="AO4097" s="1" t="s">
        <v>4575</v>
      </c>
    </row>
    <row r="4098" spans="1:41">
      <c r="A4098" s="1" t="s">
        <v>11363</v>
      </c>
      <c r="B4098" s="1" t="s">
        <v>11364</v>
      </c>
      <c r="C4098" s="1" t="s">
        <v>36</v>
      </c>
      <c r="D4098" s="1">
        <v>180</v>
      </c>
      <c r="E4098" s="1">
        <v>73291</v>
      </c>
      <c r="F4098" s="5">
        <v>44049</v>
      </c>
      <c r="G4098" s="1"/>
      <c r="H4098" s="1">
        <f t="shared" ca="1" si="763"/>
        <v>55</v>
      </c>
      <c r="I4098" s="1" t="str">
        <f t="shared" ca="1" si="764"/>
        <v>No</v>
      </c>
      <c r="J4098" s="1" t="s">
        <v>94</v>
      </c>
      <c r="K4098" s="1" t="s">
        <v>95</v>
      </c>
      <c r="L4098" s="1"/>
      <c r="M4098" s="1" t="s">
        <v>96</v>
      </c>
      <c r="N4098" s="1" t="s">
        <v>337</v>
      </c>
      <c r="O4098" s="1" t="s">
        <v>97</v>
      </c>
      <c r="P4098" s="1">
        <v>18</v>
      </c>
      <c r="Q4098" s="1">
        <v>45</v>
      </c>
      <c r="R4098" s="1">
        <f t="shared" ref="R4098:R4161" si="772">IF(ISBLANK(P4098)=TRUE,"0",P4098)</f>
        <v>18</v>
      </c>
      <c r="S4098" s="1">
        <v>45</v>
      </c>
      <c r="T4098" s="1">
        <f t="shared" si="765"/>
        <v>27</v>
      </c>
      <c r="U4098" s="1" t="s">
        <v>41</v>
      </c>
      <c r="V4098" s="1" t="s">
        <v>380</v>
      </c>
      <c r="W4098" s="1"/>
      <c r="X4098" s="1"/>
      <c r="Y4098" s="1"/>
      <c r="Z4098" s="1"/>
      <c r="AA4098" s="1"/>
      <c r="AB4098" s="1"/>
      <c r="AC4098" s="1"/>
      <c r="AD4098" s="1"/>
      <c r="AE4098" s="1"/>
      <c r="AF4098" s="1"/>
      <c r="AG4098" s="1"/>
      <c r="AH4098" s="1"/>
      <c r="AI4098" s="1"/>
      <c r="AJ4098" s="1" t="s">
        <v>49</v>
      </c>
      <c r="AK4098" s="1"/>
      <c r="AL4098" s="1"/>
      <c r="AM4098" s="1"/>
      <c r="AN4098" s="1" t="s">
        <v>11365</v>
      </c>
      <c r="AO4098" s="1" t="s">
        <v>11366</v>
      </c>
    </row>
    <row r="4099" spans="1:41">
      <c r="A4099" s="1" t="s">
        <v>11370</v>
      </c>
      <c r="B4099" s="1" t="s">
        <v>687</v>
      </c>
      <c r="C4099" s="1" t="s">
        <v>36</v>
      </c>
      <c r="D4099" s="1">
        <v>47</v>
      </c>
      <c r="E4099" s="1">
        <v>8051</v>
      </c>
      <c r="F4099" s="5">
        <v>44050</v>
      </c>
      <c r="G4099" s="5">
        <v>44075</v>
      </c>
      <c r="H4099" s="1">
        <f t="shared" ref="H4099:H4162" ca="1" si="773">IF(ISBLANK(G4099)=FALSE,G4099-F4099,TODAY()-F4099)</f>
        <v>25</v>
      </c>
      <c r="I4099" s="1" t="str">
        <f t="shared" ref="I4099:I4162" ca="1" si="774">IF(H4099&gt;0,"No","Yes")</f>
        <v>No</v>
      </c>
      <c r="J4099" s="1" t="s">
        <v>161</v>
      </c>
      <c r="K4099" s="1" t="s">
        <v>46</v>
      </c>
      <c r="L4099" s="1"/>
      <c r="M4099" s="1" t="s">
        <v>161</v>
      </c>
      <c r="N4099" s="1"/>
      <c r="O4099" s="1" t="s">
        <v>48</v>
      </c>
      <c r="P4099" s="1">
        <v>18</v>
      </c>
      <c r="Q4099" s="1"/>
      <c r="R4099" s="1">
        <f t="shared" si="772"/>
        <v>18</v>
      </c>
      <c r="S4099" s="1" t="str">
        <f t="shared" ref="S4099:S4105" si="775">IF(ISBLANK(Q4099)=TRUE,"80",Q4099)</f>
        <v>80</v>
      </c>
      <c r="T4099" s="1">
        <f t="shared" ref="T4099:T4162" si="776">S4099-R4099</f>
        <v>62</v>
      </c>
      <c r="U4099" s="1" t="s">
        <v>41</v>
      </c>
      <c r="V4099" s="1"/>
      <c r="W4099" s="1"/>
      <c r="X4099" s="1"/>
      <c r="Y4099" s="1"/>
      <c r="Z4099" s="1"/>
      <c r="AA4099" s="1"/>
      <c r="AB4099" s="1"/>
      <c r="AC4099" s="1"/>
      <c r="AD4099" s="1"/>
      <c r="AE4099" s="1"/>
      <c r="AF4099" s="1"/>
      <c r="AG4099" s="1"/>
      <c r="AH4099" s="1"/>
      <c r="AI4099" s="1"/>
      <c r="AJ4099" s="1"/>
      <c r="AK4099" s="1"/>
      <c r="AL4099" s="1"/>
      <c r="AM4099" s="1"/>
      <c r="AN4099" s="1"/>
      <c r="AO4099" s="1" t="s">
        <v>11371</v>
      </c>
    </row>
    <row r="4100" spans="1:41">
      <c r="A4100" s="1" t="s">
        <v>11372</v>
      </c>
      <c r="B4100" s="1" t="s">
        <v>713</v>
      </c>
      <c r="C4100" s="1" t="s">
        <v>36</v>
      </c>
      <c r="D4100" s="1">
        <v>4383</v>
      </c>
      <c r="E4100" s="1">
        <v>2670725</v>
      </c>
      <c r="F4100" s="5">
        <v>43945</v>
      </c>
      <c r="G4100" s="1"/>
      <c r="H4100" s="1">
        <f t="shared" ca="1" si="773"/>
        <v>159</v>
      </c>
      <c r="I4100" s="1" t="str">
        <f t="shared" ca="1" si="774"/>
        <v>No</v>
      </c>
      <c r="J4100" s="1" t="s">
        <v>136</v>
      </c>
      <c r="K4100" s="1" t="s">
        <v>137</v>
      </c>
      <c r="L4100" s="1" t="s">
        <v>264</v>
      </c>
      <c r="M4100" s="1" t="s">
        <v>136</v>
      </c>
      <c r="N4100" s="1"/>
      <c r="O4100" s="1" t="s">
        <v>48</v>
      </c>
      <c r="P4100" s="1">
        <v>18</v>
      </c>
      <c r="Q4100" s="1"/>
      <c r="R4100" s="1">
        <f t="shared" si="772"/>
        <v>18</v>
      </c>
      <c r="S4100" s="1" t="str">
        <f t="shared" si="775"/>
        <v>80</v>
      </c>
      <c r="T4100" s="1">
        <f t="shared" si="776"/>
        <v>62</v>
      </c>
      <c r="U4100" s="1" t="s">
        <v>41</v>
      </c>
      <c r="V4100" s="1"/>
      <c r="W4100" s="1"/>
      <c r="X4100" s="1"/>
      <c r="Y4100" s="1"/>
      <c r="Z4100" s="1"/>
      <c r="AA4100" s="1"/>
      <c r="AB4100" s="1"/>
      <c r="AC4100" s="1"/>
      <c r="AD4100" s="1"/>
      <c r="AE4100" s="1"/>
      <c r="AF4100" s="1"/>
      <c r="AG4100" s="1"/>
      <c r="AH4100" s="1" t="s">
        <v>124</v>
      </c>
      <c r="AI4100" s="1"/>
      <c r="AJ4100" s="1"/>
      <c r="AK4100" s="1"/>
      <c r="AL4100" s="1"/>
      <c r="AM4100" s="1"/>
      <c r="AN4100" s="1"/>
      <c r="AO4100" s="1"/>
    </row>
    <row r="4101" spans="1:41">
      <c r="A4101" s="1" t="s">
        <v>11373</v>
      </c>
      <c r="B4101" s="1" t="s">
        <v>11374</v>
      </c>
      <c r="C4101" s="1" t="s">
        <v>36</v>
      </c>
      <c r="D4101" s="1">
        <v>31</v>
      </c>
      <c r="E4101" s="1">
        <v>16459</v>
      </c>
      <c r="F4101" s="5">
        <v>43896</v>
      </c>
      <c r="G4101" s="5">
        <v>43903</v>
      </c>
      <c r="H4101" s="1">
        <f t="shared" ca="1" si="773"/>
        <v>7</v>
      </c>
      <c r="I4101" s="1" t="str">
        <f t="shared" ca="1" si="774"/>
        <v>No</v>
      </c>
      <c r="J4101" s="1" t="s">
        <v>11375</v>
      </c>
      <c r="K4101" s="1" t="s">
        <v>11376</v>
      </c>
      <c r="L4101" s="1"/>
      <c r="M4101" s="1" t="s">
        <v>11377</v>
      </c>
      <c r="N4101" s="1"/>
      <c r="O4101" s="1" t="s">
        <v>48</v>
      </c>
      <c r="P4101" s="1">
        <v>18</v>
      </c>
      <c r="Q4101" s="1"/>
      <c r="R4101" s="1">
        <f t="shared" si="772"/>
        <v>18</v>
      </c>
      <c r="S4101" s="1" t="str">
        <f t="shared" si="775"/>
        <v>80</v>
      </c>
      <c r="T4101" s="1">
        <f t="shared" si="776"/>
        <v>62</v>
      </c>
      <c r="U4101" s="1" t="s">
        <v>41</v>
      </c>
      <c r="V4101" s="1"/>
      <c r="W4101" s="1"/>
      <c r="X4101" s="1"/>
      <c r="Y4101" s="1"/>
      <c r="Z4101" s="1"/>
      <c r="AA4101" s="1"/>
      <c r="AB4101" s="1"/>
      <c r="AC4101" s="1"/>
      <c r="AD4101" s="1"/>
      <c r="AE4101" s="1"/>
      <c r="AF4101" s="1"/>
      <c r="AG4101" s="1"/>
      <c r="AH4101" s="1"/>
      <c r="AI4101" s="1"/>
      <c r="AJ4101" s="1" t="s">
        <v>49</v>
      </c>
      <c r="AK4101" s="1"/>
      <c r="AL4101" s="1"/>
      <c r="AM4101" s="1"/>
      <c r="AN4101" s="1"/>
      <c r="AO4101" s="1" t="s">
        <v>11378</v>
      </c>
    </row>
    <row r="4102" spans="1:41">
      <c r="A4102" s="1" t="s">
        <v>11380</v>
      </c>
      <c r="B4102" s="1" t="s">
        <v>1316</v>
      </c>
      <c r="C4102" s="1" t="s">
        <v>36</v>
      </c>
      <c r="D4102" s="1">
        <v>294</v>
      </c>
      <c r="E4102" s="1">
        <v>28708</v>
      </c>
      <c r="F4102" s="5">
        <v>44083</v>
      </c>
      <c r="G4102" s="5">
        <v>44110</v>
      </c>
      <c r="H4102" s="1">
        <f t="shared" ca="1" si="773"/>
        <v>27</v>
      </c>
      <c r="I4102" s="1" t="str">
        <f t="shared" ca="1" si="774"/>
        <v>No</v>
      </c>
      <c r="J4102" s="1" t="s">
        <v>161</v>
      </c>
      <c r="K4102" s="1" t="s">
        <v>46</v>
      </c>
      <c r="L4102" s="1"/>
      <c r="M4102" s="1" t="s">
        <v>161</v>
      </c>
      <c r="N4102" s="1"/>
      <c r="O4102" s="1" t="s">
        <v>48</v>
      </c>
      <c r="P4102" s="1">
        <v>18</v>
      </c>
      <c r="Q4102" s="1"/>
      <c r="R4102" s="1">
        <f t="shared" si="772"/>
        <v>18</v>
      </c>
      <c r="S4102" s="1" t="str">
        <f t="shared" si="775"/>
        <v>80</v>
      </c>
      <c r="T4102" s="1">
        <f t="shared" si="776"/>
        <v>62</v>
      </c>
      <c r="U4102" s="1" t="s">
        <v>41</v>
      </c>
      <c r="V4102" s="1"/>
      <c r="W4102" s="1"/>
      <c r="X4102" s="1"/>
      <c r="Y4102" s="1"/>
      <c r="Z4102" s="1"/>
      <c r="AA4102" s="1"/>
      <c r="AB4102" s="1"/>
      <c r="AC4102" s="1"/>
      <c r="AD4102" s="1"/>
      <c r="AE4102" s="1"/>
      <c r="AF4102" s="1"/>
      <c r="AG4102" s="1"/>
      <c r="AH4102" s="1"/>
      <c r="AI4102" s="1"/>
      <c r="AJ4102" s="1"/>
      <c r="AK4102" s="1"/>
      <c r="AL4102" s="1"/>
      <c r="AM4102" s="1"/>
      <c r="AN4102" s="1"/>
      <c r="AO4102" s="1" t="s">
        <v>11381</v>
      </c>
    </row>
    <row r="4103" spans="1:41">
      <c r="A4103" s="1" t="s">
        <v>11382</v>
      </c>
      <c r="B4103" s="1" t="s">
        <v>3074</v>
      </c>
      <c r="C4103" s="1" t="s">
        <v>36</v>
      </c>
      <c r="D4103" s="1">
        <v>1000</v>
      </c>
      <c r="E4103" s="1">
        <v>449199</v>
      </c>
      <c r="F4103" s="5">
        <v>44035</v>
      </c>
      <c r="G4103" s="5">
        <v>44043</v>
      </c>
      <c r="H4103" s="1">
        <f t="shared" ca="1" si="773"/>
        <v>8</v>
      </c>
      <c r="I4103" s="1" t="str">
        <f t="shared" ca="1" si="774"/>
        <v>No</v>
      </c>
      <c r="J4103" s="1" t="s">
        <v>87</v>
      </c>
      <c r="K4103" s="1" t="s">
        <v>88</v>
      </c>
      <c r="L4103" s="1" t="s">
        <v>3075</v>
      </c>
      <c r="M4103" s="1" t="s">
        <v>89</v>
      </c>
      <c r="N4103" s="1"/>
      <c r="O4103" s="1" t="s">
        <v>48</v>
      </c>
      <c r="P4103" s="1">
        <v>18</v>
      </c>
      <c r="Q4103" s="1"/>
      <c r="R4103" s="1">
        <f t="shared" si="772"/>
        <v>18</v>
      </c>
      <c r="S4103" s="1" t="str">
        <f t="shared" si="775"/>
        <v>80</v>
      </c>
      <c r="T4103" s="1">
        <f t="shared" si="776"/>
        <v>62</v>
      </c>
      <c r="U4103" s="1" t="s">
        <v>41</v>
      </c>
      <c r="V4103" s="1" t="s">
        <v>1060</v>
      </c>
      <c r="W4103" s="1"/>
      <c r="X4103" s="1"/>
      <c r="Y4103" s="1"/>
      <c r="Z4103" s="1"/>
      <c r="AA4103" s="1"/>
      <c r="AB4103" s="1"/>
      <c r="AC4103" s="1"/>
      <c r="AD4103" s="1"/>
      <c r="AE4103" s="1"/>
      <c r="AF4103" s="1"/>
      <c r="AG4103" s="1"/>
      <c r="AH4103" s="1"/>
      <c r="AI4103" s="1"/>
      <c r="AJ4103" s="1"/>
      <c r="AK4103" s="1"/>
      <c r="AL4103" s="1"/>
      <c r="AM4103" s="1"/>
      <c r="AN4103" s="1"/>
      <c r="AO4103" s="1" t="s">
        <v>3577</v>
      </c>
    </row>
    <row r="4104" spans="1:41">
      <c r="A4104" s="1" t="s">
        <v>11383</v>
      </c>
      <c r="B4104" s="1" t="s">
        <v>2773</v>
      </c>
      <c r="C4104" s="1" t="s">
        <v>36</v>
      </c>
      <c r="D4104" s="1">
        <v>72</v>
      </c>
      <c r="E4104" s="1">
        <v>18927</v>
      </c>
      <c r="F4104" s="5">
        <v>43882</v>
      </c>
      <c r="G4104" s="5">
        <v>43894</v>
      </c>
      <c r="H4104" s="1">
        <f t="shared" ca="1" si="773"/>
        <v>12</v>
      </c>
      <c r="I4104" s="1" t="str">
        <f t="shared" ca="1" si="774"/>
        <v>No</v>
      </c>
      <c r="J4104" s="1" t="s">
        <v>117</v>
      </c>
      <c r="K4104" s="1" t="s">
        <v>46</v>
      </c>
      <c r="L4104" s="1"/>
      <c r="M4104" s="1" t="s">
        <v>118</v>
      </c>
      <c r="N4104" s="1"/>
      <c r="O4104" s="1" t="s">
        <v>48</v>
      </c>
      <c r="P4104" s="1">
        <v>18</v>
      </c>
      <c r="Q4104" s="1"/>
      <c r="R4104" s="1">
        <f t="shared" si="772"/>
        <v>18</v>
      </c>
      <c r="S4104" s="1" t="str">
        <f t="shared" si="775"/>
        <v>80</v>
      </c>
      <c r="T4104" s="1">
        <f t="shared" si="776"/>
        <v>62</v>
      </c>
      <c r="U4104" s="1" t="s">
        <v>41</v>
      </c>
      <c r="V4104" s="1" t="s">
        <v>921</v>
      </c>
      <c r="W4104" s="1"/>
      <c r="X4104" s="1"/>
      <c r="Y4104" s="1"/>
      <c r="Z4104" s="1"/>
      <c r="AA4104" s="1"/>
      <c r="AB4104" s="1"/>
      <c r="AC4104" s="1"/>
      <c r="AD4104" s="1"/>
      <c r="AE4104" s="1"/>
      <c r="AF4104" s="1"/>
      <c r="AG4104" s="1"/>
      <c r="AH4104" s="1"/>
      <c r="AI4104" s="1"/>
      <c r="AJ4104" s="1"/>
      <c r="AK4104" s="1"/>
      <c r="AL4104" s="1"/>
      <c r="AM4104" s="1"/>
      <c r="AN4104" s="1"/>
      <c r="AO4104" s="1" t="s">
        <v>11384</v>
      </c>
    </row>
    <row r="4105" spans="1:41">
      <c r="A4105" s="1" t="s">
        <v>11387</v>
      </c>
      <c r="B4105" s="1" t="s">
        <v>11388</v>
      </c>
      <c r="C4105" s="1" t="s">
        <v>36</v>
      </c>
      <c r="D4105" s="1">
        <v>0</v>
      </c>
      <c r="E4105" s="1">
        <v>69</v>
      </c>
      <c r="F4105" s="5">
        <v>43861</v>
      </c>
      <c r="G4105" s="5">
        <v>43862</v>
      </c>
      <c r="H4105" s="1">
        <f t="shared" ca="1" si="773"/>
        <v>1</v>
      </c>
      <c r="I4105" s="1" t="str">
        <f t="shared" ca="1" si="774"/>
        <v>No</v>
      </c>
      <c r="J4105" s="1" t="s">
        <v>10494</v>
      </c>
      <c r="K4105" s="1" t="s">
        <v>6924</v>
      </c>
      <c r="L4105" s="1" t="s">
        <v>10495</v>
      </c>
      <c r="M4105" s="1" t="s">
        <v>10494</v>
      </c>
      <c r="N4105" s="1"/>
      <c r="O4105" s="1" t="s">
        <v>48</v>
      </c>
      <c r="P4105" s="1">
        <v>18</v>
      </c>
      <c r="Q4105" s="1"/>
      <c r="R4105" s="1">
        <f t="shared" si="772"/>
        <v>18</v>
      </c>
      <c r="S4105" s="1" t="str">
        <f t="shared" si="775"/>
        <v>80</v>
      </c>
      <c r="T4105" s="1">
        <f t="shared" si="776"/>
        <v>62</v>
      </c>
      <c r="U4105" s="1" t="s">
        <v>41</v>
      </c>
      <c r="V4105" s="1"/>
      <c r="W4105" s="1"/>
      <c r="X4105" s="1"/>
      <c r="Y4105" s="1"/>
      <c r="Z4105" s="1" t="s">
        <v>11389</v>
      </c>
      <c r="AA4105" s="1"/>
      <c r="AB4105" s="1"/>
      <c r="AC4105" s="1"/>
      <c r="AD4105" s="1"/>
      <c r="AE4105" s="1"/>
      <c r="AF4105" s="1"/>
      <c r="AG4105" s="1"/>
      <c r="AH4105" s="1"/>
      <c r="AI4105" s="1"/>
      <c r="AJ4105" s="1" t="s">
        <v>49</v>
      </c>
      <c r="AK4105" s="1" t="s">
        <v>76</v>
      </c>
      <c r="AL4105" s="1"/>
      <c r="AM4105" s="1"/>
      <c r="AN4105" s="1"/>
      <c r="AO4105" s="1"/>
    </row>
    <row r="4106" spans="1:41">
      <c r="A4106" s="1" t="s">
        <v>11390</v>
      </c>
      <c r="B4106" s="1" t="s">
        <v>11132</v>
      </c>
      <c r="C4106" s="1" t="s">
        <v>36</v>
      </c>
      <c r="D4106" s="1">
        <v>301</v>
      </c>
      <c r="E4106" s="1">
        <v>89680</v>
      </c>
      <c r="F4106" s="5">
        <v>44046</v>
      </c>
      <c r="G4106" s="1"/>
      <c r="H4106" s="1">
        <f t="shared" ca="1" si="773"/>
        <v>58</v>
      </c>
      <c r="I4106" s="1" t="str">
        <f t="shared" ca="1" si="774"/>
        <v>No</v>
      </c>
      <c r="J4106" s="1" t="s">
        <v>540</v>
      </c>
      <c r="K4106" s="1" t="s">
        <v>541</v>
      </c>
      <c r="L4106" s="1"/>
      <c r="M4106" s="1" t="s">
        <v>540</v>
      </c>
      <c r="N4106" s="1"/>
      <c r="O4106" s="1" t="s">
        <v>375</v>
      </c>
      <c r="P4106" s="1">
        <v>18</v>
      </c>
      <c r="Q4106" s="1">
        <v>24</v>
      </c>
      <c r="R4106" s="1">
        <f t="shared" si="772"/>
        <v>18</v>
      </c>
      <c r="S4106" s="1">
        <v>24</v>
      </c>
      <c r="T4106" s="1">
        <f t="shared" si="776"/>
        <v>6</v>
      </c>
      <c r="U4106" s="1" t="s">
        <v>41</v>
      </c>
      <c r="V4106" s="1"/>
      <c r="W4106" s="1"/>
      <c r="X4106" s="1"/>
      <c r="Y4106" s="1"/>
      <c r="Z4106" s="1"/>
      <c r="AA4106" s="1"/>
      <c r="AB4106" s="1"/>
      <c r="AC4106" s="1"/>
      <c r="AD4106" s="1"/>
      <c r="AE4106" s="1"/>
      <c r="AF4106" s="1"/>
      <c r="AG4106" s="1"/>
      <c r="AH4106" s="1" t="s">
        <v>8791</v>
      </c>
      <c r="AI4106" s="1"/>
      <c r="AJ4106" s="1" t="s">
        <v>49</v>
      </c>
      <c r="AK4106" s="1"/>
      <c r="AL4106" s="1" t="s">
        <v>3610</v>
      </c>
      <c r="AM4106" s="1"/>
      <c r="AN4106" s="1"/>
      <c r="AO4106" s="1" t="s">
        <v>11133</v>
      </c>
    </row>
    <row r="4107" spans="1:41">
      <c r="A4107" s="1" t="s">
        <v>11391</v>
      </c>
      <c r="B4107" s="1" t="s">
        <v>858</v>
      </c>
      <c r="C4107" s="1" t="s">
        <v>36</v>
      </c>
      <c r="D4107" s="1">
        <v>357</v>
      </c>
      <c r="E4107" s="1">
        <v>133181</v>
      </c>
      <c r="F4107" s="5">
        <v>44075</v>
      </c>
      <c r="G4107" s="5">
        <v>44097</v>
      </c>
      <c r="H4107" s="1">
        <f t="shared" ca="1" si="773"/>
        <v>22</v>
      </c>
      <c r="I4107" s="1" t="str">
        <f t="shared" ca="1" si="774"/>
        <v>No</v>
      </c>
      <c r="J4107" s="1" t="s">
        <v>117</v>
      </c>
      <c r="K4107" s="1" t="s">
        <v>46</v>
      </c>
      <c r="L4107" s="1"/>
      <c r="M4107" s="1" t="s">
        <v>118</v>
      </c>
      <c r="N4107" s="1"/>
      <c r="O4107" s="1" t="s">
        <v>141</v>
      </c>
      <c r="P4107" s="1">
        <v>18</v>
      </c>
      <c r="Q4107" s="1">
        <v>39</v>
      </c>
      <c r="R4107" s="1">
        <f t="shared" si="772"/>
        <v>18</v>
      </c>
      <c r="S4107" s="1">
        <v>39</v>
      </c>
      <c r="T4107" s="1">
        <f t="shared" si="776"/>
        <v>21</v>
      </c>
      <c r="U4107" s="1" t="s">
        <v>41</v>
      </c>
      <c r="V4107" s="1" t="s">
        <v>84</v>
      </c>
      <c r="W4107" s="1"/>
      <c r="X4107" s="1"/>
      <c r="Y4107" s="1"/>
      <c r="Z4107" s="1"/>
      <c r="AA4107" s="1"/>
      <c r="AB4107" s="1"/>
      <c r="AC4107" s="1"/>
      <c r="AD4107" s="1"/>
      <c r="AE4107" s="1"/>
      <c r="AF4107" s="1"/>
      <c r="AG4107" s="1"/>
      <c r="AH4107" s="1"/>
      <c r="AI4107" s="1"/>
      <c r="AJ4107" s="1"/>
      <c r="AK4107" s="1"/>
      <c r="AL4107" s="1"/>
      <c r="AM4107" s="1"/>
      <c r="AN4107" s="1"/>
      <c r="AO4107" s="1" t="s">
        <v>11392</v>
      </c>
    </row>
    <row r="4108" spans="1:41">
      <c r="A4108" s="1" t="s">
        <v>11393</v>
      </c>
      <c r="B4108" s="1" t="s">
        <v>11394</v>
      </c>
      <c r="C4108" s="1" t="s">
        <v>36</v>
      </c>
      <c r="D4108" s="1">
        <v>92</v>
      </c>
      <c r="E4108" s="1">
        <v>15763</v>
      </c>
      <c r="F4108" s="5">
        <v>44090</v>
      </c>
      <c r="G4108" s="5">
        <v>44104</v>
      </c>
      <c r="H4108" s="1">
        <f t="shared" ca="1" si="773"/>
        <v>14</v>
      </c>
      <c r="I4108" s="1" t="str">
        <f t="shared" ca="1" si="774"/>
        <v>No</v>
      </c>
      <c r="J4108" s="1" t="s">
        <v>214</v>
      </c>
      <c r="K4108" s="1" t="s">
        <v>215</v>
      </c>
      <c r="L4108" s="1"/>
      <c r="M4108" s="1" t="s">
        <v>1796</v>
      </c>
      <c r="N4108" s="1" t="s">
        <v>337</v>
      </c>
      <c r="O4108" s="1" t="s">
        <v>48</v>
      </c>
      <c r="P4108" s="1">
        <v>18</v>
      </c>
      <c r="Q4108" s="1"/>
      <c r="R4108" s="1">
        <f t="shared" si="772"/>
        <v>18</v>
      </c>
      <c r="S4108" s="1" t="str">
        <f t="shared" ref="S4108:S4113" si="777">IF(ISBLANK(Q4108)=TRUE,"80",Q4108)</f>
        <v>80</v>
      </c>
      <c r="T4108" s="1">
        <f t="shared" si="776"/>
        <v>62</v>
      </c>
      <c r="U4108" s="1" t="s">
        <v>41</v>
      </c>
      <c r="V4108" s="1" t="s">
        <v>167</v>
      </c>
      <c r="W4108" s="1"/>
      <c r="X4108" s="1"/>
      <c r="Y4108" s="1"/>
      <c r="Z4108" s="1"/>
      <c r="AA4108" s="1"/>
      <c r="AB4108" s="1"/>
      <c r="AC4108" s="1"/>
      <c r="AD4108" s="1"/>
      <c r="AE4108" s="1"/>
      <c r="AF4108" s="1"/>
      <c r="AG4108" s="1"/>
      <c r="AH4108" s="1" t="s">
        <v>1797</v>
      </c>
      <c r="AI4108" s="1"/>
      <c r="AJ4108" s="1" t="s">
        <v>49</v>
      </c>
      <c r="AK4108" s="1"/>
      <c r="AL4108" s="1"/>
      <c r="AM4108" s="1"/>
      <c r="AN4108" s="1"/>
      <c r="AO4108" s="1" t="s">
        <v>1798</v>
      </c>
    </row>
    <row r="4109" spans="1:41">
      <c r="A4109" s="1" t="s">
        <v>11396</v>
      </c>
      <c r="B4109" s="1" t="s">
        <v>1648</v>
      </c>
      <c r="C4109" s="1" t="s">
        <v>36</v>
      </c>
      <c r="D4109" s="1">
        <v>6</v>
      </c>
      <c r="E4109" s="1">
        <v>1291</v>
      </c>
      <c r="F4109" s="5">
        <v>44095</v>
      </c>
      <c r="G4109" s="1"/>
      <c r="H4109" s="1">
        <f t="shared" ca="1" si="773"/>
        <v>9</v>
      </c>
      <c r="I4109" s="1" t="str">
        <f t="shared" ca="1" si="774"/>
        <v>No</v>
      </c>
      <c r="J4109" s="1" t="s">
        <v>1344</v>
      </c>
      <c r="K4109" s="1" t="s">
        <v>1345</v>
      </c>
      <c r="L4109" s="1"/>
      <c r="M4109" s="1" t="s">
        <v>1344</v>
      </c>
      <c r="N4109" s="1"/>
      <c r="O4109" s="1" t="s">
        <v>48</v>
      </c>
      <c r="P4109" s="1">
        <v>18</v>
      </c>
      <c r="Q4109" s="1"/>
      <c r="R4109" s="1">
        <f t="shared" si="772"/>
        <v>18</v>
      </c>
      <c r="S4109" s="1" t="str">
        <f t="shared" si="777"/>
        <v>80</v>
      </c>
      <c r="T4109" s="1">
        <f t="shared" si="776"/>
        <v>62</v>
      </c>
      <c r="U4109" s="1" t="s">
        <v>41</v>
      </c>
      <c r="V4109" s="1"/>
      <c r="W4109" s="1"/>
      <c r="X4109" s="1"/>
      <c r="Y4109" s="1"/>
      <c r="Z4109" s="1"/>
      <c r="AA4109" s="1"/>
      <c r="AB4109" s="1"/>
      <c r="AC4109" s="1"/>
      <c r="AD4109" s="1"/>
      <c r="AE4109" s="1"/>
      <c r="AF4109" s="1"/>
      <c r="AG4109" s="1"/>
      <c r="AH4109" s="1" t="s">
        <v>2035</v>
      </c>
      <c r="AI4109" s="1"/>
      <c r="AJ4109" s="1" t="s">
        <v>49</v>
      </c>
      <c r="AK4109" s="1" t="s">
        <v>76</v>
      </c>
      <c r="AL4109" s="1"/>
      <c r="AM4109" s="1"/>
      <c r="AN4109" s="1"/>
      <c r="AO4109" s="1" t="s">
        <v>1347</v>
      </c>
    </row>
    <row r="4110" spans="1:41">
      <c r="A4110" s="1" t="s">
        <v>11397</v>
      </c>
      <c r="B4110" s="1" t="s">
        <v>135</v>
      </c>
      <c r="C4110" s="1" t="s">
        <v>36</v>
      </c>
      <c r="D4110" s="1">
        <v>26</v>
      </c>
      <c r="E4110" s="1">
        <v>3720</v>
      </c>
      <c r="F4110" s="5">
        <v>43994</v>
      </c>
      <c r="G4110" s="5">
        <v>44013</v>
      </c>
      <c r="H4110" s="1">
        <f t="shared" ca="1" si="773"/>
        <v>19</v>
      </c>
      <c r="I4110" s="1" t="str">
        <f t="shared" ca="1" si="774"/>
        <v>No</v>
      </c>
      <c r="J4110" s="1" t="s">
        <v>136</v>
      </c>
      <c r="K4110" s="1" t="s">
        <v>137</v>
      </c>
      <c r="L4110" s="1" t="s">
        <v>136</v>
      </c>
      <c r="M4110" s="1" t="s">
        <v>136</v>
      </c>
      <c r="N4110" s="1"/>
      <c r="O4110" s="1" t="s">
        <v>48</v>
      </c>
      <c r="P4110" s="1">
        <v>18</v>
      </c>
      <c r="Q4110" s="1"/>
      <c r="R4110" s="1">
        <f t="shared" si="772"/>
        <v>18</v>
      </c>
      <c r="S4110" s="1" t="str">
        <f t="shared" si="777"/>
        <v>80</v>
      </c>
      <c r="T4110" s="1">
        <f t="shared" si="776"/>
        <v>62</v>
      </c>
      <c r="U4110" s="1" t="s">
        <v>41</v>
      </c>
      <c r="V4110" s="1"/>
      <c r="W4110" s="1"/>
      <c r="X4110" s="1"/>
      <c r="Y4110" s="1"/>
      <c r="Z4110" s="1"/>
      <c r="AA4110" s="1"/>
      <c r="AB4110" s="1"/>
      <c r="AC4110" s="1"/>
      <c r="AD4110" s="1"/>
      <c r="AE4110" s="1"/>
      <c r="AF4110" s="1"/>
      <c r="AG4110" s="1"/>
      <c r="AH4110" s="1"/>
      <c r="AI4110" s="1"/>
      <c r="AJ4110" s="1"/>
      <c r="AK4110" s="1"/>
      <c r="AL4110" s="1"/>
      <c r="AM4110" s="1"/>
      <c r="AN4110" s="1"/>
      <c r="AO4110" s="1"/>
    </row>
    <row r="4111" spans="1:41">
      <c r="A4111" s="1" t="s">
        <v>11401</v>
      </c>
      <c r="B4111" s="1" t="s">
        <v>3161</v>
      </c>
      <c r="C4111" s="1" t="s">
        <v>36</v>
      </c>
      <c r="D4111" s="1">
        <v>68</v>
      </c>
      <c r="E4111" s="1">
        <v>9834</v>
      </c>
      <c r="F4111" s="5">
        <v>44009</v>
      </c>
      <c r="G4111" s="5">
        <v>44027</v>
      </c>
      <c r="H4111" s="1">
        <f t="shared" ca="1" si="773"/>
        <v>18</v>
      </c>
      <c r="I4111" s="1" t="str">
        <f t="shared" ca="1" si="774"/>
        <v>No</v>
      </c>
      <c r="J4111" s="1" t="s">
        <v>214</v>
      </c>
      <c r="K4111" s="1" t="s">
        <v>215</v>
      </c>
      <c r="L4111" s="1" t="s">
        <v>755</v>
      </c>
      <c r="M4111" s="1" t="s">
        <v>755</v>
      </c>
      <c r="N4111" s="1"/>
      <c r="O4111" s="1" t="s">
        <v>48</v>
      </c>
      <c r="P4111" s="1">
        <v>18</v>
      </c>
      <c r="Q4111" s="1"/>
      <c r="R4111" s="1">
        <f t="shared" si="772"/>
        <v>18</v>
      </c>
      <c r="S4111" s="1" t="str">
        <f t="shared" si="777"/>
        <v>80</v>
      </c>
      <c r="T4111" s="1">
        <f t="shared" si="776"/>
        <v>62</v>
      </c>
      <c r="U4111" s="1" t="s">
        <v>41</v>
      </c>
      <c r="V4111" s="1" t="s">
        <v>185</v>
      </c>
      <c r="W4111" s="1"/>
      <c r="X4111" s="1"/>
      <c r="Y4111" s="1"/>
      <c r="Z4111" s="1"/>
      <c r="AA4111" s="1"/>
      <c r="AB4111" s="1"/>
      <c r="AC4111" s="1"/>
      <c r="AD4111" s="1"/>
      <c r="AE4111" s="1"/>
      <c r="AF4111" s="1"/>
      <c r="AG4111" s="1"/>
      <c r="AH4111" s="1"/>
      <c r="AI4111" s="1"/>
      <c r="AJ4111" s="1"/>
      <c r="AK4111" s="1" t="s">
        <v>76</v>
      </c>
      <c r="AL4111" s="1"/>
      <c r="AM4111" s="1"/>
      <c r="AN4111" s="1"/>
      <c r="AO4111" s="1" t="s">
        <v>756</v>
      </c>
    </row>
    <row r="4112" spans="1:41">
      <c r="A4112" s="1" t="s">
        <v>11402</v>
      </c>
      <c r="B4112" s="1" t="s">
        <v>1328</v>
      </c>
      <c r="C4112" s="1" t="s">
        <v>36</v>
      </c>
      <c r="D4112" s="1">
        <v>686</v>
      </c>
      <c r="E4112" s="1">
        <v>62611</v>
      </c>
      <c r="F4112" s="5">
        <v>44082</v>
      </c>
      <c r="G4112" s="5">
        <v>44089</v>
      </c>
      <c r="H4112" s="1">
        <f t="shared" ca="1" si="773"/>
        <v>7</v>
      </c>
      <c r="I4112" s="1" t="str">
        <f t="shared" ca="1" si="774"/>
        <v>No</v>
      </c>
      <c r="J4112" s="1" t="s">
        <v>147</v>
      </c>
      <c r="K4112" s="1" t="s">
        <v>148</v>
      </c>
      <c r="L4112" s="1" t="s">
        <v>1329</v>
      </c>
      <c r="M4112" s="1" t="s">
        <v>350</v>
      </c>
      <c r="N4112" s="1"/>
      <c r="O4112" s="1" t="s">
        <v>48</v>
      </c>
      <c r="P4112" s="1">
        <v>18</v>
      </c>
      <c r="Q4112" s="1"/>
      <c r="R4112" s="1">
        <f t="shared" si="772"/>
        <v>18</v>
      </c>
      <c r="S4112" s="1" t="str">
        <f t="shared" si="777"/>
        <v>80</v>
      </c>
      <c r="T4112" s="1">
        <f t="shared" si="776"/>
        <v>62</v>
      </c>
      <c r="U4112" s="1" t="s">
        <v>41</v>
      </c>
      <c r="V4112" s="1" t="s">
        <v>280</v>
      </c>
      <c r="W4112" s="1"/>
      <c r="X4112" s="1"/>
      <c r="Y4112" s="1"/>
      <c r="Z4112" s="1"/>
      <c r="AA4112" s="1"/>
      <c r="AB4112" s="1"/>
      <c r="AC4112" s="1"/>
      <c r="AD4112" s="1"/>
      <c r="AE4112" s="1"/>
      <c r="AF4112" s="1"/>
      <c r="AG4112" s="1"/>
      <c r="AH4112" s="1"/>
      <c r="AI4112" s="1"/>
      <c r="AJ4112" s="1"/>
      <c r="AK4112" s="1"/>
      <c r="AL4112" s="1"/>
      <c r="AM4112" s="1"/>
      <c r="AN4112" s="1"/>
      <c r="AO4112" s="1" t="s">
        <v>3616</v>
      </c>
    </row>
    <row r="4113" spans="1:41">
      <c r="A4113" s="1" t="s">
        <v>11403</v>
      </c>
      <c r="B4113" s="1" t="s">
        <v>1884</v>
      </c>
      <c r="C4113" s="1" t="s">
        <v>36</v>
      </c>
      <c r="D4113" s="1">
        <v>79</v>
      </c>
      <c r="E4113" s="1">
        <v>12109</v>
      </c>
      <c r="F4113" s="5">
        <v>44050</v>
      </c>
      <c r="G4113" s="5">
        <v>44075</v>
      </c>
      <c r="H4113" s="1">
        <f t="shared" ca="1" si="773"/>
        <v>25</v>
      </c>
      <c r="I4113" s="1" t="str">
        <f t="shared" ca="1" si="774"/>
        <v>No</v>
      </c>
      <c r="J4113" s="1" t="s">
        <v>161</v>
      </c>
      <c r="K4113" s="1" t="s">
        <v>46</v>
      </c>
      <c r="L4113" s="1"/>
      <c r="M4113" s="1" t="s">
        <v>161</v>
      </c>
      <c r="N4113" s="1" t="s">
        <v>337</v>
      </c>
      <c r="O4113" s="1" t="s">
        <v>48</v>
      </c>
      <c r="P4113" s="1">
        <v>18</v>
      </c>
      <c r="Q4113" s="1"/>
      <c r="R4113" s="1">
        <f t="shared" si="772"/>
        <v>18</v>
      </c>
      <c r="S4113" s="1" t="str">
        <f t="shared" si="777"/>
        <v>80</v>
      </c>
      <c r="T4113" s="1">
        <f t="shared" si="776"/>
        <v>62</v>
      </c>
      <c r="U4113" s="1" t="s">
        <v>41</v>
      </c>
      <c r="V4113" s="1" t="s">
        <v>4786</v>
      </c>
      <c r="W4113" s="1"/>
      <c r="X4113" s="1"/>
      <c r="Y4113" s="1"/>
      <c r="Z4113" s="1"/>
      <c r="AA4113" s="1"/>
      <c r="AB4113" s="1"/>
      <c r="AC4113" s="1"/>
      <c r="AD4113" s="1"/>
      <c r="AE4113" s="1"/>
      <c r="AF4113" s="1"/>
      <c r="AG4113" s="1"/>
      <c r="AH4113" s="1"/>
      <c r="AI4113" s="1"/>
      <c r="AJ4113" s="1"/>
      <c r="AK4113" s="1"/>
      <c r="AL4113" s="1"/>
      <c r="AM4113" s="1"/>
      <c r="AN4113" s="1"/>
      <c r="AO4113" s="1" t="s">
        <v>11404</v>
      </c>
    </row>
    <row r="4114" spans="1:41">
      <c r="A4114" s="1" t="s">
        <v>11405</v>
      </c>
      <c r="B4114" s="1" t="s">
        <v>2174</v>
      </c>
      <c r="C4114" s="1" t="s">
        <v>36</v>
      </c>
      <c r="D4114" s="1">
        <v>1111</v>
      </c>
      <c r="E4114" s="1">
        <v>112344</v>
      </c>
      <c r="F4114" s="5">
        <v>44063</v>
      </c>
      <c r="G4114" s="5">
        <v>44067</v>
      </c>
      <c r="H4114" s="1">
        <f t="shared" ca="1" si="773"/>
        <v>4</v>
      </c>
      <c r="I4114" s="1" t="str">
        <f t="shared" ca="1" si="774"/>
        <v>No</v>
      </c>
      <c r="J4114" s="1" t="s">
        <v>80</v>
      </c>
      <c r="K4114" s="1" t="s">
        <v>81</v>
      </c>
      <c r="L4114" s="1" t="s">
        <v>82</v>
      </c>
      <c r="M4114" s="1" t="s">
        <v>82</v>
      </c>
      <c r="N4114" s="1"/>
      <c r="O4114" s="1" t="s">
        <v>83</v>
      </c>
      <c r="P4114" s="1">
        <v>18</v>
      </c>
      <c r="Q4114" s="1">
        <v>34</v>
      </c>
      <c r="R4114" s="1">
        <f t="shared" si="772"/>
        <v>18</v>
      </c>
      <c r="S4114" s="1">
        <v>34</v>
      </c>
      <c r="T4114" s="1">
        <f t="shared" si="776"/>
        <v>16</v>
      </c>
      <c r="U4114" s="1" t="s">
        <v>41</v>
      </c>
      <c r="V4114" s="1" t="s">
        <v>185</v>
      </c>
      <c r="W4114" s="1"/>
      <c r="X4114" s="1"/>
      <c r="Y4114" s="1"/>
      <c r="Z4114" s="1"/>
      <c r="AA4114" s="1"/>
      <c r="AB4114" s="1"/>
      <c r="AC4114" s="1"/>
      <c r="AD4114" s="1"/>
      <c r="AE4114" s="1"/>
      <c r="AF4114" s="1"/>
      <c r="AG4114" s="1"/>
      <c r="AH4114" s="1"/>
      <c r="AI4114" s="1"/>
      <c r="AJ4114" s="1" t="s">
        <v>49</v>
      </c>
      <c r="AK4114" s="1"/>
      <c r="AL4114" s="1"/>
      <c r="AM4114" s="1"/>
      <c r="AN4114" s="1"/>
      <c r="AO4114" s="1"/>
    </row>
    <row r="4115" spans="1:41">
      <c r="A4115" s="1" t="s">
        <v>11406</v>
      </c>
      <c r="B4115" s="1" t="s">
        <v>4645</v>
      </c>
      <c r="C4115" s="1" t="s">
        <v>36</v>
      </c>
      <c r="D4115" s="1">
        <v>150</v>
      </c>
      <c r="E4115" s="1">
        <v>70589</v>
      </c>
      <c r="F4115" s="5">
        <v>44048</v>
      </c>
      <c r="G4115" s="5">
        <v>44062</v>
      </c>
      <c r="H4115" s="1">
        <f t="shared" ca="1" si="773"/>
        <v>14</v>
      </c>
      <c r="I4115" s="1" t="str">
        <f t="shared" ca="1" si="774"/>
        <v>No</v>
      </c>
      <c r="J4115" s="1" t="s">
        <v>117</v>
      </c>
      <c r="K4115" s="1" t="s">
        <v>46</v>
      </c>
      <c r="L4115" s="1"/>
      <c r="M4115" s="1" t="s">
        <v>118</v>
      </c>
      <c r="N4115" s="1"/>
      <c r="O4115" s="1" t="s">
        <v>48</v>
      </c>
      <c r="P4115" s="1">
        <v>18</v>
      </c>
      <c r="Q4115" s="1"/>
      <c r="R4115" s="1">
        <f t="shared" si="772"/>
        <v>18</v>
      </c>
      <c r="S4115" s="1" t="str">
        <f t="shared" ref="S4115:S4116" si="778">IF(ISBLANK(Q4115)=TRUE,"80",Q4115)</f>
        <v>80</v>
      </c>
      <c r="T4115" s="1">
        <f t="shared" si="776"/>
        <v>62</v>
      </c>
      <c r="U4115" s="1" t="s">
        <v>41</v>
      </c>
      <c r="V4115" s="1" t="s">
        <v>84</v>
      </c>
      <c r="W4115" s="1"/>
      <c r="X4115" s="1"/>
      <c r="Y4115" s="1"/>
      <c r="Z4115" s="1"/>
      <c r="AA4115" s="1"/>
      <c r="AB4115" s="1"/>
      <c r="AC4115" s="1"/>
      <c r="AD4115" s="1"/>
      <c r="AE4115" s="1"/>
      <c r="AF4115" s="1"/>
      <c r="AG4115" s="1"/>
      <c r="AH4115" s="1"/>
      <c r="AI4115" s="1"/>
      <c r="AJ4115" s="1"/>
      <c r="AK4115" s="1"/>
      <c r="AL4115" s="1"/>
      <c r="AM4115" s="1"/>
      <c r="AN4115" s="1"/>
      <c r="AO4115" s="1" t="s">
        <v>11407</v>
      </c>
    </row>
    <row r="4116" spans="1:41">
      <c r="A4116" s="1" t="s">
        <v>11408</v>
      </c>
      <c r="B4116" s="1" t="s">
        <v>11409</v>
      </c>
      <c r="C4116" s="1" t="s">
        <v>36</v>
      </c>
      <c r="D4116" s="1">
        <v>1593</v>
      </c>
      <c r="E4116" s="1">
        <v>634458</v>
      </c>
      <c r="F4116" s="5">
        <v>43973</v>
      </c>
      <c r="G4116" s="5">
        <v>43984</v>
      </c>
      <c r="H4116" s="1">
        <f t="shared" ca="1" si="773"/>
        <v>11</v>
      </c>
      <c r="I4116" s="1" t="str">
        <f t="shared" ca="1" si="774"/>
        <v>No</v>
      </c>
      <c r="J4116" s="1" t="s">
        <v>3763</v>
      </c>
      <c r="K4116" s="1" t="s">
        <v>46</v>
      </c>
      <c r="L4116" s="1"/>
      <c r="M4116" s="1" t="s">
        <v>3764</v>
      </c>
      <c r="N4116" s="1"/>
      <c r="O4116" s="1" t="s">
        <v>48</v>
      </c>
      <c r="P4116" s="1">
        <v>18</v>
      </c>
      <c r="Q4116" s="1"/>
      <c r="R4116" s="1">
        <f t="shared" si="772"/>
        <v>18</v>
      </c>
      <c r="S4116" s="1" t="str">
        <f t="shared" si="778"/>
        <v>80</v>
      </c>
      <c r="T4116" s="1">
        <f t="shared" si="776"/>
        <v>62</v>
      </c>
      <c r="U4116" s="1" t="s">
        <v>41</v>
      </c>
      <c r="V4116" s="1" t="s">
        <v>3765</v>
      </c>
      <c r="W4116" s="1"/>
      <c r="X4116" s="1"/>
      <c r="Y4116" s="1"/>
      <c r="Z4116" s="1"/>
      <c r="AA4116" s="1"/>
      <c r="AB4116" s="1"/>
      <c r="AC4116" s="1"/>
      <c r="AD4116" s="1"/>
      <c r="AE4116" s="1"/>
      <c r="AF4116" s="1"/>
      <c r="AG4116" s="1"/>
      <c r="AH4116" s="1"/>
      <c r="AI4116" s="1"/>
      <c r="AJ4116" s="1" t="s">
        <v>49</v>
      </c>
      <c r="AK4116" s="1"/>
      <c r="AL4116" s="1"/>
      <c r="AM4116" s="1"/>
      <c r="AN4116" s="1"/>
      <c r="AO4116" s="1" t="s">
        <v>3766</v>
      </c>
    </row>
    <row r="4117" spans="1:41">
      <c r="A4117" s="1" t="s">
        <v>11410</v>
      </c>
      <c r="B4117" s="1" t="s">
        <v>11411</v>
      </c>
      <c r="C4117" s="1" t="s">
        <v>36</v>
      </c>
      <c r="D4117" s="1">
        <v>534</v>
      </c>
      <c r="E4117" s="1">
        <v>45245</v>
      </c>
      <c r="F4117" s="5">
        <v>44053</v>
      </c>
      <c r="G4117" s="5">
        <v>44075</v>
      </c>
      <c r="H4117" s="1">
        <f t="shared" ca="1" si="773"/>
        <v>22</v>
      </c>
      <c r="I4117" s="1" t="str">
        <f t="shared" ca="1" si="774"/>
        <v>No</v>
      </c>
      <c r="J4117" s="1" t="s">
        <v>70</v>
      </c>
      <c r="K4117" s="1" t="s">
        <v>71</v>
      </c>
      <c r="L4117" s="1"/>
      <c r="M4117" s="1" t="s">
        <v>318</v>
      </c>
      <c r="N4117" s="1"/>
      <c r="O4117" s="1" t="s">
        <v>83</v>
      </c>
      <c r="P4117" s="1">
        <v>18</v>
      </c>
      <c r="Q4117" s="1">
        <v>34</v>
      </c>
      <c r="R4117" s="1">
        <f t="shared" si="772"/>
        <v>18</v>
      </c>
      <c r="S4117" s="1">
        <v>34</v>
      </c>
      <c r="T4117" s="1">
        <f t="shared" si="776"/>
        <v>16</v>
      </c>
      <c r="U4117" s="1" t="s">
        <v>41</v>
      </c>
      <c r="V4117" s="1"/>
      <c r="W4117" s="1"/>
      <c r="X4117" s="1"/>
      <c r="Y4117" s="1"/>
      <c r="Z4117" s="1"/>
      <c r="AA4117" s="1"/>
      <c r="AB4117" s="1"/>
      <c r="AC4117" s="1"/>
      <c r="AD4117" s="3">
        <v>4.4690447304987999E+88</v>
      </c>
      <c r="AE4117" s="1"/>
      <c r="AF4117" s="1"/>
      <c r="AG4117" s="1"/>
      <c r="AH4117" s="1"/>
      <c r="AI4117" s="1"/>
      <c r="AJ4117" s="1" t="s">
        <v>49</v>
      </c>
      <c r="AK4117" s="1"/>
      <c r="AL4117" s="1"/>
      <c r="AM4117" s="1"/>
      <c r="AN4117" s="1"/>
      <c r="AO4117" s="1" t="s">
        <v>6490</v>
      </c>
    </row>
    <row r="4118" spans="1:41">
      <c r="A4118" s="1" t="s">
        <v>11412</v>
      </c>
      <c r="B4118" s="1" t="s">
        <v>11413</v>
      </c>
      <c r="C4118" s="1" t="s">
        <v>36</v>
      </c>
      <c r="D4118" s="1">
        <v>592</v>
      </c>
      <c r="E4118" s="1">
        <v>175243</v>
      </c>
      <c r="F4118" s="5">
        <v>44070</v>
      </c>
      <c r="G4118" s="1"/>
      <c r="H4118" s="1">
        <f t="shared" ca="1" si="773"/>
        <v>34</v>
      </c>
      <c r="I4118" s="1" t="str">
        <f t="shared" ca="1" si="774"/>
        <v>No</v>
      </c>
      <c r="J4118" s="1" t="s">
        <v>94</v>
      </c>
      <c r="K4118" s="1" t="s">
        <v>95</v>
      </c>
      <c r="L4118" s="1"/>
      <c r="M4118" s="1" t="s">
        <v>96</v>
      </c>
      <c r="N4118" s="1"/>
      <c r="O4118" s="1" t="s">
        <v>97</v>
      </c>
      <c r="P4118" s="1">
        <v>18</v>
      </c>
      <c r="Q4118" s="1">
        <v>45</v>
      </c>
      <c r="R4118" s="1">
        <f t="shared" si="772"/>
        <v>18</v>
      </c>
      <c r="S4118" s="1">
        <v>45</v>
      </c>
      <c r="T4118" s="1">
        <f t="shared" si="776"/>
        <v>27</v>
      </c>
      <c r="U4118" s="1" t="s">
        <v>41</v>
      </c>
      <c r="V4118" s="1" t="s">
        <v>312</v>
      </c>
      <c r="W4118" s="1"/>
      <c r="X4118" s="1"/>
      <c r="Y4118" s="1"/>
      <c r="Z4118" s="1"/>
      <c r="AA4118" s="1"/>
      <c r="AB4118" s="1"/>
      <c r="AC4118" s="1"/>
      <c r="AD4118" s="1"/>
      <c r="AE4118" s="1"/>
      <c r="AF4118" s="1"/>
      <c r="AG4118" s="1"/>
      <c r="AH4118" s="1"/>
      <c r="AI4118" s="1"/>
      <c r="AJ4118" s="1"/>
      <c r="AK4118" s="1"/>
      <c r="AL4118" s="1"/>
      <c r="AM4118" s="1"/>
      <c r="AN4118" s="1"/>
      <c r="AO4118" s="1" t="s">
        <v>11414</v>
      </c>
    </row>
    <row r="4119" spans="1:41">
      <c r="A4119" s="1" t="s">
        <v>11419</v>
      </c>
      <c r="B4119" s="1" t="s">
        <v>1328</v>
      </c>
      <c r="C4119" s="1" t="s">
        <v>36</v>
      </c>
      <c r="D4119" s="1">
        <v>393</v>
      </c>
      <c r="E4119" s="1">
        <v>40309</v>
      </c>
      <c r="F4119" s="5">
        <v>44075</v>
      </c>
      <c r="G4119" s="5">
        <v>44082</v>
      </c>
      <c r="H4119" s="1">
        <f t="shared" ca="1" si="773"/>
        <v>7</v>
      </c>
      <c r="I4119" s="1" t="str">
        <f t="shared" ca="1" si="774"/>
        <v>No</v>
      </c>
      <c r="J4119" s="1" t="s">
        <v>147</v>
      </c>
      <c r="K4119" s="1" t="s">
        <v>148</v>
      </c>
      <c r="L4119" s="1" t="s">
        <v>1329</v>
      </c>
      <c r="M4119" s="1" t="s">
        <v>350</v>
      </c>
      <c r="N4119" s="1"/>
      <c r="O4119" s="1" t="s">
        <v>48</v>
      </c>
      <c r="P4119" s="1">
        <v>18</v>
      </c>
      <c r="Q4119" s="1"/>
      <c r="R4119" s="1">
        <f t="shared" si="772"/>
        <v>18</v>
      </c>
      <c r="S4119" s="1" t="str">
        <f t="shared" ref="S4119:S4120" si="779">IF(ISBLANK(Q4119)=TRUE,"80",Q4119)</f>
        <v>80</v>
      </c>
      <c r="T4119" s="1">
        <f t="shared" si="776"/>
        <v>62</v>
      </c>
      <c r="U4119" s="1" t="s">
        <v>41</v>
      </c>
      <c r="V4119" s="1" t="s">
        <v>167</v>
      </c>
      <c r="W4119" s="1"/>
      <c r="X4119" s="1"/>
      <c r="Y4119" s="1"/>
      <c r="Z4119" s="1"/>
      <c r="AA4119" s="1"/>
      <c r="AB4119" s="1"/>
      <c r="AC4119" s="1"/>
      <c r="AD4119" s="1"/>
      <c r="AE4119" s="1"/>
      <c r="AF4119" s="1"/>
      <c r="AG4119" s="1"/>
      <c r="AH4119" s="1"/>
      <c r="AI4119" s="1"/>
      <c r="AJ4119" s="1"/>
      <c r="AK4119" s="1"/>
      <c r="AL4119" s="1"/>
      <c r="AM4119" s="1"/>
      <c r="AN4119" s="1"/>
      <c r="AO4119" s="1" t="s">
        <v>2609</v>
      </c>
    </row>
    <row r="4120" spans="1:41">
      <c r="A4120" s="1" t="s">
        <v>11421</v>
      </c>
      <c r="B4120" s="1" t="s">
        <v>11422</v>
      </c>
      <c r="C4120" s="1" t="s">
        <v>36</v>
      </c>
      <c r="D4120" s="1">
        <v>124</v>
      </c>
      <c r="E4120" s="1">
        <v>6238</v>
      </c>
      <c r="F4120" s="5">
        <v>44096</v>
      </c>
      <c r="G4120" s="5">
        <v>44103</v>
      </c>
      <c r="H4120" s="1">
        <f t="shared" ca="1" si="773"/>
        <v>7</v>
      </c>
      <c r="I4120" s="1" t="str">
        <f t="shared" ca="1" si="774"/>
        <v>No</v>
      </c>
      <c r="J4120" s="1" t="s">
        <v>147</v>
      </c>
      <c r="K4120" s="1" t="s">
        <v>148</v>
      </c>
      <c r="L4120" s="1" t="s">
        <v>149</v>
      </c>
      <c r="M4120" s="1" t="s">
        <v>350</v>
      </c>
      <c r="N4120" s="1"/>
      <c r="O4120" s="1" t="s">
        <v>48</v>
      </c>
      <c r="P4120" s="1">
        <v>18</v>
      </c>
      <c r="Q4120" s="1"/>
      <c r="R4120" s="1">
        <f t="shared" si="772"/>
        <v>18</v>
      </c>
      <c r="S4120" s="1" t="str">
        <f t="shared" si="779"/>
        <v>80</v>
      </c>
      <c r="T4120" s="1">
        <f t="shared" si="776"/>
        <v>62</v>
      </c>
      <c r="U4120" s="1" t="s">
        <v>41</v>
      </c>
      <c r="V4120" s="1" t="s">
        <v>185</v>
      </c>
      <c r="W4120" s="1"/>
      <c r="X4120" s="1"/>
      <c r="Y4120" s="1"/>
      <c r="Z4120" s="1"/>
      <c r="AA4120" s="1"/>
      <c r="AB4120" s="1"/>
      <c r="AC4120" s="1"/>
      <c r="AD4120" s="1"/>
      <c r="AE4120" s="1"/>
      <c r="AF4120" s="1"/>
      <c r="AG4120" s="1"/>
      <c r="AH4120" s="1"/>
      <c r="AI4120" s="1"/>
      <c r="AJ4120" s="1"/>
      <c r="AK4120" s="1"/>
      <c r="AL4120" s="1"/>
      <c r="AM4120" s="1"/>
      <c r="AN4120" s="1"/>
      <c r="AO4120" s="1" t="s">
        <v>459</v>
      </c>
    </row>
    <row r="4121" spans="1:41">
      <c r="A4121" s="1" t="s">
        <v>11426</v>
      </c>
      <c r="B4121" s="1" t="s">
        <v>736</v>
      </c>
      <c r="C4121" s="1" t="s">
        <v>36</v>
      </c>
      <c r="D4121" s="1">
        <v>4651</v>
      </c>
      <c r="E4121" s="1">
        <v>1887031</v>
      </c>
      <c r="F4121" s="5">
        <v>44089</v>
      </c>
      <c r="G4121" s="5">
        <v>44096</v>
      </c>
      <c r="H4121" s="1">
        <f t="shared" ca="1" si="773"/>
        <v>7</v>
      </c>
      <c r="I4121" s="1" t="str">
        <f t="shared" ca="1" si="774"/>
        <v>No</v>
      </c>
      <c r="J4121" s="1" t="s">
        <v>80</v>
      </c>
      <c r="K4121" s="1" t="s">
        <v>81</v>
      </c>
      <c r="L4121" s="1" t="s">
        <v>82</v>
      </c>
      <c r="M4121" s="1" t="s">
        <v>82</v>
      </c>
      <c r="N4121" s="1"/>
      <c r="O4121" s="1" t="s">
        <v>83</v>
      </c>
      <c r="P4121" s="1">
        <v>18</v>
      </c>
      <c r="Q4121" s="1">
        <v>34</v>
      </c>
      <c r="R4121" s="1">
        <f t="shared" si="772"/>
        <v>18</v>
      </c>
      <c r="S4121" s="1">
        <v>34</v>
      </c>
      <c r="T4121" s="1">
        <f t="shared" si="776"/>
        <v>16</v>
      </c>
      <c r="U4121" s="1" t="s">
        <v>41</v>
      </c>
      <c r="V4121" s="1" t="s">
        <v>312</v>
      </c>
      <c r="W4121" s="1"/>
      <c r="X4121" s="1"/>
      <c r="Y4121" s="1"/>
      <c r="Z4121" s="1"/>
      <c r="AA4121" s="1"/>
      <c r="AB4121" s="1"/>
      <c r="AC4121" s="1"/>
      <c r="AD4121" s="1"/>
      <c r="AE4121" s="1"/>
      <c r="AF4121" s="1"/>
      <c r="AG4121" s="1"/>
      <c r="AH4121" s="1"/>
      <c r="AI4121" s="1"/>
      <c r="AJ4121" s="1" t="s">
        <v>49</v>
      </c>
      <c r="AK4121" s="1"/>
      <c r="AL4121" s="1"/>
      <c r="AM4121" s="1"/>
      <c r="AN4121" s="1"/>
      <c r="AO4121" s="1"/>
    </row>
    <row r="4122" spans="1:41">
      <c r="A4122" s="1" t="s">
        <v>11427</v>
      </c>
      <c r="B4122" s="1" t="s">
        <v>11428</v>
      </c>
      <c r="C4122" s="1" t="s">
        <v>36</v>
      </c>
      <c r="D4122" s="1">
        <v>3368</v>
      </c>
      <c r="E4122" s="1">
        <v>313987</v>
      </c>
      <c r="F4122" s="5">
        <v>44085</v>
      </c>
      <c r="G4122" s="5">
        <v>44097</v>
      </c>
      <c r="H4122" s="1">
        <f t="shared" ca="1" si="773"/>
        <v>12</v>
      </c>
      <c r="I4122" s="1" t="str">
        <f t="shared" ca="1" si="774"/>
        <v>No</v>
      </c>
      <c r="J4122" s="1" t="s">
        <v>478</v>
      </c>
      <c r="K4122" s="1" t="s">
        <v>46</v>
      </c>
      <c r="L4122" s="1"/>
      <c r="M4122" s="1" t="s">
        <v>478</v>
      </c>
      <c r="N4122" s="1"/>
      <c r="O4122" s="1" t="s">
        <v>48</v>
      </c>
      <c r="P4122" s="1">
        <v>18</v>
      </c>
      <c r="Q4122" s="1"/>
      <c r="R4122" s="1">
        <f t="shared" si="772"/>
        <v>18</v>
      </c>
      <c r="S4122" s="1" t="str">
        <f t="shared" ref="S4122:S4127" si="780">IF(ISBLANK(Q4122)=TRUE,"80",Q4122)</f>
        <v>80</v>
      </c>
      <c r="T4122" s="1">
        <f t="shared" si="776"/>
        <v>62</v>
      </c>
      <c r="U4122" s="1" t="s">
        <v>41</v>
      </c>
      <c r="V4122" s="1" t="s">
        <v>84</v>
      </c>
      <c r="W4122" s="1"/>
      <c r="X4122" s="1"/>
      <c r="Y4122" s="1"/>
      <c r="Z4122" s="1"/>
      <c r="AA4122" s="1"/>
      <c r="AB4122" s="1"/>
      <c r="AC4122" s="1"/>
      <c r="AD4122" s="1"/>
      <c r="AE4122" s="1"/>
      <c r="AF4122" s="1"/>
      <c r="AG4122" s="1"/>
      <c r="AH4122" s="1"/>
      <c r="AI4122" s="1"/>
      <c r="AJ4122" s="1"/>
      <c r="AK4122" s="1"/>
      <c r="AL4122" s="1"/>
      <c r="AM4122" s="1"/>
      <c r="AN4122" s="1"/>
      <c r="AO4122" s="1" t="s">
        <v>1020</v>
      </c>
    </row>
    <row r="4123" spans="1:41">
      <c r="A4123" s="1" t="s">
        <v>11431</v>
      </c>
      <c r="B4123" s="1" t="s">
        <v>11432</v>
      </c>
      <c r="C4123" s="1" t="s">
        <v>36</v>
      </c>
      <c r="D4123" s="1">
        <v>1067</v>
      </c>
      <c r="E4123" s="1">
        <v>410196</v>
      </c>
      <c r="F4123" s="5">
        <v>43962</v>
      </c>
      <c r="G4123" s="5">
        <v>44013</v>
      </c>
      <c r="H4123" s="1">
        <f t="shared" ca="1" si="773"/>
        <v>51</v>
      </c>
      <c r="I4123" s="1" t="str">
        <f t="shared" ca="1" si="774"/>
        <v>No</v>
      </c>
      <c r="J4123" s="1" t="s">
        <v>189</v>
      </c>
      <c r="K4123" s="1" t="s">
        <v>190</v>
      </c>
      <c r="L4123" s="1" t="s">
        <v>191</v>
      </c>
      <c r="M4123" s="1" t="s">
        <v>192</v>
      </c>
      <c r="N4123" s="1"/>
      <c r="O4123" s="1" t="s">
        <v>48</v>
      </c>
      <c r="P4123" s="1">
        <v>18</v>
      </c>
      <c r="Q4123" s="1"/>
      <c r="R4123" s="1">
        <f t="shared" si="772"/>
        <v>18</v>
      </c>
      <c r="S4123" s="1" t="str">
        <f t="shared" si="780"/>
        <v>80</v>
      </c>
      <c r="T4123" s="1">
        <f t="shared" si="776"/>
        <v>62</v>
      </c>
      <c r="U4123" s="1" t="s">
        <v>41</v>
      </c>
      <c r="V4123" s="1"/>
      <c r="W4123" s="1"/>
      <c r="X4123" s="1"/>
      <c r="Y4123" s="1"/>
      <c r="Z4123" s="1"/>
      <c r="AA4123" s="1"/>
      <c r="AB4123" s="1"/>
      <c r="AC4123" s="1"/>
      <c r="AD4123" s="3">
        <v>7.0080708007095004E+68</v>
      </c>
      <c r="AE4123" s="1"/>
      <c r="AF4123" s="1"/>
      <c r="AG4123" s="1"/>
      <c r="AH4123" s="1"/>
      <c r="AI4123" s="1"/>
      <c r="AJ4123" s="1" t="s">
        <v>49</v>
      </c>
      <c r="AK4123" s="1" t="s">
        <v>76</v>
      </c>
      <c r="AL4123" s="1"/>
      <c r="AM4123" s="1"/>
      <c r="AN4123" s="1"/>
      <c r="AO4123" s="1" t="s">
        <v>193</v>
      </c>
    </row>
    <row r="4124" spans="1:41">
      <c r="A4124" s="1" t="s">
        <v>11433</v>
      </c>
      <c r="B4124" s="1" t="s">
        <v>11434</v>
      </c>
      <c r="C4124" s="1" t="s">
        <v>36</v>
      </c>
      <c r="D4124" s="1">
        <v>116</v>
      </c>
      <c r="E4124" s="1">
        <v>29482</v>
      </c>
      <c r="F4124" s="5">
        <v>44074</v>
      </c>
      <c r="G4124" s="5">
        <v>44137</v>
      </c>
      <c r="H4124" s="1">
        <f t="shared" ca="1" si="773"/>
        <v>63</v>
      </c>
      <c r="I4124" s="1" t="str">
        <f t="shared" ca="1" si="774"/>
        <v>No</v>
      </c>
      <c r="J4124" s="1" t="s">
        <v>1615</v>
      </c>
      <c r="K4124" s="1" t="s">
        <v>1616</v>
      </c>
      <c r="L4124" s="1"/>
      <c r="M4124" s="1" t="s">
        <v>1617</v>
      </c>
      <c r="N4124" s="1"/>
      <c r="O4124" s="1" t="s">
        <v>48</v>
      </c>
      <c r="P4124" s="1">
        <v>18</v>
      </c>
      <c r="Q4124" s="1"/>
      <c r="R4124" s="1">
        <f t="shared" si="772"/>
        <v>18</v>
      </c>
      <c r="S4124" s="1" t="str">
        <f t="shared" si="780"/>
        <v>80</v>
      </c>
      <c r="T4124" s="1">
        <f t="shared" si="776"/>
        <v>62</v>
      </c>
      <c r="U4124" s="1" t="s">
        <v>41</v>
      </c>
      <c r="V4124" s="1"/>
      <c r="W4124" s="1"/>
      <c r="X4124" s="1"/>
      <c r="Y4124" s="1"/>
      <c r="Z4124" s="1"/>
      <c r="AA4124" s="1"/>
      <c r="AB4124" s="1"/>
      <c r="AC4124" s="1"/>
      <c r="AD4124" s="1" t="s">
        <v>1618</v>
      </c>
      <c r="AE4124" s="1"/>
      <c r="AF4124" s="1"/>
      <c r="AG4124" s="1"/>
      <c r="AH4124" s="1"/>
      <c r="AI4124" s="1"/>
      <c r="AJ4124" s="1" t="s">
        <v>49</v>
      </c>
      <c r="AK4124" s="1"/>
      <c r="AL4124" s="1"/>
      <c r="AM4124" s="1"/>
      <c r="AN4124" s="1"/>
      <c r="AO4124" s="1" t="s">
        <v>2641</v>
      </c>
    </row>
    <row r="4125" spans="1:41">
      <c r="A4125" s="1" t="s">
        <v>11435</v>
      </c>
      <c r="B4125" s="1" t="s">
        <v>6328</v>
      </c>
      <c r="C4125" s="1" t="s">
        <v>36</v>
      </c>
      <c r="D4125" s="1">
        <v>7941</v>
      </c>
      <c r="E4125" s="1">
        <v>1467095</v>
      </c>
      <c r="F4125" s="5">
        <v>43994</v>
      </c>
      <c r="G4125" s="5">
        <v>44044</v>
      </c>
      <c r="H4125" s="1">
        <f t="shared" ca="1" si="773"/>
        <v>50</v>
      </c>
      <c r="I4125" s="1" t="str">
        <f t="shared" ca="1" si="774"/>
        <v>No</v>
      </c>
      <c r="J4125" s="1" t="s">
        <v>2218</v>
      </c>
      <c r="K4125" s="1" t="s">
        <v>46</v>
      </c>
      <c r="L4125" s="1" t="s">
        <v>2218</v>
      </c>
      <c r="M4125" s="1" t="s">
        <v>2218</v>
      </c>
      <c r="N4125" s="1"/>
      <c r="O4125" s="1" t="s">
        <v>48</v>
      </c>
      <c r="P4125" s="1">
        <v>18</v>
      </c>
      <c r="Q4125" s="1"/>
      <c r="R4125" s="1">
        <f t="shared" si="772"/>
        <v>18</v>
      </c>
      <c r="S4125" s="1" t="str">
        <f t="shared" si="780"/>
        <v>80</v>
      </c>
      <c r="T4125" s="1">
        <f t="shared" si="776"/>
        <v>62</v>
      </c>
      <c r="U4125" s="1" t="s">
        <v>41</v>
      </c>
      <c r="V4125" s="1"/>
      <c r="W4125" s="1"/>
      <c r="X4125" s="1"/>
      <c r="Y4125" s="1"/>
      <c r="Z4125" s="1"/>
      <c r="AA4125" s="1"/>
      <c r="AB4125" s="1"/>
      <c r="AC4125" s="1"/>
      <c r="AD4125" s="1"/>
      <c r="AE4125" s="1"/>
      <c r="AF4125" s="1"/>
      <c r="AG4125" s="1"/>
      <c r="AH4125" s="1"/>
      <c r="AI4125" s="1" t="s">
        <v>138</v>
      </c>
      <c r="AJ4125" s="1"/>
      <c r="AK4125" s="1" t="s">
        <v>76</v>
      </c>
      <c r="AL4125" s="1"/>
      <c r="AM4125" s="1"/>
      <c r="AN4125" s="1"/>
      <c r="AO4125" s="1" t="s">
        <v>6329</v>
      </c>
    </row>
    <row r="4126" spans="1:41">
      <c r="A4126" s="1" t="s">
        <v>11436</v>
      </c>
      <c r="B4126" s="1" t="s">
        <v>1958</v>
      </c>
      <c r="C4126" s="1" t="s">
        <v>36</v>
      </c>
      <c r="D4126" s="1">
        <v>1889</v>
      </c>
      <c r="E4126" s="1">
        <v>533269</v>
      </c>
      <c r="F4126" s="5">
        <v>44037</v>
      </c>
      <c r="G4126" s="5">
        <v>44053</v>
      </c>
      <c r="H4126" s="1">
        <f t="shared" ca="1" si="773"/>
        <v>16</v>
      </c>
      <c r="I4126" s="1" t="str">
        <f t="shared" ca="1" si="774"/>
        <v>No</v>
      </c>
      <c r="J4126" s="1" t="s">
        <v>558</v>
      </c>
      <c r="K4126" s="1" t="s">
        <v>559</v>
      </c>
      <c r="L4126" s="1" t="s">
        <v>560</v>
      </c>
      <c r="M4126" s="1" t="s">
        <v>561</v>
      </c>
      <c r="N4126" s="1"/>
      <c r="O4126" s="1" t="s">
        <v>48</v>
      </c>
      <c r="P4126" s="1">
        <v>18</v>
      </c>
      <c r="Q4126" s="1"/>
      <c r="R4126" s="1">
        <f t="shared" si="772"/>
        <v>18</v>
      </c>
      <c r="S4126" s="1" t="str">
        <f t="shared" si="780"/>
        <v>80</v>
      </c>
      <c r="T4126" s="1">
        <f t="shared" si="776"/>
        <v>62</v>
      </c>
      <c r="U4126" s="1" t="s">
        <v>41</v>
      </c>
      <c r="V4126" s="1"/>
      <c r="W4126" s="1"/>
      <c r="X4126" s="1"/>
      <c r="Y4126" s="1"/>
      <c r="Z4126" s="1"/>
      <c r="AA4126" s="1"/>
      <c r="AB4126" s="1"/>
      <c r="AC4126" s="1"/>
      <c r="AD4126" s="1" t="s">
        <v>4252</v>
      </c>
      <c r="AE4126" s="1"/>
      <c r="AF4126" s="1"/>
      <c r="AG4126" s="1"/>
      <c r="AH4126" s="1" t="s">
        <v>1379</v>
      </c>
      <c r="AI4126" s="1"/>
      <c r="AJ4126" s="1" t="s">
        <v>49</v>
      </c>
      <c r="AK4126" s="1" t="s">
        <v>76</v>
      </c>
      <c r="AL4126" s="1"/>
      <c r="AM4126" s="1"/>
      <c r="AN4126" s="1"/>
      <c r="AO4126" s="1" t="s">
        <v>563</v>
      </c>
    </row>
    <row r="4127" spans="1:41">
      <c r="A4127" s="1" t="s">
        <v>11437</v>
      </c>
      <c r="B4127" s="1" t="s">
        <v>6617</v>
      </c>
      <c r="C4127" s="1" t="s">
        <v>36</v>
      </c>
      <c r="D4127" s="1">
        <v>55</v>
      </c>
      <c r="E4127" s="1">
        <v>30460</v>
      </c>
      <c r="F4127" s="5">
        <v>43878</v>
      </c>
      <c r="G4127" s="1"/>
      <c r="H4127" s="1">
        <f t="shared" ca="1" si="773"/>
        <v>226</v>
      </c>
      <c r="I4127" s="1" t="str">
        <f t="shared" ca="1" si="774"/>
        <v>No</v>
      </c>
      <c r="J4127" s="1" t="s">
        <v>258</v>
      </c>
      <c r="K4127" s="1" t="s">
        <v>46</v>
      </c>
      <c r="L4127" s="1"/>
      <c r="M4127" s="1" t="s">
        <v>258</v>
      </c>
      <c r="N4127" s="1"/>
      <c r="O4127" s="1" t="s">
        <v>48</v>
      </c>
      <c r="P4127" s="1">
        <v>18</v>
      </c>
      <c r="Q4127" s="1"/>
      <c r="R4127" s="1">
        <f t="shared" si="772"/>
        <v>18</v>
      </c>
      <c r="S4127" s="1" t="str">
        <f t="shared" si="780"/>
        <v>80</v>
      </c>
      <c r="T4127" s="1">
        <f t="shared" si="776"/>
        <v>62</v>
      </c>
      <c r="U4127" s="1" t="s">
        <v>41</v>
      </c>
      <c r="V4127" s="1"/>
      <c r="W4127" s="1"/>
      <c r="X4127" s="1"/>
      <c r="Y4127" s="1"/>
      <c r="Z4127" s="1"/>
      <c r="AA4127" s="1"/>
      <c r="AB4127" s="1"/>
      <c r="AC4127" s="1"/>
      <c r="AD4127" s="1"/>
      <c r="AE4127" s="1"/>
      <c r="AF4127" s="1"/>
      <c r="AG4127" s="1"/>
      <c r="AH4127" s="1"/>
      <c r="AI4127" s="1"/>
      <c r="AJ4127" s="1"/>
      <c r="AK4127" s="1" t="s">
        <v>76</v>
      </c>
      <c r="AL4127" s="1"/>
      <c r="AM4127" s="1" t="s">
        <v>993</v>
      </c>
      <c r="AN4127" s="1"/>
      <c r="AO4127" s="1" t="s">
        <v>994</v>
      </c>
    </row>
    <row r="4128" spans="1:41">
      <c r="A4128" s="1" t="s">
        <v>11441</v>
      </c>
      <c r="B4128" s="1" t="s">
        <v>79</v>
      </c>
      <c r="C4128" s="1" t="s">
        <v>36</v>
      </c>
      <c r="D4128" s="1">
        <v>3610</v>
      </c>
      <c r="E4128" s="1">
        <v>1447112</v>
      </c>
      <c r="F4128" s="5">
        <v>44075</v>
      </c>
      <c r="G4128" s="5">
        <v>44082</v>
      </c>
      <c r="H4128" s="1">
        <f t="shared" ca="1" si="773"/>
        <v>7</v>
      </c>
      <c r="I4128" s="1" t="str">
        <f t="shared" ca="1" si="774"/>
        <v>No</v>
      </c>
      <c r="J4128" s="1" t="s">
        <v>80</v>
      </c>
      <c r="K4128" s="1" t="s">
        <v>81</v>
      </c>
      <c r="L4128" s="1" t="s">
        <v>82</v>
      </c>
      <c r="M4128" s="1" t="s">
        <v>82</v>
      </c>
      <c r="N4128" s="1"/>
      <c r="O4128" s="1" t="s">
        <v>83</v>
      </c>
      <c r="P4128" s="1">
        <v>18</v>
      </c>
      <c r="Q4128" s="1">
        <v>34</v>
      </c>
      <c r="R4128" s="1">
        <f t="shared" si="772"/>
        <v>18</v>
      </c>
      <c r="S4128" s="1">
        <v>34</v>
      </c>
      <c r="T4128" s="1">
        <f t="shared" si="776"/>
        <v>16</v>
      </c>
      <c r="U4128" s="1" t="s">
        <v>41</v>
      </c>
      <c r="V4128" s="1" t="s">
        <v>84</v>
      </c>
      <c r="W4128" s="1"/>
      <c r="X4128" s="1"/>
      <c r="Y4128" s="1"/>
      <c r="Z4128" s="1"/>
      <c r="AA4128" s="1"/>
      <c r="AB4128" s="1"/>
      <c r="AC4128" s="1"/>
      <c r="AD4128" s="1"/>
      <c r="AE4128" s="1"/>
      <c r="AF4128" s="1"/>
      <c r="AG4128" s="1"/>
      <c r="AH4128" s="1"/>
      <c r="AI4128" s="1"/>
      <c r="AJ4128" s="1" t="s">
        <v>49</v>
      </c>
      <c r="AK4128" s="1"/>
      <c r="AL4128" s="1"/>
      <c r="AM4128" s="1"/>
      <c r="AN4128" s="1"/>
      <c r="AO4128" s="1"/>
    </row>
    <row r="4129" spans="1:41">
      <c r="A4129" s="1" t="s">
        <v>11442</v>
      </c>
      <c r="B4129" s="1" t="s">
        <v>11443</v>
      </c>
      <c r="C4129" s="1" t="s">
        <v>36</v>
      </c>
      <c r="D4129" s="1">
        <v>79</v>
      </c>
      <c r="E4129" s="1">
        <v>35648</v>
      </c>
      <c r="F4129" s="5">
        <v>44062</v>
      </c>
      <c r="G4129" s="5">
        <v>44075</v>
      </c>
      <c r="H4129" s="1">
        <f t="shared" ca="1" si="773"/>
        <v>13</v>
      </c>
      <c r="I4129" s="1" t="str">
        <f t="shared" ca="1" si="774"/>
        <v>No</v>
      </c>
      <c r="J4129" s="1" t="s">
        <v>117</v>
      </c>
      <c r="K4129" s="1" t="s">
        <v>46</v>
      </c>
      <c r="L4129" s="1"/>
      <c r="M4129" s="1" t="s">
        <v>118</v>
      </c>
      <c r="N4129" s="1"/>
      <c r="O4129" s="1" t="s">
        <v>141</v>
      </c>
      <c r="P4129" s="1">
        <v>18</v>
      </c>
      <c r="Q4129" s="1">
        <v>39</v>
      </c>
      <c r="R4129" s="1">
        <f t="shared" si="772"/>
        <v>18</v>
      </c>
      <c r="S4129" s="1">
        <v>39</v>
      </c>
      <c r="T4129" s="1">
        <f t="shared" si="776"/>
        <v>21</v>
      </c>
      <c r="U4129" s="1" t="s">
        <v>41</v>
      </c>
      <c r="V4129" s="1" t="s">
        <v>142</v>
      </c>
      <c r="W4129" s="1"/>
      <c r="X4129" s="1"/>
      <c r="Y4129" s="1"/>
      <c r="Z4129" s="1"/>
      <c r="AA4129" s="1"/>
      <c r="AB4129" s="1"/>
      <c r="AC4129" s="1"/>
      <c r="AD4129" s="1"/>
      <c r="AE4129" s="1"/>
      <c r="AF4129" s="1"/>
      <c r="AG4129" s="1"/>
      <c r="AH4129" s="1"/>
      <c r="AI4129" s="1"/>
      <c r="AJ4129" s="1"/>
      <c r="AK4129" s="1"/>
      <c r="AL4129" s="1"/>
      <c r="AM4129" s="1"/>
      <c r="AN4129" s="1"/>
      <c r="AO4129" s="1" t="s">
        <v>11444</v>
      </c>
    </row>
    <row r="4130" spans="1:41">
      <c r="A4130" s="1" t="s">
        <v>11445</v>
      </c>
      <c r="B4130" s="1" t="s">
        <v>11446</v>
      </c>
      <c r="C4130" s="1" t="s">
        <v>102</v>
      </c>
      <c r="D4130" s="1">
        <v>0</v>
      </c>
      <c r="E4130" s="1">
        <v>140</v>
      </c>
      <c r="F4130" s="5">
        <v>43903</v>
      </c>
      <c r="G4130" s="5">
        <v>43921</v>
      </c>
      <c r="H4130" s="1">
        <f t="shared" ca="1" si="773"/>
        <v>18</v>
      </c>
      <c r="I4130" s="1" t="str">
        <f t="shared" ca="1" si="774"/>
        <v>No</v>
      </c>
      <c r="J4130" s="1" t="s">
        <v>605</v>
      </c>
      <c r="K4130" s="1" t="s">
        <v>606</v>
      </c>
      <c r="L4130" s="1" t="s">
        <v>1182</v>
      </c>
      <c r="M4130" s="1" t="s">
        <v>605</v>
      </c>
      <c r="N4130" s="1"/>
      <c r="O4130" s="1" t="s">
        <v>48</v>
      </c>
      <c r="P4130" s="1">
        <v>18</v>
      </c>
      <c r="Q4130" s="1"/>
      <c r="R4130" s="1">
        <f t="shared" si="772"/>
        <v>18</v>
      </c>
      <c r="S4130" s="1" t="str">
        <f>IF(ISBLANK(Q4130)=TRUE,"80",Q4130)</f>
        <v>80</v>
      </c>
      <c r="T4130" s="1">
        <f t="shared" si="776"/>
        <v>62</v>
      </c>
      <c r="U4130" s="1" t="s">
        <v>107</v>
      </c>
      <c r="V4130" s="1" t="s">
        <v>1183</v>
      </c>
      <c r="W4130" s="1"/>
      <c r="X4130" s="1"/>
      <c r="Y4130" s="1"/>
      <c r="Z4130" s="1"/>
      <c r="AA4130" s="1"/>
      <c r="AB4130" s="1"/>
      <c r="AC4130" s="1"/>
      <c r="AD4130" s="1"/>
      <c r="AE4130" s="1"/>
      <c r="AF4130" s="1"/>
      <c r="AG4130" s="1"/>
      <c r="AH4130" s="1"/>
      <c r="AI4130" s="1"/>
      <c r="AJ4130" s="1" t="s">
        <v>49</v>
      </c>
      <c r="AK4130" s="1" t="s">
        <v>9031</v>
      </c>
      <c r="AL4130" s="1"/>
      <c r="AM4130" s="1"/>
      <c r="AN4130" s="1"/>
      <c r="AO4130" s="1" t="s">
        <v>1185</v>
      </c>
    </row>
    <row r="4131" spans="1:41">
      <c r="A4131" s="1" t="s">
        <v>11447</v>
      </c>
      <c r="B4131" s="1" t="s">
        <v>135</v>
      </c>
      <c r="C4131" s="1" t="s">
        <v>36</v>
      </c>
      <c r="D4131" s="1">
        <v>2057</v>
      </c>
      <c r="E4131" s="1">
        <v>1434048</v>
      </c>
      <c r="F4131" s="5">
        <v>43994</v>
      </c>
      <c r="G4131" s="5">
        <v>44013</v>
      </c>
      <c r="H4131" s="1">
        <f t="shared" ca="1" si="773"/>
        <v>19</v>
      </c>
      <c r="I4131" s="1" t="str">
        <f t="shared" ca="1" si="774"/>
        <v>No</v>
      </c>
      <c r="J4131" s="1" t="s">
        <v>136</v>
      </c>
      <c r="K4131" s="1" t="s">
        <v>137</v>
      </c>
      <c r="L4131" s="1" t="s">
        <v>136</v>
      </c>
      <c r="M4131" s="1" t="s">
        <v>136</v>
      </c>
      <c r="N4131" s="1"/>
      <c r="O4131" s="1" t="s">
        <v>375</v>
      </c>
      <c r="P4131" s="1">
        <v>18</v>
      </c>
      <c r="Q4131" s="1">
        <v>24</v>
      </c>
      <c r="R4131" s="1">
        <f t="shared" si="772"/>
        <v>18</v>
      </c>
      <c r="S4131" s="1">
        <v>24</v>
      </c>
      <c r="T4131" s="1">
        <f t="shared" si="776"/>
        <v>6</v>
      </c>
      <c r="U4131" s="1" t="s">
        <v>41</v>
      </c>
      <c r="V4131" s="1"/>
      <c r="W4131" s="1"/>
      <c r="X4131" s="1"/>
      <c r="Y4131" s="1"/>
      <c r="Z4131" s="1"/>
      <c r="AA4131" s="1"/>
      <c r="AB4131" s="1"/>
      <c r="AC4131" s="1"/>
      <c r="AD4131" s="1"/>
      <c r="AE4131" s="1"/>
      <c r="AF4131" s="1"/>
      <c r="AG4131" s="1"/>
      <c r="AH4131" s="1"/>
      <c r="AI4131" s="1" t="s">
        <v>138</v>
      </c>
      <c r="AJ4131" s="1"/>
      <c r="AK4131" s="1"/>
      <c r="AL4131" s="1"/>
      <c r="AM4131" s="1"/>
      <c r="AN4131" s="1"/>
      <c r="AO4131" s="1"/>
    </row>
    <row r="4132" spans="1:41">
      <c r="A4132" s="1" t="s">
        <v>11451</v>
      </c>
      <c r="B4132" s="1" t="s">
        <v>1873</v>
      </c>
      <c r="C4132" s="1" t="s">
        <v>36</v>
      </c>
      <c r="D4132" s="1">
        <v>81</v>
      </c>
      <c r="E4132" s="1">
        <v>46211</v>
      </c>
      <c r="F4132" s="5">
        <v>43756</v>
      </c>
      <c r="G4132" s="5">
        <v>43982</v>
      </c>
      <c r="H4132" s="1">
        <f t="shared" ca="1" si="773"/>
        <v>226</v>
      </c>
      <c r="I4132" s="1" t="str">
        <f t="shared" ca="1" si="774"/>
        <v>No</v>
      </c>
      <c r="J4132" s="1" t="s">
        <v>111</v>
      </c>
      <c r="K4132" s="1" t="s">
        <v>112</v>
      </c>
      <c r="L4132" s="1"/>
      <c r="M4132" s="1" t="s">
        <v>336</v>
      </c>
      <c r="N4132" s="1" t="s">
        <v>337</v>
      </c>
      <c r="O4132" s="1" t="s">
        <v>48</v>
      </c>
      <c r="P4132" s="1">
        <v>18</v>
      </c>
      <c r="Q4132" s="1"/>
      <c r="R4132" s="1">
        <f t="shared" si="772"/>
        <v>18</v>
      </c>
      <c r="S4132" s="1" t="str">
        <f t="shared" ref="S4132:S4133" si="781">IF(ISBLANK(Q4132)=TRUE,"80",Q4132)</f>
        <v>80</v>
      </c>
      <c r="T4132" s="1">
        <f t="shared" si="776"/>
        <v>62</v>
      </c>
      <c r="U4132" s="1" t="s">
        <v>41</v>
      </c>
      <c r="V4132" s="1" t="s">
        <v>338</v>
      </c>
      <c r="W4132" s="1"/>
      <c r="X4132" s="1"/>
      <c r="Y4132" s="1"/>
      <c r="Z4132" s="1"/>
      <c r="AA4132" s="1"/>
      <c r="AB4132" s="1"/>
      <c r="AC4132" s="1"/>
      <c r="AD4132" s="1"/>
      <c r="AE4132" s="1" t="s">
        <v>339</v>
      </c>
      <c r="AF4132" s="1"/>
      <c r="AG4132" s="1"/>
      <c r="AH4132" s="1"/>
      <c r="AI4132" s="1"/>
      <c r="AJ4132" s="1" t="s">
        <v>49</v>
      </c>
      <c r="AK4132" s="1"/>
      <c r="AL4132" s="1"/>
      <c r="AM4132" s="1"/>
      <c r="AN4132" s="1"/>
      <c r="AO4132" s="1" t="s">
        <v>340</v>
      </c>
    </row>
    <row r="4133" spans="1:41">
      <c r="A4133" s="1" t="s">
        <v>11452</v>
      </c>
      <c r="B4133" s="1" t="s">
        <v>11453</v>
      </c>
      <c r="C4133" s="1" t="s">
        <v>36</v>
      </c>
      <c r="D4133" s="1">
        <v>394</v>
      </c>
      <c r="E4133" s="1">
        <v>30656</v>
      </c>
      <c r="F4133" s="5">
        <v>44083</v>
      </c>
      <c r="G4133" s="5">
        <v>44120</v>
      </c>
      <c r="H4133" s="1">
        <f t="shared" ca="1" si="773"/>
        <v>37</v>
      </c>
      <c r="I4133" s="1" t="str">
        <f t="shared" ca="1" si="774"/>
        <v>No</v>
      </c>
      <c r="J4133" s="1" t="s">
        <v>611</v>
      </c>
      <c r="K4133" s="1" t="s">
        <v>612</v>
      </c>
      <c r="L4133" s="1"/>
      <c r="M4133" s="1" t="s">
        <v>613</v>
      </c>
      <c r="N4133" s="1"/>
      <c r="O4133" s="1" t="s">
        <v>48</v>
      </c>
      <c r="P4133" s="1">
        <v>18</v>
      </c>
      <c r="Q4133" s="1"/>
      <c r="R4133" s="1">
        <f t="shared" si="772"/>
        <v>18</v>
      </c>
      <c r="S4133" s="1" t="str">
        <f t="shared" si="781"/>
        <v>80</v>
      </c>
      <c r="T4133" s="1">
        <f t="shared" si="776"/>
        <v>62</v>
      </c>
      <c r="U4133" s="1" t="s">
        <v>41</v>
      </c>
      <c r="V4133" s="1"/>
      <c r="W4133" s="1"/>
      <c r="X4133" s="1"/>
      <c r="Y4133" s="1"/>
      <c r="Z4133" s="1" t="s">
        <v>11454</v>
      </c>
      <c r="AA4133" s="1"/>
      <c r="AB4133" s="1"/>
      <c r="AC4133" s="1"/>
      <c r="AD4133" s="1"/>
      <c r="AE4133" s="1"/>
      <c r="AF4133" s="1"/>
      <c r="AG4133" s="1"/>
      <c r="AH4133" s="1"/>
      <c r="AI4133" s="1"/>
      <c r="AJ4133" s="1" t="s">
        <v>49</v>
      </c>
      <c r="AK4133" s="1"/>
      <c r="AL4133" s="1" t="s">
        <v>2163</v>
      </c>
      <c r="AM4133" s="1"/>
      <c r="AN4133" s="1"/>
      <c r="AO4133" s="1"/>
    </row>
    <row r="4134" spans="1:41">
      <c r="A4134" s="1" t="s">
        <v>11456</v>
      </c>
      <c r="B4134" s="1" t="s">
        <v>6058</v>
      </c>
      <c r="C4134" s="1" t="s">
        <v>36</v>
      </c>
      <c r="D4134" s="1">
        <v>541</v>
      </c>
      <c r="E4134" s="1">
        <v>113481</v>
      </c>
      <c r="F4134" s="5">
        <v>44042</v>
      </c>
      <c r="G4134" s="5">
        <v>44082</v>
      </c>
      <c r="H4134" s="1">
        <f t="shared" ca="1" si="773"/>
        <v>40</v>
      </c>
      <c r="I4134" s="1" t="str">
        <f t="shared" ca="1" si="774"/>
        <v>No</v>
      </c>
      <c r="J4134" s="1" t="s">
        <v>1142</v>
      </c>
      <c r="K4134" s="1" t="s">
        <v>1143</v>
      </c>
      <c r="L4134" s="1"/>
      <c r="M4134" s="1" t="s">
        <v>1144</v>
      </c>
      <c r="N4134" s="1" t="s">
        <v>235</v>
      </c>
      <c r="O4134" s="1" t="s">
        <v>141</v>
      </c>
      <c r="P4134" s="1">
        <v>18</v>
      </c>
      <c r="Q4134" s="1">
        <v>39</v>
      </c>
      <c r="R4134" s="1">
        <f t="shared" si="772"/>
        <v>18</v>
      </c>
      <c r="S4134" s="1">
        <v>39</v>
      </c>
      <c r="T4134" s="1">
        <f t="shared" si="776"/>
        <v>21</v>
      </c>
      <c r="U4134" s="1" t="s">
        <v>41</v>
      </c>
      <c r="V4134" s="1" t="s">
        <v>280</v>
      </c>
      <c r="W4134" s="1"/>
      <c r="X4134" s="1"/>
      <c r="Y4134" s="1"/>
      <c r="Z4134" s="1"/>
      <c r="AA4134" s="1"/>
      <c r="AB4134" s="1"/>
      <c r="AC4134" s="1"/>
      <c r="AD4134" s="1"/>
      <c r="AE4134" s="1"/>
      <c r="AF4134" s="1"/>
      <c r="AG4134" s="1"/>
      <c r="AH4134" s="1"/>
      <c r="AI4134" s="1"/>
      <c r="AJ4134" s="1"/>
      <c r="AK4134" s="1"/>
      <c r="AL4134" s="1"/>
      <c r="AM4134" s="1"/>
      <c r="AN4134" s="1"/>
      <c r="AO4134" s="1" t="s">
        <v>2879</v>
      </c>
    </row>
    <row r="4135" spans="1:41">
      <c r="A4135" s="1" t="s">
        <v>11460</v>
      </c>
      <c r="B4135" s="1" t="s">
        <v>569</v>
      </c>
      <c r="C4135" s="1" t="s">
        <v>36</v>
      </c>
      <c r="D4135" s="1">
        <v>22</v>
      </c>
      <c r="E4135" s="1">
        <v>9845</v>
      </c>
      <c r="F4135" s="5">
        <v>44062</v>
      </c>
      <c r="G4135" s="5">
        <v>44075</v>
      </c>
      <c r="H4135" s="1">
        <f t="shared" ca="1" si="773"/>
        <v>13</v>
      </c>
      <c r="I4135" s="1" t="str">
        <f t="shared" ca="1" si="774"/>
        <v>No</v>
      </c>
      <c r="J4135" s="1" t="s">
        <v>117</v>
      </c>
      <c r="K4135" s="1" t="s">
        <v>46</v>
      </c>
      <c r="L4135" s="1"/>
      <c r="M4135" s="1" t="s">
        <v>118</v>
      </c>
      <c r="N4135" s="1"/>
      <c r="O4135" s="1" t="s">
        <v>141</v>
      </c>
      <c r="P4135" s="1">
        <v>18</v>
      </c>
      <c r="Q4135" s="1">
        <v>39</v>
      </c>
      <c r="R4135" s="1">
        <f t="shared" si="772"/>
        <v>18</v>
      </c>
      <c r="S4135" s="1">
        <v>39</v>
      </c>
      <c r="T4135" s="1">
        <f t="shared" si="776"/>
        <v>21</v>
      </c>
      <c r="U4135" s="1" t="s">
        <v>41</v>
      </c>
      <c r="V4135" s="1" t="s">
        <v>280</v>
      </c>
      <c r="W4135" s="1"/>
      <c r="X4135" s="1"/>
      <c r="Y4135" s="1"/>
      <c r="Z4135" s="1"/>
      <c r="AA4135" s="1"/>
      <c r="AB4135" s="1"/>
      <c r="AC4135" s="1"/>
      <c r="AD4135" s="1"/>
      <c r="AE4135" s="1"/>
      <c r="AF4135" s="1"/>
      <c r="AG4135" s="1"/>
      <c r="AH4135" s="1"/>
      <c r="AI4135" s="1"/>
      <c r="AJ4135" s="1"/>
      <c r="AK4135" s="1"/>
      <c r="AL4135" s="1"/>
      <c r="AM4135" s="1"/>
      <c r="AN4135" s="1"/>
      <c r="AO4135" s="1" t="s">
        <v>11461</v>
      </c>
    </row>
    <row r="4136" spans="1:41">
      <c r="A4136" s="1" t="s">
        <v>11462</v>
      </c>
      <c r="B4136" s="1" t="s">
        <v>3933</v>
      </c>
      <c r="C4136" s="1" t="s">
        <v>36</v>
      </c>
      <c r="D4136" s="1">
        <v>9604</v>
      </c>
      <c r="E4136" s="1">
        <v>4630599</v>
      </c>
      <c r="F4136" s="5">
        <v>43859</v>
      </c>
      <c r="G4136" s="5">
        <v>44013</v>
      </c>
      <c r="H4136" s="1">
        <f t="shared" ca="1" si="773"/>
        <v>154</v>
      </c>
      <c r="I4136" s="1" t="str">
        <f t="shared" ca="1" si="774"/>
        <v>No</v>
      </c>
      <c r="J4136" s="1" t="s">
        <v>226</v>
      </c>
      <c r="K4136" s="1" t="s">
        <v>227</v>
      </c>
      <c r="L4136" s="1"/>
      <c r="M4136" s="1" t="s">
        <v>228</v>
      </c>
      <c r="N4136" s="1"/>
      <c r="O4136" s="1" t="s">
        <v>375</v>
      </c>
      <c r="P4136" s="1">
        <v>18</v>
      </c>
      <c r="Q4136" s="1">
        <v>24</v>
      </c>
      <c r="R4136" s="1">
        <f t="shared" si="772"/>
        <v>18</v>
      </c>
      <c r="S4136" s="1">
        <v>24</v>
      </c>
      <c r="T4136" s="1">
        <f t="shared" si="776"/>
        <v>6</v>
      </c>
      <c r="U4136" s="1" t="s">
        <v>41</v>
      </c>
      <c r="V4136" s="1"/>
      <c r="W4136" s="1"/>
      <c r="X4136" s="1"/>
      <c r="Y4136" s="1"/>
      <c r="Z4136" s="1"/>
      <c r="AA4136" s="1"/>
      <c r="AB4136" s="1"/>
      <c r="AC4136" s="1"/>
      <c r="AD4136" s="1"/>
      <c r="AE4136" s="1"/>
      <c r="AF4136" s="1"/>
      <c r="AG4136" s="1"/>
      <c r="AH4136" s="1"/>
      <c r="AI4136" s="1"/>
      <c r="AJ4136" s="1"/>
      <c r="AK4136" s="1"/>
      <c r="AL4136" s="1"/>
      <c r="AM4136" s="1"/>
      <c r="AN4136" s="1"/>
      <c r="AO4136" s="1" t="s">
        <v>1128</v>
      </c>
    </row>
    <row r="4137" spans="1:41">
      <c r="A4137" s="1" t="s">
        <v>11463</v>
      </c>
      <c r="B4137" s="1" t="s">
        <v>7710</v>
      </c>
      <c r="C4137" s="1" t="s">
        <v>36</v>
      </c>
      <c r="D4137" s="1">
        <v>20789</v>
      </c>
      <c r="E4137" s="1">
        <v>4978246</v>
      </c>
      <c r="F4137" s="5">
        <v>44077</v>
      </c>
      <c r="G4137" s="5">
        <v>44089</v>
      </c>
      <c r="H4137" s="1">
        <f t="shared" ca="1" si="773"/>
        <v>12</v>
      </c>
      <c r="I4137" s="1" t="str">
        <f t="shared" ca="1" si="774"/>
        <v>No</v>
      </c>
      <c r="J4137" s="1" t="s">
        <v>239</v>
      </c>
      <c r="K4137" s="1" t="s">
        <v>46</v>
      </c>
      <c r="L4137" s="1"/>
      <c r="M4137" s="1" t="s">
        <v>240</v>
      </c>
      <c r="N4137" s="1"/>
      <c r="O4137" s="1" t="s">
        <v>83</v>
      </c>
      <c r="P4137" s="1">
        <v>18</v>
      </c>
      <c r="Q4137" s="1">
        <v>34</v>
      </c>
      <c r="R4137" s="1">
        <f t="shared" si="772"/>
        <v>18</v>
      </c>
      <c r="S4137" s="1">
        <v>34</v>
      </c>
      <c r="T4137" s="1">
        <f t="shared" si="776"/>
        <v>16</v>
      </c>
      <c r="U4137" s="1" t="s">
        <v>41</v>
      </c>
      <c r="V4137" s="1"/>
      <c r="W4137" s="1"/>
      <c r="X4137" s="1"/>
      <c r="Y4137" s="1"/>
      <c r="Z4137" s="1"/>
      <c r="AA4137" s="1"/>
      <c r="AB4137" s="1"/>
      <c r="AC4137" s="1"/>
      <c r="AD4137" s="1"/>
      <c r="AE4137" s="1"/>
      <c r="AF4137" s="1"/>
      <c r="AG4137" s="1"/>
      <c r="AH4137" s="1"/>
      <c r="AI4137" s="1"/>
      <c r="AJ4137" s="1" t="s">
        <v>49</v>
      </c>
      <c r="AK4137" s="1" t="s">
        <v>76</v>
      </c>
      <c r="AL4137" s="1"/>
      <c r="AM4137" s="1"/>
      <c r="AN4137" s="1"/>
      <c r="AO4137" s="1" t="s">
        <v>7711</v>
      </c>
    </row>
    <row r="4138" spans="1:41">
      <c r="A4138" s="1" t="s">
        <v>11464</v>
      </c>
      <c r="B4138" s="1" t="s">
        <v>11465</v>
      </c>
      <c r="C4138" s="1" t="s">
        <v>36</v>
      </c>
      <c r="D4138" s="1">
        <v>13</v>
      </c>
      <c r="E4138" s="1">
        <v>2454</v>
      </c>
      <c r="F4138" s="5">
        <v>44070</v>
      </c>
      <c r="G4138" s="5">
        <v>44096</v>
      </c>
      <c r="H4138" s="1">
        <f t="shared" ca="1" si="773"/>
        <v>26</v>
      </c>
      <c r="I4138" s="1" t="str">
        <f t="shared" ca="1" si="774"/>
        <v>No</v>
      </c>
      <c r="J4138" s="1" t="s">
        <v>1669</v>
      </c>
      <c r="K4138" s="1" t="s">
        <v>46</v>
      </c>
      <c r="L4138" s="1" t="s">
        <v>1670</v>
      </c>
      <c r="M4138" s="1" t="s">
        <v>1670</v>
      </c>
      <c r="N4138" s="1"/>
      <c r="O4138" s="1" t="s">
        <v>97</v>
      </c>
      <c r="P4138" s="1">
        <v>18</v>
      </c>
      <c r="Q4138" s="1">
        <v>45</v>
      </c>
      <c r="R4138" s="1">
        <f t="shared" si="772"/>
        <v>18</v>
      </c>
      <c r="S4138" s="1">
        <v>45</v>
      </c>
      <c r="T4138" s="1">
        <f t="shared" si="776"/>
        <v>27</v>
      </c>
      <c r="U4138" s="1" t="s">
        <v>41</v>
      </c>
      <c r="V4138" s="1"/>
      <c r="W4138" s="1"/>
      <c r="X4138" s="1"/>
      <c r="Y4138" s="1"/>
      <c r="Z4138" s="1"/>
      <c r="AA4138" s="1"/>
      <c r="AB4138" s="1"/>
      <c r="AC4138" s="1"/>
      <c r="AD4138" s="1"/>
      <c r="AE4138" s="1"/>
      <c r="AF4138" s="1"/>
      <c r="AG4138" s="1"/>
      <c r="AH4138" s="1" t="s">
        <v>1671</v>
      </c>
      <c r="AI4138" s="1"/>
      <c r="AJ4138" s="1"/>
      <c r="AK4138" s="1"/>
      <c r="AL4138" s="1"/>
      <c r="AM4138" s="1"/>
      <c r="AN4138" s="1"/>
      <c r="AO4138" s="1" t="s">
        <v>11466</v>
      </c>
    </row>
    <row r="4139" spans="1:41">
      <c r="A4139" s="1" t="s">
        <v>11467</v>
      </c>
      <c r="B4139" s="1" t="s">
        <v>10194</v>
      </c>
      <c r="C4139" s="1" t="s">
        <v>36</v>
      </c>
      <c r="D4139" s="1">
        <v>360</v>
      </c>
      <c r="E4139" s="1">
        <v>180143</v>
      </c>
      <c r="F4139" s="5">
        <v>43865</v>
      </c>
      <c r="G4139" s="5">
        <v>43891</v>
      </c>
      <c r="H4139" s="1">
        <f t="shared" ca="1" si="773"/>
        <v>26</v>
      </c>
      <c r="I4139" s="1" t="str">
        <f t="shared" ca="1" si="774"/>
        <v>No</v>
      </c>
      <c r="J4139" s="1" t="s">
        <v>910</v>
      </c>
      <c r="K4139" s="1" t="s">
        <v>911</v>
      </c>
      <c r="L4139" s="1"/>
      <c r="M4139" s="1" t="s">
        <v>912</v>
      </c>
      <c r="N4139" s="1"/>
      <c r="O4139" s="1" t="s">
        <v>913</v>
      </c>
      <c r="P4139" s="1">
        <v>18</v>
      </c>
      <c r="Q4139" s="1">
        <v>32</v>
      </c>
      <c r="R4139" s="1">
        <f t="shared" si="772"/>
        <v>18</v>
      </c>
      <c r="S4139" s="1">
        <v>32</v>
      </c>
      <c r="T4139" s="1">
        <f t="shared" si="776"/>
        <v>14</v>
      </c>
      <c r="U4139" s="1" t="s">
        <v>41</v>
      </c>
      <c r="V4139" s="1" t="s">
        <v>312</v>
      </c>
      <c r="W4139" s="1"/>
      <c r="X4139" s="1"/>
      <c r="Y4139" s="1"/>
      <c r="Z4139" s="1"/>
      <c r="AA4139" s="1"/>
      <c r="AB4139" s="1"/>
      <c r="AC4139" s="1"/>
      <c r="AD4139" s="1"/>
      <c r="AE4139" s="1"/>
      <c r="AF4139" s="1"/>
      <c r="AG4139" s="1"/>
      <c r="AH4139" s="1" t="s">
        <v>3458</v>
      </c>
      <c r="AI4139" s="1"/>
      <c r="AJ4139" s="1" t="s">
        <v>49</v>
      </c>
      <c r="AK4139" s="1"/>
      <c r="AL4139" s="1"/>
      <c r="AM4139" s="1"/>
      <c r="AN4139" s="1"/>
      <c r="AO4139" s="1" t="s">
        <v>3459</v>
      </c>
    </row>
    <row r="4140" spans="1:41">
      <c r="A4140" s="1" t="s">
        <v>11468</v>
      </c>
      <c r="B4140" s="1" t="s">
        <v>2827</v>
      </c>
      <c r="C4140" s="1" t="s">
        <v>36</v>
      </c>
      <c r="D4140" s="1">
        <v>104</v>
      </c>
      <c r="E4140" s="1">
        <v>38689</v>
      </c>
      <c r="F4140" s="5">
        <v>44075</v>
      </c>
      <c r="G4140" s="5">
        <v>44097</v>
      </c>
      <c r="H4140" s="1">
        <f t="shared" ca="1" si="773"/>
        <v>22</v>
      </c>
      <c r="I4140" s="1" t="str">
        <f t="shared" ca="1" si="774"/>
        <v>No</v>
      </c>
      <c r="J4140" s="1" t="s">
        <v>117</v>
      </c>
      <c r="K4140" s="1" t="s">
        <v>46</v>
      </c>
      <c r="L4140" s="1"/>
      <c r="M4140" s="1" t="s">
        <v>118</v>
      </c>
      <c r="N4140" s="1"/>
      <c r="O4140" s="1" t="s">
        <v>141</v>
      </c>
      <c r="P4140" s="1">
        <v>18</v>
      </c>
      <c r="Q4140" s="1">
        <v>39</v>
      </c>
      <c r="R4140" s="1">
        <f t="shared" si="772"/>
        <v>18</v>
      </c>
      <c r="S4140" s="1">
        <v>39</v>
      </c>
      <c r="T4140" s="1">
        <f t="shared" si="776"/>
        <v>21</v>
      </c>
      <c r="U4140" s="1" t="s">
        <v>41</v>
      </c>
      <c r="V4140" s="1" t="s">
        <v>84</v>
      </c>
      <c r="W4140" s="1"/>
      <c r="X4140" s="1"/>
      <c r="Y4140" s="1"/>
      <c r="Z4140" s="1"/>
      <c r="AA4140" s="1"/>
      <c r="AB4140" s="1"/>
      <c r="AC4140" s="1"/>
      <c r="AD4140" s="1"/>
      <c r="AE4140" s="1"/>
      <c r="AF4140" s="1"/>
      <c r="AG4140" s="1"/>
      <c r="AH4140" s="1"/>
      <c r="AI4140" s="1"/>
      <c r="AJ4140" s="1"/>
      <c r="AK4140" s="1"/>
      <c r="AL4140" s="1"/>
      <c r="AM4140" s="1"/>
      <c r="AN4140" s="1"/>
      <c r="AO4140" s="1" t="s">
        <v>4500</v>
      </c>
    </row>
    <row r="4141" spans="1:41">
      <c r="A4141" s="1" t="s">
        <v>11469</v>
      </c>
      <c r="B4141" s="1" t="s">
        <v>11470</v>
      </c>
      <c r="C4141" s="1" t="s">
        <v>52</v>
      </c>
      <c r="D4141" s="1">
        <v>641</v>
      </c>
      <c r="E4141" s="1">
        <v>268653</v>
      </c>
      <c r="F4141" s="5">
        <v>43985</v>
      </c>
      <c r="G4141" s="5">
        <v>44017</v>
      </c>
      <c r="H4141" s="1">
        <f t="shared" ca="1" si="773"/>
        <v>32</v>
      </c>
      <c r="I4141" s="1" t="str">
        <f t="shared" ca="1" si="774"/>
        <v>No</v>
      </c>
      <c r="J4141" s="1" t="s">
        <v>7635</v>
      </c>
      <c r="K4141" s="1" t="s">
        <v>7636</v>
      </c>
      <c r="L4141" s="1"/>
      <c r="M4141" s="1" t="s">
        <v>7637</v>
      </c>
      <c r="N4141" s="1"/>
      <c r="O4141" s="1" t="s">
        <v>360</v>
      </c>
      <c r="P4141" s="1">
        <v>18</v>
      </c>
      <c r="Q4141" s="1">
        <v>35</v>
      </c>
      <c r="R4141" s="1">
        <f t="shared" si="772"/>
        <v>18</v>
      </c>
      <c r="S4141" s="1">
        <v>35</v>
      </c>
      <c r="T4141" s="1">
        <f t="shared" si="776"/>
        <v>17</v>
      </c>
      <c r="U4141" s="1" t="s">
        <v>57</v>
      </c>
      <c r="V4141" s="1"/>
      <c r="W4141" s="1"/>
      <c r="X4141" s="1"/>
      <c r="Y4141" s="1"/>
      <c r="Z4141" s="1"/>
      <c r="AA4141" s="1"/>
      <c r="AB4141" s="1"/>
      <c r="AC4141" s="1"/>
      <c r="AD4141" s="1"/>
      <c r="AE4141" s="1"/>
      <c r="AF4141" s="1"/>
      <c r="AG4141" s="1"/>
      <c r="AH4141" s="1"/>
      <c r="AI4141" s="1"/>
      <c r="AJ4141" s="1" t="s">
        <v>49</v>
      </c>
      <c r="AK4141" s="1" t="s">
        <v>534</v>
      </c>
      <c r="AL4141" s="1"/>
      <c r="AM4141" s="1"/>
      <c r="AN4141" s="1"/>
      <c r="AO4141" s="1" t="s">
        <v>11471</v>
      </c>
    </row>
    <row r="4142" spans="1:41">
      <c r="A4142" s="1" t="s">
        <v>11472</v>
      </c>
      <c r="B4142" s="1" t="s">
        <v>11473</v>
      </c>
      <c r="C4142" s="1" t="s">
        <v>36</v>
      </c>
      <c r="D4142" s="1">
        <v>107</v>
      </c>
      <c r="E4142" s="1">
        <v>55183</v>
      </c>
      <c r="F4142" s="5">
        <v>43906</v>
      </c>
      <c r="G4142" s="5">
        <v>43950</v>
      </c>
      <c r="H4142" s="1">
        <f t="shared" ca="1" si="773"/>
        <v>44</v>
      </c>
      <c r="I4142" s="1" t="str">
        <f t="shared" ca="1" si="774"/>
        <v>No</v>
      </c>
      <c r="J4142" s="1" t="s">
        <v>1287</v>
      </c>
      <c r="K4142" s="1" t="s">
        <v>1288</v>
      </c>
      <c r="L4142" s="1" t="s">
        <v>11474</v>
      </c>
      <c r="M4142" s="1" t="s">
        <v>11475</v>
      </c>
      <c r="N4142" s="1"/>
      <c r="O4142" s="1" t="s">
        <v>48</v>
      </c>
      <c r="P4142" s="1">
        <v>18</v>
      </c>
      <c r="Q4142" s="1"/>
      <c r="R4142" s="1">
        <f t="shared" si="772"/>
        <v>18</v>
      </c>
      <c r="S4142" s="1" t="str">
        <f t="shared" ref="S4142:S4144" si="782">IF(ISBLANK(Q4142)=TRUE,"80",Q4142)</f>
        <v>80</v>
      </c>
      <c r="T4142" s="1">
        <f t="shared" si="776"/>
        <v>62</v>
      </c>
      <c r="U4142" s="1" t="s">
        <v>41</v>
      </c>
      <c r="V4142" s="1"/>
      <c r="W4142" s="1"/>
      <c r="X4142" s="1"/>
      <c r="Y4142" s="1"/>
      <c r="Z4142" s="1"/>
      <c r="AA4142" s="1"/>
      <c r="AB4142" s="1"/>
      <c r="AC4142" s="1"/>
      <c r="AD4142" s="1" t="s">
        <v>11476</v>
      </c>
      <c r="AE4142" s="1"/>
      <c r="AF4142" s="1"/>
      <c r="AG4142" s="1"/>
      <c r="AH4142" s="1" t="s">
        <v>11477</v>
      </c>
      <c r="AI4142" s="1"/>
      <c r="AJ4142" s="1" t="s">
        <v>49</v>
      </c>
      <c r="AK4142" s="1" t="s">
        <v>76</v>
      </c>
      <c r="AL4142" s="1"/>
      <c r="AM4142" s="1"/>
      <c r="AN4142" s="1"/>
      <c r="AO4142" s="1" t="s">
        <v>11478</v>
      </c>
    </row>
    <row r="4143" spans="1:41">
      <c r="A4143" s="1" t="s">
        <v>290</v>
      </c>
      <c r="B4143" s="1" t="s">
        <v>291</v>
      </c>
      <c r="C4143" s="1" t="s">
        <v>36</v>
      </c>
      <c r="D4143" s="1">
        <v>33</v>
      </c>
      <c r="E4143" s="1">
        <v>15528</v>
      </c>
      <c r="F4143" s="5">
        <v>43833</v>
      </c>
      <c r="G4143" s="5">
        <v>43873</v>
      </c>
      <c r="H4143" s="1">
        <f t="shared" ca="1" si="773"/>
        <v>40</v>
      </c>
      <c r="I4143" s="1" t="str">
        <f t="shared" ca="1" si="774"/>
        <v>No</v>
      </c>
      <c r="J4143" s="1" t="s">
        <v>292</v>
      </c>
      <c r="K4143" s="1" t="s">
        <v>293</v>
      </c>
      <c r="L4143" s="1" t="s">
        <v>294</v>
      </c>
      <c r="M4143" s="1" t="s">
        <v>292</v>
      </c>
      <c r="N4143" s="1"/>
      <c r="O4143" s="1" t="s">
        <v>295</v>
      </c>
      <c r="P4143" s="1">
        <v>17</v>
      </c>
      <c r="Q4143" s="1"/>
      <c r="R4143" s="1">
        <f t="shared" si="772"/>
        <v>17</v>
      </c>
      <c r="S4143" s="1" t="str">
        <f t="shared" si="782"/>
        <v>80</v>
      </c>
      <c r="T4143" s="1">
        <f t="shared" si="776"/>
        <v>63</v>
      </c>
      <c r="U4143" s="1" t="s">
        <v>41</v>
      </c>
      <c r="V4143" s="1" t="s">
        <v>296</v>
      </c>
      <c r="W4143" s="1"/>
      <c r="X4143" s="1"/>
      <c r="Y4143" s="1"/>
      <c r="Z4143" s="1"/>
      <c r="AA4143" s="1"/>
      <c r="AB4143" s="1"/>
      <c r="AC4143" s="1"/>
      <c r="AD4143" s="1"/>
      <c r="AE4143" s="1"/>
      <c r="AF4143" s="1"/>
      <c r="AG4143" s="1"/>
      <c r="AH4143" s="1" t="s">
        <v>297</v>
      </c>
      <c r="AI4143" s="1"/>
      <c r="AJ4143" s="1" t="s">
        <v>49</v>
      </c>
      <c r="AK4143" s="1"/>
      <c r="AL4143" s="1"/>
      <c r="AM4143" s="1"/>
      <c r="AN4143" s="1"/>
      <c r="AO4143" s="1" t="s">
        <v>298</v>
      </c>
    </row>
    <row r="4144" spans="1:41">
      <c r="A4144" s="1" t="s">
        <v>1114</v>
      </c>
      <c r="B4144" s="1" t="s">
        <v>1115</v>
      </c>
      <c r="C4144" s="1" t="s">
        <v>36</v>
      </c>
      <c r="D4144" s="1">
        <v>207</v>
      </c>
      <c r="E4144" s="1">
        <v>85876</v>
      </c>
      <c r="F4144" s="5">
        <v>43858</v>
      </c>
      <c r="G4144" s="5">
        <v>43906</v>
      </c>
      <c r="H4144" s="1">
        <f t="shared" ca="1" si="773"/>
        <v>48</v>
      </c>
      <c r="I4144" s="1" t="str">
        <f t="shared" ca="1" si="774"/>
        <v>No</v>
      </c>
      <c r="J4144" s="1" t="s">
        <v>1116</v>
      </c>
      <c r="K4144" s="1" t="s">
        <v>1117</v>
      </c>
      <c r="L4144" s="1"/>
      <c r="M4144" s="1" t="s">
        <v>1118</v>
      </c>
      <c r="N4144" s="1"/>
      <c r="O4144" s="1" t="s">
        <v>295</v>
      </c>
      <c r="P4144" s="1">
        <v>17</v>
      </c>
      <c r="Q4144" s="1"/>
      <c r="R4144" s="1">
        <f t="shared" si="772"/>
        <v>17</v>
      </c>
      <c r="S4144" s="1" t="str">
        <f t="shared" si="782"/>
        <v>80</v>
      </c>
      <c r="T4144" s="1">
        <f t="shared" si="776"/>
        <v>63</v>
      </c>
      <c r="U4144" s="1" t="s">
        <v>41</v>
      </c>
      <c r="V4144" s="1"/>
      <c r="W4144" s="1"/>
      <c r="X4144" s="1"/>
      <c r="Y4144" s="1"/>
      <c r="Z4144" s="1"/>
      <c r="AA4144" s="1"/>
      <c r="AB4144" s="1"/>
      <c r="AC4144" s="1"/>
      <c r="AD4144" s="3">
        <v>6.1264612656127298E+39</v>
      </c>
      <c r="AE4144" s="1"/>
      <c r="AF4144" s="1"/>
      <c r="AG4144" s="1"/>
      <c r="AH4144" s="1"/>
      <c r="AI4144" s="1"/>
      <c r="AJ4144" s="1" t="s">
        <v>49</v>
      </c>
      <c r="AK4144" s="1"/>
      <c r="AL4144" s="1"/>
      <c r="AM4144" s="1"/>
      <c r="AN4144" s="1"/>
      <c r="AO4144" s="1" t="s">
        <v>1119</v>
      </c>
    </row>
    <row r="4145" spans="1:41">
      <c r="A4145" s="1" t="s">
        <v>1285</v>
      </c>
      <c r="B4145" s="1" t="s">
        <v>1286</v>
      </c>
      <c r="C4145" s="1" t="s">
        <v>36</v>
      </c>
      <c r="D4145" s="1">
        <v>4160</v>
      </c>
      <c r="E4145" s="1">
        <v>1101897</v>
      </c>
      <c r="F4145" s="5">
        <v>44084</v>
      </c>
      <c r="G4145" s="5">
        <v>44107</v>
      </c>
      <c r="H4145" s="1">
        <f t="shared" ca="1" si="773"/>
        <v>23</v>
      </c>
      <c r="I4145" s="1" t="str">
        <f t="shared" ca="1" si="774"/>
        <v>No</v>
      </c>
      <c r="J4145" s="1" t="s">
        <v>1287</v>
      </c>
      <c r="K4145" s="1" t="s">
        <v>1288</v>
      </c>
      <c r="L4145" s="1"/>
      <c r="M4145" s="1" t="s">
        <v>1289</v>
      </c>
      <c r="N4145" s="1"/>
      <c r="O4145" s="1" t="s">
        <v>1290</v>
      </c>
      <c r="P4145" s="1">
        <v>17</v>
      </c>
      <c r="Q4145" s="1">
        <v>29</v>
      </c>
      <c r="R4145" s="1">
        <f t="shared" si="772"/>
        <v>17</v>
      </c>
      <c r="S4145" s="1">
        <v>29</v>
      </c>
      <c r="T4145" s="1">
        <f t="shared" si="776"/>
        <v>12</v>
      </c>
      <c r="U4145" s="1" t="s">
        <v>41</v>
      </c>
      <c r="V4145" s="1"/>
      <c r="W4145" s="1"/>
      <c r="X4145" s="1"/>
      <c r="Y4145" s="1"/>
      <c r="Z4145" s="1" t="s">
        <v>1291</v>
      </c>
      <c r="AA4145" s="1"/>
      <c r="AB4145" s="1"/>
      <c r="AC4145" s="1"/>
      <c r="AD4145" s="1"/>
      <c r="AE4145" s="1"/>
      <c r="AF4145" s="1"/>
      <c r="AG4145" s="1"/>
      <c r="AH4145" s="1" t="s">
        <v>1292</v>
      </c>
      <c r="AI4145" s="1"/>
      <c r="AJ4145" s="1"/>
      <c r="AK4145" s="1" t="s">
        <v>76</v>
      </c>
      <c r="AL4145" s="1"/>
      <c r="AM4145" s="1"/>
      <c r="AN4145" s="1"/>
      <c r="AO4145" s="1" t="s">
        <v>1293</v>
      </c>
    </row>
    <row r="4146" spans="1:41">
      <c r="A4146" s="1" t="s">
        <v>1421</v>
      </c>
      <c r="B4146" s="1" t="s">
        <v>1422</v>
      </c>
      <c r="C4146" s="1" t="s">
        <v>36</v>
      </c>
      <c r="D4146" s="1">
        <v>25</v>
      </c>
      <c r="E4146" s="1">
        <v>14237</v>
      </c>
      <c r="F4146" s="5">
        <v>44062</v>
      </c>
      <c r="G4146" s="5">
        <v>44070</v>
      </c>
      <c r="H4146" s="1">
        <f t="shared" ca="1" si="773"/>
        <v>8</v>
      </c>
      <c r="I4146" s="1" t="str">
        <f t="shared" ca="1" si="774"/>
        <v>No</v>
      </c>
      <c r="J4146" s="1" t="s">
        <v>1423</v>
      </c>
      <c r="K4146" s="1" t="s">
        <v>46</v>
      </c>
      <c r="L4146" s="1" t="s">
        <v>1423</v>
      </c>
      <c r="M4146" s="1" t="s">
        <v>1423</v>
      </c>
      <c r="N4146" s="1"/>
      <c r="O4146" s="1" t="s">
        <v>1424</v>
      </c>
      <c r="P4146" s="1">
        <v>17</v>
      </c>
      <c r="Q4146" s="1">
        <v>26</v>
      </c>
      <c r="R4146" s="1">
        <f t="shared" si="772"/>
        <v>17</v>
      </c>
      <c r="S4146" s="1">
        <v>26</v>
      </c>
      <c r="T4146" s="1">
        <f t="shared" si="776"/>
        <v>9</v>
      </c>
      <c r="U4146" s="1" t="s">
        <v>41</v>
      </c>
      <c r="V4146" s="1"/>
      <c r="W4146" s="1" t="s">
        <v>1425</v>
      </c>
      <c r="X4146" s="1"/>
      <c r="Y4146" s="1"/>
      <c r="Z4146" s="1"/>
      <c r="AA4146" s="1"/>
      <c r="AB4146" s="1"/>
      <c r="AC4146" s="1"/>
      <c r="AD4146" s="1" t="s">
        <v>1426</v>
      </c>
      <c r="AE4146" s="1"/>
      <c r="AF4146" s="1"/>
      <c r="AG4146" s="1"/>
      <c r="AH4146" s="1"/>
      <c r="AI4146" s="1"/>
      <c r="AJ4146" s="1" t="s">
        <v>49</v>
      </c>
      <c r="AK4146" s="1"/>
      <c r="AL4146" s="1"/>
      <c r="AM4146" s="1"/>
      <c r="AN4146" s="1"/>
      <c r="AO4146" s="1" t="s">
        <v>1427</v>
      </c>
    </row>
    <row r="4147" spans="1:41">
      <c r="A4147" s="1" t="s">
        <v>1469</v>
      </c>
      <c r="B4147" s="1" t="s">
        <v>1470</v>
      </c>
      <c r="C4147" s="1" t="s">
        <v>36</v>
      </c>
      <c r="D4147" s="1">
        <v>481</v>
      </c>
      <c r="E4147" s="1">
        <v>183518</v>
      </c>
      <c r="F4147" s="5">
        <v>43833</v>
      </c>
      <c r="G4147" s="5">
        <v>43873</v>
      </c>
      <c r="H4147" s="1">
        <f t="shared" ca="1" si="773"/>
        <v>40</v>
      </c>
      <c r="I4147" s="1" t="str">
        <f t="shared" ca="1" si="774"/>
        <v>No</v>
      </c>
      <c r="J4147" s="1" t="s">
        <v>292</v>
      </c>
      <c r="K4147" s="1" t="s">
        <v>293</v>
      </c>
      <c r="L4147" s="1" t="s">
        <v>294</v>
      </c>
      <c r="M4147" s="1" t="s">
        <v>292</v>
      </c>
      <c r="N4147" s="1"/>
      <c r="O4147" s="1" t="s">
        <v>295</v>
      </c>
      <c r="P4147" s="1">
        <v>17</v>
      </c>
      <c r="Q4147" s="1"/>
      <c r="R4147" s="1">
        <f t="shared" si="772"/>
        <v>17</v>
      </c>
      <c r="S4147" s="1" t="str">
        <f t="shared" ref="S4147:S4148" si="783">IF(ISBLANK(Q4147)=TRUE,"80",Q4147)</f>
        <v>80</v>
      </c>
      <c r="T4147" s="1">
        <f t="shared" si="776"/>
        <v>63</v>
      </c>
      <c r="U4147" s="1" t="s">
        <v>41</v>
      </c>
      <c r="V4147" s="1" t="s">
        <v>296</v>
      </c>
      <c r="W4147" s="1"/>
      <c r="X4147" s="1"/>
      <c r="Y4147" s="1"/>
      <c r="Z4147" s="1"/>
      <c r="AA4147" s="1"/>
      <c r="AB4147" s="1"/>
      <c r="AC4147" s="1"/>
      <c r="AD4147" s="1"/>
      <c r="AE4147" s="1"/>
      <c r="AF4147" s="1"/>
      <c r="AG4147" s="1"/>
      <c r="AH4147" s="1"/>
      <c r="AI4147" s="1"/>
      <c r="AJ4147" s="1"/>
      <c r="AK4147" s="1"/>
      <c r="AL4147" s="1"/>
      <c r="AM4147" s="1"/>
      <c r="AN4147" s="1"/>
      <c r="AO4147" s="1" t="s">
        <v>1471</v>
      </c>
    </row>
    <row r="4148" spans="1:41">
      <c r="A4148" s="1" t="s">
        <v>1498</v>
      </c>
      <c r="B4148" s="1" t="s">
        <v>1499</v>
      </c>
      <c r="C4148" s="1" t="s">
        <v>36</v>
      </c>
      <c r="D4148" s="1">
        <v>181</v>
      </c>
      <c r="E4148" s="1">
        <v>72650</v>
      </c>
      <c r="F4148" s="5">
        <v>43858</v>
      </c>
      <c r="G4148" s="5">
        <v>43906</v>
      </c>
      <c r="H4148" s="1">
        <f t="shared" ca="1" si="773"/>
        <v>48</v>
      </c>
      <c r="I4148" s="1" t="str">
        <f t="shared" ca="1" si="774"/>
        <v>No</v>
      </c>
      <c r="J4148" s="1" t="s">
        <v>1116</v>
      </c>
      <c r="K4148" s="1" t="s">
        <v>1117</v>
      </c>
      <c r="L4148" s="1"/>
      <c r="M4148" s="1" t="s">
        <v>1118</v>
      </c>
      <c r="N4148" s="1"/>
      <c r="O4148" s="1" t="s">
        <v>295</v>
      </c>
      <c r="P4148" s="1">
        <v>17</v>
      </c>
      <c r="Q4148" s="1"/>
      <c r="R4148" s="1">
        <f t="shared" si="772"/>
        <v>17</v>
      </c>
      <c r="S4148" s="1" t="str">
        <f t="shared" si="783"/>
        <v>80</v>
      </c>
      <c r="T4148" s="1">
        <f t="shared" si="776"/>
        <v>63</v>
      </c>
      <c r="U4148" s="1" t="s">
        <v>41</v>
      </c>
      <c r="V4148" s="1"/>
      <c r="W4148" s="1"/>
      <c r="X4148" s="1"/>
      <c r="Y4148" s="1"/>
      <c r="Z4148" s="1"/>
      <c r="AA4148" s="1"/>
      <c r="AB4148" s="1"/>
      <c r="AC4148" s="1"/>
      <c r="AD4148" s="3">
        <v>6.1264612656127298E+39</v>
      </c>
      <c r="AE4148" s="1"/>
      <c r="AF4148" s="1"/>
      <c r="AG4148" s="1"/>
      <c r="AH4148" s="1"/>
      <c r="AI4148" s="1"/>
      <c r="AJ4148" s="1" t="s">
        <v>49</v>
      </c>
      <c r="AK4148" s="1"/>
      <c r="AL4148" s="1"/>
      <c r="AM4148" s="1"/>
      <c r="AN4148" s="1"/>
      <c r="AO4148" s="1" t="s">
        <v>1119</v>
      </c>
    </row>
    <row r="4149" spans="1:41">
      <c r="A4149" s="1" t="s">
        <v>1712</v>
      </c>
      <c r="B4149" s="1" t="s">
        <v>1713</v>
      </c>
      <c r="C4149" s="1" t="s">
        <v>36</v>
      </c>
      <c r="D4149" s="1">
        <v>3654</v>
      </c>
      <c r="E4149" s="1">
        <v>543366</v>
      </c>
      <c r="F4149" s="5">
        <v>44085</v>
      </c>
      <c r="G4149" s="5">
        <v>44095</v>
      </c>
      <c r="H4149" s="1">
        <f t="shared" ca="1" si="773"/>
        <v>10</v>
      </c>
      <c r="I4149" s="1" t="str">
        <f t="shared" ca="1" si="774"/>
        <v>No</v>
      </c>
      <c r="J4149" s="1" t="s">
        <v>214</v>
      </c>
      <c r="K4149" s="1" t="s">
        <v>215</v>
      </c>
      <c r="L4149" s="1" t="s">
        <v>1714</v>
      </c>
      <c r="M4149" s="1" t="s">
        <v>217</v>
      </c>
      <c r="N4149" s="1"/>
      <c r="O4149" s="1" t="s">
        <v>1715</v>
      </c>
      <c r="P4149" s="1">
        <v>17</v>
      </c>
      <c r="Q4149" s="1">
        <v>35</v>
      </c>
      <c r="R4149" s="1">
        <f t="shared" si="772"/>
        <v>17</v>
      </c>
      <c r="S4149" s="1">
        <v>35</v>
      </c>
      <c r="T4149" s="1">
        <f t="shared" si="776"/>
        <v>18</v>
      </c>
      <c r="U4149" s="1" t="s">
        <v>41</v>
      </c>
      <c r="V4149" s="1" t="s">
        <v>167</v>
      </c>
      <c r="W4149" s="1"/>
      <c r="X4149" s="1"/>
      <c r="Y4149" s="1"/>
      <c r="Z4149" s="1"/>
      <c r="AA4149" s="1"/>
      <c r="AB4149" s="1"/>
      <c r="AC4149" s="1"/>
      <c r="AD4149" s="1"/>
      <c r="AE4149" s="1"/>
      <c r="AF4149" s="1"/>
      <c r="AG4149" s="1"/>
      <c r="AH4149" s="1" t="s">
        <v>1716</v>
      </c>
      <c r="AI4149" s="1"/>
      <c r="AJ4149" s="1" t="s">
        <v>49</v>
      </c>
      <c r="AK4149" s="1" t="s">
        <v>76</v>
      </c>
      <c r="AL4149" s="1" t="s">
        <v>1717</v>
      </c>
      <c r="AM4149" s="1"/>
      <c r="AN4149" s="1"/>
      <c r="AO4149" s="1" t="s">
        <v>1718</v>
      </c>
    </row>
    <row r="4150" spans="1:41">
      <c r="A4150" s="1" t="s">
        <v>1985</v>
      </c>
      <c r="B4150" s="1" t="s">
        <v>1986</v>
      </c>
      <c r="C4150" s="1" t="s">
        <v>36</v>
      </c>
      <c r="D4150" s="1">
        <v>795</v>
      </c>
      <c r="E4150" s="1">
        <v>424676</v>
      </c>
      <c r="F4150" s="5">
        <v>43833</v>
      </c>
      <c r="G4150" s="5">
        <v>43873</v>
      </c>
      <c r="H4150" s="1">
        <f t="shared" ca="1" si="773"/>
        <v>40</v>
      </c>
      <c r="I4150" s="1" t="str">
        <f t="shared" ca="1" si="774"/>
        <v>No</v>
      </c>
      <c r="J4150" s="1" t="s">
        <v>292</v>
      </c>
      <c r="K4150" s="1" t="s">
        <v>293</v>
      </c>
      <c r="L4150" s="1" t="s">
        <v>294</v>
      </c>
      <c r="M4150" s="1" t="s">
        <v>292</v>
      </c>
      <c r="N4150" s="1"/>
      <c r="O4150" s="1" t="s">
        <v>295</v>
      </c>
      <c r="P4150" s="1">
        <v>17</v>
      </c>
      <c r="Q4150" s="1"/>
      <c r="R4150" s="1">
        <f t="shared" si="772"/>
        <v>17</v>
      </c>
      <c r="S4150" s="1" t="str">
        <f>IF(ISBLANK(Q4150)=TRUE,"80",Q4150)</f>
        <v>80</v>
      </c>
      <c r="T4150" s="1">
        <f t="shared" si="776"/>
        <v>63</v>
      </c>
      <c r="U4150" s="1" t="s">
        <v>41</v>
      </c>
      <c r="V4150" s="1" t="s">
        <v>296</v>
      </c>
      <c r="W4150" s="1"/>
      <c r="X4150" s="1"/>
      <c r="Y4150" s="1"/>
      <c r="Z4150" s="1"/>
      <c r="AA4150" s="1"/>
      <c r="AB4150" s="1"/>
      <c r="AC4150" s="1"/>
      <c r="AD4150" s="1"/>
      <c r="AE4150" s="1"/>
      <c r="AF4150" s="1"/>
      <c r="AG4150" s="1"/>
      <c r="AH4150" s="1"/>
      <c r="AI4150" s="1"/>
      <c r="AJ4150" s="1"/>
      <c r="AK4150" s="1"/>
      <c r="AL4150" s="1"/>
      <c r="AM4150" s="1"/>
      <c r="AN4150" s="1"/>
      <c r="AO4150" s="1" t="s">
        <v>1987</v>
      </c>
    </row>
    <row r="4151" spans="1:41">
      <c r="A4151" s="1" t="s">
        <v>2138</v>
      </c>
      <c r="B4151" s="1" t="s">
        <v>2139</v>
      </c>
      <c r="C4151" s="1" t="s">
        <v>36</v>
      </c>
      <c r="D4151" s="1">
        <v>66</v>
      </c>
      <c r="E4151" s="1">
        <v>11927</v>
      </c>
      <c r="F4151" s="5">
        <v>43840</v>
      </c>
      <c r="G4151" s="5">
        <v>43846</v>
      </c>
      <c r="H4151" s="1">
        <f t="shared" ca="1" si="773"/>
        <v>6</v>
      </c>
      <c r="I4151" s="1" t="str">
        <f t="shared" ca="1" si="774"/>
        <v>No</v>
      </c>
      <c r="J4151" s="1" t="s">
        <v>82</v>
      </c>
      <c r="K4151" s="1" t="s">
        <v>1214</v>
      </c>
      <c r="L4151" s="1" t="s">
        <v>2140</v>
      </c>
      <c r="M4151" s="1" t="s">
        <v>82</v>
      </c>
      <c r="N4151" s="1"/>
      <c r="O4151" s="1" t="s">
        <v>2141</v>
      </c>
      <c r="P4151" s="1">
        <v>17</v>
      </c>
      <c r="Q4151" s="1">
        <v>27</v>
      </c>
      <c r="R4151" s="1">
        <f t="shared" si="772"/>
        <v>17</v>
      </c>
      <c r="S4151" s="1">
        <v>27</v>
      </c>
      <c r="T4151" s="1">
        <f t="shared" si="776"/>
        <v>10</v>
      </c>
      <c r="U4151" s="1" t="s">
        <v>41</v>
      </c>
      <c r="V4151" s="1"/>
      <c r="W4151" s="1"/>
      <c r="X4151" s="1"/>
      <c r="Y4151" s="1"/>
      <c r="Z4151" s="1" t="s">
        <v>2142</v>
      </c>
      <c r="AA4151" s="1"/>
      <c r="AB4151" s="1"/>
      <c r="AC4151" s="1"/>
      <c r="AD4151" s="1"/>
      <c r="AE4151" s="1"/>
      <c r="AF4151" s="1"/>
      <c r="AG4151" s="1"/>
      <c r="AH4151" s="1"/>
      <c r="AI4151" s="1"/>
      <c r="AJ4151" s="1" t="s">
        <v>49</v>
      </c>
      <c r="AK4151" s="1"/>
      <c r="AL4151" s="1"/>
      <c r="AM4151" s="1"/>
      <c r="AN4151" s="1"/>
      <c r="AO4151" s="1" t="s">
        <v>2143</v>
      </c>
    </row>
    <row r="4152" spans="1:41">
      <c r="A4152" s="1" t="s">
        <v>2310</v>
      </c>
      <c r="B4152" s="1" t="s">
        <v>2311</v>
      </c>
      <c r="C4152" s="1" t="s">
        <v>36</v>
      </c>
      <c r="D4152" s="1">
        <v>90</v>
      </c>
      <c r="E4152" s="1">
        <v>30846</v>
      </c>
      <c r="F4152" s="5">
        <v>44040</v>
      </c>
      <c r="G4152" s="5">
        <v>44097</v>
      </c>
      <c r="H4152" s="1">
        <f t="shared" ca="1" si="773"/>
        <v>57</v>
      </c>
      <c r="I4152" s="1" t="str">
        <f t="shared" ca="1" si="774"/>
        <v>No</v>
      </c>
      <c r="J4152" s="1" t="s">
        <v>1116</v>
      </c>
      <c r="K4152" s="1" t="s">
        <v>1117</v>
      </c>
      <c r="L4152" s="1"/>
      <c r="M4152" s="1" t="s">
        <v>2312</v>
      </c>
      <c r="N4152" s="1"/>
      <c r="O4152" s="1" t="s">
        <v>295</v>
      </c>
      <c r="P4152" s="1">
        <v>17</v>
      </c>
      <c r="Q4152" s="1"/>
      <c r="R4152" s="1">
        <f t="shared" si="772"/>
        <v>17</v>
      </c>
      <c r="S4152" s="1" t="str">
        <f t="shared" ref="S4152:S4155" si="784">IF(ISBLANK(Q4152)=TRUE,"80",Q4152)</f>
        <v>80</v>
      </c>
      <c r="T4152" s="1">
        <f t="shared" si="776"/>
        <v>63</v>
      </c>
      <c r="U4152" s="1" t="s">
        <v>41</v>
      </c>
      <c r="V4152" s="1"/>
      <c r="W4152" s="1"/>
      <c r="X4152" s="1"/>
      <c r="Y4152" s="1"/>
      <c r="Z4152" s="1"/>
      <c r="AA4152" s="1"/>
      <c r="AB4152" s="1"/>
      <c r="AC4152" s="1"/>
      <c r="AD4152" s="3">
        <v>6.1264612656127298E+39</v>
      </c>
      <c r="AE4152" s="1"/>
      <c r="AF4152" s="1"/>
      <c r="AG4152" s="1"/>
      <c r="AH4152" s="1"/>
      <c r="AI4152" s="1"/>
      <c r="AJ4152" s="1" t="s">
        <v>49</v>
      </c>
      <c r="AK4152" s="1"/>
      <c r="AL4152" s="1"/>
      <c r="AM4152" s="1"/>
      <c r="AN4152" s="1"/>
      <c r="AO4152" s="1" t="s">
        <v>2313</v>
      </c>
    </row>
    <row r="4153" spans="1:41">
      <c r="A4153" s="1" t="s">
        <v>2823</v>
      </c>
      <c r="B4153" s="1" t="s">
        <v>1470</v>
      </c>
      <c r="C4153" s="1" t="s">
        <v>36</v>
      </c>
      <c r="D4153" s="1">
        <v>560</v>
      </c>
      <c r="E4153" s="1">
        <v>281284</v>
      </c>
      <c r="F4153" s="5">
        <v>43833</v>
      </c>
      <c r="G4153" s="5">
        <v>43831</v>
      </c>
      <c r="H4153" s="1">
        <f t="shared" ca="1" si="773"/>
        <v>-2</v>
      </c>
      <c r="I4153" s="1" t="str">
        <f t="shared" ca="1" si="774"/>
        <v>Yes</v>
      </c>
      <c r="J4153" s="1" t="s">
        <v>292</v>
      </c>
      <c r="K4153" s="1" t="s">
        <v>293</v>
      </c>
      <c r="L4153" s="1" t="s">
        <v>294</v>
      </c>
      <c r="M4153" s="1" t="s">
        <v>292</v>
      </c>
      <c r="N4153" s="1"/>
      <c r="O4153" s="1" t="s">
        <v>295</v>
      </c>
      <c r="P4153" s="1">
        <v>17</v>
      </c>
      <c r="Q4153" s="1"/>
      <c r="R4153" s="1">
        <f t="shared" si="772"/>
        <v>17</v>
      </c>
      <c r="S4153" s="1" t="str">
        <f t="shared" si="784"/>
        <v>80</v>
      </c>
      <c r="T4153" s="1">
        <f t="shared" si="776"/>
        <v>63</v>
      </c>
      <c r="U4153" s="1" t="s">
        <v>41</v>
      </c>
      <c r="V4153" s="1" t="s">
        <v>2824</v>
      </c>
      <c r="W4153" s="1"/>
      <c r="X4153" s="1"/>
      <c r="Y4153" s="1"/>
      <c r="Z4153" s="1"/>
      <c r="AA4153" s="1"/>
      <c r="AB4153" s="1"/>
      <c r="AC4153" s="1"/>
      <c r="AD4153" s="1"/>
      <c r="AE4153" s="1"/>
      <c r="AF4153" s="1"/>
      <c r="AG4153" s="1"/>
      <c r="AH4153" s="1" t="s">
        <v>2825</v>
      </c>
      <c r="AI4153" s="1"/>
      <c r="AJ4153" s="1" t="s">
        <v>49</v>
      </c>
      <c r="AK4153" s="1"/>
      <c r="AL4153" s="1"/>
      <c r="AM4153" s="1"/>
      <c r="AN4153" s="1"/>
      <c r="AO4153" s="1" t="s">
        <v>1471</v>
      </c>
    </row>
    <row r="4154" spans="1:41">
      <c r="A4154" s="1" t="s">
        <v>2906</v>
      </c>
      <c r="B4154" s="1" t="s">
        <v>2907</v>
      </c>
      <c r="C4154" s="1" t="s">
        <v>36</v>
      </c>
      <c r="D4154" s="1">
        <v>220</v>
      </c>
      <c r="E4154" s="1">
        <v>77849</v>
      </c>
      <c r="F4154" s="5">
        <v>44040</v>
      </c>
      <c r="G4154" s="5">
        <v>44097</v>
      </c>
      <c r="H4154" s="1">
        <f t="shared" ca="1" si="773"/>
        <v>57</v>
      </c>
      <c r="I4154" s="1" t="str">
        <f t="shared" ca="1" si="774"/>
        <v>No</v>
      </c>
      <c r="J4154" s="1" t="s">
        <v>1116</v>
      </c>
      <c r="K4154" s="1" t="s">
        <v>1117</v>
      </c>
      <c r="L4154" s="1"/>
      <c r="M4154" s="1" t="s">
        <v>2312</v>
      </c>
      <c r="N4154" s="1"/>
      <c r="O4154" s="1" t="s">
        <v>295</v>
      </c>
      <c r="P4154" s="1">
        <v>17</v>
      </c>
      <c r="Q4154" s="1"/>
      <c r="R4154" s="1">
        <f t="shared" si="772"/>
        <v>17</v>
      </c>
      <c r="S4154" s="1" t="str">
        <f t="shared" si="784"/>
        <v>80</v>
      </c>
      <c r="T4154" s="1">
        <f t="shared" si="776"/>
        <v>63</v>
      </c>
      <c r="U4154" s="1" t="s">
        <v>41</v>
      </c>
      <c r="V4154" s="1"/>
      <c r="W4154" s="1"/>
      <c r="X4154" s="1"/>
      <c r="Y4154" s="1"/>
      <c r="Z4154" s="1"/>
      <c r="AA4154" s="1"/>
      <c r="AB4154" s="1"/>
      <c r="AC4154" s="1"/>
      <c r="AD4154" s="3">
        <v>6.1264612656127298E+39</v>
      </c>
      <c r="AE4154" s="1"/>
      <c r="AF4154" s="1"/>
      <c r="AG4154" s="1"/>
      <c r="AH4154" s="1"/>
      <c r="AI4154" s="1"/>
      <c r="AJ4154" s="1" t="s">
        <v>49</v>
      </c>
      <c r="AK4154" s="1"/>
      <c r="AL4154" s="1"/>
      <c r="AM4154" s="1"/>
      <c r="AN4154" s="1"/>
      <c r="AO4154" s="1" t="s">
        <v>2908</v>
      </c>
    </row>
    <row r="4155" spans="1:41">
      <c r="A4155" s="1" t="s">
        <v>3093</v>
      </c>
      <c r="B4155" s="1" t="s">
        <v>3094</v>
      </c>
      <c r="C4155" s="1" t="s">
        <v>36</v>
      </c>
      <c r="D4155" s="1">
        <v>32</v>
      </c>
      <c r="E4155" s="1">
        <v>21777</v>
      </c>
      <c r="F4155" s="5">
        <v>43833</v>
      </c>
      <c r="G4155" s="5">
        <v>43831</v>
      </c>
      <c r="H4155" s="1">
        <f t="shared" ca="1" si="773"/>
        <v>-2</v>
      </c>
      <c r="I4155" s="1" t="str">
        <f t="shared" ca="1" si="774"/>
        <v>Yes</v>
      </c>
      <c r="J4155" s="1" t="s">
        <v>292</v>
      </c>
      <c r="K4155" s="1" t="s">
        <v>293</v>
      </c>
      <c r="L4155" s="1" t="s">
        <v>294</v>
      </c>
      <c r="M4155" s="1" t="s">
        <v>292</v>
      </c>
      <c r="N4155" s="1"/>
      <c r="O4155" s="1" t="s">
        <v>295</v>
      </c>
      <c r="P4155" s="1">
        <v>17</v>
      </c>
      <c r="Q4155" s="1"/>
      <c r="R4155" s="1">
        <f t="shared" si="772"/>
        <v>17</v>
      </c>
      <c r="S4155" s="1" t="str">
        <f t="shared" si="784"/>
        <v>80</v>
      </c>
      <c r="T4155" s="1">
        <f t="shared" si="776"/>
        <v>63</v>
      </c>
      <c r="U4155" s="1" t="s">
        <v>41</v>
      </c>
      <c r="V4155" s="1" t="s">
        <v>2824</v>
      </c>
      <c r="W4155" s="1"/>
      <c r="X4155" s="1"/>
      <c r="Y4155" s="1"/>
      <c r="Z4155" s="1"/>
      <c r="AA4155" s="1"/>
      <c r="AB4155" s="1"/>
      <c r="AC4155" s="1"/>
      <c r="AD4155" s="1"/>
      <c r="AE4155" s="1"/>
      <c r="AF4155" s="1"/>
      <c r="AG4155" s="1"/>
      <c r="AH4155" s="1" t="s">
        <v>2825</v>
      </c>
      <c r="AI4155" s="1"/>
      <c r="AJ4155" s="1" t="s">
        <v>49</v>
      </c>
      <c r="AK4155" s="1"/>
      <c r="AL4155" s="1"/>
      <c r="AM4155" s="1"/>
      <c r="AN4155" s="1"/>
      <c r="AO4155" s="1" t="s">
        <v>3095</v>
      </c>
    </row>
    <row r="4156" spans="1:41">
      <c r="A4156" s="1" t="s">
        <v>3184</v>
      </c>
      <c r="B4156" s="1" t="s">
        <v>3185</v>
      </c>
      <c r="C4156" s="1" t="s">
        <v>36</v>
      </c>
      <c r="D4156" s="1">
        <v>137</v>
      </c>
      <c r="E4156" s="1">
        <v>43204</v>
      </c>
      <c r="F4156" s="5">
        <v>43955</v>
      </c>
      <c r="G4156" s="5">
        <v>44138</v>
      </c>
      <c r="H4156" s="1">
        <f t="shared" ca="1" si="773"/>
        <v>183</v>
      </c>
      <c r="I4156" s="1" t="str">
        <f t="shared" ca="1" si="774"/>
        <v>No</v>
      </c>
      <c r="J4156" s="1" t="s">
        <v>3186</v>
      </c>
      <c r="K4156" s="1" t="s">
        <v>3187</v>
      </c>
      <c r="L4156" s="1"/>
      <c r="M4156" s="1" t="s">
        <v>3188</v>
      </c>
      <c r="N4156" s="1"/>
      <c r="O4156" s="1" t="s">
        <v>3189</v>
      </c>
      <c r="P4156" s="1">
        <v>17</v>
      </c>
      <c r="Q4156" s="1">
        <v>24</v>
      </c>
      <c r="R4156" s="1">
        <f t="shared" si="772"/>
        <v>17</v>
      </c>
      <c r="S4156" s="1">
        <v>24</v>
      </c>
      <c r="T4156" s="1">
        <f t="shared" si="776"/>
        <v>7</v>
      </c>
      <c r="U4156" s="1" t="s">
        <v>41</v>
      </c>
      <c r="V4156" s="1"/>
      <c r="W4156" s="1"/>
      <c r="X4156" s="1"/>
      <c r="Y4156" s="1"/>
      <c r="Z4156" s="1"/>
      <c r="AA4156" s="1"/>
      <c r="AB4156" s="1"/>
      <c r="AC4156" s="1"/>
      <c r="AD4156" s="1" t="s">
        <v>3190</v>
      </c>
      <c r="AE4156" s="1"/>
      <c r="AF4156" s="1"/>
      <c r="AG4156" s="1"/>
      <c r="AH4156" s="1"/>
      <c r="AI4156" s="1"/>
      <c r="AJ4156" s="1" t="s">
        <v>49</v>
      </c>
      <c r="AK4156" s="1" t="s">
        <v>76</v>
      </c>
      <c r="AL4156" s="1" t="s">
        <v>3191</v>
      </c>
      <c r="AM4156" s="1"/>
      <c r="AN4156" s="1"/>
      <c r="AO4156" s="1" t="s">
        <v>3192</v>
      </c>
    </row>
    <row r="4157" spans="1:41">
      <c r="A4157" s="1" t="s">
        <v>3469</v>
      </c>
      <c r="B4157" s="1" t="s">
        <v>3470</v>
      </c>
      <c r="C4157" s="1" t="s">
        <v>36</v>
      </c>
      <c r="D4157" s="1">
        <v>66</v>
      </c>
      <c r="E4157" s="1">
        <v>33718</v>
      </c>
      <c r="F4157" s="5">
        <v>44013</v>
      </c>
      <c r="G4157" s="1"/>
      <c r="H4157" s="1">
        <f t="shared" ca="1" si="773"/>
        <v>91</v>
      </c>
      <c r="I4157" s="1" t="str">
        <f t="shared" ca="1" si="774"/>
        <v>No</v>
      </c>
      <c r="J4157" s="1" t="s">
        <v>1423</v>
      </c>
      <c r="K4157" s="1" t="s">
        <v>46</v>
      </c>
      <c r="L4157" s="1" t="s">
        <v>1728</v>
      </c>
      <c r="M4157" s="1" t="s">
        <v>1423</v>
      </c>
      <c r="N4157" s="1"/>
      <c r="O4157" s="1" t="s">
        <v>3471</v>
      </c>
      <c r="P4157" s="1">
        <v>17</v>
      </c>
      <c r="Q4157" s="1">
        <v>25</v>
      </c>
      <c r="R4157" s="1">
        <f t="shared" si="772"/>
        <v>17</v>
      </c>
      <c r="S4157" s="1">
        <v>25</v>
      </c>
      <c r="T4157" s="1">
        <f t="shared" si="776"/>
        <v>8</v>
      </c>
      <c r="U4157" s="1" t="s">
        <v>41</v>
      </c>
      <c r="V4157" s="1"/>
      <c r="W4157" s="1" t="s">
        <v>3472</v>
      </c>
      <c r="X4157" s="1"/>
      <c r="Y4157" s="1"/>
      <c r="Z4157" s="1"/>
      <c r="AA4157" s="1"/>
      <c r="AB4157" s="1"/>
      <c r="AC4157" s="1"/>
      <c r="AD4157" s="1" t="s">
        <v>1426</v>
      </c>
      <c r="AE4157" s="1"/>
      <c r="AF4157" s="1"/>
      <c r="AG4157" s="1"/>
      <c r="AH4157" s="1"/>
      <c r="AI4157" s="1"/>
      <c r="AJ4157" s="1" t="s">
        <v>49</v>
      </c>
      <c r="AK4157" s="1" t="s">
        <v>76</v>
      </c>
      <c r="AL4157" s="1"/>
      <c r="AM4157" s="1"/>
      <c r="AN4157" s="1"/>
      <c r="AO4157" s="1" t="s">
        <v>1427</v>
      </c>
    </row>
    <row r="4158" spans="1:41">
      <c r="A4158" s="1" t="s">
        <v>3551</v>
      </c>
      <c r="B4158" s="1" t="s">
        <v>3552</v>
      </c>
      <c r="C4158" s="1" t="s">
        <v>36</v>
      </c>
      <c r="D4158" s="1">
        <v>149</v>
      </c>
      <c r="E4158" s="1">
        <v>18205</v>
      </c>
      <c r="F4158" s="5">
        <v>44025</v>
      </c>
      <c r="G4158" s="5">
        <v>44035</v>
      </c>
      <c r="H4158" s="1">
        <f t="shared" ca="1" si="773"/>
        <v>10</v>
      </c>
      <c r="I4158" s="1" t="str">
        <f t="shared" ca="1" si="774"/>
        <v>No</v>
      </c>
      <c r="J4158" s="1" t="s">
        <v>3553</v>
      </c>
      <c r="K4158" s="1" t="s">
        <v>54</v>
      </c>
      <c r="L4158" s="1"/>
      <c r="M4158" s="1" t="s">
        <v>3553</v>
      </c>
      <c r="N4158" s="1"/>
      <c r="O4158" s="1" t="s">
        <v>3471</v>
      </c>
      <c r="P4158" s="1">
        <v>17</v>
      </c>
      <c r="Q4158" s="1">
        <v>25</v>
      </c>
      <c r="R4158" s="1">
        <f t="shared" si="772"/>
        <v>17</v>
      </c>
      <c r="S4158" s="1">
        <v>25</v>
      </c>
      <c r="T4158" s="1">
        <f t="shared" si="776"/>
        <v>8</v>
      </c>
      <c r="U4158" s="1" t="s">
        <v>57</v>
      </c>
      <c r="V4158" s="1"/>
      <c r="W4158" s="1"/>
      <c r="X4158" s="1"/>
      <c r="Y4158" s="1"/>
      <c r="Z4158" s="1" t="s">
        <v>3554</v>
      </c>
      <c r="AA4158" s="1"/>
      <c r="AB4158" s="1"/>
      <c r="AC4158" s="1"/>
      <c r="AD4158" s="1"/>
      <c r="AE4158" s="1"/>
      <c r="AF4158" s="1"/>
      <c r="AG4158" s="1"/>
      <c r="AH4158" s="1"/>
      <c r="AI4158" s="1"/>
      <c r="AJ4158" s="1" t="s">
        <v>49</v>
      </c>
      <c r="AK4158" s="1" t="s">
        <v>534</v>
      </c>
      <c r="AL4158" s="1"/>
      <c r="AM4158" s="1"/>
      <c r="AN4158" s="1"/>
      <c r="AO4158" s="1"/>
    </row>
    <row r="4159" spans="1:41">
      <c r="A4159" s="1" t="s">
        <v>3596</v>
      </c>
      <c r="B4159" s="1" t="s">
        <v>3597</v>
      </c>
      <c r="C4159" s="1" t="s">
        <v>36</v>
      </c>
      <c r="D4159" s="1">
        <v>155</v>
      </c>
      <c r="E4159" s="1">
        <v>15929</v>
      </c>
      <c r="F4159" s="5">
        <v>43864</v>
      </c>
      <c r="G4159" s="5">
        <v>43865</v>
      </c>
      <c r="H4159" s="1">
        <f t="shared" ca="1" si="773"/>
        <v>1</v>
      </c>
      <c r="I4159" s="1" t="str">
        <f t="shared" ca="1" si="774"/>
        <v>No</v>
      </c>
      <c r="J4159" s="1" t="s">
        <v>3598</v>
      </c>
      <c r="K4159" s="1" t="s">
        <v>46</v>
      </c>
      <c r="L4159" s="1" t="s">
        <v>3599</v>
      </c>
      <c r="M4159" s="1" t="s">
        <v>3598</v>
      </c>
      <c r="N4159" s="1"/>
      <c r="O4159" s="1" t="s">
        <v>295</v>
      </c>
      <c r="P4159" s="1">
        <v>17</v>
      </c>
      <c r="Q4159" s="1"/>
      <c r="R4159" s="1">
        <f t="shared" si="772"/>
        <v>17</v>
      </c>
      <c r="S4159" s="1" t="str">
        <f>IF(ISBLANK(Q4159)=TRUE,"80",Q4159)</f>
        <v>80</v>
      </c>
      <c r="T4159" s="1">
        <f t="shared" si="776"/>
        <v>63</v>
      </c>
      <c r="U4159" s="1" t="s">
        <v>41</v>
      </c>
      <c r="V4159" s="1" t="s">
        <v>566</v>
      </c>
      <c r="W4159" s="1"/>
      <c r="X4159" s="1"/>
      <c r="Y4159" s="1"/>
      <c r="Z4159" s="1"/>
      <c r="AA4159" s="1"/>
      <c r="AB4159" s="1"/>
      <c r="AC4159" s="1"/>
      <c r="AD4159" s="1"/>
      <c r="AE4159" s="1"/>
      <c r="AF4159" s="1"/>
      <c r="AG4159" s="1"/>
      <c r="AH4159" s="1"/>
      <c r="AI4159" s="1"/>
      <c r="AJ4159" s="1" t="s">
        <v>49</v>
      </c>
      <c r="AK4159" s="1"/>
      <c r="AL4159" s="1"/>
      <c r="AM4159" s="1"/>
      <c r="AN4159" s="1"/>
      <c r="AO4159" s="1"/>
    </row>
    <row r="4160" spans="1:41">
      <c r="A4160" s="1" t="s">
        <v>3738</v>
      </c>
      <c r="B4160" s="1" t="s">
        <v>3739</v>
      </c>
      <c r="C4160" s="1" t="s">
        <v>36</v>
      </c>
      <c r="D4160" s="1">
        <v>1301</v>
      </c>
      <c r="E4160" s="1">
        <v>294606</v>
      </c>
      <c r="F4160" s="5">
        <v>44084</v>
      </c>
      <c r="G4160" s="5">
        <v>44107</v>
      </c>
      <c r="H4160" s="1">
        <f t="shared" ca="1" si="773"/>
        <v>23</v>
      </c>
      <c r="I4160" s="1" t="str">
        <f t="shared" ca="1" si="774"/>
        <v>No</v>
      </c>
      <c r="J4160" s="1" t="s">
        <v>1287</v>
      </c>
      <c r="K4160" s="1" t="s">
        <v>1288</v>
      </c>
      <c r="L4160" s="1"/>
      <c r="M4160" s="1" t="s">
        <v>1289</v>
      </c>
      <c r="N4160" s="1"/>
      <c r="O4160" s="1" t="s">
        <v>1290</v>
      </c>
      <c r="P4160" s="1">
        <v>17</v>
      </c>
      <c r="Q4160" s="1">
        <v>29</v>
      </c>
      <c r="R4160" s="1">
        <f t="shared" si="772"/>
        <v>17</v>
      </c>
      <c r="S4160" s="1">
        <v>29</v>
      </c>
      <c r="T4160" s="1">
        <f t="shared" si="776"/>
        <v>12</v>
      </c>
      <c r="U4160" s="1" t="s">
        <v>41</v>
      </c>
      <c r="V4160" s="1"/>
      <c r="W4160" s="1"/>
      <c r="X4160" s="1"/>
      <c r="Y4160" s="1"/>
      <c r="Z4160" s="1" t="s">
        <v>1291</v>
      </c>
      <c r="AA4160" s="1"/>
      <c r="AB4160" s="1"/>
      <c r="AC4160" s="1"/>
      <c r="AD4160" s="1"/>
      <c r="AE4160" s="1"/>
      <c r="AF4160" s="1"/>
      <c r="AG4160" s="1"/>
      <c r="AH4160" s="1" t="s">
        <v>1292</v>
      </c>
      <c r="AI4160" s="1"/>
      <c r="AJ4160" s="1"/>
      <c r="AK4160" s="1" t="s">
        <v>76</v>
      </c>
      <c r="AL4160" s="1"/>
      <c r="AM4160" s="1"/>
      <c r="AN4160" s="1"/>
      <c r="AO4160" s="1" t="s">
        <v>1293</v>
      </c>
    </row>
    <row r="4161" spans="1:41">
      <c r="A4161" s="1" t="s">
        <v>3769</v>
      </c>
      <c r="B4161" s="1" t="s">
        <v>3770</v>
      </c>
      <c r="C4161" s="1" t="s">
        <v>36</v>
      </c>
      <c r="D4161" s="1">
        <v>400</v>
      </c>
      <c r="E4161" s="1">
        <v>262030</v>
      </c>
      <c r="F4161" s="5">
        <v>43949</v>
      </c>
      <c r="G4161" s="5">
        <v>43977</v>
      </c>
      <c r="H4161" s="1">
        <f t="shared" ca="1" si="773"/>
        <v>28</v>
      </c>
      <c r="I4161" s="1" t="str">
        <f t="shared" ca="1" si="774"/>
        <v>No</v>
      </c>
      <c r="J4161" s="1" t="s">
        <v>3771</v>
      </c>
      <c r="K4161" s="1" t="s">
        <v>3772</v>
      </c>
      <c r="L4161" s="1" t="s">
        <v>3771</v>
      </c>
      <c r="M4161" s="1" t="s">
        <v>3771</v>
      </c>
      <c r="N4161" s="1"/>
      <c r="O4161" s="1" t="s">
        <v>295</v>
      </c>
      <c r="P4161" s="1">
        <v>17</v>
      </c>
      <c r="Q4161" s="1"/>
      <c r="R4161" s="1">
        <f t="shared" si="772"/>
        <v>17</v>
      </c>
      <c r="S4161" s="1" t="str">
        <f>IF(ISBLANK(Q4161)=TRUE,"80",Q4161)</f>
        <v>80</v>
      </c>
      <c r="T4161" s="1">
        <f t="shared" si="776"/>
        <v>63</v>
      </c>
      <c r="U4161" s="1" t="s">
        <v>41</v>
      </c>
      <c r="V4161" s="1" t="s">
        <v>3773</v>
      </c>
      <c r="W4161" s="1"/>
      <c r="X4161" s="1"/>
      <c r="Y4161" s="1"/>
      <c r="Z4161" s="1"/>
      <c r="AA4161" s="1"/>
      <c r="AB4161" s="1"/>
      <c r="AC4161" s="1"/>
      <c r="AD4161" s="1"/>
      <c r="AE4161" s="1"/>
      <c r="AF4161" s="1"/>
      <c r="AG4161" s="1"/>
      <c r="AH4161" s="1"/>
      <c r="AI4161" s="1"/>
      <c r="AJ4161" s="1" t="s">
        <v>49</v>
      </c>
      <c r="AK4161" s="1" t="s">
        <v>76</v>
      </c>
      <c r="AL4161" s="1"/>
      <c r="AM4161" s="1"/>
      <c r="AN4161" s="1"/>
      <c r="AO4161" s="1" t="s">
        <v>3774</v>
      </c>
    </row>
    <row r="4162" spans="1:41">
      <c r="A4162" s="1" t="s">
        <v>3850</v>
      </c>
      <c r="B4162" s="1" t="s">
        <v>3851</v>
      </c>
      <c r="C4162" s="1" t="s">
        <v>36</v>
      </c>
      <c r="D4162" s="1">
        <v>656</v>
      </c>
      <c r="E4162" s="1">
        <v>80704</v>
      </c>
      <c r="F4162" s="5">
        <v>44025</v>
      </c>
      <c r="G4162" s="5">
        <v>44035</v>
      </c>
      <c r="H4162" s="1">
        <f t="shared" ca="1" si="773"/>
        <v>10</v>
      </c>
      <c r="I4162" s="1" t="str">
        <f t="shared" ca="1" si="774"/>
        <v>No</v>
      </c>
      <c r="J4162" s="1" t="s">
        <v>3553</v>
      </c>
      <c r="K4162" s="1" t="s">
        <v>54</v>
      </c>
      <c r="L4162" s="1"/>
      <c r="M4162" s="1" t="s">
        <v>3553</v>
      </c>
      <c r="N4162" s="1"/>
      <c r="O4162" s="1" t="s">
        <v>3189</v>
      </c>
      <c r="P4162" s="1">
        <v>17</v>
      </c>
      <c r="Q4162" s="1">
        <v>24</v>
      </c>
      <c r="R4162" s="1">
        <f t="shared" ref="R4162:R4225" si="785">IF(ISBLANK(P4162)=TRUE,"0",P4162)</f>
        <v>17</v>
      </c>
      <c r="S4162" s="1">
        <v>24</v>
      </c>
      <c r="T4162" s="1">
        <f t="shared" si="776"/>
        <v>7</v>
      </c>
      <c r="U4162" s="1" t="s">
        <v>57</v>
      </c>
      <c r="V4162" s="1"/>
      <c r="W4162" s="1"/>
      <c r="X4162" s="1"/>
      <c r="Y4162" s="1"/>
      <c r="Z4162" s="1" t="s">
        <v>3852</v>
      </c>
      <c r="AA4162" s="1"/>
      <c r="AB4162" s="1"/>
      <c r="AC4162" s="1"/>
      <c r="AD4162" s="1"/>
      <c r="AE4162" s="1"/>
      <c r="AF4162" s="1"/>
      <c r="AG4162" s="1"/>
      <c r="AH4162" s="1"/>
      <c r="AI4162" s="1"/>
      <c r="AJ4162" s="1" t="s">
        <v>49</v>
      </c>
      <c r="AK4162" s="1" t="s">
        <v>534</v>
      </c>
      <c r="AL4162" s="1"/>
      <c r="AM4162" s="1"/>
      <c r="AN4162" s="1"/>
      <c r="AO4162" s="1" t="s">
        <v>3853</v>
      </c>
    </row>
    <row r="4163" spans="1:41">
      <c r="A4163" s="1" t="s">
        <v>3997</v>
      </c>
      <c r="B4163" s="1" t="s">
        <v>3998</v>
      </c>
      <c r="C4163" s="1" t="s">
        <v>36</v>
      </c>
      <c r="D4163" s="1">
        <v>134</v>
      </c>
      <c r="E4163" s="1">
        <v>46361</v>
      </c>
      <c r="F4163" s="5">
        <v>44040</v>
      </c>
      <c r="G4163" s="5">
        <v>44097</v>
      </c>
      <c r="H4163" s="1">
        <f t="shared" ref="H4163:H4226" ca="1" si="786">IF(ISBLANK(G4163)=FALSE,G4163-F4163,TODAY()-F4163)</f>
        <v>57</v>
      </c>
      <c r="I4163" s="1" t="str">
        <f t="shared" ref="I4163:I4226" ca="1" si="787">IF(H4163&gt;0,"No","Yes")</f>
        <v>No</v>
      </c>
      <c r="J4163" s="1" t="s">
        <v>1116</v>
      </c>
      <c r="K4163" s="1" t="s">
        <v>1117</v>
      </c>
      <c r="L4163" s="1"/>
      <c r="M4163" s="1" t="s">
        <v>2312</v>
      </c>
      <c r="N4163" s="1"/>
      <c r="O4163" s="1" t="s">
        <v>295</v>
      </c>
      <c r="P4163" s="1">
        <v>17</v>
      </c>
      <c r="Q4163" s="1"/>
      <c r="R4163" s="1">
        <f t="shared" si="785"/>
        <v>17</v>
      </c>
      <c r="S4163" s="1" t="str">
        <f>IF(ISBLANK(Q4163)=TRUE,"80",Q4163)</f>
        <v>80</v>
      </c>
      <c r="T4163" s="1">
        <f t="shared" ref="T4163:T4226" si="788">S4163-R4163</f>
        <v>63</v>
      </c>
      <c r="U4163" s="1" t="s">
        <v>41</v>
      </c>
      <c r="V4163" s="1"/>
      <c r="W4163" s="1"/>
      <c r="X4163" s="1"/>
      <c r="Y4163" s="1"/>
      <c r="Z4163" s="1"/>
      <c r="AA4163" s="1"/>
      <c r="AB4163" s="1"/>
      <c r="AC4163" s="1"/>
      <c r="AD4163" s="3">
        <v>6.1264612656127298E+39</v>
      </c>
      <c r="AE4163" s="1"/>
      <c r="AF4163" s="1"/>
      <c r="AG4163" s="1"/>
      <c r="AH4163" s="1"/>
      <c r="AI4163" s="1"/>
      <c r="AJ4163" s="1" t="s">
        <v>49</v>
      </c>
      <c r="AK4163" s="1"/>
      <c r="AL4163" s="1"/>
      <c r="AM4163" s="1"/>
      <c r="AN4163" s="1"/>
      <c r="AO4163" s="1" t="s">
        <v>2908</v>
      </c>
    </row>
    <row r="4164" spans="1:41">
      <c r="A4164" s="1" t="s">
        <v>4069</v>
      </c>
      <c r="B4164" s="1" t="s">
        <v>4070</v>
      </c>
      <c r="C4164" s="1" t="s">
        <v>36</v>
      </c>
      <c r="D4164" s="1">
        <v>63</v>
      </c>
      <c r="E4164" s="1">
        <v>13513</v>
      </c>
      <c r="F4164" s="5">
        <v>44095</v>
      </c>
      <c r="G4164" s="5">
        <v>44097</v>
      </c>
      <c r="H4164" s="1">
        <f t="shared" ca="1" si="786"/>
        <v>2</v>
      </c>
      <c r="I4164" s="1" t="str">
        <f t="shared" ca="1" si="787"/>
        <v>No</v>
      </c>
      <c r="J4164" s="1" t="s">
        <v>1358</v>
      </c>
      <c r="K4164" s="1" t="s">
        <v>46</v>
      </c>
      <c r="L4164" s="1"/>
      <c r="M4164" s="1" t="s">
        <v>1358</v>
      </c>
      <c r="N4164" s="1"/>
      <c r="O4164" s="1" t="s">
        <v>4071</v>
      </c>
      <c r="P4164" s="1">
        <v>17</v>
      </c>
      <c r="Q4164" s="1">
        <v>20</v>
      </c>
      <c r="R4164" s="1">
        <f t="shared" si="785"/>
        <v>17</v>
      </c>
      <c r="S4164" s="1">
        <v>20</v>
      </c>
      <c r="T4164" s="1">
        <f t="shared" si="788"/>
        <v>3</v>
      </c>
      <c r="U4164" s="1" t="s">
        <v>41</v>
      </c>
      <c r="V4164" s="1"/>
      <c r="W4164" s="1"/>
      <c r="X4164" s="1"/>
      <c r="Y4164" s="1"/>
      <c r="Z4164" s="1" t="s">
        <v>4072</v>
      </c>
      <c r="AA4164" s="1"/>
      <c r="AB4164" s="1"/>
      <c r="AC4164" s="1"/>
      <c r="AD4164" s="1"/>
      <c r="AE4164" s="1"/>
      <c r="AF4164" s="1"/>
      <c r="AG4164" s="1"/>
      <c r="AH4164" s="1" t="s">
        <v>4073</v>
      </c>
      <c r="AI4164" s="1"/>
      <c r="AJ4164" s="1" t="s">
        <v>49</v>
      </c>
      <c r="AK4164" s="1"/>
      <c r="AL4164" s="1"/>
      <c r="AM4164" s="1"/>
      <c r="AN4164" s="1"/>
      <c r="AO4164" s="1" t="s">
        <v>4074</v>
      </c>
    </row>
    <row r="4165" spans="1:41">
      <c r="A4165" s="1" t="s">
        <v>4091</v>
      </c>
      <c r="B4165" s="1" t="s">
        <v>4092</v>
      </c>
      <c r="C4165" s="1" t="s">
        <v>36</v>
      </c>
      <c r="D4165" s="1">
        <v>667</v>
      </c>
      <c r="E4165" s="1">
        <v>168948</v>
      </c>
      <c r="F4165" s="5">
        <v>44084</v>
      </c>
      <c r="G4165" s="5">
        <v>44107</v>
      </c>
      <c r="H4165" s="1">
        <f t="shared" ca="1" si="786"/>
        <v>23</v>
      </c>
      <c r="I4165" s="1" t="str">
        <f t="shared" ca="1" si="787"/>
        <v>No</v>
      </c>
      <c r="J4165" s="1" t="s">
        <v>1287</v>
      </c>
      <c r="K4165" s="1" t="s">
        <v>1288</v>
      </c>
      <c r="L4165" s="1"/>
      <c r="M4165" s="1" t="s">
        <v>1289</v>
      </c>
      <c r="N4165" s="1"/>
      <c r="O4165" s="1" t="s">
        <v>1290</v>
      </c>
      <c r="P4165" s="1">
        <v>17</v>
      </c>
      <c r="Q4165" s="1">
        <v>29</v>
      </c>
      <c r="R4165" s="1">
        <f t="shared" si="785"/>
        <v>17</v>
      </c>
      <c r="S4165" s="1">
        <v>29</v>
      </c>
      <c r="T4165" s="1">
        <f t="shared" si="788"/>
        <v>12</v>
      </c>
      <c r="U4165" s="1" t="s">
        <v>41</v>
      </c>
      <c r="V4165" s="1"/>
      <c r="W4165" s="1"/>
      <c r="X4165" s="1"/>
      <c r="Y4165" s="1"/>
      <c r="Z4165" s="1" t="s">
        <v>1291</v>
      </c>
      <c r="AA4165" s="1"/>
      <c r="AB4165" s="1"/>
      <c r="AC4165" s="1"/>
      <c r="AD4165" s="1"/>
      <c r="AE4165" s="1"/>
      <c r="AF4165" s="1"/>
      <c r="AG4165" s="1"/>
      <c r="AH4165" s="1" t="s">
        <v>1292</v>
      </c>
      <c r="AI4165" s="1"/>
      <c r="AJ4165" s="1"/>
      <c r="AK4165" s="1" t="s">
        <v>76</v>
      </c>
      <c r="AL4165" s="1"/>
      <c r="AM4165" s="1"/>
      <c r="AN4165" s="1"/>
      <c r="AO4165" s="1" t="s">
        <v>1293</v>
      </c>
    </row>
    <row r="4166" spans="1:41">
      <c r="A4166" s="1" t="s">
        <v>4186</v>
      </c>
      <c r="B4166" s="1" t="s">
        <v>4187</v>
      </c>
      <c r="C4166" s="1" t="s">
        <v>36</v>
      </c>
      <c r="D4166" s="1">
        <v>60</v>
      </c>
      <c r="E4166" s="1">
        <v>20057</v>
      </c>
      <c r="F4166" s="5">
        <v>44040</v>
      </c>
      <c r="G4166" s="5">
        <v>44097</v>
      </c>
      <c r="H4166" s="1">
        <f t="shared" ca="1" si="786"/>
        <v>57</v>
      </c>
      <c r="I4166" s="1" t="str">
        <f t="shared" ca="1" si="787"/>
        <v>No</v>
      </c>
      <c r="J4166" s="1" t="s">
        <v>1116</v>
      </c>
      <c r="K4166" s="1" t="s">
        <v>1117</v>
      </c>
      <c r="L4166" s="1"/>
      <c r="M4166" s="1" t="s">
        <v>2312</v>
      </c>
      <c r="N4166" s="1"/>
      <c r="O4166" s="1" t="s">
        <v>295</v>
      </c>
      <c r="P4166" s="1">
        <v>17</v>
      </c>
      <c r="Q4166" s="1"/>
      <c r="R4166" s="1">
        <f t="shared" si="785"/>
        <v>17</v>
      </c>
      <c r="S4166" s="1" t="str">
        <f t="shared" ref="S4166:S4169" si="789">IF(ISBLANK(Q4166)=TRUE,"80",Q4166)</f>
        <v>80</v>
      </c>
      <c r="T4166" s="1">
        <f t="shared" si="788"/>
        <v>63</v>
      </c>
      <c r="U4166" s="1" t="s">
        <v>41</v>
      </c>
      <c r="V4166" s="1"/>
      <c r="W4166" s="1"/>
      <c r="X4166" s="1"/>
      <c r="Y4166" s="1"/>
      <c r="Z4166" s="1"/>
      <c r="AA4166" s="1"/>
      <c r="AB4166" s="1"/>
      <c r="AC4166" s="1"/>
      <c r="AD4166" s="3">
        <v>6.1264612656127298E+39</v>
      </c>
      <c r="AE4166" s="1"/>
      <c r="AF4166" s="1"/>
      <c r="AG4166" s="1"/>
      <c r="AH4166" s="1"/>
      <c r="AI4166" s="1"/>
      <c r="AJ4166" s="1" t="s">
        <v>49</v>
      </c>
      <c r="AK4166" s="1"/>
      <c r="AL4166" s="1"/>
      <c r="AM4166" s="1"/>
      <c r="AN4166" s="1"/>
      <c r="AO4166" s="1" t="s">
        <v>2908</v>
      </c>
    </row>
    <row r="4167" spans="1:41">
      <c r="A4167" s="4" t="s">
        <v>4190</v>
      </c>
      <c r="B4167" s="1" t="s">
        <v>1470</v>
      </c>
      <c r="C4167" s="1" t="s">
        <v>36</v>
      </c>
      <c r="D4167" s="1">
        <v>493</v>
      </c>
      <c r="E4167" s="1">
        <v>184435</v>
      </c>
      <c r="F4167" s="5">
        <v>43833</v>
      </c>
      <c r="G4167" s="5">
        <v>43873</v>
      </c>
      <c r="H4167" s="1">
        <f t="shared" ca="1" si="786"/>
        <v>40</v>
      </c>
      <c r="I4167" s="1" t="str">
        <f t="shared" ca="1" si="787"/>
        <v>No</v>
      </c>
      <c r="J4167" s="1" t="s">
        <v>292</v>
      </c>
      <c r="K4167" s="1" t="s">
        <v>293</v>
      </c>
      <c r="L4167" s="1" t="s">
        <v>294</v>
      </c>
      <c r="M4167" s="1" t="s">
        <v>292</v>
      </c>
      <c r="N4167" s="1"/>
      <c r="O4167" s="1" t="s">
        <v>295</v>
      </c>
      <c r="P4167" s="1">
        <v>17</v>
      </c>
      <c r="Q4167" s="1"/>
      <c r="R4167" s="1">
        <f t="shared" si="785"/>
        <v>17</v>
      </c>
      <c r="S4167" s="1" t="str">
        <f t="shared" si="789"/>
        <v>80</v>
      </c>
      <c r="T4167" s="1">
        <f t="shared" si="788"/>
        <v>63</v>
      </c>
      <c r="U4167" s="1" t="s">
        <v>41</v>
      </c>
      <c r="V4167" s="1" t="s">
        <v>296</v>
      </c>
      <c r="W4167" s="1"/>
      <c r="X4167" s="1"/>
      <c r="Y4167" s="1"/>
      <c r="Z4167" s="1"/>
      <c r="AA4167" s="1"/>
      <c r="AB4167" s="1"/>
      <c r="AC4167" s="1"/>
      <c r="AD4167" s="1"/>
      <c r="AE4167" s="1"/>
      <c r="AF4167" s="1"/>
      <c r="AG4167" s="1"/>
      <c r="AH4167" s="1" t="s">
        <v>297</v>
      </c>
      <c r="AI4167" s="1"/>
      <c r="AJ4167" s="1" t="s">
        <v>49</v>
      </c>
      <c r="AK4167" s="1"/>
      <c r="AL4167" s="1"/>
      <c r="AM4167" s="1"/>
      <c r="AN4167" s="1"/>
      <c r="AO4167" s="1" t="s">
        <v>1471</v>
      </c>
    </row>
    <row r="4168" spans="1:41">
      <c r="A4168" s="1" t="s">
        <v>4285</v>
      </c>
      <c r="B4168" s="1" t="s">
        <v>4286</v>
      </c>
      <c r="C4168" s="1" t="s">
        <v>36</v>
      </c>
      <c r="D4168" s="1">
        <v>519</v>
      </c>
      <c r="E4168" s="1">
        <v>60281</v>
      </c>
      <c r="F4168" s="5">
        <v>44091</v>
      </c>
      <c r="G4168" s="5">
        <v>44098</v>
      </c>
      <c r="H4168" s="1">
        <f t="shared" ca="1" si="786"/>
        <v>7</v>
      </c>
      <c r="I4168" s="1" t="str">
        <f t="shared" ca="1" si="787"/>
        <v>No</v>
      </c>
      <c r="J4168" s="1" t="s">
        <v>701</v>
      </c>
      <c r="K4168" s="1" t="s">
        <v>702</v>
      </c>
      <c r="L4168" s="1" t="s">
        <v>952</v>
      </c>
      <c r="M4168" s="1" t="s">
        <v>3488</v>
      </c>
      <c r="N4168" s="1" t="s">
        <v>337</v>
      </c>
      <c r="O4168" s="1" t="s">
        <v>295</v>
      </c>
      <c r="P4168" s="1">
        <v>17</v>
      </c>
      <c r="Q4168" s="1"/>
      <c r="R4168" s="1">
        <f t="shared" si="785"/>
        <v>17</v>
      </c>
      <c r="S4168" s="1" t="str">
        <f t="shared" si="789"/>
        <v>80</v>
      </c>
      <c r="T4168" s="1">
        <f t="shared" si="788"/>
        <v>63</v>
      </c>
      <c r="U4168" s="1" t="s">
        <v>41</v>
      </c>
      <c r="V4168" s="1"/>
      <c r="W4168" s="1"/>
      <c r="X4168" s="1"/>
      <c r="Y4168" s="1"/>
      <c r="Z4168" s="1"/>
      <c r="AA4168" s="1"/>
      <c r="AB4168" s="1"/>
      <c r="AC4168" s="1"/>
      <c r="AD4168" s="1" t="s">
        <v>3489</v>
      </c>
      <c r="AE4168" s="1"/>
      <c r="AF4168" s="1"/>
      <c r="AG4168" s="1"/>
      <c r="AH4168" s="1" t="s">
        <v>4287</v>
      </c>
      <c r="AI4168" s="1"/>
      <c r="AJ4168" s="1" t="s">
        <v>49</v>
      </c>
      <c r="AK4168" s="1" t="s">
        <v>76</v>
      </c>
      <c r="AL4168" s="1" t="s">
        <v>4288</v>
      </c>
      <c r="AM4168" s="1"/>
      <c r="AN4168" s="1"/>
      <c r="AO4168" s="1" t="s">
        <v>4289</v>
      </c>
    </row>
    <row r="4169" spans="1:41">
      <c r="A4169" s="1" t="s">
        <v>4313</v>
      </c>
      <c r="B4169" s="1" t="s">
        <v>4314</v>
      </c>
      <c r="C4169" s="1" t="s">
        <v>36</v>
      </c>
      <c r="D4169" s="1">
        <v>99</v>
      </c>
      <c r="E4169" s="1">
        <v>36082</v>
      </c>
      <c r="F4169" s="5">
        <v>44040</v>
      </c>
      <c r="G4169" s="5">
        <v>44097</v>
      </c>
      <c r="H4169" s="1">
        <f t="shared" ca="1" si="786"/>
        <v>57</v>
      </c>
      <c r="I4169" s="1" t="str">
        <f t="shared" ca="1" si="787"/>
        <v>No</v>
      </c>
      <c r="J4169" s="1" t="s">
        <v>1116</v>
      </c>
      <c r="K4169" s="1" t="s">
        <v>1117</v>
      </c>
      <c r="L4169" s="1"/>
      <c r="M4169" s="1" t="s">
        <v>2312</v>
      </c>
      <c r="N4169" s="1"/>
      <c r="O4169" s="1" t="s">
        <v>295</v>
      </c>
      <c r="P4169" s="1">
        <v>17</v>
      </c>
      <c r="Q4169" s="1"/>
      <c r="R4169" s="1">
        <f t="shared" si="785"/>
        <v>17</v>
      </c>
      <c r="S4169" s="1" t="str">
        <f t="shared" si="789"/>
        <v>80</v>
      </c>
      <c r="T4169" s="1">
        <f t="shared" si="788"/>
        <v>63</v>
      </c>
      <c r="U4169" s="1" t="s">
        <v>41</v>
      </c>
      <c r="V4169" s="1"/>
      <c r="W4169" s="1"/>
      <c r="X4169" s="1"/>
      <c r="Y4169" s="1"/>
      <c r="Z4169" s="1"/>
      <c r="AA4169" s="1"/>
      <c r="AB4169" s="1"/>
      <c r="AC4169" s="1"/>
      <c r="AD4169" s="3">
        <v>6.1264612656127298E+39</v>
      </c>
      <c r="AE4169" s="1"/>
      <c r="AF4169" s="1"/>
      <c r="AG4169" s="1"/>
      <c r="AH4169" s="1"/>
      <c r="AI4169" s="1"/>
      <c r="AJ4169" s="1" t="s">
        <v>49</v>
      </c>
      <c r="AK4169" s="1"/>
      <c r="AL4169" s="1"/>
      <c r="AM4169" s="1"/>
      <c r="AN4169" s="1"/>
      <c r="AO4169" s="1" t="s">
        <v>4315</v>
      </c>
    </row>
    <row r="4170" spans="1:41">
      <c r="A4170" s="1" t="s">
        <v>4373</v>
      </c>
      <c r="B4170" s="1" t="s">
        <v>4374</v>
      </c>
      <c r="C4170" s="1" t="s">
        <v>36</v>
      </c>
      <c r="D4170" s="1">
        <v>425</v>
      </c>
      <c r="E4170" s="1">
        <v>245705</v>
      </c>
      <c r="F4170" s="5">
        <v>43955</v>
      </c>
      <c r="G4170" s="5">
        <v>44138</v>
      </c>
      <c r="H4170" s="1">
        <f t="shared" ca="1" si="786"/>
        <v>183</v>
      </c>
      <c r="I4170" s="1" t="str">
        <f t="shared" ca="1" si="787"/>
        <v>No</v>
      </c>
      <c r="J4170" s="1" t="s">
        <v>3186</v>
      </c>
      <c r="K4170" s="1" t="s">
        <v>3187</v>
      </c>
      <c r="L4170" s="1"/>
      <c r="M4170" s="1" t="s">
        <v>3188</v>
      </c>
      <c r="N4170" s="1"/>
      <c r="O4170" s="1" t="s">
        <v>3189</v>
      </c>
      <c r="P4170" s="1">
        <v>17</v>
      </c>
      <c r="Q4170" s="1">
        <v>24</v>
      </c>
      <c r="R4170" s="1">
        <f t="shared" si="785"/>
        <v>17</v>
      </c>
      <c r="S4170" s="1">
        <v>24</v>
      </c>
      <c r="T4170" s="1">
        <f t="shared" si="788"/>
        <v>7</v>
      </c>
      <c r="U4170" s="1" t="s">
        <v>41</v>
      </c>
      <c r="V4170" s="1"/>
      <c r="W4170" s="1"/>
      <c r="X4170" s="1"/>
      <c r="Y4170" s="1"/>
      <c r="Z4170" s="1"/>
      <c r="AA4170" s="1"/>
      <c r="AB4170" s="1"/>
      <c r="AC4170" s="1"/>
      <c r="AD4170" s="1" t="s">
        <v>3190</v>
      </c>
      <c r="AE4170" s="1"/>
      <c r="AF4170" s="1"/>
      <c r="AG4170" s="1"/>
      <c r="AH4170" s="1"/>
      <c r="AI4170" s="1"/>
      <c r="AJ4170" s="1" t="s">
        <v>49</v>
      </c>
      <c r="AK4170" s="1" t="s">
        <v>76</v>
      </c>
      <c r="AL4170" s="1" t="s">
        <v>3191</v>
      </c>
      <c r="AM4170" s="1"/>
      <c r="AN4170" s="1"/>
      <c r="AO4170" s="1" t="s">
        <v>4375</v>
      </c>
    </row>
    <row r="4171" spans="1:41">
      <c r="A4171" s="1" t="s">
        <v>4633</v>
      </c>
      <c r="B4171" s="1" t="s">
        <v>4634</v>
      </c>
      <c r="C4171" s="1" t="s">
        <v>36</v>
      </c>
      <c r="D4171" s="1">
        <v>207</v>
      </c>
      <c r="E4171" s="1">
        <v>90671</v>
      </c>
      <c r="F4171" s="5">
        <v>43858</v>
      </c>
      <c r="G4171" s="5">
        <v>43906</v>
      </c>
      <c r="H4171" s="1">
        <f t="shared" ca="1" si="786"/>
        <v>48</v>
      </c>
      <c r="I4171" s="1" t="str">
        <f t="shared" ca="1" si="787"/>
        <v>No</v>
      </c>
      <c r="J4171" s="1" t="s">
        <v>1116</v>
      </c>
      <c r="K4171" s="1" t="s">
        <v>1117</v>
      </c>
      <c r="L4171" s="1"/>
      <c r="M4171" s="1" t="s">
        <v>1118</v>
      </c>
      <c r="N4171" s="1"/>
      <c r="O4171" s="1" t="s">
        <v>295</v>
      </c>
      <c r="P4171" s="1">
        <v>17</v>
      </c>
      <c r="Q4171" s="1"/>
      <c r="R4171" s="1">
        <f t="shared" si="785"/>
        <v>17</v>
      </c>
      <c r="S4171" s="1" t="str">
        <f>IF(ISBLANK(Q4171)=TRUE,"80",Q4171)</f>
        <v>80</v>
      </c>
      <c r="T4171" s="1">
        <f t="shared" si="788"/>
        <v>63</v>
      </c>
      <c r="U4171" s="1" t="s">
        <v>41</v>
      </c>
      <c r="V4171" s="1"/>
      <c r="W4171" s="1"/>
      <c r="X4171" s="1"/>
      <c r="Y4171" s="1"/>
      <c r="Z4171" s="1"/>
      <c r="AA4171" s="1"/>
      <c r="AB4171" s="1"/>
      <c r="AC4171" s="1"/>
      <c r="AD4171" s="3">
        <v>6.1264612656127298E+39</v>
      </c>
      <c r="AE4171" s="1"/>
      <c r="AF4171" s="1"/>
      <c r="AG4171" s="1"/>
      <c r="AH4171" s="1"/>
      <c r="AI4171" s="1"/>
      <c r="AJ4171" s="1" t="s">
        <v>49</v>
      </c>
      <c r="AK4171" s="1"/>
      <c r="AL4171" s="1"/>
      <c r="AM4171" s="1"/>
      <c r="AN4171" s="1"/>
      <c r="AO4171" s="1" t="s">
        <v>1119</v>
      </c>
    </row>
    <row r="4172" spans="1:41">
      <c r="A4172" s="1" t="s">
        <v>4714</v>
      </c>
      <c r="B4172" s="1" t="s">
        <v>3949</v>
      </c>
      <c r="C4172" s="1" t="s">
        <v>36</v>
      </c>
      <c r="D4172" s="1">
        <v>513</v>
      </c>
      <c r="E4172" s="1">
        <v>331397</v>
      </c>
      <c r="F4172" s="5">
        <v>43955</v>
      </c>
      <c r="G4172" s="5">
        <v>44138</v>
      </c>
      <c r="H4172" s="1">
        <f t="shared" ca="1" si="786"/>
        <v>183</v>
      </c>
      <c r="I4172" s="1" t="str">
        <f t="shared" ca="1" si="787"/>
        <v>No</v>
      </c>
      <c r="J4172" s="1" t="s">
        <v>3186</v>
      </c>
      <c r="K4172" s="1" t="s">
        <v>3187</v>
      </c>
      <c r="L4172" s="1"/>
      <c r="M4172" s="1" t="s">
        <v>3188</v>
      </c>
      <c r="N4172" s="1"/>
      <c r="O4172" s="1" t="s">
        <v>3189</v>
      </c>
      <c r="P4172" s="1">
        <v>17</v>
      </c>
      <c r="Q4172" s="1">
        <v>24</v>
      </c>
      <c r="R4172" s="1">
        <f t="shared" si="785"/>
        <v>17</v>
      </c>
      <c r="S4172" s="1">
        <v>24</v>
      </c>
      <c r="T4172" s="1">
        <f t="shared" si="788"/>
        <v>7</v>
      </c>
      <c r="U4172" s="1" t="s">
        <v>41</v>
      </c>
      <c r="V4172" s="1"/>
      <c r="W4172" s="1"/>
      <c r="X4172" s="1"/>
      <c r="Y4172" s="1"/>
      <c r="Z4172" s="1"/>
      <c r="AA4172" s="1"/>
      <c r="AB4172" s="1"/>
      <c r="AC4172" s="1"/>
      <c r="AD4172" s="1" t="s">
        <v>3190</v>
      </c>
      <c r="AE4172" s="1"/>
      <c r="AF4172" s="1"/>
      <c r="AG4172" s="1"/>
      <c r="AH4172" s="1"/>
      <c r="AI4172" s="1"/>
      <c r="AJ4172" s="1" t="s">
        <v>49</v>
      </c>
      <c r="AK4172" s="1" t="s">
        <v>76</v>
      </c>
      <c r="AL4172" s="1" t="s">
        <v>3191</v>
      </c>
      <c r="AM4172" s="1"/>
      <c r="AN4172" s="1"/>
      <c r="AO4172" s="1" t="s">
        <v>3951</v>
      </c>
    </row>
    <row r="4173" spans="1:41">
      <c r="A4173" s="4" t="s">
        <v>4827</v>
      </c>
      <c r="B4173" s="1" t="s">
        <v>4828</v>
      </c>
      <c r="C4173" s="1" t="s">
        <v>36</v>
      </c>
      <c r="D4173" s="1">
        <v>511</v>
      </c>
      <c r="E4173" s="1">
        <v>197166</v>
      </c>
      <c r="F4173" s="5">
        <v>43833</v>
      </c>
      <c r="G4173" s="5">
        <v>43873</v>
      </c>
      <c r="H4173" s="1">
        <f t="shared" ca="1" si="786"/>
        <v>40</v>
      </c>
      <c r="I4173" s="1" t="str">
        <f t="shared" ca="1" si="787"/>
        <v>No</v>
      </c>
      <c r="J4173" s="1" t="s">
        <v>292</v>
      </c>
      <c r="K4173" s="1" t="s">
        <v>293</v>
      </c>
      <c r="L4173" s="1" t="s">
        <v>294</v>
      </c>
      <c r="M4173" s="1" t="s">
        <v>292</v>
      </c>
      <c r="N4173" s="1"/>
      <c r="O4173" s="1" t="s">
        <v>295</v>
      </c>
      <c r="P4173" s="1">
        <v>17</v>
      </c>
      <c r="Q4173" s="1"/>
      <c r="R4173" s="1">
        <f t="shared" si="785"/>
        <v>17</v>
      </c>
      <c r="S4173" s="1" t="str">
        <f t="shared" ref="S4173:S4175" si="790">IF(ISBLANK(Q4173)=TRUE,"80",Q4173)</f>
        <v>80</v>
      </c>
      <c r="T4173" s="1">
        <f t="shared" si="788"/>
        <v>63</v>
      </c>
      <c r="U4173" s="1" t="s">
        <v>41</v>
      </c>
      <c r="V4173" s="1" t="s">
        <v>296</v>
      </c>
      <c r="W4173" s="1"/>
      <c r="X4173" s="1"/>
      <c r="Y4173" s="1"/>
      <c r="Z4173" s="1"/>
      <c r="AA4173" s="1"/>
      <c r="AB4173" s="1"/>
      <c r="AC4173" s="1"/>
      <c r="AD4173" s="1"/>
      <c r="AE4173" s="1"/>
      <c r="AF4173" s="1"/>
      <c r="AG4173" s="1"/>
      <c r="AH4173" s="1"/>
      <c r="AI4173" s="1"/>
      <c r="AJ4173" s="1"/>
      <c r="AK4173" s="1"/>
      <c r="AL4173" s="1"/>
      <c r="AM4173" s="1"/>
      <c r="AN4173" s="1"/>
      <c r="AO4173" s="1" t="s">
        <v>4829</v>
      </c>
    </row>
    <row r="4174" spans="1:41">
      <c r="A4174" s="1" t="s">
        <v>5064</v>
      </c>
      <c r="B4174" s="1" t="s">
        <v>5065</v>
      </c>
      <c r="C4174" s="1" t="s">
        <v>36</v>
      </c>
      <c r="D4174" s="1">
        <v>35</v>
      </c>
      <c r="E4174" s="1">
        <v>26685</v>
      </c>
      <c r="F4174" s="5">
        <v>43926</v>
      </c>
      <c r="G4174" s="5">
        <v>43933</v>
      </c>
      <c r="H4174" s="1">
        <f t="shared" ca="1" si="786"/>
        <v>7</v>
      </c>
      <c r="I4174" s="1" t="str">
        <f t="shared" ca="1" si="787"/>
        <v>No</v>
      </c>
      <c r="J4174" s="1" t="s">
        <v>5066</v>
      </c>
      <c r="K4174" s="1" t="s">
        <v>46</v>
      </c>
      <c r="L4174" s="1" t="s">
        <v>5067</v>
      </c>
      <c r="M4174" s="1" t="s">
        <v>5066</v>
      </c>
      <c r="N4174" s="1"/>
      <c r="O4174" s="1" t="s">
        <v>295</v>
      </c>
      <c r="P4174" s="1">
        <v>17</v>
      </c>
      <c r="Q4174" s="1"/>
      <c r="R4174" s="1">
        <f t="shared" si="785"/>
        <v>17</v>
      </c>
      <c r="S4174" s="1" t="str">
        <f t="shared" si="790"/>
        <v>80</v>
      </c>
      <c r="T4174" s="1">
        <f t="shared" si="788"/>
        <v>63</v>
      </c>
      <c r="U4174" s="1" t="s">
        <v>41</v>
      </c>
      <c r="V4174" s="1"/>
      <c r="W4174" s="1"/>
      <c r="X4174" s="1"/>
      <c r="Y4174" s="1"/>
      <c r="Z4174" s="1"/>
      <c r="AA4174" s="1"/>
      <c r="AB4174" s="1"/>
      <c r="AC4174" s="1"/>
      <c r="AD4174" s="3">
        <v>8.0534805438054602E+49</v>
      </c>
      <c r="AE4174" s="1"/>
      <c r="AF4174" s="1"/>
      <c r="AG4174" s="1"/>
      <c r="AH4174" s="1" t="s">
        <v>5068</v>
      </c>
      <c r="AI4174" s="1"/>
      <c r="AJ4174" s="1" t="s">
        <v>49</v>
      </c>
      <c r="AK4174" s="1"/>
      <c r="AL4174" s="1"/>
      <c r="AM4174" s="1"/>
      <c r="AN4174" s="1"/>
      <c r="AO4174" s="1" t="s">
        <v>5069</v>
      </c>
    </row>
    <row r="4175" spans="1:41">
      <c r="A4175" s="1" t="s">
        <v>5163</v>
      </c>
      <c r="B4175" s="1" t="s">
        <v>5164</v>
      </c>
      <c r="C4175" s="1" t="s">
        <v>36</v>
      </c>
      <c r="D4175" s="1">
        <v>51</v>
      </c>
      <c r="E4175" s="1">
        <v>31717</v>
      </c>
      <c r="F4175" s="5">
        <v>43833</v>
      </c>
      <c r="G4175" s="5">
        <v>43873</v>
      </c>
      <c r="H4175" s="1">
        <f t="shared" ca="1" si="786"/>
        <v>40</v>
      </c>
      <c r="I4175" s="1" t="str">
        <f t="shared" ca="1" si="787"/>
        <v>No</v>
      </c>
      <c r="J4175" s="1" t="s">
        <v>292</v>
      </c>
      <c r="K4175" s="1" t="s">
        <v>293</v>
      </c>
      <c r="L4175" s="1" t="s">
        <v>294</v>
      </c>
      <c r="M4175" s="1" t="s">
        <v>292</v>
      </c>
      <c r="N4175" s="1"/>
      <c r="O4175" s="1" t="s">
        <v>295</v>
      </c>
      <c r="P4175" s="1">
        <v>17</v>
      </c>
      <c r="Q4175" s="1"/>
      <c r="R4175" s="1">
        <f t="shared" si="785"/>
        <v>17</v>
      </c>
      <c r="S4175" s="1" t="str">
        <f t="shared" si="790"/>
        <v>80</v>
      </c>
      <c r="T4175" s="1">
        <f t="shared" si="788"/>
        <v>63</v>
      </c>
      <c r="U4175" s="1" t="s">
        <v>41</v>
      </c>
      <c r="V4175" s="1" t="s">
        <v>296</v>
      </c>
      <c r="W4175" s="1"/>
      <c r="X4175" s="1"/>
      <c r="Y4175" s="1"/>
      <c r="Z4175" s="1"/>
      <c r="AA4175" s="1"/>
      <c r="AB4175" s="1"/>
      <c r="AC4175" s="1"/>
      <c r="AD4175" s="1"/>
      <c r="AE4175" s="1"/>
      <c r="AF4175" s="1"/>
      <c r="AG4175" s="1"/>
      <c r="AH4175" s="1"/>
      <c r="AI4175" s="1"/>
      <c r="AJ4175" s="1"/>
      <c r="AK4175" s="1"/>
      <c r="AL4175" s="1"/>
      <c r="AM4175" s="1"/>
      <c r="AN4175" s="1"/>
      <c r="AO4175" s="1" t="s">
        <v>5165</v>
      </c>
    </row>
    <row r="4176" spans="1:41">
      <c r="A4176" s="1" t="s">
        <v>5190</v>
      </c>
      <c r="B4176" s="1" t="s">
        <v>5191</v>
      </c>
      <c r="C4176" s="1" t="s">
        <v>36</v>
      </c>
      <c r="D4176" s="1">
        <v>962</v>
      </c>
      <c r="E4176" s="1">
        <v>250113</v>
      </c>
      <c r="F4176" s="5">
        <v>44084</v>
      </c>
      <c r="G4176" s="5">
        <v>44107</v>
      </c>
      <c r="H4176" s="1">
        <f t="shared" ca="1" si="786"/>
        <v>23</v>
      </c>
      <c r="I4176" s="1" t="str">
        <f t="shared" ca="1" si="787"/>
        <v>No</v>
      </c>
      <c r="J4176" s="1" t="s">
        <v>1287</v>
      </c>
      <c r="K4176" s="1" t="s">
        <v>1288</v>
      </c>
      <c r="L4176" s="1"/>
      <c r="M4176" s="1" t="s">
        <v>1289</v>
      </c>
      <c r="N4176" s="1"/>
      <c r="O4176" s="1" t="s">
        <v>1290</v>
      </c>
      <c r="P4176" s="1">
        <v>17</v>
      </c>
      <c r="Q4176" s="1">
        <v>29</v>
      </c>
      <c r="R4176" s="1">
        <f t="shared" si="785"/>
        <v>17</v>
      </c>
      <c r="S4176" s="1">
        <v>29</v>
      </c>
      <c r="T4176" s="1">
        <f t="shared" si="788"/>
        <v>12</v>
      </c>
      <c r="U4176" s="1" t="s">
        <v>41</v>
      </c>
      <c r="V4176" s="1"/>
      <c r="W4176" s="1"/>
      <c r="X4176" s="1"/>
      <c r="Y4176" s="1"/>
      <c r="Z4176" s="1" t="s">
        <v>1291</v>
      </c>
      <c r="AA4176" s="1"/>
      <c r="AB4176" s="1"/>
      <c r="AC4176" s="1"/>
      <c r="AD4176" s="1"/>
      <c r="AE4176" s="1"/>
      <c r="AF4176" s="1"/>
      <c r="AG4176" s="1"/>
      <c r="AH4176" s="1" t="s">
        <v>1292</v>
      </c>
      <c r="AI4176" s="1"/>
      <c r="AJ4176" s="1"/>
      <c r="AK4176" s="1" t="s">
        <v>76</v>
      </c>
      <c r="AL4176" s="1"/>
      <c r="AM4176" s="1"/>
      <c r="AN4176" s="1"/>
      <c r="AO4176" s="1" t="s">
        <v>1293</v>
      </c>
    </row>
    <row r="4177" spans="1:41">
      <c r="A4177" s="1" t="s">
        <v>5222</v>
      </c>
      <c r="B4177" s="1" t="s">
        <v>5223</v>
      </c>
      <c r="C4177" s="1" t="s">
        <v>36</v>
      </c>
      <c r="D4177" s="1">
        <v>65</v>
      </c>
      <c r="E4177" s="1">
        <v>22881</v>
      </c>
      <c r="F4177" s="5">
        <v>44040</v>
      </c>
      <c r="G4177" s="5">
        <v>44097</v>
      </c>
      <c r="H4177" s="1">
        <f t="shared" ca="1" si="786"/>
        <v>57</v>
      </c>
      <c r="I4177" s="1" t="str">
        <f t="shared" ca="1" si="787"/>
        <v>No</v>
      </c>
      <c r="J4177" s="1" t="s">
        <v>1116</v>
      </c>
      <c r="K4177" s="1" t="s">
        <v>1117</v>
      </c>
      <c r="L4177" s="1"/>
      <c r="M4177" s="1" t="s">
        <v>2312</v>
      </c>
      <c r="N4177" s="1"/>
      <c r="O4177" s="1" t="s">
        <v>295</v>
      </c>
      <c r="P4177" s="1">
        <v>17</v>
      </c>
      <c r="Q4177" s="1"/>
      <c r="R4177" s="1">
        <f t="shared" si="785"/>
        <v>17</v>
      </c>
      <c r="S4177" s="1" t="str">
        <f>IF(ISBLANK(Q4177)=TRUE,"80",Q4177)</f>
        <v>80</v>
      </c>
      <c r="T4177" s="1">
        <f t="shared" si="788"/>
        <v>63</v>
      </c>
      <c r="U4177" s="1" t="s">
        <v>41</v>
      </c>
      <c r="V4177" s="1"/>
      <c r="W4177" s="1"/>
      <c r="X4177" s="1"/>
      <c r="Y4177" s="1"/>
      <c r="Z4177" s="1"/>
      <c r="AA4177" s="1"/>
      <c r="AB4177" s="1"/>
      <c r="AC4177" s="1"/>
      <c r="AD4177" s="3">
        <v>6.1264612656127298E+39</v>
      </c>
      <c r="AE4177" s="1"/>
      <c r="AF4177" s="1"/>
      <c r="AG4177" s="1"/>
      <c r="AH4177" s="1"/>
      <c r="AI4177" s="1"/>
      <c r="AJ4177" s="1" t="s">
        <v>49</v>
      </c>
      <c r="AK4177" s="1"/>
      <c r="AL4177" s="1"/>
      <c r="AM4177" s="1"/>
      <c r="AN4177" s="1"/>
      <c r="AO4177" s="1" t="s">
        <v>2313</v>
      </c>
    </row>
    <row r="4178" spans="1:41">
      <c r="A4178" s="1" t="s">
        <v>5361</v>
      </c>
      <c r="B4178" s="1" t="s">
        <v>5362</v>
      </c>
      <c r="C4178" s="1" t="s">
        <v>36</v>
      </c>
      <c r="D4178" s="1">
        <v>451</v>
      </c>
      <c r="E4178" s="1">
        <v>254810</v>
      </c>
      <c r="F4178" s="5">
        <v>44014</v>
      </c>
      <c r="G4178" s="1"/>
      <c r="H4178" s="1">
        <f t="shared" ca="1" si="786"/>
        <v>90</v>
      </c>
      <c r="I4178" s="1" t="str">
        <f t="shared" ca="1" si="787"/>
        <v>No</v>
      </c>
      <c r="J4178" s="1" t="s">
        <v>1423</v>
      </c>
      <c r="K4178" s="1" t="s">
        <v>46</v>
      </c>
      <c r="L4178" s="1" t="s">
        <v>1728</v>
      </c>
      <c r="M4178" s="1" t="s">
        <v>1423</v>
      </c>
      <c r="N4178" s="1"/>
      <c r="O4178" s="1" t="s">
        <v>3471</v>
      </c>
      <c r="P4178" s="1">
        <v>17</v>
      </c>
      <c r="Q4178" s="1">
        <v>25</v>
      </c>
      <c r="R4178" s="1">
        <f t="shared" si="785"/>
        <v>17</v>
      </c>
      <c r="S4178" s="1">
        <v>25</v>
      </c>
      <c r="T4178" s="1">
        <f t="shared" si="788"/>
        <v>8</v>
      </c>
      <c r="U4178" s="1" t="s">
        <v>41</v>
      </c>
      <c r="V4178" s="1"/>
      <c r="W4178" s="1" t="s">
        <v>3472</v>
      </c>
      <c r="X4178" s="1"/>
      <c r="Y4178" s="1"/>
      <c r="Z4178" s="1"/>
      <c r="AA4178" s="1"/>
      <c r="AB4178" s="1"/>
      <c r="AC4178" s="1"/>
      <c r="AD4178" s="1" t="s">
        <v>1426</v>
      </c>
      <c r="AE4178" s="1"/>
      <c r="AF4178" s="1"/>
      <c r="AG4178" s="1"/>
      <c r="AH4178" s="1"/>
      <c r="AI4178" s="1"/>
      <c r="AJ4178" s="1" t="s">
        <v>49</v>
      </c>
      <c r="AK4178" s="1"/>
      <c r="AL4178" s="1"/>
      <c r="AM4178" s="1"/>
      <c r="AN4178" s="1"/>
      <c r="AO4178" s="1" t="s">
        <v>1427</v>
      </c>
    </row>
    <row r="4179" spans="1:41">
      <c r="A4179" s="1" t="s">
        <v>5475</v>
      </c>
      <c r="B4179" s="1" t="s">
        <v>5476</v>
      </c>
      <c r="C4179" s="1" t="s">
        <v>36</v>
      </c>
      <c r="D4179" s="1">
        <v>702</v>
      </c>
      <c r="E4179" s="1">
        <v>216819</v>
      </c>
      <c r="F4179" s="5">
        <v>44046</v>
      </c>
      <c r="G4179" s="1"/>
      <c r="H4179" s="1">
        <f t="shared" ca="1" si="786"/>
        <v>58</v>
      </c>
      <c r="I4179" s="1" t="str">
        <f t="shared" ca="1" si="787"/>
        <v>No</v>
      </c>
      <c r="J4179" s="1" t="s">
        <v>540</v>
      </c>
      <c r="K4179" s="1" t="s">
        <v>541</v>
      </c>
      <c r="L4179" s="1"/>
      <c r="M4179" s="1" t="s">
        <v>540</v>
      </c>
      <c r="N4179" s="1"/>
      <c r="O4179" s="1" t="s">
        <v>3189</v>
      </c>
      <c r="P4179" s="1">
        <v>17</v>
      </c>
      <c r="Q4179" s="1">
        <v>24</v>
      </c>
      <c r="R4179" s="1">
        <f t="shared" si="785"/>
        <v>17</v>
      </c>
      <c r="S4179" s="1">
        <v>24</v>
      </c>
      <c r="T4179" s="1">
        <f t="shared" si="788"/>
        <v>7</v>
      </c>
      <c r="U4179" s="1" t="s">
        <v>41</v>
      </c>
      <c r="V4179" s="1"/>
      <c r="W4179" s="1"/>
      <c r="X4179" s="1"/>
      <c r="Y4179" s="1"/>
      <c r="Z4179" s="1"/>
      <c r="AA4179" s="1"/>
      <c r="AB4179" s="1"/>
      <c r="AC4179" s="1"/>
      <c r="AD4179" s="1"/>
      <c r="AE4179" s="1"/>
      <c r="AF4179" s="1"/>
      <c r="AG4179" s="1"/>
      <c r="AH4179" s="1" t="s">
        <v>5477</v>
      </c>
      <c r="AI4179" s="1"/>
      <c r="AJ4179" s="1" t="s">
        <v>49</v>
      </c>
      <c r="AK4179" s="1"/>
      <c r="AL4179" s="1" t="s">
        <v>3264</v>
      </c>
      <c r="AM4179" s="1"/>
      <c r="AN4179" s="1"/>
      <c r="AO4179" s="1" t="s">
        <v>5478</v>
      </c>
    </row>
    <row r="4180" spans="1:41">
      <c r="A4180" s="1" t="s">
        <v>5561</v>
      </c>
      <c r="B4180" s="1" t="s">
        <v>5562</v>
      </c>
      <c r="C4180" s="1" t="s">
        <v>102</v>
      </c>
      <c r="D4180" s="1">
        <v>15</v>
      </c>
      <c r="E4180" s="1">
        <v>18164</v>
      </c>
      <c r="F4180" s="5">
        <v>43901</v>
      </c>
      <c r="G4180" s="5">
        <v>43903</v>
      </c>
      <c r="H4180" s="1">
        <f t="shared" ca="1" si="786"/>
        <v>2</v>
      </c>
      <c r="I4180" s="1" t="str">
        <f t="shared" ca="1" si="787"/>
        <v>No</v>
      </c>
      <c r="J4180" s="1" t="s">
        <v>5563</v>
      </c>
      <c r="K4180" s="1" t="s">
        <v>760</v>
      </c>
      <c r="L4180" s="1"/>
      <c r="M4180" s="1" t="s">
        <v>5564</v>
      </c>
      <c r="N4180" s="1"/>
      <c r="O4180" s="1" t="s">
        <v>5565</v>
      </c>
      <c r="P4180" s="1">
        <v>17</v>
      </c>
      <c r="Q4180" s="1">
        <v>32</v>
      </c>
      <c r="R4180" s="1">
        <f t="shared" si="785"/>
        <v>17</v>
      </c>
      <c r="S4180" s="1">
        <v>32</v>
      </c>
      <c r="T4180" s="1">
        <f t="shared" si="788"/>
        <v>15</v>
      </c>
      <c r="U4180" s="1" t="s">
        <v>107</v>
      </c>
      <c r="V4180" s="1" t="s">
        <v>5566</v>
      </c>
      <c r="W4180" s="1"/>
      <c r="X4180" s="1"/>
      <c r="Y4180" s="1"/>
      <c r="Z4180" s="1"/>
      <c r="AA4180" s="1"/>
      <c r="AB4180" s="1"/>
      <c r="AC4180" s="1"/>
      <c r="AD4180" s="1"/>
      <c r="AE4180" s="1"/>
      <c r="AF4180" s="1"/>
      <c r="AG4180" s="1"/>
      <c r="AH4180" s="1"/>
      <c r="AI4180" s="1"/>
      <c r="AJ4180" s="1" t="s">
        <v>49</v>
      </c>
      <c r="AK4180" s="1"/>
      <c r="AL4180" s="1"/>
      <c r="AM4180" s="1"/>
      <c r="AN4180" s="1"/>
      <c r="AO4180" s="1" t="s">
        <v>5567</v>
      </c>
    </row>
    <row r="4181" spans="1:41">
      <c r="A4181" s="1" t="s">
        <v>5668</v>
      </c>
      <c r="B4181" s="1" t="s">
        <v>5669</v>
      </c>
      <c r="C4181" s="1" t="s">
        <v>36</v>
      </c>
      <c r="D4181" s="1">
        <v>545</v>
      </c>
      <c r="E4181" s="1">
        <v>294947</v>
      </c>
      <c r="F4181" s="5">
        <v>44025</v>
      </c>
      <c r="G4181" s="5">
        <v>44035</v>
      </c>
      <c r="H4181" s="1">
        <f t="shared" ca="1" si="786"/>
        <v>10</v>
      </c>
      <c r="I4181" s="1" t="str">
        <f t="shared" ca="1" si="787"/>
        <v>No</v>
      </c>
      <c r="J4181" s="1" t="s">
        <v>3553</v>
      </c>
      <c r="K4181" s="1" t="s">
        <v>54</v>
      </c>
      <c r="L4181" s="1"/>
      <c r="M4181" s="1" t="s">
        <v>3553</v>
      </c>
      <c r="N4181" s="1"/>
      <c r="O4181" s="1" t="s">
        <v>3189</v>
      </c>
      <c r="P4181" s="1">
        <v>17</v>
      </c>
      <c r="Q4181" s="1">
        <v>24</v>
      </c>
      <c r="R4181" s="1">
        <f t="shared" si="785"/>
        <v>17</v>
      </c>
      <c r="S4181" s="1">
        <v>24</v>
      </c>
      <c r="T4181" s="1">
        <f t="shared" si="788"/>
        <v>7</v>
      </c>
      <c r="U4181" s="1" t="s">
        <v>57</v>
      </c>
      <c r="V4181" s="1"/>
      <c r="W4181" s="1"/>
      <c r="X4181" s="1"/>
      <c r="Y4181" s="1"/>
      <c r="Z4181" s="1" t="s">
        <v>5670</v>
      </c>
      <c r="AA4181" s="1"/>
      <c r="AB4181" s="1"/>
      <c r="AC4181" s="1"/>
      <c r="AD4181" s="1"/>
      <c r="AE4181" s="1"/>
      <c r="AF4181" s="1"/>
      <c r="AG4181" s="1"/>
      <c r="AH4181" s="1"/>
      <c r="AI4181" s="1"/>
      <c r="AJ4181" s="1" t="s">
        <v>49</v>
      </c>
      <c r="AK4181" s="1" t="s">
        <v>534</v>
      </c>
      <c r="AL4181" s="1"/>
      <c r="AM4181" s="1"/>
      <c r="AN4181" s="1"/>
      <c r="AO4181" s="1"/>
    </row>
    <row r="4182" spans="1:41">
      <c r="A4182" s="1" t="s">
        <v>5681</v>
      </c>
      <c r="B4182" s="1" t="s">
        <v>3470</v>
      </c>
      <c r="C4182" s="1" t="s">
        <v>36</v>
      </c>
      <c r="D4182" s="1">
        <v>143</v>
      </c>
      <c r="E4182" s="1">
        <v>80300</v>
      </c>
      <c r="F4182" s="5">
        <v>44013</v>
      </c>
      <c r="G4182" s="1"/>
      <c r="H4182" s="1">
        <f t="shared" ca="1" si="786"/>
        <v>91</v>
      </c>
      <c r="I4182" s="1" t="str">
        <f t="shared" ca="1" si="787"/>
        <v>No</v>
      </c>
      <c r="J4182" s="1" t="s">
        <v>1423</v>
      </c>
      <c r="K4182" s="1" t="s">
        <v>46</v>
      </c>
      <c r="L4182" s="1" t="s">
        <v>1728</v>
      </c>
      <c r="M4182" s="1" t="s">
        <v>1423</v>
      </c>
      <c r="N4182" s="1"/>
      <c r="O4182" s="1" t="s">
        <v>3471</v>
      </c>
      <c r="P4182" s="1">
        <v>17</v>
      </c>
      <c r="Q4182" s="1">
        <v>25</v>
      </c>
      <c r="R4182" s="1">
        <f t="shared" si="785"/>
        <v>17</v>
      </c>
      <c r="S4182" s="1">
        <v>25</v>
      </c>
      <c r="T4182" s="1">
        <f t="shared" si="788"/>
        <v>8</v>
      </c>
      <c r="U4182" s="1" t="s">
        <v>41</v>
      </c>
      <c r="V4182" s="1"/>
      <c r="W4182" s="1" t="s">
        <v>3472</v>
      </c>
      <c r="X4182" s="1"/>
      <c r="Y4182" s="1"/>
      <c r="Z4182" s="1"/>
      <c r="AA4182" s="1"/>
      <c r="AB4182" s="1"/>
      <c r="AC4182" s="1"/>
      <c r="AD4182" s="1" t="s">
        <v>1426</v>
      </c>
      <c r="AE4182" s="1"/>
      <c r="AF4182" s="1"/>
      <c r="AG4182" s="1"/>
      <c r="AH4182" s="1"/>
      <c r="AI4182" s="1"/>
      <c r="AJ4182" s="1" t="s">
        <v>49</v>
      </c>
      <c r="AK4182" s="1" t="s">
        <v>76</v>
      </c>
      <c r="AL4182" s="1"/>
      <c r="AM4182" s="1"/>
      <c r="AN4182" s="1"/>
      <c r="AO4182" s="1" t="s">
        <v>1427</v>
      </c>
    </row>
    <row r="4183" spans="1:41">
      <c r="A4183" s="1" t="s">
        <v>5766</v>
      </c>
      <c r="B4183" s="1" t="s">
        <v>2139</v>
      </c>
      <c r="C4183" s="1" t="s">
        <v>36</v>
      </c>
      <c r="D4183" s="1">
        <v>77</v>
      </c>
      <c r="E4183" s="1">
        <v>18117</v>
      </c>
      <c r="F4183" s="5">
        <v>43840</v>
      </c>
      <c r="G4183" s="5">
        <v>43845</v>
      </c>
      <c r="H4183" s="1">
        <f t="shared" ca="1" si="786"/>
        <v>5</v>
      </c>
      <c r="I4183" s="1" t="str">
        <f t="shared" ca="1" si="787"/>
        <v>No</v>
      </c>
      <c r="J4183" s="1" t="s">
        <v>82</v>
      </c>
      <c r="K4183" s="1" t="s">
        <v>1214</v>
      </c>
      <c r="L4183" s="1" t="s">
        <v>2140</v>
      </c>
      <c r="M4183" s="1" t="s">
        <v>82</v>
      </c>
      <c r="N4183" s="1"/>
      <c r="O4183" s="1" t="s">
        <v>3189</v>
      </c>
      <c r="P4183" s="1">
        <v>17</v>
      </c>
      <c r="Q4183" s="1">
        <v>24</v>
      </c>
      <c r="R4183" s="1">
        <f t="shared" si="785"/>
        <v>17</v>
      </c>
      <c r="S4183" s="1">
        <v>24</v>
      </c>
      <c r="T4183" s="1">
        <f t="shared" si="788"/>
        <v>7</v>
      </c>
      <c r="U4183" s="1" t="s">
        <v>41</v>
      </c>
      <c r="V4183" s="1"/>
      <c r="W4183" s="1"/>
      <c r="X4183" s="1"/>
      <c r="Y4183" s="1"/>
      <c r="Z4183" s="1" t="s">
        <v>5767</v>
      </c>
      <c r="AA4183" s="1"/>
      <c r="AB4183" s="1"/>
      <c r="AC4183" s="1"/>
      <c r="AD4183" s="1"/>
      <c r="AE4183" s="1"/>
      <c r="AF4183" s="1"/>
      <c r="AG4183" s="1"/>
      <c r="AH4183" s="1"/>
      <c r="AI4183" s="1"/>
      <c r="AJ4183" s="1" t="s">
        <v>49</v>
      </c>
      <c r="AK4183" s="1"/>
      <c r="AL4183" s="1"/>
      <c r="AM4183" s="1"/>
      <c r="AN4183" s="1"/>
      <c r="AO4183" s="1" t="s">
        <v>2143</v>
      </c>
    </row>
    <row r="4184" spans="1:41">
      <c r="A4184" s="1" t="s">
        <v>5812</v>
      </c>
      <c r="B4184" s="1" t="s">
        <v>5813</v>
      </c>
      <c r="C4184" s="1" t="s">
        <v>36</v>
      </c>
      <c r="D4184" s="1">
        <v>324</v>
      </c>
      <c r="E4184" s="1">
        <v>178835</v>
      </c>
      <c r="F4184" s="5">
        <v>44013</v>
      </c>
      <c r="G4184" s="1"/>
      <c r="H4184" s="1">
        <f t="shared" ca="1" si="786"/>
        <v>91</v>
      </c>
      <c r="I4184" s="1" t="str">
        <f t="shared" ca="1" si="787"/>
        <v>No</v>
      </c>
      <c r="J4184" s="1" t="s">
        <v>1423</v>
      </c>
      <c r="K4184" s="1" t="s">
        <v>46</v>
      </c>
      <c r="L4184" s="1" t="s">
        <v>1728</v>
      </c>
      <c r="M4184" s="1" t="s">
        <v>1423</v>
      </c>
      <c r="N4184" s="1"/>
      <c r="O4184" s="1" t="s">
        <v>3471</v>
      </c>
      <c r="P4184" s="1">
        <v>17</v>
      </c>
      <c r="Q4184" s="1">
        <v>25</v>
      </c>
      <c r="R4184" s="1">
        <f t="shared" si="785"/>
        <v>17</v>
      </c>
      <c r="S4184" s="1">
        <v>25</v>
      </c>
      <c r="T4184" s="1">
        <f t="shared" si="788"/>
        <v>8</v>
      </c>
      <c r="U4184" s="1" t="s">
        <v>41</v>
      </c>
      <c r="V4184" s="1"/>
      <c r="W4184" s="1" t="s">
        <v>3472</v>
      </c>
      <c r="X4184" s="1"/>
      <c r="Y4184" s="1"/>
      <c r="Z4184" s="1"/>
      <c r="AA4184" s="1"/>
      <c r="AB4184" s="1"/>
      <c r="AC4184" s="1"/>
      <c r="AD4184" s="1" t="s">
        <v>1426</v>
      </c>
      <c r="AE4184" s="1"/>
      <c r="AF4184" s="1"/>
      <c r="AG4184" s="1"/>
      <c r="AH4184" s="1"/>
      <c r="AI4184" s="1"/>
      <c r="AJ4184" s="1" t="s">
        <v>49</v>
      </c>
      <c r="AK4184" s="1" t="s">
        <v>76</v>
      </c>
      <c r="AL4184" s="1"/>
      <c r="AM4184" s="1"/>
      <c r="AN4184" s="1"/>
      <c r="AO4184" s="1" t="s">
        <v>1427</v>
      </c>
    </row>
    <row r="4185" spans="1:41">
      <c r="A4185" s="1" t="s">
        <v>6012</v>
      </c>
      <c r="B4185" s="1" t="s">
        <v>6013</v>
      </c>
      <c r="C4185" s="1" t="s">
        <v>36</v>
      </c>
      <c r="D4185" s="1">
        <v>131</v>
      </c>
      <c r="E4185" s="1">
        <v>42986</v>
      </c>
      <c r="F4185" s="5">
        <v>43955</v>
      </c>
      <c r="G4185" s="5">
        <v>44138</v>
      </c>
      <c r="H4185" s="1">
        <f t="shared" ca="1" si="786"/>
        <v>183</v>
      </c>
      <c r="I4185" s="1" t="str">
        <f t="shared" ca="1" si="787"/>
        <v>No</v>
      </c>
      <c r="J4185" s="1" t="s">
        <v>3186</v>
      </c>
      <c r="K4185" s="1" t="s">
        <v>3187</v>
      </c>
      <c r="L4185" s="1"/>
      <c r="M4185" s="1" t="s">
        <v>3188</v>
      </c>
      <c r="N4185" s="1"/>
      <c r="O4185" s="1" t="s">
        <v>3189</v>
      </c>
      <c r="P4185" s="1">
        <v>17</v>
      </c>
      <c r="Q4185" s="1">
        <v>24</v>
      </c>
      <c r="R4185" s="1">
        <f t="shared" si="785"/>
        <v>17</v>
      </c>
      <c r="S4185" s="1">
        <v>24</v>
      </c>
      <c r="T4185" s="1">
        <f t="shared" si="788"/>
        <v>7</v>
      </c>
      <c r="U4185" s="1" t="s">
        <v>41</v>
      </c>
      <c r="V4185" s="1"/>
      <c r="W4185" s="1"/>
      <c r="X4185" s="1"/>
      <c r="Y4185" s="1"/>
      <c r="Z4185" s="1"/>
      <c r="AA4185" s="1"/>
      <c r="AB4185" s="1"/>
      <c r="AC4185" s="1"/>
      <c r="AD4185" s="1" t="s">
        <v>3190</v>
      </c>
      <c r="AE4185" s="1"/>
      <c r="AF4185" s="1"/>
      <c r="AG4185" s="1"/>
      <c r="AH4185" s="1"/>
      <c r="AI4185" s="1"/>
      <c r="AJ4185" s="1" t="s">
        <v>49</v>
      </c>
      <c r="AK4185" s="1" t="s">
        <v>76</v>
      </c>
      <c r="AL4185" s="1" t="s">
        <v>3191</v>
      </c>
      <c r="AM4185" s="1"/>
      <c r="AN4185" s="1"/>
      <c r="AO4185" s="1" t="s">
        <v>6014</v>
      </c>
    </row>
    <row r="4186" spans="1:41">
      <c r="A4186" s="1" t="s">
        <v>6034</v>
      </c>
      <c r="B4186" s="1" t="s">
        <v>6035</v>
      </c>
      <c r="C4186" s="1" t="s">
        <v>36</v>
      </c>
      <c r="D4186" s="1">
        <v>2684</v>
      </c>
      <c r="E4186" s="1">
        <v>523393</v>
      </c>
      <c r="F4186" s="5">
        <v>44085</v>
      </c>
      <c r="G4186" s="5">
        <v>44095</v>
      </c>
      <c r="H4186" s="1">
        <f t="shared" ca="1" si="786"/>
        <v>10</v>
      </c>
      <c r="I4186" s="1" t="str">
        <f t="shared" ca="1" si="787"/>
        <v>No</v>
      </c>
      <c r="J4186" s="1" t="s">
        <v>214</v>
      </c>
      <c r="K4186" s="1" t="s">
        <v>215</v>
      </c>
      <c r="L4186" s="1" t="s">
        <v>1714</v>
      </c>
      <c r="M4186" s="1" t="s">
        <v>217</v>
      </c>
      <c r="N4186" s="1"/>
      <c r="O4186" s="1" t="s">
        <v>1715</v>
      </c>
      <c r="P4186" s="1">
        <v>17</v>
      </c>
      <c r="Q4186" s="1">
        <v>35</v>
      </c>
      <c r="R4186" s="1">
        <f t="shared" si="785"/>
        <v>17</v>
      </c>
      <c r="S4186" s="1">
        <v>35</v>
      </c>
      <c r="T4186" s="1">
        <f t="shared" si="788"/>
        <v>18</v>
      </c>
      <c r="U4186" s="1" t="s">
        <v>41</v>
      </c>
      <c r="V4186" s="1" t="s">
        <v>167</v>
      </c>
      <c r="W4186" s="1"/>
      <c r="X4186" s="1"/>
      <c r="Y4186" s="1"/>
      <c r="Z4186" s="1"/>
      <c r="AA4186" s="1"/>
      <c r="AB4186" s="1"/>
      <c r="AC4186" s="1"/>
      <c r="AD4186" s="1"/>
      <c r="AE4186" s="1"/>
      <c r="AF4186" s="1"/>
      <c r="AG4186" s="1"/>
      <c r="AH4186" s="1" t="s">
        <v>1716</v>
      </c>
      <c r="AI4186" s="1"/>
      <c r="AJ4186" s="1" t="s">
        <v>49</v>
      </c>
      <c r="AK4186" s="1" t="s">
        <v>76</v>
      </c>
      <c r="AL4186" s="1" t="s">
        <v>1717</v>
      </c>
      <c r="AM4186" s="1"/>
      <c r="AN4186" s="1"/>
      <c r="AO4186" s="1" t="s">
        <v>6036</v>
      </c>
    </row>
    <row r="4187" spans="1:41">
      <c r="A4187" s="1" t="s">
        <v>6043</v>
      </c>
      <c r="B4187" s="1" t="s">
        <v>3094</v>
      </c>
      <c r="C4187" s="1" t="s">
        <v>36</v>
      </c>
      <c r="D4187" s="1">
        <v>164</v>
      </c>
      <c r="E4187" s="1">
        <v>96409</v>
      </c>
      <c r="F4187" s="5">
        <v>43833</v>
      </c>
      <c r="G4187" s="5">
        <v>43873</v>
      </c>
      <c r="H4187" s="1">
        <f t="shared" ca="1" si="786"/>
        <v>40</v>
      </c>
      <c r="I4187" s="1" t="str">
        <f t="shared" ca="1" si="787"/>
        <v>No</v>
      </c>
      <c r="J4187" s="1" t="s">
        <v>292</v>
      </c>
      <c r="K4187" s="1" t="s">
        <v>293</v>
      </c>
      <c r="L4187" s="1" t="s">
        <v>294</v>
      </c>
      <c r="M4187" s="1" t="s">
        <v>292</v>
      </c>
      <c r="N4187" s="1"/>
      <c r="O4187" s="1" t="s">
        <v>295</v>
      </c>
      <c r="P4187" s="1">
        <v>17</v>
      </c>
      <c r="Q4187" s="1"/>
      <c r="R4187" s="1">
        <f t="shared" si="785"/>
        <v>17</v>
      </c>
      <c r="S4187" s="1" t="str">
        <f t="shared" ref="S4187:S4188" si="791">IF(ISBLANK(Q4187)=TRUE,"80",Q4187)</f>
        <v>80</v>
      </c>
      <c r="T4187" s="1">
        <f t="shared" si="788"/>
        <v>63</v>
      </c>
      <c r="U4187" s="1" t="s">
        <v>41</v>
      </c>
      <c r="V4187" s="1" t="s">
        <v>296</v>
      </c>
      <c r="W4187" s="1"/>
      <c r="X4187" s="1"/>
      <c r="Y4187" s="1"/>
      <c r="Z4187" s="1"/>
      <c r="AA4187" s="1"/>
      <c r="AB4187" s="1"/>
      <c r="AC4187" s="1"/>
      <c r="AD4187" s="1"/>
      <c r="AE4187" s="1"/>
      <c r="AF4187" s="1"/>
      <c r="AG4187" s="1"/>
      <c r="AH4187" s="1"/>
      <c r="AI4187" s="1"/>
      <c r="AJ4187" s="1"/>
      <c r="AK4187" s="1"/>
      <c r="AL4187" s="1"/>
      <c r="AM4187" s="1"/>
      <c r="AN4187" s="1"/>
      <c r="AO4187" s="1" t="s">
        <v>3095</v>
      </c>
    </row>
    <row r="4188" spans="1:41">
      <c r="A4188" s="1" t="s">
        <v>6608</v>
      </c>
      <c r="B4188" s="1" t="s">
        <v>5796</v>
      </c>
      <c r="C4188" s="1" t="s">
        <v>36</v>
      </c>
      <c r="D4188" s="1">
        <v>203</v>
      </c>
      <c r="E4188" s="1">
        <v>146917</v>
      </c>
      <c r="F4188" s="5">
        <v>43833</v>
      </c>
      <c r="G4188" s="5">
        <v>43831</v>
      </c>
      <c r="H4188" s="1">
        <f t="shared" ca="1" si="786"/>
        <v>-2</v>
      </c>
      <c r="I4188" s="1" t="str">
        <f t="shared" ca="1" si="787"/>
        <v>Yes</v>
      </c>
      <c r="J4188" s="1" t="s">
        <v>292</v>
      </c>
      <c r="K4188" s="1" t="s">
        <v>293</v>
      </c>
      <c r="L4188" s="1" t="s">
        <v>294</v>
      </c>
      <c r="M4188" s="1" t="s">
        <v>292</v>
      </c>
      <c r="N4188" s="1"/>
      <c r="O4188" s="1" t="s">
        <v>295</v>
      </c>
      <c r="P4188" s="1">
        <v>17</v>
      </c>
      <c r="Q4188" s="1"/>
      <c r="R4188" s="1">
        <f t="shared" si="785"/>
        <v>17</v>
      </c>
      <c r="S4188" s="1" t="str">
        <f t="shared" si="791"/>
        <v>80</v>
      </c>
      <c r="T4188" s="1">
        <f t="shared" si="788"/>
        <v>63</v>
      </c>
      <c r="U4188" s="1" t="s">
        <v>41</v>
      </c>
      <c r="V4188" s="1" t="s">
        <v>2824</v>
      </c>
      <c r="W4188" s="1"/>
      <c r="X4188" s="1"/>
      <c r="Y4188" s="1"/>
      <c r="Z4188" s="1"/>
      <c r="AA4188" s="1"/>
      <c r="AB4188" s="1"/>
      <c r="AC4188" s="1"/>
      <c r="AD4188" s="1"/>
      <c r="AE4188" s="1"/>
      <c r="AF4188" s="1"/>
      <c r="AG4188" s="1"/>
      <c r="AH4188" s="1" t="s">
        <v>2825</v>
      </c>
      <c r="AI4188" s="1"/>
      <c r="AJ4188" s="1" t="s">
        <v>49</v>
      </c>
      <c r="AK4188" s="1"/>
      <c r="AL4188" s="1"/>
      <c r="AM4188" s="1"/>
      <c r="AN4188" s="1"/>
      <c r="AO4188" s="1" t="s">
        <v>5797</v>
      </c>
    </row>
    <row r="4189" spans="1:41">
      <c r="A4189" s="1" t="s">
        <v>6622</v>
      </c>
      <c r="B4189" s="1" t="s">
        <v>6623</v>
      </c>
      <c r="C4189" s="1" t="s">
        <v>36</v>
      </c>
      <c r="D4189" s="1">
        <v>35</v>
      </c>
      <c r="E4189" s="1">
        <v>34864</v>
      </c>
      <c r="F4189" s="5">
        <v>43999</v>
      </c>
      <c r="G4189" s="5">
        <v>44006</v>
      </c>
      <c r="H4189" s="1">
        <f t="shared" ca="1" si="786"/>
        <v>7</v>
      </c>
      <c r="I4189" s="1" t="str">
        <f t="shared" ca="1" si="787"/>
        <v>No</v>
      </c>
      <c r="J4189" s="1" t="s">
        <v>506</v>
      </c>
      <c r="K4189" s="1" t="s">
        <v>46</v>
      </c>
      <c r="L4189" s="1" t="s">
        <v>6624</v>
      </c>
      <c r="M4189" s="1" t="s">
        <v>507</v>
      </c>
      <c r="N4189" s="1"/>
      <c r="O4189" s="1" t="s">
        <v>3471</v>
      </c>
      <c r="P4189" s="1">
        <v>17</v>
      </c>
      <c r="Q4189" s="1">
        <v>25</v>
      </c>
      <c r="R4189" s="1">
        <f t="shared" si="785"/>
        <v>17</v>
      </c>
      <c r="S4189" s="1">
        <v>25</v>
      </c>
      <c r="T4189" s="1">
        <f t="shared" si="788"/>
        <v>8</v>
      </c>
      <c r="U4189" s="1" t="s">
        <v>41</v>
      </c>
      <c r="V4189" s="1" t="s">
        <v>6625</v>
      </c>
      <c r="W4189" s="1"/>
      <c r="X4189" s="1"/>
      <c r="Y4189" s="1"/>
      <c r="Z4189" s="1"/>
      <c r="AA4189" s="1"/>
      <c r="AB4189" s="1"/>
      <c r="AC4189" s="1"/>
      <c r="AD4189" s="1"/>
      <c r="AE4189" s="1"/>
      <c r="AF4189" s="1"/>
      <c r="AG4189" s="1"/>
      <c r="AH4189" s="1"/>
      <c r="AI4189" s="1"/>
      <c r="AJ4189" s="1" t="s">
        <v>49</v>
      </c>
      <c r="AK4189" s="1"/>
      <c r="AL4189" s="1"/>
      <c r="AM4189" s="1"/>
      <c r="AN4189" s="1"/>
      <c r="AO4189" s="1" t="s">
        <v>6626</v>
      </c>
    </row>
    <row r="4190" spans="1:41">
      <c r="A4190" s="1" t="s">
        <v>6655</v>
      </c>
      <c r="B4190" s="1" t="s">
        <v>6656</v>
      </c>
      <c r="C4190" s="1" t="s">
        <v>36</v>
      </c>
      <c r="D4190" s="1">
        <v>80</v>
      </c>
      <c r="E4190" s="1">
        <v>47747</v>
      </c>
      <c r="F4190" s="5">
        <v>43833</v>
      </c>
      <c r="G4190" s="5">
        <v>43873</v>
      </c>
      <c r="H4190" s="1">
        <f t="shared" ca="1" si="786"/>
        <v>40</v>
      </c>
      <c r="I4190" s="1" t="str">
        <f t="shared" ca="1" si="787"/>
        <v>No</v>
      </c>
      <c r="J4190" s="1" t="s">
        <v>292</v>
      </c>
      <c r="K4190" s="1" t="s">
        <v>293</v>
      </c>
      <c r="L4190" s="1" t="s">
        <v>294</v>
      </c>
      <c r="M4190" s="1" t="s">
        <v>292</v>
      </c>
      <c r="N4190" s="1"/>
      <c r="O4190" s="1" t="s">
        <v>295</v>
      </c>
      <c r="P4190" s="1">
        <v>17</v>
      </c>
      <c r="Q4190" s="1"/>
      <c r="R4190" s="1">
        <f t="shared" si="785"/>
        <v>17</v>
      </c>
      <c r="S4190" s="1" t="str">
        <f t="shared" ref="S4190:S4191" si="792">IF(ISBLANK(Q4190)=TRUE,"80",Q4190)</f>
        <v>80</v>
      </c>
      <c r="T4190" s="1">
        <f t="shared" si="788"/>
        <v>63</v>
      </c>
      <c r="U4190" s="1" t="s">
        <v>41</v>
      </c>
      <c r="V4190" s="1" t="s">
        <v>296</v>
      </c>
      <c r="W4190" s="1"/>
      <c r="X4190" s="1"/>
      <c r="Y4190" s="1"/>
      <c r="Z4190" s="1"/>
      <c r="AA4190" s="1"/>
      <c r="AB4190" s="1"/>
      <c r="AC4190" s="1"/>
      <c r="AD4190" s="1"/>
      <c r="AE4190" s="1"/>
      <c r="AF4190" s="1"/>
      <c r="AG4190" s="1"/>
      <c r="AH4190" s="1"/>
      <c r="AI4190" s="1"/>
      <c r="AJ4190" s="1"/>
      <c r="AK4190" s="1"/>
      <c r="AL4190" s="1"/>
      <c r="AM4190" s="1"/>
      <c r="AN4190" s="1"/>
      <c r="AO4190" s="1" t="s">
        <v>6657</v>
      </c>
    </row>
    <row r="4191" spans="1:41">
      <c r="A4191" s="1" t="s">
        <v>6853</v>
      </c>
      <c r="B4191" s="1" t="s">
        <v>6854</v>
      </c>
      <c r="C4191" s="1" t="s">
        <v>325</v>
      </c>
      <c r="D4191" s="1">
        <v>67</v>
      </c>
      <c r="E4191" s="1">
        <v>31028</v>
      </c>
      <c r="F4191" s="5">
        <v>44018</v>
      </c>
      <c r="G4191" s="5">
        <v>44025</v>
      </c>
      <c r="H4191" s="1">
        <f t="shared" ca="1" si="786"/>
        <v>7</v>
      </c>
      <c r="I4191" s="1" t="str">
        <f t="shared" ca="1" si="787"/>
        <v>No</v>
      </c>
      <c r="J4191" s="1" t="s">
        <v>2038</v>
      </c>
      <c r="K4191" s="1" t="s">
        <v>2039</v>
      </c>
      <c r="L4191" s="1" t="s">
        <v>2038</v>
      </c>
      <c r="M4191" s="1" t="s">
        <v>2038</v>
      </c>
      <c r="N4191" s="1"/>
      <c r="O4191" s="1" t="s">
        <v>295</v>
      </c>
      <c r="P4191" s="1">
        <v>17</v>
      </c>
      <c r="Q4191" s="1"/>
      <c r="R4191" s="1">
        <f t="shared" si="785"/>
        <v>17</v>
      </c>
      <c r="S4191" s="1" t="str">
        <f t="shared" si="792"/>
        <v>80</v>
      </c>
      <c r="T4191" s="1">
        <f t="shared" si="788"/>
        <v>63</v>
      </c>
      <c r="U4191" s="1" t="s">
        <v>523</v>
      </c>
      <c r="V4191" s="1"/>
      <c r="W4191" s="1"/>
      <c r="X4191" s="1"/>
      <c r="Y4191" s="1"/>
      <c r="Z4191" s="1" t="s">
        <v>6855</v>
      </c>
      <c r="AA4191" s="1"/>
      <c r="AB4191" s="1"/>
      <c r="AC4191" s="1"/>
      <c r="AD4191" s="1"/>
      <c r="AE4191" s="1"/>
      <c r="AF4191" s="1"/>
      <c r="AG4191" s="1"/>
      <c r="AH4191" s="1"/>
      <c r="AI4191" s="1"/>
      <c r="AJ4191" s="1" t="s">
        <v>49</v>
      </c>
      <c r="AK4191" s="1"/>
      <c r="AL4191" s="1"/>
      <c r="AM4191" s="1"/>
      <c r="AN4191" s="1"/>
      <c r="AO4191" s="1" t="s">
        <v>2041</v>
      </c>
    </row>
    <row r="4192" spans="1:41">
      <c r="A4192" s="1" t="s">
        <v>6940</v>
      </c>
      <c r="B4192" s="1" t="s">
        <v>6941</v>
      </c>
      <c r="C4192" s="1" t="s">
        <v>36</v>
      </c>
      <c r="D4192" s="1">
        <v>543</v>
      </c>
      <c r="E4192" s="1">
        <v>341379</v>
      </c>
      <c r="F4192" s="5">
        <v>43955</v>
      </c>
      <c r="G4192" s="5">
        <v>44138</v>
      </c>
      <c r="H4192" s="1">
        <f t="shared" ca="1" si="786"/>
        <v>183</v>
      </c>
      <c r="I4192" s="1" t="str">
        <f t="shared" ca="1" si="787"/>
        <v>No</v>
      </c>
      <c r="J4192" s="1" t="s">
        <v>3186</v>
      </c>
      <c r="K4192" s="1" t="s">
        <v>3187</v>
      </c>
      <c r="L4192" s="1"/>
      <c r="M4192" s="1" t="s">
        <v>3188</v>
      </c>
      <c r="N4192" s="1"/>
      <c r="O4192" s="1" t="s">
        <v>3189</v>
      </c>
      <c r="P4192" s="1">
        <v>17</v>
      </c>
      <c r="Q4192" s="1">
        <v>24</v>
      </c>
      <c r="R4192" s="1">
        <f t="shared" si="785"/>
        <v>17</v>
      </c>
      <c r="S4192" s="1">
        <v>24</v>
      </c>
      <c r="T4192" s="1">
        <f t="shared" si="788"/>
        <v>7</v>
      </c>
      <c r="U4192" s="1" t="s">
        <v>41</v>
      </c>
      <c r="V4192" s="1"/>
      <c r="W4192" s="1"/>
      <c r="X4192" s="1"/>
      <c r="Y4192" s="1"/>
      <c r="Z4192" s="1"/>
      <c r="AA4192" s="1"/>
      <c r="AB4192" s="1"/>
      <c r="AC4192" s="1"/>
      <c r="AD4192" s="1" t="s">
        <v>3190</v>
      </c>
      <c r="AE4192" s="1"/>
      <c r="AF4192" s="1"/>
      <c r="AG4192" s="1"/>
      <c r="AH4192" s="1"/>
      <c r="AI4192" s="1"/>
      <c r="AJ4192" s="1" t="s">
        <v>49</v>
      </c>
      <c r="AK4192" s="1" t="s">
        <v>76</v>
      </c>
      <c r="AL4192" s="1" t="s">
        <v>3191</v>
      </c>
      <c r="AM4192" s="1"/>
      <c r="AN4192" s="1"/>
      <c r="AO4192" s="1" t="s">
        <v>6942</v>
      </c>
    </row>
    <row r="4193" spans="1:41">
      <c r="A4193" s="1" t="s">
        <v>6965</v>
      </c>
      <c r="B4193" s="1" t="s">
        <v>5796</v>
      </c>
      <c r="C4193" s="1" t="s">
        <v>36</v>
      </c>
      <c r="D4193" s="1">
        <v>181</v>
      </c>
      <c r="E4193" s="1">
        <v>99517</v>
      </c>
      <c r="F4193" s="5">
        <v>43833</v>
      </c>
      <c r="G4193" s="5">
        <v>43873</v>
      </c>
      <c r="H4193" s="1">
        <f t="shared" ca="1" si="786"/>
        <v>40</v>
      </c>
      <c r="I4193" s="1" t="str">
        <f t="shared" ca="1" si="787"/>
        <v>No</v>
      </c>
      <c r="J4193" s="1" t="s">
        <v>292</v>
      </c>
      <c r="K4193" s="1" t="s">
        <v>293</v>
      </c>
      <c r="L4193" s="1" t="s">
        <v>294</v>
      </c>
      <c r="M4193" s="1" t="s">
        <v>292</v>
      </c>
      <c r="N4193" s="1"/>
      <c r="O4193" s="1" t="s">
        <v>295</v>
      </c>
      <c r="P4193" s="1">
        <v>17</v>
      </c>
      <c r="Q4193" s="1"/>
      <c r="R4193" s="1">
        <f t="shared" si="785"/>
        <v>17</v>
      </c>
      <c r="S4193" s="1" t="str">
        <f t="shared" ref="S4193:S4195" si="793">IF(ISBLANK(Q4193)=TRUE,"80",Q4193)</f>
        <v>80</v>
      </c>
      <c r="T4193" s="1">
        <f t="shared" si="788"/>
        <v>63</v>
      </c>
      <c r="U4193" s="1" t="s">
        <v>41</v>
      </c>
      <c r="V4193" s="1" t="s">
        <v>296</v>
      </c>
      <c r="W4193" s="1"/>
      <c r="X4193" s="1"/>
      <c r="Y4193" s="1"/>
      <c r="Z4193" s="1"/>
      <c r="AA4193" s="1"/>
      <c r="AB4193" s="1"/>
      <c r="AC4193" s="1"/>
      <c r="AD4193" s="1"/>
      <c r="AE4193" s="1"/>
      <c r="AF4193" s="1"/>
      <c r="AG4193" s="1"/>
      <c r="AH4193" s="1" t="s">
        <v>297</v>
      </c>
      <c r="AI4193" s="1"/>
      <c r="AJ4193" s="1" t="s">
        <v>49</v>
      </c>
      <c r="AK4193" s="1"/>
      <c r="AL4193" s="1"/>
      <c r="AM4193" s="1"/>
      <c r="AN4193" s="1"/>
      <c r="AO4193" s="1" t="s">
        <v>5797</v>
      </c>
    </row>
    <row r="4194" spans="1:41">
      <c r="A4194" s="1" t="s">
        <v>7043</v>
      </c>
      <c r="B4194" s="1" t="s">
        <v>1432</v>
      </c>
      <c r="C4194" s="1" t="s">
        <v>36</v>
      </c>
      <c r="D4194" s="1">
        <v>192</v>
      </c>
      <c r="E4194" s="1">
        <v>104354</v>
      </c>
      <c r="F4194" s="5">
        <v>43833</v>
      </c>
      <c r="G4194" s="5">
        <v>43873</v>
      </c>
      <c r="H4194" s="1">
        <f t="shared" ca="1" si="786"/>
        <v>40</v>
      </c>
      <c r="I4194" s="1" t="str">
        <f t="shared" ca="1" si="787"/>
        <v>No</v>
      </c>
      <c r="J4194" s="1" t="s">
        <v>292</v>
      </c>
      <c r="K4194" s="1" t="s">
        <v>293</v>
      </c>
      <c r="L4194" s="1" t="s">
        <v>294</v>
      </c>
      <c r="M4194" s="1" t="s">
        <v>292</v>
      </c>
      <c r="N4194" s="1"/>
      <c r="O4194" s="1" t="s">
        <v>295</v>
      </c>
      <c r="P4194" s="1">
        <v>17</v>
      </c>
      <c r="Q4194" s="1"/>
      <c r="R4194" s="1">
        <f t="shared" si="785"/>
        <v>17</v>
      </c>
      <c r="S4194" s="1" t="str">
        <f t="shared" si="793"/>
        <v>80</v>
      </c>
      <c r="T4194" s="1">
        <f t="shared" si="788"/>
        <v>63</v>
      </c>
      <c r="U4194" s="1" t="s">
        <v>41</v>
      </c>
      <c r="V4194" s="1" t="s">
        <v>296</v>
      </c>
      <c r="W4194" s="1"/>
      <c r="X4194" s="1"/>
      <c r="Y4194" s="1"/>
      <c r="Z4194" s="1"/>
      <c r="AA4194" s="1"/>
      <c r="AB4194" s="1"/>
      <c r="AC4194" s="1"/>
      <c r="AD4194" s="1"/>
      <c r="AE4194" s="1"/>
      <c r="AF4194" s="1"/>
      <c r="AG4194" s="1"/>
      <c r="AH4194" s="1"/>
      <c r="AI4194" s="1"/>
      <c r="AJ4194" s="1"/>
      <c r="AK4194" s="1"/>
      <c r="AL4194" s="1"/>
      <c r="AM4194" s="1"/>
      <c r="AN4194" s="1"/>
      <c r="AO4194" s="1" t="s">
        <v>1433</v>
      </c>
    </row>
    <row r="4195" spans="1:41">
      <c r="A4195" s="1" t="s">
        <v>7124</v>
      </c>
      <c r="B4195" s="1" t="s">
        <v>7125</v>
      </c>
      <c r="C4195" s="1" t="s">
        <v>36</v>
      </c>
      <c r="D4195" s="1">
        <v>50</v>
      </c>
      <c r="E4195" s="1">
        <v>10752</v>
      </c>
      <c r="F4195" s="5">
        <v>44085</v>
      </c>
      <c r="G4195" s="1"/>
      <c r="H4195" s="1">
        <f t="shared" ca="1" si="786"/>
        <v>19</v>
      </c>
      <c r="I4195" s="1" t="str">
        <f t="shared" ca="1" si="787"/>
        <v>No</v>
      </c>
      <c r="J4195" s="1" t="s">
        <v>7126</v>
      </c>
      <c r="K4195" s="1" t="s">
        <v>46</v>
      </c>
      <c r="L4195" s="1" t="s">
        <v>7126</v>
      </c>
      <c r="M4195" s="1" t="s">
        <v>7127</v>
      </c>
      <c r="N4195" s="1"/>
      <c r="O4195" s="1" t="s">
        <v>295</v>
      </c>
      <c r="P4195" s="1">
        <v>17</v>
      </c>
      <c r="Q4195" s="1"/>
      <c r="R4195" s="1">
        <f t="shared" si="785"/>
        <v>17</v>
      </c>
      <c r="S4195" s="1" t="str">
        <f t="shared" si="793"/>
        <v>80</v>
      </c>
      <c r="T4195" s="1">
        <f t="shared" si="788"/>
        <v>63</v>
      </c>
      <c r="U4195" s="1" t="s">
        <v>41</v>
      </c>
      <c r="V4195" s="1"/>
      <c r="W4195" s="1"/>
      <c r="X4195" s="1"/>
      <c r="Y4195" s="1"/>
      <c r="Z4195" s="1" t="s">
        <v>7128</v>
      </c>
      <c r="AA4195" s="1"/>
      <c r="AB4195" s="1"/>
      <c r="AC4195" s="1"/>
      <c r="AD4195" s="1"/>
      <c r="AE4195" s="1"/>
      <c r="AF4195" s="1"/>
      <c r="AG4195" s="1"/>
      <c r="AH4195" s="1"/>
      <c r="AI4195" s="1"/>
      <c r="AJ4195" s="1" t="s">
        <v>49</v>
      </c>
      <c r="AK4195" s="1" t="s">
        <v>76</v>
      </c>
      <c r="AL4195" s="1"/>
      <c r="AM4195" s="1"/>
      <c r="AN4195" s="1"/>
      <c r="AO4195" s="1" t="s">
        <v>7129</v>
      </c>
    </row>
    <row r="4196" spans="1:41">
      <c r="A4196" s="1" t="s">
        <v>7217</v>
      </c>
      <c r="B4196" s="1" t="s">
        <v>7218</v>
      </c>
      <c r="C4196" s="1" t="s">
        <v>36</v>
      </c>
      <c r="D4196" s="1">
        <v>25</v>
      </c>
      <c r="E4196" s="1">
        <v>14063</v>
      </c>
      <c r="F4196" s="5">
        <v>44062</v>
      </c>
      <c r="G4196" s="5">
        <v>44070</v>
      </c>
      <c r="H4196" s="1">
        <f t="shared" ca="1" si="786"/>
        <v>8</v>
      </c>
      <c r="I4196" s="1" t="str">
        <f t="shared" ca="1" si="787"/>
        <v>No</v>
      </c>
      <c r="J4196" s="1" t="s">
        <v>1423</v>
      </c>
      <c r="K4196" s="1" t="s">
        <v>46</v>
      </c>
      <c r="L4196" s="1" t="s">
        <v>1423</v>
      </c>
      <c r="M4196" s="1" t="s">
        <v>1423</v>
      </c>
      <c r="N4196" s="1"/>
      <c r="O4196" s="1" t="s">
        <v>1424</v>
      </c>
      <c r="P4196" s="1">
        <v>17</v>
      </c>
      <c r="Q4196" s="1">
        <v>26</v>
      </c>
      <c r="R4196" s="1">
        <f t="shared" si="785"/>
        <v>17</v>
      </c>
      <c r="S4196" s="1">
        <v>26</v>
      </c>
      <c r="T4196" s="1">
        <f t="shared" si="788"/>
        <v>9</v>
      </c>
      <c r="U4196" s="1" t="s">
        <v>41</v>
      </c>
      <c r="V4196" s="1"/>
      <c r="W4196" s="1" t="s">
        <v>1425</v>
      </c>
      <c r="X4196" s="1"/>
      <c r="Y4196" s="1"/>
      <c r="Z4196" s="1"/>
      <c r="AA4196" s="1"/>
      <c r="AB4196" s="1"/>
      <c r="AC4196" s="1"/>
      <c r="AD4196" s="1" t="s">
        <v>1426</v>
      </c>
      <c r="AE4196" s="1"/>
      <c r="AF4196" s="1"/>
      <c r="AG4196" s="1"/>
      <c r="AH4196" s="1"/>
      <c r="AI4196" s="1"/>
      <c r="AJ4196" s="1" t="s">
        <v>49</v>
      </c>
      <c r="AK4196" s="1"/>
      <c r="AL4196" s="1"/>
      <c r="AM4196" s="1"/>
      <c r="AN4196" s="1"/>
      <c r="AO4196" s="1" t="s">
        <v>1427</v>
      </c>
    </row>
    <row r="4197" spans="1:41">
      <c r="A4197" s="1" t="s">
        <v>7376</v>
      </c>
      <c r="B4197" s="1" t="s">
        <v>7377</v>
      </c>
      <c r="C4197" s="1" t="s">
        <v>36</v>
      </c>
      <c r="D4197" s="1">
        <v>1030</v>
      </c>
      <c r="E4197" s="1">
        <v>247438</v>
      </c>
      <c r="F4197" s="5">
        <v>44084</v>
      </c>
      <c r="G4197" s="5">
        <v>44107</v>
      </c>
      <c r="H4197" s="1">
        <f t="shared" ca="1" si="786"/>
        <v>23</v>
      </c>
      <c r="I4197" s="1" t="str">
        <f t="shared" ca="1" si="787"/>
        <v>No</v>
      </c>
      <c r="J4197" s="1" t="s">
        <v>1287</v>
      </c>
      <c r="K4197" s="1" t="s">
        <v>1288</v>
      </c>
      <c r="L4197" s="1"/>
      <c r="M4197" s="1" t="s">
        <v>1289</v>
      </c>
      <c r="N4197" s="1"/>
      <c r="O4197" s="1" t="s">
        <v>1290</v>
      </c>
      <c r="P4197" s="1">
        <v>17</v>
      </c>
      <c r="Q4197" s="1">
        <v>29</v>
      </c>
      <c r="R4197" s="1">
        <f t="shared" si="785"/>
        <v>17</v>
      </c>
      <c r="S4197" s="1">
        <v>29</v>
      </c>
      <c r="T4197" s="1">
        <f t="shared" si="788"/>
        <v>12</v>
      </c>
      <c r="U4197" s="1" t="s">
        <v>41</v>
      </c>
      <c r="V4197" s="1"/>
      <c r="W4197" s="1"/>
      <c r="X4197" s="1"/>
      <c r="Y4197" s="1"/>
      <c r="Z4197" s="1" t="s">
        <v>1291</v>
      </c>
      <c r="AA4197" s="1"/>
      <c r="AB4197" s="1"/>
      <c r="AC4197" s="1"/>
      <c r="AD4197" s="1"/>
      <c r="AE4197" s="1"/>
      <c r="AF4197" s="1"/>
      <c r="AG4197" s="1"/>
      <c r="AH4197" s="1" t="s">
        <v>1292</v>
      </c>
      <c r="AI4197" s="1"/>
      <c r="AJ4197" s="1"/>
      <c r="AK4197" s="1" t="s">
        <v>76</v>
      </c>
      <c r="AL4197" s="1"/>
      <c r="AM4197" s="1"/>
      <c r="AN4197" s="1"/>
      <c r="AO4197" s="1" t="s">
        <v>1293</v>
      </c>
    </row>
    <row r="4198" spans="1:41">
      <c r="A4198" s="1" t="s">
        <v>7385</v>
      </c>
      <c r="B4198" s="1" t="s">
        <v>7386</v>
      </c>
      <c r="C4198" s="1" t="s">
        <v>36</v>
      </c>
      <c r="D4198" s="1">
        <v>469</v>
      </c>
      <c r="E4198" s="1">
        <v>124783</v>
      </c>
      <c r="F4198" s="5">
        <v>44069</v>
      </c>
      <c r="G4198" s="1"/>
      <c r="H4198" s="1">
        <f t="shared" ca="1" si="786"/>
        <v>35</v>
      </c>
      <c r="I4198" s="1" t="str">
        <f t="shared" ca="1" si="787"/>
        <v>No</v>
      </c>
      <c r="J4198" s="1" t="s">
        <v>540</v>
      </c>
      <c r="K4198" s="1" t="s">
        <v>541</v>
      </c>
      <c r="L4198" s="1"/>
      <c r="M4198" s="1" t="s">
        <v>540</v>
      </c>
      <c r="N4198" s="1"/>
      <c r="O4198" s="1" t="s">
        <v>3189</v>
      </c>
      <c r="P4198" s="1">
        <v>17</v>
      </c>
      <c r="Q4198" s="1">
        <v>24</v>
      </c>
      <c r="R4198" s="1">
        <f t="shared" si="785"/>
        <v>17</v>
      </c>
      <c r="S4198" s="1">
        <v>24</v>
      </c>
      <c r="T4198" s="1">
        <f t="shared" si="788"/>
        <v>7</v>
      </c>
      <c r="U4198" s="1" t="s">
        <v>41</v>
      </c>
      <c r="V4198" s="1"/>
      <c r="W4198" s="1"/>
      <c r="X4198" s="1"/>
      <c r="Y4198" s="1"/>
      <c r="Z4198" s="1"/>
      <c r="AA4198" s="1"/>
      <c r="AB4198" s="1"/>
      <c r="AC4198" s="1"/>
      <c r="AD4198" s="1"/>
      <c r="AE4198" s="1"/>
      <c r="AF4198" s="1"/>
      <c r="AG4198" s="1"/>
      <c r="AH4198" s="1" t="s">
        <v>5477</v>
      </c>
      <c r="AI4198" s="1"/>
      <c r="AJ4198" s="1" t="s">
        <v>49</v>
      </c>
      <c r="AK4198" s="1"/>
      <c r="AL4198" s="1" t="s">
        <v>3264</v>
      </c>
      <c r="AM4198" s="1"/>
      <c r="AN4198" s="1"/>
      <c r="AO4198" s="1" t="s">
        <v>7387</v>
      </c>
    </row>
    <row r="4199" spans="1:41">
      <c r="A4199" s="1" t="s">
        <v>7394</v>
      </c>
      <c r="B4199" s="1" t="s">
        <v>7395</v>
      </c>
      <c r="C4199" s="1" t="s">
        <v>36</v>
      </c>
      <c r="D4199" s="1">
        <v>388</v>
      </c>
      <c r="E4199" s="1">
        <v>43829</v>
      </c>
      <c r="F4199" s="5">
        <v>44091</v>
      </c>
      <c r="G4199" s="5">
        <v>44098</v>
      </c>
      <c r="H4199" s="1">
        <f t="shared" ca="1" si="786"/>
        <v>7</v>
      </c>
      <c r="I4199" s="1" t="str">
        <f t="shared" ca="1" si="787"/>
        <v>No</v>
      </c>
      <c r="J4199" s="1" t="s">
        <v>701</v>
      </c>
      <c r="K4199" s="1" t="s">
        <v>702</v>
      </c>
      <c r="L4199" s="1" t="s">
        <v>952</v>
      </c>
      <c r="M4199" s="1" t="s">
        <v>3488</v>
      </c>
      <c r="N4199" s="1" t="s">
        <v>337</v>
      </c>
      <c r="O4199" s="1" t="s">
        <v>295</v>
      </c>
      <c r="P4199" s="1">
        <v>17</v>
      </c>
      <c r="Q4199" s="1"/>
      <c r="R4199" s="1">
        <f t="shared" si="785"/>
        <v>17</v>
      </c>
      <c r="S4199" s="1" t="str">
        <f t="shared" ref="S4199:S4200" si="794">IF(ISBLANK(Q4199)=TRUE,"80",Q4199)</f>
        <v>80</v>
      </c>
      <c r="T4199" s="1">
        <f t="shared" si="788"/>
        <v>63</v>
      </c>
      <c r="U4199" s="1" t="s">
        <v>41</v>
      </c>
      <c r="V4199" s="1"/>
      <c r="W4199" s="1"/>
      <c r="X4199" s="1"/>
      <c r="Y4199" s="1"/>
      <c r="Z4199" s="1"/>
      <c r="AA4199" s="1"/>
      <c r="AB4199" s="1"/>
      <c r="AC4199" s="1"/>
      <c r="AD4199" s="1" t="s">
        <v>3489</v>
      </c>
      <c r="AE4199" s="1"/>
      <c r="AF4199" s="1"/>
      <c r="AG4199" s="1"/>
      <c r="AH4199" s="1" t="s">
        <v>4287</v>
      </c>
      <c r="AI4199" s="1"/>
      <c r="AJ4199" s="1" t="s">
        <v>49</v>
      </c>
      <c r="AK4199" s="1" t="s">
        <v>76</v>
      </c>
      <c r="AL4199" s="1" t="s">
        <v>4288</v>
      </c>
      <c r="AM4199" s="1"/>
      <c r="AN4199" s="1"/>
      <c r="AO4199" s="1" t="s">
        <v>4289</v>
      </c>
    </row>
    <row r="4200" spans="1:41">
      <c r="A4200" s="1" t="s">
        <v>7401</v>
      </c>
      <c r="B4200" s="1" t="s">
        <v>291</v>
      </c>
      <c r="C4200" s="1" t="s">
        <v>36</v>
      </c>
      <c r="D4200" s="1">
        <v>183</v>
      </c>
      <c r="E4200" s="1">
        <v>106227</v>
      </c>
      <c r="F4200" s="5">
        <v>43833</v>
      </c>
      <c r="G4200" s="5">
        <v>43873</v>
      </c>
      <c r="H4200" s="1">
        <f t="shared" ca="1" si="786"/>
        <v>40</v>
      </c>
      <c r="I4200" s="1" t="str">
        <f t="shared" ca="1" si="787"/>
        <v>No</v>
      </c>
      <c r="J4200" s="1" t="s">
        <v>292</v>
      </c>
      <c r="K4200" s="1" t="s">
        <v>293</v>
      </c>
      <c r="L4200" s="1" t="s">
        <v>294</v>
      </c>
      <c r="M4200" s="1" t="s">
        <v>292</v>
      </c>
      <c r="N4200" s="1"/>
      <c r="O4200" s="1" t="s">
        <v>295</v>
      </c>
      <c r="P4200" s="1">
        <v>17</v>
      </c>
      <c r="Q4200" s="1"/>
      <c r="R4200" s="1">
        <f t="shared" si="785"/>
        <v>17</v>
      </c>
      <c r="S4200" s="1" t="str">
        <f t="shared" si="794"/>
        <v>80</v>
      </c>
      <c r="T4200" s="1">
        <f t="shared" si="788"/>
        <v>63</v>
      </c>
      <c r="U4200" s="1" t="s">
        <v>41</v>
      </c>
      <c r="V4200" s="1" t="s">
        <v>296</v>
      </c>
      <c r="W4200" s="1"/>
      <c r="X4200" s="1"/>
      <c r="Y4200" s="1"/>
      <c r="Z4200" s="1"/>
      <c r="AA4200" s="1"/>
      <c r="AB4200" s="1"/>
      <c r="AC4200" s="1"/>
      <c r="AD4200" s="1"/>
      <c r="AE4200" s="1"/>
      <c r="AF4200" s="1"/>
      <c r="AG4200" s="1"/>
      <c r="AH4200" s="1"/>
      <c r="AI4200" s="1"/>
      <c r="AJ4200" s="1"/>
      <c r="AK4200" s="1"/>
      <c r="AL4200" s="1"/>
      <c r="AM4200" s="1"/>
      <c r="AN4200" s="1"/>
      <c r="AO4200" s="1" t="s">
        <v>298</v>
      </c>
    </row>
    <row r="4201" spans="1:41">
      <c r="A4201" s="1" t="s">
        <v>7413</v>
      </c>
      <c r="B4201" s="1" t="s">
        <v>7414</v>
      </c>
      <c r="C4201" s="1" t="s">
        <v>36</v>
      </c>
      <c r="D4201" s="1">
        <v>74</v>
      </c>
      <c r="E4201" s="1">
        <v>21299</v>
      </c>
      <c r="F4201" s="5">
        <v>43840</v>
      </c>
      <c r="G4201" s="5">
        <v>43846</v>
      </c>
      <c r="H4201" s="1">
        <f t="shared" ca="1" si="786"/>
        <v>6</v>
      </c>
      <c r="I4201" s="1" t="str">
        <f t="shared" ca="1" si="787"/>
        <v>No</v>
      </c>
      <c r="J4201" s="1" t="s">
        <v>82</v>
      </c>
      <c r="K4201" s="1" t="s">
        <v>1214</v>
      </c>
      <c r="L4201" s="1" t="s">
        <v>2140</v>
      </c>
      <c r="M4201" s="1" t="s">
        <v>82</v>
      </c>
      <c r="N4201" s="1"/>
      <c r="O4201" s="1" t="s">
        <v>2141</v>
      </c>
      <c r="P4201" s="1">
        <v>17</v>
      </c>
      <c r="Q4201" s="1">
        <v>27</v>
      </c>
      <c r="R4201" s="1">
        <f t="shared" si="785"/>
        <v>17</v>
      </c>
      <c r="S4201" s="1">
        <v>27</v>
      </c>
      <c r="T4201" s="1">
        <f t="shared" si="788"/>
        <v>10</v>
      </c>
      <c r="U4201" s="1" t="s">
        <v>41</v>
      </c>
      <c r="V4201" s="1"/>
      <c r="W4201" s="1"/>
      <c r="X4201" s="1"/>
      <c r="Y4201" s="1"/>
      <c r="Z4201" s="1" t="s">
        <v>7415</v>
      </c>
      <c r="AA4201" s="1"/>
      <c r="AB4201" s="1"/>
      <c r="AC4201" s="1"/>
      <c r="AD4201" s="1"/>
      <c r="AE4201" s="1"/>
      <c r="AF4201" s="1"/>
      <c r="AG4201" s="1"/>
      <c r="AH4201" s="1"/>
      <c r="AI4201" s="1"/>
      <c r="AJ4201" s="1" t="s">
        <v>49</v>
      </c>
      <c r="AK4201" s="1"/>
      <c r="AL4201" s="1"/>
      <c r="AM4201" s="1"/>
      <c r="AN4201" s="1"/>
      <c r="AO4201" s="1" t="s">
        <v>7416</v>
      </c>
    </row>
    <row r="4202" spans="1:41">
      <c r="A4202" s="1" t="s">
        <v>7587</v>
      </c>
      <c r="B4202" s="1" t="s">
        <v>7588</v>
      </c>
      <c r="C4202" s="1" t="s">
        <v>36</v>
      </c>
      <c r="D4202" s="1">
        <v>50</v>
      </c>
      <c r="E4202" s="1">
        <v>15004</v>
      </c>
      <c r="F4202" s="5">
        <v>44040</v>
      </c>
      <c r="G4202" s="5">
        <v>44097</v>
      </c>
      <c r="H4202" s="1">
        <f t="shared" ca="1" si="786"/>
        <v>57</v>
      </c>
      <c r="I4202" s="1" t="str">
        <f t="shared" ca="1" si="787"/>
        <v>No</v>
      </c>
      <c r="J4202" s="1" t="s">
        <v>1116</v>
      </c>
      <c r="K4202" s="1" t="s">
        <v>1117</v>
      </c>
      <c r="L4202" s="1"/>
      <c r="M4202" s="1" t="s">
        <v>2312</v>
      </c>
      <c r="N4202" s="1"/>
      <c r="O4202" s="1" t="s">
        <v>295</v>
      </c>
      <c r="P4202" s="1">
        <v>17</v>
      </c>
      <c r="Q4202" s="1"/>
      <c r="R4202" s="1">
        <f t="shared" si="785"/>
        <v>17</v>
      </c>
      <c r="S4202" s="1" t="str">
        <f t="shared" ref="S4202:S4204" si="795">IF(ISBLANK(Q4202)=TRUE,"80",Q4202)</f>
        <v>80</v>
      </c>
      <c r="T4202" s="1">
        <f t="shared" si="788"/>
        <v>63</v>
      </c>
      <c r="U4202" s="1" t="s">
        <v>41</v>
      </c>
      <c r="V4202" s="1"/>
      <c r="W4202" s="1"/>
      <c r="X4202" s="1"/>
      <c r="Y4202" s="1"/>
      <c r="Z4202" s="1"/>
      <c r="AA4202" s="1"/>
      <c r="AB4202" s="1"/>
      <c r="AC4202" s="1"/>
      <c r="AD4202" s="3">
        <v>6.1264612656127298E+39</v>
      </c>
      <c r="AE4202" s="1"/>
      <c r="AF4202" s="1"/>
      <c r="AG4202" s="1"/>
      <c r="AH4202" s="1"/>
      <c r="AI4202" s="1"/>
      <c r="AJ4202" s="1" t="s">
        <v>49</v>
      </c>
      <c r="AK4202" s="1"/>
      <c r="AL4202" s="1"/>
      <c r="AM4202" s="1"/>
      <c r="AN4202" s="1"/>
      <c r="AO4202" s="1" t="s">
        <v>7589</v>
      </c>
    </row>
    <row r="4203" spans="1:41">
      <c r="A4203" s="1" t="s">
        <v>7605</v>
      </c>
      <c r="B4203" s="1" t="s">
        <v>1432</v>
      </c>
      <c r="C4203" s="1" t="s">
        <v>36</v>
      </c>
      <c r="D4203" s="1">
        <v>183</v>
      </c>
      <c r="E4203" s="1">
        <v>89547</v>
      </c>
      <c r="F4203" s="5">
        <v>43833</v>
      </c>
      <c r="G4203" s="5">
        <v>43873</v>
      </c>
      <c r="H4203" s="1">
        <f t="shared" ca="1" si="786"/>
        <v>40</v>
      </c>
      <c r="I4203" s="1" t="str">
        <f t="shared" ca="1" si="787"/>
        <v>No</v>
      </c>
      <c r="J4203" s="1" t="s">
        <v>292</v>
      </c>
      <c r="K4203" s="1" t="s">
        <v>293</v>
      </c>
      <c r="L4203" s="1" t="s">
        <v>294</v>
      </c>
      <c r="M4203" s="1" t="s">
        <v>292</v>
      </c>
      <c r="N4203" s="1"/>
      <c r="O4203" s="1" t="s">
        <v>295</v>
      </c>
      <c r="P4203" s="1">
        <v>17</v>
      </c>
      <c r="Q4203" s="1"/>
      <c r="R4203" s="1">
        <f t="shared" si="785"/>
        <v>17</v>
      </c>
      <c r="S4203" s="1" t="str">
        <f t="shared" si="795"/>
        <v>80</v>
      </c>
      <c r="T4203" s="1">
        <f t="shared" si="788"/>
        <v>63</v>
      </c>
      <c r="U4203" s="1" t="s">
        <v>41</v>
      </c>
      <c r="V4203" s="1" t="s">
        <v>296</v>
      </c>
      <c r="W4203" s="1"/>
      <c r="X4203" s="1"/>
      <c r="Y4203" s="1"/>
      <c r="Z4203" s="1"/>
      <c r="AA4203" s="1"/>
      <c r="AB4203" s="1"/>
      <c r="AC4203" s="1"/>
      <c r="AD4203" s="1"/>
      <c r="AE4203" s="1"/>
      <c r="AF4203" s="1"/>
      <c r="AG4203" s="1"/>
      <c r="AH4203" s="1" t="s">
        <v>297</v>
      </c>
      <c r="AI4203" s="1"/>
      <c r="AJ4203" s="1" t="s">
        <v>49</v>
      </c>
      <c r="AK4203" s="1"/>
      <c r="AL4203" s="1"/>
      <c r="AM4203" s="1"/>
      <c r="AN4203" s="1"/>
      <c r="AO4203" s="1" t="s">
        <v>1433</v>
      </c>
    </row>
    <row r="4204" spans="1:41">
      <c r="A4204" s="1" t="s">
        <v>7707</v>
      </c>
      <c r="B4204" s="1" t="s">
        <v>565</v>
      </c>
      <c r="C4204" s="1" t="s">
        <v>36</v>
      </c>
      <c r="D4204" s="1">
        <v>878</v>
      </c>
      <c r="E4204" s="1">
        <v>460787</v>
      </c>
      <c r="F4204" s="5">
        <v>43833</v>
      </c>
      <c r="G4204" s="5">
        <v>43873</v>
      </c>
      <c r="H4204" s="1">
        <f t="shared" ca="1" si="786"/>
        <v>40</v>
      </c>
      <c r="I4204" s="1" t="str">
        <f t="shared" ca="1" si="787"/>
        <v>No</v>
      </c>
      <c r="J4204" s="1" t="s">
        <v>292</v>
      </c>
      <c r="K4204" s="1" t="s">
        <v>293</v>
      </c>
      <c r="L4204" s="1" t="s">
        <v>294</v>
      </c>
      <c r="M4204" s="1" t="s">
        <v>292</v>
      </c>
      <c r="N4204" s="1"/>
      <c r="O4204" s="1" t="s">
        <v>295</v>
      </c>
      <c r="P4204" s="1">
        <v>17</v>
      </c>
      <c r="Q4204" s="1"/>
      <c r="R4204" s="1">
        <f t="shared" si="785"/>
        <v>17</v>
      </c>
      <c r="S4204" s="1" t="str">
        <f t="shared" si="795"/>
        <v>80</v>
      </c>
      <c r="T4204" s="1">
        <f t="shared" si="788"/>
        <v>63</v>
      </c>
      <c r="U4204" s="1" t="s">
        <v>41</v>
      </c>
      <c r="V4204" s="1" t="s">
        <v>296</v>
      </c>
      <c r="W4204" s="1"/>
      <c r="X4204" s="1"/>
      <c r="Y4204" s="1"/>
      <c r="Z4204" s="1"/>
      <c r="AA4204" s="1"/>
      <c r="AB4204" s="1"/>
      <c r="AC4204" s="1"/>
      <c r="AD4204" s="1"/>
      <c r="AE4204" s="1"/>
      <c r="AF4204" s="1"/>
      <c r="AG4204" s="1"/>
      <c r="AH4204" s="1"/>
      <c r="AI4204" s="1"/>
      <c r="AJ4204" s="1"/>
      <c r="AK4204" s="1"/>
      <c r="AL4204" s="1"/>
      <c r="AM4204" s="1"/>
      <c r="AN4204" s="1"/>
      <c r="AO4204" s="1" t="s">
        <v>567</v>
      </c>
    </row>
    <row r="4205" spans="1:41">
      <c r="A4205" s="1" t="s">
        <v>7763</v>
      </c>
      <c r="B4205" s="1" t="s">
        <v>7764</v>
      </c>
      <c r="C4205" s="1" t="s">
        <v>36</v>
      </c>
      <c r="D4205" s="1">
        <v>329</v>
      </c>
      <c r="E4205" s="1">
        <v>40737</v>
      </c>
      <c r="F4205" s="5">
        <v>44025</v>
      </c>
      <c r="G4205" s="5">
        <v>44035</v>
      </c>
      <c r="H4205" s="1">
        <f t="shared" ca="1" si="786"/>
        <v>10</v>
      </c>
      <c r="I4205" s="1" t="str">
        <f t="shared" ca="1" si="787"/>
        <v>No</v>
      </c>
      <c r="J4205" s="1" t="s">
        <v>3553</v>
      </c>
      <c r="K4205" s="1" t="s">
        <v>54</v>
      </c>
      <c r="L4205" s="1"/>
      <c r="M4205" s="1" t="s">
        <v>3553</v>
      </c>
      <c r="N4205" s="1"/>
      <c r="O4205" s="1" t="s">
        <v>3189</v>
      </c>
      <c r="P4205" s="1">
        <v>17</v>
      </c>
      <c r="Q4205" s="1">
        <v>24</v>
      </c>
      <c r="R4205" s="1">
        <f t="shared" si="785"/>
        <v>17</v>
      </c>
      <c r="S4205" s="1">
        <v>24</v>
      </c>
      <c r="T4205" s="1">
        <f t="shared" si="788"/>
        <v>7</v>
      </c>
      <c r="U4205" s="1" t="s">
        <v>57</v>
      </c>
      <c r="V4205" s="1"/>
      <c r="W4205" s="1"/>
      <c r="X4205" s="1"/>
      <c r="Y4205" s="1"/>
      <c r="Z4205" s="1" t="s">
        <v>3852</v>
      </c>
      <c r="AA4205" s="1"/>
      <c r="AB4205" s="1"/>
      <c r="AC4205" s="1"/>
      <c r="AD4205" s="1"/>
      <c r="AE4205" s="1"/>
      <c r="AF4205" s="1"/>
      <c r="AG4205" s="1"/>
      <c r="AH4205" s="1"/>
      <c r="AI4205" s="1"/>
      <c r="AJ4205" s="1" t="s">
        <v>49</v>
      </c>
      <c r="AK4205" s="1" t="s">
        <v>534</v>
      </c>
      <c r="AL4205" s="1"/>
      <c r="AM4205" s="1"/>
      <c r="AN4205" s="1"/>
      <c r="AO4205" s="1"/>
    </row>
    <row r="4206" spans="1:41">
      <c r="A4206" s="1" t="s">
        <v>7807</v>
      </c>
      <c r="B4206" s="1" t="s">
        <v>7808</v>
      </c>
      <c r="C4206" s="1" t="s">
        <v>36</v>
      </c>
      <c r="D4206" s="1">
        <v>125</v>
      </c>
      <c r="E4206" s="1">
        <v>39866</v>
      </c>
      <c r="F4206" s="5">
        <v>43955</v>
      </c>
      <c r="G4206" s="5">
        <v>44138</v>
      </c>
      <c r="H4206" s="1">
        <f t="shared" ca="1" si="786"/>
        <v>183</v>
      </c>
      <c r="I4206" s="1" t="str">
        <f t="shared" ca="1" si="787"/>
        <v>No</v>
      </c>
      <c r="J4206" s="1" t="s">
        <v>3186</v>
      </c>
      <c r="K4206" s="1" t="s">
        <v>3187</v>
      </c>
      <c r="L4206" s="1"/>
      <c r="M4206" s="1" t="s">
        <v>3188</v>
      </c>
      <c r="N4206" s="1"/>
      <c r="O4206" s="1" t="s">
        <v>3189</v>
      </c>
      <c r="P4206" s="1">
        <v>17</v>
      </c>
      <c r="Q4206" s="1">
        <v>24</v>
      </c>
      <c r="R4206" s="1">
        <f t="shared" si="785"/>
        <v>17</v>
      </c>
      <c r="S4206" s="1">
        <v>24</v>
      </c>
      <c r="T4206" s="1">
        <f t="shared" si="788"/>
        <v>7</v>
      </c>
      <c r="U4206" s="1" t="s">
        <v>41</v>
      </c>
      <c r="V4206" s="1"/>
      <c r="W4206" s="1"/>
      <c r="X4206" s="1"/>
      <c r="Y4206" s="1"/>
      <c r="Z4206" s="1"/>
      <c r="AA4206" s="1"/>
      <c r="AB4206" s="1"/>
      <c r="AC4206" s="1"/>
      <c r="AD4206" s="1" t="s">
        <v>3190</v>
      </c>
      <c r="AE4206" s="1"/>
      <c r="AF4206" s="1"/>
      <c r="AG4206" s="1"/>
      <c r="AH4206" s="1"/>
      <c r="AI4206" s="1"/>
      <c r="AJ4206" s="1" t="s">
        <v>49</v>
      </c>
      <c r="AK4206" s="1" t="s">
        <v>76</v>
      </c>
      <c r="AL4206" s="1" t="s">
        <v>3191</v>
      </c>
      <c r="AM4206" s="1"/>
      <c r="AN4206" s="1"/>
      <c r="AO4206" s="1" t="s">
        <v>7809</v>
      </c>
    </row>
    <row r="4207" spans="1:41">
      <c r="A4207" s="1" t="s">
        <v>8124</v>
      </c>
      <c r="B4207" s="1" t="s">
        <v>8125</v>
      </c>
      <c r="C4207" s="1" t="s">
        <v>36</v>
      </c>
      <c r="D4207" s="1">
        <v>233</v>
      </c>
      <c r="E4207" s="1">
        <v>79590</v>
      </c>
      <c r="F4207" s="5">
        <v>44040</v>
      </c>
      <c r="G4207" s="5">
        <v>44097</v>
      </c>
      <c r="H4207" s="1">
        <f t="shared" ca="1" si="786"/>
        <v>57</v>
      </c>
      <c r="I4207" s="1" t="str">
        <f t="shared" ca="1" si="787"/>
        <v>No</v>
      </c>
      <c r="J4207" s="1" t="s">
        <v>1116</v>
      </c>
      <c r="K4207" s="1" t="s">
        <v>1117</v>
      </c>
      <c r="L4207" s="1"/>
      <c r="M4207" s="1" t="s">
        <v>2312</v>
      </c>
      <c r="N4207" s="1"/>
      <c r="O4207" s="1" t="s">
        <v>295</v>
      </c>
      <c r="P4207" s="1">
        <v>17</v>
      </c>
      <c r="Q4207" s="1"/>
      <c r="R4207" s="1">
        <f t="shared" si="785"/>
        <v>17</v>
      </c>
      <c r="S4207" s="1" t="str">
        <f>IF(ISBLANK(Q4207)=TRUE,"80",Q4207)</f>
        <v>80</v>
      </c>
      <c r="T4207" s="1">
        <f t="shared" si="788"/>
        <v>63</v>
      </c>
      <c r="U4207" s="1" t="s">
        <v>41</v>
      </c>
      <c r="V4207" s="1"/>
      <c r="W4207" s="1"/>
      <c r="X4207" s="1"/>
      <c r="Y4207" s="1"/>
      <c r="Z4207" s="1"/>
      <c r="AA4207" s="1"/>
      <c r="AB4207" s="1"/>
      <c r="AC4207" s="1"/>
      <c r="AD4207" s="3">
        <v>6.1264612656127298E+39</v>
      </c>
      <c r="AE4207" s="1"/>
      <c r="AF4207" s="1"/>
      <c r="AG4207" s="1"/>
      <c r="AH4207" s="1"/>
      <c r="AI4207" s="1"/>
      <c r="AJ4207" s="1" t="s">
        <v>49</v>
      </c>
      <c r="AK4207" s="1"/>
      <c r="AL4207" s="1"/>
      <c r="AM4207" s="1"/>
      <c r="AN4207" s="1"/>
      <c r="AO4207" s="1" t="s">
        <v>2908</v>
      </c>
    </row>
    <row r="4208" spans="1:41">
      <c r="A4208" s="1" t="s">
        <v>8360</v>
      </c>
      <c r="B4208" s="1" t="s">
        <v>8361</v>
      </c>
      <c r="C4208" s="1" t="s">
        <v>36</v>
      </c>
      <c r="D4208" s="1">
        <v>81</v>
      </c>
      <c r="E4208" s="1">
        <v>52570</v>
      </c>
      <c r="F4208" s="5">
        <v>44014</v>
      </c>
      <c r="G4208" s="1"/>
      <c r="H4208" s="1">
        <f t="shared" ca="1" si="786"/>
        <v>90</v>
      </c>
      <c r="I4208" s="1" t="str">
        <f t="shared" ca="1" si="787"/>
        <v>No</v>
      </c>
      <c r="J4208" s="1" t="s">
        <v>1423</v>
      </c>
      <c r="K4208" s="1" t="s">
        <v>46</v>
      </c>
      <c r="L4208" s="1" t="s">
        <v>1728</v>
      </c>
      <c r="M4208" s="1" t="s">
        <v>1423</v>
      </c>
      <c r="N4208" s="1"/>
      <c r="O4208" s="1" t="s">
        <v>3471</v>
      </c>
      <c r="P4208" s="1">
        <v>17</v>
      </c>
      <c r="Q4208" s="1">
        <v>25</v>
      </c>
      <c r="R4208" s="1">
        <f t="shared" si="785"/>
        <v>17</v>
      </c>
      <c r="S4208" s="1">
        <v>25</v>
      </c>
      <c r="T4208" s="1">
        <f t="shared" si="788"/>
        <v>8</v>
      </c>
      <c r="U4208" s="1" t="s">
        <v>41</v>
      </c>
      <c r="V4208" s="1"/>
      <c r="W4208" s="1" t="s">
        <v>3472</v>
      </c>
      <c r="X4208" s="1"/>
      <c r="Y4208" s="1"/>
      <c r="Z4208" s="1"/>
      <c r="AA4208" s="1"/>
      <c r="AB4208" s="1"/>
      <c r="AC4208" s="1"/>
      <c r="AD4208" s="1" t="s">
        <v>1426</v>
      </c>
      <c r="AE4208" s="1"/>
      <c r="AF4208" s="1"/>
      <c r="AG4208" s="1"/>
      <c r="AH4208" s="1"/>
      <c r="AI4208" s="1"/>
      <c r="AJ4208" s="1" t="s">
        <v>49</v>
      </c>
      <c r="AK4208" s="1"/>
      <c r="AL4208" s="1"/>
      <c r="AM4208" s="1"/>
      <c r="AN4208" s="1"/>
      <c r="AO4208" s="1" t="s">
        <v>1427</v>
      </c>
    </row>
    <row r="4209" spans="1:41">
      <c r="A4209" s="1" t="s">
        <v>8533</v>
      </c>
      <c r="B4209" s="1" t="s">
        <v>8534</v>
      </c>
      <c r="C4209" s="1" t="s">
        <v>36</v>
      </c>
      <c r="D4209" s="1">
        <v>50</v>
      </c>
      <c r="E4209" s="1">
        <v>29885</v>
      </c>
      <c r="F4209" s="5">
        <v>43833</v>
      </c>
      <c r="G4209" s="5">
        <v>43873</v>
      </c>
      <c r="H4209" s="1">
        <f t="shared" ca="1" si="786"/>
        <v>40</v>
      </c>
      <c r="I4209" s="1" t="str">
        <f t="shared" ca="1" si="787"/>
        <v>No</v>
      </c>
      <c r="J4209" s="1" t="s">
        <v>292</v>
      </c>
      <c r="K4209" s="1" t="s">
        <v>293</v>
      </c>
      <c r="L4209" s="1" t="s">
        <v>294</v>
      </c>
      <c r="M4209" s="1" t="s">
        <v>292</v>
      </c>
      <c r="N4209" s="1"/>
      <c r="O4209" s="1" t="s">
        <v>295</v>
      </c>
      <c r="P4209" s="1">
        <v>17</v>
      </c>
      <c r="Q4209" s="1"/>
      <c r="R4209" s="1">
        <f t="shared" si="785"/>
        <v>17</v>
      </c>
      <c r="S4209" s="1" t="str">
        <f t="shared" ref="S4209:S4210" si="796">IF(ISBLANK(Q4209)=TRUE,"80",Q4209)</f>
        <v>80</v>
      </c>
      <c r="T4209" s="1">
        <f t="shared" si="788"/>
        <v>63</v>
      </c>
      <c r="U4209" s="1" t="s">
        <v>41</v>
      </c>
      <c r="V4209" s="1" t="s">
        <v>296</v>
      </c>
      <c r="W4209" s="1"/>
      <c r="X4209" s="1"/>
      <c r="Y4209" s="1"/>
      <c r="Z4209" s="1"/>
      <c r="AA4209" s="1"/>
      <c r="AB4209" s="1"/>
      <c r="AC4209" s="1"/>
      <c r="AD4209" s="1"/>
      <c r="AE4209" s="1"/>
      <c r="AF4209" s="1"/>
      <c r="AG4209" s="1"/>
      <c r="AH4209" s="1"/>
      <c r="AI4209" s="1"/>
      <c r="AJ4209" s="1"/>
      <c r="AK4209" s="1"/>
      <c r="AL4209" s="1"/>
      <c r="AM4209" s="1"/>
      <c r="AN4209" s="1"/>
      <c r="AO4209" s="1" t="s">
        <v>8535</v>
      </c>
    </row>
    <row r="4210" spans="1:41">
      <c r="A4210" s="1" t="s">
        <v>8561</v>
      </c>
      <c r="B4210" s="1" t="s">
        <v>8562</v>
      </c>
      <c r="C4210" s="1" t="s">
        <v>36</v>
      </c>
      <c r="D4210" s="1">
        <v>267</v>
      </c>
      <c r="E4210" s="1">
        <v>187808</v>
      </c>
      <c r="F4210" s="5">
        <v>43833</v>
      </c>
      <c r="G4210" s="5">
        <v>43831</v>
      </c>
      <c r="H4210" s="1">
        <f t="shared" ca="1" si="786"/>
        <v>-2</v>
      </c>
      <c r="I4210" s="1" t="str">
        <f t="shared" ca="1" si="787"/>
        <v>Yes</v>
      </c>
      <c r="J4210" s="1" t="s">
        <v>292</v>
      </c>
      <c r="K4210" s="1" t="s">
        <v>293</v>
      </c>
      <c r="L4210" s="1" t="s">
        <v>294</v>
      </c>
      <c r="M4210" s="1" t="s">
        <v>292</v>
      </c>
      <c r="N4210" s="1"/>
      <c r="O4210" s="1" t="s">
        <v>295</v>
      </c>
      <c r="P4210" s="1">
        <v>17</v>
      </c>
      <c r="Q4210" s="1"/>
      <c r="R4210" s="1">
        <f t="shared" si="785"/>
        <v>17</v>
      </c>
      <c r="S4210" s="1" t="str">
        <f t="shared" si="796"/>
        <v>80</v>
      </c>
      <c r="T4210" s="1">
        <f t="shared" si="788"/>
        <v>63</v>
      </c>
      <c r="U4210" s="1" t="s">
        <v>41</v>
      </c>
      <c r="V4210" s="1" t="s">
        <v>2824</v>
      </c>
      <c r="W4210" s="1"/>
      <c r="X4210" s="1"/>
      <c r="Y4210" s="1"/>
      <c r="Z4210" s="1"/>
      <c r="AA4210" s="1"/>
      <c r="AB4210" s="1"/>
      <c r="AC4210" s="1"/>
      <c r="AD4210" s="1"/>
      <c r="AE4210" s="1"/>
      <c r="AF4210" s="1"/>
      <c r="AG4210" s="1"/>
      <c r="AH4210" s="1" t="s">
        <v>2825</v>
      </c>
      <c r="AI4210" s="1"/>
      <c r="AJ4210" s="1" t="s">
        <v>49</v>
      </c>
      <c r="AK4210" s="1"/>
      <c r="AL4210" s="1"/>
      <c r="AM4210" s="1"/>
      <c r="AN4210" s="1"/>
      <c r="AO4210" s="1" t="s">
        <v>8563</v>
      </c>
    </row>
    <row r="4211" spans="1:41">
      <c r="A4211" s="1" t="s">
        <v>8623</v>
      </c>
      <c r="B4211" s="1" t="s">
        <v>8624</v>
      </c>
      <c r="C4211" s="1" t="s">
        <v>36</v>
      </c>
      <c r="D4211" s="1">
        <v>79</v>
      </c>
      <c r="E4211" s="1">
        <v>50202</v>
      </c>
      <c r="F4211" s="5">
        <v>43867</v>
      </c>
      <c r="G4211" s="5">
        <v>43871</v>
      </c>
      <c r="H4211" s="1">
        <f t="shared" ca="1" si="786"/>
        <v>4</v>
      </c>
      <c r="I4211" s="1" t="str">
        <f t="shared" ca="1" si="787"/>
        <v>No</v>
      </c>
      <c r="J4211" s="1" t="s">
        <v>8625</v>
      </c>
      <c r="K4211" s="1" t="s">
        <v>8626</v>
      </c>
      <c r="L4211" s="1" t="s">
        <v>8627</v>
      </c>
      <c r="M4211" s="1" t="s">
        <v>8627</v>
      </c>
      <c r="N4211" s="1"/>
      <c r="O4211" s="1" t="s">
        <v>8628</v>
      </c>
      <c r="P4211" s="1">
        <v>17</v>
      </c>
      <c r="Q4211" s="1">
        <v>19</v>
      </c>
      <c r="R4211" s="1">
        <f t="shared" si="785"/>
        <v>17</v>
      </c>
      <c r="S4211" s="1">
        <v>19</v>
      </c>
      <c r="T4211" s="1">
        <f t="shared" si="788"/>
        <v>2</v>
      </c>
      <c r="U4211" s="1" t="s">
        <v>41</v>
      </c>
      <c r="V4211" s="1"/>
      <c r="W4211" s="1"/>
      <c r="X4211" s="1"/>
      <c r="Y4211" s="1"/>
      <c r="Z4211" s="1" t="s">
        <v>8629</v>
      </c>
      <c r="AA4211" s="1"/>
      <c r="AB4211" s="1"/>
      <c r="AC4211" s="1"/>
      <c r="AD4211" s="1"/>
      <c r="AE4211" s="1"/>
      <c r="AF4211" s="1"/>
      <c r="AG4211" s="1"/>
      <c r="AH4211" s="1"/>
      <c r="AI4211" s="1"/>
      <c r="AJ4211" s="1" t="s">
        <v>49</v>
      </c>
      <c r="AK4211" s="1"/>
      <c r="AL4211" s="1"/>
      <c r="AM4211" s="1"/>
      <c r="AN4211" s="1"/>
      <c r="AO4211" s="1" t="s">
        <v>8630</v>
      </c>
    </row>
    <row r="4212" spans="1:41">
      <c r="A4212" s="1" t="s">
        <v>8635</v>
      </c>
      <c r="B4212" s="1" t="s">
        <v>8636</v>
      </c>
      <c r="C4212" s="1" t="s">
        <v>36</v>
      </c>
      <c r="D4212" s="1">
        <v>50</v>
      </c>
      <c r="E4212" s="1">
        <v>42084</v>
      </c>
      <c r="F4212" s="5">
        <v>43913</v>
      </c>
      <c r="G4212" s="5">
        <v>43920</v>
      </c>
      <c r="H4212" s="1">
        <f t="shared" ca="1" si="786"/>
        <v>7</v>
      </c>
      <c r="I4212" s="1" t="str">
        <f t="shared" ca="1" si="787"/>
        <v>No</v>
      </c>
      <c r="J4212" s="1" t="s">
        <v>3821</v>
      </c>
      <c r="K4212" s="1" t="s">
        <v>46</v>
      </c>
      <c r="L4212" s="1" t="s">
        <v>8637</v>
      </c>
      <c r="M4212" s="1" t="s">
        <v>3821</v>
      </c>
      <c r="N4212" s="1"/>
      <c r="O4212" s="1" t="s">
        <v>295</v>
      </c>
      <c r="P4212" s="1">
        <v>17</v>
      </c>
      <c r="Q4212" s="1"/>
      <c r="R4212" s="1">
        <f t="shared" si="785"/>
        <v>17</v>
      </c>
      <c r="S4212" s="1" t="str">
        <f t="shared" ref="S4212:S4216" si="797">IF(ISBLANK(Q4212)=TRUE,"80",Q4212)</f>
        <v>80</v>
      </c>
      <c r="T4212" s="1">
        <f t="shared" si="788"/>
        <v>63</v>
      </c>
      <c r="U4212" s="1" t="s">
        <v>41</v>
      </c>
      <c r="V4212" s="1"/>
      <c r="W4212" s="1"/>
      <c r="X4212" s="1"/>
      <c r="Y4212" s="1"/>
      <c r="Z4212" s="1"/>
      <c r="AA4212" s="1"/>
      <c r="AB4212" s="1"/>
      <c r="AC4212" s="1"/>
      <c r="AD4212" s="3">
        <v>1.9312193201938E+114</v>
      </c>
      <c r="AE4212" s="1"/>
      <c r="AF4212" s="1"/>
      <c r="AG4212" s="1"/>
      <c r="AH4212" s="1"/>
      <c r="AI4212" s="1"/>
      <c r="AJ4212" s="1" t="s">
        <v>49</v>
      </c>
      <c r="AK4212" s="1" t="s">
        <v>926</v>
      </c>
      <c r="AL4212" s="1"/>
      <c r="AM4212" s="1"/>
      <c r="AN4212" s="1"/>
      <c r="AO4212" s="1" t="s">
        <v>4683</v>
      </c>
    </row>
    <row r="4213" spans="1:41">
      <c r="A4213" s="1" t="s">
        <v>8768</v>
      </c>
      <c r="B4213" s="1" t="s">
        <v>1986</v>
      </c>
      <c r="C4213" s="1" t="s">
        <v>36</v>
      </c>
      <c r="D4213" s="1">
        <v>506</v>
      </c>
      <c r="E4213" s="1">
        <v>209772</v>
      </c>
      <c r="F4213" s="5">
        <v>43833</v>
      </c>
      <c r="G4213" s="5">
        <v>43873</v>
      </c>
      <c r="H4213" s="1">
        <f t="shared" ca="1" si="786"/>
        <v>40</v>
      </c>
      <c r="I4213" s="1" t="str">
        <f t="shared" ca="1" si="787"/>
        <v>No</v>
      </c>
      <c r="J4213" s="1" t="s">
        <v>292</v>
      </c>
      <c r="K4213" s="1" t="s">
        <v>293</v>
      </c>
      <c r="L4213" s="1" t="s">
        <v>294</v>
      </c>
      <c r="M4213" s="1" t="s">
        <v>292</v>
      </c>
      <c r="N4213" s="1"/>
      <c r="O4213" s="1" t="s">
        <v>295</v>
      </c>
      <c r="P4213" s="1">
        <v>17</v>
      </c>
      <c r="Q4213" s="1"/>
      <c r="R4213" s="1">
        <f t="shared" si="785"/>
        <v>17</v>
      </c>
      <c r="S4213" s="1" t="str">
        <f t="shared" si="797"/>
        <v>80</v>
      </c>
      <c r="T4213" s="1">
        <f t="shared" si="788"/>
        <v>63</v>
      </c>
      <c r="U4213" s="1" t="s">
        <v>41</v>
      </c>
      <c r="V4213" s="1" t="s">
        <v>296</v>
      </c>
      <c r="W4213" s="1"/>
      <c r="X4213" s="1"/>
      <c r="Y4213" s="1"/>
      <c r="Z4213" s="1"/>
      <c r="AA4213" s="1"/>
      <c r="AB4213" s="1"/>
      <c r="AC4213" s="1"/>
      <c r="AD4213" s="1"/>
      <c r="AE4213" s="1"/>
      <c r="AF4213" s="1"/>
      <c r="AG4213" s="1"/>
      <c r="AH4213" s="1" t="s">
        <v>297</v>
      </c>
      <c r="AI4213" s="1"/>
      <c r="AJ4213" s="1" t="s">
        <v>49</v>
      </c>
      <c r="AK4213" s="1"/>
      <c r="AL4213" s="1"/>
      <c r="AM4213" s="1"/>
      <c r="AN4213" s="1"/>
      <c r="AO4213" s="1" t="s">
        <v>1987</v>
      </c>
    </row>
    <row r="4214" spans="1:41">
      <c r="A4214" s="1" t="s">
        <v>8980</v>
      </c>
      <c r="B4214" s="1" t="s">
        <v>6656</v>
      </c>
      <c r="C4214" s="1" t="s">
        <v>36</v>
      </c>
      <c r="D4214" s="1">
        <v>120</v>
      </c>
      <c r="E4214" s="1">
        <v>67642</v>
      </c>
      <c r="F4214" s="5">
        <v>43833</v>
      </c>
      <c r="G4214" s="5">
        <v>43873</v>
      </c>
      <c r="H4214" s="1">
        <f t="shared" ca="1" si="786"/>
        <v>40</v>
      </c>
      <c r="I4214" s="1" t="str">
        <f t="shared" ca="1" si="787"/>
        <v>No</v>
      </c>
      <c r="J4214" s="1" t="s">
        <v>292</v>
      </c>
      <c r="K4214" s="1" t="s">
        <v>293</v>
      </c>
      <c r="L4214" s="1" t="s">
        <v>294</v>
      </c>
      <c r="M4214" s="1" t="s">
        <v>292</v>
      </c>
      <c r="N4214" s="1"/>
      <c r="O4214" s="1" t="s">
        <v>295</v>
      </c>
      <c r="P4214" s="1">
        <v>17</v>
      </c>
      <c r="Q4214" s="1"/>
      <c r="R4214" s="1">
        <f t="shared" si="785"/>
        <v>17</v>
      </c>
      <c r="S4214" s="1" t="str">
        <f t="shared" si="797"/>
        <v>80</v>
      </c>
      <c r="T4214" s="1">
        <f t="shared" si="788"/>
        <v>63</v>
      </c>
      <c r="U4214" s="1" t="s">
        <v>41</v>
      </c>
      <c r="V4214" s="1" t="s">
        <v>296</v>
      </c>
      <c r="W4214" s="1"/>
      <c r="X4214" s="1"/>
      <c r="Y4214" s="1"/>
      <c r="Z4214" s="1"/>
      <c r="AA4214" s="1"/>
      <c r="AB4214" s="1"/>
      <c r="AC4214" s="1"/>
      <c r="AD4214" s="1"/>
      <c r="AE4214" s="1"/>
      <c r="AF4214" s="1"/>
      <c r="AG4214" s="1"/>
      <c r="AH4214" s="1" t="s">
        <v>297</v>
      </c>
      <c r="AI4214" s="1"/>
      <c r="AJ4214" s="1" t="s">
        <v>49</v>
      </c>
      <c r="AK4214" s="1"/>
      <c r="AL4214" s="1"/>
      <c r="AM4214" s="1"/>
      <c r="AN4214" s="1"/>
      <c r="AO4214" s="1" t="s">
        <v>6657</v>
      </c>
    </row>
    <row r="4215" spans="1:41">
      <c r="A4215" s="1" t="s">
        <v>9222</v>
      </c>
      <c r="B4215" s="1" t="s">
        <v>4828</v>
      </c>
      <c r="C4215" s="1" t="s">
        <v>36</v>
      </c>
      <c r="D4215" s="1">
        <v>484</v>
      </c>
      <c r="E4215" s="1">
        <v>237386</v>
      </c>
      <c r="F4215" s="5">
        <v>43833</v>
      </c>
      <c r="G4215" s="5">
        <v>43831</v>
      </c>
      <c r="H4215" s="1">
        <f t="shared" ca="1" si="786"/>
        <v>-2</v>
      </c>
      <c r="I4215" s="1" t="str">
        <f t="shared" ca="1" si="787"/>
        <v>Yes</v>
      </c>
      <c r="J4215" s="1" t="s">
        <v>292</v>
      </c>
      <c r="K4215" s="1" t="s">
        <v>293</v>
      </c>
      <c r="L4215" s="1" t="s">
        <v>294</v>
      </c>
      <c r="M4215" s="1" t="s">
        <v>292</v>
      </c>
      <c r="N4215" s="1"/>
      <c r="O4215" s="1" t="s">
        <v>295</v>
      </c>
      <c r="P4215" s="1">
        <v>17</v>
      </c>
      <c r="Q4215" s="1"/>
      <c r="R4215" s="1">
        <f t="shared" si="785"/>
        <v>17</v>
      </c>
      <c r="S4215" s="1" t="str">
        <f t="shared" si="797"/>
        <v>80</v>
      </c>
      <c r="T4215" s="1">
        <f t="shared" si="788"/>
        <v>63</v>
      </c>
      <c r="U4215" s="1" t="s">
        <v>41</v>
      </c>
      <c r="V4215" s="1" t="s">
        <v>2824</v>
      </c>
      <c r="W4215" s="1"/>
      <c r="X4215" s="1"/>
      <c r="Y4215" s="1"/>
      <c r="Z4215" s="1"/>
      <c r="AA4215" s="1"/>
      <c r="AB4215" s="1"/>
      <c r="AC4215" s="1"/>
      <c r="AD4215" s="1"/>
      <c r="AE4215" s="1"/>
      <c r="AF4215" s="1"/>
      <c r="AG4215" s="1"/>
      <c r="AH4215" s="1" t="s">
        <v>2825</v>
      </c>
      <c r="AI4215" s="1"/>
      <c r="AJ4215" s="1" t="s">
        <v>49</v>
      </c>
      <c r="AK4215" s="1"/>
      <c r="AL4215" s="1"/>
      <c r="AM4215" s="1"/>
      <c r="AN4215" s="1"/>
      <c r="AO4215" s="1" t="s">
        <v>4829</v>
      </c>
    </row>
    <row r="4216" spans="1:41">
      <c r="A4216" s="1" t="s">
        <v>9329</v>
      </c>
      <c r="B4216" s="1" t="s">
        <v>565</v>
      </c>
      <c r="C4216" s="1" t="s">
        <v>36</v>
      </c>
      <c r="D4216" s="1">
        <v>464</v>
      </c>
      <c r="E4216" s="1">
        <v>194987</v>
      </c>
      <c r="F4216" s="5">
        <v>43833</v>
      </c>
      <c r="G4216" s="5">
        <v>43873</v>
      </c>
      <c r="H4216" s="1">
        <f t="shared" ca="1" si="786"/>
        <v>40</v>
      </c>
      <c r="I4216" s="1" t="str">
        <f t="shared" ca="1" si="787"/>
        <v>No</v>
      </c>
      <c r="J4216" s="1" t="s">
        <v>292</v>
      </c>
      <c r="K4216" s="1" t="s">
        <v>293</v>
      </c>
      <c r="L4216" s="1" t="s">
        <v>294</v>
      </c>
      <c r="M4216" s="1" t="s">
        <v>292</v>
      </c>
      <c r="N4216" s="1"/>
      <c r="O4216" s="1" t="s">
        <v>295</v>
      </c>
      <c r="P4216" s="1">
        <v>17</v>
      </c>
      <c r="Q4216" s="1"/>
      <c r="R4216" s="1">
        <f t="shared" si="785"/>
        <v>17</v>
      </c>
      <c r="S4216" s="1" t="str">
        <f t="shared" si="797"/>
        <v>80</v>
      </c>
      <c r="T4216" s="1">
        <f t="shared" si="788"/>
        <v>63</v>
      </c>
      <c r="U4216" s="1" t="s">
        <v>41</v>
      </c>
      <c r="V4216" s="1" t="s">
        <v>296</v>
      </c>
      <c r="W4216" s="1"/>
      <c r="X4216" s="1"/>
      <c r="Y4216" s="1"/>
      <c r="Z4216" s="1"/>
      <c r="AA4216" s="1"/>
      <c r="AB4216" s="1"/>
      <c r="AC4216" s="1"/>
      <c r="AD4216" s="1"/>
      <c r="AE4216" s="1"/>
      <c r="AF4216" s="1"/>
      <c r="AG4216" s="1"/>
      <c r="AH4216" s="1" t="s">
        <v>297</v>
      </c>
      <c r="AI4216" s="1"/>
      <c r="AJ4216" s="1" t="s">
        <v>49</v>
      </c>
      <c r="AK4216" s="1"/>
      <c r="AL4216" s="1"/>
      <c r="AM4216" s="1"/>
      <c r="AN4216" s="1"/>
      <c r="AO4216" s="1" t="s">
        <v>567</v>
      </c>
    </row>
    <row r="4217" spans="1:41">
      <c r="A4217" s="1" t="s">
        <v>9416</v>
      </c>
      <c r="B4217" s="1" t="s">
        <v>3470</v>
      </c>
      <c r="C4217" s="1" t="s">
        <v>36</v>
      </c>
      <c r="D4217" s="1">
        <v>20</v>
      </c>
      <c r="E4217" s="1">
        <v>11243</v>
      </c>
      <c r="F4217" s="5">
        <v>44062</v>
      </c>
      <c r="G4217" s="5">
        <v>44070</v>
      </c>
      <c r="H4217" s="1">
        <f t="shared" ca="1" si="786"/>
        <v>8</v>
      </c>
      <c r="I4217" s="1" t="str">
        <f t="shared" ca="1" si="787"/>
        <v>No</v>
      </c>
      <c r="J4217" s="1" t="s">
        <v>1423</v>
      </c>
      <c r="K4217" s="1" t="s">
        <v>46</v>
      </c>
      <c r="L4217" s="1" t="s">
        <v>1423</v>
      </c>
      <c r="M4217" s="1" t="s">
        <v>1423</v>
      </c>
      <c r="N4217" s="1"/>
      <c r="O4217" s="1" t="s">
        <v>1424</v>
      </c>
      <c r="P4217" s="1">
        <v>17</v>
      </c>
      <c r="Q4217" s="1">
        <v>26</v>
      </c>
      <c r="R4217" s="1">
        <f t="shared" si="785"/>
        <v>17</v>
      </c>
      <c r="S4217" s="1">
        <v>26</v>
      </c>
      <c r="T4217" s="1">
        <f t="shared" si="788"/>
        <v>9</v>
      </c>
      <c r="U4217" s="1" t="s">
        <v>41</v>
      </c>
      <c r="V4217" s="1"/>
      <c r="W4217" s="1" t="s">
        <v>1425</v>
      </c>
      <c r="X4217" s="1"/>
      <c r="Y4217" s="1"/>
      <c r="Z4217" s="1"/>
      <c r="AA4217" s="1"/>
      <c r="AB4217" s="1"/>
      <c r="AC4217" s="1"/>
      <c r="AD4217" s="1" t="s">
        <v>1426</v>
      </c>
      <c r="AE4217" s="1"/>
      <c r="AF4217" s="1"/>
      <c r="AG4217" s="1"/>
      <c r="AH4217" s="1"/>
      <c r="AI4217" s="1"/>
      <c r="AJ4217" s="1" t="s">
        <v>49</v>
      </c>
      <c r="AK4217" s="1"/>
      <c r="AL4217" s="1"/>
      <c r="AM4217" s="1"/>
      <c r="AN4217" s="1"/>
      <c r="AO4217" s="1" t="s">
        <v>1427</v>
      </c>
    </row>
    <row r="4218" spans="1:41">
      <c r="A4218" s="1" t="s">
        <v>9501</v>
      </c>
      <c r="B4218" s="1" t="s">
        <v>9502</v>
      </c>
      <c r="C4218" s="1" t="s">
        <v>36</v>
      </c>
      <c r="D4218" s="1">
        <v>177</v>
      </c>
      <c r="E4218" s="1">
        <v>59729</v>
      </c>
      <c r="F4218" s="5">
        <v>44040</v>
      </c>
      <c r="G4218" s="5">
        <v>44097</v>
      </c>
      <c r="H4218" s="1">
        <f t="shared" ca="1" si="786"/>
        <v>57</v>
      </c>
      <c r="I4218" s="1" t="str">
        <f t="shared" ca="1" si="787"/>
        <v>No</v>
      </c>
      <c r="J4218" s="1" t="s">
        <v>1116</v>
      </c>
      <c r="K4218" s="1" t="s">
        <v>1117</v>
      </c>
      <c r="L4218" s="1"/>
      <c r="M4218" s="1" t="s">
        <v>2312</v>
      </c>
      <c r="N4218" s="1"/>
      <c r="O4218" s="1" t="s">
        <v>295</v>
      </c>
      <c r="P4218" s="1">
        <v>17</v>
      </c>
      <c r="Q4218" s="1"/>
      <c r="R4218" s="1">
        <f t="shared" si="785"/>
        <v>17</v>
      </c>
      <c r="S4218" s="1" t="str">
        <f t="shared" ref="S4218:S4223" si="798">IF(ISBLANK(Q4218)=TRUE,"80",Q4218)</f>
        <v>80</v>
      </c>
      <c r="T4218" s="1">
        <f t="shared" si="788"/>
        <v>63</v>
      </c>
      <c r="U4218" s="1" t="s">
        <v>41</v>
      </c>
      <c r="V4218" s="1"/>
      <c r="W4218" s="1"/>
      <c r="X4218" s="1"/>
      <c r="Y4218" s="1"/>
      <c r="Z4218" s="1"/>
      <c r="AA4218" s="1"/>
      <c r="AB4218" s="1"/>
      <c r="AC4218" s="1"/>
      <c r="AD4218" s="3">
        <v>6.1264612656127298E+39</v>
      </c>
      <c r="AE4218" s="1"/>
      <c r="AF4218" s="1"/>
      <c r="AG4218" s="1"/>
      <c r="AH4218" s="1"/>
      <c r="AI4218" s="1"/>
      <c r="AJ4218" s="1" t="s">
        <v>49</v>
      </c>
      <c r="AK4218" s="1"/>
      <c r="AL4218" s="1"/>
      <c r="AM4218" s="1"/>
      <c r="AN4218" s="1"/>
      <c r="AO4218" s="1" t="s">
        <v>2908</v>
      </c>
    </row>
    <row r="4219" spans="1:41">
      <c r="A4219" s="1" t="s">
        <v>9762</v>
      </c>
      <c r="B4219" s="1" t="s">
        <v>5164</v>
      </c>
      <c r="C4219" s="1" t="s">
        <v>36</v>
      </c>
      <c r="D4219" s="1">
        <v>50</v>
      </c>
      <c r="E4219" s="1">
        <v>22156</v>
      </c>
      <c r="F4219" s="5">
        <v>43833</v>
      </c>
      <c r="G4219" s="5">
        <v>43873</v>
      </c>
      <c r="H4219" s="1">
        <f t="shared" ca="1" si="786"/>
        <v>40</v>
      </c>
      <c r="I4219" s="1" t="str">
        <f t="shared" ca="1" si="787"/>
        <v>No</v>
      </c>
      <c r="J4219" s="1" t="s">
        <v>292</v>
      </c>
      <c r="K4219" s="1" t="s">
        <v>293</v>
      </c>
      <c r="L4219" s="1" t="s">
        <v>294</v>
      </c>
      <c r="M4219" s="1" t="s">
        <v>292</v>
      </c>
      <c r="N4219" s="1"/>
      <c r="O4219" s="1" t="s">
        <v>295</v>
      </c>
      <c r="P4219" s="1">
        <v>17</v>
      </c>
      <c r="Q4219" s="1"/>
      <c r="R4219" s="1">
        <f t="shared" si="785"/>
        <v>17</v>
      </c>
      <c r="S4219" s="1" t="str">
        <f t="shared" si="798"/>
        <v>80</v>
      </c>
      <c r="T4219" s="1">
        <f t="shared" si="788"/>
        <v>63</v>
      </c>
      <c r="U4219" s="1" t="s">
        <v>41</v>
      </c>
      <c r="V4219" s="1" t="s">
        <v>296</v>
      </c>
      <c r="W4219" s="1"/>
      <c r="X4219" s="1"/>
      <c r="Y4219" s="1"/>
      <c r="Z4219" s="1"/>
      <c r="AA4219" s="1"/>
      <c r="AB4219" s="1"/>
      <c r="AC4219" s="1"/>
      <c r="AD4219" s="1"/>
      <c r="AE4219" s="1"/>
      <c r="AF4219" s="1"/>
      <c r="AG4219" s="1"/>
      <c r="AH4219" s="1" t="s">
        <v>297</v>
      </c>
      <c r="AI4219" s="1"/>
      <c r="AJ4219" s="1" t="s">
        <v>49</v>
      </c>
      <c r="AK4219" s="1"/>
      <c r="AL4219" s="1"/>
      <c r="AM4219" s="1"/>
      <c r="AN4219" s="1"/>
      <c r="AO4219" s="1" t="s">
        <v>5165</v>
      </c>
    </row>
    <row r="4220" spans="1:41">
      <c r="A4220" s="1" t="s">
        <v>9814</v>
      </c>
      <c r="B4220" s="1" t="s">
        <v>9815</v>
      </c>
      <c r="C4220" s="1" t="s">
        <v>36</v>
      </c>
      <c r="D4220" s="1">
        <v>50</v>
      </c>
      <c r="E4220" s="1">
        <v>29148</v>
      </c>
      <c r="F4220" s="5">
        <v>43962</v>
      </c>
      <c r="G4220" s="5">
        <v>43969</v>
      </c>
      <c r="H4220" s="1">
        <f t="shared" ca="1" si="786"/>
        <v>7</v>
      </c>
      <c r="I4220" s="1" t="str">
        <f t="shared" ca="1" si="787"/>
        <v>No</v>
      </c>
      <c r="J4220" s="1" t="s">
        <v>6945</v>
      </c>
      <c r="K4220" s="1" t="s">
        <v>46</v>
      </c>
      <c r="L4220" s="1" t="s">
        <v>6945</v>
      </c>
      <c r="M4220" s="1" t="s">
        <v>6947</v>
      </c>
      <c r="N4220" s="1"/>
      <c r="O4220" s="1" t="s">
        <v>295</v>
      </c>
      <c r="P4220" s="1">
        <v>17</v>
      </c>
      <c r="Q4220" s="1"/>
      <c r="R4220" s="1">
        <f t="shared" si="785"/>
        <v>17</v>
      </c>
      <c r="S4220" s="1" t="str">
        <f t="shared" si="798"/>
        <v>80</v>
      </c>
      <c r="T4220" s="1">
        <f t="shared" si="788"/>
        <v>63</v>
      </c>
      <c r="U4220" s="1" t="s">
        <v>41</v>
      </c>
      <c r="V4220" s="1"/>
      <c r="W4220" s="1"/>
      <c r="X4220" s="1"/>
      <c r="Y4220" s="1"/>
      <c r="Z4220" s="1"/>
      <c r="AA4220" s="1"/>
      <c r="AB4220" s="1"/>
      <c r="AC4220" s="1"/>
      <c r="AD4220" s="1">
        <v>60543</v>
      </c>
      <c r="AE4220" s="1"/>
      <c r="AF4220" s="1"/>
      <c r="AG4220" s="1"/>
      <c r="AH4220" s="1"/>
      <c r="AI4220" s="1"/>
      <c r="AJ4220" s="1" t="s">
        <v>49</v>
      </c>
      <c r="AK4220" s="1" t="s">
        <v>76</v>
      </c>
      <c r="AL4220" s="1"/>
      <c r="AM4220" s="1"/>
      <c r="AN4220" s="1"/>
      <c r="AO4220" s="1" t="s">
        <v>9816</v>
      </c>
    </row>
    <row r="4221" spans="1:41">
      <c r="A4221" s="1" t="s">
        <v>9894</v>
      </c>
      <c r="B4221" s="1" t="s">
        <v>9895</v>
      </c>
      <c r="C4221" s="1" t="s">
        <v>52</v>
      </c>
      <c r="D4221" s="1">
        <v>35</v>
      </c>
      <c r="E4221" s="1">
        <v>15425</v>
      </c>
      <c r="F4221" s="5">
        <v>43832</v>
      </c>
      <c r="G4221" s="5">
        <v>43839</v>
      </c>
      <c r="H4221" s="1">
        <f t="shared" ca="1" si="786"/>
        <v>7</v>
      </c>
      <c r="I4221" s="1" t="str">
        <f t="shared" ca="1" si="787"/>
        <v>No</v>
      </c>
      <c r="J4221" s="1" t="s">
        <v>2064</v>
      </c>
      <c r="K4221" s="1" t="s">
        <v>2065</v>
      </c>
      <c r="L4221" s="1" t="s">
        <v>9896</v>
      </c>
      <c r="M4221" s="1" t="s">
        <v>2067</v>
      </c>
      <c r="N4221" s="1"/>
      <c r="O4221" s="1" t="s">
        <v>295</v>
      </c>
      <c r="P4221" s="1">
        <v>17</v>
      </c>
      <c r="Q4221" s="1"/>
      <c r="R4221" s="1">
        <f t="shared" si="785"/>
        <v>17</v>
      </c>
      <c r="S4221" s="1" t="str">
        <f t="shared" si="798"/>
        <v>80</v>
      </c>
      <c r="T4221" s="1">
        <f t="shared" si="788"/>
        <v>63</v>
      </c>
      <c r="U4221" s="1" t="s">
        <v>1967</v>
      </c>
      <c r="V4221" s="1"/>
      <c r="W4221" s="1"/>
      <c r="X4221" s="1"/>
      <c r="Y4221" s="1"/>
      <c r="Z4221" s="1"/>
      <c r="AA4221" s="1"/>
      <c r="AB4221" s="1"/>
      <c r="AC4221" s="1"/>
      <c r="AD4221" s="3">
        <v>8.5560856148557E+99</v>
      </c>
      <c r="AE4221" s="1"/>
      <c r="AF4221" s="1"/>
      <c r="AG4221" s="1"/>
      <c r="AH4221" s="1"/>
      <c r="AI4221" s="1"/>
      <c r="AJ4221" s="1" t="s">
        <v>49</v>
      </c>
      <c r="AK4221" s="1" t="s">
        <v>1969</v>
      </c>
      <c r="AL4221" s="1"/>
      <c r="AM4221" s="1"/>
      <c r="AN4221" s="1"/>
      <c r="AO4221" s="1" t="s">
        <v>2068</v>
      </c>
    </row>
    <row r="4222" spans="1:41">
      <c r="A4222" s="1" t="s">
        <v>9985</v>
      </c>
      <c r="B4222" s="1" t="s">
        <v>8534</v>
      </c>
      <c r="C4222" s="1" t="s">
        <v>36</v>
      </c>
      <c r="D4222" s="1">
        <v>83</v>
      </c>
      <c r="E4222" s="1">
        <v>48647</v>
      </c>
      <c r="F4222" s="5">
        <v>43833</v>
      </c>
      <c r="G4222" s="5">
        <v>43873</v>
      </c>
      <c r="H4222" s="1">
        <f t="shared" ca="1" si="786"/>
        <v>40</v>
      </c>
      <c r="I4222" s="1" t="str">
        <f t="shared" ca="1" si="787"/>
        <v>No</v>
      </c>
      <c r="J4222" s="1" t="s">
        <v>292</v>
      </c>
      <c r="K4222" s="1" t="s">
        <v>293</v>
      </c>
      <c r="L4222" s="1" t="s">
        <v>294</v>
      </c>
      <c r="M4222" s="1" t="s">
        <v>292</v>
      </c>
      <c r="N4222" s="1"/>
      <c r="O4222" s="1" t="s">
        <v>295</v>
      </c>
      <c r="P4222" s="1">
        <v>17</v>
      </c>
      <c r="Q4222" s="1"/>
      <c r="R4222" s="1">
        <f t="shared" si="785"/>
        <v>17</v>
      </c>
      <c r="S4222" s="1" t="str">
        <f t="shared" si="798"/>
        <v>80</v>
      </c>
      <c r="T4222" s="1">
        <f t="shared" si="788"/>
        <v>63</v>
      </c>
      <c r="U4222" s="1" t="s">
        <v>41</v>
      </c>
      <c r="V4222" s="1" t="s">
        <v>296</v>
      </c>
      <c r="W4222" s="1"/>
      <c r="X4222" s="1"/>
      <c r="Y4222" s="1"/>
      <c r="Z4222" s="1"/>
      <c r="AA4222" s="1"/>
      <c r="AB4222" s="1"/>
      <c r="AC4222" s="1"/>
      <c r="AD4222" s="1"/>
      <c r="AE4222" s="1"/>
      <c r="AF4222" s="1"/>
      <c r="AG4222" s="1"/>
      <c r="AH4222" s="1" t="s">
        <v>297</v>
      </c>
      <c r="AI4222" s="1"/>
      <c r="AJ4222" s="1" t="s">
        <v>49</v>
      </c>
      <c r="AK4222" s="1"/>
      <c r="AL4222" s="1"/>
      <c r="AM4222" s="1"/>
      <c r="AN4222" s="1"/>
      <c r="AO4222" s="1" t="s">
        <v>8535</v>
      </c>
    </row>
    <row r="4223" spans="1:41">
      <c r="A4223" s="1" t="s">
        <v>10060</v>
      </c>
      <c r="B4223" s="1" t="s">
        <v>4828</v>
      </c>
      <c r="C4223" s="1" t="s">
        <v>36</v>
      </c>
      <c r="D4223" s="1">
        <v>503</v>
      </c>
      <c r="E4223" s="1">
        <v>170584</v>
      </c>
      <c r="F4223" s="5">
        <v>43833</v>
      </c>
      <c r="G4223" s="5">
        <v>43873</v>
      </c>
      <c r="H4223" s="1">
        <f t="shared" ca="1" si="786"/>
        <v>40</v>
      </c>
      <c r="I4223" s="1" t="str">
        <f t="shared" ca="1" si="787"/>
        <v>No</v>
      </c>
      <c r="J4223" s="1" t="s">
        <v>292</v>
      </c>
      <c r="K4223" s="1" t="s">
        <v>293</v>
      </c>
      <c r="L4223" s="1" t="s">
        <v>294</v>
      </c>
      <c r="M4223" s="1" t="s">
        <v>292</v>
      </c>
      <c r="N4223" s="1"/>
      <c r="O4223" s="1" t="s">
        <v>295</v>
      </c>
      <c r="P4223" s="1">
        <v>17</v>
      </c>
      <c r="Q4223" s="1"/>
      <c r="R4223" s="1">
        <f t="shared" si="785"/>
        <v>17</v>
      </c>
      <c r="S4223" s="1" t="str">
        <f t="shared" si="798"/>
        <v>80</v>
      </c>
      <c r="T4223" s="1">
        <f t="shared" si="788"/>
        <v>63</v>
      </c>
      <c r="U4223" s="1" t="s">
        <v>41</v>
      </c>
      <c r="V4223" s="1" t="s">
        <v>296</v>
      </c>
      <c r="W4223" s="1"/>
      <c r="X4223" s="1"/>
      <c r="Y4223" s="1"/>
      <c r="Z4223" s="1"/>
      <c r="AA4223" s="1"/>
      <c r="AB4223" s="1"/>
      <c r="AC4223" s="1"/>
      <c r="AD4223" s="1"/>
      <c r="AE4223" s="1"/>
      <c r="AF4223" s="1"/>
      <c r="AG4223" s="1"/>
      <c r="AH4223" s="1" t="s">
        <v>297</v>
      </c>
      <c r="AI4223" s="1"/>
      <c r="AJ4223" s="1" t="s">
        <v>49</v>
      </c>
      <c r="AK4223" s="1"/>
      <c r="AL4223" s="1"/>
      <c r="AM4223" s="1"/>
      <c r="AN4223" s="1"/>
      <c r="AO4223" s="1" t="s">
        <v>4829</v>
      </c>
    </row>
    <row r="4224" spans="1:41">
      <c r="A4224" s="1" t="s">
        <v>10075</v>
      </c>
      <c r="B4224" s="1" t="s">
        <v>10076</v>
      </c>
      <c r="C4224" s="1" t="s">
        <v>36</v>
      </c>
      <c r="D4224" s="1">
        <v>36</v>
      </c>
      <c r="E4224" s="1">
        <v>28668</v>
      </c>
      <c r="F4224" s="5">
        <v>43864</v>
      </c>
      <c r="G4224" s="5">
        <v>43871</v>
      </c>
      <c r="H4224" s="1">
        <f t="shared" ca="1" si="786"/>
        <v>7</v>
      </c>
      <c r="I4224" s="1" t="str">
        <f t="shared" ca="1" si="787"/>
        <v>No</v>
      </c>
      <c r="J4224" s="1" t="s">
        <v>10077</v>
      </c>
      <c r="K4224" s="1" t="s">
        <v>10078</v>
      </c>
      <c r="L4224" s="1" t="s">
        <v>10079</v>
      </c>
      <c r="M4224" s="1" t="s">
        <v>10079</v>
      </c>
      <c r="N4224" s="1"/>
      <c r="O4224" s="1" t="s">
        <v>3471</v>
      </c>
      <c r="P4224" s="1">
        <v>17</v>
      </c>
      <c r="Q4224" s="1">
        <v>25</v>
      </c>
      <c r="R4224" s="1">
        <f t="shared" si="785"/>
        <v>17</v>
      </c>
      <c r="S4224" s="1">
        <v>25</v>
      </c>
      <c r="T4224" s="1">
        <f t="shared" si="788"/>
        <v>8</v>
      </c>
      <c r="U4224" s="1" t="s">
        <v>41</v>
      </c>
      <c r="V4224" s="1"/>
      <c r="W4224" s="1"/>
      <c r="X4224" s="1"/>
      <c r="Y4224" s="1"/>
      <c r="Z4224" s="1"/>
      <c r="AA4224" s="1"/>
      <c r="AB4224" s="1"/>
      <c r="AC4224" s="1"/>
      <c r="AD4224" s="1" t="s">
        <v>10080</v>
      </c>
      <c r="AE4224" s="1"/>
      <c r="AF4224" s="1"/>
      <c r="AG4224" s="1"/>
      <c r="AH4224" s="1"/>
      <c r="AI4224" s="1"/>
      <c r="AJ4224" s="1" t="s">
        <v>49</v>
      </c>
      <c r="AK4224" s="1" t="s">
        <v>76</v>
      </c>
      <c r="AL4224" s="1"/>
      <c r="AM4224" s="1"/>
      <c r="AN4224" s="1"/>
      <c r="AO4224" s="1" t="s">
        <v>10081</v>
      </c>
    </row>
    <row r="4225" spans="1:41">
      <c r="A4225" s="1" t="s">
        <v>10298</v>
      </c>
      <c r="B4225" s="1" t="s">
        <v>10299</v>
      </c>
      <c r="C4225" s="1" t="s">
        <v>36</v>
      </c>
      <c r="D4225" s="1">
        <v>353</v>
      </c>
      <c r="E4225" s="1">
        <v>907044</v>
      </c>
      <c r="F4225" s="5">
        <v>44025</v>
      </c>
      <c r="G4225" s="5">
        <v>44035</v>
      </c>
      <c r="H4225" s="1">
        <f t="shared" ca="1" si="786"/>
        <v>10</v>
      </c>
      <c r="I4225" s="1" t="str">
        <f t="shared" ca="1" si="787"/>
        <v>No</v>
      </c>
      <c r="J4225" s="1" t="s">
        <v>3553</v>
      </c>
      <c r="K4225" s="1" t="s">
        <v>54</v>
      </c>
      <c r="L4225" s="1"/>
      <c r="M4225" s="1" t="s">
        <v>3553</v>
      </c>
      <c r="N4225" s="1"/>
      <c r="O4225" s="1" t="s">
        <v>3189</v>
      </c>
      <c r="P4225" s="1">
        <v>17</v>
      </c>
      <c r="Q4225" s="1">
        <v>24</v>
      </c>
      <c r="R4225" s="1">
        <f t="shared" si="785"/>
        <v>17</v>
      </c>
      <c r="S4225" s="1">
        <v>24</v>
      </c>
      <c r="T4225" s="1">
        <f t="shared" si="788"/>
        <v>7</v>
      </c>
      <c r="U4225" s="1" t="s">
        <v>57</v>
      </c>
      <c r="V4225" s="1" t="s">
        <v>10300</v>
      </c>
      <c r="W4225" s="1"/>
      <c r="X4225" s="1"/>
      <c r="Y4225" s="1"/>
      <c r="Z4225" s="1"/>
      <c r="AA4225" s="1"/>
      <c r="AB4225" s="1" t="s">
        <v>10301</v>
      </c>
      <c r="AC4225" s="1"/>
      <c r="AD4225" s="1"/>
      <c r="AE4225" s="1"/>
      <c r="AF4225" s="1"/>
      <c r="AG4225" s="1"/>
      <c r="AH4225" s="1"/>
      <c r="AI4225" s="1"/>
      <c r="AJ4225" s="1" t="s">
        <v>49</v>
      </c>
      <c r="AK4225" s="1" t="s">
        <v>534</v>
      </c>
      <c r="AL4225" s="1"/>
      <c r="AM4225" s="1"/>
      <c r="AN4225" s="1"/>
      <c r="AO4225" s="1"/>
    </row>
    <row r="4226" spans="1:41">
      <c r="A4226" s="1" t="s">
        <v>10302</v>
      </c>
      <c r="B4226" s="1" t="s">
        <v>10303</v>
      </c>
      <c r="C4226" s="1" t="s">
        <v>36</v>
      </c>
      <c r="D4226" s="1">
        <v>325</v>
      </c>
      <c r="E4226" s="1">
        <v>173932</v>
      </c>
      <c r="F4226" s="5">
        <v>43977</v>
      </c>
      <c r="G4226" s="5">
        <v>43985</v>
      </c>
      <c r="H4226" s="1">
        <f t="shared" ca="1" si="786"/>
        <v>8</v>
      </c>
      <c r="I4226" s="1" t="str">
        <f t="shared" ca="1" si="787"/>
        <v>No</v>
      </c>
      <c r="J4226" s="1" t="s">
        <v>3771</v>
      </c>
      <c r="K4226" s="1" t="s">
        <v>3772</v>
      </c>
      <c r="L4226" s="1" t="s">
        <v>3771</v>
      </c>
      <c r="M4226" s="1" t="s">
        <v>3771</v>
      </c>
      <c r="N4226" s="1"/>
      <c r="O4226" s="1" t="s">
        <v>295</v>
      </c>
      <c r="P4226" s="1">
        <v>17</v>
      </c>
      <c r="Q4226" s="1"/>
      <c r="R4226" s="1">
        <f t="shared" ref="R4226:R4289" si="799">IF(ISBLANK(P4226)=TRUE,"0",P4226)</f>
        <v>17</v>
      </c>
      <c r="S4226" s="1" t="str">
        <f t="shared" ref="S4226:S4228" si="800">IF(ISBLANK(Q4226)=TRUE,"80",Q4226)</f>
        <v>80</v>
      </c>
      <c r="T4226" s="1">
        <f t="shared" si="788"/>
        <v>63</v>
      </c>
      <c r="U4226" s="1" t="s">
        <v>41</v>
      </c>
      <c r="V4226" s="1" t="s">
        <v>3773</v>
      </c>
      <c r="W4226" s="1"/>
      <c r="X4226" s="1"/>
      <c r="Y4226" s="1"/>
      <c r="Z4226" s="1"/>
      <c r="AA4226" s="1"/>
      <c r="AB4226" s="1"/>
      <c r="AC4226" s="1"/>
      <c r="AD4226" s="1"/>
      <c r="AE4226" s="1"/>
      <c r="AF4226" s="1"/>
      <c r="AG4226" s="1"/>
      <c r="AH4226" s="1"/>
      <c r="AI4226" s="1"/>
      <c r="AJ4226" s="1" t="s">
        <v>49</v>
      </c>
      <c r="AK4226" s="1" t="s">
        <v>76</v>
      </c>
      <c r="AL4226" s="1"/>
      <c r="AM4226" s="1"/>
      <c r="AN4226" s="1"/>
      <c r="AO4226" s="1" t="s">
        <v>3774</v>
      </c>
    </row>
    <row r="4227" spans="1:41">
      <c r="A4227" s="1" t="s">
        <v>10479</v>
      </c>
      <c r="B4227" s="1" t="s">
        <v>10480</v>
      </c>
      <c r="C4227" s="1" t="s">
        <v>36</v>
      </c>
      <c r="D4227" s="1">
        <v>25</v>
      </c>
      <c r="E4227" s="1">
        <v>2724</v>
      </c>
      <c r="F4227" s="5">
        <v>43978</v>
      </c>
      <c r="G4227" s="5">
        <v>43987</v>
      </c>
      <c r="H4227" s="1">
        <f t="shared" ref="H4227:H4290" ca="1" si="801">IF(ISBLANK(G4227)=FALSE,G4227-F4227,TODAY()-F4227)</f>
        <v>9</v>
      </c>
      <c r="I4227" s="1" t="str">
        <f t="shared" ref="I4227:I4290" ca="1" si="802">IF(H4227&gt;0,"No","Yes")</f>
        <v>No</v>
      </c>
      <c r="J4227" s="1" t="s">
        <v>6945</v>
      </c>
      <c r="K4227" s="1" t="s">
        <v>46</v>
      </c>
      <c r="L4227" s="1" t="s">
        <v>6946</v>
      </c>
      <c r="M4227" s="1" t="s">
        <v>6947</v>
      </c>
      <c r="N4227" s="1"/>
      <c r="O4227" s="1" t="s">
        <v>295</v>
      </c>
      <c r="P4227" s="1">
        <v>17</v>
      </c>
      <c r="Q4227" s="1"/>
      <c r="R4227" s="1">
        <f t="shared" si="799"/>
        <v>17</v>
      </c>
      <c r="S4227" s="1" t="str">
        <f t="shared" si="800"/>
        <v>80</v>
      </c>
      <c r="T4227" s="1">
        <f t="shared" ref="T4227:T4290" si="803">S4227-R4227</f>
        <v>63</v>
      </c>
      <c r="U4227" s="1" t="s">
        <v>41</v>
      </c>
      <c r="V4227" s="1"/>
      <c r="W4227" s="1"/>
      <c r="X4227" s="1"/>
      <c r="Y4227" s="1"/>
      <c r="Z4227" s="1"/>
      <c r="AA4227" s="1"/>
      <c r="AB4227" s="1"/>
      <c r="AC4227" s="1"/>
      <c r="AD4227" s="1">
        <v>60543</v>
      </c>
      <c r="AE4227" s="1"/>
      <c r="AF4227" s="1"/>
      <c r="AG4227" s="1"/>
      <c r="AH4227" s="1"/>
      <c r="AI4227" s="1"/>
      <c r="AJ4227" s="1" t="s">
        <v>49</v>
      </c>
      <c r="AK4227" s="1" t="s">
        <v>288</v>
      </c>
      <c r="AL4227" s="1"/>
      <c r="AM4227" s="1"/>
      <c r="AN4227" s="1"/>
      <c r="AO4227" s="1" t="s">
        <v>10481</v>
      </c>
    </row>
    <row r="4228" spans="1:41">
      <c r="A4228" s="1" t="s">
        <v>10502</v>
      </c>
      <c r="B4228" s="1" t="s">
        <v>565</v>
      </c>
      <c r="C4228" s="1" t="s">
        <v>36</v>
      </c>
      <c r="D4228" s="1">
        <v>205</v>
      </c>
      <c r="E4228" s="1">
        <v>104187</v>
      </c>
      <c r="F4228" s="5">
        <v>43833</v>
      </c>
      <c r="G4228" s="5">
        <v>43873</v>
      </c>
      <c r="H4228" s="1">
        <f t="shared" ca="1" si="801"/>
        <v>40</v>
      </c>
      <c r="I4228" s="1" t="str">
        <f t="shared" ca="1" si="802"/>
        <v>No</v>
      </c>
      <c r="J4228" s="1" t="s">
        <v>292</v>
      </c>
      <c r="K4228" s="1" t="s">
        <v>293</v>
      </c>
      <c r="L4228" s="1" t="s">
        <v>294</v>
      </c>
      <c r="M4228" s="1" t="s">
        <v>292</v>
      </c>
      <c r="N4228" s="1"/>
      <c r="O4228" s="1" t="s">
        <v>295</v>
      </c>
      <c r="P4228" s="1">
        <v>17</v>
      </c>
      <c r="Q4228" s="1"/>
      <c r="R4228" s="1">
        <f t="shared" si="799"/>
        <v>17</v>
      </c>
      <c r="S4228" s="1" t="str">
        <f t="shared" si="800"/>
        <v>80</v>
      </c>
      <c r="T4228" s="1">
        <f t="shared" si="803"/>
        <v>63</v>
      </c>
      <c r="U4228" s="1" t="s">
        <v>41</v>
      </c>
      <c r="V4228" s="1" t="s">
        <v>296</v>
      </c>
      <c r="W4228" s="1"/>
      <c r="X4228" s="1"/>
      <c r="Y4228" s="1"/>
      <c r="Z4228" s="1"/>
      <c r="AA4228" s="1"/>
      <c r="AB4228" s="1"/>
      <c r="AC4228" s="1"/>
      <c r="AD4228" s="1"/>
      <c r="AE4228" s="1"/>
      <c r="AF4228" s="1"/>
      <c r="AG4228" s="1"/>
      <c r="AH4228" s="1" t="s">
        <v>297</v>
      </c>
      <c r="AI4228" s="1"/>
      <c r="AJ4228" s="1" t="s">
        <v>49</v>
      </c>
      <c r="AK4228" s="1"/>
      <c r="AL4228" s="1"/>
      <c r="AM4228" s="1"/>
      <c r="AN4228" s="1"/>
      <c r="AO4228" s="1" t="s">
        <v>567</v>
      </c>
    </row>
    <row r="4229" spans="1:41">
      <c r="A4229" s="1" t="s">
        <v>10508</v>
      </c>
      <c r="B4229" s="1" t="s">
        <v>10509</v>
      </c>
      <c r="C4229" s="1" t="s">
        <v>36</v>
      </c>
      <c r="D4229" s="1">
        <v>150</v>
      </c>
      <c r="E4229" s="1">
        <v>109481</v>
      </c>
      <c r="F4229" s="5">
        <v>43955</v>
      </c>
      <c r="G4229" s="5">
        <v>44138</v>
      </c>
      <c r="H4229" s="1">
        <f t="shared" ca="1" si="801"/>
        <v>183</v>
      </c>
      <c r="I4229" s="1" t="str">
        <f t="shared" ca="1" si="802"/>
        <v>No</v>
      </c>
      <c r="J4229" s="1" t="s">
        <v>3186</v>
      </c>
      <c r="K4229" s="1" t="s">
        <v>3187</v>
      </c>
      <c r="L4229" s="1"/>
      <c r="M4229" s="1" t="s">
        <v>3188</v>
      </c>
      <c r="N4229" s="1"/>
      <c r="O4229" s="1" t="s">
        <v>3189</v>
      </c>
      <c r="P4229" s="1">
        <v>17</v>
      </c>
      <c r="Q4229" s="1">
        <v>24</v>
      </c>
      <c r="R4229" s="1">
        <f t="shared" si="799"/>
        <v>17</v>
      </c>
      <c r="S4229" s="1">
        <v>24</v>
      </c>
      <c r="T4229" s="1">
        <f t="shared" si="803"/>
        <v>7</v>
      </c>
      <c r="U4229" s="1" t="s">
        <v>41</v>
      </c>
      <c r="V4229" s="1"/>
      <c r="W4229" s="1"/>
      <c r="X4229" s="1"/>
      <c r="Y4229" s="1"/>
      <c r="Z4229" s="1"/>
      <c r="AA4229" s="1"/>
      <c r="AB4229" s="1"/>
      <c r="AC4229" s="1"/>
      <c r="AD4229" s="1" t="s">
        <v>3190</v>
      </c>
      <c r="AE4229" s="1"/>
      <c r="AF4229" s="1"/>
      <c r="AG4229" s="1"/>
      <c r="AH4229" s="1"/>
      <c r="AI4229" s="1"/>
      <c r="AJ4229" s="1" t="s">
        <v>49</v>
      </c>
      <c r="AK4229" s="1" t="s">
        <v>76</v>
      </c>
      <c r="AL4229" s="1" t="s">
        <v>3191</v>
      </c>
      <c r="AM4229" s="1"/>
      <c r="AN4229" s="1"/>
      <c r="AO4229" s="1" t="s">
        <v>10510</v>
      </c>
    </row>
    <row r="4230" spans="1:41">
      <c r="A4230" s="1" t="s">
        <v>10542</v>
      </c>
      <c r="B4230" s="1" t="s">
        <v>4070</v>
      </c>
      <c r="C4230" s="1" t="s">
        <v>36</v>
      </c>
      <c r="D4230" s="1">
        <v>36</v>
      </c>
      <c r="E4230" s="1">
        <v>7947</v>
      </c>
      <c r="F4230" s="5">
        <v>44095</v>
      </c>
      <c r="G4230" s="5">
        <v>44097</v>
      </c>
      <c r="H4230" s="1">
        <f t="shared" ca="1" si="801"/>
        <v>2</v>
      </c>
      <c r="I4230" s="1" t="str">
        <f t="shared" ca="1" si="802"/>
        <v>No</v>
      </c>
      <c r="J4230" s="1" t="s">
        <v>1358</v>
      </c>
      <c r="K4230" s="1" t="s">
        <v>46</v>
      </c>
      <c r="L4230" s="1"/>
      <c r="M4230" s="1" t="s">
        <v>1358</v>
      </c>
      <c r="N4230" s="1"/>
      <c r="O4230" s="1" t="s">
        <v>4071</v>
      </c>
      <c r="P4230" s="1">
        <v>17</v>
      </c>
      <c r="Q4230" s="1">
        <v>20</v>
      </c>
      <c r="R4230" s="1">
        <f t="shared" si="799"/>
        <v>17</v>
      </c>
      <c r="S4230" s="1">
        <v>20</v>
      </c>
      <c r="T4230" s="1">
        <f t="shared" si="803"/>
        <v>3</v>
      </c>
      <c r="U4230" s="1" t="s">
        <v>41</v>
      </c>
      <c r="V4230" s="1"/>
      <c r="W4230" s="1"/>
      <c r="X4230" s="1"/>
      <c r="Y4230" s="1"/>
      <c r="Z4230" s="1" t="s">
        <v>4072</v>
      </c>
      <c r="AA4230" s="1"/>
      <c r="AB4230" s="1"/>
      <c r="AC4230" s="1"/>
      <c r="AD4230" s="1"/>
      <c r="AE4230" s="1"/>
      <c r="AF4230" s="1"/>
      <c r="AG4230" s="1"/>
      <c r="AH4230" s="1"/>
      <c r="AI4230" s="1"/>
      <c r="AJ4230" s="1" t="s">
        <v>49</v>
      </c>
      <c r="AK4230" s="1"/>
      <c r="AL4230" s="1"/>
      <c r="AM4230" s="1"/>
      <c r="AN4230" s="1"/>
      <c r="AO4230" s="1" t="s">
        <v>4074</v>
      </c>
    </row>
    <row r="4231" spans="1:41">
      <c r="A4231" s="1" t="s">
        <v>10684</v>
      </c>
      <c r="B4231" s="1" t="s">
        <v>5796</v>
      </c>
      <c r="C4231" s="1" t="s">
        <v>36</v>
      </c>
      <c r="D4231" s="1">
        <v>35</v>
      </c>
      <c r="E4231" s="1">
        <v>17360</v>
      </c>
      <c r="F4231" s="5">
        <v>43833</v>
      </c>
      <c r="G4231" s="5">
        <v>43873</v>
      </c>
      <c r="H4231" s="1">
        <f t="shared" ca="1" si="801"/>
        <v>40</v>
      </c>
      <c r="I4231" s="1" t="str">
        <f t="shared" ca="1" si="802"/>
        <v>No</v>
      </c>
      <c r="J4231" s="1" t="s">
        <v>292</v>
      </c>
      <c r="K4231" s="1" t="s">
        <v>293</v>
      </c>
      <c r="L4231" s="1" t="s">
        <v>294</v>
      </c>
      <c r="M4231" s="1" t="s">
        <v>292</v>
      </c>
      <c r="N4231" s="1"/>
      <c r="O4231" s="1" t="s">
        <v>295</v>
      </c>
      <c r="P4231" s="1">
        <v>17</v>
      </c>
      <c r="Q4231" s="1"/>
      <c r="R4231" s="1">
        <f t="shared" si="799"/>
        <v>17</v>
      </c>
      <c r="S4231" s="1" t="str">
        <f>IF(ISBLANK(Q4231)=TRUE,"80",Q4231)</f>
        <v>80</v>
      </c>
      <c r="T4231" s="1">
        <f t="shared" si="803"/>
        <v>63</v>
      </c>
      <c r="U4231" s="1" t="s">
        <v>41</v>
      </c>
      <c r="V4231" s="1" t="s">
        <v>296</v>
      </c>
      <c r="W4231" s="1"/>
      <c r="X4231" s="1"/>
      <c r="Y4231" s="1"/>
      <c r="Z4231" s="1"/>
      <c r="AA4231" s="1"/>
      <c r="AB4231" s="1"/>
      <c r="AC4231" s="1"/>
      <c r="AD4231" s="1"/>
      <c r="AE4231" s="1"/>
      <c r="AF4231" s="1"/>
      <c r="AG4231" s="1"/>
      <c r="AH4231" s="1"/>
      <c r="AI4231" s="1"/>
      <c r="AJ4231" s="1"/>
      <c r="AK4231" s="1"/>
      <c r="AL4231" s="1"/>
      <c r="AM4231" s="1"/>
      <c r="AN4231" s="1"/>
      <c r="AO4231" s="1" t="s">
        <v>5797</v>
      </c>
    </row>
    <row r="4232" spans="1:41">
      <c r="A4232" s="1" t="s">
        <v>10757</v>
      </c>
      <c r="B4232" s="1" t="s">
        <v>10758</v>
      </c>
      <c r="C4232" s="1" t="s">
        <v>36</v>
      </c>
      <c r="D4232" s="1">
        <v>5</v>
      </c>
      <c r="E4232" s="1">
        <v>1841</v>
      </c>
      <c r="F4232" s="5">
        <v>43955</v>
      </c>
      <c r="G4232" s="5">
        <v>44138</v>
      </c>
      <c r="H4232" s="1">
        <f t="shared" ca="1" si="801"/>
        <v>183</v>
      </c>
      <c r="I4232" s="1" t="str">
        <f t="shared" ca="1" si="802"/>
        <v>No</v>
      </c>
      <c r="J4232" s="1" t="s">
        <v>3186</v>
      </c>
      <c r="K4232" s="1" t="s">
        <v>3187</v>
      </c>
      <c r="L4232" s="1"/>
      <c r="M4232" s="1" t="s">
        <v>3188</v>
      </c>
      <c r="N4232" s="1"/>
      <c r="O4232" s="1" t="s">
        <v>3189</v>
      </c>
      <c r="P4232" s="1">
        <v>17</v>
      </c>
      <c r="Q4232" s="1">
        <v>24</v>
      </c>
      <c r="R4232" s="1">
        <f t="shared" si="799"/>
        <v>17</v>
      </c>
      <c r="S4232" s="1">
        <v>24</v>
      </c>
      <c r="T4232" s="1">
        <f t="shared" si="803"/>
        <v>7</v>
      </c>
      <c r="U4232" s="1" t="s">
        <v>41</v>
      </c>
      <c r="V4232" s="1"/>
      <c r="W4232" s="1"/>
      <c r="X4232" s="1"/>
      <c r="Y4232" s="1"/>
      <c r="Z4232" s="1"/>
      <c r="AA4232" s="1"/>
      <c r="AB4232" s="1"/>
      <c r="AC4232" s="1"/>
      <c r="AD4232" s="1" t="s">
        <v>3190</v>
      </c>
      <c r="AE4232" s="1"/>
      <c r="AF4232" s="1"/>
      <c r="AG4232" s="1"/>
      <c r="AH4232" s="1"/>
      <c r="AI4232" s="1"/>
      <c r="AJ4232" s="1" t="s">
        <v>49</v>
      </c>
      <c r="AK4232" s="1" t="s">
        <v>76</v>
      </c>
      <c r="AL4232" s="1" t="s">
        <v>3191</v>
      </c>
      <c r="AM4232" s="1"/>
      <c r="AN4232" s="1"/>
      <c r="AO4232" s="1" t="s">
        <v>10759</v>
      </c>
    </row>
    <row r="4233" spans="1:41">
      <c r="A4233" s="1" t="s">
        <v>10812</v>
      </c>
      <c r="B4233" s="1" t="s">
        <v>3487</v>
      </c>
      <c r="C4233" s="1" t="s">
        <v>36</v>
      </c>
      <c r="D4233" s="1">
        <v>563</v>
      </c>
      <c r="E4233" s="1">
        <v>56750</v>
      </c>
      <c r="F4233" s="5">
        <v>44091</v>
      </c>
      <c r="G4233" s="5">
        <v>44098</v>
      </c>
      <c r="H4233" s="1">
        <f t="shared" ca="1" si="801"/>
        <v>7</v>
      </c>
      <c r="I4233" s="1" t="str">
        <f t="shared" ca="1" si="802"/>
        <v>No</v>
      </c>
      <c r="J4233" s="1" t="s">
        <v>701</v>
      </c>
      <c r="K4233" s="1" t="s">
        <v>702</v>
      </c>
      <c r="L4233" s="1" t="s">
        <v>952</v>
      </c>
      <c r="M4233" s="1" t="s">
        <v>3488</v>
      </c>
      <c r="N4233" s="1" t="s">
        <v>337</v>
      </c>
      <c r="O4233" s="1" t="s">
        <v>295</v>
      </c>
      <c r="P4233" s="1">
        <v>17</v>
      </c>
      <c r="Q4233" s="1"/>
      <c r="R4233" s="1">
        <f t="shared" si="799"/>
        <v>17</v>
      </c>
      <c r="S4233" s="1" t="str">
        <f>IF(ISBLANK(Q4233)=TRUE,"80",Q4233)</f>
        <v>80</v>
      </c>
      <c r="T4233" s="1">
        <f t="shared" si="803"/>
        <v>63</v>
      </c>
      <c r="U4233" s="1" t="s">
        <v>41</v>
      </c>
      <c r="V4233" s="1"/>
      <c r="W4233" s="1"/>
      <c r="X4233" s="1"/>
      <c r="Y4233" s="1"/>
      <c r="Z4233" s="1"/>
      <c r="AA4233" s="1"/>
      <c r="AB4233" s="1"/>
      <c r="AC4233" s="1"/>
      <c r="AD4233" s="1" t="s">
        <v>3489</v>
      </c>
      <c r="AE4233" s="1"/>
      <c r="AF4233" s="1"/>
      <c r="AG4233" s="1"/>
      <c r="AH4233" s="1" t="s">
        <v>4287</v>
      </c>
      <c r="AI4233" s="1"/>
      <c r="AJ4233" s="1" t="s">
        <v>49</v>
      </c>
      <c r="AK4233" s="1" t="s">
        <v>76</v>
      </c>
      <c r="AL4233" s="1" t="s">
        <v>4288</v>
      </c>
      <c r="AM4233" s="1"/>
      <c r="AN4233" s="1"/>
      <c r="AO4233" s="1" t="s">
        <v>4289</v>
      </c>
    </row>
    <row r="4234" spans="1:41">
      <c r="A4234" s="1" t="s">
        <v>10947</v>
      </c>
      <c r="B4234" s="1" t="s">
        <v>10846</v>
      </c>
      <c r="C4234" s="1" t="s">
        <v>36</v>
      </c>
      <c r="D4234" s="1">
        <v>579</v>
      </c>
      <c r="E4234" s="1">
        <v>354532</v>
      </c>
      <c r="F4234" s="5">
        <v>43955</v>
      </c>
      <c r="G4234" s="5">
        <v>44138</v>
      </c>
      <c r="H4234" s="1">
        <f t="shared" ca="1" si="801"/>
        <v>183</v>
      </c>
      <c r="I4234" s="1" t="str">
        <f t="shared" ca="1" si="802"/>
        <v>No</v>
      </c>
      <c r="J4234" s="1" t="s">
        <v>3186</v>
      </c>
      <c r="K4234" s="1" t="s">
        <v>3187</v>
      </c>
      <c r="L4234" s="1"/>
      <c r="M4234" s="1" t="s">
        <v>3188</v>
      </c>
      <c r="N4234" s="1"/>
      <c r="O4234" s="1" t="s">
        <v>3189</v>
      </c>
      <c r="P4234" s="1">
        <v>17</v>
      </c>
      <c r="Q4234" s="1">
        <v>24</v>
      </c>
      <c r="R4234" s="1">
        <f t="shared" si="799"/>
        <v>17</v>
      </c>
      <c r="S4234" s="1">
        <v>24</v>
      </c>
      <c r="T4234" s="1">
        <f t="shared" si="803"/>
        <v>7</v>
      </c>
      <c r="U4234" s="1" t="s">
        <v>41</v>
      </c>
      <c r="V4234" s="1"/>
      <c r="W4234" s="1"/>
      <c r="X4234" s="1"/>
      <c r="Y4234" s="1"/>
      <c r="Z4234" s="1"/>
      <c r="AA4234" s="1"/>
      <c r="AB4234" s="1"/>
      <c r="AC4234" s="1"/>
      <c r="AD4234" s="1" t="s">
        <v>3190</v>
      </c>
      <c r="AE4234" s="1"/>
      <c r="AF4234" s="1"/>
      <c r="AG4234" s="1"/>
      <c r="AH4234" s="1"/>
      <c r="AI4234" s="1"/>
      <c r="AJ4234" s="1" t="s">
        <v>49</v>
      </c>
      <c r="AK4234" s="1" t="s">
        <v>76</v>
      </c>
      <c r="AL4234" s="1" t="s">
        <v>3191</v>
      </c>
      <c r="AM4234" s="1"/>
      <c r="AN4234" s="1"/>
      <c r="AO4234" s="1" t="s">
        <v>10847</v>
      </c>
    </row>
    <row r="4235" spans="1:41">
      <c r="A4235" s="1" t="s">
        <v>10963</v>
      </c>
      <c r="B4235" s="1" t="s">
        <v>565</v>
      </c>
      <c r="C4235" s="1" t="s">
        <v>36</v>
      </c>
      <c r="D4235" s="1">
        <v>196</v>
      </c>
      <c r="E4235" s="1">
        <v>108352</v>
      </c>
      <c r="F4235" s="5">
        <v>43833</v>
      </c>
      <c r="G4235" s="5">
        <v>43873</v>
      </c>
      <c r="H4235" s="1">
        <f t="shared" ca="1" si="801"/>
        <v>40</v>
      </c>
      <c r="I4235" s="1" t="str">
        <f t="shared" ca="1" si="802"/>
        <v>No</v>
      </c>
      <c r="J4235" s="1" t="s">
        <v>292</v>
      </c>
      <c r="K4235" s="1" t="s">
        <v>293</v>
      </c>
      <c r="L4235" s="1" t="s">
        <v>294</v>
      </c>
      <c r="M4235" s="1" t="s">
        <v>292</v>
      </c>
      <c r="N4235" s="1"/>
      <c r="O4235" s="1" t="s">
        <v>295</v>
      </c>
      <c r="P4235" s="1">
        <v>17</v>
      </c>
      <c r="Q4235" s="1"/>
      <c r="R4235" s="1">
        <f t="shared" si="799"/>
        <v>17</v>
      </c>
      <c r="S4235" s="1" t="str">
        <f t="shared" ref="S4235:S4237" si="804">IF(ISBLANK(Q4235)=TRUE,"80",Q4235)</f>
        <v>80</v>
      </c>
      <c r="T4235" s="1">
        <f t="shared" si="803"/>
        <v>63</v>
      </c>
      <c r="U4235" s="1" t="s">
        <v>41</v>
      </c>
      <c r="V4235" s="1" t="s">
        <v>296</v>
      </c>
      <c r="W4235" s="1"/>
      <c r="X4235" s="1"/>
      <c r="Y4235" s="1"/>
      <c r="Z4235" s="1"/>
      <c r="AA4235" s="1"/>
      <c r="AB4235" s="1"/>
      <c r="AC4235" s="1"/>
      <c r="AD4235" s="1"/>
      <c r="AE4235" s="1"/>
      <c r="AF4235" s="1"/>
      <c r="AG4235" s="1"/>
      <c r="AH4235" s="1"/>
      <c r="AI4235" s="1"/>
      <c r="AJ4235" s="1"/>
      <c r="AK4235" s="1"/>
      <c r="AL4235" s="1"/>
      <c r="AM4235" s="1"/>
      <c r="AN4235" s="1"/>
      <c r="AO4235" s="1" t="s">
        <v>567</v>
      </c>
    </row>
    <row r="4236" spans="1:41">
      <c r="A4236" s="1" t="s">
        <v>10997</v>
      </c>
      <c r="B4236" s="1" t="s">
        <v>3094</v>
      </c>
      <c r="C4236" s="1" t="s">
        <v>36</v>
      </c>
      <c r="D4236" s="1">
        <v>158</v>
      </c>
      <c r="E4236" s="1">
        <v>86275</v>
      </c>
      <c r="F4236" s="5">
        <v>43833</v>
      </c>
      <c r="G4236" s="5">
        <v>43873</v>
      </c>
      <c r="H4236" s="1">
        <f t="shared" ca="1" si="801"/>
        <v>40</v>
      </c>
      <c r="I4236" s="1" t="str">
        <f t="shared" ca="1" si="802"/>
        <v>No</v>
      </c>
      <c r="J4236" s="1" t="s">
        <v>292</v>
      </c>
      <c r="K4236" s="1" t="s">
        <v>293</v>
      </c>
      <c r="L4236" s="1" t="s">
        <v>294</v>
      </c>
      <c r="M4236" s="1" t="s">
        <v>292</v>
      </c>
      <c r="N4236" s="1"/>
      <c r="O4236" s="1" t="s">
        <v>295</v>
      </c>
      <c r="P4236" s="1">
        <v>17</v>
      </c>
      <c r="Q4236" s="1"/>
      <c r="R4236" s="1">
        <f t="shared" si="799"/>
        <v>17</v>
      </c>
      <c r="S4236" s="1" t="str">
        <f t="shared" si="804"/>
        <v>80</v>
      </c>
      <c r="T4236" s="1">
        <f t="shared" si="803"/>
        <v>63</v>
      </c>
      <c r="U4236" s="1" t="s">
        <v>41</v>
      </c>
      <c r="V4236" s="1" t="s">
        <v>296</v>
      </c>
      <c r="W4236" s="1"/>
      <c r="X4236" s="1"/>
      <c r="Y4236" s="1"/>
      <c r="Z4236" s="1"/>
      <c r="AA4236" s="1"/>
      <c r="AB4236" s="1"/>
      <c r="AC4236" s="1"/>
      <c r="AD4236" s="1"/>
      <c r="AE4236" s="1"/>
      <c r="AF4236" s="1"/>
      <c r="AG4236" s="1"/>
      <c r="AH4236" s="1" t="s">
        <v>297</v>
      </c>
      <c r="AI4236" s="1"/>
      <c r="AJ4236" s="1" t="s">
        <v>49</v>
      </c>
      <c r="AK4236" s="1"/>
      <c r="AL4236" s="1"/>
      <c r="AM4236" s="1"/>
      <c r="AN4236" s="1"/>
      <c r="AO4236" s="1" t="s">
        <v>3095</v>
      </c>
    </row>
    <row r="4237" spans="1:41">
      <c r="A4237" s="1" t="s">
        <v>11272</v>
      </c>
      <c r="B4237" s="1" t="s">
        <v>11273</v>
      </c>
      <c r="C4237" s="1" t="s">
        <v>52</v>
      </c>
      <c r="D4237" s="1">
        <v>35</v>
      </c>
      <c r="E4237" s="1">
        <v>12972</v>
      </c>
      <c r="F4237" s="5">
        <v>43832</v>
      </c>
      <c r="G4237" s="5">
        <v>43839</v>
      </c>
      <c r="H4237" s="1">
        <f t="shared" ca="1" si="801"/>
        <v>7</v>
      </c>
      <c r="I4237" s="1" t="str">
        <f t="shared" ca="1" si="802"/>
        <v>No</v>
      </c>
      <c r="J4237" s="1" t="s">
        <v>2064</v>
      </c>
      <c r="K4237" s="1" t="s">
        <v>2065</v>
      </c>
      <c r="L4237" s="1" t="s">
        <v>11274</v>
      </c>
      <c r="M4237" s="1" t="s">
        <v>2067</v>
      </c>
      <c r="N4237" s="1"/>
      <c r="O4237" s="1" t="s">
        <v>295</v>
      </c>
      <c r="P4237" s="1">
        <v>17</v>
      </c>
      <c r="Q4237" s="1"/>
      <c r="R4237" s="1">
        <f t="shared" si="799"/>
        <v>17</v>
      </c>
      <c r="S4237" s="1" t="str">
        <f t="shared" si="804"/>
        <v>80</v>
      </c>
      <c r="T4237" s="1">
        <f t="shared" si="803"/>
        <v>63</v>
      </c>
      <c r="U4237" s="1" t="s">
        <v>1967</v>
      </c>
      <c r="V4237" s="1"/>
      <c r="W4237" s="1"/>
      <c r="X4237" s="1"/>
      <c r="Y4237" s="1"/>
      <c r="Z4237" s="1"/>
      <c r="AA4237" s="1"/>
      <c r="AB4237" s="1"/>
      <c r="AC4237" s="1"/>
      <c r="AD4237" s="3">
        <v>8.5591855988560392E+59</v>
      </c>
      <c r="AE4237" s="1"/>
      <c r="AF4237" s="1"/>
      <c r="AG4237" s="1"/>
      <c r="AH4237" s="1" t="s">
        <v>11275</v>
      </c>
      <c r="AI4237" s="1"/>
      <c r="AJ4237" s="1" t="s">
        <v>49</v>
      </c>
      <c r="AK4237" s="1" t="s">
        <v>1969</v>
      </c>
      <c r="AL4237" s="1"/>
      <c r="AM4237" s="1"/>
      <c r="AN4237" s="1"/>
      <c r="AO4237" s="1" t="s">
        <v>2068</v>
      </c>
    </row>
    <row r="4238" spans="1:41">
      <c r="A4238" s="1" t="s">
        <v>11367</v>
      </c>
      <c r="B4238" s="1" t="s">
        <v>11368</v>
      </c>
      <c r="C4238" s="1" t="s">
        <v>36</v>
      </c>
      <c r="D4238" s="1">
        <v>24</v>
      </c>
      <c r="E4238" s="1">
        <v>14677</v>
      </c>
      <c r="F4238" s="5">
        <v>44062</v>
      </c>
      <c r="G4238" s="5">
        <v>44070</v>
      </c>
      <c r="H4238" s="1">
        <f t="shared" ca="1" si="801"/>
        <v>8</v>
      </c>
      <c r="I4238" s="1" t="str">
        <f t="shared" ca="1" si="802"/>
        <v>No</v>
      </c>
      <c r="J4238" s="1" t="s">
        <v>1423</v>
      </c>
      <c r="K4238" s="1" t="s">
        <v>46</v>
      </c>
      <c r="L4238" s="1" t="s">
        <v>1423</v>
      </c>
      <c r="M4238" s="1" t="s">
        <v>1423</v>
      </c>
      <c r="N4238" s="1"/>
      <c r="O4238" s="1" t="s">
        <v>1424</v>
      </c>
      <c r="P4238" s="1">
        <v>17</v>
      </c>
      <c r="Q4238" s="1">
        <v>26</v>
      </c>
      <c r="R4238" s="1">
        <f t="shared" si="799"/>
        <v>17</v>
      </c>
      <c r="S4238" s="1">
        <v>26</v>
      </c>
      <c r="T4238" s="1">
        <f t="shared" si="803"/>
        <v>9</v>
      </c>
      <c r="U4238" s="1" t="s">
        <v>41</v>
      </c>
      <c r="V4238" s="1"/>
      <c r="W4238" s="1" t="s">
        <v>1425</v>
      </c>
      <c r="X4238" s="1"/>
      <c r="Y4238" s="1"/>
      <c r="Z4238" s="1"/>
      <c r="AA4238" s="1"/>
      <c r="AB4238" s="1"/>
      <c r="AC4238" s="1"/>
      <c r="AD4238" s="1" t="s">
        <v>1426</v>
      </c>
      <c r="AE4238" s="1"/>
      <c r="AF4238" s="1"/>
      <c r="AG4238" s="1"/>
      <c r="AH4238" s="1"/>
      <c r="AI4238" s="1"/>
      <c r="AJ4238" s="1" t="s">
        <v>49</v>
      </c>
      <c r="AK4238" s="1"/>
      <c r="AL4238" s="1"/>
      <c r="AM4238" s="1"/>
      <c r="AN4238" s="1"/>
      <c r="AO4238" s="1" t="s">
        <v>1427</v>
      </c>
    </row>
    <row r="4239" spans="1:41">
      <c r="A4239" s="1" t="s">
        <v>11420</v>
      </c>
      <c r="B4239" s="1" t="s">
        <v>291</v>
      </c>
      <c r="C4239" s="1" t="s">
        <v>36</v>
      </c>
      <c r="D4239" s="1">
        <v>201</v>
      </c>
      <c r="E4239" s="1">
        <v>146456</v>
      </c>
      <c r="F4239" s="5">
        <v>43833</v>
      </c>
      <c r="G4239" s="5">
        <v>43831</v>
      </c>
      <c r="H4239" s="1">
        <f t="shared" ca="1" si="801"/>
        <v>-2</v>
      </c>
      <c r="I4239" s="1" t="str">
        <f t="shared" ca="1" si="802"/>
        <v>Yes</v>
      </c>
      <c r="J4239" s="1" t="s">
        <v>292</v>
      </c>
      <c r="K4239" s="1" t="s">
        <v>293</v>
      </c>
      <c r="L4239" s="1" t="s">
        <v>294</v>
      </c>
      <c r="M4239" s="1" t="s">
        <v>292</v>
      </c>
      <c r="N4239" s="1"/>
      <c r="O4239" s="1" t="s">
        <v>295</v>
      </c>
      <c r="P4239" s="1">
        <v>17</v>
      </c>
      <c r="Q4239" s="1"/>
      <c r="R4239" s="1">
        <f t="shared" si="799"/>
        <v>17</v>
      </c>
      <c r="S4239" s="1" t="str">
        <f>IF(ISBLANK(Q4239)=TRUE,"80",Q4239)</f>
        <v>80</v>
      </c>
      <c r="T4239" s="1">
        <f t="shared" si="803"/>
        <v>63</v>
      </c>
      <c r="U4239" s="1" t="s">
        <v>41</v>
      </c>
      <c r="V4239" s="1" t="s">
        <v>2824</v>
      </c>
      <c r="W4239" s="1"/>
      <c r="X4239" s="1"/>
      <c r="Y4239" s="1"/>
      <c r="Z4239" s="1"/>
      <c r="AA4239" s="1"/>
      <c r="AB4239" s="1"/>
      <c r="AC4239" s="1"/>
      <c r="AD4239" s="1"/>
      <c r="AE4239" s="1"/>
      <c r="AF4239" s="1"/>
      <c r="AG4239" s="1"/>
      <c r="AH4239" s="1" t="s">
        <v>2825</v>
      </c>
      <c r="AI4239" s="1"/>
      <c r="AJ4239" s="1" t="s">
        <v>49</v>
      </c>
      <c r="AK4239" s="1"/>
      <c r="AL4239" s="1"/>
      <c r="AM4239" s="1"/>
      <c r="AN4239" s="1"/>
      <c r="AO4239" s="1" t="s">
        <v>298</v>
      </c>
    </row>
    <row r="4240" spans="1:41">
      <c r="A4240" s="1" t="s">
        <v>100</v>
      </c>
      <c r="B4240" s="1" t="s">
        <v>101</v>
      </c>
      <c r="C4240" s="1" t="s">
        <v>102</v>
      </c>
      <c r="D4240" s="1">
        <v>83</v>
      </c>
      <c r="E4240" s="1">
        <v>71447</v>
      </c>
      <c r="F4240" s="5">
        <v>43851</v>
      </c>
      <c r="G4240" s="5">
        <v>43899</v>
      </c>
      <c r="H4240" s="1">
        <f t="shared" ca="1" si="801"/>
        <v>48</v>
      </c>
      <c r="I4240" s="1" t="str">
        <f t="shared" ca="1" si="802"/>
        <v>No</v>
      </c>
      <c r="J4240" s="1" t="s">
        <v>103</v>
      </c>
      <c r="K4240" s="1" t="s">
        <v>104</v>
      </c>
      <c r="L4240" s="1"/>
      <c r="M4240" s="1" t="s">
        <v>105</v>
      </c>
      <c r="N4240" s="1"/>
      <c r="O4240" s="1" t="s">
        <v>106</v>
      </c>
      <c r="P4240" s="1">
        <v>16</v>
      </c>
      <c r="Q4240" s="1">
        <v>24</v>
      </c>
      <c r="R4240" s="1">
        <f t="shared" si="799"/>
        <v>16</v>
      </c>
      <c r="S4240" s="1">
        <v>24</v>
      </c>
      <c r="T4240" s="1">
        <f t="shared" si="803"/>
        <v>8</v>
      </c>
      <c r="U4240" s="1" t="s">
        <v>107</v>
      </c>
      <c r="V4240" s="1"/>
      <c r="W4240" s="1"/>
      <c r="X4240" s="1"/>
      <c r="Y4240" s="1"/>
      <c r="Z4240" s="1" t="s">
        <v>108</v>
      </c>
      <c r="AA4240" s="1"/>
      <c r="AB4240" s="1"/>
      <c r="AC4240" s="1"/>
      <c r="AD4240" s="1"/>
      <c r="AE4240" s="1"/>
      <c r="AF4240" s="1"/>
      <c r="AG4240" s="1"/>
      <c r="AH4240" s="1"/>
      <c r="AI4240" s="1"/>
      <c r="AJ4240" s="1" t="s">
        <v>49</v>
      </c>
      <c r="AK4240" s="1"/>
      <c r="AL4240" s="1"/>
      <c r="AM4240" s="1"/>
      <c r="AN4240" s="1"/>
      <c r="AO4240" s="1"/>
    </row>
    <row r="4241" spans="1:41">
      <c r="A4241" s="1" t="s">
        <v>212</v>
      </c>
      <c r="B4241" s="1" t="s">
        <v>213</v>
      </c>
      <c r="C4241" s="1" t="s">
        <v>36</v>
      </c>
      <c r="D4241" s="1">
        <v>792</v>
      </c>
      <c r="E4241" s="1">
        <v>436010</v>
      </c>
      <c r="F4241" s="5">
        <v>44055</v>
      </c>
      <c r="G4241" s="5">
        <v>44075</v>
      </c>
      <c r="H4241" s="1">
        <f t="shared" ca="1" si="801"/>
        <v>20</v>
      </c>
      <c r="I4241" s="1" t="str">
        <f t="shared" ca="1" si="802"/>
        <v>No</v>
      </c>
      <c r="J4241" s="1" t="s">
        <v>214</v>
      </c>
      <c r="K4241" s="1" t="s">
        <v>215</v>
      </c>
      <c r="L4241" s="1" t="s">
        <v>216</v>
      </c>
      <c r="M4241" s="1" t="s">
        <v>217</v>
      </c>
      <c r="N4241" s="1"/>
      <c r="O4241" s="1" t="s">
        <v>218</v>
      </c>
      <c r="P4241" s="1">
        <v>16</v>
      </c>
      <c r="Q4241" s="1"/>
      <c r="R4241" s="1">
        <f t="shared" si="799"/>
        <v>16</v>
      </c>
      <c r="S4241" s="1" t="str">
        <f>IF(ISBLANK(Q4241)=TRUE,"80",Q4241)</f>
        <v>80</v>
      </c>
      <c r="T4241" s="1">
        <f t="shared" si="803"/>
        <v>64</v>
      </c>
      <c r="U4241" s="1" t="s">
        <v>41</v>
      </c>
      <c r="V4241" s="1"/>
      <c r="W4241" s="1"/>
      <c r="X4241" s="1"/>
      <c r="Y4241" s="1"/>
      <c r="Z4241" s="1"/>
      <c r="AA4241" s="1"/>
      <c r="AB4241" s="1"/>
      <c r="AC4241" s="1"/>
      <c r="AD4241" s="1" t="s">
        <v>219</v>
      </c>
      <c r="AE4241" s="1"/>
      <c r="AF4241" s="1"/>
      <c r="AG4241" s="1"/>
      <c r="AH4241" s="1"/>
      <c r="AI4241" s="1"/>
      <c r="AJ4241" s="1" t="s">
        <v>49</v>
      </c>
      <c r="AK4241" s="1" t="s">
        <v>76</v>
      </c>
      <c r="AL4241" s="1"/>
      <c r="AM4241" s="1"/>
      <c r="AN4241" s="1"/>
      <c r="AO4241" s="1" t="s">
        <v>220</v>
      </c>
    </row>
    <row r="4242" spans="1:41">
      <c r="A4242" s="1" t="s">
        <v>242</v>
      </c>
      <c r="B4242" s="1" t="s">
        <v>243</v>
      </c>
      <c r="C4242" s="1" t="s">
        <v>36</v>
      </c>
      <c r="D4242" s="1">
        <v>12</v>
      </c>
      <c r="E4242" s="1">
        <v>11062</v>
      </c>
      <c r="F4242" s="5">
        <v>43929</v>
      </c>
      <c r="G4242" s="5">
        <v>43997</v>
      </c>
      <c r="H4242" s="1">
        <f t="shared" ca="1" si="801"/>
        <v>68</v>
      </c>
      <c r="I4242" s="1" t="str">
        <f t="shared" ca="1" si="802"/>
        <v>No</v>
      </c>
      <c r="J4242" s="1" t="s">
        <v>111</v>
      </c>
      <c r="K4242" s="1" t="s">
        <v>112</v>
      </c>
      <c r="L4242" s="1"/>
      <c r="M4242" s="1" t="s">
        <v>244</v>
      </c>
      <c r="N4242" s="1"/>
      <c r="O4242" s="1" t="s">
        <v>245</v>
      </c>
      <c r="P4242" s="1">
        <v>16</v>
      </c>
      <c r="Q4242" s="1">
        <v>30</v>
      </c>
      <c r="R4242" s="1">
        <f t="shared" si="799"/>
        <v>16</v>
      </c>
      <c r="S4242" s="1">
        <v>30</v>
      </c>
      <c r="T4242" s="1">
        <f t="shared" si="803"/>
        <v>14</v>
      </c>
      <c r="U4242" s="1" t="s">
        <v>41</v>
      </c>
      <c r="V4242" s="1"/>
      <c r="W4242" s="1" t="s">
        <v>246</v>
      </c>
      <c r="X4242" s="1"/>
      <c r="Y4242" s="1"/>
      <c r="Z4242" s="1"/>
      <c r="AA4242" s="1"/>
      <c r="AB4242" s="1"/>
      <c r="AC4242" s="1"/>
      <c r="AD4242" s="1"/>
      <c r="AE4242" s="1"/>
      <c r="AF4242" s="1"/>
      <c r="AG4242" s="1"/>
      <c r="AH4242" s="1"/>
      <c r="AI4242" s="1"/>
      <c r="AJ4242" s="1" t="s">
        <v>49</v>
      </c>
      <c r="AK4242" s="1"/>
      <c r="AL4242" s="1"/>
      <c r="AM4242" s="1"/>
      <c r="AN4242" s="1"/>
      <c r="AO4242" s="1" t="s">
        <v>247</v>
      </c>
    </row>
    <row r="4243" spans="1:41">
      <c r="A4243" s="1" t="s">
        <v>270</v>
      </c>
      <c r="B4243" s="1" t="s">
        <v>271</v>
      </c>
      <c r="C4243" s="1" t="s">
        <v>36</v>
      </c>
      <c r="D4243" s="1">
        <v>104</v>
      </c>
      <c r="E4243" s="1">
        <v>85045</v>
      </c>
      <c r="F4243" s="5">
        <v>44000</v>
      </c>
      <c r="G4243" s="5">
        <v>44018</v>
      </c>
      <c r="H4243" s="1">
        <f t="shared" ca="1" si="801"/>
        <v>18</v>
      </c>
      <c r="I4243" s="1" t="str">
        <f t="shared" ca="1" si="802"/>
        <v>No</v>
      </c>
      <c r="J4243" s="1" t="s">
        <v>272</v>
      </c>
      <c r="K4243" s="1" t="s">
        <v>46</v>
      </c>
      <c r="L4243" s="1"/>
      <c r="M4243" s="1" t="s">
        <v>272</v>
      </c>
      <c r="N4243" s="1"/>
      <c r="O4243" s="1" t="s">
        <v>273</v>
      </c>
      <c r="P4243" s="1">
        <v>16</v>
      </c>
      <c r="Q4243" s="1">
        <v>39</v>
      </c>
      <c r="R4243" s="1">
        <f t="shared" si="799"/>
        <v>16</v>
      </c>
      <c r="S4243" s="1">
        <v>39</v>
      </c>
      <c r="T4243" s="1">
        <f t="shared" si="803"/>
        <v>23</v>
      </c>
      <c r="U4243" s="1" t="s">
        <v>41</v>
      </c>
      <c r="V4243" s="1" t="s">
        <v>274</v>
      </c>
      <c r="W4243" s="1" t="s">
        <v>275</v>
      </c>
      <c r="X4243" s="1"/>
      <c r="Y4243" s="1"/>
      <c r="Z4243" s="1"/>
      <c r="AA4243" s="1"/>
      <c r="AB4243" s="1" t="s">
        <v>276</v>
      </c>
      <c r="AC4243" s="1"/>
      <c r="AD4243" s="1"/>
      <c r="AE4243" s="1"/>
      <c r="AF4243" s="1"/>
      <c r="AG4243" s="1"/>
      <c r="AH4243" s="1"/>
      <c r="AI4243" s="1"/>
      <c r="AJ4243" s="1" t="s">
        <v>49</v>
      </c>
      <c r="AK4243" s="1"/>
      <c r="AL4243" s="1"/>
      <c r="AM4243" s="1"/>
      <c r="AN4243" s="1"/>
      <c r="AO4243" s="1" t="s">
        <v>277</v>
      </c>
    </row>
    <row r="4244" spans="1:41">
      <c r="A4244" s="1" t="s">
        <v>302</v>
      </c>
      <c r="B4244" s="1" t="s">
        <v>303</v>
      </c>
      <c r="C4244" s="1" t="s">
        <v>52</v>
      </c>
      <c r="D4244" s="1">
        <v>0</v>
      </c>
      <c r="E4244" s="1">
        <v>978</v>
      </c>
      <c r="F4244" s="5">
        <v>43847</v>
      </c>
      <c r="G4244" s="1"/>
      <c r="H4244" s="1">
        <f t="shared" ca="1" si="801"/>
        <v>257</v>
      </c>
      <c r="I4244" s="1" t="str">
        <f t="shared" ca="1" si="802"/>
        <v>No</v>
      </c>
      <c r="J4244" s="1" t="s">
        <v>304</v>
      </c>
      <c r="K4244" s="1" t="s">
        <v>305</v>
      </c>
      <c r="L4244" s="1"/>
      <c r="M4244" s="1" t="s">
        <v>304</v>
      </c>
      <c r="N4244" s="1"/>
      <c r="O4244" s="1" t="s">
        <v>306</v>
      </c>
      <c r="P4244" s="1">
        <v>16</v>
      </c>
      <c r="Q4244" s="1">
        <v>25</v>
      </c>
      <c r="R4244" s="1">
        <f t="shared" si="799"/>
        <v>16</v>
      </c>
      <c r="S4244" s="1">
        <v>25</v>
      </c>
      <c r="T4244" s="1">
        <f t="shared" si="803"/>
        <v>9</v>
      </c>
      <c r="U4244" s="1" t="s">
        <v>307</v>
      </c>
      <c r="V4244" s="1" t="s">
        <v>308</v>
      </c>
      <c r="W4244" s="1"/>
      <c r="X4244" s="1"/>
      <c r="Y4244" s="1"/>
      <c r="Z4244" s="1"/>
      <c r="AA4244" s="1"/>
      <c r="AB4244" s="1"/>
      <c r="AC4244" s="1"/>
      <c r="AD4244" s="1"/>
      <c r="AE4244" s="1"/>
      <c r="AF4244" s="1"/>
      <c r="AG4244" s="1"/>
      <c r="AH4244" s="1"/>
      <c r="AI4244" s="1"/>
      <c r="AJ4244" s="1" t="s">
        <v>49</v>
      </c>
      <c r="AK4244" s="1"/>
      <c r="AL4244" s="1"/>
      <c r="AM4244" s="1"/>
      <c r="AN4244" s="1"/>
      <c r="AO4244" s="1" t="s">
        <v>309</v>
      </c>
    </row>
    <row r="4245" spans="1:41">
      <c r="A4245" s="1" t="s">
        <v>394</v>
      </c>
      <c r="B4245" s="1" t="s">
        <v>395</v>
      </c>
      <c r="C4245" s="1" t="s">
        <v>36</v>
      </c>
      <c r="D4245" s="1">
        <v>36</v>
      </c>
      <c r="E4245" s="1">
        <v>32864</v>
      </c>
      <c r="F4245" s="5">
        <v>43929</v>
      </c>
      <c r="G4245" s="5">
        <v>43997</v>
      </c>
      <c r="H4245" s="1">
        <f t="shared" ca="1" si="801"/>
        <v>68</v>
      </c>
      <c r="I4245" s="1" t="str">
        <f t="shared" ca="1" si="802"/>
        <v>No</v>
      </c>
      <c r="J4245" s="1" t="s">
        <v>111</v>
      </c>
      <c r="K4245" s="1" t="s">
        <v>112</v>
      </c>
      <c r="L4245" s="1"/>
      <c r="M4245" s="1" t="s">
        <v>244</v>
      </c>
      <c r="N4245" s="1"/>
      <c r="O4245" s="1" t="s">
        <v>245</v>
      </c>
      <c r="P4245" s="1">
        <v>16</v>
      </c>
      <c r="Q4245" s="1">
        <v>30</v>
      </c>
      <c r="R4245" s="1">
        <f t="shared" si="799"/>
        <v>16</v>
      </c>
      <c r="S4245" s="1">
        <v>30</v>
      </c>
      <c r="T4245" s="1">
        <f t="shared" si="803"/>
        <v>14</v>
      </c>
      <c r="U4245" s="1" t="s">
        <v>41</v>
      </c>
      <c r="V4245" s="1" t="s">
        <v>246</v>
      </c>
      <c r="W4245" s="1"/>
      <c r="X4245" s="1"/>
      <c r="Y4245" s="1"/>
      <c r="Z4245" s="1"/>
      <c r="AA4245" s="1"/>
      <c r="AB4245" s="1"/>
      <c r="AC4245" s="1"/>
      <c r="AD4245" s="1"/>
      <c r="AE4245" s="1"/>
      <c r="AF4245" s="1"/>
      <c r="AG4245" s="1"/>
      <c r="AH4245" s="1"/>
      <c r="AI4245" s="1"/>
      <c r="AJ4245" s="1" t="s">
        <v>49</v>
      </c>
      <c r="AK4245" s="1"/>
      <c r="AL4245" s="1"/>
      <c r="AM4245" s="1"/>
      <c r="AN4245" s="1"/>
      <c r="AO4245" s="1" t="s">
        <v>396</v>
      </c>
    </row>
    <row r="4246" spans="1:41">
      <c r="A4246" s="1" t="s">
        <v>441</v>
      </c>
      <c r="B4246" s="1" t="s">
        <v>442</v>
      </c>
      <c r="C4246" s="1" t="s">
        <v>36</v>
      </c>
      <c r="D4246" s="1">
        <v>35</v>
      </c>
      <c r="E4246" s="1">
        <v>35931</v>
      </c>
      <c r="F4246" s="5">
        <v>43973</v>
      </c>
      <c r="G4246" s="1"/>
      <c r="H4246" s="1">
        <f t="shared" ca="1" si="801"/>
        <v>131</v>
      </c>
      <c r="I4246" s="1" t="str">
        <f t="shared" ca="1" si="802"/>
        <v>No</v>
      </c>
      <c r="J4246" s="1" t="s">
        <v>443</v>
      </c>
      <c r="K4246" s="1" t="s">
        <v>444</v>
      </c>
      <c r="L4246" s="1"/>
      <c r="M4246" s="1" t="s">
        <v>445</v>
      </c>
      <c r="N4246" s="1" t="s">
        <v>337</v>
      </c>
      <c r="O4246" s="1" t="s">
        <v>446</v>
      </c>
      <c r="P4246" s="1">
        <v>16</v>
      </c>
      <c r="Q4246" s="1">
        <v>35</v>
      </c>
      <c r="R4246" s="1">
        <f t="shared" si="799"/>
        <v>16</v>
      </c>
      <c r="S4246" s="1">
        <v>35</v>
      </c>
      <c r="T4246" s="1">
        <f t="shared" si="803"/>
        <v>19</v>
      </c>
      <c r="U4246" s="1" t="s">
        <v>41</v>
      </c>
      <c r="V4246" s="1"/>
      <c r="W4246" s="1"/>
      <c r="X4246" s="1"/>
      <c r="Y4246" s="1"/>
      <c r="Z4246" s="1"/>
      <c r="AA4246" s="1"/>
      <c r="AB4246" s="1"/>
      <c r="AC4246" s="1"/>
      <c r="AD4246" s="1"/>
      <c r="AE4246" s="1"/>
      <c r="AF4246" s="1"/>
      <c r="AG4246" s="1"/>
      <c r="AH4246" s="1"/>
      <c r="AI4246" s="1"/>
      <c r="AJ4246" s="1" t="s">
        <v>49</v>
      </c>
      <c r="AK4246" s="1" t="s">
        <v>76</v>
      </c>
      <c r="AL4246" s="1"/>
      <c r="AM4246" s="1"/>
      <c r="AN4246" s="1"/>
      <c r="AO4246" s="1" t="s">
        <v>447</v>
      </c>
    </row>
    <row r="4247" spans="1:41">
      <c r="A4247" s="1" t="s">
        <v>510</v>
      </c>
      <c r="B4247" s="1" t="s">
        <v>511</v>
      </c>
      <c r="C4247" s="1" t="s">
        <v>52</v>
      </c>
      <c r="D4247" s="1">
        <v>10</v>
      </c>
      <c r="E4247" s="1">
        <v>20315</v>
      </c>
      <c r="F4247" s="5">
        <v>43843</v>
      </c>
      <c r="G4247" s="5">
        <v>43843</v>
      </c>
      <c r="H4247" s="1">
        <f t="shared" ca="1" si="801"/>
        <v>0</v>
      </c>
      <c r="I4247" s="1" t="str">
        <f t="shared" ca="1" si="802"/>
        <v>Yes</v>
      </c>
      <c r="J4247" s="1" t="s">
        <v>304</v>
      </c>
      <c r="K4247" s="1" t="s">
        <v>305</v>
      </c>
      <c r="L4247" s="1" t="s">
        <v>512</v>
      </c>
      <c r="M4247" s="1" t="s">
        <v>304</v>
      </c>
      <c r="N4247" s="1"/>
      <c r="O4247" s="1" t="s">
        <v>306</v>
      </c>
      <c r="P4247" s="1">
        <v>16</v>
      </c>
      <c r="Q4247" s="1">
        <v>25</v>
      </c>
      <c r="R4247" s="1">
        <f t="shared" si="799"/>
        <v>16</v>
      </c>
      <c r="S4247" s="1">
        <v>25</v>
      </c>
      <c r="T4247" s="1">
        <f t="shared" si="803"/>
        <v>9</v>
      </c>
      <c r="U4247" s="1" t="s">
        <v>307</v>
      </c>
      <c r="V4247" s="1"/>
      <c r="W4247" s="1"/>
      <c r="X4247" s="1"/>
      <c r="Y4247" s="1"/>
      <c r="Z4247" s="1"/>
      <c r="AA4247" s="1"/>
      <c r="AB4247" s="1"/>
      <c r="AC4247" s="1"/>
      <c r="AD4247" s="1"/>
      <c r="AE4247" s="1"/>
      <c r="AF4247" s="1"/>
      <c r="AG4247" s="1"/>
      <c r="AH4247" s="1"/>
      <c r="AI4247" s="1"/>
      <c r="AJ4247" s="1" t="s">
        <v>49</v>
      </c>
      <c r="AK4247" s="1"/>
      <c r="AL4247" s="1"/>
      <c r="AM4247" s="1"/>
      <c r="AN4247" s="1"/>
      <c r="AO4247" s="1" t="s">
        <v>513</v>
      </c>
    </row>
    <row r="4248" spans="1:41">
      <c r="A4248" s="1" t="s">
        <v>596</v>
      </c>
      <c r="B4248" s="1" t="s">
        <v>597</v>
      </c>
      <c r="C4248" s="1" t="s">
        <v>102</v>
      </c>
      <c r="D4248" s="1">
        <v>7566</v>
      </c>
      <c r="E4248" s="1">
        <v>7293620</v>
      </c>
      <c r="F4248" s="5">
        <v>43944</v>
      </c>
      <c r="G4248" s="5">
        <v>43972</v>
      </c>
      <c r="H4248" s="1">
        <f t="shared" ca="1" si="801"/>
        <v>28</v>
      </c>
      <c r="I4248" s="1" t="str">
        <f t="shared" ca="1" si="802"/>
        <v>No</v>
      </c>
      <c r="J4248" s="1" t="s">
        <v>103</v>
      </c>
      <c r="K4248" s="1" t="s">
        <v>104</v>
      </c>
      <c r="L4248" s="1"/>
      <c r="M4248" s="1" t="s">
        <v>105</v>
      </c>
      <c r="N4248" s="1"/>
      <c r="O4248" s="1" t="s">
        <v>306</v>
      </c>
      <c r="P4248" s="1">
        <v>16</v>
      </c>
      <c r="Q4248" s="1">
        <v>25</v>
      </c>
      <c r="R4248" s="1">
        <f t="shared" si="799"/>
        <v>16</v>
      </c>
      <c r="S4248" s="1">
        <v>25</v>
      </c>
      <c r="T4248" s="1">
        <f t="shared" si="803"/>
        <v>9</v>
      </c>
      <c r="U4248" s="1" t="s">
        <v>107</v>
      </c>
      <c r="V4248" s="1" t="s">
        <v>598</v>
      </c>
      <c r="W4248" s="1"/>
      <c r="X4248" s="1"/>
      <c r="Y4248" s="1"/>
      <c r="Z4248" s="1"/>
      <c r="AA4248" s="1"/>
      <c r="AB4248" s="1"/>
      <c r="AC4248" s="1"/>
      <c r="AD4248" s="1"/>
      <c r="AE4248" s="1"/>
      <c r="AF4248" s="1"/>
      <c r="AG4248" s="1"/>
      <c r="AH4248" s="1"/>
      <c r="AI4248" s="1"/>
      <c r="AJ4248" s="1" t="s">
        <v>49</v>
      </c>
      <c r="AK4248" s="1"/>
      <c r="AL4248" s="1"/>
      <c r="AM4248" s="1"/>
      <c r="AN4248" s="1"/>
      <c r="AO4248" s="1" t="s">
        <v>599</v>
      </c>
    </row>
    <row r="4249" spans="1:41">
      <c r="A4249" s="1" t="s">
        <v>870</v>
      </c>
      <c r="B4249" s="1" t="s">
        <v>871</v>
      </c>
      <c r="C4249" s="1" t="s">
        <v>52</v>
      </c>
      <c r="D4249" s="1">
        <v>1</v>
      </c>
      <c r="E4249" s="1">
        <v>2345</v>
      </c>
      <c r="F4249" s="5">
        <v>43847</v>
      </c>
      <c r="G4249" s="1"/>
      <c r="H4249" s="1">
        <f t="shared" ca="1" si="801"/>
        <v>257</v>
      </c>
      <c r="I4249" s="1" t="str">
        <f t="shared" ca="1" si="802"/>
        <v>No</v>
      </c>
      <c r="J4249" s="1" t="s">
        <v>304</v>
      </c>
      <c r="K4249" s="1" t="s">
        <v>305</v>
      </c>
      <c r="L4249" s="1"/>
      <c r="M4249" s="1" t="s">
        <v>304</v>
      </c>
      <c r="N4249" s="1"/>
      <c r="O4249" s="1" t="s">
        <v>306</v>
      </c>
      <c r="P4249" s="1">
        <v>16</v>
      </c>
      <c r="Q4249" s="1">
        <v>25</v>
      </c>
      <c r="R4249" s="1">
        <f t="shared" si="799"/>
        <v>16</v>
      </c>
      <c r="S4249" s="1">
        <v>25</v>
      </c>
      <c r="T4249" s="1">
        <f t="shared" si="803"/>
        <v>9</v>
      </c>
      <c r="U4249" s="1" t="s">
        <v>307</v>
      </c>
      <c r="V4249" s="1" t="s">
        <v>872</v>
      </c>
      <c r="W4249" s="1"/>
      <c r="X4249" s="1"/>
      <c r="Y4249" s="1"/>
      <c r="Z4249" s="1"/>
      <c r="AA4249" s="1"/>
      <c r="AB4249" s="1"/>
      <c r="AC4249" s="1"/>
      <c r="AD4249" s="1"/>
      <c r="AE4249" s="1"/>
      <c r="AF4249" s="1"/>
      <c r="AG4249" s="1"/>
      <c r="AH4249" s="1"/>
      <c r="AI4249" s="1"/>
      <c r="AJ4249" s="1" t="s">
        <v>49</v>
      </c>
      <c r="AK4249" s="1"/>
      <c r="AL4249" s="1"/>
      <c r="AM4249" s="1"/>
      <c r="AN4249" s="1"/>
      <c r="AO4249" s="1" t="s">
        <v>309</v>
      </c>
    </row>
    <row r="4250" spans="1:41">
      <c r="A4250" s="4" t="s">
        <v>876</v>
      </c>
      <c r="B4250" s="1" t="s">
        <v>877</v>
      </c>
      <c r="C4250" s="1" t="s">
        <v>52</v>
      </c>
      <c r="D4250" s="1">
        <v>0</v>
      </c>
      <c r="E4250" s="1">
        <v>905</v>
      </c>
      <c r="F4250" s="5">
        <v>43847</v>
      </c>
      <c r="G4250" s="1"/>
      <c r="H4250" s="1">
        <f t="shared" ca="1" si="801"/>
        <v>257</v>
      </c>
      <c r="I4250" s="1" t="str">
        <f t="shared" ca="1" si="802"/>
        <v>No</v>
      </c>
      <c r="J4250" s="1" t="s">
        <v>304</v>
      </c>
      <c r="K4250" s="1" t="s">
        <v>305</v>
      </c>
      <c r="L4250" s="1"/>
      <c r="M4250" s="1" t="s">
        <v>304</v>
      </c>
      <c r="N4250" s="1"/>
      <c r="O4250" s="1" t="s">
        <v>306</v>
      </c>
      <c r="P4250" s="1">
        <v>16</v>
      </c>
      <c r="Q4250" s="1">
        <v>25</v>
      </c>
      <c r="R4250" s="1">
        <f t="shared" si="799"/>
        <v>16</v>
      </c>
      <c r="S4250" s="1">
        <v>25</v>
      </c>
      <c r="T4250" s="1">
        <f t="shared" si="803"/>
        <v>9</v>
      </c>
      <c r="U4250" s="1" t="s">
        <v>307</v>
      </c>
      <c r="V4250" s="1" t="s">
        <v>878</v>
      </c>
      <c r="W4250" s="1"/>
      <c r="X4250" s="1"/>
      <c r="Y4250" s="1"/>
      <c r="Z4250" s="1"/>
      <c r="AA4250" s="1"/>
      <c r="AB4250" s="1"/>
      <c r="AC4250" s="1"/>
      <c r="AD4250" s="1"/>
      <c r="AE4250" s="1"/>
      <c r="AF4250" s="1"/>
      <c r="AG4250" s="1"/>
      <c r="AH4250" s="1"/>
      <c r="AI4250" s="1"/>
      <c r="AJ4250" s="1" t="s">
        <v>49</v>
      </c>
      <c r="AK4250" s="1"/>
      <c r="AL4250" s="1"/>
      <c r="AM4250" s="1"/>
      <c r="AN4250" s="1"/>
      <c r="AO4250" s="1" t="s">
        <v>309</v>
      </c>
    </row>
    <row r="4251" spans="1:41">
      <c r="A4251" s="4" t="s">
        <v>939</v>
      </c>
      <c r="B4251" s="1" t="s">
        <v>940</v>
      </c>
      <c r="C4251" s="1" t="s">
        <v>52</v>
      </c>
      <c r="D4251" s="1">
        <v>0</v>
      </c>
      <c r="E4251" s="1">
        <v>1390</v>
      </c>
      <c r="F4251" s="5">
        <v>43847</v>
      </c>
      <c r="G4251" s="1"/>
      <c r="H4251" s="1">
        <f t="shared" ca="1" si="801"/>
        <v>257</v>
      </c>
      <c r="I4251" s="1" t="str">
        <f t="shared" ca="1" si="802"/>
        <v>No</v>
      </c>
      <c r="J4251" s="1" t="s">
        <v>304</v>
      </c>
      <c r="K4251" s="1" t="s">
        <v>305</v>
      </c>
      <c r="L4251" s="1"/>
      <c r="M4251" s="1" t="s">
        <v>304</v>
      </c>
      <c r="N4251" s="1"/>
      <c r="O4251" s="1" t="s">
        <v>306</v>
      </c>
      <c r="P4251" s="1">
        <v>16</v>
      </c>
      <c r="Q4251" s="1">
        <v>25</v>
      </c>
      <c r="R4251" s="1">
        <f t="shared" si="799"/>
        <v>16</v>
      </c>
      <c r="S4251" s="1">
        <v>25</v>
      </c>
      <c r="T4251" s="1">
        <f t="shared" si="803"/>
        <v>9</v>
      </c>
      <c r="U4251" s="1" t="s">
        <v>307</v>
      </c>
      <c r="V4251" s="1" t="s">
        <v>872</v>
      </c>
      <c r="W4251" s="1"/>
      <c r="X4251" s="1"/>
      <c r="Y4251" s="1"/>
      <c r="Z4251" s="1"/>
      <c r="AA4251" s="1"/>
      <c r="AB4251" s="1"/>
      <c r="AC4251" s="1"/>
      <c r="AD4251" s="1"/>
      <c r="AE4251" s="1"/>
      <c r="AF4251" s="1"/>
      <c r="AG4251" s="1"/>
      <c r="AH4251" s="1"/>
      <c r="AI4251" s="1"/>
      <c r="AJ4251" s="1" t="s">
        <v>49</v>
      </c>
      <c r="AK4251" s="1"/>
      <c r="AL4251" s="1"/>
      <c r="AM4251" s="1"/>
      <c r="AN4251" s="1"/>
      <c r="AO4251" s="1" t="s">
        <v>309</v>
      </c>
    </row>
    <row r="4252" spans="1:41">
      <c r="A4252" s="1" t="s">
        <v>974</v>
      </c>
      <c r="B4252" s="1" t="s">
        <v>975</v>
      </c>
      <c r="C4252" s="1" t="s">
        <v>52</v>
      </c>
      <c r="D4252" s="1">
        <v>4</v>
      </c>
      <c r="E4252" s="1">
        <v>7665</v>
      </c>
      <c r="F4252" s="5">
        <v>43847</v>
      </c>
      <c r="G4252" s="1"/>
      <c r="H4252" s="1">
        <f t="shared" ca="1" si="801"/>
        <v>257</v>
      </c>
      <c r="I4252" s="1" t="str">
        <f t="shared" ca="1" si="802"/>
        <v>No</v>
      </c>
      <c r="J4252" s="1" t="s">
        <v>304</v>
      </c>
      <c r="K4252" s="1" t="s">
        <v>305</v>
      </c>
      <c r="L4252" s="1"/>
      <c r="M4252" s="1" t="s">
        <v>304</v>
      </c>
      <c r="N4252" s="1"/>
      <c r="O4252" s="1" t="s">
        <v>306</v>
      </c>
      <c r="P4252" s="1">
        <v>16</v>
      </c>
      <c r="Q4252" s="1">
        <v>25</v>
      </c>
      <c r="R4252" s="1">
        <f t="shared" si="799"/>
        <v>16</v>
      </c>
      <c r="S4252" s="1">
        <v>25</v>
      </c>
      <c r="T4252" s="1">
        <f t="shared" si="803"/>
        <v>9</v>
      </c>
      <c r="U4252" s="1" t="s">
        <v>307</v>
      </c>
      <c r="V4252" s="1" t="s">
        <v>878</v>
      </c>
      <c r="W4252" s="1"/>
      <c r="X4252" s="1"/>
      <c r="Y4252" s="1"/>
      <c r="Z4252" s="1"/>
      <c r="AA4252" s="1"/>
      <c r="AB4252" s="1"/>
      <c r="AC4252" s="1"/>
      <c r="AD4252" s="1"/>
      <c r="AE4252" s="1"/>
      <c r="AF4252" s="1"/>
      <c r="AG4252" s="1"/>
      <c r="AH4252" s="1"/>
      <c r="AI4252" s="1"/>
      <c r="AJ4252" s="1" t="s">
        <v>49</v>
      </c>
      <c r="AK4252" s="1"/>
      <c r="AL4252" s="1"/>
      <c r="AM4252" s="1"/>
      <c r="AN4252" s="1"/>
      <c r="AO4252" s="1" t="s">
        <v>309</v>
      </c>
    </row>
    <row r="4253" spans="1:41">
      <c r="A4253" s="1" t="s">
        <v>1048</v>
      </c>
      <c r="B4253" s="1" t="s">
        <v>1049</v>
      </c>
      <c r="C4253" s="1" t="s">
        <v>36</v>
      </c>
      <c r="D4253" s="1">
        <v>235</v>
      </c>
      <c r="E4253" s="1">
        <v>130597</v>
      </c>
      <c r="F4253" s="5">
        <v>44055</v>
      </c>
      <c r="G4253" s="5">
        <v>44075</v>
      </c>
      <c r="H4253" s="1">
        <f t="shared" ca="1" si="801"/>
        <v>20</v>
      </c>
      <c r="I4253" s="1" t="str">
        <f t="shared" ca="1" si="802"/>
        <v>No</v>
      </c>
      <c r="J4253" s="1" t="s">
        <v>214</v>
      </c>
      <c r="K4253" s="1" t="s">
        <v>215</v>
      </c>
      <c r="L4253" s="1" t="s">
        <v>216</v>
      </c>
      <c r="M4253" s="1" t="s">
        <v>217</v>
      </c>
      <c r="N4253" s="1"/>
      <c r="O4253" s="1" t="s">
        <v>218</v>
      </c>
      <c r="P4253" s="1">
        <v>16</v>
      </c>
      <c r="Q4253" s="1"/>
      <c r="R4253" s="1">
        <f t="shared" si="799"/>
        <v>16</v>
      </c>
      <c r="S4253" s="1" t="str">
        <f>IF(ISBLANK(Q4253)=TRUE,"80",Q4253)</f>
        <v>80</v>
      </c>
      <c r="T4253" s="1">
        <f t="shared" si="803"/>
        <v>64</v>
      </c>
      <c r="U4253" s="1" t="s">
        <v>41</v>
      </c>
      <c r="V4253" s="1"/>
      <c r="W4253" s="1"/>
      <c r="X4253" s="1"/>
      <c r="Y4253" s="1"/>
      <c r="Z4253" s="1"/>
      <c r="AA4253" s="1"/>
      <c r="AB4253" s="1"/>
      <c r="AC4253" s="1"/>
      <c r="AD4253" s="1" t="s">
        <v>219</v>
      </c>
      <c r="AE4253" s="1"/>
      <c r="AF4253" s="1"/>
      <c r="AG4253" s="1"/>
      <c r="AH4253" s="1"/>
      <c r="AI4253" s="1"/>
      <c r="AJ4253" s="1" t="s">
        <v>49</v>
      </c>
      <c r="AK4253" s="1" t="s">
        <v>76</v>
      </c>
      <c r="AL4253" s="1"/>
      <c r="AM4253" s="1"/>
      <c r="AN4253" s="1"/>
      <c r="AO4253" s="1" t="s">
        <v>220</v>
      </c>
    </row>
    <row r="4254" spans="1:41">
      <c r="A4254" s="1" t="s">
        <v>1050</v>
      </c>
      <c r="B4254" s="1" t="s">
        <v>1051</v>
      </c>
      <c r="C4254" s="1" t="s">
        <v>52</v>
      </c>
      <c r="D4254" s="1">
        <v>0</v>
      </c>
      <c r="E4254" s="1">
        <v>1120</v>
      </c>
      <c r="F4254" s="5">
        <v>43847</v>
      </c>
      <c r="G4254" s="1"/>
      <c r="H4254" s="1">
        <f t="shared" ca="1" si="801"/>
        <v>257</v>
      </c>
      <c r="I4254" s="1" t="str">
        <f t="shared" ca="1" si="802"/>
        <v>No</v>
      </c>
      <c r="J4254" s="1" t="s">
        <v>304</v>
      </c>
      <c r="K4254" s="1" t="s">
        <v>305</v>
      </c>
      <c r="L4254" s="1"/>
      <c r="M4254" s="1" t="s">
        <v>304</v>
      </c>
      <c r="N4254" s="1"/>
      <c r="O4254" s="1" t="s">
        <v>306</v>
      </c>
      <c r="P4254" s="1">
        <v>16</v>
      </c>
      <c r="Q4254" s="1">
        <v>25</v>
      </c>
      <c r="R4254" s="1">
        <f t="shared" si="799"/>
        <v>16</v>
      </c>
      <c r="S4254" s="1">
        <v>25</v>
      </c>
      <c r="T4254" s="1">
        <f t="shared" si="803"/>
        <v>9</v>
      </c>
      <c r="U4254" s="1" t="s">
        <v>307</v>
      </c>
      <c r="V4254" s="1" t="s">
        <v>1052</v>
      </c>
      <c r="W4254" s="1"/>
      <c r="X4254" s="1"/>
      <c r="Y4254" s="1"/>
      <c r="Z4254" s="1"/>
      <c r="AA4254" s="1"/>
      <c r="AB4254" s="1"/>
      <c r="AC4254" s="1"/>
      <c r="AD4254" s="1"/>
      <c r="AE4254" s="1"/>
      <c r="AF4254" s="1"/>
      <c r="AG4254" s="1"/>
      <c r="AH4254" s="1"/>
      <c r="AI4254" s="1"/>
      <c r="AJ4254" s="1" t="s">
        <v>49</v>
      </c>
      <c r="AK4254" s="1"/>
      <c r="AL4254" s="1"/>
      <c r="AM4254" s="1"/>
      <c r="AN4254" s="1"/>
      <c r="AO4254" s="1" t="s">
        <v>309</v>
      </c>
    </row>
    <row r="4255" spans="1:41">
      <c r="A4255" s="1" t="s">
        <v>1061</v>
      </c>
      <c r="B4255" s="1" t="s">
        <v>1051</v>
      </c>
      <c r="C4255" s="1" t="s">
        <v>52</v>
      </c>
      <c r="D4255" s="1">
        <v>2</v>
      </c>
      <c r="E4255" s="1">
        <v>3535</v>
      </c>
      <c r="F4255" s="5">
        <v>43847</v>
      </c>
      <c r="G4255" s="1"/>
      <c r="H4255" s="1">
        <f t="shared" ca="1" si="801"/>
        <v>257</v>
      </c>
      <c r="I4255" s="1" t="str">
        <f t="shared" ca="1" si="802"/>
        <v>No</v>
      </c>
      <c r="J4255" s="1" t="s">
        <v>304</v>
      </c>
      <c r="K4255" s="1" t="s">
        <v>305</v>
      </c>
      <c r="L4255" s="1"/>
      <c r="M4255" s="1" t="s">
        <v>304</v>
      </c>
      <c r="N4255" s="1"/>
      <c r="O4255" s="1" t="s">
        <v>306</v>
      </c>
      <c r="P4255" s="1">
        <v>16</v>
      </c>
      <c r="Q4255" s="1">
        <v>25</v>
      </c>
      <c r="R4255" s="1">
        <f t="shared" si="799"/>
        <v>16</v>
      </c>
      <c r="S4255" s="1">
        <v>25</v>
      </c>
      <c r="T4255" s="1">
        <f t="shared" si="803"/>
        <v>9</v>
      </c>
      <c r="U4255" s="1" t="s">
        <v>307</v>
      </c>
      <c r="V4255" s="1" t="s">
        <v>872</v>
      </c>
      <c r="W4255" s="1"/>
      <c r="X4255" s="1"/>
      <c r="Y4255" s="1"/>
      <c r="Z4255" s="1"/>
      <c r="AA4255" s="1"/>
      <c r="AB4255" s="1"/>
      <c r="AC4255" s="1"/>
      <c r="AD4255" s="1"/>
      <c r="AE4255" s="1"/>
      <c r="AF4255" s="1"/>
      <c r="AG4255" s="1"/>
      <c r="AH4255" s="1"/>
      <c r="AI4255" s="1"/>
      <c r="AJ4255" s="1" t="s">
        <v>49</v>
      </c>
      <c r="AK4255" s="1"/>
      <c r="AL4255" s="1"/>
      <c r="AM4255" s="1"/>
      <c r="AN4255" s="1"/>
      <c r="AO4255" s="1" t="s">
        <v>309</v>
      </c>
    </row>
    <row r="4256" spans="1:41">
      <c r="A4256" s="1" t="s">
        <v>1154</v>
      </c>
      <c r="B4256" s="1" t="s">
        <v>1155</v>
      </c>
      <c r="C4256" s="1" t="s">
        <v>36</v>
      </c>
      <c r="D4256" s="1">
        <v>96</v>
      </c>
      <c r="E4256" s="1">
        <v>60234</v>
      </c>
      <c r="F4256" s="5">
        <v>44048</v>
      </c>
      <c r="G4256" s="5">
        <v>44063</v>
      </c>
      <c r="H4256" s="1">
        <f t="shared" ca="1" si="801"/>
        <v>15</v>
      </c>
      <c r="I4256" s="1" t="str">
        <f t="shared" ca="1" si="802"/>
        <v>No</v>
      </c>
      <c r="J4256" s="1" t="s">
        <v>1156</v>
      </c>
      <c r="K4256" s="1" t="s">
        <v>46</v>
      </c>
      <c r="L4256" s="1"/>
      <c r="M4256" s="1" t="s">
        <v>1156</v>
      </c>
      <c r="N4256" s="1"/>
      <c r="O4256" s="1" t="s">
        <v>218</v>
      </c>
      <c r="P4256" s="1">
        <v>16</v>
      </c>
      <c r="Q4256" s="1"/>
      <c r="R4256" s="1">
        <f t="shared" si="799"/>
        <v>16</v>
      </c>
      <c r="S4256" s="1" t="str">
        <f>IF(ISBLANK(Q4256)=TRUE,"80",Q4256)</f>
        <v>80</v>
      </c>
      <c r="T4256" s="1">
        <f t="shared" si="803"/>
        <v>64</v>
      </c>
      <c r="U4256" s="1" t="s">
        <v>41</v>
      </c>
      <c r="V4256" s="1" t="s">
        <v>1157</v>
      </c>
      <c r="W4256" s="1"/>
      <c r="X4256" s="1"/>
      <c r="Y4256" s="1"/>
      <c r="Z4256" s="1"/>
      <c r="AA4256" s="1"/>
      <c r="AB4256" s="1"/>
      <c r="AC4256" s="1"/>
      <c r="AD4256" s="1"/>
      <c r="AE4256" s="1"/>
      <c r="AF4256" s="1"/>
      <c r="AG4256" s="1"/>
      <c r="AH4256" s="1" t="s">
        <v>1158</v>
      </c>
      <c r="AI4256" s="1"/>
      <c r="AJ4256" s="1" t="s">
        <v>49</v>
      </c>
      <c r="AK4256" s="1" t="s">
        <v>76</v>
      </c>
      <c r="AL4256" s="1"/>
      <c r="AM4256" s="1"/>
      <c r="AN4256" s="1"/>
      <c r="AO4256" s="1" t="s">
        <v>1159</v>
      </c>
    </row>
    <row r="4257" spans="1:41">
      <c r="A4257" s="1" t="s">
        <v>1232</v>
      </c>
      <c r="B4257" s="1" t="s">
        <v>1233</v>
      </c>
      <c r="C4257" s="1" t="s">
        <v>52</v>
      </c>
      <c r="D4257" s="1">
        <v>0</v>
      </c>
      <c r="E4257" s="1">
        <v>845</v>
      </c>
      <c r="F4257" s="5">
        <v>43847</v>
      </c>
      <c r="G4257" s="1"/>
      <c r="H4257" s="1">
        <f t="shared" ca="1" si="801"/>
        <v>257</v>
      </c>
      <c r="I4257" s="1" t="str">
        <f t="shared" ca="1" si="802"/>
        <v>No</v>
      </c>
      <c r="J4257" s="1" t="s">
        <v>304</v>
      </c>
      <c r="K4257" s="1" t="s">
        <v>305</v>
      </c>
      <c r="L4257" s="1"/>
      <c r="M4257" s="1" t="s">
        <v>304</v>
      </c>
      <c r="N4257" s="1"/>
      <c r="O4257" s="1" t="s">
        <v>306</v>
      </c>
      <c r="P4257" s="1">
        <v>16</v>
      </c>
      <c r="Q4257" s="1">
        <v>25</v>
      </c>
      <c r="R4257" s="1">
        <f t="shared" si="799"/>
        <v>16</v>
      </c>
      <c r="S4257" s="1">
        <v>25</v>
      </c>
      <c r="T4257" s="1">
        <f t="shared" si="803"/>
        <v>9</v>
      </c>
      <c r="U4257" s="1" t="s">
        <v>307</v>
      </c>
      <c r="V4257" s="1" t="s">
        <v>872</v>
      </c>
      <c r="W4257" s="1"/>
      <c r="X4257" s="1"/>
      <c r="Y4257" s="1"/>
      <c r="Z4257" s="1"/>
      <c r="AA4257" s="1"/>
      <c r="AB4257" s="1"/>
      <c r="AC4257" s="1"/>
      <c r="AD4257" s="1"/>
      <c r="AE4257" s="1"/>
      <c r="AF4257" s="1"/>
      <c r="AG4257" s="1"/>
      <c r="AH4257" s="1"/>
      <c r="AI4257" s="1"/>
      <c r="AJ4257" s="1" t="s">
        <v>49</v>
      </c>
      <c r="AK4257" s="1"/>
      <c r="AL4257" s="1"/>
      <c r="AM4257" s="1"/>
      <c r="AN4257" s="1"/>
      <c r="AO4257" s="1" t="s">
        <v>309</v>
      </c>
    </row>
    <row r="4258" spans="1:41">
      <c r="A4258" s="1" t="s">
        <v>1242</v>
      </c>
      <c r="B4258" s="1" t="s">
        <v>1243</v>
      </c>
      <c r="C4258" s="1" t="s">
        <v>128</v>
      </c>
      <c r="D4258" s="1">
        <v>1766</v>
      </c>
      <c r="E4258" s="1">
        <v>1100052</v>
      </c>
      <c r="F4258" s="5">
        <v>43871</v>
      </c>
      <c r="G4258" s="5">
        <v>43892</v>
      </c>
      <c r="H4258" s="1">
        <f t="shared" ca="1" si="801"/>
        <v>21</v>
      </c>
      <c r="I4258" s="1" t="str">
        <f t="shared" ca="1" si="802"/>
        <v>No</v>
      </c>
      <c r="J4258" s="1" t="s">
        <v>1244</v>
      </c>
      <c r="K4258" s="1" t="s">
        <v>1245</v>
      </c>
      <c r="L4258" s="1"/>
      <c r="M4258" s="1" t="s">
        <v>1246</v>
      </c>
      <c r="N4258" s="1"/>
      <c r="O4258" s="1" t="s">
        <v>218</v>
      </c>
      <c r="P4258" s="1">
        <v>16</v>
      </c>
      <c r="Q4258" s="1"/>
      <c r="R4258" s="1">
        <f t="shared" si="799"/>
        <v>16</v>
      </c>
      <c r="S4258" s="1" t="str">
        <f>IF(ISBLANK(Q4258)=TRUE,"80",Q4258)</f>
        <v>80</v>
      </c>
      <c r="T4258" s="1">
        <f t="shared" si="803"/>
        <v>64</v>
      </c>
      <c r="U4258" s="1" t="s">
        <v>132</v>
      </c>
      <c r="V4258" s="1" t="s">
        <v>210</v>
      </c>
      <c r="W4258" s="1"/>
      <c r="X4258" s="1"/>
      <c r="Y4258" s="1"/>
      <c r="Z4258" s="1"/>
      <c r="AA4258" s="1"/>
      <c r="AB4258" s="1"/>
      <c r="AC4258" s="1"/>
      <c r="AD4258" s="1"/>
      <c r="AE4258" s="1"/>
      <c r="AF4258" s="1"/>
      <c r="AG4258" s="1"/>
      <c r="AH4258" s="1"/>
      <c r="AI4258" s="1"/>
      <c r="AJ4258" s="1" t="s">
        <v>49</v>
      </c>
      <c r="AK4258" s="1" t="s">
        <v>76</v>
      </c>
      <c r="AL4258" s="1"/>
      <c r="AM4258" s="1"/>
      <c r="AN4258" s="1"/>
      <c r="AO4258" s="1" t="s">
        <v>1247</v>
      </c>
    </row>
    <row r="4259" spans="1:41">
      <c r="A4259" s="1" t="s">
        <v>1294</v>
      </c>
      <c r="B4259" s="1" t="s">
        <v>1295</v>
      </c>
      <c r="C4259" s="1" t="s">
        <v>52</v>
      </c>
      <c r="D4259" s="1">
        <v>10</v>
      </c>
      <c r="E4259" s="1">
        <v>20871</v>
      </c>
      <c r="F4259" s="5">
        <v>43841</v>
      </c>
      <c r="G4259" s="5">
        <v>43842</v>
      </c>
      <c r="H4259" s="1">
        <f t="shared" ca="1" si="801"/>
        <v>1</v>
      </c>
      <c r="I4259" s="1" t="str">
        <f t="shared" ca="1" si="802"/>
        <v>No</v>
      </c>
      <c r="J4259" s="1" t="s">
        <v>304</v>
      </c>
      <c r="K4259" s="1" t="s">
        <v>305</v>
      </c>
      <c r="L4259" s="1" t="s">
        <v>512</v>
      </c>
      <c r="M4259" s="1" t="s">
        <v>304</v>
      </c>
      <c r="N4259" s="1"/>
      <c r="O4259" s="1" t="s">
        <v>306</v>
      </c>
      <c r="P4259" s="1">
        <v>16</v>
      </c>
      <c r="Q4259" s="1">
        <v>25</v>
      </c>
      <c r="R4259" s="1">
        <f t="shared" si="799"/>
        <v>16</v>
      </c>
      <c r="S4259" s="1">
        <v>25</v>
      </c>
      <c r="T4259" s="1">
        <f t="shared" si="803"/>
        <v>9</v>
      </c>
      <c r="U4259" s="1" t="s">
        <v>307</v>
      </c>
      <c r="V4259" s="1"/>
      <c r="W4259" s="1"/>
      <c r="X4259" s="1"/>
      <c r="Y4259" s="1"/>
      <c r="Z4259" s="1"/>
      <c r="AA4259" s="1"/>
      <c r="AB4259" s="1"/>
      <c r="AC4259" s="1"/>
      <c r="AD4259" s="1"/>
      <c r="AE4259" s="1"/>
      <c r="AF4259" s="1"/>
      <c r="AG4259" s="1"/>
      <c r="AH4259" s="1"/>
      <c r="AI4259" s="1"/>
      <c r="AJ4259" s="1" t="s">
        <v>49</v>
      </c>
      <c r="AK4259" s="1"/>
      <c r="AL4259" s="1"/>
      <c r="AM4259" s="1"/>
      <c r="AN4259" s="1"/>
      <c r="AO4259" s="1" t="s">
        <v>1296</v>
      </c>
    </row>
    <row r="4260" spans="1:41">
      <c r="A4260" s="1" t="s">
        <v>1487</v>
      </c>
      <c r="B4260" s="1" t="s">
        <v>1488</v>
      </c>
      <c r="C4260" s="1" t="s">
        <v>52</v>
      </c>
      <c r="D4260" s="1">
        <v>1</v>
      </c>
      <c r="E4260" s="1">
        <v>2431</v>
      </c>
      <c r="F4260" s="5">
        <v>43847</v>
      </c>
      <c r="G4260" s="1"/>
      <c r="H4260" s="1">
        <f t="shared" ca="1" si="801"/>
        <v>257</v>
      </c>
      <c r="I4260" s="1" t="str">
        <f t="shared" ca="1" si="802"/>
        <v>No</v>
      </c>
      <c r="J4260" s="1" t="s">
        <v>304</v>
      </c>
      <c r="K4260" s="1" t="s">
        <v>305</v>
      </c>
      <c r="L4260" s="1"/>
      <c r="M4260" s="1" t="s">
        <v>304</v>
      </c>
      <c r="N4260" s="1"/>
      <c r="O4260" s="1" t="s">
        <v>306</v>
      </c>
      <c r="P4260" s="1">
        <v>16</v>
      </c>
      <c r="Q4260" s="1">
        <v>25</v>
      </c>
      <c r="R4260" s="1">
        <f t="shared" si="799"/>
        <v>16</v>
      </c>
      <c r="S4260" s="1">
        <v>25</v>
      </c>
      <c r="T4260" s="1">
        <f t="shared" si="803"/>
        <v>9</v>
      </c>
      <c r="U4260" s="1" t="s">
        <v>307</v>
      </c>
      <c r="V4260" s="1" t="s">
        <v>308</v>
      </c>
      <c r="W4260" s="1"/>
      <c r="X4260" s="1"/>
      <c r="Y4260" s="1"/>
      <c r="Z4260" s="1"/>
      <c r="AA4260" s="1"/>
      <c r="AB4260" s="1"/>
      <c r="AC4260" s="1"/>
      <c r="AD4260" s="1"/>
      <c r="AE4260" s="1"/>
      <c r="AF4260" s="1"/>
      <c r="AG4260" s="1"/>
      <c r="AH4260" s="1"/>
      <c r="AI4260" s="1"/>
      <c r="AJ4260" s="1" t="s">
        <v>49</v>
      </c>
      <c r="AK4260" s="1"/>
      <c r="AL4260" s="1"/>
      <c r="AM4260" s="1"/>
      <c r="AN4260" s="1"/>
      <c r="AO4260" s="1" t="s">
        <v>309</v>
      </c>
    </row>
    <row r="4261" spans="1:41">
      <c r="A4261" s="1" t="s">
        <v>1588</v>
      </c>
      <c r="B4261" s="1" t="s">
        <v>1233</v>
      </c>
      <c r="C4261" s="1" t="s">
        <v>52</v>
      </c>
      <c r="D4261" s="1">
        <v>0</v>
      </c>
      <c r="E4261" s="1">
        <v>885</v>
      </c>
      <c r="F4261" s="5">
        <v>43847</v>
      </c>
      <c r="G4261" s="1"/>
      <c r="H4261" s="1">
        <f t="shared" ca="1" si="801"/>
        <v>257</v>
      </c>
      <c r="I4261" s="1" t="str">
        <f t="shared" ca="1" si="802"/>
        <v>No</v>
      </c>
      <c r="J4261" s="1" t="s">
        <v>304</v>
      </c>
      <c r="K4261" s="1" t="s">
        <v>305</v>
      </c>
      <c r="L4261" s="1"/>
      <c r="M4261" s="1" t="s">
        <v>304</v>
      </c>
      <c r="N4261" s="1"/>
      <c r="O4261" s="1" t="s">
        <v>306</v>
      </c>
      <c r="P4261" s="1">
        <v>16</v>
      </c>
      <c r="Q4261" s="1">
        <v>25</v>
      </c>
      <c r="R4261" s="1">
        <f t="shared" si="799"/>
        <v>16</v>
      </c>
      <c r="S4261" s="1">
        <v>25</v>
      </c>
      <c r="T4261" s="1">
        <f t="shared" si="803"/>
        <v>9</v>
      </c>
      <c r="U4261" s="1" t="s">
        <v>307</v>
      </c>
      <c r="V4261" s="1" t="s">
        <v>878</v>
      </c>
      <c r="W4261" s="1"/>
      <c r="X4261" s="1"/>
      <c r="Y4261" s="1"/>
      <c r="Z4261" s="1"/>
      <c r="AA4261" s="1"/>
      <c r="AB4261" s="1"/>
      <c r="AC4261" s="1"/>
      <c r="AD4261" s="1"/>
      <c r="AE4261" s="1"/>
      <c r="AF4261" s="1"/>
      <c r="AG4261" s="1"/>
      <c r="AH4261" s="1"/>
      <c r="AI4261" s="1"/>
      <c r="AJ4261" s="1" t="s">
        <v>49</v>
      </c>
      <c r="AK4261" s="1"/>
      <c r="AL4261" s="1"/>
      <c r="AM4261" s="1"/>
      <c r="AN4261" s="1"/>
      <c r="AO4261" s="1" t="s">
        <v>309</v>
      </c>
    </row>
    <row r="4262" spans="1:41">
      <c r="A4262" s="1" t="s">
        <v>1691</v>
      </c>
      <c r="B4262" s="1" t="s">
        <v>1692</v>
      </c>
      <c r="C4262" s="1" t="s">
        <v>52</v>
      </c>
      <c r="D4262" s="1">
        <v>27</v>
      </c>
      <c r="E4262" s="1">
        <v>38379</v>
      </c>
      <c r="F4262" s="5">
        <v>43860</v>
      </c>
      <c r="G4262" s="5">
        <v>43861</v>
      </c>
      <c r="H4262" s="1">
        <f t="shared" ca="1" si="801"/>
        <v>1</v>
      </c>
      <c r="I4262" s="1" t="str">
        <f t="shared" ca="1" si="802"/>
        <v>No</v>
      </c>
      <c r="J4262" s="1" t="s">
        <v>304</v>
      </c>
      <c r="K4262" s="1" t="s">
        <v>305</v>
      </c>
      <c r="L4262" s="1"/>
      <c r="M4262" s="1" t="s">
        <v>304</v>
      </c>
      <c r="N4262" s="1"/>
      <c r="O4262" s="1" t="s">
        <v>306</v>
      </c>
      <c r="P4262" s="1">
        <v>16</v>
      </c>
      <c r="Q4262" s="1">
        <v>25</v>
      </c>
      <c r="R4262" s="1">
        <f t="shared" si="799"/>
        <v>16</v>
      </c>
      <c r="S4262" s="1">
        <v>25</v>
      </c>
      <c r="T4262" s="1">
        <f t="shared" si="803"/>
        <v>9</v>
      </c>
      <c r="U4262" s="1" t="s">
        <v>307</v>
      </c>
      <c r="V4262" s="1"/>
      <c r="W4262" s="1"/>
      <c r="X4262" s="1"/>
      <c r="Y4262" s="1"/>
      <c r="Z4262" s="1"/>
      <c r="AA4262" s="1"/>
      <c r="AB4262" s="1"/>
      <c r="AC4262" s="1"/>
      <c r="AD4262" s="1"/>
      <c r="AE4262" s="1"/>
      <c r="AF4262" s="1"/>
      <c r="AG4262" s="1"/>
      <c r="AH4262" s="1"/>
      <c r="AI4262" s="1"/>
      <c r="AJ4262" s="1" t="s">
        <v>49</v>
      </c>
      <c r="AK4262" s="1"/>
      <c r="AL4262" s="1"/>
      <c r="AM4262" s="1"/>
      <c r="AN4262" s="1"/>
      <c r="AO4262" s="1" t="s">
        <v>1693</v>
      </c>
    </row>
    <row r="4263" spans="1:41">
      <c r="A4263" s="1" t="s">
        <v>1842</v>
      </c>
      <c r="B4263" s="1" t="s">
        <v>1843</v>
      </c>
      <c r="C4263" s="1" t="s">
        <v>36</v>
      </c>
      <c r="D4263" s="1">
        <v>96</v>
      </c>
      <c r="E4263" s="1">
        <v>70759</v>
      </c>
      <c r="F4263" s="5">
        <v>43864</v>
      </c>
      <c r="G4263" s="5">
        <v>43878</v>
      </c>
      <c r="H4263" s="1">
        <f t="shared" ca="1" si="801"/>
        <v>14</v>
      </c>
      <c r="I4263" s="1" t="str">
        <f t="shared" ca="1" si="802"/>
        <v>No</v>
      </c>
      <c r="J4263" s="1" t="s">
        <v>1844</v>
      </c>
      <c r="K4263" s="1" t="s">
        <v>1845</v>
      </c>
      <c r="L4263" s="1" t="s">
        <v>1846</v>
      </c>
      <c r="M4263" s="1" t="s">
        <v>1846</v>
      </c>
      <c r="N4263" s="1"/>
      <c r="O4263" s="1" t="s">
        <v>218</v>
      </c>
      <c r="P4263" s="1">
        <v>16</v>
      </c>
      <c r="Q4263" s="1"/>
      <c r="R4263" s="1">
        <f t="shared" si="799"/>
        <v>16</v>
      </c>
      <c r="S4263" s="1" t="str">
        <f>IF(ISBLANK(Q4263)=TRUE,"80",Q4263)</f>
        <v>80</v>
      </c>
      <c r="T4263" s="1">
        <f t="shared" si="803"/>
        <v>64</v>
      </c>
      <c r="U4263" s="1" t="s">
        <v>41</v>
      </c>
      <c r="V4263" s="1" t="s">
        <v>1847</v>
      </c>
      <c r="W4263" s="1"/>
      <c r="X4263" s="1"/>
      <c r="Y4263" s="1"/>
      <c r="Z4263" s="1"/>
      <c r="AA4263" s="1"/>
      <c r="AB4263" s="1"/>
      <c r="AC4263" s="1"/>
      <c r="AD4263" s="1"/>
      <c r="AE4263" s="1"/>
      <c r="AF4263" s="1"/>
      <c r="AG4263" s="1"/>
      <c r="AH4263" s="1"/>
      <c r="AI4263" s="1"/>
      <c r="AJ4263" s="1" t="s">
        <v>49</v>
      </c>
      <c r="AK4263" s="1"/>
      <c r="AL4263" s="1"/>
      <c r="AM4263" s="1"/>
      <c r="AN4263" s="1"/>
      <c r="AO4263" s="1" t="s">
        <v>1848</v>
      </c>
    </row>
    <row r="4264" spans="1:41">
      <c r="A4264" s="1" t="s">
        <v>1893</v>
      </c>
      <c r="B4264" s="1" t="s">
        <v>1894</v>
      </c>
      <c r="C4264" s="1" t="s">
        <v>52</v>
      </c>
      <c r="D4264" s="1">
        <v>0</v>
      </c>
      <c r="E4264" s="1">
        <v>1115</v>
      </c>
      <c r="F4264" s="5">
        <v>43847</v>
      </c>
      <c r="G4264" s="1"/>
      <c r="H4264" s="1">
        <f t="shared" ca="1" si="801"/>
        <v>257</v>
      </c>
      <c r="I4264" s="1" t="str">
        <f t="shared" ca="1" si="802"/>
        <v>No</v>
      </c>
      <c r="J4264" s="1" t="s">
        <v>304</v>
      </c>
      <c r="K4264" s="1" t="s">
        <v>305</v>
      </c>
      <c r="L4264" s="1"/>
      <c r="M4264" s="1" t="s">
        <v>304</v>
      </c>
      <c r="N4264" s="1"/>
      <c r="O4264" s="1" t="s">
        <v>306</v>
      </c>
      <c r="P4264" s="1">
        <v>16</v>
      </c>
      <c r="Q4264" s="1">
        <v>25</v>
      </c>
      <c r="R4264" s="1">
        <f t="shared" si="799"/>
        <v>16</v>
      </c>
      <c r="S4264" s="1">
        <v>25</v>
      </c>
      <c r="T4264" s="1">
        <f t="shared" si="803"/>
        <v>9</v>
      </c>
      <c r="U4264" s="1" t="s">
        <v>307</v>
      </c>
      <c r="V4264" s="1" t="s">
        <v>872</v>
      </c>
      <c r="W4264" s="1"/>
      <c r="X4264" s="1"/>
      <c r="Y4264" s="1"/>
      <c r="Z4264" s="1"/>
      <c r="AA4264" s="1"/>
      <c r="AB4264" s="1"/>
      <c r="AC4264" s="1"/>
      <c r="AD4264" s="1"/>
      <c r="AE4264" s="1"/>
      <c r="AF4264" s="1"/>
      <c r="AG4264" s="1"/>
      <c r="AH4264" s="1"/>
      <c r="AI4264" s="1"/>
      <c r="AJ4264" s="1" t="s">
        <v>49</v>
      </c>
      <c r="AK4264" s="1"/>
      <c r="AL4264" s="1"/>
      <c r="AM4264" s="1"/>
      <c r="AN4264" s="1"/>
      <c r="AO4264" s="1" t="s">
        <v>309</v>
      </c>
    </row>
    <row r="4265" spans="1:41">
      <c r="A4265" s="1" t="s">
        <v>1899</v>
      </c>
      <c r="B4265" s="1" t="s">
        <v>1900</v>
      </c>
      <c r="C4265" s="1" t="s">
        <v>52</v>
      </c>
      <c r="D4265" s="1">
        <v>1</v>
      </c>
      <c r="E4265" s="1">
        <v>2522</v>
      </c>
      <c r="F4265" s="5">
        <v>43847</v>
      </c>
      <c r="G4265" s="1"/>
      <c r="H4265" s="1">
        <f t="shared" ca="1" si="801"/>
        <v>257</v>
      </c>
      <c r="I4265" s="1" t="str">
        <f t="shared" ca="1" si="802"/>
        <v>No</v>
      </c>
      <c r="J4265" s="1" t="s">
        <v>304</v>
      </c>
      <c r="K4265" s="1" t="s">
        <v>305</v>
      </c>
      <c r="L4265" s="1"/>
      <c r="M4265" s="1" t="s">
        <v>304</v>
      </c>
      <c r="N4265" s="1"/>
      <c r="O4265" s="1" t="s">
        <v>306</v>
      </c>
      <c r="P4265" s="1">
        <v>16</v>
      </c>
      <c r="Q4265" s="1">
        <v>25</v>
      </c>
      <c r="R4265" s="1">
        <f t="shared" si="799"/>
        <v>16</v>
      </c>
      <c r="S4265" s="1">
        <v>25</v>
      </c>
      <c r="T4265" s="1">
        <f t="shared" si="803"/>
        <v>9</v>
      </c>
      <c r="U4265" s="1" t="s">
        <v>307</v>
      </c>
      <c r="V4265" s="1" t="s">
        <v>1901</v>
      </c>
      <c r="W4265" s="1"/>
      <c r="X4265" s="1"/>
      <c r="Y4265" s="1"/>
      <c r="Z4265" s="1"/>
      <c r="AA4265" s="1"/>
      <c r="AB4265" s="1"/>
      <c r="AC4265" s="1"/>
      <c r="AD4265" s="1"/>
      <c r="AE4265" s="1"/>
      <c r="AF4265" s="1"/>
      <c r="AG4265" s="1"/>
      <c r="AH4265" s="1"/>
      <c r="AI4265" s="1"/>
      <c r="AJ4265" s="1" t="s">
        <v>49</v>
      </c>
      <c r="AK4265" s="1"/>
      <c r="AL4265" s="1"/>
      <c r="AM4265" s="1"/>
      <c r="AN4265" s="1"/>
      <c r="AO4265" s="1" t="s">
        <v>309</v>
      </c>
    </row>
    <row r="4266" spans="1:41">
      <c r="A4266" s="1" t="s">
        <v>1991</v>
      </c>
      <c r="B4266" s="1" t="s">
        <v>1992</v>
      </c>
      <c r="C4266" s="1" t="s">
        <v>52</v>
      </c>
      <c r="D4266" s="1">
        <v>0</v>
      </c>
      <c r="E4266" s="1">
        <v>1237</v>
      </c>
      <c r="F4266" s="5">
        <v>43847</v>
      </c>
      <c r="G4266" s="1"/>
      <c r="H4266" s="1">
        <f t="shared" ca="1" si="801"/>
        <v>257</v>
      </c>
      <c r="I4266" s="1" t="str">
        <f t="shared" ca="1" si="802"/>
        <v>No</v>
      </c>
      <c r="J4266" s="1" t="s">
        <v>304</v>
      </c>
      <c r="K4266" s="1" t="s">
        <v>305</v>
      </c>
      <c r="L4266" s="1"/>
      <c r="M4266" s="1" t="s">
        <v>304</v>
      </c>
      <c r="N4266" s="1"/>
      <c r="O4266" s="1" t="s">
        <v>306</v>
      </c>
      <c r="P4266" s="1">
        <v>16</v>
      </c>
      <c r="Q4266" s="1">
        <v>25</v>
      </c>
      <c r="R4266" s="1">
        <f t="shared" si="799"/>
        <v>16</v>
      </c>
      <c r="S4266" s="1">
        <v>25</v>
      </c>
      <c r="T4266" s="1">
        <f t="shared" si="803"/>
        <v>9</v>
      </c>
      <c r="U4266" s="1" t="s">
        <v>307</v>
      </c>
      <c r="V4266" s="1" t="s">
        <v>1901</v>
      </c>
      <c r="W4266" s="1"/>
      <c r="X4266" s="1"/>
      <c r="Y4266" s="1"/>
      <c r="Z4266" s="1"/>
      <c r="AA4266" s="1"/>
      <c r="AB4266" s="1"/>
      <c r="AC4266" s="1"/>
      <c r="AD4266" s="1"/>
      <c r="AE4266" s="1"/>
      <c r="AF4266" s="1"/>
      <c r="AG4266" s="1"/>
      <c r="AH4266" s="1"/>
      <c r="AI4266" s="1"/>
      <c r="AJ4266" s="1" t="s">
        <v>49</v>
      </c>
      <c r="AK4266" s="1"/>
      <c r="AL4266" s="1"/>
      <c r="AM4266" s="1"/>
      <c r="AN4266" s="1"/>
      <c r="AO4266" s="1" t="s">
        <v>309</v>
      </c>
    </row>
    <row r="4267" spans="1:41">
      <c r="A4267" s="1" t="s">
        <v>2015</v>
      </c>
      <c r="B4267" s="1" t="s">
        <v>2016</v>
      </c>
      <c r="C4267" s="1" t="s">
        <v>36</v>
      </c>
      <c r="D4267" s="1">
        <v>105</v>
      </c>
      <c r="E4267" s="1">
        <v>83538</v>
      </c>
      <c r="F4267" s="5">
        <v>44048</v>
      </c>
      <c r="G4267" s="5">
        <v>44063</v>
      </c>
      <c r="H4267" s="1">
        <f t="shared" ca="1" si="801"/>
        <v>15</v>
      </c>
      <c r="I4267" s="1" t="str">
        <f t="shared" ca="1" si="802"/>
        <v>No</v>
      </c>
      <c r="J4267" s="1" t="s">
        <v>1156</v>
      </c>
      <c r="K4267" s="1" t="s">
        <v>46</v>
      </c>
      <c r="L4267" s="1"/>
      <c r="M4267" s="1" t="s">
        <v>1156</v>
      </c>
      <c r="N4267" s="1"/>
      <c r="O4267" s="1" t="s">
        <v>218</v>
      </c>
      <c r="P4267" s="1">
        <v>16</v>
      </c>
      <c r="Q4267" s="1"/>
      <c r="R4267" s="1">
        <f t="shared" si="799"/>
        <v>16</v>
      </c>
      <c r="S4267" s="1" t="str">
        <f t="shared" ref="S4267:S4269" si="805">IF(ISBLANK(Q4267)=TRUE,"80",Q4267)</f>
        <v>80</v>
      </c>
      <c r="T4267" s="1">
        <f t="shared" si="803"/>
        <v>64</v>
      </c>
      <c r="U4267" s="1" t="s">
        <v>41</v>
      </c>
      <c r="V4267" s="1" t="s">
        <v>2017</v>
      </c>
      <c r="W4267" s="1"/>
      <c r="X4267" s="1"/>
      <c r="Y4267" s="1"/>
      <c r="Z4267" s="1"/>
      <c r="AA4267" s="1"/>
      <c r="AB4267" s="1"/>
      <c r="AC4267" s="1"/>
      <c r="AD4267" s="1"/>
      <c r="AE4267" s="1"/>
      <c r="AF4267" s="1"/>
      <c r="AG4267" s="1"/>
      <c r="AH4267" s="1" t="s">
        <v>1158</v>
      </c>
      <c r="AI4267" s="1"/>
      <c r="AJ4267" s="1" t="s">
        <v>49</v>
      </c>
      <c r="AK4267" s="1" t="s">
        <v>76</v>
      </c>
      <c r="AL4267" s="1"/>
      <c r="AM4267" s="1"/>
      <c r="AN4267" s="1"/>
      <c r="AO4267" s="1" t="s">
        <v>2018</v>
      </c>
    </row>
    <row r="4268" spans="1:41">
      <c r="A4268" s="1" t="s">
        <v>2056</v>
      </c>
      <c r="B4268" s="1" t="s">
        <v>2057</v>
      </c>
      <c r="C4268" s="1" t="s">
        <v>36</v>
      </c>
      <c r="D4268" s="1">
        <v>87</v>
      </c>
      <c r="E4268" s="1">
        <v>55666</v>
      </c>
      <c r="F4268" s="5">
        <v>44048</v>
      </c>
      <c r="G4268" s="5">
        <v>44063</v>
      </c>
      <c r="H4268" s="1">
        <f t="shared" ca="1" si="801"/>
        <v>15</v>
      </c>
      <c r="I4268" s="1" t="str">
        <f t="shared" ca="1" si="802"/>
        <v>No</v>
      </c>
      <c r="J4268" s="1" t="s">
        <v>1156</v>
      </c>
      <c r="K4268" s="1" t="s">
        <v>46</v>
      </c>
      <c r="L4268" s="1"/>
      <c r="M4268" s="1" t="s">
        <v>1156</v>
      </c>
      <c r="N4268" s="1"/>
      <c r="O4268" s="1" t="s">
        <v>218</v>
      </c>
      <c r="P4268" s="1">
        <v>16</v>
      </c>
      <c r="Q4268" s="1"/>
      <c r="R4268" s="1">
        <f t="shared" si="799"/>
        <v>16</v>
      </c>
      <c r="S4268" s="1" t="str">
        <f t="shared" si="805"/>
        <v>80</v>
      </c>
      <c r="T4268" s="1">
        <f t="shared" si="803"/>
        <v>64</v>
      </c>
      <c r="U4268" s="1" t="s">
        <v>41</v>
      </c>
      <c r="V4268" s="1" t="s">
        <v>1157</v>
      </c>
      <c r="W4268" s="1"/>
      <c r="X4268" s="1"/>
      <c r="Y4268" s="1"/>
      <c r="Z4268" s="1"/>
      <c r="AA4268" s="1"/>
      <c r="AB4268" s="1"/>
      <c r="AC4268" s="1"/>
      <c r="AD4268" s="1"/>
      <c r="AE4268" s="1"/>
      <c r="AF4268" s="1"/>
      <c r="AG4268" s="1"/>
      <c r="AH4268" s="1" t="s">
        <v>1158</v>
      </c>
      <c r="AI4268" s="1"/>
      <c r="AJ4268" s="1" t="s">
        <v>49</v>
      </c>
      <c r="AK4268" s="1" t="s">
        <v>76</v>
      </c>
      <c r="AL4268" s="1"/>
      <c r="AM4268" s="1"/>
      <c r="AN4268" s="1"/>
      <c r="AO4268" s="1" t="s">
        <v>2058</v>
      </c>
    </row>
    <row r="4269" spans="1:41">
      <c r="A4269" s="1" t="s">
        <v>2062</v>
      </c>
      <c r="B4269" s="1" t="s">
        <v>2063</v>
      </c>
      <c r="C4269" s="1" t="s">
        <v>52</v>
      </c>
      <c r="D4269" s="1">
        <v>35</v>
      </c>
      <c r="E4269" s="1">
        <v>12872</v>
      </c>
      <c r="F4269" s="5">
        <v>43900</v>
      </c>
      <c r="G4269" s="5">
        <v>43905</v>
      </c>
      <c r="H4269" s="1">
        <f t="shared" ca="1" si="801"/>
        <v>5</v>
      </c>
      <c r="I4269" s="1" t="str">
        <f t="shared" ca="1" si="802"/>
        <v>No</v>
      </c>
      <c r="J4269" s="1" t="s">
        <v>2064</v>
      </c>
      <c r="K4269" s="1" t="s">
        <v>2065</v>
      </c>
      <c r="L4269" s="1" t="s">
        <v>2066</v>
      </c>
      <c r="M4269" s="1" t="s">
        <v>2067</v>
      </c>
      <c r="N4269" s="1"/>
      <c r="O4269" s="1" t="s">
        <v>218</v>
      </c>
      <c r="P4269" s="1">
        <v>16</v>
      </c>
      <c r="Q4269" s="1"/>
      <c r="R4269" s="1">
        <f t="shared" si="799"/>
        <v>16</v>
      </c>
      <c r="S4269" s="1" t="str">
        <f t="shared" si="805"/>
        <v>80</v>
      </c>
      <c r="T4269" s="1">
        <f t="shared" si="803"/>
        <v>64</v>
      </c>
      <c r="U4269" s="1" t="s">
        <v>1967</v>
      </c>
      <c r="V4269" s="1"/>
      <c r="W4269" s="1"/>
      <c r="X4269" s="1"/>
      <c r="Y4269" s="1"/>
      <c r="Z4269" s="1"/>
      <c r="AA4269" s="1"/>
      <c r="AB4269" s="1"/>
      <c r="AC4269" s="1"/>
      <c r="AD4269" s="3">
        <v>8.5646856178562497E+109</v>
      </c>
      <c r="AE4269" s="1"/>
      <c r="AF4269" s="1"/>
      <c r="AG4269" s="1"/>
      <c r="AH4269" s="1"/>
      <c r="AI4269" s="1"/>
      <c r="AJ4269" s="1" t="s">
        <v>49</v>
      </c>
      <c r="AK4269" s="1" t="s">
        <v>1969</v>
      </c>
      <c r="AL4269" s="1"/>
      <c r="AM4269" s="1"/>
      <c r="AN4269" s="1"/>
      <c r="AO4269" s="1" t="s">
        <v>2068</v>
      </c>
    </row>
    <row r="4270" spans="1:41">
      <c r="A4270" s="1" t="s">
        <v>2110</v>
      </c>
      <c r="B4270" s="1" t="s">
        <v>303</v>
      </c>
      <c r="C4270" s="1" t="s">
        <v>52</v>
      </c>
      <c r="D4270" s="1">
        <v>0</v>
      </c>
      <c r="E4270" s="1">
        <v>1420</v>
      </c>
      <c r="F4270" s="5">
        <v>43847</v>
      </c>
      <c r="G4270" s="1"/>
      <c r="H4270" s="1">
        <f t="shared" ca="1" si="801"/>
        <v>257</v>
      </c>
      <c r="I4270" s="1" t="str">
        <f t="shared" ca="1" si="802"/>
        <v>No</v>
      </c>
      <c r="J4270" s="1" t="s">
        <v>304</v>
      </c>
      <c r="K4270" s="1" t="s">
        <v>305</v>
      </c>
      <c r="L4270" s="1"/>
      <c r="M4270" s="1" t="s">
        <v>304</v>
      </c>
      <c r="N4270" s="1"/>
      <c r="O4270" s="1" t="s">
        <v>306</v>
      </c>
      <c r="P4270" s="1">
        <v>16</v>
      </c>
      <c r="Q4270" s="1">
        <v>25</v>
      </c>
      <c r="R4270" s="1">
        <f t="shared" si="799"/>
        <v>16</v>
      </c>
      <c r="S4270" s="1">
        <v>25</v>
      </c>
      <c r="T4270" s="1">
        <f t="shared" si="803"/>
        <v>9</v>
      </c>
      <c r="U4270" s="1" t="s">
        <v>307</v>
      </c>
      <c r="V4270" s="1" t="s">
        <v>1901</v>
      </c>
      <c r="W4270" s="1"/>
      <c r="X4270" s="1"/>
      <c r="Y4270" s="1"/>
      <c r="Z4270" s="1"/>
      <c r="AA4270" s="1"/>
      <c r="AB4270" s="1"/>
      <c r="AC4270" s="1"/>
      <c r="AD4270" s="1"/>
      <c r="AE4270" s="1"/>
      <c r="AF4270" s="1"/>
      <c r="AG4270" s="1"/>
      <c r="AH4270" s="1"/>
      <c r="AI4270" s="1"/>
      <c r="AJ4270" s="1" t="s">
        <v>49</v>
      </c>
      <c r="AK4270" s="1"/>
      <c r="AL4270" s="1"/>
      <c r="AM4270" s="1"/>
      <c r="AN4270" s="1"/>
      <c r="AO4270" s="1" t="s">
        <v>309</v>
      </c>
    </row>
    <row r="4271" spans="1:41">
      <c r="A4271" s="1" t="s">
        <v>2183</v>
      </c>
      <c r="B4271" s="1" t="s">
        <v>2184</v>
      </c>
      <c r="C4271" s="1" t="s">
        <v>52</v>
      </c>
      <c r="D4271" s="1">
        <v>8</v>
      </c>
      <c r="E4271" s="1">
        <v>16750</v>
      </c>
      <c r="F4271" s="5">
        <v>43843</v>
      </c>
      <c r="G4271" s="5">
        <v>43843</v>
      </c>
      <c r="H4271" s="1">
        <f t="shared" ca="1" si="801"/>
        <v>0</v>
      </c>
      <c r="I4271" s="1" t="str">
        <f t="shared" ca="1" si="802"/>
        <v>Yes</v>
      </c>
      <c r="J4271" s="1" t="s">
        <v>304</v>
      </c>
      <c r="K4271" s="1" t="s">
        <v>305</v>
      </c>
      <c r="L4271" s="1" t="s">
        <v>512</v>
      </c>
      <c r="M4271" s="1" t="s">
        <v>304</v>
      </c>
      <c r="N4271" s="1"/>
      <c r="O4271" s="1" t="s">
        <v>306</v>
      </c>
      <c r="P4271" s="1">
        <v>16</v>
      </c>
      <c r="Q4271" s="1">
        <v>25</v>
      </c>
      <c r="R4271" s="1">
        <f t="shared" si="799"/>
        <v>16</v>
      </c>
      <c r="S4271" s="1">
        <v>25</v>
      </c>
      <c r="T4271" s="1">
        <f t="shared" si="803"/>
        <v>9</v>
      </c>
      <c r="U4271" s="1" t="s">
        <v>307</v>
      </c>
      <c r="V4271" s="1"/>
      <c r="W4271" s="1"/>
      <c r="X4271" s="1"/>
      <c r="Y4271" s="1"/>
      <c r="Z4271" s="1"/>
      <c r="AA4271" s="1"/>
      <c r="AB4271" s="1"/>
      <c r="AC4271" s="1"/>
      <c r="AD4271" s="1"/>
      <c r="AE4271" s="1"/>
      <c r="AF4271" s="1"/>
      <c r="AG4271" s="1"/>
      <c r="AH4271" s="1"/>
      <c r="AI4271" s="1"/>
      <c r="AJ4271" s="1" t="s">
        <v>49</v>
      </c>
      <c r="AK4271" s="1"/>
      <c r="AL4271" s="1"/>
      <c r="AM4271" s="1"/>
      <c r="AN4271" s="1"/>
      <c r="AO4271" s="1" t="s">
        <v>513</v>
      </c>
    </row>
    <row r="4272" spans="1:41">
      <c r="A4272" s="1" t="s">
        <v>2255</v>
      </c>
      <c r="B4272" s="1" t="s">
        <v>2256</v>
      </c>
      <c r="C4272" s="1" t="s">
        <v>52</v>
      </c>
      <c r="D4272" s="1">
        <v>0</v>
      </c>
      <c r="E4272" s="1">
        <v>949</v>
      </c>
      <c r="F4272" s="5">
        <v>43847</v>
      </c>
      <c r="G4272" s="1"/>
      <c r="H4272" s="1">
        <f t="shared" ca="1" si="801"/>
        <v>257</v>
      </c>
      <c r="I4272" s="1" t="str">
        <f t="shared" ca="1" si="802"/>
        <v>No</v>
      </c>
      <c r="J4272" s="1" t="s">
        <v>304</v>
      </c>
      <c r="K4272" s="1" t="s">
        <v>305</v>
      </c>
      <c r="L4272" s="1"/>
      <c r="M4272" s="1" t="s">
        <v>304</v>
      </c>
      <c r="N4272" s="1"/>
      <c r="O4272" s="1" t="s">
        <v>306</v>
      </c>
      <c r="P4272" s="1">
        <v>16</v>
      </c>
      <c r="Q4272" s="1">
        <v>25</v>
      </c>
      <c r="R4272" s="1">
        <f t="shared" si="799"/>
        <v>16</v>
      </c>
      <c r="S4272" s="1">
        <v>25</v>
      </c>
      <c r="T4272" s="1">
        <f t="shared" si="803"/>
        <v>9</v>
      </c>
      <c r="U4272" s="1" t="s">
        <v>307</v>
      </c>
      <c r="V4272" s="1" t="s">
        <v>878</v>
      </c>
      <c r="W4272" s="1"/>
      <c r="X4272" s="1"/>
      <c r="Y4272" s="1"/>
      <c r="Z4272" s="1"/>
      <c r="AA4272" s="1"/>
      <c r="AB4272" s="1"/>
      <c r="AC4272" s="1"/>
      <c r="AD4272" s="1"/>
      <c r="AE4272" s="1"/>
      <c r="AF4272" s="1"/>
      <c r="AG4272" s="1"/>
      <c r="AH4272" s="1"/>
      <c r="AI4272" s="1"/>
      <c r="AJ4272" s="1" t="s">
        <v>49</v>
      </c>
      <c r="AK4272" s="1"/>
      <c r="AL4272" s="1"/>
      <c r="AM4272" s="1"/>
      <c r="AN4272" s="1"/>
      <c r="AO4272" s="1" t="s">
        <v>309</v>
      </c>
    </row>
    <row r="4273" spans="1:41">
      <c r="A4273" s="1" t="s">
        <v>2294</v>
      </c>
      <c r="B4273" s="1" t="s">
        <v>2295</v>
      </c>
      <c r="C4273" s="1" t="s">
        <v>52</v>
      </c>
      <c r="D4273" s="1">
        <v>39</v>
      </c>
      <c r="E4273" s="1">
        <v>64804</v>
      </c>
      <c r="F4273" s="5">
        <v>43849</v>
      </c>
      <c r="G4273" s="5">
        <v>43850</v>
      </c>
      <c r="H4273" s="1">
        <f t="shared" ca="1" si="801"/>
        <v>1</v>
      </c>
      <c r="I4273" s="1" t="str">
        <f t="shared" ca="1" si="802"/>
        <v>No</v>
      </c>
      <c r="J4273" s="1" t="s">
        <v>304</v>
      </c>
      <c r="K4273" s="1" t="s">
        <v>305</v>
      </c>
      <c r="L4273" s="1" t="s">
        <v>512</v>
      </c>
      <c r="M4273" s="1" t="s">
        <v>304</v>
      </c>
      <c r="N4273" s="1"/>
      <c r="O4273" s="1" t="s">
        <v>306</v>
      </c>
      <c r="P4273" s="1">
        <v>16</v>
      </c>
      <c r="Q4273" s="1">
        <v>25</v>
      </c>
      <c r="R4273" s="1">
        <f t="shared" si="799"/>
        <v>16</v>
      </c>
      <c r="S4273" s="1">
        <v>25</v>
      </c>
      <c r="T4273" s="1">
        <f t="shared" si="803"/>
        <v>9</v>
      </c>
      <c r="U4273" s="1" t="s">
        <v>307</v>
      </c>
      <c r="V4273" s="1"/>
      <c r="W4273" s="1"/>
      <c r="X4273" s="1"/>
      <c r="Y4273" s="1"/>
      <c r="Z4273" s="1"/>
      <c r="AA4273" s="1"/>
      <c r="AB4273" s="1"/>
      <c r="AC4273" s="1"/>
      <c r="AD4273" s="1"/>
      <c r="AE4273" s="1"/>
      <c r="AF4273" s="1"/>
      <c r="AG4273" s="1"/>
      <c r="AH4273" s="1"/>
      <c r="AI4273" s="1"/>
      <c r="AJ4273" s="1" t="s">
        <v>49</v>
      </c>
      <c r="AK4273" s="1"/>
      <c r="AL4273" s="1"/>
      <c r="AM4273" s="1"/>
      <c r="AN4273" s="1"/>
      <c r="AO4273" s="1" t="s">
        <v>2296</v>
      </c>
    </row>
    <row r="4274" spans="1:41">
      <c r="A4274" s="1" t="s">
        <v>2436</v>
      </c>
      <c r="B4274" s="1" t="s">
        <v>2437</v>
      </c>
      <c r="C4274" s="1" t="s">
        <v>52</v>
      </c>
      <c r="D4274" s="1">
        <v>12</v>
      </c>
      <c r="E4274" s="1">
        <v>21642</v>
      </c>
      <c r="F4274" s="5">
        <v>43859</v>
      </c>
      <c r="G4274" s="5">
        <v>43860</v>
      </c>
      <c r="H4274" s="1">
        <f t="shared" ca="1" si="801"/>
        <v>1</v>
      </c>
      <c r="I4274" s="1" t="str">
        <f t="shared" ca="1" si="802"/>
        <v>No</v>
      </c>
      <c r="J4274" s="1" t="s">
        <v>304</v>
      </c>
      <c r="K4274" s="1" t="s">
        <v>305</v>
      </c>
      <c r="L4274" s="1"/>
      <c r="M4274" s="1" t="s">
        <v>304</v>
      </c>
      <c r="N4274" s="1"/>
      <c r="O4274" s="1" t="s">
        <v>306</v>
      </c>
      <c r="P4274" s="1">
        <v>16</v>
      </c>
      <c r="Q4274" s="1">
        <v>25</v>
      </c>
      <c r="R4274" s="1">
        <f t="shared" si="799"/>
        <v>16</v>
      </c>
      <c r="S4274" s="1">
        <v>25</v>
      </c>
      <c r="T4274" s="1">
        <f t="shared" si="803"/>
        <v>9</v>
      </c>
      <c r="U4274" s="1" t="s">
        <v>307</v>
      </c>
      <c r="V4274" s="1"/>
      <c r="W4274" s="1"/>
      <c r="X4274" s="1"/>
      <c r="Y4274" s="1"/>
      <c r="Z4274" s="1"/>
      <c r="AA4274" s="1"/>
      <c r="AB4274" s="1"/>
      <c r="AC4274" s="1"/>
      <c r="AD4274" s="1"/>
      <c r="AE4274" s="1"/>
      <c r="AF4274" s="1"/>
      <c r="AG4274" s="1"/>
      <c r="AH4274" s="1"/>
      <c r="AI4274" s="1"/>
      <c r="AJ4274" s="1" t="s">
        <v>49</v>
      </c>
      <c r="AK4274" s="1"/>
      <c r="AL4274" s="1"/>
      <c r="AM4274" s="1"/>
      <c r="AN4274" s="1"/>
      <c r="AO4274" s="1" t="s">
        <v>2438</v>
      </c>
    </row>
    <row r="4275" spans="1:41">
      <c r="A4275" s="1" t="s">
        <v>2445</v>
      </c>
      <c r="B4275" s="1" t="s">
        <v>2446</v>
      </c>
      <c r="C4275" s="1" t="s">
        <v>36</v>
      </c>
      <c r="D4275" s="1">
        <v>29</v>
      </c>
      <c r="E4275" s="1">
        <v>28533</v>
      </c>
      <c r="F4275" s="5">
        <v>43973</v>
      </c>
      <c r="G4275" s="1"/>
      <c r="H4275" s="1">
        <f t="shared" ca="1" si="801"/>
        <v>131</v>
      </c>
      <c r="I4275" s="1" t="str">
        <f t="shared" ca="1" si="802"/>
        <v>No</v>
      </c>
      <c r="J4275" s="1" t="s">
        <v>443</v>
      </c>
      <c r="K4275" s="1" t="s">
        <v>444</v>
      </c>
      <c r="L4275" s="1"/>
      <c r="M4275" s="1" t="s">
        <v>445</v>
      </c>
      <c r="N4275" s="1" t="s">
        <v>235</v>
      </c>
      <c r="O4275" s="1" t="s">
        <v>446</v>
      </c>
      <c r="P4275" s="1">
        <v>16</v>
      </c>
      <c r="Q4275" s="1">
        <v>35</v>
      </c>
      <c r="R4275" s="1">
        <f t="shared" si="799"/>
        <v>16</v>
      </c>
      <c r="S4275" s="1">
        <v>35</v>
      </c>
      <c r="T4275" s="1">
        <f t="shared" si="803"/>
        <v>19</v>
      </c>
      <c r="U4275" s="1" t="s">
        <v>41</v>
      </c>
      <c r="V4275" s="1"/>
      <c r="W4275" s="1"/>
      <c r="X4275" s="1"/>
      <c r="Y4275" s="1"/>
      <c r="Z4275" s="1"/>
      <c r="AA4275" s="1"/>
      <c r="AB4275" s="1"/>
      <c r="AC4275" s="1"/>
      <c r="AD4275" s="1"/>
      <c r="AE4275" s="1"/>
      <c r="AF4275" s="1"/>
      <c r="AG4275" s="1"/>
      <c r="AH4275" s="1"/>
      <c r="AI4275" s="1"/>
      <c r="AJ4275" s="1" t="s">
        <v>49</v>
      </c>
      <c r="AK4275" s="1" t="s">
        <v>76</v>
      </c>
      <c r="AL4275" s="1"/>
      <c r="AM4275" s="1"/>
      <c r="AN4275" s="1"/>
      <c r="AO4275" s="1" t="s">
        <v>2447</v>
      </c>
    </row>
    <row r="4276" spans="1:41">
      <c r="A4276" s="1" t="s">
        <v>2519</v>
      </c>
      <c r="B4276" s="1" t="s">
        <v>442</v>
      </c>
      <c r="C4276" s="1" t="s">
        <v>36</v>
      </c>
      <c r="D4276" s="1">
        <v>24</v>
      </c>
      <c r="E4276" s="1">
        <v>25672</v>
      </c>
      <c r="F4276" s="5">
        <v>43973</v>
      </c>
      <c r="G4276" s="1"/>
      <c r="H4276" s="1">
        <f t="shared" ca="1" si="801"/>
        <v>131</v>
      </c>
      <c r="I4276" s="1" t="str">
        <f t="shared" ca="1" si="802"/>
        <v>No</v>
      </c>
      <c r="J4276" s="1" t="s">
        <v>443</v>
      </c>
      <c r="K4276" s="1" t="s">
        <v>444</v>
      </c>
      <c r="L4276" s="1"/>
      <c r="M4276" s="1" t="s">
        <v>445</v>
      </c>
      <c r="N4276" s="1" t="s">
        <v>235</v>
      </c>
      <c r="O4276" s="1" t="s">
        <v>446</v>
      </c>
      <c r="P4276" s="1">
        <v>16</v>
      </c>
      <c r="Q4276" s="1">
        <v>35</v>
      </c>
      <c r="R4276" s="1">
        <f t="shared" si="799"/>
        <v>16</v>
      </c>
      <c r="S4276" s="1">
        <v>35</v>
      </c>
      <c r="T4276" s="1">
        <f t="shared" si="803"/>
        <v>19</v>
      </c>
      <c r="U4276" s="1" t="s">
        <v>41</v>
      </c>
      <c r="V4276" s="1"/>
      <c r="W4276" s="1"/>
      <c r="X4276" s="1"/>
      <c r="Y4276" s="1"/>
      <c r="Z4276" s="1"/>
      <c r="AA4276" s="1"/>
      <c r="AB4276" s="1"/>
      <c r="AC4276" s="1"/>
      <c r="AD4276" s="1"/>
      <c r="AE4276" s="1"/>
      <c r="AF4276" s="1"/>
      <c r="AG4276" s="1"/>
      <c r="AH4276" s="1"/>
      <c r="AI4276" s="1"/>
      <c r="AJ4276" s="1" t="s">
        <v>49</v>
      </c>
      <c r="AK4276" s="1" t="s">
        <v>76</v>
      </c>
      <c r="AL4276" s="1"/>
      <c r="AM4276" s="1"/>
      <c r="AN4276" s="1"/>
      <c r="AO4276" s="1" t="s">
        <v>2520</v>
      </c>
    </row>
    <row r="4277" spans="1:41">
      <c r="A4277" s="1" t="s">
        <v>2563</v>
      </c>
      <c r="B4277" s="1" t="s">
        <v>2564</v>
      </c>
      <c r="C4277" s="1" t="s">
        <v>36</v>
      </c>
      <c r="D4277" s="1">
        <v>90</v>
      </c>
      <c r="E4277" s="1">
        <v>83028</v>
      </c>
      <c r="F4277" s="5">
        <v>43974</v>
      </c>
      <c r="G4277" s="5">
        <v>43990</v>
      </c>
      <c r="H4277" s="1">
        <f t="shared" ca="1" si="801"/>
        <v>16</v>
      </c>
      <c r="I4277" s="1" t="str">
        <f t="shared" ca="1" si="802"/>
        <v>No</v>
      </c>
      <c r="J4277" s="1" t="s">
        <v>2565</v>
      </c>
      <c r="K4277" s="1" t="s">
        <v>2566</v>
      </c>
      <c r="L4277" s="1" t="s">
        <v>2565</v>
      </c>
      <c r="M4277" s="1" t="s">
        <v>2565</v>
      </c>
      <c r="N4277" s="1"/>
      <c r="O4277" s="1" t="s">
        <v>218</v>
      </c>
      <c r="P4277" s="1">
        <v>16</v>
      </c>
      <c r="Q4277" s="1"/>
      <c r="R4277" s="1">
        <f t="shared" si="799"/>
        <v>16</v>
      </c>
      <c r="S4277" s="1" t="str">
        <f>IF(ISBLANK(Q4277)=TRUE,"80",Q4277)</f>
        <v>80</v>
      </c>
      <c r="T4277" s="1">
        <f t="shared" si="803"/>
        <v>64</v>
      </c>
      <c r="U4277" s="1" t="s">
        <v>41</v>
      </c>
      <c r="V4277" s="1"/>
      <c r="W4277" s="1"/>
      <c r="X4277" s="1"/>
      <c r="Y4277" s="1"/>
      <c r="Z4277" s="1" t="s">
        <v>2567</v>
      </c>
      <c r="AA4277" s="1"/>
      <c r="AB4277" s="1"/>
      <c r="AC4277" s="1"/>
      <c r="AD4277" s="1"/>
      <c r="AE4277" s="1"/>
      <c r="AF4277" s="1"/>
      <c r="AG4277" s="1"/>
      <c r="AH4277" s="1" t="s">
        <v>2568</v>
      </c>
      <c r="AI4277" s="1"/>
      <c r="AJ4277" s="1" t="s">
        <v>49</v>
      </c>
      <c r="AK4277" s="1" t="s">
        <v>926</v>
      </c>
      <c r="AL4277" s="1"/>
      <c r="AM4277" s="1"/>
      <c r="AN4277" s="1"/>
      <c r="AO4277" s="1" t="s">
        <v>2569</v>
      </c>
    </row>
    <row r="4278" spans="1:41">
      <c r="A4278" s="1" t="s">
        <v>2583</v>
      </c>
      <c r="B4278" s="1" t="s">
        <v>940</v>
      </c>
      <c r="C4278" s="1" t="s">
        <v>52</v>
      </c>
      <c r="D4278" s="1">
        <v>2</v>
      </c>
      <c r="E4278" s="1">
        <v>4570</v>
      </c>
      <c r="F4278" s="5">
        <v>43847</v>
      </c>
      <c r="G4278" s="1"/>
      <c r="H4278" s="1">
        <f t="shared" ca="1" si="801"/>
        <v>257</v>
      </c>
      <c r="I4278" s="1" t="str">
        <f t="shared" ca="1" si="802"/>
        <v>No</v>
      </c>
      <c r="J4278" s="1" t="s">
        <v>304</v>
      </c>
      <c r="K4278" s="1" t="s">
        <v>305</v>
      </c>
      <c r="L4278" s="1"/>
      <c r="M4278" s="1" t="s">
        <v>304</v>
      </c>
      <c r="N4278" s="1"/>
      <c r="O4278" s="1" t="s">
        <v>306</v>
      </c>
      <c r="P4278" s="1">
        <v>16</v>
      </c>
      <c r="Q4278" s="1">
        <v>25</v>
      </c>
      <c r="R4278" s="1">
        <f t="shared" si="799"/>
        <v>16</v>
      </c>
      <c r="S4278" s="1">
        <v>25</v>
      </c>
      <c r="T4278" s="1">
        <f t="shared" si="803"/>
        <v>9</v>
      </c>
      <c r="U4278" s="1" t="s">
        <v>307</v>
      </c>
      <c r="V4278" s="1" t="s">
        <v>1901</v>
      </c>
      <c r="W4278" s="1"/>
      <c r="X4278" s="1"/>
      <c r="Y4278" s="1"/>
      <c r="Z4278" s="1"/>
      <c r="AA4278" s="1"/>
      <c r="AB4278" s="1"/>
      <c r="AC4278" s="1"/>
      <c r="AD4278" s="1"/>
      <c r="AE4278" s="1"/>
      <c r="AF4278" s="1"/>
      <c r="AG4278" s="1"/>
      <c r="AH4278" s="1"/>
      <c r="AI4278" s="1"/>
      <c r="AJ4278" s="1" t="s">
        <v>49</v>
      </c>
      <c r="AK4278" s="1"/>
      <c r="AL4278" s="1"/>
      <c r="AM4278" s="1"/>
      <c r="AN4278" s="1"/>
      <c r="AO4278" s="1" t="s">
        <v>309</v>
      </c>
    </row>
    <row r="4279" spans="1:41">
      <c r="A4279" s="1" t="s">
        <v>2587</v>
      </c>
      <c r="B4279" s="1" t="s">
        <v>2588</v>
      </c>
      <c r="C4279" s="1" t="s">
        <v>128</v>
      </c>
      <c r="D4279" s="1">
        <v>2500</v>
      </c>
      <c r="E4279" s="1">
        <v>1648278</v>
      </c>
      <c r="F4279" s="5">
        <v>43836</v>
      </c>
      <c r="G4279" s="5">
        <v>43878</v>
      </c>
      <c r="H4279" s="1">
        <f t="shared" ca="1" si="801"/>
        <v>42</v>
      </c>
      <c r="I4279" s="1" t="str">
        <f t="shared" ca="1" si="802"/>
        <v>No</v>
      </c>
      <c r="J4279" s="1" t="s">
        <v>1244</v>
      </c>
      <c r="K4279" s="1" t="s">
        <v>1245</v>
      </c>
      <c r="L4279" s="1"/>
      <c r="M4279" s="1" t="s">
        <v>1246</v>
      </c>
      <c r="N4279" s="1"/>
      <c r="O4279" s="1" t="s">
        <v>218</v>
      </c>
      <c r="P4279" s="1">
        <v>16</v>
      </c>
      <c r="Q4279" s="1"/>
      <c r="R4279" s="1">
        <f t="shared" si="799"/>
        <v>16</v>
      </c>
      <c r="S4279" s="1" t="str">
        <f>IF(ISBLANK(Q4279)=TRUE,"80",Q4279)</f>
        <v>80</v>
      </c>
      <c r="T4279" s="1">
        <f t="shared" si="803"/>
        <v>64</v>
      </c>
      <c r="U4279" s="1" t="s">
        <v>132</v>
      </c>
      <c r="V4279" s="1" t="s">
        <v>210</v>
      </c>
      <c r="W4279" s="1"/>
      <c r="X4279" s="1"/>
      <c r="Y4279" s="1"/>
      <c r="Z4279" s="1"/>
      <c r="AA4279" s="1"/>
      <c r="AB4279" s="1"/>
      <c r="AC4279" s="1"/>
      <c r="AD4279" s="1"/>
      <c r="AE4279" s="1"/>
      <c r="AF4279" s="1"/>
      <c r="AG4279" s="1"/>
      <c r="AH4279" s="1"/>
      <c r="AI4279" s="1"/>
      <c r="AJ4279" s="1" t="s">
        <v>49</v>
      </c>
      <c r="AK4279" s="1" t="s">
        <v>76</v>
      </c>
      <c r="AL4279" s="1"/>
      <c r="AM4279" s="1"/>
      <c r="AN4279" s="1"/>
      <c r="AO4279" s="1" t="s">
        <v>2589</v>
      </c>
    </row>
    <row r="4280" spans="1:41">
      <c r="A4280" s="1" t="s">
        <v>2631</v>
      </c>
      <c r="B4280" s="1" t="s">
        <v>303</v>
      </c>
      <c r="C4280" s="1" t="s">
        <v>52</v>
      </c>
      <c r="D4280" s="1">
        <v>0</v>
      </c>
      <c r="E4280" s="1">
        <v>687</v>
      </c>
      <c r="F4280" s="5">
        <v>43847</v>
      </c>
      <c r="G4280" s="1"/>
      <c r="H4280" s="1">
        <f t="shared" ca="1" si="801"/>
        <v>257</v>
      </c>
      <c r="I4280" s="1" t="str">
        <f t="shared" ca="1" si="802"/>
        <v>No</v>
      </c>
      <c r="J4280" s="1" t="s">
        <v>304</v>
      </c>
      <c r="K4280" s="1" t="s">
        <v>305</v>
      </c>
      <c r="L4280" s="1"/>
      <c r="M4280" s="1" t="s">
        <v>304</v>
      </c>
      <c r="N4280" s="1"/>
      <c r="O4280" s="1" t="s">
        <v>306</v>
      </c>
      <c r="P4280" s="1">
        <v>16</v>
      </c>
      <c r="Q4280" s="1">
        <v>25</v>
      </c>
      <c r="R4280" s="1">
        <f t="shared" si="799"/>
        <v>16</v>
      </c>
      <c r="S4280" s="1">
        <v>25</v>
      </c>
      <c r="T4280" s="1">
        <f t="shared" si="803"/>
        <v>9</v>
      </c>
      <c r="U4280" s="1" t="s">
        <v>307</v>
      </c>
      <c r="V4280" s="1" t="s">
        <v>872</v>
      </c>
      <c r="W4280" s="1"/>
      <c r="X4280" s="1"/>
      <c r="Y4280" s="1"/>
      <c r="Z4280" s="1"/>
      <c r="AA4280" s="1"/>
      <c r="AB4280" s="1"/>
      <c r="AC4280" s="1"/>
      <c r="AD4280" s="1"/>
      <c r="AE4280" s="1"/>
      <c r="AF4280" s="1"/>
      <c r="AG4280" s="1"/>
      <c r="AH4280" s="1"/>
      <c r="AI4280" s="1"/>
      <c r="AJ4280" s="1" t="s">
        <v>49</v>
      </c>
      <c r="AK4280" s="1"/>
      <c r="AL4280" s="1"/>
      <c r="AM4280" s="1"/>
      <c r="AN4280" s="1"/>
      <c r="AO4280" s="1" t="s">
        <v>309</v>
      </c>
    </row>
    <row r="4281" spans="1:41">
      <c r="A4281" s="1" t="s">
        <v>2672</v>
      </c>
      <c r="B4281" s="1" t="s">
        <v>975</v>
      </c>
      <c r="C4281" s="1" t="s">
        <v>52</v>
      </c>
      <c r="D4281" s="1">
        <v>1</v>
      </c>
      <c r="E4281" s="1">
        <v>1943</v>
      </c>
      <c r="F4281" s="5">
        <v>43847</v>
      </c>
      <c r="G4281" s="1"/>
      <c r="H4281" s="1">
        <f t="shared" ca="1" si="801"/>
        <v>257</v>
      </c>
      <c r="I4281" s="1" t="str">
        <f t="shared" ca="1" si="802"/>
        <v>No</v>
      </c>
      <c r="J4281" s="1" t="s">
        <v>304</v>
      </c>
      <c r="K4281" s="1" t="s">
        <v>305</v>
      </c>
      <c r="L4281" s="1"/>
      <c r="M4281" s="1" t="s">
        <v>304</v>
      </c>
      <c r="N4281" s="1"/>
      <c r="O4281" s="1" t="s">
        <v>306</v>
      </c>
      <c r="P4281" s="1">
        <v>16</v>
      </c>
      <c r="Q4281" s="1">
        <v>25</v>
      </c>
      <c r="R4281" s="1">
        <f t="shared" si="799"/>
        <v>16</v>
      </c>
      <c r="S4281" s="1">
        <v>25</v>
      </c>
      <c r="T4281" s="1">
        <f t="shared" si="803"/>
        <v>9</v>
      </c>
      <c r="U4281" s="1" t="s">
        <v>307</v>
      </c>
      <c r="V4281" s="1" t="s">
        <v>1901</v>
      </c>
      <c r="W4281" s="1"/>
      <c r="X4281" s="1"/>
      <c r="Y4281" s="1"/>
      <c r="Z4281" s="1"/>
      <c r="AA4281" s="1"/>
      <c r="AB4281" s="1"/>
      <c r="AC4281" s="1"/>
      <c r="AD4281" s="1"/>
      <c r="AE4281" s="1"/>
      <c r="AF4281" s="1"/>
      <c r="AG4281" s="1"/>
      <c r="AH4281" s="1"/>
      <c r="AI4281" s="1"/>
      <c r="AJ4281" s="1" t="s">
        <v>49</v>
      </c>
      <c r="AK4281" s="1"/>
      <c r="AL4281" s="1"/>
      <c r="AM4281" s="1"/>
      <c r="AN4281" s="1"/>
      <c r="AO4281" s="1" t="s">
        <v>309</v>
      </c>
    </row>
    <row r="4282" spans="1:41">
      <c r="A4282" s="1" t="s">
        <v>2854</v>
      </c>
      <c r="B4282" s="1" t="s">
        <v>2855</v>
      </c>
      <c r="C4282" s="1" t="s">
        <v>102</v>
      </c>
      <c r="D4282" s="1">
        <v>5</v>
      </c>
      <c r="E4282" s="1">
        <v>4999</v>
      </c>
      <c r="F4282" s="5">
        <v>43851</v>
      </c>
      <c r="G4282" s="5">
        <v>43899</v>
      </c>
      <c r="H4282" s="1">
        <f t="shared" ca="1" si="801"/>
        <v>48</v>
      </c>
      <c r="I4282" s="1" t="str">
        <f t="shared" ca="1" si="802"/>
        <v>No</v>
      </c>
      <c r="J4282" s="1" t="s">
        <v>103</v>
      </c>
      <c r="K4282" s="1" t="s">
        <v>104</v>
      </c>
      <c r="L4282" s="1"/>
      <c r="M4282" s="1" t="s">
        <v>105</v>
      </c>
      <c r="N4282" s="1"/>
      <c r="O4282" s="1" t="s">
        <v>106</v>
      </c>
      <c r="P4282" s="1">
        <v>16</v>
      </c>
      <c r="Q4282" s="1">
        <v>24</v>
      </c>
      <c r="R4282" s="1">
        <f t="shared" si="799"/>
        <v>16</v>
      </c>
      <c r="S4282" s="1">
        <v>24</v>
      </c>
      <c r="T4282" s="1">
        <f t="shared" si="803"/>
        <v>8</v>
      </c>
      <c r="U4282" s="1" t="s">
        <v>107</v>
      </c>
      <c r="V4282" s="1"/>
      <c r="W4282" s="1"/>
      <c r="X4282" s="1"/>
      <c r="Y4282" s="1"/>
      <c r="Z4282" s="1" t="s">
        <v>108</v>
      </c>
      <c r="AA4282" s="1"/>
      <c r="AB4282" s="1"/>
      <c r="AC4282" s="1"/>
      <c r="AD4282" s="1"/>
      <c r="AE4282" s="1"/>
      <c r="AF4282" s="1"/>
      <c r="AG4282" s="1"/>
      <c r="AH4282" s="1"/>
      <c r="AI4282" s="1"/>
      <c r="AJ4282" s="1" t="s">
        <v>49</v>
      </c>
      <c r="AK4282" s="1"/>
      <c r="AL4282" s="1"/>
      <c r="AM4282" s="1"/>
      <c r="AN4282" s="1"/>
      <c r="AO4282" s="1"/>
    </row>
    <row r="4283" spans="1:41">
      <c r="A4283" s="1" t="s">
        <v>2990</v>
      </c>
      <c r="B4283" s="1" t="s">
        <v>2991</v>
      </c>
      <c r="C4283" s="1" t="s">
        <v>52</v>
      </c>
      <c r="D4283" s="1">
        <v>0</v>
      </c>
      <c r="E4283" s="1">
        <v>1022</v>
      </c>
      <c r="F4283" s="5">
        <v>43847</v>
      </c>
      <c r="G4283" s="1"/>
      <c r="H4283" s="1">
        <f t="shared" ca="1" si="801"/>
        <v>257</v>
      </c>
      <c r="I4283" s="1" t="str">
        <f t="shared" ca="1" si="802"/>
        <v>No</v>
      </c>
      <c r="J4283" s="1" t="s">
        <v>304</v>
      </c>
      <c r="K4283" s="1" t="s">
        <v>305</v>
      </c>
      <c r="L4283" s="1"/>
      <c r="M4283" s="1" t="s">
        <v>304</v>
      </c>
      <c r="N4283" s="1"/>
      <c r="O4283" s="1" t="s">
        <v>306</v>
      </c>
      <c r="P4283" s="1">
        <v>16</v>
      </c>
      <c r="Q4283" s="1">
        <v>25</v>
      </c>
      <c r="R4283" s="1">
        <f t="shared" si="799"/>
        <v>16</v>
      </c>
      <c r="S4283" s="1">
        <v>25</v>
      </c>
      <c r="T4283" s="1">
        <f t="shared" si="803"/>
        <v>9</v>
      </c>
      <c r="U4283" s="1" t="s">
        <v>307</v>
      </c>
      <c r="V4283" s="1" t="s">
        <v>1901</v>
      </c>
      <c r="W4283" s="1"/>
      <c r="X4283" s="1"/>
      <c r="Y4283" s="1"/>
      <c r="Z4283" s="1"/>
      <c r="AA4283" s="1"/>
      <c r="AB4283" s="1"/>
      <c r="AC4283" s="1"/>
      <c r="AD4283" s="1"/>
      <c r="AE4283" s="1"/>
      <c r="AF4283" s="1"/>
      <c r="AG4283" s="1"/>
      <c r="AH4283" s="1"/>
      <c r="AI4283" s="1"/>
      <c r="AJ4283" s="1" t="s">
        <v>49</v>
      </c>
      <c r="AK4283" s="1"/>
      <c r="AL4283" s="1"/>
      <c r="AM4283" s="1"/>
      <c r="AN4283" s="1"/>
      <c r="AO4283" s="1" t="s">
        <v>309</v>
      </c>
    </row>
    <row r="4284" spans="1:41">
      <c r="A4284" s="1" t="s">
        <v>3133</v>
      </c>
      <c r="B4284" s="1" t="s">
        <v>3134</v>
      </c>
      <c r="C4284" s="1" t="s">
        <v>36</v>
      </c>
      <c r="D4284" s="1">
        <v>90</v>
      </c>
      <c r="E4284" s="1">
        <v>31764</v>
      </c>
      <c r="F4284" s="5">
        <v>43928</v>
      </c>
      <c r="G4284" s="5">
        <v>43929</v>
      </c>
      <c r="H4284" s="1">
        <f t="shared" ca="1" si="801"/>
        <v>1</v>
      </c>
      <c r="I4284" s="1" t="str">
        <f t="shared" ca="1" si="802"/>
        <v>No</v>
      </c>
      <c r="J4284" s="1" t="s">
        <v>3135</v>
      </c>
      <c r="K4284" s="1" t="s">
        <v>46</v>
      </c>
      <c r="L4284" s="1"/>
      <c r="M4284" s="1" t="s">
        <v>3136</v>
      </c>
      <c r="N4284" s="1"/>
      <c r="O4284" s="1" t="s">
        <v>218</v>
      </c>
      <c r="P4284" s="1">
        <v>16</v>
      </c>
      <c r="Q4284" s="1"/>
      <c r="R4284" s="1">
        <f t="shared" si="799"/>
        <v>16</v>
      </c>
      <c r="S4284" s="1" t="str">
        <f>IF(ISBLANK(Q4284)=TRUE,"80",Q4284)</f>
        <v>80</v>
      </c>
      <c r="T4284" s="1">
        <f t="shared" si="803"/>
        <v>64</v>
      </c>
      <c r="U4284" s="1" t="s">
        <v>41</v>
      </c>
      <c r="V4284" s="1"/>
      <c r="W4284" s="1"/>
      <c r="X4284" s="1"/>
      <c r="Y4284" s="1"/>
      <c r="Z4284" s="1"/>
      <c r="AA4284" s="1"/>
      <c r="AB4284" s="1"/>
      <c r="AC4284" s="1"/>
      <c r="AD4284" s="3">
        <v>540165512555109</v>
      </c>
      <c r="AE4284" s="1"/>
      <c r="AF4284" s="1"/>
      <c r="AG4284" s="1"/>
      <c r="AH4284" s="1"/>
      <c r="AI4284" s="1"/>
      <c r="AJ4284" s="1" t="s">
        <v>49</v>
      </c>
      <c r="AK4284" s="1" t="s">
        <v>76</v>
      </c>
      <c r="AL4284" s="1"/>
      <c r="AM4284" s="1"/>
      <c r="AN4284" s="1"/>
      <c r="AO4284" s="1" t="s">
        <v>3137</v>
      </c>
    </row>
    <row r="4285" spans="1:41">
      <c r="A4285" s="1" t="s">
        <v>3320</v>
      </c>
      <c r="B4285" s="1" t="s">
        <v>271</v>
      </c>
      <c r="C4285" s="1" t="s">
        <v>36</v>
      </c>
      <c r="D4285" s="1">
        <v>942</v>
      </c>
      <c r="E4285" s="1">
        <v>686874</v>
      </c>
      <c r="F4285" s="5">
        <v>44015</v>
      </c>
      <c r="G4285" s="5">
        <v>44025</v>
      </c>
      <c r="H4285" s="1">
        <f t="shared" ca="1" si="801"/>
        <v>10</v>
      </c>
      <c r="I4285" s="1" t="str">
        <f t="shared" ca="1" si="802"/>
        <v>No</v>
      </c>
      <c r="J4285" s="1" t="s">
        <v>272</v>
      </c>
      <c r="K4285" s="1" t="s">
        <v>46</v>
      </c>
      <c r="L4285" s="1"/>
      <c r="M4285" s="1" t="s">
        <v>272</v>
      </c>
      <c r="N4285" s="1"/>
      <c r="O4285" s="1" t="s">
        <v>3321</v>
      </c>
      <c r="P4285" s="1">
        <v>16</v>
      </c>
      <c r="Q4285" s="1">
        <v>40</v>
      </c>
      <c r="R4285" s="1">
        <f t="shared" si="799"/>
        <v>16</v>
      </c>
      <c r="S4285" s="1">
        <v>40</v>
      </c>
      <c r="T4285" s="1">
        <f t="shared" si="803"/>
        <v>24</v>
      </c>
      <c r="U4285" s="1" t="s">
        <v>41</v>
      </c>
      <c r="V4285" s="1" t="s">
        <v>274</v>
      </c>
      <c r="W4285" s="1"/>
      <c r="X4285" s="1"/>
      <c r="Y4285" s="1"/>
      <c r="Z4285" s="1"/>
      <c r="AA4285" s="1"/>
      <c r="AB4285" s="1"/>
      <c r="AC4285" s="1"/>
      <c r="AD4285" s="1"/>
      <c r="AE4285" s="1"/>
      <c r="AF4285" s="1"/>
      <c r="AG4285" s="1"/>
      <c r="AH4285" s="1"/>
      <c r="AI4285" s="1"/>
      <c r="AJ4285" s="1" t="s">
        <v>49</v>
      </c>
      <c r="AK4285" s="1"/>
      <c r="AL4285" s="1"/>
      <c r="AM4285" s="1"/>
      <c r="AN4285" s="1"/>
      <c r="AO4285" s="1" t="s">
        <v>277</v>
      </c>
    </row>
    <row r="4286" spans="1:41">
      <c r="A4286" s="1" t="s">
        <v>3326</v>
      </c>
      <c r="B4286" s="1" t="s">
        <v>975</v>
      </c>
      <c r="C4286" s="1" t="s">
        <v>52</v>
      </c>
      <c r="D4286" s="1">
        <v>0</v>
      </c>
      <c r="E4286" s="1">
        <v>853</v>
      </c>
      <c r="F4286" s="5">
        <v>43847</v>
      </c>
      <c r="G4286" s="1"/>
      <c r="H4286" s="1">
        <f t="shared" ca="1" si="801"/>
        <v>257</v>
      </c>
      <c r="I4286" s="1" t="str">
        <f t="shared" ca="1" si="802"/>
        <v>No</v>
      </c>
      <c r="J4286" s="1" t="s">
        <v>304</v>
      </c>
      <c r="K4286" s="1" t="s">
        <v>305</v>
      </c>
      <c r="L4286" s="1"/>
      <c r="M4286" s="1" t="s">
        <v>304</v>
      </c>
      <c r="N4286" s="1"/>
      <c r="O4286" s="1" t="s">
        <v>306</v>
      </c>
      <c r="P4286" s="1">
        <v>16</v>
      </c>
      <c r="Q4286" s="1">
        <v>25</v>
      </c>
      <c r="R4286" s="1">
        <f t="shared" si="799"/>
        <v>16</v>
      </c>
      <c r="S4286" s="1">
        <v>25</v>
      </c>
      <c r="T4286" s="1">
        <f t="shared" si="803"/>
        <v>9</v>
      </c>
      <c r="U4286" s="1" t="s">
        <v>307</v>
      </c>
      <c r="V4286" s="1" t="s">
        <v>308</v>
      </c>
      <c r="W4286" s="1"/>
      <c r="X4286" s="1"/>
      <c r="Y4286" s="1"/>
      <c r="Z4286" s="1"/>
      <c r="AA4286" s="1"/>
      <c r="AB4286" s="1"/>
      <c r="AC4286" s="1"/>
      <c r="AD4286" s="1"/>
      <c r="AE4286" s="1"/>
      <c r="AF4286" s="1"/>
      <c r="AG4286" s="1"/>
      <c r="AH4286" s="1"/>
      <c r="AI4286" s="1"/>
      <c r="AJ4286" s="1" t="s">
        <v>49</v>
      </c>
      <c r="AK4286" s="1"/>
      <c r="AL4286" s="1"/>
      <c r="AM4286" s="1"/>
      <c r="AN4286" s="1"/>
      <c r="AO4286" s="1" t="s">
        <v>309</v>
      </c>
    </row>
    <row r="4287" spans="1:41">
      <c r="A4287" s="1" t="s">
        <v>3379</v>
      </c>
      <c r="B4287" s="1" t="s">
        <v>3380</v>
      </c>
      <c r="C4287" s="1" t="s">
        <v>52</v>
      </c>
      <c r="D4287" s="1">
        <v>0</v>
      </c>
      <c r="E4287" s="1">
        <v>1334</v>
      </c>
      <c r="F4287" s="5">
        <v>43847</v>
      </c>
      <c r="G4287" s="1"/>
      <c r="H4287" s="1">
        <f t="shared" ca="1" si="801"/>
        <v>257</v>
      </c>
      <c r="I4287" s="1" t="str">
        <f t="shared" ca="1" si="802"/>
        <v>No</v>
      </c>
      <c r="J4287" s="1" t="s">
        <v>304</v>
      </c>
      <c r="K4287" s="1" t="s">
        <v>305</v>
      </c>
      <c r="L4287" s="1"/>
      <c r="M4287" s="1" t="s">
        <v>304</v>
      </c>
      <c r="N4287" s="1"/>
      <c r="O4287" s="1" t="s">
        <v>306</v>
      </c>
      <c r="P4287" s="1">
        <v>16</v>
      </c>
      <c r="Q4287" s="1">
        <v>25</v>
      </c>
      <c r="R4287" s="1">
        <f t="shared" si="799"/>
        <v>16</v>
      </c>
      <c r="S4287" s="1">
        <v>25</v>
      </c>
      <c r="T4287" s="1">
        <f t="shared" si="803"/>
        <v>9</v>
      </c>
      <c r="U4287" s="1" t="s">
        <v>307</v>
      </c>
      <c r="V4287" s="1" t="s">
        <v>308</v>
      </c>
      <c r="W4287" s="1"/>
      <c r="X4287" s="1"/>
      <c r="Y4287" s="1"/>
      <c r="Z4287" s="1"/>
      <c r="AA4287" s="1"/>
      <c r="AB4287" s="1"/>
      <c r="AC4287" s="1"/>
      <c r="AD4287" s="1"/>
      <c r="AE4287" s="1"/>
      <c r="AF4287" s="1"/>
      <c r="AG4287" s="1"/>
      <c r="AH4287" s="1"/>
      <c r="AI4287" s="1"/>
      <c r="AJ4287" s="1" t="s">
        <v>49</v>
      </c>
      <c r="AK4287" s="1"/>
      <c r="AL4287" s="1"/>
      <c r="AM4287" s="1"/>
      <c r="AN4287" s="1"/>
      <c r="AO4287" s="1" t="s">
        <v>309</v>
      </c>
    </row>
    <row r="4288" spans="1:41">
      <c r="A4288" s="1" t="s">
        <v>3388</v>
      </c>
      <c r="B4288" s="1" t="s">
        <v>2184</v>
      </c>
      <c r="C4288" s="1" t="s">
        <v>52</v>
      </c>
      <c r="D4288" s="1">
        <v>11</v>
      </c>
      <c r="E4288" s="1">
        <v>22041</v>
      </c>
      <c r="F4288" s="5">
        <v>43843</v>
      </c>
      <c r="G4288" s="5">
        <v>43843</v>
      </c>
      <c r="H4288" s="1">
        <f t="shared" ca="1" si="801"/>
        <v>0</v>
      </c>
      <c r="I4288" s="1" t="str">
        <f t="shared" ca="1" si="802"/>
        <v>Yes</v>
      </c>
      <c r="J4288" s="1" t="s">
        <v>304</v>
      </c>
      <c r="K4288" s="1" t="s">
        <v>305</v>
      </c>
      <c r="L4288" s="1" t="s">
        <v>512</v>
      </c>
      <c r="M4288" s="1" t="s">
        <v>304</v>
      </c>
      <c r="N4288" s="1"/>
      <c r="O4288" s="1" t="s">
        <v>306</v>
      </c>
      <c r="P4288" s="1">
        <v>16</v>
      </c>
      <c r="Q4288" s="1">
        <v>25</v>
      </c>
      <c r="R4288" s="1">
        <f t="shared" si="799"/>
        <v>16</v>
      </c>
      <c r="S4288" s="1">
        <v>25</v>
      </c>
      <c r="T4288" s="1">
        <f t="shared" si="803"/>
        <v>9</v>
      </c>
      <c r="U4288" s="1" t="s">
        <v>307</v>
      </c>
      <c r="V4288" s="1"/>
      <c r="W4288" s="1"/>
      <c r="X4288" s="1"/>
      <c r="Y4288" s="1"/>
      <c r="Z4288" s="1"/>
      <c r="AA4288" s="1"/>
      <c r="AB4288" s="1"/>
      <c r="AC4288" s="1"/>
      <c r="AD4288" s="1"/>
      <c r="AE4288" s="1"/>
      <c r="AF4288" s="1"/>
      <c r="AG4288" s="1"/>
      <c r="AH4288" s="1"/>
      <c r="AI4288" s="1"/>
      <c r="AJ4288" s="1" t="s">
        <v>49</v>
      </c>
      <c r="AK4288" s="1"/>
      <c r="AL4288" s="1"/>
      <c r="AM4288" s="1"/>
      <c r="AN4288" s="1"/>
      <c r="AO4288" s="1" t="s">
        <v>513</v>
      </c>
    </row>
    <row r="4289" spans="1:41">
      <c r="A4289" s="1" t="s">
        <v>3405</v>
      </c>
      <c r="B4289" s="1" t="s">
        <v>3406</v>
      </c>
      <c r="C4289" s="1" t="s">
        <v>36</v>
      </c>
      <c r="D4289" s="1">
        <v>350</v>
      </c>
      <c r="E4289" s="1">
        <v>298070</v>
      </c>
      <c r="F4289" s="5">
        <v>43952</v>
      </c>
      <c r="G4289" s="5">
        <v>43982</v>
      </c>
      <c r="H4289" s="1">
        <f t="shared" ca="1" si="801"/>
        <v>30</v>
      </c>
      <c r="I4289" s="1" t="str">
        <f t="shared" ca="1" si="802"/>
        <v>No</v>
      </c>
      <c r="J4289" s="1" t="s">
        <v>3407</v>
      </c>
      <c r="K4289" s="1" t="s">
        <v>46</v>
      </c>
      <c r="L4289" s="1"/>
      <c r="M4289" s="1" t="s">
        <v>3408</v>
      </c>
      <c r="N4289" s="1"/>
      <c r="O4289" s="1" t="s">
        <v>218</v>
      </c>
      <c r="P4289" s="1">
        <v>16</v>
      </c>
      <c r="Q4289" s="1"/>
      <c r="R4289" s="1">
        <f t="shared" si="799"/>
        <v>16</v>
      </c>
      <c r="S4289" s="1" t="str">
        <f t="shared" ref="S4289:S4290" si="806">IF(ISBLANK(Q4289)=TRUE,"80",Q4289)</f>
        <v>80</v>
      </c>
      <c r="T4289" s="1">
        <f t="shared" si="803"/>
        <v>64</v>
      </c>
      <c r="U4289" s="1" t="s">
        <v>41</v>
      </c>
      <c r="V4289" s="1"/>
      <c r="W4289" s="1"/>
      <c r="X4289" s="1"/>
      <c r="Y4289" s="1"/>
      <c r="Z4289" s="1"/>
      <c r="AA4289" s="1"/>
      <c r="AB4289" s="1" t="s">
        <v>3409</v>
      </c>
      <c r="AC4289" s="1"/>
      <c r="AD4289" s="1"/>
      <c r="AE4289" s="1"/>
      <c r="AF4289" s="1"/>
      <c r="AG4289" s="1"/>
      <c r="AH4289" s="1"/>
      <c r="AI4289" s="1"/>
      <c r="AJ4289" s="1" t="s">
        <v>49</v>
      </c>
      <c r="AK4289" s="1"/>
      <c r="AL4289" s="1"/>
      <c r="AM4289" s="1"/>
      <c r="AN4289" s="1"/>
      <c r="AO4289" s="1" t="s">
        <v>3410</v>
      </c>
    </row>
    <row r="4290" spans="1:41">
      <c r="A4290" s="1" t="s">
        <v>3462</v>
      </c>
      <c r="B4290" s="1" t="s">
        <v>3463</v>
      </c>
      <c r="C4290" s="1" t="s">
        <v>36</v>
      </c>
      <c r="D4290" s="1">
        <v>1569</v>
      </c>
      <c r="E4290" s="1">
        <v>813012</v>
      </c>
      <c r="F4290" s="5">
        <v>44055</v>
      </c>
      <c r="G4290" s="5">
        <v>44075</v>
      </c>
      <c r="H4290" s="1">
        <f t="shared" ca="1" si="801"/>
        <v>20</v>
      </c>
      <c r="I4290" s="1" t="str">
        <f t="shared" ca="1" si="802"/>
        <v>No</v>
      </c>
      <c r="J4290" s="1" t="s">
        <v>214</v>
      </c>
      <c r="K4290" s="1" t="s">
        <v>215</v>
      </c>
      <c r="L4290" s="1" t="s">
        <v>216</v>
      </c>
      <c r="M4290" s="1" t="s">
        <v>217</v>
      </c>
      <c r="N4290" s="1"/>
      <c r="O4290" s="1" t="s">
        <v>218</v>
      </c>
      <c r="P4290" s="1">
        <v>16</v>
      </c>
      <c r="Q4290" s="1"/>
      <c r="R4290" s="1">
        <f t="shared" ref="R4290:R4353" si="807">IF(ISBLANK(P4290)=TRUE,"0",P4290)</f>
        <v>16</v>
      </c>
      <c r="S4290" s="1" t="str">
        <f t="shared" si="806"/>
        <v>80</v>
      </c>
      <c r="T4290" s="1">
        <f t="shared" si="803"/>
        <v>64</v>
      </c>
      <c r="U4290" s="1" t="s">
        <v>41</v>
      </c>
      <c r="V4290" s="1"/>
      <c r="W4290" s="1"/>
      <c r="X4290" s="1"/>
      <c r="Y4290" s="1"/>
      <c r="Z4290" s="1"/>
      <c r="AA4290" s="1"/>
      <c r="AB4290" s="1"/>
      <c r="AC4290" s="1"/>
      <c r="AD4290" s="1" t="s">
        <v>219</v>
      </c>
      <c r="AE4290" s="1"/>
      <c r="AF4290" s="1"/>
      <c r="AG4290" s="1"/>
      <c r="AH4290" s="1"/>
      <c r="AI4290" s="1"/>
      <c r="AJ4290" s="1" t="s">
        <v>49</v>
      </c>
      <c r="AK4290" s="1" t="s">
        <v>76</v>
      </c>
      <c r="AL4290" s="1"/>
      <c r="AM4290" s="1"/>
      <c r="AN4290" s="1"/>
      <c r="AO4290" s="1" t="s">
        <v>220</v>
      </c>
    </row>
    <row r="4291" spans="1:41">
      <c r="A4291" s="1" t="s">
        <v>3520</v>
      </c>
      <c r="B4291" s="1" t="s">
        <v>3521</v>
      </c>
      <c r="C4291" s="1" t="s">
        <v>325</v>
      </c>
      <c r="D4291" s="1">
        <v>13</v>
      </c>
      <c r="E4291" s="1">
        <v>5164</v>
      </c>
      <c r="F4291" s="5">
        <v>44075</v>
      </c>
      <c r="G4291" s="5">
        <v>44084</v>
      </c>
      <c r="H4291" s="1">
        <f t="shared" ref="H4291:H4354" ca="1" si="808">IF(ISBLANK(G4291)=FALSE,G4291-F4291,TODAY()-F4291)</f>
        <v>9</v>
      </c>
      <c r="I4291" s="1" t="str">
        <f t="shared" ref="I4291:I4354" ca="1" si="809">IF(H4291&gt;0,"No","Yes")</f>
        <v>No</v>
      </c>
      <c r="J4291" s="1" t="s">
        <v>3522</v>
      </c>
      <c r="K4291" s="1" t="s">
        <v>3523</v>
      </c>
      <c r="L4291" s="1"/>
      <c r="M4291" s="1" t="s">
        <v>3522</v>
      </c>
      <c r="N4291" s="1"/>
      <c r="O4291" s="1" t="s">
        <v>3524</v>
      </c>
      <c r="P4291" s="1">
        <v>16</v>
      </c>
      <c r="Q4291" s="1">
        <v>21</v>
      </c>
      <c r="R4291" s="1">
        <f t="shared" si="807"/>
        <v>16</v>
      </c>
      <c r="S4291" s="1">
        <v>21</v>
      </c>
      <c r="T4291" s="1">
        <f t="shared" ref="T4291:T4354" si="810">S4291-R4291</f>
        <v>5</v>
      </c>
      <c r="U4291" s="1" t="s">
        <v>523</v>
      </c>
      <c r="V4291" s="1"/>
      <c r="W4291" s="1"/>
      <c r="X4291" s="1"/>
      <c r="Y4291" s="1"/>
      <c r="Z4291" s="1" t="s">
        <v>3525</v>
      </c>
      <c r="AA4291" s="1"/>
      <c r="AB4291" s="1"/>
      <c r="AC4291" s="1"/>
      <c r="AD4291" s="1"/>
      <c r="AE4291" s="1"/>
      <c r="AF4291" s="1"/>
      <c r="AG4291" s="1"/>
      <c r="AH4291" s="1"/>
      <c r="AI4291" s="1"/>
      <c r="AJ4291" s="1" t="s">
        <v>49</v>
      </c>
      <c r="AK4291" s="1"/>
      <c r="AL4291" s="1"/>
      <c r="AM4291" s="1"/>
      <c r="AN4291" s="1"/>
      <c r="AO4291" s="1" t="s">
        <v>3526</v>
      </c>
    </row>
    <row r="4292" spans="1:41">
      <c r="A4292" s="1" t="s">
        <v>3603</v>
      </c>
      <c r="B4292" s="1" t="s">
        <v>3604</v>
      </c>
      <c r="C4292" s="1" t="s">
        <v>36</v>
      </c>
      <c r="D4292" s="1">
        <v>1638</v>
      </c>
      <c r="E4292" s="1">
        <v>1258524</v>
      </c>
      <c r="F4292" s="5">
        <v>44048</v>
      </c>
      <c r="G4292" s="5">
        <v>44063</v>
      </c>
      <c r="H4292" s="1">
        <f t="shared" ca="1" si="808"/>
        <v>15</v>
      </c>
      <c r="I4292" s="1" t="str">
        <f t="shared" ca="1" si="809"/>
        <v>No</v>
      </c>
      <c r="J4292" s="1" t="s">
        <v>1156</v>
      </c>
      <c r="K4292" s="1" t="s">
        <v>46</v>
      </c>
      <c r="L4292" s="1"/>
      <c r="M4292" s="1" t="s">
        <v>1156</v>
      </c>
      <c r="N4292" s="1"/>
      <c r="O4292" s="1" t="s">
        <v>218</v>
      </c>
      <c r="P4292" s="1">
        <v>16</v>
      </c>
      <c r="Q4292" s="1"/>
      <c r="R4292" s="1">
        <f t="shared" si="807"/>
        <v>16</v>
      </c>
      <c r="S4292" s="1" t="str">
        <f>IF(ISBLANK(Q4292)=TRUE,"80",Q4292)</f>
        <v>80</v>
      </c>
      <c r="T4292" s="1">
        <f t="shared" si="810"/>
        <v>64</v>
      </c>
      <c r="U4292" s="1" t="s">
        <v>41</v>
      </c>
      <c r="V4292" s="1" t="s">
        <v>1157</v>
      </c>
      <c r="W4292" s="1"/>
      <c r="X4292" s="1"/>
      <c r="Y4292" s="1"/>
      <c r="Z4292" s="1"/>
      <c r="AA4292" s="1"/>
      <c r="AB4292" s="1"/>
      <c r="AC4292" s="1"/>
      <c r="AD4292" s="1"/>
      <c r="AE4292" s="1"/>
      <c r="AF4292" s="1"/>
      <c r="AG4292" s="1"/>
      <c r="AH4292" s="1" t="s">
        <v>1158</v>
      </c>
      <c r="AI4292" s="1"/>
      <c r="AJ4292" s="1" t="s">
        <v>49</v>
      </c>
      <c r="AK4292" s="1" t="s">
        <v>76</v>
      </c>
      <c r="AL4292" s="1"/>
      <c r="AM4292" s="1"/>
      <c r="AN4292" s="1"/>
      <c r="AO4292" s="1" t="s">
        <v>3605</v>
      </c>
    </row>
    <row r="4293" spans="1:41">
      <c r="A4293" s="1" t="s">
        <v>3642</v>
      </c>
      <c r="B4293" s="1" t="s">
        <v>3643</v>
      </c>
      <c r="C4293" s="1" t="s">
        <v>36</v>
      </c>
      <c r="D4293" s="1">
        <v>2208</v>
      </c>
      <c r="E4293" s="1">
        <v>190817</v>
      </c>
      <c r="F4293" s="5">
        <v>43896</v>
      </c>
      <c r="G4293" s="5">
        <v>43952</v>
      </c>
      <c r="H4293" s="1">
        <f t="shared" ca="1" si="808"/>
        <v>56</v>
      </c>
      <c r="I4293" s="1" t="str">
        <f t="shared" ca="1" si="809"/>
        <v>No</v>
      </c>
      <c r="J4293" s="1" t="s">
        <v>3644</v>
      </c>
      <c r="K4293" s="1" t="s">
        <v>3645</v>
      </c>
      <c r="L4293" s="1"/>
      <c r="M4293" s="1" t="s">
        <v>3646</v>
      </c>
      <c r="N4293" s="1" t="s">
        <v>337</v>
      </c>
      <c r="O4293" s="1" t="s">
        <v>3647</v>
      </c>
      <c r="P4293" s="1">
        <v>16</v>
      </c>
      <c r="Q4293" s="1">
        <v>34</v>
      </c>
      <c r="R4293" s="1">
        <f t="shared" si="807"/>
        <v>16</v>
      </c>
      <c r="S4293" s="1">
        <v>34</v>
      </c>
      <c r="T4293" s="1">
        <f t="shared" si="810"/>
        <v>18</v>
      </c>
      <c r="U4293" s="1" t="s">
        <v>41</v>
      </c>
      <c r="V4293" s="1"/>
      <c r="W4293" s="1" t="s">
        <v>3648</v>
      </c>
      <c r="X4293" s="1"/>
      <c r="Y4293" s="1"/>
      <c r="Z4293" s="1"/>
      <c r="AA4293" s="1"/>
      <c r="AB4293" s="1" t="s">
        <v>3649</v>
      </c>
      <c r="AC4293" s="1"/>
      <c r="AD4293" s="3">
        <v>6.3701637036378E+54</v>
      </c>
      <c r="AE4293" s="1"/>
      <c r="AF4293" s="1"/>
      <c r="AG4293" s="1"/>
      <c r="AH4293" s="1"/>
      <c r="AI4293" s="1"/>
      <c r="AJ4293" s="1" t="s">
        <v>49</v>
      </c>
      <c r="AK4293" s="1"/>
      <c r="AL4293" s="1" t="s">
        <v>412</v>
      </c>
      <c r="AM4293" s="1"/>
      <c r="AN4293" s="1"/>
      <c r="AO4293" s="1" t="s">
        <v>3650</v>
      </c>
    </row>
    <row r="4294" spans="1:41">
      <c r="A4294" s="1" t="s">
        <v>3660</v>
      </c>
      <c r="B4294" s="1" t="s">
        <v>2991</v>
      </c>
      <c r="C4294" s="1" t="s">
        <v>52</v>
      </c>
      <c r="D4294" s="1">
        <v>0</v>
      </c>
      <c r="E4294" s="1">
        <v>1316</v>
      </c>
      <c r="F4294" s="5">
        <v>43847</v>
      </c>
      <c r="G4294" s="1"/>
      <c r="H4294" s="1">
        <f t="shared" ca="1" si="808"/>
        <v>257</v>
      </c>
      <c r="I4294" s="1" t="str">
        <f t="shared" ca="1" si="809"/>
        <v>No</v>
      </c>
      <c r="J4294" s="1" t="s">
        <v>304</v>
      </c>
      <c r="K4294" s="1" t="s">
        <v>305</v>
      </c>
      <c r="L4294" s="1"/>
      <c r="M4294" s="1" t="s">
        <v>304</v>
      </c>
      <c r="N4294" s="1"/>
      <c r="O4294" s="1" t="s">
        <v>306</v>
      </c>
      <c r="P4294" s="1">
        <v>16</v>
      </c>
      <c r="Q4294" s="1">
        <v>25</v>
      </c>
      <c r="R4294" s="1">
        <f t="shared" si="807"/>
        <v>16</v>
      </c>
      <c r="S4294" s="1">
        <v>25</v>
      </c>
      <c r="T4294" s="1">
        <f t="shared" si="810"/>
        <v>9</v>
      </c>
      <c r="U4294" s="1" t="s">
        <v>307</v>
      </c>
      <c r="V4294" s="1" t="s">
        <v>308</v>
      </c>
      <c r="W4294" s="1"/>
      <c r="X4294" s="1"/>
      <c r="Y4294" s="1"/>
      <c r="Z4294" s="1"/>
      <c r="AA4294" s="1"/>
      <c r="AB4294" s="1"/>
      <c r="AC4294" s="1"/>
      <c r="AD4294" s="1"/>
      <c r="AE4294" s="1"/>
      <c r="AF4294" s="1"/>
      <c r="AG4294" s="1"/>
      <c r="AH4294" s="1"/>
      <c r="AI4294" s="1"/>
      <c r="AJ4294" s="1" t="s">
        <v>49</v>
      </c>
      <c r="AK4294" s="1"/>
      <c r="AL4294" s="1"/>
      <c r="AM4294" s="1"/>
      <c r="AN4294" s="1"/>
      <c r="AO4294" s="1" t="s">
        <v>309</v>
      </c>
    </row>
    <row r="4295" spans="1:41">
      <c r="A4295" s="1" t="s">
        <v>3666</v>
      </c>
      <c r="B4295" s="1" t="s">
        <v>3667</v>
      </c>
      <c r="C4295" s="1" t="s">
        <v>36</v>
      </c>
      <c r="D4295" s="1">
        <v>85</v>
      </c>
      <c r="E4295" s="1">
        <v>94915</v>
      </c>
      <c r="F4295" s="5">
        <v>43901</v>
      </c>
      <c r="G4295" s="5">
        <v>43907</v>
      </c>
      <c r="H4295" s="1">
        <f t="shared" ca="1" si="808"/>
        <v>6</v>
      </c>
      <c r="I4295" s="1" t="str">
        <f t="shared" ca="1" si="809"/>
        <v>No</v>
      </c>
      <c r="J4295" s="1" t="s">
        <v>3668</v>
      </c>
      <c r="K4295" s="1" t="s">
        <v>3669</v>
      </c>
      <c r="L4295" s="1"/>
      <c r="M4295" s="1" t="s">
        <v>3670</v>
      </c>
      <c r="N4295" s="1"/>
      <c r="O4295" s="1" t="s">
        <v>245</v>
      </c>
      <c r="P4295" s="1">
        <v>16</v>
      </c>
      <c r="Q4295" s="1">
        <v>30</v>
      </c>
      <c r="R4295" s="1">
        <f t="shared" si="807"/>
        <v>16</v>
      </c>
      <c r="S4295" s="1">
        <v>30</v>
      </c>
      <c r="T4295" s="1">
        <f t="shared" si="810"/>
        <v>14</v>
      </c>
      <c r="U4295" s="1" t="s">
        <v>41</v>
      </c>
      <c r="V4295" s="1" t="s">
        <v>3671</v>
      </c>
      <c r="W4295" s="1"/>
      <c r="X4295" s="1"/>
      <c r="Y4295" s="1"/>
      <c r="Z4295" s="1"/>
      <c r="AA4295" s="1"/>
      <c r="AB4295" s="1"/>
      <c r="AC4295" s="1"/>
      <c r="AD4295" s="1"/>
      <c r="AE4295" s="1"/>
      <c r="AF4295" s="1"/>
      <c r="AG4295" s="1"/>
      <c r="AH4295" s="1" t="s">
        <v>3672</v>
      </c>
      <c r="AI4295" s="1"/>
      <c r="AJ4295" s="1" t="s">
        <v>49</v>
      </c>
      <c r="AK4295" s="1"/>
      <c r="AL4295" s="1"/>
      <c r="AM4295" s="1"/>
      <c r="AN4295" s="1"/>
      <c r="AO4295" s="1" t="s">
        <v>3673</v>
      </c>
    </row>
    <row r="4296" spans="1:41">
      <c r="A4296" s="1" t="s">
        <v>3715</v>
      </c>
      <c r="B4296" s="1" t="s">
        <v>3716</v>
      </c>
      <c r="C4296" s="1" t="s">
        <v>36</v>
      </c>
      <c r="D4296" s="1">
        <v>200</v>
      </c>
      <c r="E4296" s="1">
        <v>152509</v>
      </c>
      <c r="F4296" s="5">
        <v>43920</v>
      </c>
      <c r="G4296" s="5">
        <v>43934</v>
      </c>
      <c r="H4296" s="1">
        <f t="shared" ca="1" si="808"/>
        <v>14</v>
      </c>
      <c r="I4296" s="1" t="str">
        <f t="shared" ca="1" si="809"/>
        <v>No</v>
      </c>
      <c r="J4296" s="1" t="s">
        <v>1844</v>
      </c>
      <c r="K4296" s="1" t="s">
        <v>1845</v>
      </c>
      <c r="L4296" s="1" t="s">
        <v>1846</v>
      </c>
      <c r="M4296" s="1" t="s">
        <v>1846</v>
      </c>
      <c r="N4296" s="1"/>
      <c r="O4296" s="1" t="s">
        <v>218</v>
      </c>
      <c r="P4296" s="1">
        <v>16</v>
      </c>
      <c r="Q4296" s="1"/>
      <c r="R4296" s="1">
        <f t="shared" si="807"/>
        <v>16</v>
      </c>
      <c r="S4296" s="1" t="str">
        <f>IF(ISBLANK(Q4296)=TRUE,"80",Q4296)</f>
        <v>80</v>
      </c>
      <c r="T4296" s="1">
        <f t="shared" si="810"/>
        <v>64</v>
      </c>
      <c r="U4296" s="1" t="s">
        <v>41</v>
      </c>
      <c r="V4296" s="1" t="s">
        <v>1847</v>
      </c>
      <c r="W4296" s="1"/>
      <c r="X4296" s="1"/>
      <c r="Y4296" s="1"/>
      <c r="Z4296" s="1"/>
      <c r="AA4296" s="1"/>
      <c r="AB4296" s="1"/>
      <c r="AC4296" s="1"/>
      <c r="AD4296" s="1"/>
      <c r="AE4296" s="1"/>
      <c r="AF4296" s="1"/>
      <c r="AG4296" s="1"/>
      <c r="AH4296" s="1"/>
      <c r="AI4296" s="1"/>
      <c r="AJ4296" s="1" t="s">
        <v>49</v>
      </c>
      <c r="AK4296" s="1"/>
      <c r="AL4296" s="1"/>
      <c r="AM4296" s="1"/>
      <c r="AN4296" s="1"/>
      <c r="AO4296" s="1" t="s">
        <v>3717</v>
      </c>
    </row>
    <row r="4297" spans="1:41">
      <c r="A4297" s="1" t="s">
        <v>3775</v>
      </c>
      <c r="B4297" s="1" t="s">
        <v>3776</v>
      </c>
      <c r="C4297" s="1" t="s">
        <v>102</v>
      </c>
      <c r="D4297" s="1">
        <v>7</v>
      </c>
      <c r="E4297" s="1">
        <v>8527</v>
      </c>
      <c r="F4297" s="5">
        <v>43851</v>
      </c>
      <c r="G4297" s="5">
        <v>43899</v>
      </c>
      <c r="H4297" s="1">
        <f t="shared" ca="1" si="808"/>
        <v>48</v>
      </c>
      <c r="I4297" s="1" t="str">
        <f t="shared" ca="1" si="809"/>
        <v>No</v>
      </c>
      <c r="J4297" s="1" t="s">
        <v>103</v>
      </c>
      <c r="K4297" s="1" t="s">
        <v>104</v>
      </c>
      <c r="L4297" s="1"/>
      <c r="M4297" s="1" t="s">
        <v>105</v>
      </c>
      <c r="N4297" s="1"/>
      <c r="O4297" s="1" t="s">
        <v>106</v>
      </c>
      <c r="P4297" s="1">
        <v>16</v>
      </c>
      <c r="Q4297" s="1">
        <v>24</v>
      </c>
      <c r="R4297" s="1">
        <f t="shared" si="807"/>
        <v>16</v>
      </c>
      <c r="S4297" s="1">
        <v>24</v>
      </c>
      <c r="T4297" s="1">
        <f t="shared" si="810"/>
        <v>8</v>
      </c>
      <c r="U4297" s="1" t="s">
        <v>107</v>
      </c>
      <c r="V4297" s="1"/>
      <c r="W4297" s="1"/>
      <c r="X4297" s="1"/>
      <c r="Y4297" s="1"/>
      <c r="Z4297" s="1" t="s">
        <v>108</v>
      </c>
      <c r="AA4297" s="1"/>
      <c r="AB4297" s="1"/>
      <c r="AC4297" s="1"/>
      <c r="AD4297" s="1"/>
      <c r="AE4297" s="1"/>
      <c r="AF4297" s="1"/>
      <c r="AG4297" s="1"/>
      <c r="AH4297" s="1"/>
      <c r="AI4297" s="1"/>
      <c r="AJ4297" s="1" t="s">
        <v>49</v>
      </c>
      <c r="AK4297" s="1"/>
      <c r="AL4297" s="1"/>
      <c r="AM4297" s="1"/>
      <c r="AN4297" s="1"/>
      <c r="AO4297" s="1"/>
    </row>
    <row r="4298" spans="1:41">
      <c r="A4298" s="1" t="s">
        <v>3803</v>
      </c>
      <c r="B4298" s="1" t="s">
        <v>3804</v>
      </c>
      <c r="C4298" s="1" t="s">
        <v>102</v>
      </c>
      <c r="D4298" s="1">
        <v>167</v>
      </c>
      <c r="E4298" s="1">
        <v>161893</v>
      </c>
      <c r="F4298" s="5">
        <v>43851</v>
      </c>
      <c r="G4298" s="5">
        <v>43899</v>
      </c>
      <c r="H4298" s="1">
        <f t="shared" ca="1" si="808"/>
        <v>48</v>
      </c>
      <c r="I4298" s="1" t="str">
        <f t="shared" ca="1" si="809"/>
        <v>No</v>
      </c>
      <c r="J4298" s="1" t="s">
        <v>103</v>
      </c>
      <c r="K4298" s="1" t="s">
        <v>104</v>
      </c>
      <c r="L4298" s="1"/>
      <c r="M4298" s="1" t="s">
        <v>105</v>
      </c>
      <c r="N4298" s="1"/>
      <c r="O4298" s="1" t="s">
        <v>106</v>
      </c>
      <c r="P4298" s="1">
        <v>16</v>
      </c>
      <c r="Q4298" s="1">
        <v>24</v>
      </c>
      <c r="R4298" s="1">
        <f t="shared" si="807"/>
        <v>16</v>
      </c>
      <c r="S4298" s="1">
        <v>24</v>
      </c>
      <c r="T4298" s="1">
        <f t="shared" si="810"/>
        <v>8</v>
      </c>
      <c r="U4298" s="1" t="s">
        <v>107</v>
      </c>
      <c r="V4298" s="1"/>
      <c r="W4298" s="1"/>
      <c r="X4298" s="1"/>
      <c r="Y4298" s="1"/>
      <c r="Z4298" s="1" t="s">
        <v>108</v>
      </c>
      <c r="AA4298" s="1"/>
      <c r="AB4298" s="1"/>
      <c r="AC4298" s="1"/>
      <c r="AD4298" s="1"/>
      <c r="AE4298" s="1"/>
      <c r="AF4298" s="1"/>
      <c r="AG4298" s="1"/>
      <c r="AH4298" s="1"/>
      <c r="AI4298" s="1"/>
      <c r="AJ4298" s="1" t="s">
        <v>49</v>
      </c>
      <c r="AK4298" s="1"/>
      <c r="AL4298" s="1"/>
      <c r="AM4298" s="1"/>
      <c r="AN4298" s="1"/>
      <c r="AO4298" s="1"/>
    </row>
    <row r="4299" spans="1:41">
      <c r="A4299" s="1" t="s">
        <v>3814</v>
      </c>
      <c r="B4299" s="1" t="s">
        <v>3815</v>
      </c>
      <c r="C4299" s="1" t="s">
        <v>102</v>
      </c>
      <c r="D4299" s="1">
        <v>30</v>
      </c>
      <c r="E4299" s="1">
        <v>27551</v>
      </c>
      <c r="F4299" s="5">
        <v>43851</v>
      </c>
      <c r="G4299" s="5">
        <v>43899</v>
      </c>
      <c r="H4299" s="1">
        <f t="shared" ca="1" si="808"/>
        <v>48</v>
      </c>
      <c r="I4299" s="1" t="str">
        <f t="shared" ca="1" si="809"/>
        <v>No</v>
      </c>
      <c r="J4299" s="1" t="s">
        <v>103</v>
      </c>
      <c r="K4299" s="1" t="s">
        <v>104</v>
      </c>
      <c r="L4299" s="1"/>
      <c r="M4299" s="1" t="s">
        <v>105</v>
      </c>
      <c r="N4299" s="1"/>
      <c r="O4299" s="1" t="s">
        <v>106</v>
      </c>
      <c r="P4299" s="1">
        <v>16</v>
      </c>
      <c r="Q4299" s="1">
        <v>24</v>
      </c>
      <c r="R4299" s="1">
        <f t="shared" si="807"/>
        <v>16</v>
      </c>
      <c r="S4299" s="1">
        <v>24</v>
      </c>
      <c r="T4299" s="1">
        <f t="shared" si="810"/>
        <v>8</v>
      </c>
      <c r="U4299" s="1" t="s">
        <v>107</v>
      </c>
      <c r="V4299" s="1"/>
      <c r="W4299" s="1"/>
      <c r="X4299" s="1"/>
      <c r="Y4299" s="1"/>
      <c r="Z4299" s="1" t="s">
        <v>108</v>
      </c>
      <c r="AA4299" s="1"/>
      <c r="AB4299" s="1"/>
      <c r="AC4299" s="1"/>
      <c r="AD4299" s="1"/>
      <c r="AE4299" s="1"/>
      <c r="AF4299" s="1"/>
      <c r="AG4299" s="1"/>
      <c r="AH4299" s="1"/>
      <c r="AI4299" s="1"/>
      <c r="AJ4299" s="1" t="s">
        <v>49</v>
      </c>
      <c r="AK4299" s="1"/>
      <c r="AL4299" s="1"/>
      <c r="AM4299" s="1"/>
      <c r="AN4299" s="1"/>
      <c r="AO4299" s="1"/>
    </row>
    <row r="4300" spans="1:41">
      <c r="A4300" s="1" t="s">
        <v>3846</v>
      </c>
      <c r="B4300" s="1" t="s">
        <v>2256</v>
      </c>
      <c r="C4300" s="1" t="s">
        <v>52</v>
      </c>
      <c r="D4300" s="1">
        <v>0</v>
      </c>
      <c r="E4300" s="1">
        <v>991</v>
      </c>
      <c r="F4300" s="5">
        <v>43847</v>
      </c>
      <c r="G4300" s="1"/>
      <c r="H4300" s="1">
        <f t="shared" ca="1" si="808"/>
        <v>257</v>
      </c>
      <c r="I4300" s="1" t="str">
        <f t="shared" ca="1" si="809"/>
        <v>No</v>
      </c>
      <c r="J4300" s="1" t="s">
        <v>304</v>
      </c>
      <c r="K4300" s="1" t="s">
        <v>305</v>
      </c>
      <c r="L4300" s="1"/>
      <c r="M4300" s="1" t="s">
        <v>304</v>
      </c>
      <c r="N4300" s="1"/>
      <c r="O4300" s="1" t="s">
        <v>306</v>
      </c>
      <c r="P4300" s="1">
        <v>16</v>
      </c>
      <c r="Q4300" s="1">
        <v>25</v>
      </c>
      <c r="R4300" s="1">
        <f t="shared" si="807"/>
        <v>16</v>
      </c>
      <c r="S4300" s="1">
        <v>25</v>
      </c>
      <c r="T4300" s="1">
        <f t="shared" si="810"/>
        <v>9</v>
      </c>
      <c r="U4300" s="1" t="s">
        <v>307</v>
      </c>
      <c r="V4300" s="1" t="s">
        <v>308</v>
      </c>
      <c r="W4300" s="1"/>
      <c r="X4300" s="1"/>
      <c r="Y4300" s="1"/>
      <c r="Z4300" s="1"/>
      <c r="AA4300" s="1"/>
      <c r="AB4300" s="1"/>
      <c r="AC4300" s="1"/>
      <c r="AD4300" s="1"/>
      <c r="AE4300" s="1"/>
      <c r="AF4300" s="1"/>
      <c r="AG4300" s="1"/>
      <c r="AH4300" s="1"/>
      <c r="AI4300" s="1"/>
      <c r="AJ4300" s="1" t="s">
        <v>49</v>
      </c>
      <c r="AK4300" s="1"/>
      <c r="AL4300" s="1"/>
      <c r="AM4300" s="1"/>
      <c r="AN4300" s="1"/>
      <c r="AO4300" s="1" t="s">
        <v>309</v>
      </c>
    </row>
    <row r="4301" spans="1:41">
      <c r="A4301" s="1" t="s">
        <v>3856</v>
      </c>
      <c r="B4301" s="1" t="s">
        <v>940</v>
      </c>
      <c r="C4301" s="1" t="s">
        <v>52</v>
      </c>
      <c r="D4301" s="1">
        <v>0</v>
      </c>
      <c r="E4301" s="1">
        <v>1117</v>
      </c>
      <c r="F4301" s="5">
        <v>43847</v>
      </c>
      <c r="G4301" s="1"/>
      <c r="H4301" s="1">
        <f t="shared" ca="1" si="808"/>
        <v>257</v>
      </c>
      <c r="I4301" s="1" t="str">
        <f t="shared" ca="1" si="809"/>
        <v>No</v>
      </c>
      <c r="J4301" s="1" t="s">
        <v>304</v>
      </c>
      <c r="K4301" s="1" t="s">
        <v>305</v>
      </c>
      <c r="L4301" s="1"/>
      <c r="M4301" s="1" t="s">
        <v>304</v>
      </c>
      <c r="N4301" s="1"/>
      <c r="O4301" s="1" t="s">
        <v>306</v>
      </c>
      <c r="P4301" s="1">
        <v>16</v>
      </c>
      <c r="Q4301" s="1">
        <v>25</v>
      </c>
      <c r="R4301" s="1">
        <f t="shared" si="807"/>
        <v>16</v>
      </c>
      <c r="S4301" s="1">
        <v>25</v>
      </c>
      <c r="T4301" s="1">
        <f t="shared" si="810"/>
        <v>9</v>
      </c>
      <c r="U4301" s="1" t="s">
        <v>307</v>
      </c>
      <c r="V4301" s="1" t="s">
        <v>308</v>
      </c>
      <c r="W4301" s="1"/>
      <c r="X4301" s="1"/>
      <c r="Y4301" s="1"/>
      <c r="Z4301" s="1"/>
      <c r="AA4301" s="1"/>
      <c r="AB4301" s="1"/>
      <c r="AC4301" s="1"/>
      <c r="AD4301" s="1"/>
      <c r="AE4301" s="1"/>
      <c r="AF4301" s="1"/>
      <c r="AG4301" s="1"/>
      <c r="AH4301" s="1"/>
      <c r="AI4301" s="1"/>
      <c r="AJ4301" s="1" t="s">
        <v>49</v>
      </c>
      <c r="AK4301" s="1"/>
      <c r="AL4301" s="1"/>
      <c r="AM4301" s="1"/>
      <c r="AN4301" s="1"/>
      <c r="AO4301" s="1" t="s">
        <v>309</v>
      </c>
    </row>
    <row r="4302" spans="1:41">
      <c r="A4302" s="1" t="s">
        <v>3945</v>
      </c>
      <c r="B4302" s="1" t="s">
        <v>3946</v>
      </c>
      <c r="C4302" s="1" t="s">
        <v>102</v>
      </c>
      <c r="D4302" s="1">
        <v>15</v>
      </c>
      <c r="E4302" s="1">
        <v>11956</v>
      </c>
      <c r="F4302" s="5">
        <v>43851</v>
      </c>
      <c r="G4302" s="5">
        <v>43899</v>
      </c>
      <c r="H4302" s="1">
        <f t="shared" ca="1" si="808"/>
        <v>48</v>
      </c>
      <c r="I4302" s="1" t="str">
        <f t="shared" ca="1" si="809"/>
        <v>No</v>
      </c>
      <c r="J4302" s="1" t="s">
        <v>103</v>
      </c>
      <c r="K4302" s="1" t="s">
        <v>104</v>
      </c>
      <c r="L4302" s="1"/>
      <c r="M4302" s="1" t="s">
        <v>105</v>
      </c>
      <c r="N4302" s="1"/>
      <c r="O4302" s="1" t="s">
        <v>106</v>
      </c>
      <c r="P4302" s="1">
        <v>16</v>
      </c>
      <c r="Q4302" s="1">
        <v>24</v>
      </c>
      <c r="R4302" s="1">
        <f t="shared" si="807"/>
        <v>16</v>
      </c>
      <c r="S4302" s="1">
        <v>24</v>
      </c>
      <c r="T4302" s="1">
        <f t="shared" si="810"/>
        <v>8</v>
      </c>
      <c r="U4302" s="1" t="s">
        <v>107</v>
      </c>
      <c r="V4302" s="1"/>
      <c r="W4302" s="1"/>
      <c r="X4302" s="1"/>
      <c r="Y4302" s="1"/>
      <c r="Z4302" s="1" t="s">
        <v>108</v>
      </c>
      <c r="AA4302" s="1"/>
      <c r="AB4302" s="1"/>
      <c r="AC4302" s="1"/>
      <c r="AD4302" s="1"/>
      <c r="AE4302" s="1"/>
      <c r="AF4302" s="1"/>
      <c r="AG4302" s="1"/>
      <c r="AH4302" s="1"/>
      <c r="AI4302" s="1"/>
      <c r="AJ4302" s="1" t="s">
        <v>49</v>
      </c>
      <c r="AK4302" s="1"/>
      <c r="AL4302" s="1"/>
      <c r="AM4302" s="1"/>
      <c r="AN4302" s="1"/>
      <c r="AO4302" s="1"/>
    </row>
    <row r="4303" spans="1:41">
      <c r="A4303" s="1" t="s">
        <v>3947</v>
      </c>
      <c r="B4303" s="1" t="s">
        <v>2437</v>
      </c>
      <c r="C4303" s="1" t="s">
        <v>52</v>
      </c>
      <c r="D4303" s="1">
        <v>33</v>
      </c>
      <c r="E4303" s="1">
        <v>59307</v>
      </c>
      <c r="F4303" s="5">
        <v>43854</v>
      </c>
      <c r="G4303" s="5">
        <v>43855</v>
      </c>
      <c r="H4303" s="1">
        <f t="shared" ca="1" si="808"/>
        <v>1</v>
      </c>
      <c r="I4303" s="1" t="str">
        <f t="shared" ca="1" si="809"/>
        <v>No</v>
      </c>
      <c r="J4303" s="1" t="s">
        <v>304</v>
      </c>
      <c r="K4303" s="1" t="s">
        <v>305</v>
      </c>
      <c r="L4303" s="1"/>
      <c r="M4303" s="1" t="s">
        <v>304</v>
      </c>
      <c r="N4303" s="1"/>
      <c r="O4303" s="1" t="s">
        <v>306</v>
      </c>
      <c r="P4303" s="1">
        <v>16</v>
      </c>
      <c r="Q4303" s="1">
        <v>25</v>
      </c>
      <c r="R4303" s="1">
        <f t="shared" si="807"/>
        <v>16</v>
      </c>
      <c r="S4303" s="1">
        <v>25</v>
      </c>
      <c r="T4303" s="1">
        <f t="shared" si="810"/>
        <v>9</v>
      </c>
      <c r="U4303" s="1" t="s">
        <v>307</v>
      </c>
      <c r="V4303" s="1"/>
      <c r="W4303" s="1"/>
      <c r="X4303" s="1"/>
      <c r="Y4303" s="1"/>
      <c r="Z4303" s="1"/>
      <c r="AA4303" s="1"/>
      <c r="AB4303" s="1"/>
      <c r="AC4303" s="1"/>
      <c r="AD4303" s="1"/>
      <c r="AE4303" s="1"/>
      <c r="AF4303" s="1"/>
      <c r="AG4303" s="1"/>
      <c r="AH4303" s="1"/>
      <c r="AI4303" s="1"/>
      <c r="AJ4303" s="1" t="s">
        <v>49</v>
      </c>
      <c r="AK4303" s="1"/>
      <c r="AL4303" s="1"/>
      <c r="AM4303" s="1"/>
      <c r="AN4303" s="1"/>
      <c r="AO4303" s="1" t="s">
        <v>2438</v>
      </c>
    </row>
    <row r="4304" spans="1:41">
      <c r="A4304" s="1" t="s">
        <v>4007</v>
      </c>
      <c r="B4304" s="1" t="s">
        <v>4008</v>
      </c>
      <c r="C4304" s="1" t="s">
        <v>52</v>
      </c>
      <c r="D4304" s="1">
        <v>80</v>
      </c>
      <c r="E4304" s="1">
        <v>139223</v>
      </c>
      <c r="F4304" s="5">
        <v>43868</v>
      </c>
      <c r="G4304" s="5">
        <v>43869</v>
      </c>
      <c r="H4304" s="1">
        <f t="shared" ca="1" si="808"/>
        <v>1</v>
      </c>
      <c r="I4304" s="1" t="str">
        <f t="shared" ca="1" si="809"/>
        <v>No</v>
      </c>
      <c r="J4304" s="1" t="s">
        <v>304</v>
      </c>
      <c r="K4304" s="1" t="s">
        <v>305</v>
      </c>
      <c r="L4304" s="1"/>
      <c r="M4304" s="1" t="s">
        <v>304</v>
      </c>
      <c r="N4304" s="1"/>
      <c r="O4304" s="1" t="s">
        <v>306</v>
      </c>
      <c r="P4304" s="1">
        <v>16</v>
      </c>
      <c r="Q4304" s="1">
        <v>25</v>
      </c>
      <c r="R4304" s="1">
        <f t="shared" si="807"/>
        <v>16</v>
      </c>
      <c r="S4304" s="1">
        <v>25</v>
      </c>
      <c r="T4304" s="1">
        <f t="shared" si="810"/>
        <v>9</v>
      </c>
      <c r="U4304" s="1" t="s">
        <v>307</v>
      </c>
      <c r="V4304" s="1"/>
      <c r="W4304" s="1"/>
      <c r="X4304" s="1"/>
      <c r="Y4304" s="1"/>
      <c r="Z4304" s="1"/>
      <c r="AA4304" s="1"/>
      <c r="AB4304" s="1"/>
      <c r="AC4304" s="1"/>
      <c r="AD4304" s="1"/>
      <c r="AE4304" s="1"/>
      <c r="AF4304" s="1"/>
      <c r="AG4304" s="1"/>
      <c r="AH4304" s="1"/>
      <c r="AI4304" s="1"/>
      <c r="AJ4304" s="1" t="s">
        <v>49</v>
      </c>
      <c r="AK4304" s="1"/>
      <c r="AL4304" s="1"/>
      <c r="AM4304" s="1"/>
      <c r="AN4304" s="1"/>
      <c r="AO4304" s="1" t="s">
        <v>4009</v>
      </c>
    </row>
    <row r="4305" spans="1:41">
      <c r="A4305" s="1" t="s">
        <v>4137</v>
      </c>
      <c r="B4305" s="1" t="s">
        <v>3827</v>
      </c>
      <c r="C4305" s="1" t="s">
        <v>36</v>
      </c>
      <c r="D4305" s="1">
        <v>26</v>
      </c>
      <c r="E4305" s="1">
        <v>22761</v>
      </c>
      <c r="F4305" s="5">
        <v>44073</v>
      </c>
      <c r="G4305" s="1"/>
      <c r="H4305" s="1">
        <f t="shared" ca="1" si="808"/>
        <v>31</v>
      </c>
      <c r="I4305" s="1" t="str">
        <f t="shared" ca="1" si="809"/>
        <v>No</v>
      </c>
      <c r="J4305" s="1" t="s">
        <v>3828</v>
      </c>
      <c r="K4305" s="1" t="s">
        <v>3829</v>
      </c>
      <c r="L4305" s="1" t="s">
        <v>3830</v>
      </c>
      <c r="M4305" s="1" t="s">
        <v>3831</v>
      </c>
      <c r="N4305" s="1"/>
      <c r="O4305" s="1" t="s">
        <v>106</v>
      </c>
      <c r="P4305" s="1">
        <v>16</v>
      </c>
      <c r="Q4305" s="1">
        <v>24</v>
      </c>
      <c r="R4305" s="1">
        <f t="shared" si="807"/>
        <v>16</v>
      </c>
      <c r="S4305" s="1">
        <v>24</v>
      </c>
      <c r="T4305" s="1">
        <f t="shared" si="810"/>
        <v>8</v>
      </c>
      <c r="U4305" s="1" t="s">
        <v>41</v>
      </c>
      <c r="V4305" s="1"/>
      <c r="W4305" s="1"/>
      <c r="X4305" s="1"/>
      <c r="Y4305" s="1"/>
      <c r="Z4305" s="1"/>
      <c r="AA4305" s="1"/>
      <c r="AB4305" s="1"/>
      <c r="AC4305" s="1"/>
      <c r="AD4305" s="1"/>
      <c r="AE4305" s="1"/>
      <c r="AF4305" s="1"/>
      <c r="AG4305" s="1"/>
      <c r="AH4305" s="1"/>
      <c r="AI4305" s="1"/>
      <c r="AJ4305" s="1" t="s">
        <v>49</v>
      </c>
      <c r="AK4305" s="1" t="s">
        <v>76</v>
      </c>
      <c r="AL4305" s="1"/>
      <c r="AM4305" s="1"/>
      <c r="AN4305" s="1"/>
      <c r="AO4305" s="1" t="s">
        <v>3833</v>
      </c>
    </row>
    <row r="4306" spans="1:41">
      <c r="A4306" s="1" t="s">
        <v>4199</v>
      </c>
      <c r="B4306" s="1" t="s">
        <v>2016</v>
      </c>
      <c r="C4306" s="1" t="s">
        <v>36</v>
      </c>
      <c r="D4306" s="1">
        <v>691</v>
      </c>
      <c r="E4306" s="1">
        <v>502913</v>
      </c>
      <c r="F4306" s="5">
        <v>44048</v>
      </c>
      <c r="G4306" s="5">
        <v>44063</v>
      </c>
      <c r="H4306" s="1">
        <f t="shared" ca="1" si="808"/>
        <v>15</v>
      </c>
      <c r="I4306" s="1" t="str">
        <f t="shared" ca="1" si="809"/>
        <v>No</v>
      </c>
      <c r="J4306" s="1" t="s">
        <v>1156</v>
      </c>
      <c r="K4306" s="1" t="s">
        <v>46</v>
      </c>
      <c r="L4306" s="1"/>
      <c r="M4306" s="1" t="s">
        <v>1156</v>
      </c>
      <c r="N4306" s="1"/>
      <c r="O4306" s="1" t="s">
        <v>218</v>
      </c>
      <c r="P4306" s="1">
        <v>16</v>
      </c>
      <c r="Q4306" s="1"/>
      <c r="R4306" s="1">
        <f t="shared" si="807"/>
        <v>16</v>
      </c>
      <c r="S4306" s="1" t="str">
        <f>IF(ISBLANK(Q4306)=TRUE,"80",Q4306)</f>
        <v>80</v>
      </c>
      <c r="T4306" s="1">
        <f t="shared" si="810"/>
        <v>64</v>
      </c>
      <c r="U4306" s="1" t="s">
        <v>41</v>
      </c>
      <c r="V4306" s="1" t="s">
        <v>1157</v>
      </c>
      <c r="W4306" s="1"/>
      <c r="X4306" s="1"/>
      <c r="Y4306" s="1"/>
      <c r="Z4306" s="1"/>
      <c r="AA4306" s="1"/>
      <c r="AB4306" s="1"/>
      <c r="AC4306" s="1"/>
      <c r="AD4306" s="1"/>
      <c r="AE4306" s="1"/>
      <c r="AF4306" s="1"/>
      <c r="AG4306" s="1"/>
      <c r="AH4306" s="1" t="s">
        <v>1158</v>
      </c>
      <c r="AI4306" s="1"/>
      <c r="AJ4306" s="1" t="s">
        <v>49</v>
      </c>
      <c r="AK4306" s="1" t="s">
        <v>76</v>
      </c>
      <c r="AL4306" s="1"/>
      <c r="AM4306" s="1"/>
      <c r="AN4306" s="1"/>
      <c r="AO4306" s="1" t="s">
        <v>4200</v>
      </c>
    </row>
    <row r="4307" spans="1:41">
      <c r="A4307" s="1" t="s">
        <v>4223</v>
      </c>
      <c r="B4307" s="1" t="s">
        <v>4224</v>
      </c>
      <c r="C4307" s="1" t="s">
        <v>52</v>
      </c>
      <c r="D4307" s="1">
        <v>1</v>
      </c>
      <c r="E4307" s="1">
        <v>1529</v>
      </c>
      <c r="F4307" s="5">
        <v>43847</v>
      </c>
      <c r="G4307" s="1"/>
      <c r="H4307" s="1">
        <f t="shared" ca="1" si="808"/>
        <v>257</v>
      </c>
      <c r="I4307" s="1" t="str">
        <f t="shared" ca="1" si="809"/>
        <v>No</v>
      </c>
      <c r="J4307" s="1" t="s">
        <v>304</v>
      </c>
      <c r="K4307" s="1" t="s">
        <v>305</v>
      </c>
      <c r="L4307" s="1"/>
      <c r="M4307" s="1" t="s">
        <v>304</v>
      </c>
      <c r="N4307" s="1"/>
      <c r="O4307" s="1" t="s">
        <v>306</v>
      </c>
      <c r="P4307" s="1">
        <v>16</v>
      </c>
      <c r="Q4307" s="1">
        <v>25</v>
      </c>
      <c r="R4307" s="1">
        <f t="shared" si="807"/>
        <v>16</v>
      </c>
      <c r="S4307" s="1">
        <v>25</v>
      </c>
      <c r="T4307" s="1">
        <f t="shared" si="810"/>
        <v>9</v>
      </c>
      <c r="U4307" s="1" t="s">
        <v>307</v>
      </c>
      <c r="V4307" s="1" t="s">
        <v>872</v>
      </c>
      <c r="W4307" s="1"/>
      <c r="X4307" s="1"/>
      <c r="Y4307" s="1"/>
      <c r="Z4307" s="1"/>
      <c r="AA4307" s="1"/>
      <c r="AB4307" s="1"/>
      <c r="AC4307" s="1"/>
      <c r="AD4307" s="1"/>
      <c r="AE4307" s="1"/>
      <c r="AF4307" s="1"/>
      <c r="AG4307" s="1"/>
      <c r="AH4307" s="1"/>
      <c r="AI4307" s="1"/>
      <c r="AJ4307" s="1" t="s">
        <v>49</v>
      </c>
      <c r="AK4307" s="1"/>
      <c r="AL4307" s="1"/>
      <c r="AM4307" s="1"/>
      <c r="AN4307" s="1"/>
      <c r="AO4307" s="1" t="s">
        <v>309</v>
      </c>
    </row>
    <row r="4308" spans="1:41">
      <c r="A4308" s="1" t="s">
        <v>4279</v>
      </c>
      <c r="B4308" s="1" t="s">
        <v>1233</v>
      </c>
      <c r="C4308" s="1" t="s">
        <v>52</v>
      </c>
      <c r="D4308" s="1">
        <v>31</v>
      </c>
      <c r="E4308" s="1">
        <v>55612</v>
      </c>
      <c r="F4308" s="5">
        <v>43847</v>
      </c>
      <c r="G4308" s="5">
        <v>43851</v>
      </c>
      <c r="H4308" s="1">
        <f t="shared" ca="1" si="808"/>
        <v>4</v>
      </c>
      <c r="I4308" s="1" t="str">
        <f t="shared" ca="1" si="809"/>
        <v>No</v>
      </c>
      <c r="J4308" s="1" t="s">
        <v>304</v>
      </c>
      <c r="K4308" s="1" t="s">
        <v>305</v>
      </c>
      <c r="L4308" s="1"/>
      <c r="M4308" s="1" t="s">
        <v>304</v>
      </c>
      <c r="N4308" s="1"/>
      <c r="O4308" s="1" t="s">
        <v>306</v>
      </c>
      <c r="P4308" s="1">
        <v>16</v>
      </c>
      <c r="Q4308" s="1">
        <v>25</v>
      </c>
      <c r="R4308" s="1">
        <f t="shared" si="807"/>
        <v>16</v>
      </c>
      <c r="S4308" s="1">
        <v>25</v>
      </c>
      <c r="T4308" s="1">
        <f t="shared" si="810"/>
        <v>9</v>
      </c>
      <c r="U4308" s="1" t="s">
        <v>307</v>
      </c>
      <c r="V4308" s="1"/>
      <c r="W4308" s="1"/>
      <c r="X4308" s="1"/>
      <c r="Y4308" s="1"/>
      <c r="Z4308" s="1"/>
      <c r="AA4308" s="1"/>
      <c r="AB4308" s="1"/>
      <c r="AC4308" s="1"/>
      <c r="AD4308" s="1"/>
      <c r="AE4308" s="1"/>
      <c r="AF4308" s="1"/>
      <c r="AG4308" s="1"/>
      <c r="AH4308" s="1"/>
      <c r="AI4308" s="1"/>
      <c r="AJ4308" s="1"/>
      <c r="AK4308" s="1"/>
      <c r="AL4308" s="1"/>
      <c r="AM4308" s="1"/>
      <c r="AN4308" s="1"/>
      <c r="AO4308" s="1" t="s">
        <v>309</v>
      </c>
    </row>
    <row r="4309" spans="1:41">
      <c r="A4309" s="1" t="s">
        <v>4324</v>
      </c>
      <c r="B4309" s="1" t="s">
        <v>2991</v>
      </c>
      <c r="C4309" s="1" t="s">
        <v>52</v>
      </c>
      <c r="D4309" s="1">
        <v>0</v>
      </c>
      <c r="E4309" s="1">
        <v>685</v>
      </c>
      <c r="F4309" s="5">
        <v>43847</v>
      </c>
      <c r="G4309" s="1"/>
      <c r="H4309" s="1">
        <f t="shared" ca="1" si="808"/>
        <v>257</v>
      </c>
      <c r="I4309" s="1" t="str">
        <f t="shared" ca="1" si="809"/>
        <v>No</v>
      </c>
      <c r="J4309" s="1" t="s">
        <v>304</v>
      </c>
      <c r="K4309" s="1" t="s">
        <v>305</v>
      </c>
      <c r="L4309" s="1"/>
      <c r="M4309" s="1" t="s">
        <v>304</v>
      </c>
      <c r="N4309" s="1"/>
      <c r="O4309" s="1" t="s">
        <v>306</v>
      </c>
      <c r="P4309" s="1">
        <v>16</v>
      </c>
      <c r="Q4309" s="1">
        <v>25</v>
      </c>
      <c r="R4309" s="1">
        <f t="shared" si="807"/>
        <v>16</v>
      </c>
      <c r="S4309" s="1">
        <v>25</v>
      </c>
      <c r="T4309" s="1">
        <f t="shared" si="810"/>
        <v>9</v>
      </c>
      <c r="U4309" s="1" t="s">
        <v>307</v>
      </c>
      <c r="V4309" s="1" t="s">
        <v>872</v>
      </c>
      <c r="W4309" s="1"/>
      <c r="X4309" s="1"/>
      <c r="Y4309" s="1"/>
      <c r="Z4309" s="1"/>
      <c r="AA4309" s="1"/>
      <c r="AB4309" s="1"/>
      <c r="AC4309" s="1"/>
      <c r="AD4309" s="1"/>
      <c r="AE4309" s="1"/>
      <c r="AF4309" s="1"/>
      <c r="AG4309" s="1"/>
      <c r="AH4309" s="1"/>
      <c r="AI4309" s="1"/>
      <c r="AJ4309" s="1" t="s">
        <v>49</v>
      </c>
      <c r="AK4309" s="1"/>
      <c r="AL4309" s="1"/>
      <c r="AM4309" s="1"/>
      <c r="AN4309" s="1"/>
      <c r="AO4309" s="1" t="s">
        <v>309</v>
      </c>
    </row>
    <row r="4310" spans="1:41">
      <c r="A4310" s="1" t="s">
        <v>4355</v>
      </c>
      <c r="B4310" s="1" t="s">
        <v>4224</v>
      </c>
      <c r="C4310" s="1" t="s">
        <v>52</v>
      </c>
      <c r="D4310" s="1">
        <v>0</v>
      </c>
      <c r="E4310" s="1">
        <v>868</v>
      </c>
      <c r="F4310" s="5">
        <v>43847</v>
      </c>
      <c r="G4310" s="1"/>
      <c r="H4310" s="1">
        <f t="shared" ca="1" si="808"/>
        <v>257</v>
      </c>
      <c r="I4310" s="1" t="str">
        <f t="shared" ca="1" si="809"/>
        <v>No</v>
      </c>
      <c r="J4310" s="1" t="s">
        <v>304</v>
      </c>
      <c r="K4310" s="1" t="s">
        <v>305</v>
      </c>
      <c r="L4310" s="1"/>
      <c r="M4310" s="1" t="s">
        <v>304</v>
      </c>
      <c r="N4310" s="1"/>
      <c r="O4310" s="1" t="s">
        <v>306</v>
      </c>
      <c r="P4310" s="1">
        <v>16</v>
      </c>
      <c r="Q4310" s="1">
        <v>25</v>
      </c>
      <c r="R4310" s="1">
        <f t="shared" si="807"/>
        <v>16</v>
      </c>
      <c r="S4310" s="1">
        <v>25</v>
      </c>
      <c r="T4310" s="1">
        <f t="shared" si="810"/>
        <v>9</v>
      </c>
      <c r="U4310" s="1" t="s">
        <v>307</v>
      </c>
      <c r="V4310" s="1" t="s">
        <v>1052</v>
      </c>
      <c r="W4310" s="1"/>
      <c r="X4310" s="1"/>
      <c r="Y4310" s="1"/>
      <c r="Z4310" s="1"/>
      <c r="AA4310" s="1"/>
      <c r="AB4310" s="1"/>
      <c r="AC4310" s="1"/>
      <c r="AD4310" s="1"/>
      <c r="AE4310" s="1"/>
      <c r="AF4310" s="1"/>
      <c r="AG4310" s="1"/>
      <c r="AH4310" s="1"/>
      <c r="AI4310" s="1"/>
      <c r="AJ4310" s="1" t="s">
        <v>49</v>
      </c>
      <c r="AK4310" s="1"/>
      <c r="AL4310" s="1"/>
      <c r="AM4310" s="1"/>
      <c r="AN4310" s="1"/>
      <c r="AO4310" s="1" t="s">
        <v>309</v>
      </c>
    </row>
    <row r="4311" spans="1:41">
      <c r="A4311" s="1" t="s">
        <v>4416</v>
      </c>
      <c r="B4311" s="1" t="s">
        <v>4417</v>
      </c>
      <c r="C4311" s="1" t="s">
        <v>52</v>
      </c>
      <c r="D4311" s="1">
        <v>29</v>
      </c>
      <c r="E4311" s="1">
        <v>30968</v>
      </c>
      <c r="F4311" s="5">
        <v>43846</v>
      </c>
      <c r="G4311" s="5">
        <v>43847</v>
      </c>
      <c r="H4311" s="1">
        <f t="shared" ca="1" si="808"/>
        <v>1</v>
      </c>
      <c r="I4311" s="1" t="str">
        <f t="shared" ca="1" si="809"/>
        <v>No</v>
      </c>
      <c r="J4311" s="1" t="s">
        <v>304</v>
      </c>
      <c r="K4311" s="1" t="s">
        <v>305</v>
      </c>
      <c r="L4311" s="1" t="s">
        <v>512</v>
      </c>
      <c r="M4311" s="1" t="s">
        <v>304</v>
      </c>
      <c r="N4311" s="1"/>
      <c r="O4311" s="1" t="s">
        <v>306</v>
      </c>
      <c r="P4311" s="1">
        <v>16</v>
      </c>
      <c r="Q4311" s="1">
        <v>25</v>
      </c>
      <c r="R4311" s="1">
        <f t="shared" si="807"/>
        <v>16</v>
      </c>
      <c r="S4311" s="1">
        <v>25</v>
      </c>
      <c r="T4311" s="1">
        <f t="shared" si="810"/>
        <v>9</v>
      </c>
      <c r="U4311" s="1" t="s">
        <v>307</v>
      </c>
      <c r="V4311" s="1"/>
      <c r="W4311" s="1"/>
      <c r="X4311" s="1"/>
      <c r="Y4311" s="1"/>
      <c r="Z4311" s="1"/>
      <c r="AA4311" s="1"/>
      <c r="AB4311" s="1"/>
      <c r="AC4311" s="1"/>
      <c r="AD4311" s="1"/>
      <c r="AE4311" s="1"/>
      <c r="AF4311" s="1"/>
      <c r="AG4311" s="1"/>
      <c r="AH4311" s="1"/>
      <c r="AI4311" s="1"/>
      <c r="AJ4311" s="1" t="s">
        <v>49</v>
      </c>
      <c r="AK4311" s="1"/>
      <c r="AL4311" s="1"/>
      <c r="AM4311" s="1"/>
      <c r="AN4311" s="1"/>
      <c r="AO4311" s="1" t="s">
        <v>4418</v>
      </c>
    </row>
    <row r="4312" spans="1:41">
      <c r="A4312" s="1" t="s">
        <v>4526</v>
      </c>
      <c r="B4312" s="1" t="s">
        <v>4527</v>
      </c>
      <c r="C4312" s="1" t="s">
        <v>52</v>
      </c>
      <c r="D4312" s="1">
        <v>50</v>
      </c>
      <c r="E4312" s="1">
        <v>78283</v>
      </c>
      <c r="F4312" s="5">
        <v>43859</v>
      </c>
      <c r="G4312" s="5">
        <v>43861</v>
      </c>
      <c r="H4312" s="1">
        <f t="shared" ca="1" si="808"/>
        <v>2</v>
      </c>
      <c r="I4312" s="1" t="str">
        <f t="shared" ca="1" si="809"/>
        <v>No</v>
      </c>
      <c r="J4312" s="1" t="s">
        <v>4528</v>
      </c>
      <c r="K4312" s="1" t="s">
        <v>4529</v>
      </c>
      <c r="L4312" s="1"/>
      <c r="M4312" s="1" t="s">
        <v>4530</v>
      </c>
      <c r="N4312" s="1"/>
      <c r="O4312" s="1" t="s">
        <v>245</v>
      </c>
      <c r="P4312" s="1">
        <v>16</v>
      </c>
      <c r="Q4312" s="1">
        <v>30</v>
      </c>
      <c r="R4312" s="1">
        <f t="shared" si="807"/>
        <v>16</v>
      </c>
      <c r="S4312" s="1">
        <v>30</v>
      </c>
      <c r="T4312" s="1">
        <f t="shared" si="810"/>
        <v>14</v>
      </c>
      <c r="U4312" s="1" t="s">
        <v>989</v>
      </c>
      <c r="V4312" s="1"/>
      <c r="W4312" s="1"/>
      <c r="X4312" s="1"/>
      <c r="Y4312" s="1"/>
      <c r="Z4312" s="1"/>
      <c r="AA4312" s="1"/>
      <c r="AB4312" s="1"/>
      <c r="AC4312" s="1"/>
      <c r="AD4312" s="1"/>
      <c r="AE4312" s="1"/>
      <c r="AF4312" s="1"/>
      <c r="AG4312" s="1"/>
      <c r="AH4312" s="1" t="s">
        <v>4531</v>
      </c>
      <c r="AI4312" s="1"/>
      <c r="AJ4312" s="1" t="s">
        <v>49</v>
      </c>
      <c r="AK4312" s="1" t="s">
        <v>2534</v>
      </c>
      <c r="AL4312" s="1"/>
      <c r="AM4312" s="1"/>
      <c r="AN4312" s="1"/>
      <c r="AO4312" s="1" t="s">
        <v>4532</v>
      </c>
    </row>
    <row r="4313" spans="1:41">
      <c r="A4313" s="1" t="s">
        <v>4544</v>
      </c>
      <c r="B4313" s="1" t="s">
        <v>4545</v>
      </c>
      <c r="C4313" s="1" t="s">
        <v>52</v>
      </c>
      <c r="D4313" s="1">
        <v>133</v>
      </c>
      <c r="E4313" s="1">
        <v>99999</v>
      </c>
      <c r="F4313" s="5">
        <v>43845</v>
      </c>
      <c r="G4313" s="5">
        <v>43859</v>
      </c>
      <c r="H4313" s="1">
        <f t="shared" ca="1" si="808"/>
        <v>14</v>
      </c>
      <c r="I4313" s="1" t="str">
        <f t="shared" ca="1" si="809"/>
        <v>No</v>
      </c>
      <c r="J4313" s="1" t="s">
        <v>2529</v>
      </c>
      <c r="K4313" s="1" t="s">
        <v>2530</v>
      </c>
      <c r="L4313" s="1"/>
      <c r="M4313" s="1" t="s">
        <v>4546</v>
      </c>
      <c r="N4313" s="1"/>
      <c r="O4313" s="1" t="s">
        <v>4547</v>
      </c>
      <c r="P4313" s="1">
        <v>16</v>
      </c>
      <c r="Q4313" s="1">
        <v>29</v>
      </c>
      <c r="R4313" s="1">
        <f t="shared" si="807"/>
        <v>16</v>
      </c>
      <c r="S4313" s="1">
        <v>29</v>
      </c>
      <c r="T4313" s="1">
        <f t="shared" si="810"/>
        <v>13</v>
      </c>
      <c r="U4313" s="1" t="s">
        <v>989</v>
      </c>
      <c r="V4313" s="1" t="s">
        <v>4548</v>
      </c>
      <c r="W4313" s="1"/>
      <c r="X4313" s="1"/>
      <c r="Y4313" s="1"/>
      <c r="Z4313" s="1"/>
      <c r="AA4313" s="1"/>
      <c r="AB4313" s="1"/>
      <c r="AC4313" s="1"/>
      <c r="AD4313" s="1"/>
      <c r="AE4313" s="1"/>
      <c r="AF4313" s="1"/>
      <c r="AG4313" s="1"/>
      <c r="AH4313" s="1"/>
      <c r="AI4313" s="1"/>
      <c r="AJ4313" s="1" t="s">
        <v>49</v>
      </c>
      <c r="AK4313" s="1"/>
      <c r="AL4313" s="1"/>
      <c r="AM4313" s="1"/>
      <c r="AN4313" s="1"/>
      <c r="AO4313" s="1" t="s">
        <v>4549</v>
      </c>
    </row>
    <row r="4314" spans="1:41">
      <c r="A4314" s="1" t="s">
        <v>4667</v>
      </c>
      <c r="B4314" s="1" t="s">
        <v>4668</v>
      </c>
      <c r="C4314" s="1" t="s">
        <v>102</v>
      </c>
      <c r="D4314" s="1">
        <v>43</v>
      </c>
      <c r="E4314" s="1">
        <v>33774</v>
      </c>
      <c r="F4314" s="5">
        <v>43851</v>
      </c>
      <c r="G4314" s="5">
        <v>43899</v>
      </c>
      <c r="H4314" s="1">
        <f t="shared" ca="1" si="808"/>
        <v>48</v>
      </c>
      <c r="I4314" s="1" t="str">
        <f t="shared" ca="1" si="809"/>
        <v>No</v>
      </c>
      <c r="J4314" s="1" t="s">
        <v>103</v>
      </c>
      <c r="K4314" s="1" t="s">
        <v>104</v>
      </c>
      <c r="L4314" s="1"/>
      <c r="M4314" s="1" t="s">
        <v>105</v>
      </c>
      <c r="N4314" s="1"/>
      <c r="O4314" s="1" t="s">
        <v>106</v>
      </c>
      <c r="P4314" s="1">
        <v>16</v>
      </c>
      <c r="Q4314" s="1">
        <v>24</v>
      </c>
      <c r="R4314" s="1">
        <f t="shared" si="807"/>
        <v>16</v>
      </c>
      <c r="S4314" s="1">
        <v>24</v>
      </c>
      <c r="T4314" s="1">
        <f t="shared" si="810"/>
        <v>8</v>
      </c>
      <c r="U4314" s="1" t="s">
        <v>107</v>
      </c>
      <c r="V4314" s="1"/>
      <c r="W4314" s="1"/>
      <c r="X4314" s="1"/>
      <c r="Y4314" s="1"/>
      <c r="Z4314" s="1" t="s">
        <v>108</v>
      </c>
      <c r="AA4314" s="1"/>
      <c r="AB4314" s="1"/>
      <c r="AC4314" s="1"/>
      <c r="AD4314" s="1"/>
      <c r="AE4314" s="1"/>
      <c r="AF4314" s="1"/>
      <c r="AG4314" s="1"/>
      <c r="AH4314" s="1"/>
      <c r="AI4314" s="1"/>
      <c r="AJ4314" s="1" t="s">
        <v>49</v>
      </c>
      <c r="AK4314" s="1"/>
      <c r="AL4314" s="1"/>
      <c r="AM4314" s="1"/>
      <c r="AN4314" s="1"/>
      <c r="AO4314" s="1"/>
    </row>
    <row r="4315" spans="1:41">
      <c r="A4315" s="1" t="s">
        <v>4726</v>
      </c>
      <c r="B4315" s="1" t="s">
        <v>1692</v>
      </c>
      <c r="C4315" s="1" t="s">
        <v>52</v>
      </c>
      <c r="D4315" s="1">
        <v>33</v>
      </c>
      <c r="E4315" s="1">
        <v>57795</v>
      </c>
      <c r="F4315" s="5">
        <v>43855</v>
      </c>
      <c r="G4315" s="5">
        <v>43856</v>
      </c>
      <c r="H4315" s="1">
        <f t="shared" ca="1" si="808"/>
        <v>1</v>
      </c>
      <c r="I4315" s="1" t="str">
        <f t="shared" ca="1" si="809"/>
        <v>No</v>
      </c>
      <c r="J4315" s="1" t="s">
        <v>304</v>
      </c>
      <c r="K4315" s="1" t="s">
        <v>305</v>
      </c>
      <c r="L4315" s="1"/>
      <c r="M4315" s="1" t="s">
        <v>304</v>
      </c>
      <c r="N4315" s="1"/>
      <c r="O4315" s="1" t="s">
        <v>306</v>
      </c>
      <c r="P4315" s="1">
        <v>16</v>
      </c>
      <c r="Q4315" s="1">
        <v>25</v>
      </c>
      <c r="R4315" s="1">
        <f t="shared" si="807"/>
        <v>16</v>
      </c>
      <c r="S4315" s="1">
        <v>25</v>
      </c>
      <c r="T4315" s="1">
        <f t="shared" si="810"/>
        <v>9</v>
      </c>
      <c r="U4315" s="1" t="s">
        <v>307</v>
      </c>
      <c r="V4315" s="1"/>
      <c r="W4315" s="1"/>
      <c r="X4315" s="1"/>
      <c r="Y4315" s="1"/>
      <c r="Z4315" s="1"/>
      <c r="AA4315" s="1"/>
      <c r="AB4315" s="1"/>
      <c r="AC4315" s="1"/>
      <c r="AD4315" s="1"/>
      <c r="AE4315" s="1"/>
      <c r="AF4315" s="1"/>
      <c r="AG4315" s="1"/>
      <c r="AH4315" s="1"/>
      <c r="AI4315" s="1"/>
      <c r="AJ4315" s="1" t="s">
        <v>49</v>
      </c>
      <c r="AK4315" s="1"/>
      <c r="AL4315" s="1"/>
      <c r="AM4315" s="1"/>
      <c r="AN4315" s="1"/>
      <c r="AO4315" s="1" t="s">
        <v>1693</v>
      </c>
    </row>
    <row r="4316" spans="1:41">
      <c r="A4316" s="1" t="s">
        <v>4748</v>
      </c>
      <c r="B4316" s="1" t="s">
        <v>4749</v>
      </c>
      <c r="C4316" s="1" t="s">
        <v>52</v>
      </c>
      <c r="D4316" s="1">
        <v>55</v>
      </c>
      <c r="E4316" s="1">
        <v>20619</v>
      </c>
      <c r="F4316" s="5">
        <v>43895</v>
      </c>
      <c r="G4316" s="5">
        <v>43905</v>
      </c>
      <c r="H4316" s="1">
        <f t="shared" ca="1" si="808"/>
        <v>10</v>
      </c>
      <c r="I4316" s="1" t="str">
        <f t="shared" ca="1" si="809"/>
        <v>No</v>
      </c>
      <c r="J4316" s="1" t="s">
        <v>2064</v>
      </c>
      <c r="K4316" s="1" t="s">
        <v>2065</v>
      </c>
      <c r="L4316" s="1" t="s">
        <v>2066</v>
      </c>
      <c r="M4316" s="1" t="s">
        <v>2067</v>
      </c>
      <c r="N4316" s="1"/>
      <c r="O4316" s="1" t="s">
        <v>218</v>
      </c>
      <c r="P4316" s="1">
        <v>16</v>
      </c>
      <c r="Q4316" s="1"/>
      <c r="R4316" s="1">
        <f t="shared" si="807"/>
        <v>16</v>
      </c>
      <c r="S4316" s="1" t="str">
        <f>IF(ISBLANK(Q4316)=TRUE,"80",Q4316)</f>
        <v>80</v>
      </c>
      <c r="T4316" s="1">
        <f t="shared" si="810"/>
        <v>64</v>
      </c>
      <c r="U4316" s="1" t="s">
        <v>1967</v>
      </c>
      <c r="V4316" s="1"/>
      <c r="W4316" s="1"/>
      <c r="X4316" s="1"/>
      <c r="Y4316" s="1"/>
      <c r="Z4316" s="1"/>
      <c r="AA4316" s="1"/>
      <c r="AB4316" s="1"/>
      <c r="AC4316" s="1"/>
      <c r="AD4316" s="3">
        <v>8.5586856178555999E+109</v>
      </c>
      <c r="AE4316" s="1"/>
      <c r="AF4316" s="1"/>
      <c r="AG4316" s="1"/>
      <c r="AH4316" s="1"/>
      <c r="AI4316" s="1"/>
      <c r="AJ4316" s="1" t="s">
        <v>49</v>
      </c>
      <c r="AK4316" s="1" t="s">
        <v>1969</v>
      </c>
      <c r="AL4316" s="1"/>
      <c r="AM4316" s="1"/>
      <c r="AN4316" s="1"/>
      <c r="AO4316" s="1" t="s">
        <v>2068</v>
      </c>
    </row>
    <row r="4317" spans="1:41">
      <c r="A4317" s="1" t="s">
        <v>4770</v>
      </c>
      <c r="B4317" s="1" t="s">
        <v>4771</v>
      </c>
      <c r="C4317" s="1" t="s">
        <v>102</v>
      </c>
      <c r="D4317" s="1">
        <v>477</v>
      </c>
      <c r="E4317" s="1">
        <v>266202</v>
      </c>
      <c r="F4317" s="5">
        <v>44042</v>
      </c>
      <c r="G4317" s="5">
        <v>44065</v>
      </c>
      <c r="H4317" s="1">
        <f t="shared" ca="1" si="808"/>
        <v>23</v>
      </c>
      <c r="I4317" s="1" t="str">
        <f t="shared" ca="1" si="809"/>
        <v>No</v>
      </c>
      <c r="J4317" s="1" t="s">
        <v>103</v>
      </c>
      <c r="K4317" s="1" t="s">
        <v>104</v>
      </c>
      <c r="L4317" s="1"/>
      <c r="M4317" s="1" t="s">
        <v>105</v>
      </c>
      <c r="N4317" s="1"/>
      <c r="O4317" s="1" t="s">
        <v>106</v>
      </c>
      <c r="P4317" s="1">
        <v>16</v>
      </c>
      <c r="Q4317" s="1">
        <v>24</v>
      </c>
      <c r="R4317" s="1">
        <f t="shared" si="807"/>
        <v>16</v>
      </c>
      <c r="S4317" s="1">
        <v>24</v>
      </c>
      <c r="T4317" s="1">
        <f t="shared" si="810"/>
        <v>8</v>
      </c>
      <c r="U4317" s="1" t="s">
        <v>107</v>
      </c>
      <c r="V4317" s="1"/>
      <c r="W4317" s="1"/>
      <c r="X4317" s="1"/>
      <c r="Y4317" s="1"/>
      <c r="Z4317" s="1"/>
      <c r="AA4317" s="1"/>
      <c r="AB4317" s="1" t="s">
        <v>4772</v>
      </c>
      <c r="AC4317" s="1"/>
      <c r="AD4317" s="1"/>
      <c r="AE4317" s="1"/>
      <c r="AF4317" s="1"/>
      <c r="AG4317" s="1"/>
      <c r="AH4317" s="1" t="s">
        <v>1763</v>
      </c>
      <c r="AI4317" s="1"/>
      <c r="AJ4317" s="1" t="s">
        <v>49</v>
      </c>
      <c r="AK4317" s="1"/>
      <c r="AL4317" s="1"/>
      <c r="AM4317" s="1"/>
      <c r="AN4317" s="1"/>
      <c r="AO4317" s="1" t="s">
        <v>4773</v>
      </c>
    </row>
    <row r="4318" spans="1:41">
      <c r="A4318" s="1" t="s">
        <v>4936</v>
      </c>
      <c r="B4318" s="1" t="s">
        <v>877</v>
      </c>
      <c r="C4318" s="1" t="s">
        <v>52</v>
      </c>
      <c r="D4318" s="1">
        <v>0</v>
      </c>
      <c r="E4318" s="1">
        <v>1270</v>
      </c>
      <c r="F4318" s="5">
        <v>43847</v>
      </c>
      <c r="G4318" s="1"/>
      <c r="H4318" s="1">
        <f t="shared" ca="1" si="808"/>
        <v>257</v>
      </c>
      <c r="I4318" s="1" t="str">
        <f t="shared" ca="1" si="809"/>
        <v>No</v>
      </c>
      <c r="J4318" s="1" t="s">
        <v>304</v>
      </c>
      <c r="K4318" s="1" t="s">
        <v>305</v>
      </c>
      <c r="L4318" s="1"/>
      <c r="M4318" s="1" t="s">
        <v>304</v>
      </c>
      <c r="N4318" s="1"/>
      <c r="O4318" s="1" t="s">
        <v>306</v>
      </c>
      <c r="P4318" s="1">
        <v>16</v>
      </c>
      <c r="Q4318" s="1">
        <v>25</v>
      </c>
      <c r="R4318" s="1">
        <f t="shared" si="807"/>
        <v>16</v>
      </c>
      <c r="S4318" s="1">
        <v>25</v>
      </c>
      <c r="T4318" s="1">
        <f t="shared" si="810"/>
        <v>9</v>
      </c>
      <c r="U4318" s="1" t="s">
        <v>307</v>
      </c>
      <c r="V4318" s="1" t="s">
        <v>1052</v>
      </c>
      <c r="W4318" s="1"/>
      <c r="X4318" s="1"/>
      <c r="Y4318" s="1"/>
      <c r="Z4318" s="1"/>
      <c r="AA4318" s="1"/>
      <c r="AB4318" s="1"/>
      <c r="AC4318" s="1"/>
      <c r="AD4318" s="1"/>
      <c r="AE4318" s="1"/>
      <c r="AF4318" s="1"/>
      <c r="AG4318" s="1"/>
      <c r="AH4318" s="1"/>
      <c r="AI4318" s="1"/>
      <c r="AJ4318" s="1" t="s">
        <v>49</v>
      </c>
      <c r="AK4318" s="1"/>
      <c r="AL4318" s="1"/>
      <c r="AM4318" s="1"/>
      <c r="AN4318" s="1"/>
      <c r="AO4318" s="1" t="s">
        <v>309</v>
      </c>
    </row>
    <row r="4319" spans="1:41">
      <c r="A4319" s="1" t="s">
        <v>4937</v>
      </c>
      <c r="B4319" s="1" t="s">
        <v>511</v>
      </c>
      <c r="C4319" s="1" t="s">
        <v>52</v>
      </c>
      <c r="D4319" s="1">
        <v>8</v>
      </c>
      <c r="E4319" s="1">
        <v>16856</v>
      </c>
      <c r="F4319" s="5">
        <v>43843</v>
      </c>
      <c r="G4319" s="5">
        <v>43843</v>
      </c>
      <c r="H4319" s="1">
        <f t="shared" ca="1" si="808"/>
        <v>0</v>
      </c>
      <c r="I4319" s="1" t="str">
        <f t="shared" ca="1" si="809"/>
        <v>Yes</v>
      </c>
      <c r="J4319" s="1" t="s">
        <v>304</v>
      </c>
      <c r="K4319" s="1" t="s">
        <v>305</v>
      </c>
      <c r="L4319" s="1" t="s">
        <v>512</v>
      </c>
      <c r="M4319" s="1" t="s">
        <v>304</v>
      </c>
      <c r="N4319" s="1"/>
      <c r="O4319" s="1" t="s">
        <v>306</v>
      </c>
      <c r="P4319" s="1">
        <v>16</v>
      </c>
      <c r="Q4319" s="1">
        <v>25</v>
      </c>
      <c r="R4319" s="1">
        <f t="shared" si="807"/>
        <v>16</v>
      </c>
      <c r="S4319" s="1">
        <v>25</v>
      </c>
      <c r="T4319" s="1">
        <f t="shared" si="810"/>
        <v>9</v>
      </c>
      <c r="U4319" s="1" t="s">
        <v>307</v>
      </c>
      <c r="V4319" s="1"/>
      <c r="W4319" s="1"/>
      <c r="X4319" s="1"/>
      <c r="Y4319" s="1"/>
      <c r="Z4319" s="1"/>
      <c r="AA4319" s="1"/>
      <c r="AB4319" s="1"/>
      <c r="AC4319" s="1"/>
      <c r="AD4319" s="1"/>
      <c r="AE4319" s="1"/>
      <c r="AF4319" s="1"/>
      <c r="AG4319" s="1"/>
      <c r="AH4319" s="1"/>
      <c r="AI4319" s="1"/>
      <c r="AJ4319" s="1" t="s">
        <v>49</v>
      </c>
      <c r="AK4319" s="1"/>
      <c r="AL4319" s="1"/>
      <c r="AM4319" s="1"/>
      <c r="AN4319" s="1"/>
      <c r="AO4319" s="1" t="s">
        <v>513</v>
      </c>
    </row>
    <row r="4320" spans="1:41">
      <c r="A4320" s="1" t="s">
        <v>4952</v>
      </c>
      <c r="B4320" s="1" t="s">
        <v>1051</v>
      </c>
      <c r="C4320" s="1" t="s">
        <v>52</v>
      </c>
      <c r="D4320" s="1">
        <v>0</v>
      </c>
      <c r="E4320" s="1">
        <v>1490</v>
      </c>
      <c r="F4320" s="5">
        <v>43847</v>
      </c>
      <c r="G4320" s="1"/>
      <c r="H4320" s="1">
        <f t="shared" ca="1" si="808"/>
        <v>257</v>
      </c>
      <c r="I4320" s="1" t="str">
        <f t="shared" ca="1" si="809"/>
        <v>No</v>
      </c>
      <c r="J4320" s="1" t="s">
        <v>304</v>
      </c>
      <c r="K4320" s="1" t="s">
        <v>305</v>
      </c>
      <c r="L4320" s="1"/>
      <c r="M4320" s="1" t="s">
        <v>304</v>
      </c>
      <c r="N4320" s="1"/>
      <c r="O4320" s="1" t="s">
        <v>306</v>
      </c>
      <c r="P4320" s="1">
        <v>16</v>
      </c>
      <c r="Q4320" s="1">
        <v>25</v>
      </c>
      <c r="R4320" s="1">
        <f t="shared" si="807"/>
        <v>16</v>
      </c>
      <c r="S4320" s="1">
        <v>25</v>
      </c>
      <c r="T4320" s="1">
        <f t="shared" si="810"/>
        <v>9</v>
      </c>
      <c r="U4320" s="1" t="s">
        <v>307</v>
      </c>
      <c r="V4320" s="1" t="s">
        <v>878</v>
      </c>
      <c r="W4320" s="1"/>
      <c r="X4320" s="1"/>
      <c r="Y4320" s="1"/>
      <c r="Z4320" s="1"/>
      <c r="AA4320" s="1"/>
      <c r="AB4320" s="1"/>
      <c r="AC4320" s="1"/>
      <c r="AD4320" s="1"/>
      <c r="AE4320" s="1"/>
      <c r="AF4320" s="1"/>
      <c r="AG4320" s="1"/>
      <c r="AH4320" s="1"/>
      <c r="AI4320" s="1"/>
      <c r="AJ4320" s="1" t="s">
        <v>49</v>
      </c>
      <c r="AK4320" s="1"/>
      <c r="AL4320" s="1"/>
      <c r="AM4320" s="1"/>
      <c r="AN4320" s="1"/>
      <c r="AO4320" s="1" t="s">
        <v>309</v>
      </c>
    </row>
    <row r="4321" spans="1:41">
      <c r="A4321" s="1" t="s">
        <v>5038</v>
      </c>
      <c r="B4321" s="1" t="s">
        <v>1155</v>
      </c>
      <c r="C4321" s="1" t="s">
        <v>36</v>
      </c>
      <c r="D4321" s="1">
        <v>13</v>
      </c>
      <c r="E4321" s="1">
        <v>10203</v>
      </c>
      <c r="F4321" s="5">
        <v>44048</v>
      </c>
      <c r="G4321" s="5">
        <v>44063</v>
      </c>
      <c r="H4321" s="1">
        <f t="shared" ca="1" si="808"/>
        <v>15</v>
      </c>
      <c r="I4321" s="1" t="str">
        <f t="shared" ca="1" si="809"/>
        <v>No</v>
      </c>
      <c r="J4321" s="1" t="s">
        <v>1156</v>
      </c>
      <c r="K4321" s="1" t="s">
        <v>46</v>
      </c>
      <c r="L4321" s="1"/>
      <c r="M4321" s="1" t="s">
        <v>1156</v>
      </c>
      <c r="N4321" s="1"/>
      <c r="O4321" s="1" t="s">
        <v>218</v>
      </c>
      <c r="P4321" s="1">
        <v>16</v>
      </c>
      <c r="Q4321" s="1"/>
      <c r="R4321" s="1">
        <f t="shared" si="807"/>
        <v>16</v>
      </c>
      <c r="S4321" s="1" t="str">
        <f>IF(ISBLANK(Q4321)=TRUE,"80",Q4321)</f>
        <v>80</v>
      </c>
      <c r="T4321" s="1">
        <f t="shared" si="810"/>
        <v>64</v>
      </c>
      <c r="U4321" s="1" t="s">
        <v>41</v>
      </c>
      <c r="V4321" s="1" t="s">
        <v>2017</v>
      </c>
      <c r="W4321" s="1"/>
      <c r="X4321" s="1"/>
      <c r="Y4321" s="1"/>
      <c r="Z4321" s="1"/>
      <c r="AA4321" s="1"/>
      <c r="AB4321" s="1"/>
      <c r="AC4321" s="1"/>
      <c r="AD4321" s="1"/>
      <c r="AE4321" s="1"/>
      <c r="AF4321" s="1"/>
      <c r="AG4321" s="1"/>
      <c r="AH4321" s="1" t="s">
        <v>1158</v>
      </c>
      <c r="AI4321" s="1"/>
      <c r="AJ4321" s="1" t="s">
        <v>49</v>
      </c>
      <c r="AK4321" s="1" t="s">
        <v>76</v>
      </c>
      <c r="AL4321" s="1"/>
      <c r="AM4321" s="1"/>
      <c r="AN4321" s="1"/>
      <c r="AO4321" s="1" t="s">
        <v>5039</v>
      </c>
    </row>
    <row r="4322" spans="1:41">
      <c r="A4322" s="1" t="s">
        <v>5168</v>
      </c>
      <c r="B4322" s="1" t="s">
        <v>2991</v>
      </c>
      <c r="C4322" s="1" t="s">
        <v>52</v>
      </c>
      <c r="D4322" s="1">
        <v>0</v>
      </c>
      <c r="E4322" s="1">
        <v>905</v>
      </c>
      <c r="F4322" s="5">
        <v>43847</v>
      </c>
      <c r="G4322" s="1"/>
      <c r="H4322" s="1">
        <f t="shared" ca="1" si="808"/>
        <v>257</v>
      </c>
      <c r="I4322" s="1" t="str">
        <f t="shared" ca="1" si="809"/>
        <v>No</v>
      </c>
      <c r="J4322" s="1" t="s">
        <v>304</v>
      </c>
      <c r="K4322" s="1" t="s">
        <v>305</v>
      </c>
      <c r="L4322" s="1"/>
      <c r="M4322" s="1" t="s">
        <v>304</v>
      </c>
      <c r="N4322" s="1"/>
      <c r="O4322" s="1" t="s">
        <v>306</v>
      </c>
      <c r="P4322" s="1">
        <v>16</v>
      </c>
      <c r="Q4322" s="1">
        <v>25</v>
      </c>
      <c r="R4322" s="1">
        <f t="shared" si="807"/>
        <v>16</v>
      </c>
      <c r="S4322" s="1">
        <v>25</v>
      </c>
      <c r="T4322" s="1">
        <f t="shared" si="810"/>
        <v>9</v>
      </c>
      <c r="U4322" s="1" t="s">
        <v>307</v>
      </c>
      <c r="V4322" s="1" t="s">
        <v>1052</v>
      </c>
      <c r="W4322" s="1"/>
      <c r="X4322" s="1"/>
      <c r="Y4322" s="1"/>
      <c r="Z4322" s="1"/>
      <c r="AA4322" s="1"/>
      <c r="AB4322" s="1"/>
      <c r="AC4322" s="1"/>
      <c r="AD4322" s="1"/>
      <c r="AE4322" s="1"/>
      <c r="AF4322" s="1"/>
      <c r="AG4322" s="1"/>
      <c r="AH4322" s="1"/>
      <c r="AI4322" s="1"/>
      <c r="AJ4322" s="1" t="s">
        <v>49</v>
      </c>
      <c r="AK4322" s="1"/>
      <c r="AL4322" s="1"/>
      <c r="AM4322" s="1"/>
      <c r="AN4322" s="1"/>
      <c r="AO4322" s="1" t="s">
        <v>309</v>
      </c>
    </row>
    <row r="4323" spans="1:41">
      <c r="A4323" s="1" t="s">
        <v>5179</v>
      </c>
      <c r="B4323" s="1" t="s">
        <v>5180</v>
      </c>
      <c r="C4323" s="1" t="s">
        <v>102</v>
      </c>
      <c r="D4323" s="1">
        <v>34</v>
      </c>
      <c r="E4323" s="1">
        <v>34193</v>
      </c>
      <c r="F4323" s="5">
        <v>43851</v>
      </c>
      <c r="G4323" s="5">
        <v>43899</v>
      </c>
      <c r="H4323" s="1">
        <f t="shared" ca="1" si="808"/>
        <v>48</v>
      </c>
      <c r="I4323" s="1" t="str">
        <f t="shared" ca="1" si="809"/>
        <v>No</v>
      </c>
      <c r="J4323" s="1" t="s">
        <v>103</v>
      </c>
      <c r="K4323" s="1" t="s">
        <v>104</v>
      </c>
      <c r="L4323" s="1"/>
      <c r="M4323" s="1" t="s">
        <v>105</v>
      </c>
      <c r="N4323" s="1"/>
      <c r="O4323" s="1" t="s">
        <v>106</v>
      </c>
      <c r="P4323" s="1">
        <v>16</v>
      </c>
      <c r="Q4323" s="1">
        <v>24</v>
      </c>
      <c r="R4323" s="1">
        <f t="shared" si="807"/>
        <v>16</v>
      </c>
      <c r="S4323" s="1">
        <v>24</v>
      </c>
      <c r="T4323" s="1">
        <f t="shared" si="810"/>
        <v>8</v>
      </c>
      <c r="U4323" s="1" t="s">
        <v>107</v>
      </c>
      <c r="V4323" s="1"/>
      <c r="W4323" s="1"/>
      <c r="X4323" s="1"/>
      <c r="Y4323" s="1"/>
      <c r="Z4323" s="1" t="s">
        <v>108</v>
      </c>
      <c r="AA4323" s="1"/>
      <c r="AB4323" s="1"/>
      <c r="AC4323" s="1"/>
      <c r="AD4323" s="1"/>
      <c r="AE4323" s="1"/>
      <c r="AF4323" s="1"/>
      <c r="AG4323" s="1"/>
      <c r="AH4323" s="1"/>
      <c r="AI4323" s="1"/>
      <c r="AJ4323" s="1" t="s">
        <v>49</v>
      </c>
      <c r="AK4323" s="1"/>
      <c r="AL4323" s="1"/>
      <c r="AM4323" s="1"/>
      <c r="AN4323" s="1"/>
      <c r="AO4323" s="1"/>
    </row>
    <row r="4324" spans="1:41">
      <c r="A4324" s="1" t="s">
        <v>5259</v>
      </c>
      <c r="B4324" s="1" t="s">
        <v>2693</v>
      </c>
      <c r="C4324" s="1" t="s">
        <v>36</v>
      </c>
      <c r="D4324" s="1">
        <v>48</v>
      </c>
      <c r="E4324" s="1">
        <v>10658</v>
      </c>
      <c r="F4324" s="5">
        <v>44005</v>
      </c>
      <c r="G4324" s="1"/>
      <c r="H4324" s="1">
        <f t="shared" ca="1" si="808"/>
        <v>99</v>
      </c>
      <c r="I4324" s="1" t="str">
        <f t="shared" ca="1" si="809"/>
        <v>No</v>
      </c>
      <c r="J4324" s="1" t="s">
        <v>2694</v>
      </c>
      <c r="K4324" s="1" t="s">
        <v>46</v>
      </c>
      <c r="L4324" s="1"/>
      <c r="M4324" s="1" t="s">
        <v>2695</v>
      </c>
      <c r="N4324" s="1"/>
      <c r="O4324" s="1" t="s">
        <v>218</v>
      </c>
      <c r="P4324" s="1">
        <v>16</v>
      </c>
      <c r="Q4324" s="1"/>
      <c r="R4324" s="1">
        <f t="shared" si="807"/>
        <v>16</v>
      </c>
      <c r="S4324" s="1" t="str">
        <f t="shared" ref="S4324:S4325" si="811">IF(ISBLANK(Q4324)=TRUE,"80",Q4324)</f>
        <v>80</v>
      </c>
      <c r="T4324" s="1">
        <f t="shared" si="810"/>
        <v>64</v>
      </c>
      <c r="U4324" s="1" t="s">
        <v>41</v>
      </c>
      <c r="V4324" s="1"/>
      <c r="W4324" s="1"/>
      <c r="X4324" s="1"/>
      <c r="Y4324" s="1"/>
      <c r="Z4324" s="1"/>
      <c r="AA4324" s="1"/>
      <c r="AB4324" s="1"/>
      <c r="AC4324" s="1"/>
      <c r="AD4324" s="1"/>
      <c r="AE4324" s="1"/>
      <c r="AF4324" s="1"/>
      <c r="AG4324" s="1"/>
      <c r="AH4324" s="1"/>
      <c r="AI4324" s="1"/>
      <c r="AJ4324" s="1" t="s">
        <v>49</v>
      </c>
      <c r="AK4324" s="1"/>
      <c r="AL4324" s="1"/>
      <c r="AM4324" s="1"/>
      <c r="AN4324" s="1"/>
      <c r="AO4324" s="1" t="s">
        <v>2696</v>
      </c>
    </row>
    <row r="4325" spans="1:41">
      <c r="A4325" s="1" t="s">
        <v>5275</v>
      </c>
      <c r="B4325" s="1" t="s">
        <v>5276</v>
      </c>
      <c r="C4325" s="1" t="s">
        <v>36</v>
      </c>
      <c r="D4325" s="1">
        <v>151</v>
      </c>
      <c r="E4325" s="1">
        <v>91544</v>
      </c>
      <c r="F4325" s="5">
        <v>44090</v>
      </c>
      <c r="G4325" s="5">
        <v>44134</v>
      </c>
      <c r="H4325" s="1">
        <f t="shared" ca="1" si="808"/>
        <v>44</v>
      </c>
      <c r="I4325" s="1" t="str">
        <f t="shared" ca="1" si="809"/>
        <v>No</v>
      </c>
      <c r="J4325" s="1" t="s">
        <v>272</v>
      </c>
      <c r="K4325" s="1" t="s">
        <v>46</v>
      </c>
      <c r="L4325" s="1"/>
      <c r="M4325" s="1" t="s">
        <v>272</v>
      </c>
      <c r="N4325" s="1"/>
      <c r="O4325" s="1" t="s">
        <v>218</v>
      </c>
      <c r="P4325" s="1">
        <v>16</v>
      </c>
      <c r="Q4325" s="1"/>
      <c r="R4325" s="1">
        <f t="shared" si="807"/>
        <v>16</v>
      </c>
      <c r="S4325" s="1" t="str">
        <f t="shared" si="811"/>
        <v>80</v>
      </c>
      <c r="T4325" s="1">
        <f t="shared" si="810"/>
        <v>64</v>
      </c>
      <c r="U4325" s="1" t="s">
        <v>41</v>
      </c>
      <c r="V4325" s="1" t="s">
        <v>274</v>
      </c>
      <c r="W4325" s="1"/>
      <c r="X4325" s="1"/>
      <c r="Y4325" s="1"/>
      <c r="Z4325" s="1"/>
      <c r="AA4325" s="1"/>
      <c r="AB4325" s="1"/>
      <c r="AC4325" s="1"/>
      <c r="AD4325" s="1"/>
      <c r="AE4325" s="1"/>
      <c r="AF4325" s="1"/>
      <c r="AG4325" s="1"/>
      <c r="AH4325" s="1"/>
      <c r="AI4325" s="1"/>
      <c r="AJ4325" s="1" t="s">
        <v>49</v>
      </c>
      <c r="AK4325" s="1" t="s">
        <v>76</v>
      </c>
      <c r="AL4325" s="1"/>
      <c r="AM4325" s="1"/>
      <c r="AN4325" s="1"/>
      <c r="AO4325" s="1" t="s">
        <v>277</v>
      </c>
    </row>
    <row r="4326" spans="1:41">
      <c r="A4326" s="1" t="s">
        <v>5380</v>
      </c>
      <c r="B4326" s="1" t="s">
        <v>5299</v>
      </c>
      <c r="C4326" s="1" t="s">
        <v>52</v>
      </c>
      <c r="D4326" s="1">
        <v>516</v>
      </c>
      <c r="E4326" s="1">
        <v>294340</v>
      </c>
      <c r="F4326" s="5">
        <v>43864</v>
      </c>
      <c r="G4326" s="5">
        <v>43875</v>
      </c>
      <c r="H4326" s="1">
        <f t="shared" ca="1" si="808"/>
        <v>11</v>
      </c>
      <c r="I4326" s="1" t="str">
        <f t="shared" ca="1" si="809"/>
        <v>No</v>
      </c>
      <c r="J4326" s="1" t="s">
        <v>197</v>
      </c>
      <c r="K4326" s="1" t="s">
        <v>198</v>
      </c>
      <c r="L4326" s="1"/>
      <c r="M4326" s="1" t="s">
        <v>199</v>
      </c>
      <c r="N4326" s="1" t="s">
        <v>337</v>
      </c>
      <c r="O4326" s="1" t="s">
        <v>5381</v>
      </c>
      <c r="P4326" s="1">
        <v>16</v>
      </c>
      <c r="Q4326" s="1">
        <v>19</v>
      </c>
      <c r="R4326" s="1">
        <f t="shared" si="807"/>
        <v>16</v>
      </c>
      <c r="S4326" s="1">
        <v>19</v>
      </c>
      <c r="T4326" s="1">
        <f t="shared" si="810"/>
        <v>3</v>
      </c>
      <c r="U4326" s="1" t="s">
        <v>201</v>
      </c>
      <c r="V4326" s="1"/>
      <c r="W4326" s="1"/>
      <c r="X4326" s="1"/>
      <c r="Y4326" s="1"/>
      <c r="Z4326" s="1"/>
      <c r="AA4326" s="1"/>
      <c r="AB4326" s="1"/>
      <c r="AC4326" s="1"/>
      <c r="AD4326" s="1"/>
      <c r="AE4326" s="1"/>
      <c r="AF4326" s="1"/>
      <c r="AG4326" s="1"/>
      <c r="AH4326" s="1"/>
      <c r="AI4326" s="1"/>
      <c r="AJ4326" s="1" t="s">
        <v>49</v>
      </c>
      <c r="AK4326" s="1"/>
      <c r="AL4326" s="1"/>
      <c r="AM4326" s="1"/>
      <c r="AN4326" s="1"/>
      <c r="AO4326" s="1"/>
    </row>
    <row r="4327" spans="1:41">
      <c r="A4327" s="1" t="s">
        <v>5452</v>
      </c>
      <c r="B4327" s="1" t="s">
        <v>5453</v>
      </c>
      <c r="C4327" s="1" t="s">
        <v>325</v>
      </c>
      <c r="D4327" s="1">
        <v>5176</v>
      </c>
      <c r="E4327" s="1">
        <v>928147</v>
      </c>
      <c r="F4327" s="5">
        <v>43932</v>
      </c>
      <c r="G4327" s="5">
        <v>43960</v>
      </c>
      <c r="H4327" s="1">
        <f t="shared" ca="1" si="808"/>
        <v>28</v>
      </c>
      <c r="I4327" s="1" t="str">
        <f t="shared" ca="1" si="809"/>
        <v>No</v>
      </c>
      <c r="J4327" s="1" t="s">
        <v>5454</v>
      </c>
      <c r="K4327" s="1" t="s">
        <v>5455</v>
      </c>
      <c r="L4327" s="1"/>
      <c r="M4327" s="1" t="s">
        <v>5456</v>
      </c>
      <c r="N4327" s="1"/>
      <c r="O4327" s="1" t="s">
        <v>446</v>
      </c>
      <c r="P4327" s="1">
        <v>16</v>
      </c>
      <c r="Q4327" s="1">
        <v>35</v>
      </c>
      <c r="R4327" s="1">
        <f t="shared" si="807"/>
        <v>16</v>
      </c>
      <c r="S4327" s="1">
        <v>35</v>
      </c>
      <c r="T4327" s="1">
        <f t="shared" si="810"/>
        <v>19</v>
      </c>
      <c r="U4327" s="1" t="s">
        <v>523</v>
      </c>
      <c r="V4327" s="1"/>
      <c r="W4327" s="1"/>
      <c r="X4327" s="1"/>
      <c r="Y4327" s="1"/>
      <c r="Z4327" s="1"/>
      <c r="AA4327" s="1"/>
      <c r="AB4327" s="1"/>
      <c r="AC4327" s="1"/>
      <c r="AD4327" s="3">
        <v>6.2106168616761999E+19</v>
      </c>
      <c r="AE4327" s="1"/>
      <c r="AF4327" s="1"/>
      <c r="AG4327" s="1"/>
      <c r="AH4327" s="1"/>
      <c r="AI4327" s="1"/>
      <c r="AJ4327" s="1" t="s">
        <v>49</v>
      </c>
      <c r="AK4327" s="1"/>
      <c r="AL4327" s="1"/>
      <c r="AM4327" s="1"/>
      <c r="AN4327" s="1"/>
      <c r="AO4327" s="1" t="s">
        <v>5457</v>
      </c>
    </row>
    <row r="4328" spans="1:41">
      <c r="A4328" s="1" t="s">
        <v>5613</v>
      </c>
      <c r="B4328" s="1" t="s">
        <v>5614</v>
      </c>
      <c r="C4328" s="1" t="s">
        <v>36</v>
      </c>
      <c r="D4328" s="1">
        <v>112</v>
      </c>
      <c r="E4328" s="1">
        <v>82781</v>
      </c>
      <c r="F4328" s="5">
        <v>43951</v>
      </c>
      <c r="G4328" s="1"/>
      <c r="H4328" s="1">
        <f t="shared" ca="1" si="808"/>
        <v>153</v>
      </c>
      <c r="I4328" s="1" t="str">
        <f t="shared" ca="1" si="809"/>
        <v>No</v>
      </c>
      <c r="J4328" s="1" t="s">
        <v>1237</v>
      </c>
      <c r="K4328" s="1" t="s">
        <v>46</v>
      </c>
      <c r="L4328" s="1"/>
      <c r="M4328" s="1" t="s">
        <v>1238</v>
      </c>
      <c r="N4328" s="1" t="s">
        <v>337</v>
      </c>
      <c r="O4328" s="1" t="s">
        <v>218</v>
      </c>
      <c r="P4328" s="1">
        <v>16</v>
      </c>
      <c r="Q4328" s="1"/>
      <c r="R4328" s="1">
        <f t="shared" si="807"/>
        <v>16</v>
      </c>
      <c r="S4328" s="1" t="str">
        <f>IF(ISBLANK(Q4328)=TRUE,"80",Q4328)</f>
        <v>80</v>
      </c>
      <c r="T4328" s="1">
        <f t="shared" si="810"/>
        <v>64</v>
      </c>
      <c r="U4328" s="1" t="s">
        <v>41</v>
      </c>
      <c r="V4328" s="1"/>
      <c r="W4328" s="1"/>
      <c r="X4328" s="1"/>
      <c r="Y4328" s="1"/>
      <c r="Z4328" s="1"/>
      <c r="AA4328" s="1"/>
      <c r="AB4328" s="1"/>
      <c r="AC4328" s="1"/>
      <c r="AD4328" s="1"/>
      <c r="AE4328" s="1"/>
      <c r="AF4328" s="1"/>
      <c r="AG4328" s="1"/>
      <c r="AH4328" s="1" t="s">
        <v>5615</v>
      </c>
      <c r="AI4328" s="1"/>
      <c r="AJ4328" s="1" t="s">
        <v>49</v>
      </c>
      <c r="AK4328" s="1" t="s">
        <v>76</v>
      </c>
      <c r="AL4328" s="1"/>
      <c r="AM4328" s="1"/>
      <c r="AN4328" s="1"/>
      <c r="AO4328" s="1" t="s">
        <v>1599</v>
      </c>
    </row>
    <row r="4329" spans="1:41">
      <c r="A4329" s="1" t="s">
        <v>5709</v>
      </c>
      <c r="B4329" s="1" t="s">
        <v>5710</v>
      </c>
      <c r="C4329" s="1" t="s">
        <v>36</v>
      </c>
      <c r="D4329" s="1">
        <v>118</v>
      </c>
      <c r="E4329" s="1">
        <v>84661</v>
      </c>
      <c r="F4329" s="5">
        <v>43896</v>
      </c>
      <c r="G4329" s="5">
        <v>43922</v>
      </c>
      <c r="H4329" s="1">
        <f t="shared" ca="1" si="808"/>
        <v>26</v>
      </c>
      <c r="I4329" s="1" t="str">
        <f t="shared" ca="1" si="809"/>
        <v>No</v>
      </c>
      <c r="J4329" s="1" t="s">
        <v>910</v>
      </c>
      <c r="K4329" s="1" t="s">
        <v>911</v>
      </c>
      <c r="L4329" s="1" t="s">
        <v>5711</v>
      </c>
      <c r="M4329" s="1" t="s">
        <v>912</v>
      </c>
      <c r="N4329" s="1"/>
      <c r="O4329" s="1" t="s">
        <v>273</v>
      </c>
      <c r="P4329" s="1">
        <v>16</v>
      </c>
      <c r="Q4329" s="1">
        <v>39</v>
      </c>
      <c r="R4329" s="1">
        <f t="shared" si="807"/>
        <v>16</v>
      </c>
      <c r="S4329" s="1">
        <v>39</v>
      </c>
      <c r="T4329" s="1">
        <f t="shared" si="810"/>
        <v>23</v>
      </c>
      <c r="U4329" s="1" t="s">
        <v>41</v>
      </c>
      <c r="V4329" s="1" t="s">
        <v>312</v>
      </c>
      <c r="W4329" s="1"/>
      <c r="X4329" s="1"/>
      <c r="Y4329" s="1"/>
      <c r="Z4329" s="1"/>
      <c r="AA4329" s="1"/>
      <c r="AB4329" s="1"/>
      <c r="AC4329" s="1"/>
      <c r="AD4329" s="1"/>
      <c r="AE4329" s="1"/>
      <c r="AF4329" s="1"/>
      <c r="AG4329" s="1"/>
      <c r="AH4329" s="1" t="s">
        <v>5712</v>
      </c>
      <c r="AI4329" s="1"/>
      <c r="AJ4329" s="1" t="s">
        <v>49</v>
      </c>
      <c r="AK4329" s="1" t="s">
        <v>76</v>
      </c>
      <c r="AL4329" s="1"/>
      <c r="AM4329" s="1"/>
      <c r="AN4329" s="1"/>
      <c r="AO4329" s="1" t="s">
        <v>5713</v>
      </c>
    </row>
    <row r="4330" spans="1:41">
      <c r="A4330" s="1" t="s">
        <v>5798</v>
      </c>
      <c r="B4330" s="1" t="s">
        <v>5799</v>
      </c>
      <c r="C4330" s="1" t="s">
        <v>52</v>
      </c>
      <c r="D4330" s="1">
        <v>14</v>
      </c>
      <c r="E4330" s="1">
        <v>17037</v>
      </c>
      <c r="F4330" s="5">
        <v>43858</v>
      </c>
      <c r="G4330" s="5">
        <v>43858</v>
      </c>
      <c r="H4330" s="1">
        <f t="shared" ca="1" si="808"/>
        <v>0</v>
      </c>
      <c r="I4330" s="1" t="str">
        <f t="shared" ca="1" si="809"/>
        <v>Yes</v>
      </c>
      <c r="J4330" s="1" t="s">
        <v>304</v>
      </c>
      <c r="K4330" s="1" t="s">
        <v>305</v>
      </c>
      <c r="L4330" s="1"/>
      <c r="M4330" s="1" t="s">
        <v>304</v>
      </c>
      <c r="N4330" s="1"/>
      <c r="O4330" s="1" t="s">
        <v>306</v>
      </c>
      <c r="P4330" s="1">
        <v>16</v>
      </c>
      <c r="Q4330" s="1">
        <v>25</v>
      </c>
      <c r="R4330" s="1">
        <f t="shared" si="807"/>
        <v>16</v>
      </c>
      <c r="S4330" s="1">
        <v>25</v>
      </c>
      <c r="T4330" s="1">
        <f t="shared" si="810"/>
        <v>9</v>
      </c>
      <c r="U4330" s="1" t="s">
        <v>307</v>
      </c>
      <c r="V4330" s="1"/>
      <c r="W4330" s="1"/>
      <c r="X4330" s="1"/>
      <c r="Y4330" s="1"/>
      <c r="Z4330" s="1"/>
      <c r="AA4330" s="1"/>
      <c r="AB4330" s="1"/>
      <c r="AC4330" s="1"/>
      <c r="AD4330" s="1"/>
      <c r="AE4330" s="1"/>
      <c r="AF4330" s="1"/>
      <c r="AG4330" s="1"/>
      <c r="AH4330" s="1"/>
      <c r="AI4330" s="1"/>
      <c r="AJ4330" s="1" t="s">
        <v>49</v>
      </c>
      <c r="AK4330" s="1"/>
      <c r="AL4330" s="1"/>
      <c r="AM4330" s="1"/>
      <c r="AN4330" s="1"/>
      <c r="AO4330" s="1" t="s">
        <v>5800</v>
      </c>
    </row>
    <row r="4331" spans="1:41">
      <c r="A4331" s="1" t="s">
        <v>5910</v>
      </c>
      <c r="B4331" s="1" t="s">
        <v>2437</v>
      </c>
      <c r="C4331" s="1" t="s">
        <v>52</v>
      </c>
      <c r="D4331" s="1">
        <v>12</v>
      </c>
      <c r="E4331" s="1">
        <v>19887</v>
      </c>
      <c r="F4331" s="5">
        <v>43860</v>
      </c>
      <c r="G4331" s="5">
        <v>43861</v>
      </c>
      <c r="H4331" s="1">
        <f t="shared" ca="1" si="808"/>
        <v>1</v>
      </c>
      <c r="I4331" s="1" t="str">
        <f t="shared" ca="1" si="809"/>
        <v>No</v>
      </c>
      <c r="J4331" s="1" t="s">
        <v>304</v>
      </c>
      <c r="K4331" s="1" t="s">
        <v>305</v>
      </c>
      <c r="L4331" s="1"/>
      <c r="M4331" s="1" t="s">
        <v>304</v>
      </c>
      <c r="N4331" s="1"/>
      <c r="O4331" s="1" t="s">
        <v>306</v>
      </c>
      <c r="P4331" s="1">
        <v>16</v>
      </c>
      <c r="Q4331" s="1">
        <v>25</v>
      </c>
      <c r="R4331" s="1">
        <f t="shared" si="807"/>
        <v>16</v>
      </c>
      <c r="S4331" s="1">
        <v>25</v>
      </c>
      <c r="T4331" s="1">
        <f t="shared" si="810"/>
        <v>9</v>
      </c>
      <c r="U4331" s="1" t="s">
        <v>307</v>
      </c>
      <c r="V4331" s="1"/>
      <c r="W4331" s="1"/>
      <c r="X4331" s="1"/>
      <c r="Y4331" s="1"/>
      <c r="Z4331" s="1"/>
      <c r="AA4331" s="1"/>
      <c r="AB4331" s="1"/>
      <c r="AC4331" s="1"/>
      <c r="AD4331" s="1"/>
      <c r="AE4331" s="1"/>
      <c r="AF4331" s="1"/>
      <c r="AG4331" s="1"/>
      <c r="AH4331" s="1"/>
      <c r="AI4331" s="1"/>
      <c r="AJ4331" s="1" t="s">
        <v>49</v>
      </c>
      <c r="AK4331" s="1"/>
      <c r="AL4331" s="1"/>
      <c r="AM4331" s="1"/>
      <c r="AN4331" s="1"/>
      <c r="AO4331" s="1" t="s">
        <v>2438</v>
      </c>
    </row>
    <row r="4332" spans="1:41">
      <c r="A4332" s="1" t="s">
        <v>5919</v>
      </c>
      <c r="B4332" s="1" t="s">
        <v>5920</v>
      </c>
      <c r="C4332" s="1" t="s">
        <v>52</v>
      </c>
      <c r="D4332" s="1">
        <v>0</v>
      </c>
      <c r="E4332" s="1">
        <v>756</v>
      </c>
      <c r="F4332" s="5">
        <v>43847</v>
      </c>
      <c r="G4332" s="1"/>
      <c r="H4332" s="1">
        <f t="shared" ca="1" si="808"/>
        <v>257</v>
      </c>
      <c r="I4332" s="1" t="str">
        <f t="shared" ca="1" si="809"/>
        <v>No</v>
      </c>
      <c r="J4332" s="1" t="s">
        <v>304</v>
      </c>
      <c r="K4332" s="1" t="s">
        <v>305</v>
      </c>
      <c r="L4332" s="1"/>
      <c r="M4332" s="1" t="s">
        <v>304</v>
      </c>
      <c r="N4332" s="1"/>
      <c r="O4332" s="1" t="s">
        <v>306</v>
      </c>
      <c r="P4332" s="1">
        <v>16</v>
      </c>
      <c r="Q4332" s="1">
        <v>25</v>
      </c>
      <c r="R4332" s="1">
        <f t="shared" si="807"/>
        <v>16</v>
      </c>
      <c r="S4332" s="1">
        <v>25</v>
      </c>
      <c r="T4332" s="1">
        <f t="shared" si="810"/>
        <v>9</v>
      </c>
      <c r="U4332" s="1" t="s">
        <v>307</v>
      </c>
      <c r="V4332" s="1" t="s">
        <v>1052</v>
      </c>
      <c r="W4332" s="1"/>
      <c r="X4332" s="1"/>
      <c r="Y4332" s="1"/>
      <c r="Z4332" s="1"/>
      <c r="AA4332" s="1"/>
      <c r="AB4332" s="1"/>
      <c r="AC4332" s="1"/>
      <c r="AD4332" s="1"/>
      <c r="AE4332" s="1"/>
      <c r="AF4332" s="1"/>
      <c r="AG4332" s="1"/>
      <c r="AH4332" s="1"/>
      <c r="AI4332" s="1"/>
      <c r="AJ4332" s="1" t="s">
        <v>49</v>
      </c>
      <c r="AK4332" s="1"/>
      <c r="AL4332" s="1"/>
      <c r="AM4332" s="1"/>
      <c r="AN4332" s="1"/>
      <c r="AO4332" s="1" t="s">
        <v>309</v>
      </c>
    </row>
    <row r="4333" spans="1:41">
      <c r="A4333" s="1" t="s">
        <v>6001</v>
      </c>
      <c r="B4333" s="1" t="s">
        <v>6002</v>
      </c>
      <c r="C4333" s="1" t="s">
        <v>36</v>
      </c>
      <c r="D4333" s="1">
        <v>23</v>
      </c>
      <c r="E4333" s="1">
        <v>22147</v>
      </c>
      <c r="F4333" s="5">
        <v>43929</v>
      </c>
      <c r="G4333" s="5">
        <v>43997</v>
      </c>
      <c r="H4333" s="1">
        <f t="shared" ca="1" si="808"/>
        <v>68</v>
      </c>
      <c r="I4333" s="1" t="str">
        <f t="shared" ca="1" si="809"/>
        <v>No</v>
      </c>
      <c r="J4333" s="1" t="s">
        <v>111</v>
      </c>
      <c r="K4333" s="1" t="s">
        <v>112</v>
      </c>
      <c r="L4333" s="1"/>
      <c r="M4333" s="1" t="s">
        <v>244</v>
      </c>
      <c r="N4333" s="1"/>
      <c r="O4333" s="1" t="s">
        <v>245</v>
      </c>
      <c r="P4333" s="1">
        <v>16</v>
      </c>
      <c r="Q4333" s="1">
        <v>30</v>
      </c>
      <c r="R4333" s="1">
        <f t="shared" si="807"/>
        <v>16</v>
      </c>
      <c r="S4333" s="1">
        <v>30</v>
      </c>
      <c r="T4333" s="1">
        <f t="shared" si="810"/>
        <v>14</v>
      </c>
      <c r="U4333" s="1" t="s">
        <v>41</v>
      </c>
      <c r="V4333" s="1"/>
      <c r="W4333" s="1" t="s">
        <v>246</v>
      </c>
      <c r="X4333" s="1"/>
      <c r="Y4333" s="1"/>
      <c r="Z4333" s="1"/>
      <c r="AA4333" s="1"/>
      <c r="AB4333" s="1"/>
      <c r="AC4333" s="1"/>
      <c r="AD4333" s="1"/>
      <c r="AE4333" s="1"/>
      <c r="AF4333" s="1"/>
      <c r="AG4333" s="1"/>
      <c r="AH4333" s="1"/>
      <c r="AI4333" s="1"/>
      <c r="AJ4333" s="1" t="s">
        <v>49</v>
      </c>
      <c r="AK4333" s="1"/>
      <c r="AL4333" s="1"/>
      <c r="AM4333" s="1"/>
      <c r="AN4333" s="1"/>
      <c r="AO4333" s="1" t="s">
        <v>6003</v>
      </c>
    </row>
    <row r="4334" spans="1:41">
      <c r="A4334" s="1" t="s">
        <v>6026</v>
      </c>
      <c r="B4334" s="1" t="s">
        <v>6027</v>
      </c>
      <c r="C4334" s="1" t="s">
        <v>36</v>
      </c>
      <c r="D4334" s="1">
        <v>16</v>
      </c>
      <c r="E4334" s="1">
        <v>15230</v>
      </c>
      <c r="F4334" s="5">
        <v>43929</v>
      </c>
      <c r="G4334" s="5">
        <v>43997</v>
      </c>
      <c r="H4334" s="1">
        <f t="shared" ca="1" si="808"/>
        <v>68</v>
      </c>
      <c r="I4334" s="1" t="str">
        <f t="shared" ca="1" si="809"/>
        <v>No</v>
      </c>
      <c r="J4334" s="1" t="s">
        <v>111</v>
      </c>
      <c r="K4334" s="1" t="s">
        <v>112</v>
      </c>
      <c r="L4334" s="1"/>
      <c r="M4334" s="1" t="s">
        <v>244</v>
      </c>
      <c r="N4334" s="1"/>
      <c r="O4334" s="1" t="s">
        <v>245</v>
      </c>
      <c r="P4334" s="1">
        <v>16</v>
      </c>
      <c r="Q4334" s="1">
        <v>30</v>
      </c>
      <c r="R4334" s="1">
        <f t="shared" si="807"/>
        <v>16</v>
      </c>
      <c r="S4334" s="1">
        <v>30</v>
      </c>
      <c r="T4334" s="1">
        <f t="shared" si="810"/>
        <v>14</v>
      </c>
      <c r="U4334" s="1" t="s">
        <v>41</v>
      </c>
      <c r="V4334" s="1" t="s">
        <v>246</v>
      </c>
      <c r="W4334" s="1"/>
      <c r="X4334" s="1"/>
      <c r="Y4334" s="1"/>
      <c r="Z4334" s="1"/>
      <c r="AA4334" s="1"/>
      <c r="AB4334" s="1"/>
      <c r="AC4334" s="1"/>
      <c r="AD4334" s="1"/>
      <c r="AE4334" s="1"/>
      <c r="AF4334" s="1"/>
      <c r="AG4334" s="1"/>
      <c r="AH4334" s="1"/>
      <c r="AI4334" s="1"/>
      <c r="AJ4334" s="1" t="s">
        <v>49</v>
      </c>
      <c r="AK4334" s="1"/>
      <c r="AL4334" s="1"/>
      <c r="AM4334" s="1"/>
      <c r="AN4334" s="1"/>
      <c r="AO4334" s="1" t="s">
        <v>6028</v>
      </c>
    </row>
    <row r="4335" spans="1:41">
      <c r="A4335" s="1" t="s">
        <v>6122</v>
      </c>
      <c r="B4335" s="1" t="s">
        <v>1051</v>
      </c>
      <c r="C4335" s="1" t="s">
        <v>52</v>
      </c>
      <c r="D4335" s="1">
        <v>22</v>
      </c>
      <c r="E4335" s="1">
        <v>43500</v>
      </c>
      <c r="F4335" s="5">
        <v>43847</v>
      </c>
      <c r="G4335" s="5">
        <v>43851</v>
      </c>
      <c r="H4335" s="1">
        <f t="shared" ca="1" si="808"/>
        <v>4</v>
      </c>
      <c r="I4335" s="1" t="str">
        <f t="shared" ca="1" si="809"/>
        <v>No</v>
      </c>
      <c r="J4335" s="1" t="s">
        <v>304</v>
      </c>
      <c r="K4335" s="1" t="s">
        <v>305</v>
      </c>
      <c r="L4335" s="1"/>
      <c r="M4335" s="1" t="s">
        <v>304</v>
      </c>
      <c r="N4335" s="1"/>
      <c r="O4335" s="1" t="s">
        <v>306</v>
      </c>
      <c r="P4335" s="1">
        <v>16</v>
      </c>
      <c r="Q4335" s="1">
        <v>25</v>
      </c>
      <c r="R4335" s="1">
        <f t="shared" si="807"/>
        <v>16</v>
      </c>
      <c r="S4335" s="1">
        <v>25</v>
      </c>
      <c r="T4335" s="1">
        <f t="shared" si="810"/>
        <v>9</v>
      </c>
      <c r="U4335" s="1" t="s">
        <v>307</v>
      </c>
      <c r="V4335" s="1"/>
      <c r="W4335" s="1"/>
      <c r="X4335" s="1"/>
      <c r="Y4335" s="1"/>
      <c r="Z4335" s="1"/>
      <c r="AA4335" s="1"/>
      <c r="AB4335" s="1"/>
      <c r="AC4335" s="1"/>
      <c r="AD4335" s="1"/>
      <c r="AE4335" s="1"/>
      <c r="AF4335" s="1"/>
      <c r="AG4335" s="1"/>
      <c r="AH4335" s="1"/>
      <c r="AI4335" s="1"/>
      <c r="AJ4335" s="1"/>
      <c r="AK4335" s="1"/>
      <c r="AL4335" s="1"/>
      <c r="AM4335" s="1"/>
      <c r="AN4335" s="1"/>
      <c r="AO4335" s="1" t="s">
        <v>309</v>
      </c>
    </row>
    <row r="4336" spans="1:41">
      <c r="A4336" s="1" t="s">
        <v>6160</v>
      </c>
      <c r="B4336" s="1" t="s">
        <v>3716</v>
      </c>
      <c r="C4336" s="1" t="s">
        <v>36</v>
      </c>
      <c r="D4336" s="1">
        <v>219</v>
      </c>
      <c r="E4336" s="1">
        <v>148175</v>
      </c>
      <c r="F4336" s="5">
        <v>43864</v>
      </c>
      <c r="G4336" s="5">
        <v>43878</v>
      </c>
      <c r="H4336" s="1">
        <f t="shared" ca="1" si="808"/>
        <v>14</v>
      </c>
      <c r="I4336" s="1" t="str">
        <f t="shared" ca="1" si="809"/>
        <v>No</v>
      </c>
      <c r="J4336" s="1" t="s">
        <v>1844</v>
      </c>
      <c r="K4336" s="1" t="s">
        <v>1845</v>
      </c>
      <c r="L4336" s="1" t="s">
        <v>1846</v>
      </c>
      <c r="M4336" s="1" t="s">
        <v>1846</v>
      </c>
      <c r="N4336" s="1"/>
      <c r="O4336" s="1" t="s">
        <v>218</v>
      </c>
      <c r="P4336" s="1">
        <v>16</v>
      </c>
      <c r="Q4336" s="1"/>
      <c r="R4336" s="1">
        <f t="shared" si="807"/>
        <v>16</v>
      </c>
      <c r="S4336" s="1" t="str">
        <f>IF(ISBLANK(Q4336)=TRUE,"80",Q4336)</f>
        <v>80</v>
      </c>
      <c r="T4336" s="1">
        <f t="shared" si="810"/>
        <v>64</v>
      </c>
      <c r="U4336" s="1" t="s">
        <v>41</v>
      </c>
      <c r="V4336" s="1" t="s">
        <v>1847</v>
      </c>
      <c r="W4336" s="1"/>
      <c r="X4336" s="1"/>
      <c r="Y4336" s="1"/>
      <c r="Z4336" s="1"/>
      <c r="AA4336" s="1"/>
      <c r="AB4336" s="1"/>
      <c r="AC4336" s="1"/>
      <c r="AD4336" s="1"/>
      <c r="AE4336" s="1"/>
      <c r="AF4336" s="1"/>
      <c r="AG4336" s="1"/>
      <c r="AH4336" s="1"/>
      <c r="AI4336" s="1"/>
      <c r="AJ4336" s="1" t="s">
        <v>49</v>
      </c>
      <c r="AK4336" s="1"/>
      <c r="AL4336" s="1"/>
      <c r="AM4336" s="1"/>
      <c r="AN4336" s="1"/>
      <c r="AO4336" s="1" t="s">
        <v>3717</v>
      </c>
    </row>
    <row r="4337" spans="1:41">
      <c r="A4337" s="1" t="s">
        <v>6227</v>
      </c>
      <c r="B4337" s="1" t="s">
        <v>6228</v>
      </c>
      <c r="C4337" s="1" t="s">
        <v>36</v>
      </c>
      <c r="D4337" s="1">
        <v>34</v>
      </c>
      <c r="E4337" s="1">
        <v>34071</v>
      </c>
      <c r="F4337" s="5">
        <v>43929</v>
      </c>
      <c r="G4337" s="5">
        <v>43997</v>
      </c>
      <c r="H4337" s="1">
        <f t="shared" ca="1" si="808"/>
        <v>68</v>
      </c>
      <c r="I4337" s="1" t="str">
        <f t="shared" ca="1" si="809"/>
        <v>No</v>
      </c>
      <c r="J4337" s="1" t="s">
        <v>111</v>
      </c>
      <c r="K4337" s="1" t="s">
        <v>112</v>
      </c>
      <c r="L4337" s="1"/>
      <c r="M4337" s="1" t="s">
        <v>244</v>
      </c>
      <c r="N4337" s="1"/>
      <c r="O4337" s="1" t="s">
        <v>245</v>
      </c>
      <c r="P4337" s="1">
        <v>16</v>
      </c>
      <c r="Q4337" s="1">
        <v>30</v>
      </c>
      <c r="R4337" s="1">
        <f t="shared" si="807"/>
        <v>16</v>
      </c>
      <c r="S4337" s="1">
        <v>30</v>
      </c>
      <c r="T4337" s="1">
        <f t="shared" si="810"/>
        <v>14</v>
      </c>
      <c r="U4337" s="1" t="s">
        <v>41</v>
      </c>
      <c r="V4337" s="1"/>
      <c r="W4337" s="1" t="s">
        <v>246</v>
      </c>
      <c r="X4337" s="1"/>
      <c r="Y4337" s="1"/>
      <c r="Z4337" s="1"/>
      <c r="AA4337" s="1"/>
      <c r="AB4337" s="1"/>
      <c r="AC4337" s="1"/>
      <c r="AD4337" s="1"/>
      <c r="AE4337" s="1"/>
      <c r="AF4337" s="1"/>
      <c r="AG4337" s="1"/>
      <c r="AH4337" s="1"/>
      <c r="AI4337" s="1"/>
      <c r="AJ4337" s="1" t="s">
        <v>49</v>
      </c>
      <c r="AK4337" s="1"/>
      <c r="AL4337" s="1"/>
      <c r="AM4337" s="1"/>
      <c r="AN4337" s="1"/>
      <c r="AO4337" s="1" t="s">
        <v>6229</v>
      </c>
    </row>
    <row r="4338" spans="1:41">
      <c r="A4338" s="1" t="s">
        <v>6311</v>
      </c>
      <c r="B4338" s="1" t="s">
        <v>877</v>
      </c>
      <c r="C4338" s="1" t="s">
        <v>52</v>
      </c>
      <c r="D4338" s="1">
        <v>0</v>
      </c>
      <c r="E4338" s="1">
        <v>611</v>
      </c>
      <c r="F4338" s="5">
        <v>43847</v>
      </c>
      <c r="G4338" s="5">
        <v>43851</v>
      </c>
      <c r="H4338" s="1">
        <f t="shared" ca="1" si="808"/>
        <v>4</v>
      </c>
      <c r="I4338" s="1" t="str">
        <f t="shared" ca="1" si="809"/>
        <v>No</v>
      </c>
      <c r="J4338" s="1" t="s">
        <v>304</v>
      </c>
      <c r="K4338" s="1" t="s">
        <v>305</v>
      </c>
      <c r="L4338" s="1"/>
      <c r="M4338" s="1" t="s">
        <v>304</v>
      </c>
      <c r="N4338" s="1"/>
      <c r="O4338" s="1" t="s">
        <v>306</v>
      </c>
      <c r="P4338" s="1">
        <v>16</v>
      </c>
      <c r="Q4338" s="1">
        <v>25</v>
      </c>
      <c r="R4338" s="1">
        <f t="shared" si="807"/>
        <v>16</v>
      </c>
      <c r="S4338" s="1">
        <v>25</v>
      </c>
      <c r="T4338" s="1">
        <f t="shared" si="810"/>
        <v>9</v>
      </c>
      <c r="U4338" s="1" t="s">
        <v>307</v>
      </c>
      <c r="V4338" s="1"/>
      <c r="W4338" s="1"/>
      <c r="X4338" s="1"/>
      <c r="Y4338" s="1"/>
      <c r="Z4338" s="1"/>
      <c r="AA4338" s="1"/>
      <c r="AB4338" s="1"/>
      <c r="AC4338" s="1"/>
      <c r="AD4338" s="1"/>
      <c r="AE4338" s="1"/>
      <c r="AF4338" s="1"/>
      <c r="AG4338" s="1"/>
      <c r="AH4338" s="1"/>
      <c r="AI4338" s="1"/>
      <c r="AJ4338" s="1"/>
      <c r="AK4338" s="1"/>
      <c r="AL4338" s="1"/>
      <c r="AM4338" s="1"/>
      <c r="AN4338" s="1"/>
      <c r="AO4338" s="1" t="s">
        <v>309</v>
      </c>
    </row>
    <row r="4339" spans="1:41">
      <c r="A4339" s="1" t="s">
        <v>6319</v>
      </c>
      <c r="B4339" s="1" t="s">
        <v>6320</v>
      </c>
      <c r="C4339" s="1" t="s">
        <v>52</v>
      </c>
      <c r="D4339" s="1">
        <v>4</v>
      </c>
      <c r="E4339" s="1">
        <v>2834</v>
      </c>
      <c r="F4339" s="5">
        <v>44079</v>
      </c>
      <c r="G4339" s="5">
        <v>44086</v>
      </c>
      <c r="H4339" s="1">
        <f t="shared" ca="1" si="808"/>
        <v>7</v>
      </c>
      <c r="I4339" s="1" t="str">
        <f t="shared" ca="1" si="809"/>
        <v>No</v>
      </c>
      <c r="J4339" s="1" t="s">
        <v>6321</v>
      </c>
      <c r="K4339" s="1" t="s">
        <v>6322</v>
      </c>
      <c r="L4339" s="1"/>
      <c r="M4339" s="1" t="s">
        <v>6321</v>
      </c>
      <c r="N4339" s="1"/>
      <c r="O4339" s="1" t="s">
        <v>218</v>
      </c>
      <c r="P4339" s="1">
        <v>16</v>
      </c>
      <c r="Q4339" s="1"/>
      <c r="R4339" s="1">
        <f t="shared" si="807"/>
        <v>16</v>
      </c>
      <c r="S4339" s="1" t="str">
        <f t="shared" ref="S4339:S4340" si="812">IF(ISBLANK(Q4339)=TRUE,"80",Q4339)</f>
        <v>80</v>
      </c>
      <c r="T4339" s="1">
        <f t="shared" si="810"/>
        <v>64</v>
      </c>
      <c r="U4339" s="1" t="s">
        <v>1967</v>
      </c>
      <c r="V4339" s="1"/>
      <c r="W4339" s="1"/>
      <c r="X4339" s="1"/>
      <c r="Y4339" s="1"/>
      <c r="Z4339" s="1" t="s">
        <v>6323</v>
      </c>
      <c r="AA4339" s="1"/>
      <c r="AB4339" s="1"/>
      <c r="AC4339" s="1"/>
      <c r="AD4339" s="1"/>
      <c r="AE4339" s="1"/>
      <c r="AF4339" s="1"/>
      <c r="AG4339" s="1"/>
      <c r="AH4339" s="1"/>
      <c r="AI4339" s="1"/>
      <c r="AJ4339" s="1" t="s">
        <v>49</v>
      </c>
      <c r="AK4339" s="1"/>
      <c r="AL4339" s="1"/>
      <c r="AM4339" s="1"/>
      <c r="AN4339" s="1"/>
      <c r="AO4339" s="1" t="s">
        <v>6324</v>
      </c>
    </row>
    <row r="4340" spans="1:41">
      <c r="A4340" s="1" t="s">
        <v>6370</v>
      </c>
      <c r="B4340" s="1" t="s">
        <v>6371</v>
      </c>
      <c r="C4340" s="1" t="s">
        <v>36</v>
      </c>
      <c r="D4340" s="1">
        <v>45</v>
      </c>
      <c r="E4340" s="1">
        <v>33612</v>
      </c>
      <c r="F4340" s="5">
        <v>44048</v>
      </c>
      <c r="G4340" s="5">
        <v>44063</v>
      </c>
      <c r="H4340" s="1">
        <f t="shared" ca="1" si="808"/>
        <v>15</v>
      </c>
      <c r="I4340" s="1" t="str">
        <f t="shared" ca="1" si="809"/>
        <v>No</v>
      </c>
      <c r="J4340" s="1" t="s">
        <v>1156</v>
      </c>
      <c r="K4340" s="1" t="s">
        <v>46</v>
      </c>
      <c r="L4340" s="1"/>
      <c r="M4340" s="1" t="s">
        <v>1156</v>
      </c>
      <c r="N4340" s="1"/>
      <c r="O4340" s="1" t="s">
        <v>218</v>
      </c>
      <c r="P4340" s="1">
        <v>16</v>
      </c>
      <c r="Q4340" s="1"/>
      <c r="R4340" s="1">
        <f t="shared" si="807"/>
        <v>16</v>
      </c>
      <c r="S4340" s="1" t="str">
        <f t="shared" si="812"/>
        <v>80</v>
      </c>
      <c r="T4340" s="1">
        <f t="shared" si="810"/>
        <v>64</v>
      </c>
      <c r="U4340" s="1" t="s">
        <v>41</v>
      </c>
      <c r="V4340" s="1" t="s">
        <v>2017</v>
      </c>
      <c r="W4340" s="1"/>
      <c r="X4340" s="1"/>
      <c r="Y4340" s="1"/>
      <c r="Z4340" s="1"/>
      <c r="AA4340" s="1"/>
      <c r="AB4340" s="1"/>
      <c r="AC4340" s="1"/>
      <c r="AD4340" s="1"/>
      <c r="AE4340" s="1"/>
      <c r="AF4340" s="1"/>
      <c r="AG4340" s="1"/>
      <c r="AH4340" s="1" t="s">
        <v>1158</v>
      </c>
      <c r="AI4340" s="1"/>
      <c r="AJ4340" s="1" t="s">
        <v>49</v>
      </c>
      <c r="AK4340" s="1" t="s">
        <v>76</v>
      </c>
      <c r="AL4340" s="1"/>
      <c r="AM4340" s="1"/>
      <c r="AN4340" s="1"/>
      <c r="AO4340" s="1" t="s">
        <v>6372</v>
      </c>
    </row>
    <row r="4341" spans="1:41">
      <c r="A4341" s="1" t="s">
        <v>6470</v>
      </c>
      <c r="B4341" s="1" t="s">
        <v>6471</v>
      </c>
      <c r="C4341" s="1" t="s">
        <v>36</v>
      </c>
      <c r="D4341" s="1">
        <v>15</v>
      </c>
      <c r="E4341" s="1">
        <v>14717</v>
      </c>
      <c r="F4341" s="5">
        <v>43929</v>
      </c>
      <c r="G4341" s="5">
        <v>43997</v>
      </c>
      <c r="H4341" s="1">
        <f t="shared" ca="1" si="808"/>
        <v>68</v>
      </c>
      <c r="I4341" s="1" t="str">
        <f t="shared" ca="1" si="809"/>
        <v>No</v>
      </c>
      <c r="J4341" s="1" t="s">
        <v>111</v>
      </c>
      <c r="K4341" s="1" t="s">
        <v>112</v>
      </c>
      <c r="L4341" s="1"/>
      <c r="M4341" s="1" t="s">
        <v>244</v>
      </c>
      <c r="N4341" s="1"/>
      <c r="O4341" s="1" t="s">
        <v>245</v>
      </c>
      <c r="P4341" s="1">
        <v>16</v>
      </c>
      <c r="Q4341" s="1">
        <v>30</v>
      </c>
      <c r="R4341" s="1">
        <f t="shared" si="807"/>
        <v>16</v>
      </c>
      <c r="S4341" s="1">
        <v>30</v>
      </c>
      <c r="T4341" s="1">
        <f t="shared" si="810"/>
        <v>14</v>
      </c>
      <c r="U4341" s="1" t="s">
        <v>41</v>
      </c>
      <c r="V4341" s="1" t="s">
        <v>246</v>
      </c>
      <c r="W4341" s="1"/>
      <c r="X4341" s="1"/>
      <c r="Y4341" s="1"/>
      <c r="Z4341" s="1"/>
      <c r="AA4341" s="1"/>
      <c r="AB4341" s="1"/>
      <c r="AC4341" s="1"/>
      <c r="AD4341" s="1"/>
      <c r="AE4341" s="1"/>
      <c r="AF4341" s="1"/>
      <c r="AG4341" s="1"/>
      <c r="AH4341" s="1"/>
      <c r="AI4341" s="1"/>
      <c r="AJ4341" s="1" t="s">
        <v>49</v>
      </c>
      <c r="AK4341" s="1"/>
      <c r="AL4341" s="1"/>
      <c r="AM4341" s="1"/>
      <c r="AN4341" s="1"/>
      <c r="AO4341" s="1" t="s">
        <v>6472</v>
      </c>
    </row>
    <row r="4342" spans="1:41">
      <c r="A4342" s="1" t="s">
        <v>6546</v>
      </c>
      <c r="B4342" s="1" t="s">
        <v>6547</v>
      </c>
      <c r="C4342" s="1" t="s">
        <v>36</v>
      </c>
      <c r="D4342" s="1">
        <v>26</v>
      </c>
      <c r="E4342" s="1">
        <v>17724</v>
      </c>
      <c r="F4342" s="5">
        <v>43896</v>
      </c>
      <c r="G4342" s="5">
        <v>43922</v>
      </c>
      <c r="H4342" s="1">
        <f t="shared" ca="1" si="808"/>
        <v>26</v>
      </c>
      <c r="I4342" s="1" t="str">
        <f t="shared" ca="1" si="809"/>
        <v>No</v>
      </c>
      <c r="J4342" s="1" t="s">
        <v>910</v>
      </c>
      <c r="K4342" s="1" t="s">
        <v>911</v>
      </c>
      <c r="L4342" s="1" t="s">
        <v>5711</v>
      </c>
      <c r="M4342" s="1" t="s">
        <v>912</v>
      </c>
      <c r="N4342" s="1"/>
      <c r="O4342" s="1" t="s">
        <v>273</v>
      </c>
      <c r="P4342" s="1">
        <v>16</v>
      </c>
      <c r="Q4342" s="1">
        <v>39</v>
      </c>
      <c r="R4342" s="1">
        <f t="shared" si="807"/>
        <v>16</v>
      </c>
      <c r="S4342" s="1">
        <v>39</v>
      </c>
      <c r="T4342" s="1">
        <f t="shared" si="810"/>
        <v>23</v>
      </c>
      <c r="U4342" s="1" t="s">
        <v>41</v>
      </c>
      <c r="V4342" s="1" t="s">
        <v>312</v>
      </c>
      <c r="W4342" s="1"/>
      <c r="X4342" s="1"/>
      <c r="Y4342" s="1"/>
      <c r="Z4342" s="1"/>
      <c r="AA4342" s="1"/>
      <c r="AB4342" s="1"/>
      <c r="AC4342" s="1"/>
      <c r="AD4342" s="1"/>
      <c r="AE4342" s="1"/>
      <c r="AF4342" s="1"/>
      <c r="AG4342" s="1"/>
      <c r="AH4342" s="1" t="s">
        <v>5712</v>
      </c>
      <c r="AI4342" s="1"/>
      <c r="AJ4342" s="1" t="s">
        <v>49</v>
      </c>
      <c r="AK4342" s="1" t="s">
        <v>76</v>
      </c>
      <c r="AL4342" s="1"/>
      <c r="AM4342" s="1"/>
      <c r="AN4342" s="1"/>
      <c r="AO4342" s="1" t="s">
        <v>5713</v>
      </c>
    </row>
    <row r="4343" spans="1:41">
      <c r="A4343" s="1" t="s">
        <v>6592</v>
      </c>
      <c r="B4343" s="1" t="s">
        <v>5299</v>
      </c>
      <c r="C4343" s="1" t="s">
        <v>52</v>
      </c>
      <c r="D4343" s="1">
        <v>657</v>
      </c>
      <c r="E4343" s="1">
        <v>547188</v>
      </c>
      <c r="F4343" s="5">
        <v>43864</v>
      </c>
      <c r="G4343" s="5">
        <v>43875</v>
      </c>
      <c r="H4343" s="1">
        <f t="shared" ca="1" si="808"/>
        <v>11</v>
      </c>
      <c r="I4343" s="1" t="str">
        <f t="shared" ca="1" si="809"/>
        <v>No</v>
      </c>
      <c r="J4343" s="1" t="s">
        <v>197</v>
      </c>
      <c r="K4343" s="1" t="s">
        <v>198</v>
      </c>
      <c r="L4343" s="1"/>
      <c r="M4343" s="1" t="s">
        <v>199</v>
      </c>
      <c r="N4343" s="1" t="s">
        <v>235</v>
      </c>
      <c r="O4343" s="1" t="s">
        <v>5381</v>
      </c>
      <c r="P4343" s="1">
        <v>16</v>
      </c>
      <c r="Q4343" s="1">
        <v>19</v>
      </c>
      <c r="R4343" s="1">
        <f t="shared" si="807"/>
        <v>16</v>
      </c>
      <c r="S4343" s="1">
        <v>19</v>
      </c>
      <c r="T4343" s="1">
        <f t="shared" si="810"/>
        <v>3</v>
      </c>
      <c r="U4343" s="1" t="s">
        <v>201</v>
      </c>
      <c r="V4343" s="1"/>
      <c r="W4343" s="1"/>
      <c r="X4343" s="1"/>
      <c r="Y4343" s="1"/>
      <c r="Z4343" s="1"/>
      <c r="AA4343" s="1"/>
      <c r="AB4343" s="1"/>
      <c r="AC4343" s="1"/>
      <c r="AD4343" s="1"/>
      <c r="AE4343" s="1"/>
      <c r="AF4343" s="1"/>
      <c r="AG4343" s="1"/>
      <c r="AH4343" s="1"/>
      <c r="AI4343" s="1"/>
      <c r="AJ4343" s="1" t="s">
        <v>49</v>
      </c>
      <c r="AK4343" s="1"/>
      <c r="AL4343" s="1"/>
      <c r="AM4343" s="1"/>
      <c r="AN4343" s="1"/>
      <c r="AO4343" s="1"/>
    </row>
    <row r="4344" spans="1:41">
      <c r="A4344" s="1" t="s">
        <v>6596</v>
      </c>
      <c r="B4344" s="1" t="s">
        <v>6597</v>
      </c>
      <c r="C4344" s="1" t="s">
        <v>102</v>
      </c>
      <c r="D4344" s="1">
        <v>4540</v>
      </c>
      <c r="E4344" s="1">
        <v>2837201</v>
      </c>
      <c r="F4344" s="5">
        <v>43851</v>
      </c>
      <c r="G4344" s="5">
        <v>43899</v>
      </c>
      <c r="H4344" s="1">
        <f t="shared" ca="1" si="808"/>
        <v>48</v>
      </c>
      <c r="I4344" s="1" t="str">
        <f t="shared" ca="1" si="809"/>
        <v>No</v>
      </c>
      <c r="J4344" s="1" t="s">
        <v>103</v>
      </c>
      <c r="K4344" s="1" t="s">
        <v>104</v>
      </c>
      <c r="L4344" s="1"/>
      <c r="M4344" s="1" t="s">
        <v>105</v>
      </c>
      <c r="N4344" s="1"/>
      <c r="O4344" s="1" t="s">
        <v>106</v>
      </c>
      <c r="P4344" s="1">
        <v>16</v>
      </c>
      <c r="Q4344" s="1">
        <v>24</v>
      </c>
      <c r="R4344" s="1">
        <f t="shared" si="807"/>
        <v>16</v>
      </c>
      <c r="S4344" s="1">
        <v>24</v>
      </c>
      <c r="T4344" s="1">
        <f t="shared" si="810"/>
        <v>8</v>
      </c>
      <c r="U4344" s="1" t="s">
        <v>107</v>
      </c>
      <c r="V4344" s="1"/>
      <c r="W4344" s="1"/>
      <c r="X4344" s="1"/>
      <c r="Y4344" s="1"/>
      <c r="Z4344" s="1" t="s">
        <v>108</v>
      </c>
      <c r="AA4344" s="1"/>
      <c r="AB4344" s="1"/>
      <c r="AC4344" s="1"/>
      <c r="AD4344" s="1"/>
      <c r="AE4344" s="1"/>
      <c r="AF4344" s="1"/>
      <c r="AG4344" s="1"/>
      <c r="AH4344" s="1"/>
      <c r="AI4344" s="1"/>
      <c r="AJ4344" s="1" t="s">
        <v>49</v>
      </c>
      <c r="AK4344" s="1"/>
      <c r="AL4344" s="1"/>
      <c r="AM4344" s="1"/>
      <c r="AN4344" s="1"/>
      <c r="AO4344" s="1"/>
    </row>
    <row r="4345" spans="1:41">
      <c r="A4345" s="1" t="s">
        <v>6598</v>
      </c>
      <c r="B4345" s="1" t="s">
        <v>2437</v>
      </c>
      <c r="C4345" s="1" t="s">
        <v>52</v>
      </c>
      <c r="D4345" s="1">
        <v>32</v>
      </c>
      <c r="E4345" s="1">
        <v>60216</v>
      </c>
      <c r="F4345" s="5">
        <v>43855</v>
      </c>
      <c r="G4345" s="5">
        <v>43856</v>
      </c>
      <c r="H4345" s="1">
        <f t="shared" ca="1" si="808"/>
        <v>1</v>
      </c>
      <c r="I4345" s="1" t="str">
        <f t="shared" ca="1" si="809"/>
        <v>No</v>
      </c>
      <c r="J4345" s="1" t="s">
        <v>304</v>
      </c>
      <c r="K4345" s="1" t="s">
        <v>305</v>
      </c>
      <c r="L4345" s="1"/>
      <c r="M4345" s="1" t="s">
        <v>304</v>
      </c>
      <c r="N4345" s="1"/>
      <c r="O4345" s="1" t="s">
        <v>306</v>
      </c>
      <c r="P4345" s="1">
        <v>16</v>
      </c>
      <c r="Q4345" s="1">
        <v>25</v>
      </c>
      <c r="R4345" s="1">
        <f t="shared" si="807"/>
        <v>16</v>
      </c>
      <c r="S4345" s="1">
        <v>25</v>
      </c>
      <c r="T4345" s="1">
        <f t="shared" si="810"/>
        <v>9</v>
      </c>
      <c r="U4345" s="1" t="s">
        <v>307</v>
      </c>
      <c r="V4345" s="1"/>
      <c r="W4345" s="1"/>
      <c r="X4345" s="1"/>
      <c r="Y4345" s="1"/>
      <c r="Z4345" s="1"/>
      <c r="AA4345" s="1"/>
      <c r="AB4345" s="1"/>
      <c r="AC4345" s="1"/>
      <c r="AD4345" s="1"/>
      <c r="AE4345" s="1"/>
      <c r="AF4345" s="1"/>
      <c r="AG4345" s="1"/>
      <c r="AH4345" s="1"/>
      <c r="AI4345" s="1"/>
      <c r="AJ4345" s="1" t="s">
        <v>49</v>
      </c>
      <c r="AK4345" s="1"/>
      <c r="AL4345" s="1"/>
      <c r="AM4345" s="1"/>
      <c r="AN4345" s="1"/>
      <c r="AO4345" s="1" t="s">
        <v>2438</v>
      </c>
    </row>
    <row r="4346" spans="1:41">
      <c r="A4346" s="1" t="s">
        <v>6609</v>
      </c>
      <c r="B4346" s="1" t="s">
        <v>3380</v>
      </c>
      <c r="C4346" s="1" t="s">
        <v>52</v>
      </c>
      <c r="D4346" s="1">
        <v>1</v>
      </c>
      <c r="E4346" s="1">
        <v>3221</v>
      </c>
      <c r="F4346" s="5">
        <v>43847</v>
      </c>
      <c r="G4346" s="1"/>
      <c r="H4346" s="1">
        <f t="shared" ca="1" si="808"/>
        <v>257</v>
      </c>
      <c r="I4346" s="1" t="str">
        <f t="shared" ca="1" si="809"/>
        <v>No</v>
      </c>
      <c r="J4346" s="1" t="s">
        <v>304</v>
      </c>
      <c r="K4346" s="1" t="s">
        <v>305</v>
      </c>
      <c r="L4346" s="1"/>
      <c r="M4346" s="1" t="s">
        <v>304</v>
      </c>
      <c r="N4346" s="1"/>
      <c r="O4346" s="1" t="s">
        <v>306</v>
      </c>
      <c r="P4346" s="1">
        <v>16</v>
      </c>
      <c r="Q4346" s="1">
        <v>25</v>
      </c>
      <c r="R4346" s="1">
        <f t="shared" si="807"/>
        <v>16</v>
      </c>
      <c r="S4346" s="1">
        <v>25</v>
      </c>
      <c r="T4346" s="1">
        <f t="shared" si="810"/>
        <v>9</v>
      </c>
      <c r="U4346" s="1" t="s">
        <v>307</v>
      </c>
      <c r="V4346" s="1" t="s">
        <v>872</v>
      </c>
      <c r="W4346" s="1"/>
      <c r="X4346" s="1"/>
      <c r="Y4346" s="1"/>
      <c r="Z4346" s="1"/>
      <c r="AA4346" s="1"/>
      <c r="AB4346" s="1"/>
      <c r="AC4346" s="1"/>
      <c r="AD4346" s="1"/>
      <c r="AE4346" s="1"/>
      <c r="AF4346" s="1"/>
      <c r="AG4346" s="1"/>
      <c r="AH4346" s="1"/>
      <c r="AI4346" s="1"/>
      <c r="AJ4346" s="1" t="s">
        <v>49</v>
      </c>
      <c r="AK4346" s="1"/>
      <c r="AL4346" s="1"/>
      <c r="AM4346" s="1"/>
      <c r="AN4346" s="1"/>
      <c r="AO4346" s="1" t="s">
        <v>309</v>
      </c>
    </row>
    <row r="4347" spans="1:41">
      <c r="A4347" s="1" t="s">
        <v>6610</v>
      </c>
      <c r="B4347" s="1" t="s">
        <v>6611</v>
      </c>
      <c r="C4347" s="1" t="s">
        <v>36</v>
      </c>
      <c r="D4347" s="1">
        <v>57</v>
      </c>
      <c r="E4347" s="1">
        <v>55694</v>
      </c>
      <c r="F4347" s="5">
        <v>43929</v>
      </c>
      <c r="G4347" s="5">
        <v>43997</v>
      </c>
      <c r="H4347" s="1">
        <f t="shared" ca="1" si="808"/>
        <v>68</v>
      </c>
      <c r="I4347" s="1" t="str">
        <f t="shared" ca="1" si="809"/>
        <v>No</v>
      </c>
      <c r="J4347" s="1" t="s">
        <v>111</v>
      </c>
      <c r="K4347" s="1" t="s">
        <v>112</v>
      </c>
      <c r="L4347" s="1"/>
      <c r="M4347" s="1" t="s">
        <v>244</v>
      </c>
      <c r="N4347" s="1"/>
      <c r="O4347" s="1" t="s">
        <v>245</v>
      </c>
      <c r="P4347" s="1">
        <v>16</v>
      </c>
      <c r="Q4347" s="1">
        <v>30</v>
      </c>
      <c r="R4347" s="1">
        <f t="shared" si="807"/>
        <v>16</v>
      </c>
      <c r="S4347" s="1">
        <v>30</v>
      </c>
      <c r="T4347" s="1">
        <f t="shared" si="810"/>
        <v>14</v>
      </c>
      <c r="U4347" s="1" t="s">
        <v>41</v>
      </c>
      <c r="V4347" s="1" t="s">
        <v>246</v>
      </c>
      <c r="W4347" s="1"/>
      <c r="X4347" s="1"/>
      <c r="Y4347" s="1"/>
      <c r="Z4347" s="1"/>
      <c r="AA4347" s="1"/>
      <c r="AB4347" s="1"/>
      <c r="AC4347" s="1"/>
      <c r="AD4347" s="1"/>
      <c r="AE4347" s="1"/>
      <c r="AF4347" s="1"/>
      <c r="AG4347" s="1"/>
      <c r="AH4347" s="1"/>
      <c r="AI4347" s="1"/>
      <c r="AJ4347" s="1" t="s">
        <v>49</v>
      </c>
      <c r="AK4347" s="1"/>
      <c r="AL4347" s="1"/>
      <c r="AM4347" s="1"/>
      <c r="AN4347" s="1"/>
      <c r="AO4347" s="1" t="s">
        <v>6612</v>
      </c>
    </row>
    <row r="4348" spans="1:41">
      <c r="A4348" s="1" t="s">
        <v>6633</v>
      </c>
      <c r="B4348" s="1" t="s">
        <v>2295</v>
      </c>
      <c r="C4348" s="1" t="s">
        <v>52</v>
      </c>
      <c r="D4348" s="1">
        <v>20</v>
      </c>
      <c r="E4348" s="1">
        <v>39194</v>
      </c>
      <c r="F4348" s="5">
        <v>43851</v>
      </c>
      <c r="G4348" s="5">
        <v>43852</v>
      </c>
      <c r="H4348" s="1">
        <f t="shared" ca="1" si="808"/>
        <v>1</v>
      </c>
      <c r="I4348" s="1" t="str">
        <f t="shared" ca="1" si="809"/>
        <v>No</v>
      </c>
      <c r="J4348" s="1" t="s">
        <v>304</v>
      </c>
      <c r="K4348" s="1" t="s">
        <v>305</v>
      </c>
      <c r="L4348" s="1"/>
      <c r="M4348" s="1" t="s">
        <v>304</v>
      </c>
      <c r="N4348" s="1"/>
      <c r="O4348" s="1" t="s">
        <v>306</v>
      </c>
      <c r="P4348" s="1">
        <v>16</v>
      </c>
      <c r="Q4348" s="1">
        <v>25</v>
      </c>
      <c r="R4348" s="1">
        <f t="shared" si="807"/>
        <v>16</v>
      </c>
      <c r="S4348" s="1">
        <v>25</v>
      </c>
      <c r="T4348" s="1">
        <f t="shared" si="810"/>
        <v>9</v>
      </c>
      <c r="U4348" s="1" t="s">
        <v>307</v>
      </c>
      <c r="V4348" s="1"/>
      <c r="W4348" s="1"/>
      <c r="X4348" s="1"/>
      <c r="Y4348" s="1"/>
      <c r="Z4348" s="1"/>
      <c r="AA4348" s="1"/>
      <c r="AB4348" s="1"/>
      <c r="AC4348" s="1"/>
      <c r="AD4348" s="1"/>
      <c r="AE4348" s="1"/>
      <c r="AF4348" s="1"/>
      <c r="AG4348" s="1"/>
      <c r="AH4348" s="1"/>
      <c r="AI4348" s="1"/>
      <c r="AJ4348" s="1" t="s">
        <v>49</v>
      </c>
      <c r="AK4348" s="1"/>
      <c r="AL4348" s="1"/>
      <c r="AM4348" s="1"/>
      <c r="AN4348" s="1"/>
      <c r="AO4348" s="1" t="s">
        <v>2296</v>
      </c>
    </row>
    <row r="4349" spans="1:41">
      <c r="A4349" s="1" t="s">
        <v>6747</v>
      </c>
      <c r="B4349" s="1" t="s">
        <v>1900</v>
      </c>
      <c r="C4349" s="1" t="s">
        <v>52</v>
      </c>
      <c r="D4349" s="1">
        <v>0</v>
      </c>
      <c r="E4349" s="1">
        <v>1216</v>
      </c>
      <c r="F4349" s="5">
        <v>43847</v>
      </c>
      <c r="G4349" s="1"/>
      <c r="H4349" s="1">
        <f t="shared" ca="1" si="808"/>
        <v>257</v>
      </c>
      <c r="I4349" s="1" t="str">
        <f t="shared" ca="1" si="809"/>
        <v>No</v>
      </c>
      <c r="J4349" s="1" t="s">
        <v>304</v>
      </c>
      <c r="K4349" s="1" t="s">
        <v>305</v>
      </c>
      <c r="L4349" s="1"/>
      <c r="M4349" s="1" t="s">
        <v>304</v>
      </c>
      <c r="N4349" s="1"/>
      <c r="O4349" s="1" t="s">
        <v>306</v>
      </c>
      <c r="P4349" s="1">
        <v>16</v>
      </c>
      <c r="Q4349" s="1">
        <v>25</v>
      </c>
      <c r="R4349" s="1">
        <f t="shared" si="807"/>
        <v>16</v>
      </c>
      <c r="S4349" s="1">
        <v>25</v>
      </c>
      <c r="T4349" s="1">
        <f t="shared" si="810"/>
        <v>9</v>
      </c>
      <c r="U4349" s="1" t="s">
        <v>307</v>
      </c>
      <c r="V4349" s="1" t="s">
        <v>308</v>
      </c>
      <c r="W4349" s="1"/>
      <c r="X4349" s="1"/>
      <c r="Y4349" s="1"/>
      <c r="Z4349" s="1"/>
      <c r="AA4349" s="1"/>
      <c r="AB4349" s="1"/>
      <c r="AC4349" s="1"/>
      <c r="AD4349" s="1"/>
      <c r="AE4349" s="1"/>
      <c r="AF4349" s="1"/>
      <c r="AG4349" s="1"/>
      <c r="AH4349" s="1"/>
      <c r="AI4349" s="1"/>
      <c r="AJ4349" s="1" t="s">
        <v>49</v>
      </c>
      <c r="AK4349" s="1"/>
      <c r="AL4349" s="1"/>
      <c r="AM4349" s="1"/>
      <c r="AN4349" s="1"/>
      <c r="AO4349" s="1" t="s">
        <v>309</v>
      </c>
    </row>
    <row r="4350" spans="1:41">
      <c r="A4350" s="1" t="s">
        <v>6754</v>
      </c>
      <c r="B4350" s="1" t="s">
        <v>6755</v>
      </c>
      <c r="C4350" s="1" t="s">
        <v>36</v>
      </c>
      <c r="D4350" s="1">
        <v>199</v>
      </c>
      <c r="E4350" s="1">
        <v>134849</v>
      </c>
      <c r="F4350" s="5">
        <v>44043</v>
      </c>
      <c r="G4350" s="5">
        <v>44048</v>
      </c>
      <c r="H4350" s="1">
        <f t="shared" ca="1" si="808"/>
        <v>5</v>
      </c>
      <c r="I4350" s="1" t="str">
        <f t="shared" ca="1" si="809"/>
        <v>No</v>
      </c>
      <c r="J4350" s="1" t="s">
        <v>272</v>
      </c>
      <c r="K4350" s="1" t="s">
        <v>46</v>
      </c>
      <c r="L4350" s="1"/>
      <c r="M4350" s="1" t="s">
        <v>272</v>
      </c>
      <c r="N4350" s="1"/>
      <c r="O4350" s="1" t="s">
        <v>273</v>
      </c>
      <c r="P4350" s="1">
        <v>16</v>
      </c>
      <c r="Q4350" s="1">
        <v>39</v>
      </c>
      <c r="R4350" s="1">
        <f t="shared" si="807"/>
        <v>16</v>
      </c>
      <c r="S4350" s="1">
        <v>39</v>
      </c>
      <c r="T4350" s="1">
        <f t="shared" si="810"/>
        <v>23</v>
      </c>
      <c r="U4350" s="1" t="s">
        <v>41</v>
      </c>
      <c r="V4350" s="1" t="s">
        <v>274</v>
      </c>
      <c r="W4350" s="1"/>
      <c r="X4350" s="1"/>
      <c r="Y4350" s="1"/>
      <c r="Z4350" s="1"/>
      <c r="AA4350" s="1"/>
      <c r="AB4350" s="1"/>
      <c r="AC4350" s="1"/>
      <c r="AD4350" s="1"/>
      <c r="AE4350" s="1"/>
      <c r="AF4350" s="1"/>
      <c r="AG4350" s="1"/>
      <c r="AH4350" s="1"/>
      <c r="AI4350" s="1"/>
      <c r="AJ4350" s="1" t="s">
        <v>49</v>
      </c>
      <c r="AK4350" s="1"/>
      <c r="AL4350" s="1"/>
      <c r="AM4350" s="1"/>
      <c r="AN4350" s="1"/>
      <c r="AO4350" s="1" t="s">
        <v>277</v>
      </c>
    </row>
    <row r="4351" spans="1:41">
      <c r="A4351" s="1" t="s">
        <v>6833</v>
      </c>
      <c r="B4351" s="1" t="s">
        <v>6834</v>
      </c>
      <c r="C4351" s="1" t="s">
        <v>36</v>
      </c>
      <c r="D4351" s="1">
        <v>466</v>
      </c>
      <c r="E4351" s="1">
        <v>424101</v>
      </c>
      <c r="F4351" s="5">
        <v>43995</v>
      </c>
      <c r="G4351" s="1"/>
      <c r="H4351" s="1">
        <f t="shared" ca="1" si="808"/>
        <v>109</v>
      </c>
      <c r="I4351" s="1" t="str">
        <f t="shared" ca="1" si="809"/>
        <v>No</v>
      </c>
      <c r="J4351" s="1" t="s">
        <v>6835</v>
      </c>
      <c r="K4351" s="1" t="s">
        <v>46</v>
      </c>
      <c r="L4351" s="1"/>
      <c r="M4351" s="1" t="s">
        <v>6836</v>
      </c>
      <c r="N4351" s="1"/>
      <c r="O4351" s="1" t="s">
        <v>6837</v>
      </c>
      <c r="P4351" s="1">
        <v>16</v>
      </c>
      <c r="Q4351" s="1">
        <v>27</v>
      </c>
      <c r="R4351" s="1">
        <f t="shared" si="807"/>
        <v>16</v>
      </c>
      <c r="S4351" s="1">
        <v>27</v>
      </c>
      <c r="T4351" s="1">
        <f t="shared" si="810"/>
        <v>11</v>
      </c>
      <c r="U4351" s="1" t="s">
        <v>41</v>
      </c>
      <c r="V4351" s="1"/>
      <c r="W4351" s="1"/>
      <c r="X4351" s="1"/>
      <c r="Y4351" s="1"/>
      <c r="Z4351" s="1"/>
      <c r="AA4351" s="1"/>
      <c r="AB4351" s="1"/>
      <c r="AC4351" s="1"/>
      <c r="AD4351" s="1"/>
      <c r="AE4351" s="1"/>
      <c r="AF4351" s="1"/>
      <c r="AG4351" s="1"/>
      <c r="AH4351" s="1"/>
      <c r="AI4351" s="1"/>
      <c r="AJ4351" s="1" t="s">
        <v>49</v>
      </c>
      <c r="AK4351" s="1"/>
      <c r="AL4351" s="1"/>
      <c r="AM4351" s="1"/>
      <c r="AN4351" s="1"/>
      <c r="AO4351" s="1" t="s">
        <v>6838</v>
      </c>
    </row>
    <row r="4352" spans="1:41">
      <c r="A4352" s="1" t="s">
        <v>6868</v>
      </c>
      <c r="B4352" s="1" t="s">
        <v>6869</v>
      </c>
      <c r="C4352" s="1" t="s">
        <v>36</v>
      </c>
      <c r="D4352" s="1">
        <v>869</v>
      </c>
      <c r="E4352" s="1">
        <v>518961</v>
      </c>
      <c r="F4352" s="5">
        <v>44055</v>
      </c>
      <c r="G4352" s="5">
        <v>44075</v>
      </c>
      <c r="H4352" s="1">
        <f t="shared" ca="1" si="808"/>
        <v>20</v>
      </c>
      <c r="I4352" s="1" t="str">
        <f t="shared" ca="1" si="809"/>
        <v>No</v>
      </c>
      <c r="J4352" s="1" t="s">
        <v>214</v>
      </c>
      <c r="K4352" s="1" t="s">
        <v>215</v>
      </c>
      <c r="L4352" s="1" t="s">
        <v>216</v>
      </c>
      <c r="M4352" s="1" t="s">
        <v>217</v>
      </c>
      <c r="N4352" s="1"/>
      <c r="O4352" s="1" t="s">
        <v>218</v>
      </c>
      <c r="P4352" s="1">
        <v>16</v>
      </c>
      <c r="Q4352" s="1"/>
      <c r="R4352" s="1">
        <f t="shared" si="807"/>
        <v>16</v>
      </c>
      <c r="S4352" s="1" t="str">
        <f>IF(ISBLANK(Q4352)=TRUE,"80",Q4352)</f>
        <v>80</v>
      </c>
      <c r="T4352" s="1">
        <f t="shared" si="810"/>
        <v>64</v>
      </c>
      <c r="U4352" s="1" t="s">
        <v>41</v>
      </c>
      <c r="V4352" s="1"/>
      <c r="W4352" s="1"/>
      <c r="X4352" s="1"/>
      <c r="Y4352" s="1"/>
      <c r="Z4352" s="1"/>
      <c r="AA4352" s="1"/>
      <c r="AB4352" s="1"/>
      <c r="AC4352" s="1"/>
      <c r="AD4352" s="1" t="s">
        <v>219</v>
      </c>
      <c r="AE4352" s="1"/>
      <c r="AF4352" s="1"/>
      <c r="AG4352" s="1"/>
      <c r="AH4352" s="1"/>
      <c r="AI4352" s="1"/>
      <c r="AJ4352" s="1" t="s">
        <v>49</v>
      </c>
      <c r="AK4352" s="1" t="s">
        <v>76</v>
      </c>
      <c r="AL4352" s="1"/>
      <c r="AM4352" s="1"/>
      <c r="AN4352" s="1"/>
      <c r="AO4352" s="1" t="s">
        <v>220</v>
      </c>
    </row>
    <row r="4353" spans="1:41">
      <c r="A4353" s="1" t="s">
        <v>6937</v>
      </c>
      <c r="B4353" s="1" t="s">
        <v>4224</v>
      </c>
      <c r="C4353" s="1" t="s">
        <v>52</v>
      </c>
      <c r="D4353" s="1">
        <v>0</v>
      </c>
      <c r="E4353" s="1">
        <v>735</v>
      </c>
      <c r="F4353" s="5">
        <v>43847</v>
      </c>
      <c r="G4353" s="1"/>
      <c r="H4353" s="1">
        <f t="shared" ca="1" si="808"/>
        <v>257</v>
      </c>
      <c r="I4353" s="1" t="str">
        <f t="shared" ca="1" si="809"/>
        <v>No</v>
      </c>
      <c r="J4353" s="1" t="s">
        <v>304</v>
      </c>
      <c r="K4353" s="1" t="s">
        <v>305</v>
      </c>
      <c r="L4353" s="1"/>
      <c r="M4353" s="1" t="s">
        <v>304</v>
      </c>
      <c r="N4353" s="1"/>
      <c r="O4353" s="1" t="s">
        <v>306</v>
      </c>
      <c r="P4353" s="1">
        <v>16</v>
      </c>
      <c r="Q4353" s="1">
        <v>25</v>
      </c>
      <c r="R4353" s="1">
        <f t="shared" si="807"/>
        <v>16</v>
      </c>
      <c r="S4353" s="1">
        <v>25</v>
      </c>
      <c r="T4353" s="1">
        <f t="shared" si="810"/>
        <v>9</v>
      </c>
      <c r="U4353" s="1" t="s">
        <v>307</v>
      </c>
      <c r="V4353" s="1" t="s">
        <v>1901</v>
      </c>
      <c r="W4353" s="1"/>
      <c r="X4353" s="1"/>
      <c r="Y4353" s="1"/>
      <c r="Z4353" s="1"/>
      <c r="AA4353" s="1"/>
      <c r="AB4353" s="1"/>
      <c r="AC4353" s="1"/>
      <c r="AD4353" s="1"/>
      <c r="AE4353" s="1"/>
      <c r="AF4353" s="1"/>
      <c r="AG4353" s="1"/>
      <c r="AH4353" s="1"/>
      <c r="AI4353" s="1"/>
      <c r="AJ4353" s="1" t="s">
        <v>49</v>
      </c>
      <c r="AK4353" s="1"/>
      <c r="AL4353" s="1"/>
      <c r="AM4353" s="1"/>
      <c r="AN4353" s="1"/>
      <c r="AO4353" s="1" t="s">
        <v>309</v>
      </c>
    </row>
    <row r="4354" spans="1:41">
      <c r="A4354" s="1" t="s">
        <v>6967</v>
      </c>
      <c r="B4354" s="1" t="s">
        <v>1900</v>
      </c>
      <c r="C4354" s="1" t="s">
        <v>52</v>
      </c>
      <c r="D4354" s="1">
        <v>0</v>
      </c>
      <c r="E4354" s="1">
        <v>1549</v>
      </c>
      <c r="F4354" s="5">
        <v>43847</v>
      </c>
      <c r="G4354" s="1"/>
      <c r="H4354" s="1">
        <f t="shared" ca="1" si="808"/>
        <v>257</v>
      </c>
      <c r="I4354" s="1" t="str">
        <f t="shared" ca="1" si="809"/>
        <v>No</v>
      </c>
      <c r="J4354" s="1" t="s">
        <v>304</v>
      </c>
      <c r="K4354" s="1" t="s">
        <v>305</v>
      </c>
      <c r="L4354" s="1"/>
      <c r="M4354" s="1" t="s">
        <v>304</v>
      </c>
      <c r="N4354" s="1"/>
      <c r="O4354" s="1" t="s">
        <v>306</v>
      </c>
      <c r="P4354" s="1">
        <v>16</v>
      </c>
      <c r="Q4354" s="1">
        <v>25</v>
      </c>
      <c r="R4354" s="1">
        <f t="shared" ref="R4354:R4417" si="813">IF(ISBLANK(P4354)=TRUE,"0",P4354)</f>
        <v>16</v>
      </c>
      <c r="S4354" s="1">
        <v>25</v>
      </c>
      <c r="T4354" s="1">
        <f t="shared" si="810"/>
        <v>9</v>
      </c>
      <c r="U4354" s="1" t="s">
        <v>307</v>
      </c>
      <c r="V4354" s="1" t="s">
        <v>878</v>
      </c>
      <c r="W4354" s="1"/>
      <c r="X4354" s="1"/>
      <c r="Y4354" s="1"/>
      <c r="Z4354" s="1"/>
      <c r="AA4354" s="1"/>
      <c r="AB4354" s="1"/>
      <c r="AC4354" s="1"/>
      <c r="AD4354" s="1"/>
      <c r="AE4354" s="1"/>
      <c r="AF4354" s="1"/>
      <c r="AG4354" s="1"/>
      <c r="AH4354" s="1"/>
      <c r="AI4354" s="1"/>
      <c r="AJ4354" s="1" t="s">
        <v>49</v>
      </c>
      <c r="AK4354" s="1"/>
      <c r="AL4354" s="1"/>
      <c r="AM4354" s="1"/>
      <c r="AN4354" s="1"/>
      <c r="AO4354" s="1" t="s">
        <v>309</v>
      </c>
    </row>
    <row r="4355" spans="1:41">
      <c r="A4355" s="1" t="s">
        <v>6973</v>
      </c>
      <c r="B4355" s="1" t="s">
        <v>3380</v>
      </c>
      <c r="C4355" s="1" t="s">
        <v>52</v>
      </c>
      <c r="D4355" s="1">
        <v>1</v>
      </c>
      <c r="E4355" s="1">
        <v>2671</v>
      </c>
      <c r="F4355" s="5">
        <v>43847</v>
      </c>
      <c r="G4355" s="1"/>
      <c r="H4355" s="1">
        <f t="shared" ref="H4355:H4418" ca="1" si="814">IF(ISBLANK(G4355)=FALSE,G4355-F4355,TODAY()-F4355)</f>
        <v>257</v>
      </c>
      <c r="I4355" s="1" t="str">
        <f t="shared" ref="I4355:I4418" ca="1" si="815">IF(H4355&gt;0,"No","Yes")</f>
        <v>No</v>
      </c>
      <c r="J4355" s="1" t="s">
        <v>304</v>
      </c>
      <c r="K4355" s="1" t="s">
        <v>305</v>
      </c>
      <c r="L4355" s="1"/>
      <c r="M4355" s="1" t="s">
        <v>304</v>
      </c>
      <c r="N4355" s="1"/>
      <c r="O4355" s="1" t="s">
        <v>306</v>
      </c>
      <c r="P4355" s="1">
        <v>16</v>
      </c>
      <c r="Q4355" s="1">
        <v>25</v>
      </c>
      <c r="R4355" s="1">
        <f t="shared" si="813"/>
        <v>16</v>
      </c>
      <c r="S4355" s="1">
        <v>25</v>
      </c>
      <c r="T4355" s="1">
        <f t="shared" ref="T4355:T4418" si="816">S4355-R4355</f>
        <v>9</v>
      </c>
      <c r="U4355" s="1" t="s">
        <v>307</v>
      </c>
      <c r="V4355" s="1" t="s">
        <v>878</v>
      </c>
      <c r="W4355" s="1"/>
      <c r="X4355" s="1"/>
      <c r="Y4355" s="1"/>
      <c r="Z4355" s="1"/>
      <c r="AA4355" s="1"/>
      <c r="AB4355" s="1"/>
      <c r="AC4355" s="1"/>
      <c r="AD4355" s="1"/>
      <c r="AE4355" s="1"/>
      <c r="AF4355" s="1"/>
      <c r="AG4355" s="1"/>
      <c r="AH4355" s="1"/>
      <c r="AI4355" s="1"/>
      <c r="AJ4355" s="1" t="s">
        <v>49</v>
      </c>
      <c r="AK4355" s="1"/>
      <c r="AL4355" s="1"/>
      <c r="AM4355" s="1"/>
      <c r="AN4355" s="1"/>
      <c r="AO4355" s="1" t="s">
        <v>309</v>
      </c>
    </row>
    <row r="4356" spans="1:41">
      <c r="A4356" s="1" t="s">
        <v>6974</v>
      </c>
      <c r="B4356" s="1" t="s">
        <v>6755</v>
      </c>
      <c r="C4356" s="1" t="s">
        <v>36</v>
      </c>
      <c r="D4356" s="1">
        <v>150</v>
      </c>
      <c r="E4356" s="1">
        <v>122790</v>
      </c>
      <c r="F4356" s="5">
        <v>44090</v>
      </c>
      <c r="G4356" s="5">
        <v>44134</v>
      </c>
      <c r="H4356" s="1">
        <f t="shared" ca="1" si="814"/>
        <v>44</v>
      </c>
      <c r="I4356" s="1" t="str">
        <f t="shared" ca="1" si="815"/>
        <v>No</v>
      </c>
      <c r="J4356" s="1" t="s">
        <v>272</v>
      </c>
      <c r="K4356" s="1" t="s">
        <v>46</v>
      </c>
      <c r="L4356" s="1"/>
      <c r="M4356" s="1" t="s">
        <v>272</v>
      </c>
      <c r="N4356" s="1"/>
      <c r="O4356" s="1" t="s">
        <v>218</v>
      </c>
      <c r="P4356" s="1">
        <v>16</v>
      </c>
      <c r="Q4356" s="1"/>
      <c r="R4356" s="1">
        <f t="shared" si="813"/>
        <v>16</v>
      </c>
      <c r="S4356" s="1" t="str">
        <f>IF(ISBLANK(Q4356)=TRUE,"80",Q4356)</f>
        <v>80</v>
      </c>
      <c r="T4356" s="1">
        <f t="shared" si="816"/>
        <v>64</v>
      </c>
      <c r="U4356" s="1" t="s">
        <v>41</v>
      </c>
      <c r="V4356" s="1" t="s">
        <v>274</v>
      </c>
      <c r="W4356" s="1"/>
      <c r="X4356" s="1"/>
      <c r="Y4356" s="1"/>
      <c r="Z4356" s="1"/>
      <c r="AA4356" s="1"/>
      <c r="AB4356" s="1"/>
      <c r="AC4356" s="1"/>
      <c r="AD4356" s="1"/>
      <c r="AE4356" s="1"/>
      <c r="AF4356" s="1"/>
      <c r="AG4356" s="1"/>
      <c r="AH4356" s="1"/>
      <c r="AI4356" s="1"/>
      <c r="AJ4356" s="1" t="s">
        <v>49</v>
      </c>
      <c r="AK4356" s="1" t="s">
        <v>76</v>
      </c>
      <c r="AL4356" s="1"/>
      <c r="AM4356" s="1"/>
      <c r="AN4356" s="1"/>
      <c r="AO4356" s="1" t="s">
        <v>277</v>
      </c>
    </row>
    <row r="4357" spans="1:41">
      <c r="A4357" s="1" t="s">
        <v>6987</v>
      </c>
      <c r="B4357" s="1" t="s">
        <v>6988</v>
      </c>
      <c r="C4357" s="1" t="s">
        <v>102</v>
      </c>
      <c r="D4357" s="1">
        <v>32</v>
      </c>
      <c r="E4357" s="1">
        <v>34883</v>
      </c>
      <c r="F4357" s="5">
        <v>43851</v>
      </c>
      <c r="G4357" s="5">
        <v>43899</v>
      </c>
      <c r="H4357" s="1">
        <f t="shared" ca="1" si="814"/>
        <v>48</v>
      </c>
      <c r="I4357" s="1" t="str">
        <f t="shared" ca="1" si="815"/>
        <v>No</v>
      </c>
      <c r="J4357" s="1" t="s">
        <v>103</v>
      </c>
      <c r="K4357" s="1" t="s">
        <v>104</v>
      </c>
      <c r="L4357" s="1"/>
      <c r="M4357" s="1" t="s">
        <v>105</v>
      </c>
      <c r="N4357" s="1"/>
      <c r="O4357" s="1" t="s">
        <v>106</v>
      </c>
      <c r="P4357" s="1">
        <v>16</v>
      </c>
      <c r="Q4357" s="1">
        <v>24</v>
      </c>
      <c r="R4357" s="1">
        <f t="shared" si="813"/>
        <v>16</v>
      </c>
      <c r="S4357" s="1">
        <v>24</v>
      </c>
      <c r="T4357" s="1">
        <f t="shared" si="816"/>
        <v>8</v>
      </c>
      <c r="U4357" s="1" t="s">
        <v>107</v>
      </c>
      <c r="V4357" s="1"/>
      <c r="W4357" s="1"/>
      <c r="X4357" s="1"/>
      <c r="Y4357" s="1"/>
      <c r="Z4357" s="1" t="s">
        <v>108</v>
      </c>
      <c r="AA4357" s="1"/>
      <c r="AB4357" s="1"/>
      <c r="AC4357" s="1"/>
      <c r="AD4357" s="1"/>
      <c r="AE4357" s="1"/>
      <c r="AF4357" s="1"/>
      <c r="AG4357" s="1"/>
      <c r="AH4357" s="1"/>
      <c r="AI4357" s="1"/>
      <c r="AJ4357" s="1" t="s">
        <v>49</v>
      </c>
      <c r="AK4357" s="1"/>
      <c r="AL4357" s="1"/>
      <c r="AM4357" s="1"/>
      <c r="AN4357" s="1"/>
      <c r="AO4357" s="1"/>
    </row>
    <row r="4358" spans="1:41">
      <c r="A4358" s="1" t="s">
        <v>7033</v>
      </c>
      <c r="B4358" s="1" t="s">
        <v>871</v>
      </c>
      <c r="C4358" s="1" t="s">
        <v>52</v>
      </c>
      <c r="D4358" s="1">
        <v>1</v>
      </c>
      <c r="E4358" s="1">
        <v>3035</v>
      </c>
      <c r="F4358" s="5">
        <v>43847</v>
      </c>
      <c r="G4358" s="1"/>
      <c r="H4358" s="1">
        <f t="shared" ca="1" si="814"/>
        <v>257</v>
      </c>
      <c r="I4358" s="1" t="str">
        <f t="shared" ca="1" si="815"/>
        <v>No</v>
      </c>
      <c r="J4358" s="1" t="s">
        <v>304</v>
      </c>
      <c r="K4358" s="1" t="s">
        <v>305</v>
      </c>
      <c r="L4358" s="1"/>
      <c r="M4358" s="1" t="s">
        <v>304</v>
      </c>
      <c r="N4358" s="1"/>
      <c r="O4358" s="1" t="s">
        <v>306</v>
      </c>
      <c r="P4358" s="1">
        <v>16</v>
      </c>
      <c r="Q4358" s="1">
        <v>25</v>
      </c>
      <c r="R4358" s="1">
        <f t="shared" si="813"/>
        <v>16</v>
      </c>
      <c r="S4358" s="1">
        <v>25</v>
      </c>
      <c r="T4358" s="1">
        <f t="shared" si="816"/>
        <v>9</v>
      </c>
      <c r="U4358" s="1" t="s">
        <v>307</v>
      </c>
      <c r="V4358" s="1" t="s">
        <v>1052</v>
      </c>
      <c r="W4358" s="1"/>
      <c r="X4358" s="1"/>
      <c r="Y4358" s="1"/>
      <c r="Z4358" s="1"/>
      <c r="AA4358" s="1"/>
      <c r="AB4358" s="1"/>
      <c r="AC4358" s="1"/>
      <c r="AD4358" s="1"/>
      <c r="AE4358" s="1"/>
      <c r="AF4358" s="1"/>
      <c r="AG4358" s="1"/>
      <c r="AH4358" s="1"/>
      <c r="AI4358" s="1"/>
      <c r="AJ4358" s="1" t="s">
        <v>49</v>
      </c>
      <c r="AK4358" s="1"/>
      <c r="AL4358" s="1"/>
      <c r="AM4358" s="1"/>
      <c r="AN4358" s="1"/>
      <c r="AO4358" s="1" t="s">
        <v>309</v>
      </c>
    </row>
    <row r="4359" spans="1:41">
      <c r="A4359" s="1" t="s">
        <v>7186</v>
      </c>
      <c r="B4359" s="1" t="s">
        <v>4224</v>
      </c>
      <c r="C4359" s="1" t="s">
        <v>52</v>
      </c>
      <c r="D4359" s="1">
        <v>0</v>
      </c>
      <c r="E4359" s="1">
        <v>870</v>
      </c>
      <c r="F4359" s="5">
        <v>43847</v>
      </c>
      <c r="G4359" s="1"/>
      <c r="H4359" s="1">
        <f t="shared" ca="1" si="814"/>
        <v>257</v>
      </c>
      <c r="I4359" s="1" t="str">
        <f t="shared" ca="1" si="815"/>
        <v>No</v>
      </c>
      <c r="J4359" s="1" t="s">
        <v>304</v>
      </c>
      <c r="K4359" s="1" t="s">
        <v>305</v>
      </c>
      <c r="L4359" s="1"/>
      <c r="M4359" s="1" t="s">
        <v>304</v>
      </c>
      <c r="N4359" s="1"/>
      <c r="O4359" s="1" t="s">
        <v>306</v>
      </c>
      <c r="P4359" s="1">
        <v>16</v>
      </c>
      <c r="Q4359" s="1">
        <v>25</v>
      </c>
      <c r="R4359" s="1">
        <f t="shared" si="813"/>
        <v>16</v>
      </c>
      <c r="S4359" s="1">
        <v>25</v>
      </c>
      <c r="T4359" s="1">
        <f t="shared" si="816"/>
        <v>9</v>
      </c>
      <c r="U4359" s="1" t="s">
        <v>307</v>
      </c>
      <c r="V4359" s="1" t="s">
        <v>308</v>
      </c>
      <c r="W4359" s="1"/>
      <c r="X4359" s="1"/>
      <c r="Y4359" s="1"/>
      <c r="Z4359" s="1"/>
      <c r="AA4359" s="1"/>
      <c r="AB4359" s="1"/>
      <c r="AC4359" s="1"/>
      <c r="AD4359" s="1"/>
      <c r="AE4359" s="1"/>
      <c r="AF4359" s="1"/>
      <c r="AG4359" s="1"/>
      <c r="AH4359" s="1"/>
      <c r="AI4359" s="1"/>
      <c r="AJ4359" s="1" t="s">
        <v>49</v>
      </c>
      <c r="AK4359" s="1"/>
      <c r="AL4359" s="1"/>
      <c r="AM4359" s="1"/>
      <c r="AN4359" s="1"/>
      <c r="AO4359" s="1" t="s">
        <v>309</v>
      </c>
    </row>
    <row r="4360" spans="1:41">
      <c r="A4360" s="1" t="s">
        <v>7187</v>
      </c>
      <c r="B4360" s="1" t="s">
        <v>7188</v>
      </c>
      <c r="C4360" s="1" t="s">
        <v>52</v>
      </c>
      <c r="D4360" s="1">
        <v>141</v>
      </c>
      <c r="E4360" s="1">
        <v>102981</v>
      </c>
      <c r="F4360" s="5">
        <v>43845</v>
      </c>
      <c r="G4360" s="5">
        <v>43859</v>
      </c>
      <c r="H4360" s="1">
        <f t="shared" ca="1" si="814"/>
        <v>14</v>
      </c>
      <c r="I4360" s="1" t="str">
        <f t="shared" ca="1" si="815"/>
        <v>No</v>
      </c>
      <c r="J4360" s="1" t="s">
        <v>2529</v>
      </c>
      <c r="K4360" s="1" t="s">
        <v>2530</v>
      </c>
      <c r="L4360" s="1"/>
      <c r="M4360" s="1" t="s">
        <v>4546</v>
      </c>
      <c r="N4360" s="1"/>
      <c r="O4360" s="1" t="s">
        <v>4547</v>
      </c>
      <c r="P4360" s="1">
        <v>16</v>
      </c>
      <c r="Q4360" s="1">
        <v>29</v>
      </c>
      <c r="R4360" s="1">
        <f t="shared" si="813"/>
        <v>16</v>
      </c>
      <c r="S4360" s="1">
        <v>29</v>
      </c>
      <c r="T4360" s="1">
        <f t="shared" si="816"/>
        <v>13</v>
      </c>
      <c r="U4360" s="1" t="s">
        <v>989</v>
      </c>
      <c r="V4360" s="1" t="s">
        <v>4548</v>
      </c>
      <c r="W4360" s="1"/>
      <c r="X4360" s="1"/>
      <c r="Y4360" s="1"/>
      <c r="Z4360" s="1"/>
      <c r="AA4360" s="1"/>
      <c r="AB4360" s="1"/>
      <c r="AC4360" s="1"/>
      <c r="AD4360" s="1"/>
      <c r="AE4360" s="1"/>
      <c r="AF4360" s="1"/>
      <c r="AG4360" s="1"/>
      <c r="AH4360" s="1"/>
      <c r="AI4360" s="1"/>
      <c r="AJ4360" s="1" t="s">
        <v>49</v>
      </c>
      <c r="AK4360" s="1"/>
      <c r="AL4360" s="1"/>
      <c r="AM4360" s="1"/>
      <c r="AN4360" s="1"/>
      <c r="AO4360" s="1" t="s">
        <v>4549</v>
      </c>
    </row>
    <row r="4361" spans="1:41">
      <c r="A4361" s="1" t="s">
        <v>7355</v>
      </c>
      <c r="B4361" s="1" t="s">
        <v>7356</v>
      </c>
      <c r="C4361" s="1" t="s">
        <v>36</v>
      </c>
      <c r="D4361" s="1">
        <v>23</v>
      </c>
      <c r="E4361" s="1">
        <v>18882</v>
      </c>
      <c r="F4361" s="5">
        <v>44000</v>
      </c>
      <c r="G4361" s="5">
        <v>44018</v>
      </c>
      <c r="H4361" s="1">
        <f t="shared" ca="1" si="814"/>
        <v>18</v>
      </c>
      <c r="I4361" s="1" t="str">
        <f t="shared" ca="1" si="815"/>
        <v>No</v>
      </c>
      <c r="J4361" s="1" t="s">
        <v>272</v>
      </c>
      <c r="K4361" s="1" t="s">
        <v>46</v>
      </c>
      <c r="L4361" s="1"/>
      <c r="M4361" s="1" t="s">
        <v>272</v>
      </c>
      <c r="N4361" s="1"/>
      <c r="O4361" s="1" t="s">
        <v>273</v>
      </c>
      <c r="P4361" s="1">
        <v>16</v>
      </c>
      <c r="Q4361" s="1">
        <v>39</v>
      </c>
      <c r="R4361" s="1">
        <f t="shared" si="813"/>
        <v>16</v>
      </c>
      <c r="S4361" s="1">
        <v>39</v>
      </c>
      <c r="T4361" s="1">
        <f t="shared" si="816"/>
        <v>23</v>
      </c>
      <c r="U4361" s="1" t="s">
        <v>41</v>
      </c>
      <c r="V4361" s="1" t="s">
        <v>274</v>
      </c>
      <c r="W4361" s="1" t="s">
        <v>275</v>
      </c>
      <c r="X4361" s="1"/>
      <c r="Y4361" s="1"/>
      <c r="Z4361" s="1"/>
      <c r="AA4361" s="1"/>
      <c r="AB4361" s="1" t="s">
        <v>276</v>
      </c>
      <c r="AC4361" s="1"/>
      <c r="AD4361" s="1"/>
      <c r="AE4361" s="1"/>
      <c r="AF4361" s="1"/>
      <c r="AG4361" s="1"/>
      <c r="AH4361" s="1"/>
      <c r="AI4361" s="1"/>
      <c r="AJ4361" s="1" t="s">
        <v>49</v>
      </c>
      <c r="AK4361" s="1"/>
      <c r="AL4361" s="1"/>
      <c r="AM4361" s="1"/>
      <c r="AN4361" s="1"/>
      <c r="AO4361" s="1" t="s">
        <v>277</v>
      </c>
    </row>
    <row r="4362" spans="1:41">
      <c r="A4362" s="1" t="s">
        <v>7400</v>
      </c>
      <c r="B4362" s="1" t="s">
        <v>2256</v>
      </c>
      <c r="C4362" s="1" t="s">
        <v>52</v>
      </c>
      <c r="D4362" s="1">
        <v>0</v>
      </c>
      <c r="E4362" s="1">
        <v>1692</v>
      </c>
      <c r="F4362" s="5">
        <v>43847</v>
      </c>
      <c r="G4362" s="1"/>
      <c r="H4362" s="1">
        <f t="shared" ca="1" si="814"/>
        <v>257</v>
      </c>
      <c r="I4362" s="1" t="str">
        <f t="shared" ca="1" si="815"/>
        <v>No</v>
      </c>
      <c r="J4362" s="1" t="s">
        <v>304</v>
      </c>
      <c r="K4362" s="1" t="s">
        <v>305</v>
      </c>
      <c r="L4362" s="1"/>
      <c r="M4362" s="1" t="s">
        <v>304</v>
      </c>
      <c r="N4362" s="1"/>
      <c r="O4362" s="1" t="s">
        <v>306</v>
      </c>
      <c r="P4362" s="1">
        <v>16</v>
      </c>
      <c r="Q4362" s="1">
        <v>25</v>
      </c>
      <c r="R4362" s="1">
        <f t="shared" si="813"/>
        <v>16</v>
      </c>
      <c r="S4362" s="1">
        <v>25</v>
      </c>
      <c r="T4362" s="1">
        <f t="shared" si="816"/>
        <v>9</v>
      </c>
      <c r="U4362" s="1" t="s">
        <v>307</v>
      </c>
      <c r="V4362" s="1" t="s">
        <v>1052</v>
      </c>
      <c r="W4362" s="1"/>
      <c r="X4362" s="1"/>
      <c r="Y4362" s="1"/>
      <c r="Z4362" s="1"/>
      <c r="AA4362" s="1"/>
      <c r="AB4362" s="1"/>
      <c r="AC4362" s="1"/>
      <c r="AD4362" s="1"/>
      <c r="AE4362" s="1"/>
      <c r="AF4362" s="1"/>
      <c r="AG4362" s="1"/>
      <c r="AH4362" s="1"/>
      <c r="AI4362" s="1"/>
      <c r="AJ4362" s="1" t="s">
        <v>49</v>
      </c>
      <c r="AK4362" s="1"/>
      <c r="AL4362" s="1"/>
      <c r="AM4362" s="1"/>
      <c r="AN4362" s="1"/>
      <c r="AO4362" s="1" t="s">
        <v>309</v>
      </c>
    </row>
    <row r="4363" spans="1:41">
      <c r="A4363" s="1" t="s">
        <v>7436</v>
      </c>
      <c r="B4363" s="1" t="s">
        <v>940</v>
      </c>
      <c r="C4363" s="1" t="s">
        <v>52</v>
      </c>
      <c r="D4363" s="1">
        <v>0</v>
      </c>
      <c r="E4363" s="1">
        <v>914</v>
      </c>
      <c r="F4363" s="5">
        <v>43847</v>
      </c>
      <c r="G4363" s="1"/>
      <c r="H4363" s="1">
        <f t="shared" ca="1" si="814"/>
        <v>257</v>
      </c>
      <c r="I4363" s="1" t="str">
        <f t="shared" ca="1" si="815"/>
        <v>No</v>
      </c>
      <c r="J4363" s="1" t="s">
        <v>304</v>
      </c>
      <c r="K4363" s="1" t="s">
        <v>305</v>
      </c>
      <c r="L4363" s="1"/>
      <c r="M4363" s="1" t="s">
        <v>304</v>
      </c>
      <c r="N4363" s="1"/>
      <c r="O4363" s="1" t="s">
        <v>306</v>
      </c>
      <c r="P4363" s="1">
        <v>16</v>
      </c>
      <c r="Q4363" s="1">
        <v>25</v>
      </c>
      <c r="R4363" s="1">
        <f t="shared" si="813"/>
        <v>16</v>
      </c>
      <c r="S4363" s="1">
        <v>25</v>
      </c>
      <c r="T4363" s="1">
        <f t="shared" si="816"/>
        <v>9</v>
      </c>
      <c r="U4363" s="1" t="s">
        <v>307</v>
      </c>
      <c r="V4363" s="1" t="s">
        <v>878</v>
      </c>
      <c r="W4363" s="1"/>
      <c r="X4363" s="1"/>
      <c r="Y4363" s="1"/>
      <c r="Z4363" s="1"/>
      <c r="AA4363" s="1"/>
      <c r="AB4363" s="1"/>
      <c r="AC4363" s="1"/>
      <c r="AD4363" s="1"/>
      <c r="AE4363" s="1"/>
      <c r="AF4363" s="1"/>
      <c r="AG4363" s="1"/>
      <c r="AH4363" s="1"/>
      <c r="AI4363" s="1"/>
      <c r="AJ4363" s="1" t="s">
        <v>49</v>
      </c>
      <c r="AK4363" s="1"/>
      <c r="AL4363" s="1"/>
      <c r="AM4363" s="1"/>
      <c r="AN4363" s="1"/>
      <c r="AO4363" s="1" t="s">
        <v>309</v>
      </c>
    </row>
    <row r="4364" spans="1:41">
      <c r="A4364" s="1" t="s">
        <v>7536</v>
      </c>
      <c r="B4364" s="1" t="s">
        <v>597</v>
      </c>
      <c r="C4364" s="1" t="s">
        <v>102</v>
      </c>
      <c r="D4364" s="1">
        <v>1557</v>
      </c>
      <c r="E4364" s="1">
        <v>1285782</v>
      </c>
      <c r="F4364" s="5">
        <v>43944</v>
      </c>
      <c r="G4364" s="5">
        <v>43972</v>
      </c>
      <c r="H4364" s="1">
        <f t="shared" ca="1" si="814"/>
        <v>28</v>
      </c>
      <c r="I4364" s="1" t="str">
        <f t="shared" ca="1" si="815"/>
        <v>No</v>
      </c>
      <c r="J4364" s="1" t="s">
        <v>103</v>
      </c>
      <c r="K4364" s="1" t="s">
        <v>104</v>
      </c>
      <c r="L4364" s="1"/>
      <c r="M4364" s="1" t="s">
        <v>105</v>
      </c>
      <c r="N4364" s="1"/>
      <c r="O4364" s="1" t="s">
        <v>306</v>
      </c>
      <c r="P4364" s="1">
        <v>16</v>
      </c>
      <c r="Q4364" s="1">
        <v>25</v>
      </c>
      <c r="R4364" s="1">
        <f t="shared" si="813"/>
        <v>16</v>
      </c>
      <c r="S4364" s="1">
        <v>25</v>
      </c>
      <c r="T4364" s="1">
        <f t="shared" si="816"/>
        <v>9</v>
      </c>
      <c r="U4364" s="1" t="s">
        <v>107</v>
      </c>
      <c r="V4364" s="1" t="s">
        <v>598</v>
      </c>
      <c r="W4364" s="1"/>
      <c r="X4364" s="1"/>
      <c r="Y4364" s="1"/>
      <c r="Z4364" s="1"/>
      <c r="AA4364" s="1"/>
      <c r="AB4364" s="1"/>
      <c r="AC4364" s="1"/>
      <c r="AD4364" s="1"/>
      <c r="AE4364" s="1"/>
      <c r="AF4364" s="1"/>
      <c r="AG4364" s="1"/>
      <c r="AH4364" s="1"/>
      <c r="AI4364" s="1"/>
      <c r="AJ4364" s="1" t="s">
        <v>49</v>
      </c>
      <c r="AK4364" s="1"/>
      <c r="AL4364" s="1"/>
      <c r="AM4364" s="1"/>
      <c r="AN4364" s="1"/>
      <c r="AO4364" s="1" t="s">
        <v>7537</v>
      </c>
    </row>
    <row r="4365" spans="1:41">
      <c r="A4365" s="1" t="s">
        <v>7540</v>
      </c>
      <c r="B4365" s="1" t="s">
        <v>5276</v>
      </c>
      <c r="C4365" s="1" t="s">
        <v>36</v>
      </c>
      <c r="D4365" s="1">
        <v>1612</v>
      </c>
      <c r="E4365" s="1">
        <v>1217656</v>
      </c>
      <c r="F4365" s="5">
        <v>44000</v>
      </c>
      <c r="G4365" s="5">
        <v>44018</v>
      </c>
      <c r="H4365" s="1">
        <f t="shared" ca="1" si="814"/>
        <v>18</v>
      </c>
      <c r="I4365" s="1" t="str">
        <f t="shared" ca="1" si="815"/>
        <v>No</v>
      </c>
      <c r="J4365" s="1" t="s">
        <v>272</v>
      </c>
      <c r="K4365" s="1" t="s">
        <v>46</v>
      </c>
      <c r="L4365" s="1"/>
      <c r="M4365" s="1" t="s">
        <v>272</v>
      </c>
      <c r="N4365" s="1"/>
      <c r="O4365" s="1" t="s">
        <v>273</v>
      </c>
      <c r="P4365" s="1">
        <v>16</v>
      </c>
      <c r="Q4365" s="1">
        <v>39</v>
      </c>
      <c r="R4365" s="1">
        <f t="shared" si="813"/>
        <v>16</v>
      </c>
      <c r="S4365" s="1">
        <v>39</v>
      </c>
      <c r="T4365" s="1">
        <f t="shared" si="816"/>
        <v>23</v>
      </c>
      <c r="U4365" s="1" t="s">
        <v>41</v>
      </c>
      <c r="V4365" s="1" t="s">
        <v>274</v>
      </c>
      <c r="W4365" s="1" t="s">
        <v>275</v>
      </c>
      <c r="X4365" s="1"/>
      <c r="Y4365" s="1"/>
      <c r="Z4365" s="1"/>
      <c r="AA4365" s="1"/>
      <c r="AB4365" s="1" t="s">
        <v>276</v>
      </c>
      <c r="AC4365" s="1"/>
      <c r="AD4365" s="1"/>
      <c r="AE4365" s="1"/>
      <c r="AF4365" s="1"/>
      <c r="AG4365" s="1"/>
      <c r="AH4365" s="1"/>
      <c r="AI4365" s="1"/>
      <c r="AJ4365" s="1" t="s">
        <v>49</v>
      </c>
      <c r="AK4365" s="1"/>
      <c r="AL4365" s="1"/>
      <c r="AM4365" s="1"/>
      <c r="AN4365" s="1"/>
      <c r="AO4365" s="1" t="s">
        <v>277</v>
      </c>
    </row>
    <row r="4366" spans="1:41">
      <c r="A4366" s="1" t="s">
        <v>7552</v>
      </c>
      <c r="B4366" s="1" t="s">
        <v>2295</v>
      </c>
      <c r="C4366" s="1" t="s">
        <v>52</v>
      </c>
      <c r="D4366" s="1">
        <v>29</v>
      </c>
      <c r="E4366" s="1">
        <v>47085</v>
      </c>
      <c r="F4366" s="5">
        <v>43848</v>
      </c>
      <c r="G4366" s="5">
        <v>43849</v>
      </c>
      <c r="H4366" s="1">
        <f t="shared" ca="1" si="814"/>
        <v>1</v>
      </c>
      <c r="I4366" s="1" t="str">
        <f t="shared" ca="1" si="815"/>
        <v>No</v>
      </c>
      <c r="J4366" s="1" t="s">
        <v>304</v>
      </c>
      <c r="K4366" s="1" t="s">
        <v>305</v>
      </c>
      <c r="L4366" s="1" t="s">
        <v>512</v>
      </c>
      <c r="M4366" s="1" t="s">
        <v>304</v>
      </c>
      <c r="N4366" s="1"/>
      <c r="O4366" s="1" t="s">
        <v>306</v>
      </c>
      <c r="P4366" s="1">
        <v>16</v>
      </c>
      <c r="Q4366" s="1">
        <v>25</v>
      </c>
      <c r="R4366" s="1">
        <f t="shared" si="813"/>
        <v>16</v>
      </c>
      <c r="S4366" s="1">
        <v>25</v>
      </c>
      <c r="T4366" s="1">
        <f t="shared" si="816"/>
        <v>9</v>
      </c>
      <c r="U4366" s="1" t="s">
        <v>307</v>
      </c>
      <c r="V4366" s="1"/>
      <c r="W4366" s="1"/>
      <c r="X4366" s="1"/>
      <c r="Y4366" s="1"/>
      <c r="Z4366" s="1"/>
      <c r="AA4366" s="1"/>
      <c r="AB4366" s="1"/>
      <c r="AC4366" s="1"/>
      <c r="AD4366" s="1"/>
      <c r="AE4366" s="1"/>
      <c r="AF4366" s="1"/>
      <c r="AG4366" s="1"/>
      <c r="AH4366" s="1"/>
      <c r="AI4366" s="1"/>
      <c r="AJ4366" s="1" t="s">
        <v>49</v>
      </c>
      <c r="AK4366" s="1"/>
      <c r="AL4366" s="1"/>
      <c r="AM4366" s="1"/>
      <c r="AN4366" s="1"/>
      <c r="AO4366" s="1" t="s">
        <v>2296</v>
      </c>
    </row>
    <row r="4367" spans="1:41">
      <c r="A4367" s="1" t="s">
        <v>7727</v>
      </c>
      <c r="B4367" s="1" t="s">
        <v>975</v>
      </c>
      <c r="C4367" s="1" t="s">
        <v>52</v>
      </c>
      <c r="D4367" s="1">
        <v>0</v>
      </c>
      <c r="E4367" s="1">
        <v>1147</v>
      </c>
      <c r="F4367" s="5">
        <v>43847</v>
      </c>
      <c r="G4367" s="1"/>
      <c r="H4367" s="1">
        <f t="shared" ca="1" si="814"/>
        <v>257</v>
      </c>
      <c r="I4367" s="1" t="str">
        <f t="shared" ca="1" si="815"/>
        <v>No</v>
      </c>
      <c r="J4367" s="1" t="s">
        <v>304</v>
      </c>
      <c r="K4367" s="1" t="s">
        <v>305</v>
      </c>
      <c r="L4367" s="1"/>
      <c r="M4367" s="1" t="s">
        <v>304</v>
      </c>
      <c r="N4367" s="1"/>
      <c r="O4367" s="1" t="s">
        <v>306</v>
      </c>
      <c r="P4367" s="1">
        <v>16</v>
      </c>
      <c r="Q4367" s="1">
        <v>25</v>
      </c>
      <c r="R4367" s="1">
        <f t="shared" si="813"/>
        <v>16</v>
      </c>
      <c r="S4367" s="1">
        <v>25</v>
      </c>
      <c r="T4367" s="1">
        <f t="shared" si="816"/>
        <v>9</v>
      </c>
      <c r="U4367" s="1" t="s">
        <v>307</v>
      </c>
      <c r="V4367" s="1" t="s">
        <v>1052</v>
      </c>
      <c r="W4367" s="1"/>
      <c r="X4367" s="1"/>
      <c r="Y4367" s="1"/>
      <c r="Z4367" s="1"/>
      <c r="AA4367" s="1"/>
      <c r="AB4367" s="1"/>
      <c r="AC4367" s="1"/>
      <c r="AD4367" s="1"/>
      <c r="AE4367" s="1"/>
      <c r="AF4367" s="1"/>
      <c r="AG4367" s="1"/>
      <c r="AH4367" s="1"/>
      <c r="AI4367" s="1"/>
      <c r="AJ4367" s="1" t="s">
        <v>49</v>
      </c>
      <c r="AK4367" s="1"/>
      <c r="AL4367" s="1"/>
      <c r="AM4367" s="1"/>
      <c r="AN4367" s="1"/>
      <c r="AO4367" s="1" t="s">
        <v>309</v>
      </c>
    </row>
    <row r="4368" spans="1:41">
      <c r="A4368" s="1" t="s">
        <v>7731</v>
      </c>
      <c r="B4368" s="1" t="s">
        <v>6597</v>
      </c>
      <c r="C4368" s="1" t="s">
        <v>102</v>
      </c>
      <c r="D4368" s="1">
        <v>37</v>
      </c>
      <c r="E4368" s="1">
        <v>26107</v>
      </c>
      <c r="F4368" s="5">
        <v>43850</v>
      </c>
      <c r="G4368" s="5">
        <v>43892</v>
      </c>
      <c r="H4368" s="1">
        <f t="shared" ca="1" si="814"/>
        <v>42</v>
      </c>
      <c r="I4368" s="1" t="str">
        <f t="shared" ca="1" si="815"/>
        <v>No</v>
      </c>
      <c r="J4368" s="1" t="s">
        <v>103</v>
      </c>
      <c r="K4368" s="1" t="s">
        <v>104</v>
      </c>
      <c r="L4368" s="1"/>
      <c r="M4368" s="1" t="s">
        <v>105</v>
      </c>
      <c r="N4368" s="1"/>
      <c r="O4368" s="1" t="s">
        <v>106</v>
      </c>
      <c r="P4368" s="1">
        <v>16</v>
      </c>
      <c r="Q4368" s="1">
        <v>24</v>
      </c>
      <c r="R4368" s="1">
        <f t="shared" si="813"/>
        <v>16</v>
      </c>
      <c r="S4368" s="1">
        <v>24</v>
      </c>
      <c r="T4368" s="1">
        <f t="shared" si="816"/>
        <v>8</v>
      </c>
      <c r="U4368" s="1" t="s">
        <v>107</v>
      </c>
      <c r="V4368" s="1"/>
      <c r="W4368" s="1"/>
      <c r="X4368" s="1"/>
      <c r="Y4368" s="1"/>
      <c r="Z4368" s="1" t="s">
        <v>7732</v>
      </c>
      <c r="AA4368" s="1"/>
      <c r="AB4368" s="1"/>
      <c r="AC4368" s="1"/>
      <c r="AD4368" s="1"/>
      <c r="AE4368" s="1"/>
      <c r="AF4368" s="1"/>
      <c r="AG4368" s="1"/>
      <c r="AH4368" s="1"/>
      <c r="AI4368" s="1"/>
      <c r="AJ4368" s="1" t="s">
        <v>49</v>
      </c>
      <c r="AK4368" s="1"/>
      <c r="AL4368" s="1"/>
      <c r="AM4368" s="1"/>
      <c r="AN4368" s="1"/>
      <c r="AO4368" s="1"/>
    </row>
    <row r="4369" spans="1:41">
      <c r="A4369" s="1" t="s">
        <v>7895</v>
      </c>
      <c r="B4369" s="1" t="s">
        <v>1233</v>
      </c>
      <c r="C4369" s="1" t="s">
        <v>52</v>
      </c>
      <c r="D4369" s="1">
        <v>1</v>
      </c>
      <c r="E4369" s="1">
        <v>2266</v>
      </c>
      <c r="F4369" s="5">
        <v>43847</v>
      </c>
      <c r="G4369" s="1"/>
      <c r="H4369" s="1">
        <f t="shared" ca="1" si="814"/>
        <v>257</v>
      </c>
      <c r="I4369" s="1" t="str">
        <f t="shared" ca="1" si="815"/>
        <v>No</v>
      </c>
      <c r="J4369" s="1" t="s">
        <v>304</v>
      </c>
      <c r="K4369" s="1" t="s">
        <v>305</v>
      </c>
      <c r="L4369" s="1"/>
      <c r="M4369" s="1" t="s">
        <v>304</v>
      </c>
      <c r="N4369" s="1"/>
      <c r="O4369" s="1" t="s">
        <v>306</v>
      </c>
      <c r="P4369" s="1">
        <v>16</v>
      </c>
      <c r="Q4369" s="1">
        <v>25</v>
      </c>
      <c r="R4369" s="1">
        <f t="shared" si="813"/>
        <v>16</v>
      </c>
      <c r="S4369" s="1">
        <v>25</v>
      </c>
      <c r="T4369" s="1">
        <f t="shared" si="816"/>
        <v>9</v>
      </c>
      <c r="U4369" s="1" t="s">
        <v>307</v>
      </c>
      <c r="V4369" s="1" t="s">
        <v>1901</v>
      </c>
      <c r="W4369" s="1"/>
      <c r="X4369" s="1"/>
      <c r="Y4369" s="1"/>
      <c r="Z4369" s="1"/>
      <c r="AA4369" s="1"/>
      <c r="AB4369" s="1"/>
      <c r="AC4369" s="1"/>
      <c r="AD4369" s="1"/>
      <c r="AE4369" s="1"/>
      <c r="AF4369" s="1"/>
      <c r="AG4369" s="1"/>
      <c r="AH4369" s="1"/>
      <c r="AI4369" s="1"/>
      <c r="AJ4369" s="1" t="s">
        <v>49</v>
      </c>
      <c r="AK4369" s="1"/>
      <c r="AL4369" s="1"/>
      <c r="AM4369" s="1"/>
      <c r="AN4369" s="1"/>
      <c r="AO4369" s="1" t="s">
        <v>309</v>
      </c>
    </row>
    <row r="4370" spans="1:41">
      <c r="A4370" s="1" t="s">
        <v>7901</v>
      </c>
      <c r="B4370" s="1" t="s">
        <v>7902</v>
      </c>
      <c r="C4370" s="1" t="s">
        <v>102</v>
      </c>
      <c r="D4370" s="1">
        <v>43</v>
      </c>
      <c r="E4370" s="1">
        <v>36291</v>
      </c>
      <c r="F4370" s="5">
        <v>43851</v>
      </c>
      <c r="G4370" s="5">
        <v>43899</v>
      </c>
      <c r="H4370" s="1">
        <f t="shared" ca="1" si="814"/>
        <v>48</v>
      </c>
      <c r="I4370" s="1" t="str">
        <f t="shared" ca="1" si="815"/>
        <v>No</v>
      </c>
      <c r="J4370" s="1" t="s">
        <v>103</v>
      </c>
      <c r="K4370" s="1" t="s">
        <v>104</v>
      </c>
      <c r="L4370" s="1"/>
      <c r="M4370" s="1" t="s">
        <v>105</v>
      </c>
      <c r="N4370" s="1"/>
      <c r="O4370" s="1" t="s">
        <v>106</v>
      </c>
      <c r="P4370" s="1">
        <v>16</v>
      </c>
      <c r="Q4370" s="1">
        <v>24</v>
      </c>
      <c r="R4370" s="1">
        <f t="shared" si="813"/>
        <v>16</v>
      </c>
      <c r="S4370" s="1">
        <v>24</v>
      </c>
      <c r="T4370" s="1">
        <f t="shared" si="816"/>
        <v>8</v>
      </c>
      <c r="U4370" s="1" t="s">
        <v>107</v>
      </c>
      <c r="V4370" s="1"/>
      <c r="W4370" s="1"/>
      <c r="X4370" s="1"/>
      <c r="Y4370" s="1"/>
      <c r="Z4370" s="1" t="s">
        <v>108</v>
      </c>
      <c r="AA4370" s="1"/>
      <c r="AB4370" s="1"/>
      <c r="AC4370" s="1"/>
      <c r="AD4370" s="1"/>
      <c r="AE4370" s="1"/>
      <c r="AF4370" s="1"/>
      <c r="AG4370" s="1"/>
      <c r="AH4370" s="1"/>
      <c r="AI4370" s="1"/>
      <c r="AJ4370" s="1" t="s">
        <v>49</v>
      </c>
      <c r="AK4370" s="1"/>
      <c r="AL4370" s="1"/>
      <c r="AM4370" s="1"/>
      <c r="AN4370" s="1"/>
      <c r="AO4370" s="1"/>
    </row>
    <row r="4371" spans="1:41">
      <c r="A4371" s="1" t="s">
        <v>7914</v>
      </c>
      <c r="B4371" s="1" t="s">
        <v>1233</v>
      </c>
      <c r="C4371" s="1" t="s">
        <v>52</v>
      </c>
      <c r="D4371" s="1">
        <v>4</v>
      </c>
      <c r="E4371" s="1">
        <v>7237</v>
      </c>
      <c r="F4371" s="5">
        <v>43847</v>
      </c>
      <c r="G4371" s="1"/>
      <c r="H4371" s="1">
        <f t="shared" ca="1" si="814"/>
        <v>257</v>
      </c>
      <c r="I4371" s="1" t="str">
        <f t="shared" ca="1" si="815"/>
        <v>No</v>
      </c>
      <c r="J4371" s="1" t="s">
        <v>304</v>
      </c>
      <c r="K4371" s="1" t="s">
        <v>305</v>
      </c>
      <c r="L4371" s="1"/>
      <c r="M4371" s="1" t="s">
        <v>304</v>
      </c>
      <c r="N4371" s="1"/>
      <c r="O4371" s="1" t="s">
        <v>306</v>
      </c>
      <c r="P4371" s="1">
        <v>16</v>
      </c>
      <c r="Q4371" s="1">
        <v>25</v>
      </c>
      <c r="R4371" s="1">
        <f t="shared" si="813"/>
        <v>16</v>
      </c>
      <c r="S4371" s="1">
        <v>25</v>
      </c>
      <c r="T4371" s="1">
        <f t="shared" si="816"/>
        <v>9</v>
      </c>
      <c r="U4371" s="1" t="s">
        <v>307</v>
      </c>
      <c r="V4371" s="1" t="s">
        <v>308</v>
      </c>
      <c r="W4371" s="1"/>
      <c r="X4371" s="1"/>
      <c r="Y4371" s="1"/>
      <c r="Z4371" s="1"/>
      <c r="AA4371" s="1"/>
      <c r="AB4371" s="1"/>
      <c r="AC4371" s="1"/>
      <c r="AD4371" s="1"/>
      <c r="AE4371" s="1"/>
      <c r="AF4371" s="1"/>
      <c r="AG4371" s="1"/>
      <c r="AH4371" s="1"/>
      <c r="AI4371" s="1"/>
      <c r="AJ4371" s="1" t="s">
        <v>49</v>
      </c>
      <c r="AK4371" s="1"/>
      <c r="AL4371" s="1"/>
      <c r="AM4371" s="1"/>
      <c r="AN4371" s="1"/>
      <c r="AO4371" s="1" t="s">
        <v>309</v>
      </c>
    </row>
    <row r="4372" spans="1:41">
      <c r="A4372" s="1" t="s">
        <v>7926</v>
      </c>
      <c r="B4372" s="1" t="s">
        <v>877</v>
      </c>
      <c r="C4372" s="1" t="s">
        <v>52</v>
      </c>
      <c r="D4372" s="1">
        <v>0</v>
      </c>
      <c r="E4372" s="1">
        <v>866</v>
      </c>
      <c r="F4372" s="5">
        <v>43847</v>
      </c>
      <c r="G4372" s="1"/>
      <c r="H4372" s="1">
        <f t="shared" ca="1" si="814"/>
        <v>257</v>
      </c>
      <c r="I4372" s="1" t="str">
        <f t="shared" ca="1" si="815"/>
        <v>No</v>
      </c>
      <c r="J4372" s="1" t="s">
        <v>304</v>
      </c>
      <c r="K4372" s="1" t="s">
        <v>305</v>
      </c>
      <c r="L4372" s="1"/>
      <c r="M4372" s="1" t="s">
        <v>304</v>
      </c>
      <c r="N4372" s="1"/>
      <c r="O4372" s="1" t="s">
        <v>306</v>
      </c>
      <c r="P4372" s="1">
        <v>16</v>
      </c>
      <c r="Q4372" s="1">
        <v>25</v>
      </c>
      <c r="R4372" s="1">
        <f t="shared" si="813"/>
        <v>16</v>
      </c>
      <c r="S4372" s="1">
        <v>25</v>
      </c>
      <c r="T4372" s="1">
        <f t="shared" si="816"/>
        <v>9</v>
      </c>
      <c r="U4372" s="1" t="s">
        <v>307</v>
      </c>
      <c r="V4372" s="1" t="s">
        <v>872</v>
      </c>
      <c r="W4372" s="1"/>
      <c r="X4372" s="1"/>
      <c r="Y4372" s="1"/>
      <c r="Z4372" s="1"/>
      <c r="AA4372" s="1"/>
      <c r="AB4372" s="1"/>
      <c r="AC4372" s="1"/>
      <c r="AD4372" s="1"/>
      <c r="AE4372" s="1"/>
      <c r="AF4372" s="1"/>
      <c r="AG4372" s="1"/>
      <c r="AH4372" s="1"/>
      <c r="AI4372" s="1"/>
      <c r="AJ4372" s="1" t="s">
        <v>49</v>
      </c>
      <c r="AK4372" s="1"/>
      <c r="AL4372" s="1"/>
      <c r="AM4372" s="1"/>
      <c r="AN4372" s="1"/>
      <c r="AO4372" s="1" t="s">
        <v>309</v>
      </c>
    </row>
    <row r="4373" spans="1:41">
      <c r="A4373" s="1" t="s">
        <v>7940</v>
      </c>
      <c r="B4373" s="1" t="s">
        <v>7941</v>
      </c>
      <c r="C4373" s="1" t="s">
        <v>52</v>
      </c>
      <c r="D4373" s="1">
        <v>1000</v>
      </c>
      <c r="E4373" s="1">
        <v>717335</v>
      </c>
      <c r="F4373" s="5">
        <v>43889</v>
      </c>
      <c r="G4373" s="5">
        <v>43892</v>
      </c>
      <c r="H4373" s="1">
        <f t="shared" ca="1" si="814"/>
        <v>3</v>
      </c>
      <c r="I4373" s="1" t="str">
        <f t="shared" ca="1" si="815"/>
        <v>No</v>
      </c>
      <c r="J4373" s="1" t="s">
        <v>2271</v>
      </c>
      <c r="K4373" s="1" t="s">
        <v>2272</v>
      </c>
      <c r="L4373" s="1"/>
      <c r="M4373" s="1" t="s">
        <v>2273</v>
      </c>
      <c r="N4373" s="1"/>
      <c r="O4373" s="1" t="s">
        <v>7942</v>
      </c>
      <c r="P4373" s="1">
        <v>16</v>
      </c>
      <c r="Q4373" s="1">
        <v>22</v>
      </c>
      <c r="R4373" s="1">
        <f t="shared" si="813"/>
        <v>16</v>
      </c>
      <c r="S4373" s="1">
        <v>22</v>
      </c>
      <c r="T4373" s="1">
        <f t="shared" si="816"/>
        <v>6</v>
      </c>
      <c r="U4373" s="1" t="s">
        <v>57</v>
      </c>
      <c r="V4373" s="1"/>
      <c r="W4373" s="1"/>
      <c r="X4373" s="1"/>
      <c r="Y4373" s="1"/>
      <c r="Z4373" s="1"/>
      <c r="AA4373" s="1"/>
      <c r="AB4373" s="1"/>
      <c r="AC4373" s="1"/>
      <c r="AD4373" s="1"/>
      <c r="AE4373" s="1"/>
      <c r="AF4373" s="1"/>
      <c r="AG4373" s="1"/>
      <c r="AH4373" s="1"/>
      <c r="AI4373" s="1"/>
      <c r="AJ4373" s="1" t="s">
        <v>49</v>
      </c>
      <c r="AK4373" s="1"/>
      <c r="AL4373" s="1"/>
      <c r="AM4373" s="1"/>
      <c r="AN4373" s="1"/>
      <c r="AO4373" s="1"/>
    </row>
    <row r="4374" spans="1:41">
      <c r="A4374" s="1" t="s">
        <v>7958</v>
      </c>
      <c r="B4374" s="1" t="s">
        <v>7959</v>
      </c>
      <c r="C4374" s="1" t="s">
        <v>128</v>
      </c>
      <c r="D4374" s="1">
        <v>3320</v>
      </c>
      <c r="E4374" s="1">
        <v>1121298</v>
      </c>
      <c r="F4374" s="5">
        <v>43843</v>
      </c>
      <c r="G4374" s="5">
        <v>43871</v>
      </c>
      <c r="H4374" s="1">
        <f t="shared" ca="1" si="814"/>
        <v>28</v>
      </c>
      <c r="I4374" s="1" t="str">
        <f t="shared" ca="1" si="815"/>
        <v>No</v>
      </c>
      <c r="J4374" s="1" t="s">
        <v>7960</v>
      </c>
      <c r="K4374" s="1" t="s">
        <v>7961</v>
      </c>
      <c r="L4374" s="1"/>
      <c r="M4374" s="1" t="s">
        <v>7962</v>
      </c>
      <c r="N4374" s="1"/>
      <c r="O4374" s="1" t="s">
        <v>306</v>
      </c>
      <c r="P4374" s="1">
        <v>16</v>
      </c>
      <c r="Q4374" s="1">
        <v>25</v>
      </c>
      <c r="R4374" s="1">
        <f t="shared" si="813"/>
        <v>16</v>
      </c>
      <c r="S4374" s="1">
        <v>25</v>
      </c>
      <c r="T4374" s="1">
        <f t="shared" si="816"/>
        <v>9</v>
      </c>
      <c r="U4374" s="1" t="s">
        <v>41</v>
      </c>
      <c r="V4374" s="1"/>
      <c r="W4374" s="1"/>
      <c r="X4374" s="1"/>
      <c r="Y4374" s="1"/>
      <c r="Z4374" s="1"/>
      <c r="AA4374" s="1"/>
      <c r="AB4374" s="1" t="s">
        <v>7963</v>
      </c>
      <c r="AC4374" s="1"/>
      <c r="AD4374" s="1"/>
      <c r="AE4374" s="1"/>
      <c r="AF4374" s="1"/>
      <c r="AG4374" s="1"/>
      <c r="AH4374" s="1"/>
      <c r="AI4374" s="1"/>
      <c r="AJ4374" s="1" t="s">
        <v>49</v>
      </c>
      <c r="AK4374" s="1"/>
      <c r="AL4374" s="1" t="s">
        <v>7964</v>
      </c>
      <c r="AM4374" s="1"/>
      <c r="AN4374" s="1"/>
      <c r="AO4374" s="1" t="s">
        <v>7965</v>
      </c>
    </row>
    <row r="4375" spans="1:41">
      <c r="A4375" s="1" t="s">
        <v>8016</v>
      </c>
      <c r="B4375" s="1" t="s">
        <v>1900</v>
      </c>
      <c r="C4375" s="1" t="s">
        <v>52</v>
      </c>
      <c r="D4375" s="1">
        <v>0</v>
      </c>
      <c r="E4375" s="1">
        <v>828</v>
      </c>
      <c r="F4375" s="5">
        <v>43847</v>
      </c>
      <c r="G4375" s="1"/>
      <c r="H4375" s="1">
        <f t="shared" ca="1" si="814"/>
        <v>257</v>
      </c>
      <c r="I4375" s="1" t="str">
        <f t="shared" ca="1" si="815"/>
        <v>No</v>
      </c>
      <c r="J4375" s="1" t="s">
        <v>304</v>
      </c>
      <c r="K4375" s="1" t="s">
        <v>305</v>
      </c>
      <c r="L4375" s="1"/>
      <c r="M4375" s="1" t="s">
        <v>304</v>
      </c>
      <c r="N4375" s="1"/>
      <c r="O4375" s="1" t="s">
        <v>306</v>
      </c>
      <c r="P4375" s="1">
        <v>16</v>
      </c>
      <c r="Q4375" s="1">
        <v>25</v>
      </c>
      <c r="R4375" s="1">
        <f t="shared" si="813"/>
        <v>16</v>
      </c>
      <c r="S4375" s="1">
        <v>25</v>
      </c>
      <c r="T4375" s="1">
        <f t="shared" si="816"/>
        <v>9</v>
      </c>
      <c r="U4375" s="1" t="s">
        <v>307</v>
      </c>
      <c r="V4375" s="1" t="s">
        <v>872</v>
      </c>
      <c r="W4375" s="1"/>
      <c r="X4375" s="1"/>
      <c r="Y4375" s="1"/>
      <c r="Z4375" s="1"/>
      <c r="AA4375" s="1"/>
      <c r="AB4375" s="1"/>
      <c r="AC4375" s="1"/>
      <c r="AD4375" s="1"/>
      <c r="AE4375" s="1"/>
      <c r="AF4375" s="1"/>
      <c r="AG4375" s="1"/>
      <c r="AH4375" s="1"/>
      <c r="AI4375" s="1"/>
      <c r="AJ4375" s="1" t="s">
        <v>49</v>
      </c>
      <c r="AK4375" s="1"/>
      <c r="AL4375" s="1"/>
      <c r="AM4375" s="1"/>
      <c r="AN4375" s="1"/>
      <c r="AO4375" s="1" t="s">
        <v>309</v>
      </c>
    </row>
    <row r="4376" spans="1:41">
      <c r="A4376" s="1" t="s">
        <v>8051</v>
      </c>
      <c r="B4376" s="1" t="s">
        <v>1992</v>
      </c>
      <c r="C4376" s="1" t="s">
        <v>52</v>
      </c>
      <c r="D4376" s="1">
        <v>1</v>
      </c>
      <c r="E4376" s="1">
        <v>3159</v>
      </c>
      <c r="F4376" s="5">
        <v>43847</v>
      </c>
      <c r="G4376" s="1"/>
      <c r="H4376" s="1">
        <f t="shared" ca="1" si="814"/>
        <v>257</v>
      </c>
      <c r="I4376" s="1" t="str">
        <f t="shared" ca="1" si="815"/>
        <v>No</v>
      </c>
      <c r="J4376" s="1" t="s">
        <v>304</v>
      </c>
      <c r="K4376" s="1" t="s">
        <v>305</v>
      </c>
      <c r="L4376" s="1"/>
      <c r="M4376" s="1" t="s">
        <v>304</v>
      </c>
      <c r="N4376" s="1"/>
      <c r="O4376" s="1" t="s">
        <v>306</v>
      </c>
      <c r="P4376" s="1">
        <v>16</v>
      </c>
      <c r="Q4376" s="1">
        <v>25</v>
      </c>
      <c r="R4376" s="1">
        <f t="shared" si="813"/>
        <v>16</v>
      </c>
      <c r="S4376" s="1">
        <v>25</v>
      </c>
      <c r="T4376" s="1">
        <f t="shared" si="816"/>
        <v>9</v>
      </c>
      <c r="U4376" s="1" t="s">
        <v>307</v>
      </c>
      <c r="V4376" s="1" t="s">
        <v>872</v>
      </c>
      <c r="W4376" s="1"/>
      <c r="X4376" s="1"/>
      <c r="Y4376" s="1"/>
      <c r="Z4376" s="1"/>
      <c r="AA4376" s="1"/>
      <c r="AB4376" s="1"/>
      <c r="AC4376" s="1"/>
      <c r="AD4376" s="1"/>
      <c r="AE4376" s="1"/>
      <c r="AF4376" s="1"/>
      <c r="AG4376" s="1"/>
      <c r="AH4376" s="1"/>
      <c r="AI4376" s="1"/>
      <c r="AJ4376" s="1" t="s">
        <v>49</v>
      </c>
      <c r="AK4376" s="1"/>
      <c r="AL4376" s="1"/>
      <c r="AM4376" s="1"/>
      <c r="AN4376" s="1"/>
      <c r="AO4376" s="1" t="s">
        <v>309</v>
      </c>
    </row>
    <row r="4377" spans="1:41">
      <c r="A4377" s="1" t="s">
        <v>8063</v>
      </c>
      <c r="B4377" s="1" t="s">
        <v>303</v>
      </c>
      <c r="C4377" s="1" t="s">
        <v>52</v>
      </c>
      <c r="D4377" s="1">
        <v>0</v>
      </c>
      <c r="E4377" s="1">
        <v>1540</v>
      </c>
      <c r="F4377" s="5">
        <v>43847</v>
      </c>
      <c r="G4377" s="1"/>
      <c r="H4377" s="1">
        <f t="shared" ca="1" si="814"/>
        <v>257</v>
      </c>
      <c r="I4377" s="1" t="str">
        <f t="shared" ca="1" si="815"/>
        <v>No</v>
      </c>
      <c r="J4377" s="1" t="s">
        <v>304</v>
      </c>
      <c r="K4377" s="1" t="s">
        <v>305</v>
      </c>
      <c r="L4377" s="1"/>
      <c r="M4377" s="1" t="s">
        <v>304</v>
      </c>
      <c r="N4377" s="1"/>
      <c r="O4377" s="1" t="s">
        <v>306</v>
      </c>
      <c r="P4377" s="1">
        <v>16</v>
      </c>
      <c r="Q4377" s="1">
        <v>25</v>
      </c>
      <c r="R4377" s="1">
        <f t="shared" si="813"/>
        <v>16</v>
      </c>
      <c r="S4377" s="1">
        <v>25</v>
      </c>
      <c r="T4377" s="1">
        <f t="shared" si="816"/>
        <v>9</v>
      </c>
      <c r="U4377" s="1" t="s">
        <v>307</v>
      </c>
      <c r="V4377" s="1" t="s">
        <v>1052</v>
      </c>
      <c r="W4377" s="1"/>
      <c r="X4377" s="1"/>
      <c r="Y4377" s="1"/>
      <c r="Z4377" s="1"/>
      <c r="AA4377" s="1"/>
      <c r="AB4377" s="1"/>
      <c r="AC4377" s="1"/>
      <c r="AD4377" s="1"/>
      <c r="AE4377" s="1"/>
      <c r="AF4377" s="1"/>
      <c r="AG4377" s="1"/>
      <c r="AH4377" s="1"/>
      <c r="AI4377" s="1"/>
      <c r="AJ4377" s="1" t="s">
        <v>49</v>
      </c>
      <c r="AK4377" s="1"/>
      <c r="AL4377" s="1"/>
      <c r="AM4377" s="1"/>
      <c r="AN4377" s="1"/>
      <c r="AO4377" s="1" t="s">
        <v>309</v>
      </c>
    </row>
    <row r="4378" spans="1:41">
      <c r="A4378" s="1" t="s">
        <v>8064</v>
      </c>
      <c r="B4378" s="1" t="s">
        <v>2256</v>
      </c>
      <c r="C4378" s="1" t="s">
        <v>52</v>
      </c>
      <c r="D4378" s="1">
        <v>0</v>
      </c>
      <c r="E4378" s="1">
        <v>1086</v>
      </c>
      <c r="F4378" s="5">
        <v>43847</v>
      </c>
      <c r="G4378" s="1"/>
      <c r="H4378" s="1">
        <f t="shared" ca="1" si="814"/>
        <v>257</v>
      </c>
      <c r="I4378" s="1" t="str">
        <f t="shared" ca="1" si="815"/>
        <v>No</v>
      </c>
      <c r="J4378" s="1" t="s">
        <v>304</v>
      </c>
      <c r="K4378" s="1" t="s">
        <v>305</v>
      </c>
      <c r="L4378" s="1"/>
      <c r="M4378" s="1" t="s">
        <v>304</v>
      </c>
      <c r="N4378" s="1"/>
      <c r="O4378" s="1" t="s">
        <v>306</v>
      </c>
      <c r="P4378" s="1">
        <v>16</v>
      </c>
      <c r="Q4378" s="1">
        <v>25</v>
      </c>
      <c r="R4378" s="1">
        <f t="shared" si="813"/>
        <v>16</v>
      </c>
      <c r="S4378" s="1">
        <v>25</v>
      </c>
      <c r="T4378" s="1">
        <f t="shared" si="816"/>
        <v>9</v>
      </c>
      <c r="U4378" s="1" t="s">
        <v>307</v>
      </c>
      <c r="V4378" s="1" t="s">
        <v>1901</v>
      </c>
      <c r="W4378" s="1"/>
      <c r="X4378" s="1"/>
      <c r="Y4378" s="1"/>
      <c r="Z4378" s="1"/>
      <c r="AA4378" s="1"/>
      <c r="AB4378" s="1"/>
      <c r="AC4378" s="1"/>
      <c r="AD4378" s="1"/>
      <c r="AE4378" s="1"/>
      <c r="AF4378" s="1"/>
      <c r="AG4378" s="1"/>
      <c r="AH4378" s="1"/>
      <c r="AI4378" s="1"/>
      <c r="AJ4378" s="1" t="s">
        <v>49</v>
      </c>
      <c r="AK4378" s="1"/>
      <c r="AL4378" s="1"/>
      <c r="AM4378" s="1"/>
      <c r="AN4378" s="1"/>
      <c r="AO4378" s="1" t="s">
        <v>309</v>
      </c>
    </row>
    <row r="4379" spans="1:41">
      <c r="A4379" s="1" t="s">
        <v>8084</v>
      </c>
      <c r="B4379" s="1" t="s">
        <v>8085</v>
      </c>
      <c r="C4379" s="1" t="s">
        <v>102</v>
      </c>
      <c r="D4379" s="1">
        <v>443</v>
      </c>
      <c r="E4379" s="1">
        <v>297942</v>
      </c>
      <c r="F4379" s="5">
        <v>44042</v>
      </c>
      <c r="G4379" s="5">
        <v>44065</v>
      </c>
      <c r="H4379" s="1">
        <f t="shared" ca="1" si="814"/>
        <v>23</v>
      </c>
      <c r="I4379" s="1" t="str">
        <f t="shared" ca="1" si="815"/>
        <v>No</v>
      </c>
      <c r="J4379" s="1" t="s">
        <v>103</v>
      </c>
      <c r="K4379" s="1" t="s">
        <v>104</v>
      </c>
      <c r="L4379" s="1"/>
      <c r="M4379" s="1" t="s">
        <v>105</v>
      </c>
      <c r="N4379" s="1"/>
      <c r="O4379" s="1" t="s">
        <v>106</v>
      </c>
      <c r="P4379" s="1">
        <v>16</v>
      </c>
      <c r="Q4379" s="1">
        <v>24</v>
      </c>
      <c r="R4379" s="1">
        <f t="shared" si="813"/>
        <v>16</v>
      </c>
      <c r="S4379" s="1">
        <v>24</v>
      </c>
      <c r="T4379" s="1">
        <f t="shared" si="816"/>
        <v>8</v>
      </c>
      <c r="U4379" s="1" t="s">
        <v>107</v>
      </c>
      <c r="V4379" s="1"/>
      <c r="W4379" s="1"/>
      <c r="X4379" s="1"/>
      <c r="Y4379" s="1"/>
      <c r="Z4379" s="1"/>
      <c r="AA4379" s="1"/>
      <c r="AB4379" s="1" t="s">
        <v>4772</v>
      </c>
      <c r="AC4379" s="1"/>
      <c r="AD4379" s="1"/>
      <c r="AE4379" s="1"/>
      <c r="AF4379" s="1"/>
      <c r="AG4379" s="1"/>
      <c r="AH4379" s="1" t="s">
        <v>1763</v>
      </c>
      <c r="AI4379" s="1"/>
      <c r="AJ4379" s="1" t="s">
        <v>49</v>
      </c>
      <c r="AK4379" s="1"/>
      <c r="AL4379" s="1"/>
      <c r="AM4379" s="1"/>
      <c r="AN4379" s="1"/>
      <c r="AO4379" s="1" t="s">
        <v>8086</v>
      </c>
    </row>
    <row r="4380" spans="1:41">
      <c r="A4380" s="1" t="s">
        <v>8171</v>
      </c>
      <c r="B4380" s="1" t="s">
        <v>871</v>
      </c>
      <c r="C4380" s="1" t="s">
        <v>52</v>
      </c>
      <c r="D4380" s="1">
        <v>1</v>
      </c>
      <c r="E4380" s="1">
        <v>2965</v>
      </c>
      <c r="F4380" s="5">
        <v>43847</v>
      </c>
      <c r="G4380" s="1"/>
      <c r="H4380" s="1">
        <f t="shared" ca="1" si="814"/>
        <v>257</v>
      </c>
      <c r="I4380" s="1" t="str">
        <f t="shared" ca="1" si="815"/>
        <v>No</v>
      </c>
      <c r="J4380" s="1" t="s">
        <v>304</v>
      </c>
      <c r="K4380" s="1" t="s">
        <v>305</v>
      </c>
      <c r="L4380" s="1"/>
      <c r="M4380" s="1" t="s">
        <v>304</v>
      </c>
      <c r="N4380" s="1"/>
      <c r="O4380" s="1" t="s">
        <v>306</v>
      </c>
      <c r="P4380" s="1">
        <v>16</v>
      </c>
      <c r="Q4380" s="1">
        <v>25</v>
      </c>
      <c r="R4380" s="1">
        <f t="shared" si="813"/>
        <v>16</v>
      </c>
      <c r="S4380" s="1">
        <v>25</v>
      </c>
      <c r="T4380" s="1">
        <f t="shared" si="816"/>
        <v>9</v>
      </c>
      <c r="U4380" s="1" t="s">
        <v>307</v>
      </c>
      <c r="V4380" s="1" t="s">
        <v>1901</v>
      </c>
      <c r="W4380" s="1"/>
      <c r="X4380" s="1"/>
      <c r="Y4380" s="1"/>
      <c r="Z4380" s="1"/>
      <c r="AA4380" s="1"/>
      <c r="AB4380" s="1"/>
      <c r="AC4380" s="1"/>
      <c r="AD4380" s="1"/>
      <c r="AE4380" s="1"/>
      <c r="AF4380" s="1"/>
      <c r="AG4380" s="1"/>
      <c r="AH4380" s="1"/>
      <c r="AI4380" s="1"/>
      <c r="AJ4380" s="1" t="s">
        <v>49</v>
      </c>
      <c r="AK4380" s="1"/>
      <c r="AL4380" s="1"/>
      <c r="AM4380" s="1"/>
      <c r="AN4380" s="1"/>
      <c r="AO4380" s="1" t="s">
        <v>309</v>
      </c>
    </row>
    <row r="4381" spans="1:41">
      <c r="A4381" s="1" t="s">
        <v>8243</v>
      </c>
      <c r="B4381" s="1" t="s">
        <v>1051</v>
      </c>
      <c r="C4381" s="1" t="s">
        <v>52</v>
      </c>
      <c r="D4381" s="1">
        <v>1</v>
      </c>
      <c r="E4381" s="1">
        <v>1780</v>
      </c>
      <c r="F4381" s="5">
        <v>43847</v>
      </c>
      <c r="G4381" s="1"/>
      <c r="H4381" s="1">
        <f t="shared" ca="1" si="814"/>
        <v>257</v>
      </c>
      <c r="I4381" s="1" t="str">
        <f t="shared" ca="1" si="815"/>
        <v>No</v>
      </c>
      <c r="J4381" s="1" t="s">
        <v>304</v>
      </c>
      <c r="K4381" s="1" t="s">
        <v>305</v>
      </c>
      <c r="L4381" s="1"/>
      <c r="M4381" s="1" t="s">
        <v>304</v>
      </c>
      <c r="N4381" s="1"/>
      <c r="O4381" s="1" t="s">
        <v>306</v>
      </c>
      <c r="P4381" s="1">
        <v>16</v>
      </c>
      <c r="Q4381" s="1">
        <v>25</v>
      </c>
      <c r="R4381" s="1">
        <f t="shared" si="813"/>
        <v>16</v>
      </c>
      <c r="S4381" s="1">
        <v>25</v>
      </c>
      <c r="T4381" s="1">
        <f t="shared" si="816"/>
        <v>9</v>
      </c>
      <c r="U4381" s="1" t="s">
        <v>307</v>
      </c>
      <c r="V4381" s="1" t="s">
        <v>308</v>
      </c>
      <c r="W4381" s="1"/>
      <c r="X4381" s="1"/>
      <c r="Y4381" s="1"/>
      <c r="Z4381" s="1"/>
      <c r="AA4381" s="1"/>
      <c r="AB4381" s="1"/>
      <c r="AC4381" s="1"/>
      <c r="AD4381" s="1"/>
      <c r="AE4381" s="1"/>
      <c r="AF4381" s="1"/>
      <c r="AG4381" s="1"/>
      <c r="AH4381" s="1"/>
      <c r="AI4381" s="1"/>
      <c r="AJ4381" s="1" t="s">
        <v>49</v>
      </c>
      <c r="AK4381" s="1"/>
      <c r="AL4381" s="1"/>
      <c r="AM4381" s="1"/>
      <c r="AN4381" s="1"/>
      <c r="AO4381" s="1" t="s">
        <v>309</v>
      </c>
    </row>
    <row r="4382" spans="1:41">
      <c r="A4382" s="1" t="s">
        <v>8254</v>
      </c>
      <c r="B4382" s="1" t="s">
        <v>871</v>
      </c>
      <c r="C4382" s="1" t="s">
        <v>52</v>
      </c>
      <c r="D4382" s="1">
        <v>0</v>
      </c>
      <c r="E4382" s="1">
        <v>1358</v>
      </c>
      <c r="F4382" s="5">
        <v>43847</v>
      </c>
      <c r="G4382" s="1"/>
      <c r="H4382" s="1">
        <f t="shared" ca="1" si="814"/>
        <v>257</v>
      </c>
      <c r="I4382" s="1" t="str">
        <f t="shared" ca="1" si="815"/>
        <v>No</v>
      </c>
      <c r="J4382" s="1" t="s">
        <v>304</v>
      </c>
      <c r="K4382" s="1" t="s">
        <v>305</v>
      </c>
      <c r="L4382" s="1"/>
      <c r="M4382" s="1" t="s">
        <v>304</v>
      </c>
      <c r="N4382" s="1"/>
      <c r="O4382" s="1" t="s">
        <v>306</v>
      </c>
      <c r="P4382" s="1">
        <v>16</v>
      </c>
      <c r="Q4382" s="1">
        <v>25</v>
      </c>
      <c r="R4382" s="1">
        <f t="shared" si="813"/>
        <v>16</v>
      </c>
      <c r="S4382" s="1">
        <v>25</v>
      </c>
      <c r="T4382" s="1">
        <f t="shared" si="816"/>
        <v>9</v>
      </c>
      <c r="U4382" s="1" t="s">
        <v>307</v>
      </c>
      <c r="V4382" s="1" t="s">
        <v>878</v>
      </c>
      <c r="W4382" s="1"/>
      <c r="X4382" s="1"/>
      <c r="Y4382" s="1"/>
      <c r="Z4382" s="1"/>
      <c r="AA4382" s="1"/>
      <c r="AB4382" s="1"/>
      <c r="AC4382" s="1"/>
      <c r="AD4382" s="1"/>
      <c r="AE4382" s="1"/>
      <c r="AF4382" s="1"/>
      <c r="AG4382" s="1"/>
      <c r="AH4382" s="1"/>
      <c r="AI4382" s="1"/>
      <c r="AJ4382" s="1" t="s">
        <v>49</v>
      </c>
      <c r="AK4382" s="1"/>
      <c r="AL4382" s="1"/>
      <c r="AM4382" s="1"/>
      <c r="AN4382" s="1"/>
      <c r="AO4382" s="1" t="s">
        <v>309</v>
      </c>
    </row>
    <row r="4383" spans="1:41">
      <c r="A4383" s="1" t="s">
        <v>8255</v>
      </c>
      <c r="B4383" s="1" t="s">
        <v>8256</v>
      </c>
      <c r="C4383" s="1" t="s">
        <v>128</v>
      </c>
      <c r="D4383" s="1">
        <v>1647</v>
      </c>
      <c r="E4383" s="1">
        <v>608480</v>
      </c>
      <c r="F4383" s="5">
        <v>43843</v>
      </c>
      <c r="G4383" s="5">
        <v>43871</v>
      </c>
      <c r="H4383" s="1">
        <f t="shared" ca="1" si="814"/>
        <v>28</v>
      </c>
      <c r="I4383" s="1" t="str">
        <f t="shared" ca="1" si="815"/>
        <v>No</v>
      </c>
      <c r="J4383" s="1" t="s">
        <v>7960</v>
      </c>
      <c r="K4383" s="1" t="s">
        <v>7961</v>
      </c>
      <c r="L4383" s="1"/>
      <c r="M4383" s="1" t="s">
        <v>7962</v>
      </c>
      <c r="N4383" s="1"/>
      <c r="O4383" s="1" t="s">
        <v>306</v>
      </c>
      <c r="P4383" s="1">
        <v>16</v>
      </c>
      <c r="Q4383" s="1">
        <v>25</v>
      </c>
      <c r="R4383" s="1">
        <f t="shared" si="813"/>
        <v>16</v>
      </c>
      <c r="S4383" s="1">
        <v>25</v>
      </c>
      <c r="T4383" s="1">
        <f t="shared" si="816"/>
        <v>9</v>
      </c>
      <c r="U4383" s="1" t="s">
        <v>41</v>
      </c>
      <c r="V4383" s="1"/>
      <c r="W4383" s="1"/>
      <c r="X4383" s="1"/>
      <c r="Y4383" s="1"/>
      <c r="Z4383" s="1"/>
      <c r="AA4383" s="1"/>
      <c r="AB4383" s="1" t="s">
        <v>7963</v>
      </c>
      <c r="AC4383" s="1"/>
      <c r="AD4383" s="1"/>
      <c r="AE4383" s="1"/>
      <c r="AF4383" s="1"/>
      <c r="AG4383" s="1"/>
      <c r="AH4383" s="1"/>
      <c r="AI4383" s="1"/>
      <c r="AJ4383" s="1" t="s">
        <v>49</v>
      </c>
      <c r="AK4383" s="1"/>
      <c r="AL4383" s="1" t="s">
        <v>7964</v>
      </c>
      <c r="AM4383" s="1"/>
      <c r="AN4383" s="1"/>
      <c r="AO4383" s="1" t="s">
        <v>8257</v>
      </c>
    </row>
    <row r="4384" spans="1:41">
      <c r="A4384" s="1" t="s">
        <v>8271</v>
      </c>
      <c r="B4384" s="1" t="s">
        <v>1843</v>
      </c>
      <c r="C4384" s="1" t="s">
        <v>36</v>
      </c>
      <c r="D4384" s="1">
        <v>88</v>
      </c>
      <c r="E4384" s="1">
        <v>69101</v>
      </c>
      <c r="F4384" s="5">
        <v>43920</v>
      </c>
      <c r="G4384" s="5">
        <v>43934</v>
      </c>
      <c r="H4384" s="1">
        <f t="shared" ca="1" si="814"/>
        <v>14</v>
      </c>
      <c r="I4384" s="1" t="str">
        <f t="shared" ca="1" si="815"/>
        <v>No</v>
      </c>
      <c r="J4384" s="1" t="s">
        <v>1844</v>
      </c>
      <c r="K4384" s="1" t="s">
        <v>1845</v>
      </c>
      <c r="L4384" s="1" t="s">
        <v>1846</v>
      </c>
      <c r="M4384" s="1" t="s">
        <v>1846</v>
      </c>
      <c r="N4384" s="1"/>
      <c r="O4384" s="1" t="s">
        <v>218</v>
      </c>
      <c r="P4384" s="1">
        <v>16</v>
      </c>
      <c r="Q4384" s="1"/>
      <c r="R4384" s="1">
        <f t="shared" si="813"/>
        <v>16</v>
      </c>
      <c r="S4384" s="1" t="str">
        <f>IF(ISBLANK(Q4384)=TRUE,"80",Q4384)</f>
        <v>80</v>
      </c>
      <c r="T4384" s="1">
        <f t="shared" si="816"/>
        <v>64</v>
      </c>
      <c r="U4384" s="1" t="s">
        <v>41</v>
      </c>
      <c r="V4384" s="1" t="s">
        <v>1847</v>
      </c>
      <c r="W4384" s="1"/>
      <c r="X4384" s="1"/>
      <c r="Y4384" s="1"/>
      <c r="Z4384" s="1"/>
      <c r="AA4384" s="1"/>
      <c r="AB4384" s="1"/>
      <c r="AC4384" s="1"/>
      <c r="AD4384" s="1"/>
      <c r="AE4384" s="1"/>
      <c r="AF4384" s="1"/>
      <c r="AG4384" s="1"/>
      <c r="AH4384" s="1"/>
      <c r="AI4384" s="1"/>
      <c r="AJ4384" s="1" t="s">
        <v>49</v>
      </c>
      <c r="AK4384" s="1"/>
      <c r="AL4384" s="1"/>
      <c r="AM4384" s="1"/>
      <c r="AN4384" s="1"/>
      <c r="AO4384" s="1" t="s">
        <v>1848</v>
      </c>
    </row>
    <row r="4385" spans="1:41">
      <c r="A4385" s="1" t="s">
        <v>8476</v>
      </c>
      <c r="B4385" s="1" t="s">
        <v>8477</v>
      </c>
      <c r="C4385" s="1" t="s">
        <v>102</v>
      </c>
      <c r="D4385" s="1">
        <v>849</v>
      </c>
      <c r="E4385" s="1">
        <v>562400</v>
      </c>
      <c r="F4385" s="5">
        <v>44042</v>
      </c>
      <c r="G4385" s="5">
        <v>44065</v>
      </c>
      <c r="H4385" s="1">
        <f t="shared" ca="1" si="814"/>
        <v>23</v>
      </c>
      <c r="I4385" s="1" t="str">
        <f t="shared" ca="1" si="815"/>
        <v>No</v>
      </c>
      <c r="J4385" s="1" t="s">
        <v>103</v>
      </c>
      <c r="K4385" s="1" t="s">
        <v>104</v>
      </c>
      <c r="L4385" s="1"/>
      <c r="M4385" s="1" t="s">
        <v>105</v>
      </c>
      <c r="N4385" s="1"/>
      <c r="O4385" s="1" t="s">
        <v>106</v>
      </c>
      <c r="P4385" s="1">
        <v>16</v>
      </c>
      <c r="Q4385" s="1">
        <v>24</v>
      </c>
      <c r="R4385" s="1">
        <f t="shared" si="813"/>
        <v>16</v>
      </c>
      <c r="S4385" s="1">
        <v>24</v>
      </c>
      <c r="T4385" s="1">
        <f t="shared" si="816"/>
        <v>8</v>
      </c>
      <c r="U4385" s="1" t="s">
        <v>107</v>
      </c>
      <c r="V4385" s="1"/>
      <c r="W4385" s="1"/>
      <c r="X4385" s="1"/>
      <c r="Y4385" s="1"/>
      <c r="Z4385" s="1"/>
      <c r="AA4385" s="1"/>
      <c r="AB4385" s="1" t="s">
        <v>4772</v>
      </c>
      <c r="AC4385" s="1"/>
      <c r="AD4385" s="1"/>
      <c r="AE4385" s="1"/>
      <c r="AF4385" s="1"/>
      <c r="AG4385" s="1"/>
      <c r="AH4385" s="1" t="s">
        <v>1763</v>
      </c>
      <c r="AI4385" s="1"/>
      <c r="AJ4385" s="1" t="s">
        <v>49</v>
      </c>
      <c r="AK4385" s="1"/>
      <c r="AL4385" s="1"/>
      <c r="AM4385" s="1"/>
      <c r="AN4385" s="1"/>
      <c r="AO4385" s="1" t="s">
        <v>8086</v>
      </c>
    </row>
    <row r="4386" spans="1:41">
      <c r="A4386" s="1" t="s">
        <v>8511</v>
      </c>
      <c r="B4386" s="1" t="s">
        <v>3827</v>
      </c>
      <c r="C4386" s="1" t="s">
        <v>36</v>
      </c>
      <c r="D4386" s="1">
        <v>12</v>
      </c>
      <c r="E4386" s="1">
        <v>9512</v>
      </c>
      <c r="F4386" s="5">
        <v>44073</v>
      </c>
      <c r="G4386" s="1"/>
      <c r="H4386" s="1">
        <f t="shared" ca="1" si="814"/>
        <v>31</v>
      </c>
      <c r="I4386" s="1" t="str">
        <f t="shared" ca="1" si="815"/>
        <v>No</v>
      </c>
      <c r="J4386" s="1" t="s">
        <v>3828</v>
      </c>
      <c r="K4386" s="1" t="s">
        <v>3829</v>
      </c>
      <c r="L4386" s="1" t="s">
        <v>3830</v>
      </c>
      <c r="M4386" s="1" t="s">
        <v>3831</v>
      </c>
      <c r="N4386" s="1"/>
      <c r="O4386" s="1" t="s">
        <v>106</v>
      </c>
      <c r="P4386" s="1">
        <v>16</v>
      </c>
      <c r="Q4386" s="1">
        <v>24</v>
      </c>
      <c r="R4386" s="1">
        <f t="shared" si="813"/>
        <v>16</v>
      </c>
      <c r="S4386" s="1">
        <v>24</v>
      </c>
      <c r="T4386" s="1">
        <f t="shared" si="816"/>
        <v>8</v>
      </c>
      <c r="U4386" s="1" t="s">
        <v>41</v>
      </c>
      <c r="V4386" s="1"/>
      <c r="W4386" s="1"/>
      <c r="X4386" s="1"/>
      <c r="Y4386" s="1"/>
      <c r="Z4386" s="1"/>
      <c r="AA4386" s="1"/>
      <c r="AB4386" s="1"/>
      <c r="AC4386" s="1"/>
      <c r="AD4386" s="1"/>
      <c r="AE4386" s="1"/>
      <c r="AF4386" s="1"/>
      <c r="AG4386" s="1"/>
      <c r="AH4386" s="1"/>
      <c r="AI4386" s="1"/>
      <c r="AJ4386" s="1" t="s">
        <v>49</v>
      </c>
      <c r="AK4386" s="1" t="s">
        <v>76</v>
      </c>
      <c r="AL4386" s="1"/>
      <c r="AM4386" s="1"/>
      <c r="AN4386" s="1"/>
      <c r="AO4386" s="1" t="s">
        <v>3833</v>
      </c>
    </row>
    <row r="4387" spans="1:41">
      <c r="A4387" s="1" t="s">
        <v>8641</v>
      </c>
      <c r="B4387" s="1" t="s">
        <v>871</v>
      </c>
      <c r="C4387" s="1" t="s">
        <v>52</v>
      </c>
      <c r="D4387" s="1">
        <v>0</v>
      </c>
      <c r="E4387" s="1">
        <v>1135</v>
      </c>
      <c r="F4387" s="5">
        <v>43847</v>
      </c>
      <c r="G4387" s="1"/>
      <c r="H4387" s="1">
        <f t="shared" ca="1" si="814"/>
        <v>257</v>
      </c>
      <c r="I4387" s="1" t="str">
        <f t="shared" ca="1" si="815"/>
        <v>No</v>
      </c>
      <c r="J4387" s="1" t="s">
        <v>304</v>
      </c>
      <c r="K4387" s="1" t="s">
        <v>305</v>
      </c>
      <c r="L4387" s="1"/>
      <c r="M4387" s="1" t="s">
        <v>304</v>
      </c>
      <c r="N4387" s="1"/>
      <c r="O4387" s="1" t="s">
        <v>306</v>
      </c>
      <c r="P4387" s="1">
        <v>16</v>
      </c>
      <c r="Q4387" s="1">
        <v>25</v>
      </c>
      <c r="R4387" s="1">
        <f t="shared" si="813"/>
        <v>16</v>
      </c>
      <c r="S4387" s="1">
        <v>25</v>
      </c>
      <c r="T4387" s="1">
        <f t="shared" si="816"/>
        <v>9</v>
      </c>
      <c r="U4387" s="1" t="s">
        <v>307</v>
      </c>
      <c r="V4387" s="1" t="s">
        <v>308</v>
      </c>
      <c r="W4387" s="1"/>
      <c r="X4387" s="1"/>
      <c r="Y4387" s="1"/>
      <c r="Z4387" s="1"/>
      <c r="AA4387" s="1"/>
      <c r="AB4387" s="1"/>
      <c r="AC4387" s="1"/>
      <c r="AD4387" s="1"/>
      <c r="AE4387" s="1"/>
      <c r="AF4387" s="1"/>
      <c r="AG4387" s="1"/>
      <c r="AH4387" s="1"/>
      <c r="AI4387" s="1"/>
      <c r="AJ4387" s="1" t="s">
        <v>49</v>
      </c>
      <c r="AK4387" s="1"/>
      <c r="AL4387" s="1"/>
      <c r="AM4387" s="1"/>
      <c r="AN4387" s="1"/>
      <c r="AO4387" s="1" t="s">
        <v>309</v>
      </c>
    </row>
    <row r="4388" spans="1:41">
      <c r="A4388" s="1" t="s">
        <v>8705</v>
      </c>
      <c r="B4388" s="1" t="s">
        <v>8706</v>
      </c>
      <c r="C4388" s="1" t="s">
        <v>36</v>
      </c>
      <c r="D4388" s="1">
        <v>116</v>
      </c>
      <c r="E4388" s="1">
        <v>83069</v>
      </c>
      <c r="F4388" s="5">
        <v>43896</v>
      </c>
      <c r="G4388" s="5">
        <v>43922</v>
      </c>
      <c r="H4388" s="1">
        <f t="shared" ca="1" si="814"/>
        <v>26</v>
      </c>
      <c r="I4388" s="1" t="str">
        <f t="shared" ca="1" si="815"/>
        <v>No</v>
      </c>
      <c r="J4388" s="1" t="s">
        <v>910</v>
      </c>
      <c r="K4388" s="1" t="s">
        <v>911</v>
      </c>
      <c r="L4388" s="1" t="s">
        <v>5711</v>
      </c>
      <c r="M4388" s="1" t="s">
        <v>912</v>
      </c>
      <c r="N4388" s="1"/>
      <c r="O4388" s="1" t="s">
        <v>273</v>
      </c>
      <c r="P4388" s="1">
        <v>16</v>
      </c>
      <c r="Q4388" s="1">
        <v>39</v>
      </c>
      <c r="R4388" s="1">
        <f t="shared" si="813"/>
        <v>16</v>
      </c>
      <c r="S4388" s="1">
        <v>39</v>
      </c>
      <c r="T4388" s="1">
        <f t="shared" si="816"/>
        <v>23</v>
      </c>
      <c r="U4388" s="1" t="s">
        <v>41</v>
      </c>
      <c r="V4388" s="1" t="s">
        <v>312</v>
      </c>
      <c r="W4388" s="1"/>
      <c r="X4388" s="1"/>
      <c r="Y4388" s="1"/>
      <c r="Z4388" s="1"/>
      <c r="AA4388" s="1"/>
      <c r="AB4388" s="1"/>
      <c r="AC4388" s="1"/>
      <c r="AD4388" s="1"/>
      <c r="AE4388" s="1"/>
      <c r="AF4388" s="1"/>
      <c r="AG4388" s="1"/>
      <c r="AH4388" s="1" t="s">
        <v>5712</v>
      </c>
      <c r="AI4388" s="1"/>
      <c r="AJ4388" s="1" t="s">
        <v>49</v>
      </c>
      <c r="AK4388" s="1" t="s">
        <v>76</v>
      </c>
      <c r="AL4388" s="1"/>
      <c r="AM4388" s="1"/>
      <c r="AN4388" s="1"/>
      <c r="AO4388" s="1" t="s">
        <v>5713</v>
      </c>
    </row>
    <row r="4389" spans="1:41">
      <c r="A4389" s="1" t="s">
        <v>8719</v>
      </c>
      <c r="B4389" s="1" t="s">
        <v>3380</v>
      </c>
      <c r="C4389" s="1" t="s">
        <v>52</v>
      </c>
      <c r="D4389" s="1">
        <v>1</v>
      </c>
      <c r="E4389" s="1">
        <v>2306</v>
      </c>
      <c r="F4389" s="5">
        <v>43847</v>
      </c>
      <c r="G4389" s="1"/>
      <c r="H4389" s="1">
        <f t="shared" ca="1" si="814"/>
        <v>257</v>
      </c>
      <c r="I4389" s="1" t="str">
        <f t="shared" ca="1" si="815"/>
        <v>No</v>
      </c>
      <c r="J4389" s="1" t="s">
        <v>304</v>
      </c>
      <c r="K4389" s="1" t="s">
        <v>305</v>
      </c>
      <c r="L4389" s="1"/>
      <c r="M4389" s="1" t="s">
        <v>304</v>
      </c>
      <c r="N4389" s="1"/>
      <c r="O4389" s="1" t="s">
        <v>306</v>
      </c>
      <c r="P4389" s="1">
        <v>16</v>
      </c>
      <c r="Q4389" s="1">
        <v>25</v>
      </c>
      <c r="R4389" s="1">
        <f t="shared" si="813"/>
        <v>16</v>
      </c>
      <c r="S4389" s="1">
        <v>25</v>
      </c>
      <c r="T4389" s="1">
        <f t="shared" si="816"/>
        <v>9</v>
      </c>
      <c r="U4389" s="1" t="s">
        <v>307</v>
      </c>
      <c r="V4389" s="1" t="s">
        <v>1901</v>
      </c>
      <c r="W4389" s="1"/>
      <c r="X4389" s="1"/>
      <c r="Y4389" s="1"/>
      <c r="Z4389" s="1"/>
      <c r="AA4389" s="1"/>
      <c r="AB4389" s="1"/>
      <c r="AC4389" s="1"/>
      <c r="AD4389" s="1"/>
      <c r="AE4389" s="1"/>
      <c r="AF4389" s="1"/>
      <c r="AG4389" s="1"/>
      <c r="AH4389" s="1"/>
      <c r="AI4389" s="1"/>
      <c r="AJ4389" s="1" t="s">
        <v>49</v>
      </c>
      <c r="AK4389" s="1"/>
      <c r="AL4389" s="1"/>
      <c r="AM4389" s="1"/>
      <c r="AN4389" s="1"/>
      <c r="AO4389" s="1" t="s">
        <v>309</v>
      </c>
    </row>
    <row r="4390" spans="1:41">
      <c r="A4390" s="1" t="s">
        <v>8794</v>
      </c>
      <c r="B4390" s="1" t="s">
        <v>1488</v>
      </c>
      <c r="C4390" s="1" t="s">
        <v>52</v>
      </c>
      <c r="D4390" s="1">
        <v>0</v>
      </c>
      <c r="E4390" s="1">
        <v>1099</v>
      </c>
      <c r="F4390" s="5">
        <v>43847</v>
      </c>
      <c r="G4390" s="1"/>
      <c r="H4390" s="1">
        <f t="shared" ca="1" si="814"/>
        <v>257</v>
      </c>
      <c r="I4390" s="1" t="str">
        <f t="shared" ca="1" si="815"/>
        <v>No</v>
      </c>
      <c r="J4390" s="1" t="s">
        <v>304</v>
      </c>
      <c r="K4390" s="1" t="s">
        <v>305</v>
      </c>
      <c r="L4390" s="1"/>
      <c r="M4390" s="1" t="s">
        <v>304</v>
      </c>
      <c r="N4390" s="1"/>
      <c r="O4390" s="1" t="s">
        <v>306</v>
      </c>
      <c r="P4390" s="1">
        <v>16</v>
      </c>
      <c r="Q4390" s="1">
        <v>25</v>
      </c>
      <c r="R4390" s="1">
        <f t="shared" si="813"/>
        <v>16</v>
      </c>
      <c r="S4390" s="1">
        <v>25</v>
      </c>
      <c r="T4390" s="1">
        <f t="shared" si="816"/>
        <v>9</v>
      </c>
      <c r="U4390" s="1" t="s">
        <v>307</v>
      </c>
      <c r="V4390" s="1" t="s">
        <v>872</v>
      </c>
      <c r="W4390" s="1"/>
      <c r="X4390" s="1"/>
      <c r="Y4390" s="1"/>
      <c r="Z4390" s="1"/>
      <c r="AA4390" s="1"/>
      <c r="AB4390" s="1"/>
      <c r="AC4390" s="1"/>
      <c r="AD4390" s="1"/>
      <c r="AE4390" s="1"/>
      <c r="AF4390" s="1"/>
      <c r="AG4390" s="1"/>
      <c r="AH4390" s="1"/>
      <c r="AI4390" s="1"/>
      <c r="AJ4390" s="1" t="s">
        <v>49</v>
      </c>
      <c r="AK4390" s="1"/>
      <c r="AL4390" s="1"/>
      <c r="AM4390" s="1"/>
      <c r="AN4390" s="1"/>
      <c r="AO4390" s="1" t="s">
        <v>309</v>
      </c>
    </row>
    <row r="4391" spans="1:41">
      <c r="A4391" s="1" t="s">
        <v>8797</v>
      </c>
      <c r="B4391" s="1" t="s">
        <v>1488</v>
      </c>
      <c r="C4391" s="1" t="s">
        <v>52</v>
      </c>
      <c r="D4391" s="1">
        <v>0</v>
      </c>
      <c r="E4391" s="1">
        <v>1164</v>
      </c>
      <c r="F4391" s="5">
        <v>43847</v>
      </c>
      <c r="G4391" s="1"/>
      <c r="H4391" s="1">
        <f t="shared" ca="1" si="814"/>
        <v>257</v>
      </c>
      <c r="I4391" s="1" t="str">
        <f t="shared" ca="1" si="815"/>
        <v>No</v>
      </c>
      <c r="J4391" s="1" t="s">
        <v>304</v>
      </c>
      <c r="K4391" s="1" t="s">
        <v>305</v>
      </c>
      <c r="L4391" s="1"/>
      <c r="M4391" s="1" t="s">
        <v>304</v>
      </c>
      <c r="N4391" s="1"/>
      <c r="O4391" s="1" t="s">
        <v>306</v>
      </c>
      <c r="P4391" s="1">
        <v>16</v>
      </c>
      <c r="Q4391" s="1">
        <v>25</v>
      </c>
      <c r="R4391" s="1">
        <f t="shared" si="813"/>
        <v>16</v>
      </c>
      <c r="S4391" s="1">
        <v>25</v>
      </c>
      <c r="T4391" s="1">
        <f t="shared" si="816"/>
        <v>9</v>
      </c>
      <c r="U4391" s="1" t="s">
        <v>307</v>
      </c>
      <c r="V4391" s="1" t="s">
        <v>1901</v>
      </c>
      <c r="W4391" s="1"/>
      <c r="X4391" s="1"/>
      <c r="Y4391" s="1"/>
      <c r="Z4391" s="1"/>
      <c r="AA4391" s="1"/>
      <c r="AB4391" s="1"/>
      <c r="AC4391" s="1"/>
      <c r="AD4391" s="1"/>
      <c r="AE4391" s="1"/>
      <c r="AF4391" s="1"/>
      <c r="AG4391" s="1"/>
      <c r="AH4391" s="1"/>
      <c r="AI4391" s="1"/>
      <c r="AJ4391" s="1" t="s">
        <v>49</v>
      </c>
      <c r="AK4391" s="1"/>
      <c r="AL4391" s="1"/>
      <c r="AM4391" s="1"/>
      <c r="AN4391" s="1"/>
      <c r="AO4391" s="1" t="s">
        <v>309</v>
      </c>
    </row>
    <row r="4392" spans="1:41">
      <c r="A4392" s="1" t="s">
        <v>8820</v>
      </c>
      <c r="B4392" s="1" t="s">
        <v>8821</v>
      </c>
      <c r="C4392" s="1" t="s">
        <v>102</v>
      </c>
      <c r="D4392" s="1">
        <v>20</v>
      </c>
      <c r="E4392" s="1">
        <v>23745</v>
      </c>
      <c r="F4392" s="5">
        <v>43851</v>
      </c>
      <c r="G4392" s="5">
        <v>43899</v>
      </c>
      <c r="H4392" s="1">
        <f t="shared" ca="1" si="814"/>
        <v>48</v>
      </c>
      <c r="I4392" s="1" t="str">
        <f t="shared" ca="1" si="815"/>
        <v>No</v>
      </c>
      <c r="J4392" s="1" t="s">
        <v>103</v>
      </c>
      <c r="K4392" s="1" t="s">
        <v>104</v>
      </c>
      <c r="L4392" s="1"/>
      <c r="M4392" s="1" t="s">
        <v>105</v>
      </c>
      <c r="N4392" s="1"/>
      <c r="O4392" s="1" t="s">
        <v>106</v>
      </c>
      <c r="P4392" s="1">
        <v>16</v>
      </c>
      <c r="Q4392" s="1">
        <v>24</v>
      </c>
      <c r="R4392" s="1">
        <f t="shared" si="813"/>
        <v>16</v>
      </c>
      <c r="S4392" s="1">
        <v>24</v>
      </c>
      <c r="T4392" s="1">
        <f t="shared" si="816"/>
        <v>8</v>
      </c>
      <c r="U4392" s="1" t="s">
        <v>107</v>
      </c>
      <c r="V4392" s="1"/>
      <c r="W4392" s="1"/>
      <c r="X4392" s="1"/>
      <c r="Y4392" s="1"/>
      <c r="Z4392" s="1" t="s">
        <v>108</v>
      </c>
      <c r="AA4392" s="1"/>
      <c r="AB4392" s="1"/>
      <c r="AC4392" s="1"/>
      <c r="AD4392" s="1"/>
      <c r="AE4392" s="1"/>
      <c r="AF4392" s="1"/>
      <c r="AG4392" s="1"/>
      <c r="AH4392" s="1"/>
      <c r="AI4392" s="1"/>
      <c r="AJ4392" s="1" t="s">
        <v>49</v>
      </c>
      <c r="AK4392" s="1"/>
      <c r="AL4392" s="1"/>
      <c r="AM4392" s="1"/>
      <c r="AN4392" s="1"/>
      <c r="AO4392" s="1"/>
    </row>
    <row r="4393" spans="1:41">
      <c r="A4393" s="1" t="s">
        <v>8827</v>
      </c>
      <c r="B4393" s="1" t="s">
        <v>8828</v>
      </c>
      <c r="C4393" s="1" t="s">
        <v>128</v>
      </c>
      <c r="D4393" s="1">
        <v>1000</v>
      </c>
      <c r="E4393" s="1">
        <v>874977</v>
      </c>
      <c r="F4393" s="5">
        <v>43853</v>
      </c>
      <c r="G4393" s="5">
        <v>43871</v>
      </c>
      <c r="H4393" s="1">
        <f t="shared" ca="1" si="814"/>
        <v>18</v>
      </c>
      <c r="I4393" s="1" t="str">
        <f t="shared" ca="1" si="815"/>
        <v>No</v>
      </c>
      <c r="J4393" s="1" t="s">
        <v>1064</v>
      </c>
      <c r="K4393" s="1" t="s">
        <v>1065</v>
      </c>
      <c r="L4393" s="1"/>
      <c r="M4393" s="1" t="s">
        <v>2804</v>
      </c>
      <c r="N4393" s="1"/>
      <c r="O4393" s="1" t="s">
        <v>8829</v>
      </c>
      <c r="P4393" s="1">
        <v>16</v>
      </c>
      <c r="Q4393" s="1">
        <v>20</v>
      </c>
      <c r="R4393" s="1">
        <f t="shared" si="813"/>
        <v>16</v>
      </c>
      <c r="S4393" s="1">
        <v>20</v>
      </c>
      <c r="T4393" s="1">
        <f t="shared" si="816"/>
        <v>4</v>
      </c>
      <c r="U4393" s="1" t="s">
        <v>132</v>
      </c>
      <c r="V4393" s="1" t="s">
        <v>1067</v>
      </c>
      <c r="W4393" s="1"/>
      <c r="X4393" s="1"/>
      <c r="Y4393" s="1"/>
      <c r="Z4393" s="1"/>
      <c r="AA4393" s="1"/>
      <c r="AB4393" s="1"/>
      <c r="AC4393" s="1"/>
      <c r="AD4393" s="1"/>
      <c r="AE4393" s="1"/>
      <c r="AF4393" s="1"/>
      <c r="AG4393" s="1"/>
      <c r="AH4393" s="1" t="s">
        <v>8830</v>
      </c>
      <c r="AI4393" s="1"/>
      <c r="AJ4393" s="1" t="s">
        <v>49</v>
      </c>
      <c r="AK4393" s="1" t="s">
        <v>637</v>
      </c>
      <c r="AL4393" s="1"/>
      <c r="AM4393" s="1"/>
      <c r="AN4393" s="1"/>
      <c r="AO4393" s="1" t="s">
        <v>8831</v>
      </c>
    </row>
    <row r="4394" spans="1:41">
      <c r="A4394" s="1" t="s">
        <v>8963</v>
      </c>
      <c r="B4394" s="1" t="s">
        <v>975</v>
      </c>
      <c r="C4394" s="1" t="s">
        <v>52</v>
      </c>
      <c r="D4394" s="1">
        <v>0</v>
      </c>
      <c r="E4394" s="1">
        <v>1679</v>
      </c>
      <c r="F4394" s="5">
        <v>43847</v>
      </c>
      <c r="G4394" s="1"/>
      <c r="H4394" s="1">
        <f t="shared" ca="1" si="814"/>
        <v>257</v>
      </c>
      <c r="I4394" s="1" t="str">
        <f t="shared" ca="1" si="815"/>
        <v>No</v>
      </c>
      <c r="J4394" s="1" t="s">
        <v>304</v>
      </c>
      <c r="K4394" s="1" t="s">
        <v>305</v>
      </c>
      <c r="L4394" s="1"/>
      <c r="M4394" s="1" t="s">
        <v>304</v>
      </c>
      <c r="N4394" s="1"/>
      <c r="O4394" s="1" t="s">
        <v>306</v>
      </c>
      <c r="P4394" s="1">
        <v>16</v>
      </c>
      <c r="Q4394" s="1">
        <v>25</v>
      </c>
      <c r="R4394" s="1">
        <f t="shared" si="813"/>
        <v>16</v>
      </c>
      <c r="S4394" s="1">
        <v>25</v>
      </c>
      <c r="T4394" s="1">
        <f t="shared" si="816"/>
        <v>9</v>
      </c>
      <c r="U4394" s="1" t="s">
        <v>307</v>
      </c>
      <c r="V4394" s="1" t="s">
        <v>872</v>
      </c>
      <c r="W4394" s="1"/>
      <c r="X4394" s="1"/>
      <c r="Y4394" s="1"/>
      <c r="Z4394" s="1"/>
      <c r="AA4394" s="1"/>
      <c r="AB4394" s="1"/>
      <c r="AC4394" s="1"/>
      <c r="AD4394" s="1"/>
      <c r="AE4394" s="1"/>
      <c r="AF4394" s="1"/>
      <c r="AG4394" s="1"/>
      <c r="AH4394" s="1"/>
      <c r="AI4394" s="1"/>
      <c r="AJ4394" s="1" t="s">
        <v>49</v>
      </c>
      <c r="AK4394" s="1"/>
      <c r="AL4394" s="1"/>
      <c r="AM4394" s="1"/>
      <c r="AN4394" s="1"/>
      <c r="AO4394" s="1" t="s">
        <v>309</v>
      </c>
    </row>
    <row r="4395" spans="1:41">
      <c r="A4395" s="1" t="s">
        <v>9169</v>
      </c>
      <c r="B4395" s="1" t="s">
        <v>877</v>
      </c>
      <c r="C4395" s="1" t="s">
        <v>52</v>
      </c>
      <c r="D4395" s="1">
        <v>0</v>
      </c>
      <c r="E4395" s="1">
        <v>1507</v>
      </c>
      <c r="F4395" s="5">
        <v>43847</v>
      </c>
      <c r="G4395" s="1"/>
      <c r="H4395" s="1">
        <f t="shared" ca="1" si="814"/>
        <v>257</v>
      </c>
      <c r="I4395" s="1" t="str">
        <f t="shared" ca="1" si="815"/>
        <v>No</v>
      </c>
      <c r="J4395" s="1" t="s">
        <v>304</v>
      </c>
      <c r="K4395" s="1" t="s">
        <v>305</v>
      </c>
      <c r="L4395" s="1"/>
      <c r="M4395" s="1" t="s">
        <v>304</v>
      </c>
      <c r="N4395" s="1"/>
      <c r="O4395" s="1" t="s">
        <v>306</v>
      </c>
      <c r="P4395" s="1">
        <v>16</v>
      </c>
      <c r="Q4395" s="1">
        <v>25</v>
      </c>
      <c r="R4395" s="1">
        <f t="shared" si="813"/>
        <v>16</v>
      </c>
      <c r="S4395" s="1">
        <v>25</v>
      </c>
      <c r="T4395" s="1">
        <f t="shared" si="816"/>
        <v>9</v>
      </c>
      <c r="U4395" s="1" t="s">
        <v>307</v>
      </c>
      <c r="V4395" s="1" t="s">
        <v>1901</v>
      </c>
      <c r="W4395" s="1"/>
      <c r="X4395" s="1"/>
      <c r="Y4395" s="1"/>
      <c r="Z4395" s="1"/>
      <c r="AA4395" s="1"/>
      <c r="AB4395" s="1"/>
      <c r="AC4395" s="1"/>
      <c r="AD4395" s="1"/>
      <c r="AE4395" s="1"/>
      <c r="AF4395" s="1"/>
      <c r="AG4395" s="1"/>
      <c r="AH4395" s="1"/>
      <c r="AI4395" s="1"/>
      <c r="AJ4395" s="1" t="s">
        <v>49</v>
      </c>
      <c r="AK4395" s="1"/>
      <c r="AL4395" s="1"/>
      <c r="AM4395" s="1"/>
      <c r="AN4395" s="1"/>
      <c r="AO4395" s="1" t="s">
        <v>309</v>
      </c>
    </row>
    <row r="4396" spans="1:41">
      <c r="A4396" s="1" t="s">
        <v>9217</v>
      </c>
      <c r="B4396" s="1" t="s">
        <v>1894</v>
      </c>
      <c r="C4396" s="1" t="s">
        <v>52</v>
      </c>
      <c r="D4396" s="1">
        <v>1</v>
      </c>
      <c r="E4396" s="1">
        <v>3058</v>
      </c>
      <c r="F4396" s="5">
        <v>43847</v>
      </c>
      <c r="G4396" s="1"/>
      <c r="H4396" s="1">
        <f t="shared" ca="1" si="814"/>
        <v>257</v>
      </c>
      <c r="I4396" s="1" t="str">
        <f t="shared" ca="1" si="815"/>
        <v>No</v>
      </c>
      <c r="J4396" s="1" t="s">
        <v>304</v>
      </c>
      <c r="K4396" s="1" t="s">
        <v>305</v>
      </c>
      <c r="L4396" s="1"/>
      <c r="M4396" s="1" t="s">
        <v>304</v>
      </c>
      <c r="N4396" s="1"/>
      <c r="O4396" s="1" t="s">
        <v>306</v>
      </c>
      <c r="P4396" s="1">
        <v>16</v>
      </c>
      <c r="Q4396" s="1">
        <v>25</v>
      </c>
      <c r="R4396" s="1">
        <f t="shared" si="813"/>
        <v>16</v>
      </c>
      <c r="S4396" s="1">
        <v>25</v>
      </c>
      <c r="T4396" s="1">
        <f t="shared" si="816"/>
        <v>9</v>
      </c>
      <c r="U4396" s="1" t="s">
        <v>307</v>
      </c>
      <c r="V4396" s="1" t="s">
        <v>878</v>
      </c>
      <c r="W4396" s="1"/>
      <c r="X4396" s="1"/>
      <c r="Y4396" s="1"/>
      <c r="Z4396" s="1"/>
      <c r="AA4396" s="1"/>
      <c r="AB4396" s="1"/>
      <c r="AC4396" s="1"/>
      <c r="AD4396" s="1"/>
      <c r="AE4396" s="1"/>
      <c r="AF4396" s="1"/>
      <c r="AG4396" s="1"/>
      <c r="AH4396" s="1"/>
      <c r="AI4396" s="1"/>
      <c r="AJ4396" s="1" t="s">
        <v>49</v>
      </c>
      <c r="AK4396" s="1"/>
      <c r="AL4396" s="1"/>
      <c r="AM4396" s="1"/>
      <c r="AN4396" s="1"/>
      <c r="AO4396" s="1" t="s">
        <v>309</v>
      </c>
    </row>
    <row r="4397" spans="1:41">
      <c r="A4397" s="1" t="s">
        <v>9263</v>
      </c>
      <c r="B4397" s="1" t="s">
        <v>9264</v>
      </c>
      <c r="C4397" s="1" t="s">
        <v>36</v>
      </c>
      <c r="D4397" s="1">
        <v>15</v>
      </c>
      <c r="E4397" s="1">
        <v>14260</v>
      </c>
      <c r="F4397" s="5">
        <v>43929</v>
      </c>
      <c r="G4397" s="5">
        <v>43997</v>
      </c>
      <c r="H4397" s="1">
        <f t="shared" ca="1" si="814"/>
        <v>68</v>
      </c>
      <c r="I4397" s="1" t="str">
        <f t="shared" ca="1" si="815"/>
        <v>No</v>
      </c>
      <c r="J4397" s="1" t="s">
        <v>111</v>
      </c>
      <c r="K4397" s="1" t="s">
        <v>112</v>
      </c>
      <c r="L4397" s="1"/>
      <c r="M4397" s="1" t="s">
        <v>244</v>
      </c>
      <c r="N4397" s="1"/>
      <c r="O4397" s="1" t="s">
        <v>245</v>
      </c>
      <c r="P4397" s="1">
        <v>16</v>
      </c>
      <c r="Q4397" s="1">
        <v>30</v>
      </c>
      <c r="R4397" s="1">
        <f t="shared" si="813"/>
        <v>16</v>
      </c>
      <c r="S4397" s="1">
        <v>30</v>
      </c>
      <c r="T4397" s="1">
        <f t="shared" si="816"/>
        <v>14</v>
      </c>
      <c r="U4397" s="1" t="s">
        <v>41</v>
      </c>
      <c r="V4397" s="1"/>
      <c r="W4397" s="1" t="s">
        <v>246</v>
      </c>
      <c r="X4397" s="1"/>
      <c r="Y4397" s="1"/>
      <c r="Z4397" s="1"/>
      <c r="AA4397" s="1"/>
      <c r="AB4397" s="1"/>
      <c r="AC4397" s="1"/>
      <c r="AD4397" s="1"/>
      <c r="AE4397" s="1"/>
      <c r="AF4397" s="1"/>
      <c r="AG4397" s="1"/>
      <c r="AH4397" s="1"/>
      <c r="AI4397" s="1"/>
      <c r="AJ4397" s="1" t="s">
        <v>49</v>
      </c>
      <c r="AK4397" s="1"/>
      <c r="AL4397" s="1"/>
      <c r="AM4397" s="1"/>
      <c r="AN4397" s="1"/>
      <c r="AO4397" s="1" t="s">
        <v>9265</v>
      </c>
    </row>
    <row r="4398" spans="1:41">
      <c r="A4398" s="1" t="s">
        <v>9273</v>
      </c>
      <c r="B4398" s="1" t="s">
        <v>1692</v>
      </c>
      <c r="C4398" s="1" t="s">
        <v>52</v>
      </c>
      <c r="D4398" s="1">
        <v>40</v>
      </c>
      <c r="E4398" s="1">
        <v>62508</v>
      </c>
      <c r="F4398" s="5">
        <v>43853</v>
      </c>
      <c r="G4398" s="5">
        <v>43854</v>
      </c>
      <c r="H4398" s="1">
        <f t="shared" ca="1" si="814"/>
        <v>1</v>
      </c>
      <c r="I4398" s="1" t="str">
        <f t="shared" ca="1" si="815"/>
        <v>No</v>
      </c>
      <c r="J4398" s="1" t="s">
        <v>304</v>
      </c>
      <c r="K4398" s="1" t="s">
        <v>305</v>
      </c>
      <c r="L4398" s="1"/>
      <c r="M4398" s="1" t="s">
        <v>304</v>
      </c>
      <c r="N4398" s="1"/>
      <c r="O4398" s="1" t="s">
        <v>306</v>
      </c>
      <c r="P4398" s="1">
        <v>16</v>
      </c>
      <c r="Q4398" s="1">
        <v>25</v>
      </c>
      <c r="R4398" s="1">
        <f t="shared" si="813"/>
        <v>16</v>
      </c>
      <c r="S4398" s="1">
        <v>25</v>
      </c>
      <c r="T4398" s="1">
        <f t="shared" si="816"/>
        <v>9</v>
      </c>
      <c r="U4398" s="1" t="s">
        <v>307</v>
      </c>
      <c r="V4398" s="1"/>
      <c r="W4398" s="1"/>
      <c r="X4398" s="1"/>
      <c r="Y4398" s="1"/>
      <c r="Z4398" s="1"/>
      <c r="AA4398" s="1"/>
      <c r="AB4398" s="1"/>
      <c r="AC4398" s="1"/>
      <c r="AD4398" s="1"/>
      <c r="AE4398" s="1"/>
      <c r="AF4398" s="1"/>
      <c r="AG4398" s="1"/>
      <c r="AH4398" s="1"/>
      <c r="AI4398" s="1"/>
      <c r="AJ4398" s="1" t="s">
        <v>49</v>
      </c>
      <c r="AK4398" s="1"/>
      <c r="AL4398" s="1"/>
      <c r="AM4398" s="1"/>
      <c r="AN4398" s="1"/>
      <c r="AO4398" s="1" t="s">
        <v>1693</v>
      </c>
    </row>
    <row r="4399" spans="1:41">
      <c r="A4399" s="1" t="s">
        <v>9279</v>
      </c>
      <c r="B4399" s="1" t="s">
        <v>9280</v>
      </c>
      <c r="C4399" s="1" t="s">
        <v>102</v>
      </c>
      <c r="D4399" s="1">
        <v>566</v>
      </c>
      <c r="E4399" s="1">
        <v>320950</v>
      </c>
      <c r="F4399" s="5">
        <v>44042</v>
      </c>
      <c r="G4399" s="5">
        <v>44065</v>
      </c>
      <c r="H4399" s="1">
        <f t="shared" ca="1" si="814"/>
        <v>23</v>
      </c>
      <c r="I4399" s="1" t="str">
        <f t="shared" ca="1" si="815"/>
        <v>No</v>
      </c>
      <c r="J4399" s="1" t="s">
        <v>103</v>
      </c>
      <c r="K4399" s="1" t="s">
        <v>104</v>
      </c>
      <c r="L4399" s="1"/>
      <c r="M4399" s="1" t="s">
        <v>105</v>
      </c>
      <c r="N4399" s="1"/>
      <c r="O4399" s="1" t="s">
        <v>106</v>
      </c>
      <c r="P4399" s="1">
        <v>16</v>
      </c>
      <c r="Q4399" s="1">
        <v>24</v>
      </c>
      <c r="R4399" s="1">
        <f t="shared" si="813"/>
        <v>16</v>
      </c>
      <c r="S4399" s="1">
        <v>24</v>
      </c>
      <c r="T4399" s="1">
        <f t="shared" si="816"/>
        <v>8</v>
      </c>
      <c r="U4399" s="1" t="s">
        <v>107</v>
      </c>
      <c r="V4399" s="1"/>
      <c r="W4399" s="1"/>
      <c r="X4399" s="1"/>
      <c r="Y4399" s="1"/>
      <c r="Z4399" s="1"/>
      <c r="AA4399" s="1"/>
      <c r="AB4399" s="1" t="s">
        <v>4772</v>
      </c>
      <c r="AC4399" s="1"/>
      <c r="AD4399" s="1"/>
      <c r="AE4399" s="1"/>
      <c r="AF4399" s="1"/>
      <c r="AG4399" s="1"/>
      <c r="AH4399" s="1" t="s">
        <v>6045</v>
      </c>
      <c r="AI4399" s="1"/>
      <c r="AJ4399" s="1" t="s">
        <v>49</v>
      </c>
      <c r="AK4399" s="1"/>
      <c r="AL4399" s="1"/>
      <c r="AM4399" s="1"/>
      <c r="AN4399" s="1"/>
      <c r="AO4399" s="1" t="s">
        <v>9281</v>
      </c>
    </row>
    <row r="4400" spans="1:41">
      <c r="A4400" s="4" t="s">
        <v>9311</v>
      </c>
      <c r="B4400" s="1" t="s">
        <v>9312</v>
      </c>
      <c r="C4400" s="1" t="s">
        <v>52</v>
      </c>
      <c r="D4400" s="1">
        <v>13</v>
      </c>
      <c r="E4400" s="1">
        <v>25765</v>
      </c>
      <c r="F4400" s="5">
        <v>43841</v>
      </c>
      <c r="G4400" s="5">
        <v>43842</v>
      </c>
      <c r="H4400" s="1">
        <f t="shared" ca="1" si="814"/>
        <v>1</v>
      </c>
      <c r="I4400" s="1" t="str">
        <f t="shared" ca="1" si="815"/>
        <v>No</v>
      </c>
      <c r="J4400" s="1" t="s">
        <v>304</v>
      </c>
      <c r="K4400" s="1" t="s">
        <v>305</v>
      </c>
      <c r="L4400" s="1" t="s">
        <v>512</v>
      </c>
      <c r="M4400" s="1" t="s">
        <v>304</v>
      </c>
      <c r="N4400" s="1"/>
      <c r="O4400" s="1" t="s">
        <v>306</v>
      </c>
      <c r="P4400" s="1">
        <v>16</v>
      </c>
      <c r="Q4400" s="1">
        <v>25</v>
      </c>
      <c r="R4400" s="1">
        <f t="shared" si="813"/>
        <v>16</v>
      </c>
      <c r="S4400" s="1">
        <v>25</v>
      </c>
      <c r="T4400" s="1">
        <f t="shared" si="816"/>
        <v>9</v>
      </c>
      <c r="U4400" s="1" t="s">
        <v>307</v>
      </c>
      <c r="V4400" s="1"/>
      <c r="W4400" s="1"/>
      <c r="X4400" s="1"/>
      <c r="Y4400" s="1"/>
      <c r="Z4400" s="1"/>
      <c r="AA4400" s="1"/>
      <c r="AB4400" s="1"/>
      <c r="AC4400" s="1"/>
      <c r="AD4400" s="1"/>
      <c r="AE4400" s="1"/>
      <c r="AF4400" s="1"/>
      <c r="AG4400" s="1"/>
      <c r="AH4400" s="1"/>
      <c r="AI4400" s="1"/>
      <c r="AJ4400" s="1" t="s">
        <v>49</v>
      </c>
      <c r="AK4400" s="1"/>
      <c r="AL4400" s="1"/>
      <c r="AM4400" s="1"/>
      <c r="AN4400" s="1"/>
      <c r="AO4400" s="1" t="s">
        <v>1296</v>
      </c>
    </row>
    <row r="4401" spans="1:41">
      <c r="A4401" s="1" t="s">
        <v>9371</v>
      </c>
      <c r="B4401" s="1" t="s">
        <v>9372</v>
      </c>
      <c r="C4401" s="1" t="s">
        <v>36</v>
      </c>
      <c r="D4401" s="1">
        <v>110</v>
      </c>
      <c r="E4401" s="1">
        <v>79268</v>
      </c>
      <c r="F4401" s="5">
        <v>43896</v>
      </c>
      <c r="G4401" s="5">
        <v>43922</v>
      </c>
      <c r="H4401" s="1">
        <f t="shared" ca="1" si="814"/>
        <v>26</v>
      </c>
      <c r="I4401" s="1" t="str">
        <f t="shared" ca="1" si="815"/>
        <v>No</v>
      </c>
      <c r="J4401" s="1" t="s">
        <v>910</v>
      </c>
      <c r="K4401" s="1" t="s">
        <v>911</v>
      </c>
      <c r="L4401" s="1" t="s">
        <v>5711</v>
      </c>
      <c r="M4401" s="1" t="s">
        <v>912</v>
      </c>
      <c r="N4401" s="1"/>
      <c r="O4401" s="1" t="s">
        <v>273</v>
      </c>
      <c r="P4401" s="1">
        <v>16</v>
      </c>
      <c r="Q4401" s="1">
        <v>39</v>
      </c>
      <c r="R4401" s="1">
        <f t="shared" si="813"/>
        <v>16</v>
      </c>
      <c r="S4401" s="1">
        <v>39</v>
      </c>
      <c r="T4401" s="1">
        <f t="shared" si="816"/>
        <v>23</v>
      </c>
      <c r="U4401" s="1" t="s">
        <v>41</v>
      </c>
      <c r="V4401" s="1" t="s">
        <v>312</v>
      </c>
      <c r="W4401" s="1"/>
      <c r="X4401" s="1"/>
      <c r="Y4401" s="1"/>
      <c r="Z4401" s="1"/>
      <c r="AA4401" s="1"/>
      <c r="AB4401" s="1"/>
      <c r="AC4401" s="1"/>
      <c r="AD4401" s="1"/>
      <c r="AE4401" s="1"/>
      <c r="AF4401" s="1"/>
      <c r="AG4401" s="1"/>
      <c r="AH4401" s="1" t="s">
        <v>5712</v>
      </c>
      <c r="AI4401" s="1"/>
      <c r="AJ4401" s="1" t="s">
        <v>49</v>
      </c>
      <c r="AK4401" s="1" t="s">
        <v>76</v>
      </c>
      <c r="AL4401" s="1"/>
      <c r="AM4401" s="1"/>
      <c r="AN4401" s="1"/>
      <c r="AO4401" s="1" t="s">
        <v>5713</v>
      </c>
    </row>
    <row r="4402" spans="1:41">
      <c r="A4402" s="1" t="s">
        <v>9462</v>
      </c>
      <c r="B4402" s="1" t="s">
        <v>303</v>
      </c>
      <c r="C4402" s="1" t="s">
        <v>52</v>
      </c>
      <c r="D4402" s="1">
        <v>0</v>
      </c>
      <c r="E4402" s="1">
        <v>808</v>
      </c>
      <c r="F4402" s="5">
        <v>43847</v>
      </c>
      <c r="G4402" s="1"/>
      <c r="H4402" s="1">
        <f t="shared" ca="1" si="814"/>
        <v>257</v>
      </c>
      <c r="I4402" s="1" t="str">
        <f t="shared" ca="1" si="815"/>
        <v>No</v>
      </c>
      <c r="J4402" s="1" t="s">
        <v>304</v>
      </c>
      <c r="K4402" s="1" t="s">
        <v>305</v>
      </c>
      <c r="L4402" s="1"/>
      <c r="M4402" s="1" t="s">
        <v>304</v>
      </c>
      <c r="N4402" s="1"/>
      <c r="O4402" s="1" t="s">
        <v>306</v>
      </c>
      <c r="P4402" s="1">
        <v>16</v>
      </c>
      <c r="Q4402" s="1">
        <v>25</v>
      </c>
      <c r="R4402" s="1">
        <f t="shared" si="813"/>
        <v>16</v>
      </c>
      <c r="S4402" s="1">
        <v>25</v>
      </c>
      <c r="T4402" s="1">
        <f t="shared" si="816"/>
        <v>9</v>
      </c>
      <c r="U4402" s="1" t="s">
        <v>307</v>
      </c>
      <c r="V4402" s="1" t="s">
        <v>878</v>
      </c>
      <c r="W4402" s="1"/>
      <c r="X4402" s="1"/>
      <c r="Y4402" s="1"/>
      <c r="Z4402" s="1"/>
      <c r="AA4402" s="1"/>
      <c r="AB4402" s="1"/>
      <c r="AC4402" s="1"/>
      <c r="AD4402" s="1"/>
      <c r="AE4402" s="1"/>
      <c r="AF4402" s="1"/>
      <c r="AG4402" s="1"/>
      <c r="AH4402" s="1"/>
      <c r="AI4402" s="1"/>
      <c r="AJ4402" s="1" t="s">
        <v>49</v>
      </c>
      <c r="AK4402" s="1"/>
      <c r="AL4402" s="1"/>
      <c r="AM4402" s="1"/>
      <c r="AN4402" s="1"/>
      <c r="AO4402" s="1" t="s">
        <v>309</v>
      </c>
    </row>
    <row r="4403" spans="1:41">
      <c r="A4403" s="1" t="s">
        <v>9464</v>
      </c>
      <c r="B4403" s="1" t="s">
        <v>9465</v>
      </c>
      <c r="C4403" s="1" t="s">
        <v>52</v>
      </c>
      <c r="D4403" s="1">
        <v>10</v>
      </c>
      <c r="E4403" s="1">
        <v>12485</v>
      </c>
      <c r="F4403" s="5">
        <v>43846</v>
      </c>
      <c r="G4403" s="5">
        <v>43847</v>
      </c>
      <c r="H4403" s="1">
        <f t="shared" ca="1" si="814"/>
        <v>1</v>
      </c>
      <c r="I4403" s="1" t="str">
        <f t="shared" ca="1" si="815"/>
        <v>No</v>
      </c>
      <c r="J4403" s="1" t="s">
        <v>304</v>
      </c>
      <c r="K4403" s="1" t="s">
        <v>305</v>
      </c>
      <c r="L4403" s="1" t="s">
        <v>512</v>
      </c>
      <c r="M4403" s="1" t="s">
        <v>304</v>
      </c>
      <c r="N4403" s="1"/>
      <c r="O4403" s="1" t="s">
        <v>306</v>
      </c>
      <c r="P4403" s="1">
        <v>16</v>
      </c>
      <c r="Q4403" s="1">
        <v>25</v>
      </c>
      <c r="R4403" s="1">
        <f t="shared" si="813"/>
        <v>16</v>
      </c>
      <c r="S4403" s="1">
        <v>25</v>
      </c>
      <c r="T4403" s="1">
        <f t="shared" si="816"/>
        <v>9</v>
      </c>
      <c r="U4403" s="1" t="s">
        <v>307</v>
      </c>
      <c r="V4403" s="1"/>
      <c r="W4403" s="1"/>
      <c r="X4403" s="1"/>
      <c r="Y4403" s="1"/>
      <c r="Z4403" s="1"/>
      <c r="AA4403" s="1"/>
      <c r="AB4403" s="1"/>
      <c r="AC4403" s="1"/>
      <c r="AD4403" s="1"/>
      <c r="AE4403" s="1"/>
      <c r="AF4403" s="1"/>
      <c r="AG4403" s="1"/>
      <c r="AH4403" s="1"/>
      <c r="AI4403" s="1"/>
      <c r="AJ4403" s="1" t="s">
        <v>49</v>
      </c>
      <c r="AK4403" s="1"/>
      <c r="AL4403" s="1"/>
      <c r="AM4403" s="1"/>
      <c r="AN4403" s="1"/>
      <c r="AO4403" s="1" t="s">
        <v>9466</v>
      </c>
    </row>
    <row r="4404" spans="1:41">
      <c r="A4404" s="1" t="s">
        <v>9493</v>
      </c>
      <c r="B4404" s="1" t="s">
        <v>9494</v>
      </c>
      <c r="C4404" s="1" t="s">
        <v>36</v>
      </c>
      <c r="D4404" s="1">
        <v>135</v>
      </c>
      <c r="E4404" s="1">
        <v>106469</v>
      </c>
      <c r="F4404" s="5">
        <v>43920</v>
      </c>
      <c r="G4404" s="5">
        <v>43934</v>
      </c>
      <c r="H4404" s="1">
        <f t="shared" ca="1" si="814"/>
        <v>14</v>
      </c>
      <c r="I4404" s="1" t="str">
        <f t="shared" ca="1" si="815"/>
        <v>No</v>
      </c>
      <c r="J4404" s="1" t="s">
        <v>1844</v>
      </c>
      <c r="K4404" s="1" t="s">
        <v>1845</v>
      </c>
      <c r="L4404" s="1" t="s">
        <v>1846</v>
      </c>
      <c r="M4404" s="1" t="s">
        <v>1846</v>
      </c>
      <c r="N4404" s="1"/>
      <c r="O4404" s="1" t="s">
        <v>218</v>
      </c>
      <c r="P4404" s="1">
        <v>16</v>
      </c>
      <c r="Q4404" s="1"/>
      <c r="R4404" s="1">
        <f t="shared" si="813"/>
        <v>16</v>
      </c>
      <c r="S4404" s="1" t="str">
        <f>IF(ISBLANK(Q4404)=TRUE,"80",Q4404)</f>
        <v>80</v>
      </c>
      <c r="T4404" s="1">
        <f t="shared" si="816"/>
        <v>64</v>
      </c>
      <c r="U4404" s="1" t="s">
        <v>41</v>
      </c>
      <c r="V4404" s="1" t="s">
        <v>1847</v>
      </c>
      <c r="W4404" s="1"/>
      <c r="X4404" s="1"/>
      <c r="Y4404" s="1"/>
      <c r="Z4404" s="1"/>
      <c r="AA4404" s="1"/>
      <c r="AB4404" s="1"/>
      <c r="AC4404" s="1"/>
      <c r="AD4404" s="1"/>
      <c r="AE4404" s="1"/>
      <c r="AF4404" s="1"/>
      <c r="AG4404" s="1"/>
      <c r="AH4404" s="1"/>
      <c r="AI4404" s="1"/>
      <c r="AJ4404" s="1" t="s">
        <v>49</v>
      </c>
      <c r="AK4404" s="1"/>
      <c r="AL4404" s="1"/>
      <c r="AM4404" s="1"/>
      <c r="AN4404" s="1"/>
      <c r="AO4404" s="1" t="s">
        <v>9495</v>
      </c>
    </row>
    <row r="4405" spans="1:41">
      <c r="A4405" s="1" t="s">
        <v>9541</v>
      </c>
      <c r="B4405" s="1" t="s">
        <v>9542</v>
      </c>
      <c r="C4405" s="1" t="s">
        <v>36</v>
      </c>
      <c r="D4405" s="1">
        <v>104</v>
      </c>
      <c r="E4405" s="1">
        <v>75929</v>
      </c>
      <c r="F4405" s="5">
        <v>43896</v>
      </c>
      <c r="G4405" s="5">
        <v>43922</v>
      </c>
      <c r="H4405" s="1">
        <f t="shared" ca="1" si="814"/>
        <v>26</v>
      </c>
      <c r="I4405" s="1" t="str">
        <f t="shared" ca="1" si="815"/>
        <v>No</v>
      </c>
      <c r="J4405" s="1" t="s">
        <v>910</v>
      </c>
      <c r="K4405" s="1" t="s">
        <v>911</v>
      </c>
      <c r="L4405" s="1" t="s">
        <v>5711</v>
      </c>
      <c r="M4405" s="1" t="s">
        <v>912</v>
      </c>
      <c r="N4405" s="1"/>
      <c r="O4405" s="1" t="s">
        <v>273</v>
      </c>
      <c r="P4405" s="1">
        <v>16</v>
      </c>
      <c r="Q4405" s="1">
        <v>39</v>
      </c>
      <c r="R4405" s="1">
        <f t="shared" si="813"/>
        <v>16</v>
      </c>
      <c r="S4405" s="1">
        <v>39</v>
      </c>
      <c r="T4405" s="1">
        <f t="shared" si="816"/>
        <v>23</v>
      </c>
      <c r="U4405" s="1" t="s">
        <v>41</v>
      </c>
      <c r="V4405" s="1" t="s">
        <v>312</v>
      </c>
      <c r="W4405" s="1"/>
      <c r="X4405" s="1"/>
      <c r="Y4405" s="1"/>
      <c r="Z4405" s="1"/>
      <c r="AA4405" s="1"/>
      <c r="AB4405" s="1"/>
      <c r="AC4405" s="1"/>
      <c r="AD4405" s="1"/>
      <c r="AE4405" s="1"/>
      <c r="AF4405" s="1"/>
      <c r="AG4405" s="1"/>
      <c r="AH4405" s="1" t="s">
        <v>5712</v>
      </c>
      <c r="AI4405" s="1"/>
      <c r="AJ4405" s="1" t="s">
        <v>49</v>
      </c>
      <c r="AK4405" s="1" t="s">
        <v>76</v>
      </c>
      <c r="AL4405" s="1"/>
      <c r="AM4405" s="1"/>
      <c r="AN4405" s="1"/>
      <c r="AO4405" s="1" t="s">
        <v>5713</v>
      </c>
    </row>
    <row r="4406" spans="1:41">
      <c r="A4406" s="1" t="s">
        <v>9555</v>
      </c>
      <c r="B4406" s="1" t="s">
        <v>1692</v>
      </c>
      <c r="C4406" s="1" t="s">
        <v>52</v>
      </c>
      <c r="D4406" s="1">
        <v>15</v>
      </c>
      <c r="E4406" s="1">
        <v>29751</v>
      </c>
      <c r="F4406" s="5">
        <v>43857</v>
      </c>
      <c r="G4406" s="5">
        <v>43858</v>
      </c>
      <c r="H4406" s="1">
        <f t="shared" ca="1" si="814"/>
        <v>1</v>
      </c>
      <c r="I4406" s="1" t="str">
        <f t="shared" ca="1" si="815"/>
        <v>No</v>
      </c>
      <c r="J4406" s="1" t="s">
        <v>304</v>
      </c>
      <c r="K4406" s="1" t="s">
        <v>305</v>
      </c>
      <c r="L4406" s="1"/>
      <c r="M4406" s="1" t="s">
        <v>304</v>
      </c>
      <c r="N4406" s="1"/>
      <c r="O4406" s="1" t="s">
        <v>306</v>
      </c>
      <c r="P4406" s="1">
        <v>16</v>
      </c>
      <c r="Q4406" s="1">
        <v>25</v>
      </c>
      <c r="R4406" s="1">
        <f t="shared" si="813"/>
        <v>16</v>
      </c>
      <c r="S4406" s="1">
        <v>25</v>
      </c>
      <c r="T4406" s="1">
        <f t="shared" si="816"/>
        <v>9</v>
      </c>
      <c r="U4406" s="1" t="s">
        <v>307</v>
      </c>
      <c r="V4406" s="1"/>
      <c r="W4406" s="1"/>
      <c r="X4406" s="1"/>
      <c r="Y4406" s="1"/>
      <c r="Z4406" s="1"/>
      <c r="AA4406" s="1"/>
      <c r="AB4406" s="1"/>
      <c r="AC4406" s="1"/>
      <c r="AD4406" s="1"/>
      <c r="AE4406" s="1"/>
      <c r="AF4406" s="1"/>
      <c r="AG4406" s="1"/>
      <c r="AH4406" s="1"/>
      <c r="AI4406" s="1"/>
      <c r="AJ4406" s="1" t="s">
        <v>49</v>
      </c>
      <c r="AK4406" s="1"/>
      <c r="AL4406" s="1"/>
      <c r="AM4406" s="1"/>
      <c r="AN4406" s="1"/>
      <c r="AO4406" s="1" t="s">
        <v>1693</v>
      </c>
    </row>
    <row r="4407" spans="1:41">
      <c r="A4407" s="1" t="s">
        <v>9659</v>
      </c>
      <c r="B4407" s="1" t="s">
        <v>9660</v>
      </c>
      <c r="C4407" s="1" t="s">
        <v>102</v>
      </c>
      <c r="D4407" s="1">
        <v>1189</v>
      </c>
      <c r="E4407" s="1">
        <v>660156</v>
      </c>
      <c r="F4407" s="5">
        <v>44042</v>
      </c>
      <c r="G4407" s="5">
        <v>44065</v>
      </c>
      <c r="H4407" s="1">
        <f t="shared" ca="1" si="814"/>
        <v>23</v>
      </c>
      <c r="I4407" s="1" t="str">
        <f t="shared" ca="1" si="815"/>
        <v>No</v>
      </c>
      <c r="J4407" s="1" t="s">
        <v>103</v>
      </c>
      <c r="K4407" s="1" t="s">
        <v>104</v>
      </c>
      <c r="L4407" s="1"/>
      <c r="M4407" s="1" t="s">
        <v>105</v>
      </c>
      <c r="N4407" s="1"/>
      <c r="O4407" s="1" t="s">
        <v>106</v>
      </c>
      <c r="P4407" s="1">
        <v>16</v>
      </c>
      <c r="Q4407" s="1">
        <v>24</v>
      </c>
      <c r="R4407" s="1">
        <f t="shared" si="813"/>
        <v>16</v>
      </c>
      <c r="S4407" s="1">
        <v>24</v>
      </c>
      <c r="T4407" s="1">
        <f t="shared" si="816"/>
        <v>8</v>
      </c>
      <c r="U4407" s="1" t="s">
        <v>107</v>
      </c>
      <c r="V4407" s="1"/>
      <c r="W4407" s="1"/>
      <c r="X4407" s="1"/>
      <c r="Y4407" s="1"/>
      <c r="Z4407" s="1"/>
      <c r="AA4407" s="1"/>
      <c r="AB4407" s="1" t="s">
        <v>4772</v>
      </c>
      <c r="AC4407" s="1"/>
      <c r="AD4407" s="1"/>
      <c r="AE4407" s="1"/>
      <c r="AF4407" s="1"/>
      <c r="AG4407" s="1"/>
      <c r="AH4407" s="1" t="s">
        <v>6045</v>
      </c>
      <c r="AI4407" s="1"/>
      <c r="AJ4407" s="1" t="s">
        <v>49</v>
      </c>
      <c r="AK4407" s="1"/>
      <c r="AL4407" s="1"/>
      <c r="AM4407" s="1"/>
      <c r="AN4407" s="1"/>
      <c r="AO4407" s="1" t="s">
        <v>9661</v>
      </c>
    </row>
    <row r="4408" spans="1:41">
      <c r="A4408" s="1" t="s">
        <v>9706</v>
      </c>
      <c r="B4408" s="1" t="s">
        <v>1992</v>
      </c>
      <c r="C4408" s="1" t="s">
        <v>52</v>
      </c>
      <c r="D4408" s="1">
        <v>0</v>
      </c>
      <c r="E4408" s="1">
        <v>698</v>
      </c>
      <c r="F4408" s="5">
        <v>43847</v>
      </c>
      <c r="G4408" s="1"/>
      <c r="H4408" s="1">
        <f t="shared" ca="1" si="814"/>
        <v>257</v>
      </c>
      <c r="I4408" s="1" t="str">
        <f t="shared" ca="1" si="815"/>
        <v>No</v>
      </c>
      <c r="J4408" s="1" t="s">
        <v>304</v>
      </c>
      <c r="K4408" s="1" t="s">
        <v>305</v>
      </c>
      <c r="L4408" s="1"/>
      <c r="M4408" s="1" t="s">
        <v>304</v>
      </c>
      <c r="N4408" s="1"/>
      <c r="O4408" s="1" t="s">
        <v>306</v>
      </c>
      <c r="P4408" s="1">
        <v>16</v>
      </c>
      <c r="Q4408" s="1">
        <v>25</v>
      </c>
      <c r="R4408" s="1">
        <f t="shared" si="813"/>
        <v>16</v>
      </c>
      <c r="S4408" s="1">
        <v>25</v>
      </c>
      <c r="T4408" s="1">
        <f t="shared" si="816"/>
        <v>9</v>
      </c>
      <c r="U4408" s="1" t="s">
        <v>307</v>
      </c>
      <c r="V4408" s="1" t="s">
        <v>878</v>
      </c>
      <c r="W4408" s="1"/>
      <c r="X4408" s="1"/>
      <c r="Y4408" s="1"/>
      <c r="Z4408" s="1"/>
      <c r="AA4408" s="1"/>
      <c r="AB4408" s="1"/>
      <c r="AC4408" s="1"/>
      <c r="AD4408" s="1"/>
      <c r="AE4408" s="1"/>
      <c r="AF4408" s="1"/>
      <c r="AG4408" s="1"/>
      <c r="AH4408" s="1"/>
      <c r="AI4408" s="1"/>
      <c r="AJ4408" s="1" t="s">
        <v>49</v>
      </c>
      <c r="AK4408" s="1"/>
      <c r="AL4408" s="1"/>
      <c r="AM4408" s="1"/>
      <c r="AN4408" s="1"/>
      <c r="AO4408" s="1" t="s">
        <v>309</v>
      </c>
    </row>
    <row r="4409" spans="1:41">
      <c r="A4409" s="1" t="s">
        <v>9722</v>
      </c>
      <c r="B4409" s="1" t="s">
        <v>9723</v>
      </c>
      <c r="C4409" s="1" t="s">
        <v>36</v>
      </c>
      <c r="D4409" s="1">
        <v>15</v>
      </c>
      <c r="E4409" s="1">
        <v>11873</v>
      </c>
      <c r="F4409" s="5">
        <v>44082</v>
      </c>
      <c r="G4409" s="1"/>
      <c r="H4409" s="1">
        <f t="shared" ca="1" si="814"/>
        <v>22</v>
      </c>
      <c r="I4409" s="1" t="str">
        <f t="shared" ca="1" si="815"/>
        <v>No</v>
      </c>
      <c r="J4409" s="1" t="s">
        <v>3828</v>
      </c>
      <c r="K4409" s="1" t="s">
        <v>3829</v>
      </c>
      <c r="L4409" s="1"/>
      <c r="M4409" s="1" t="s">
        <v>3831</v>
      </c>
      <c r="N4409" s="1"/>
      <c r="O4409" s="1" t="s">
        <v>306</v>
      </c>
      <c r="P4409" s="1">
        <v>16</v>
      </c>
      <c r="Q4409" s="1">
        <v>25</v>
      </c>
      <c r="R4409" s="1">
        <f t="shared" si="813"/>
        <v>16</v>
      </c>
      <c r="S4409" s="1">
        <v>25</v>
      </c>
      <c r="T4409" s="1">
        <f t="shared" si="816"/>
        <v>9</v>
      </c>
      <c r="U4409" s="1" t="s">
        <v>41</v>
      </c>
      <c r="V4409" s="1" t="s">
        <v>9724</v>
      </c>
      <c r="W4409" s="1"/>
      <c r="X4409" s="1"/>
      <c r="Y4409" s="1"/>
      <c r="Z4409" s="1"/>
      <c r="AA4409" s="1"/>
      <c r="AB4409" s="1"/>
      <c r="AC4409" s="1"/>
      <c r="AD4409" s="1"/>
      <c r="AE4409" s="1"/>
      <c r="AF4409" s="1"/>
      <c r="AG4409" s="1"/>
      <c r="AH4409" s="1" t="s">
        <v>9725</v>
      </c>
      <c r="AI4409" s="1"/>
      <c r="AJ4409" s="1" t="s">
        <v>49</v>
      </c>
      <c r="AK4409" s="1"/>
      <c r="AL4409" s="1"/>
      <c r="AM4409" s="1"/>
      <c r="AN4409" s="1"/>
      <c r="AO4409" s="1" t="s">
        <v>9726</v>
      </c>
    </row>
    <row r="4410" spans="1:41">
      <c r="A4410" s="4" t="s">
        <v>9729</v>
      </c>
      <c r="B4410" s="1" t="s">
        <v>2437</v>
      </c>
      <c r="C4410" s="1" t="s">
        <v>52</v>
      </c>
      <c r="D4410" s="1">
        <v>24</v>
      </c>
      <c r="E4410" s="1">
        <v>45941</v>
      </c>
      <c r="F4410" s="5">
        <v>43857</v>
      </c>
      <c r="G4410" s="5">
        <v>43858</v>
      </c>
      <c r="H4410" s="1">
        <f t="shared" ca="1" si="814"/>
        <v>1</v>
      </c>
      <c r="I4410" s="1" t="str">
        <f t="shared" ca="1" si="815"/>
        <v>No</v>
      </c>
      <c r="J4410" s="1" t="s">
        <v>304</v>
      </c>
      <c r="K4410" s="1" t="s">
        <v>305</v>
      </c>
      <c r="L4410" s="1"/>
      <c r="M4410" s="1" t="s">
        <v>304</v>
      </c>
      <c r="N4410" s="1"/>
      <c r="O4410" s="1" t="s">
        <v>306</v>
      </c>
      <c r="P4410" s="1">
        <v>16</v>
      </c>
      <c r="Q4410" s="1">
        <v>25</v>
      </c>
      <c r="R4410" s="1">
        <f t="shared" si="813"/>
        <v>16</v>
      </c>
      <c r="S4410" s="1">
        <v>25</v>
      </c>
      <c r="T4410" s="1">
        <f t="shared" si="816"/>
        <v>9</v>
      </c>
      <c r="U4410" s="1" t="s">
        <v>307</v>
      </c>
      <c r="V4410" s="1"/>
      <c r="W4410" s="1"/>
      <c r="X4410" s="1"/>
      <c r="Y4410" s="1"/>
      <c r="Z4410" s="1"/>
      <c r="AA4410" s="1"/>
      <c r="AB4410" s="1"/>
      <c r="AC4410" s="1"/>
      <c r="AD4410" s="1"/>
      <c r="AE4410" s="1"/>
      <c r="AF4410" s="1"/>
      <c r="AG4410" s="1"/>
      <c r="AH4410" s="1"/>
      <c r="AI4410" s="1"/>
      <c r="AJ4410" s="1" t="s">
        <v>49</v>
      </c>
      <c r="AK4410" s="1"/>
      <c r="AL4410" s="1"/>
      <c r="AM4410" s="1"/>
      <c r="AN4410" s="1"/>
      <c r="AO4410" s="1" t="s">
        <v>2438</v>
      </c>
    </row>
    <row r="4411" spans="1:41">
      <c r="A4411" s="1" t="s">
        <v>9736</v>
      </c>
      <c r="B4411" s="1" t="s">
        <v>2256</v>
      </c>
      <c r="C4411" s="1" t="s">
        <v>52</v>
      </c>
      <c r="D4411" s="1">
        <v>0</v>
      </c>
      <c r="E4411" s="1">
        <v>1415</v>
      </c>
      <c r="F4411" s="5">
        <v>43847</v>
      </c>
      <c r="G4411" s="1"/>
      <c r="H4411" s="1">
        <f t="shared" ca="1" si="814"/>
        <v>257</v>
      </c>
      <c r="I4411" s="1" t="str">
        <f t="shared" ca="1" si="815"/>
        <v>No</v>
      </c>
      <c r="J4411" s="1" t="s">
        <v>304</v>
      </c>
      <c r="K4411" s="1" t="s">
        <v>305</v>
      </c>
      <c r="L4411" s="1"/>
      <c r="M4411" s="1" t="s">
        <v>304</v>
      </c>
      <c r="N4411" s="1"/>
      <c r="O4411" s="1" t="s">
        <v>306</v>
      </c>
      <c r="P4411" s="1">
        <v>16</v>
      </c>
      <c r="Q4411" s="1">
        <v>25</v>
      </c>
      <c r="R4411" s="1">
        <f t="shared" si="813"/>
        <v>16</v>
      </c>
      <c r="S4411" s="1">
        <v>25</v>
      </c>
      <c r="T4411" s="1">
        <f t="shared" si="816"/>
        <v>9</v>
      </c>
      <c r="U4411" s="1" t="s">
        <v>307</v>
      </c>
      <c r="V4411" s="1" t="s">
        <v>872</v>
      </c>
      <c r="W4411" s="1"/>
      <c r="X4411" s="1"/>
      <c r="Y4411" s="1"/>
      <c r="Z4411" s="1"/>
      <c r="AA4411" s="1"/>
      <c r="AB4411" s="1"/>
      <c r="AC4411" s="1"/>
      <c r="AD4411" s="1"/>
      <c r="AE4411" s="1"/>
      <c r="AF4411" s="1"/>
      <c r="AG4411" s="1"/>
      <c r="AH4411" s="1"/>
      <c r="AI4411" s="1"/>
      <c r="AJ4411" s="1" t="s">
        <v>49</v>
      </c>
      <c r="AK4411" s="1"/>
      <c r="AL4411" s="1"/>
      <c r="AM4411" s="1"/>
      <c r="AN4411" s="1"/>
      <c r="AO4411" s="1" t="s">
        <v>309</v>
      </c>
    </row>
    <row r="4412" spans="1:41">
      <c r="A4412" s="1" t="s">
        <v>9795</v>
      </c>
      <c r="B4412" s="1" t="s">
        <v>9796</v>
      </c>
      <c r="C4412" s="1" t="s">
        <v>36</v>
      </c>
      <c r="D4412" s="1">
        <v>600</v>
      </c>
      <c r="E4412" s="1">
        <v>410414</v>
      </c>
      <c r="F4412" s="5">
        <v>44015</v>
      </c>
      <c r="G4412" s="5">
        <v>44018</v>
      </c>
      <c r="H4412" s="1">
        <f t="shared" ca="1" si="814"/>
        <v>3</v>
      </c>
      <c r="I4412" s="1" t="str">
        <f t="shared" ca="1" si="815"/>
        <v>No</v>
      </c>
      <c r="J4412" s="1" t="s">
        <v>272</v>
      </c>
      <c r="K4412" s="1" t="s">
        <v>46</v>
      </c>
      <c r="L4412" s="1"/>
      <c r="M4412" s="1" t="s">
        <v>272</v>
      </c>
      <c r="N4412" s="1"/>
      <c r="O4412" s="1" t="s">
        <v>273</v>
      </c>
      <c r="P4412" s="1">
        <v>16</v>
      </c>
      <c r="Q4412" s="1">
        <v>39</v>
      </c>
      <c r="R4412" s="1">
        <f t="shared" si="813"/>
        <v>16</v>
      </c>
      <c r="S4412" s="1">
        <v>39</v>
      </c>
      <c r="T4412" s="1">
        <f t="shared" si="816"/>
        <v>23</v>
      </c>
      <c r="U4412" s="1" t="s">
        <v>41</v>
      </c>
      <c r="V4412" s="1" t="s">
        <v>274</v>
      </c>
      <c r="W4412" s="1"/>
      <c r="X4412" s="1"/>
      <c r="Y4412" s="1"/>
      <c r="Z4412" s="1"/>
      <c r="AA4412" s="1"/>
      <c r="AB4412" s="1"/>
      <c r="AC4412" s="1"/>
      <c r="AD4412" s="1"/>
      <c r="AE4412" s="1"/>
      <c r="AF4412" s="1"/>
      <c r="AG4412" s="1"/>
      <c r="AH4412" s="1"/>
      <c r="AI4412" s="1"/>
      <c r="AJ4412" s="1" t="s">
        <v>49</v>
      </c>
      <c r="AK4412" s="1" t="s">
        <v>76</v>
      </c>
      <c r="AL4412" s="1"/>
      <c r="AM4412" s="1"/>
      <c r="AN4412" s="1"/>
      <c r="AO4412" s="1" t="s">
        <v>277</v>
      </c>
    </row>
    <row r="4413" spans="1:41">
      <c r="A4413" s="1" t="s">
        <v>9797</v>
      </c>
      <c r="B4413" s="1" t="s">
        <v>877</v>
      </c>
      <c r="C4413" s="1" t="s">
        <v>52</v>
      </c>
      <c r="D4413" s="1">
        <v>0</v>
      </c>
      <c r="E4413" s="1">
        <v>974</v>
      </c>
      <c r="F4413" s="5">
        <v>43847</v>
      </c>
      <c r="G4413" s="1"/>
      <c r="H4413" s="1">
        <f t="shared" ca="1" si="814"/>
        <v>257</v>
      </c>
      <c r="I4413" s="1" t="str">
        <f t="shared" ca="1" si="815"/>
        <v>No</v>
      </c>
      <c r="J4413" s="1" t="s">
        <v>304</v>
      </c>
      <c r="K4413" s="1" t="s">
        <v>305</v>
      </c>
      <c r="L4413" s="1"/>
      <c r="M4413" s="1" t="s">
        <v>304</v>
      </c>
      <c r="N4413" s="1"/>
      <c r="O4413" s="1" t="s">
        <v>306</v>
      </c>
      <c r="P4413" s="1">
        <v>16</v>
      </c>
      <c r="Q4413" s="1">
        <v>25</v>
      </c>
      <c r="R4413" s="1">
        <f t="shared" si="813"/>
        <v>16</v>
      </c>
      <c r="S4413" s="1">
        <v>25</v>
      </c>
      <c r="T4413" s="1">
        <f t="shared" si="816"/>
        <v>9</v>
      </c>
      <c r="U4413" s="1" t="s">
        <v>307</v>
      </c>
      <c r="V4413" s="1" t="s">
        <v>308</v>
      </c>
      <c r="W4413" s="1"/>
      <c r="X4413" s="1"/>
      <c r="Y4413" s="1"/>
      <c r="Z4413" s="1"/>
      <c r="AA4413" s="1"/>
      <c r="AB4413" s="1"/>
      <c r="AC4413" s="1"/>
      <c r="AD4413" s="1"/>
      <c r="AE4413" s="1"/>
      <c r="AF4413" s="1"/>
      <c r="AG4413" s="1"/>
      <c r="AH4413" s="1"/>
      <c r="AI4413" s="1"/>
      <c r="AJ4413" s="1" t="s">
        <v>49</v>
      </c>
      <c r="AK4413" s="1"/>
      <c r="AL4413" s="1"/>
      <c r="AM4413" s="1"/>
      <c r="AN4413" s="1"/>
      <c r="AO4413" s="1" t="s">
        <v>309</v>
      </c>
    </row>
    <row r="4414" spans="1:41">
      <c r="A4414" s="1" t="s">
        <v>9811</v>
      </c>
      <c r="B4414" s="1" t="s">
        <v>940</v>
      </c>
      <c r="C4414" s="1" t="s">
        <v>52</v>
      </c>
      <c r="D4414" s="1">
        <v>0</v>
      </c>
      <c r="E4414" s="1">
        <v>1364</v>
      </c>
      <c r="F4414" s="5">
        <v>43847</v>
      </c>
      <c r="G4414" s="1"/>
      <c r="H4414" s="1">
        <f t="shared" ca="1" si="814"/>
        <v>257</v>
      </c>
      <c r="I4414" s="1" t="str">
        <f t="shared" ca="1" si="815"/>
        <v>No</v>
      </c>
      <c r="J4414" s="1" t="s">
        <v>304</v>
      </c>
      <c r="K4414" s="1" t="s">
        <v>305</v>
      </c>
      <c r="L4414" s="1"/>
      <c r="M4414" s="1" t="s">
        <v>304</v>
      </c>
      <c r="N4414" s="1"/>
      <c r="O4414" s="1" t="s">
        <v>306</v>
      </c>
      <c r="P4414" s="1">
        <v>16</v>
      </c>
      <c r="Q4414" s="1">
        <v>25</v>
      </c>
      <c r="R4414" s="1">
        <f t="shared" si="813"/>
        <v>16</v>
      </c>
      <c r="S4414" s="1">
        <v>25</v>
      </c>
      <c r="T4414" s="1">
        <f t="shared" si="816"/>
        <v>9</v>
      </c>
      <c r="U4414" s="1" t="s">
        <v>307</v>
      </c>
      <c r="V4414" s="1" t="s">
        <v>1052</v>
      </c>
      <c r="W4414" s="1"/>
      <c r="X4414" s="1"/>
      <c r="Y4414" s="1"/>
      <c r="Z4414" s="1"/>
      <c r="AA4414" s="1"/>
      <c r="AB4414" s="1"/>
      <c r="AC4414" s="1"/>
      <c r="AD4414" s="1"/>
      <c r="AE4414" s="1"/>
      <c r="AF4414" s="1"/>
      <c r="AG4414" s="1"/>
      <c r="AH4414" s="1"/>
      <c r="AI4414" s="1"/>
      <c r="AJ4414" s="1" t="s">
        <v>49</v>
      </c>
      <c r="AK4414" s="1"/>
      <c r="AL4414" s="1"/>
      <c r="AM4414" s="1"/>
      <c r="AN4414" s="1"/>
      <c r="AO4414" s="1" t="s">
        <v>309</v>
      </c>
    </row>
    <row r="4415" spans="1:41">
      <c r="A4415" s="1" t="s">
        <v>9872</v>
      </c>
      <c r="B4415" s="1" t="s">
        <v>1894</v>
      </c>
      <c r="C4415" s="1" t="s">
        <v>52</v>
      </c>
      <c r="D4415" s="1">
        <v>1</v>
      </c>
      <c r="E4415" s="1">
        <v>1599</v>
      </c>
      <c r="F4415" s="5">
        <v>43847</v>
      </c>
      <c r="G4415" s="1"/>
      <c r="H4415" s="1">
        <f t="shared" ca="1" si="814"/>
        <v>257</v>
      </c>
      <c r="I4415" s="1" t="str">
        <f t="shared" ca="1" si="815"/>
        <v>No</v>
      </c>
      <c r="J4415" s="1" t="s">
        <v>304</v>
      </c>
      <c r="K4415" s="1" t="s">
        <v>305</v>
      </c>
      <c r="L4415" s="1"/>
      <c r="M4415" s="1" t="s">
        <v>304</v>
      </c>
      <c r="N4415" s="1"/>
      <c r="O4415" s="1" t="s">
        <v>306</v>
      </c>
      <c r="P4415" s="1">
        <v>16</v>
      </c>
      <c r="Q4415" s="1">
        <v>25</v>
      </c>
      <c r="R4415" s="1">
        <f t="shared" si="813"/>
        <v>16</v>
      </c>
      <c r="S4415" s="1">
        <v>25</v>
      </c>
      <c r="T4415" s="1">
        <f t="shared" si="816"/>
        <v>9</v>
      </c>
      <c r="U4415" s="1" t="s">
        <v>307</v>
      </c>
      <c r="V4415" s="1" t="s">
        <v>1052</v>
      </c>
      <c r="W4415" s="1"/>
      <c r="X4415" s="1"/>
      <c r="Y4415" s="1"/>
      <c r="Z4415" s="1"/>
      <c r="AA4415" s="1"/>
      <c r="AB4415" s="1"/>
      <c r="AC4415" s="1"/>
      <c r="AD4415" s="1"/>
      <c r="AE4415" s="1"/>
      <c r="AF4415" s="1"/>
      <c r="AG4415" s="1"/>
      <c r="AH4415" s="1"/>
      <c r="AI4415" s="1"/>
      <c r="AJ4415" s="1" t="s">
        <v>49</v>
      </c>
      <c r="AK4415" s="1"/>
      <c r="AL4415" s="1"/>
      <c r="AM4415" s="1"/>
      <c r="AN4415" s="1"/>
      <c r="AO4415" s="1" t="s">
        <v>309</v>
      </c>
    </row>
    <row r="4416" spans="1:41">
      <c r="A4416" s="1" t="s">
        <v>9882</v>
      </c>
      <c r="B4416" s="1" t="s">
        <v>9883</v>
      </c>
      <c r="C4416" s="1" t="s">
        <v>52</v>
      </c>
      <c r="D4416" s="1">
        <v>55</v>
      </c>
      <c r="E4416" s="1">
        <v>18856</v>
      </c>
      <c r="F4416" s="5">
        <v>43895</v>
      </c>
      <c r="G4416" s="5">
        <v>43905</v>
      </c>
      <c r="H4416" s="1">
        <f t="shared" ca="1" si="814"/>
        <v>10</v>
      </c>
      <c r="I4416" s="1" t="str">
        <f t="shared" ca="1" si="815"/>
        <v>No</v>
      </c>
      <c r="J4416" s="1" t="s">
        <v>2064</v>
      </c>
      <c r="K4416" s="1" t="s">
        <v>2065</v>
      </c>
      <c r="L4416" s="1" t="s">
        <v>2066</v>
      </c>
      <c r="M4416" s="1" t="s">
        <v>2067</v>
      </c>
      <c r="N4416" s="1"/>
      <c r="O4416" s="1" t="s">
        <v>218</v>
      </c>
      <c r="P4416" s="1">
        <v>16</v>
      </c>
      <c r="Q4416" s="1"/>
      <c r="R4416" s="1">
        <f t="shared" si="813"/>
        <v>16</v>
      </c>
      <c r="S4416" s="1" t="str">
        <f>IF(ISBLANK(Q4416)=TRUE,"80",Q4416)</f>
        <v>80</v>
      </c>
      <c r="T4416" s="1">
        <f t="shared" si="816"/>
        <v>64</v>
      </c>
      <c r="U4416" s="1" t="s">
        <v>1967</v>
      </c>
      <c r="V4416" s="1"/>
      <c r="W4416" s="1"/>
      <c r="X4416" s="1"/>
      <c r="Y4416" s="1"/>
      <c r="Z4416" s="1"/>
      <c r="AA4416" s="1"/>
      <c r="AB4416" s="1"/>
      <c r="AC4416" s="1"/>
      <c r="AD4416" s="3">
        <v>8.5586856178555999E+109</v>
      </c>
      <c r="AE4416" s="1"/>
      <c r="AF4416" s="1"/>
      <c r="AG4416" s="1"/>
      <c r="AH4416" s="1"/>
      <c r="AI4416" s="1"/>
      <c r="AJ4416" s="1" t="s">
        <v>49</v>
      </c>
      <c r="AK4416" s="1" t="s">
        <v>1969</v>
      </c>
      <c r="AL4416" s="1"/>
      <c r="AM4416" s="1"/>
      <c r="AN4416" s="1"/>
      <c r="AO4416" s="1"/>
    </row>
    <row r="4417" spans="1:41">
      <c r="A4417" s="1" t="s">
        <v>10064</v>
      </c>
      <c r="B4417" s="1" t="s">
        <v>10065</v>
      </c>
      <c r="C4417" s="1" t="s">
        <v>36</v>
      </c>
      <c r="D4417" s="1">
        <v>120</v>
      </c>
      <c r="E4417" s="1">
        <v>86050</v>
      </c>
      <c r="F4417" s="5">
        <v>43896</v>
      </c>
      <c r="G4417" s="5">
        <v>43922</v>
      </c>
      <c r="H4417" s="1">
        <f t="shared" ca="1" si="814"/>
        <v>26</v>
      </c>
      <c r="I4417" s="1" t="str">
        <f t="shared" ca="1" si="815"/>
        <v>No</v>
      </c>
      <c r="J4417" s="1" t="s">
        <v>910</v>
      </c>
      <c r="K4417" s="1" t="s">
        <v>911</v>
      </c>
      <c r="L4417" s="1" t="s">
        <v>5711</v>
      </c>
      <c r="M4417" s="1" t="s">
        <v>912</v>
      </c>
      <c r="N4417" s="1"/>
      <c r="O4417" s="1" t="s">
        <v>273</v>
      </c>
      <c r="P4417" s="1">
        <v>16</v>
      </c>
      <c r="Q4417" s="1">
        <v>39</v>
      </c>
      <c r="R4417" s="1">
        <f t="shared" si="813"/>
        <v>16</v>
      </c>
      <c r="S4417" s="1">
        <v>39</v>
      </c>
      <c r="T4417" s="1">
        <f t="shared" si="816"/>
        <v>23</v>
      </c>
      <c r="U4417" s="1" t="s">
        <v>41</v>
      </c>
      <c r="V4417" s="1" t="s">
        <v>312</v>
      </c>
      <c r="W4417" s="1"/>
      <c r="X4417" s="1"/>
      <c r="Y4417" s="1"/>
      <c r="Z4417" s="1"/>
      <c r="AA4417" s="1"/>
      <c r="AB4417" s="1"/>
      <c r="AC4417" s="1"/>
      <c r="AD4417" s="1"/>
      <c r="AE4417" s="1"/>
      <c r="AF4417" s="1"/>
      <c r="AG4417" s="1"/>
      <c r="AH4417" s="1" t="s">
        <v>5712</v>
      </c>
      <c r="AI4417" s="1"/>
      <c r="AJ4417" s="1" t="s">
        <v>49</v>
      </c>
      <c r="AK4417" s="1" t="s">
        <v>76</v>
      </c>
      <c r="AL4417" s="1"/>
      <c r="AM4417" s="1"/>
      <c r="AN4417" s="1"/>
      <c r="AO4417" s="1" t="s">
        <v>5713</v>
      </c>
    </row>
    <row r="4418" spans="1:41">
      <c r="A4418" s="1" t="s">
        <v>10070</v>
      </c>
      <c r="B4418" s="1" t="s">
        <v>2991</v>
      </c>
      <c r="C4418" s="1" t="s">
        <v>52</v>
      </c>
      <c r="D4418" s="1">
        <v>0</v>
      </c>
      <c r="E4418" s="1">
        <v>442</v>
      </c>
      <c r="F4418" s="5">
        <v>43847</v>
      </c>
      <c r="G4418" s="1"/>
      <c r="H4418" s="1">
        <f t="shared" ca="1" si="814"/>
        <v>257</v>
      </c>
      <c r="I4418" s="1" t="str">
        <f t="shared" ca="1" si="815"/>
        <v>No</v>
      </c>
      <c r="J4418" s="1" t="s">
        <v>304</v>
      </c>
      <c r="K4418" s="1" t="s">
        <v>305</v>
      </c>
      <c r="L4418" s="1"/>
      <c r="M4418" s="1" t="s">
        <v>304</v>
      </c>
      <c r="N4418" s="1"/>
      <c r="O4418" s="1" t="s">
        <v>306</v>
      </c>
      <c r="P4418" s="1">
        <v>16</v>
      </c>
      <c r="Q4418" s="1">
        <v>25</v>
      </c>
      <c r="R4418" s="1">
        <f t="shared" ref="R4418:R4481" si="817">IF(ISBLANK(P4418)=TRUE,"0",P4418)</f>
        <v>16</v>
      </c>
      <c r="S4418" s="1">
        <v>25</v>
      </c>
      <c r="T4418" s="1">
        <f t="shared" si="816"/>
        <v>9</v>
      </c>
      <c r="U4418" s="1" t="s">
        <v>307</v>
      </c>
      <c r="V4418" s="1" t="s">
        <v>878</v>
      </c>
      <c r="W4418" s="1"/>
      <c r="X4418" s="1"/>
      <c r="Y4418" s="1"/>
      <c r="Z4418" s="1"/>
      <c r="AA4418" s="1"/>
      <c r="AB4418" s="1"/>
      <c r="AC4418" s="1"/>
      <c r="AD4418" s="1"/>
      <c r="AE4418" s="1"/>
      <c r="AF4418" s="1"/>
      <c r="AG4418" s="1"/>
      <c r="AH4418" s="1"/>
      <c r="AI4418" s="1"/>
      <c r="AJ4418" s="1" t="s">
        <v>49</v>
      </c>
      <c r="AK4418" s="1"/>
      <c r="AL4418" s="1"/>
      <c r="AM4418" s="1"/>
      <c r="AN4418" s="1"/>
      <c r="AO4418" s="1" t="s">
        <v>309</v>
      </c>
    </row>
    <row r="4419" spans="1:41">
      <c r="A4419" s="1" t="s">
        <v>10113</v>
      </c>
      <c r="B4419" s="1" t="s">
        <v>3604</v>
      </c>
      <c r="C4419" s="1" t="s">
        <v>36</v>
      </c>
      <c r="D4419" s="1">
        <v>702</v>
      </c>
      <c r="E4419" s="1">
        <v>572985</v>
      </c>
      <c r="F4419" s="5">
        <v>44048</v>
      </c>
      <c r="G4419" s="5">
        <v>44063</v>
      </c>
      <c r="H4419" s="1">
        <f t="shared" ref="H4419:H4482" ca="1" si="818">IF(ISBLANK(G4419)=FALSE,G4419-F4419,TODAY()-F4419)</f>
        <v>15</v>
      </c>
      <c r="I4419" s="1" t="str">
        <f t="shared" ref="I4419:I4482" ca="1" si="819">IF(H4419&gt;0,"No","Yes")</f>
        <v>No</v>
      </c>
      <c r="J4419" s="1" t="s">
        <v>1156</v>
      </c>
      <c r="K4419" s="1" t="s">
        <v>46</v>
      </c>
      <c r="L4419" s="1"/>
      <c r="M4419" s="1" t="s">
        <v>1156</v>
      </c>
      <c r="N4419" s="1"/>
      <c r="O4419" s="1" t="s">
        <v>218</v>
      </c>
      <c r="P4419" s="1">
        <v>16</v>
      </c>
      <c r="Q4419" s="1"/>
      <c r="R4419" s="1">
        <f t="shared" si="817"/>
        <v>16</v>
      </c>
      <c r="S4419" s="1" t="str">
        <f t="shared" ref="S4419:S4420" si="820">IF(ISBLANK(Q4419)=TRUE,"80",Q4419)</f>
        <v>80</v>
      </c>
      <c r="T4419" s="1">
        <f t="shared" ref="T4419:T4482" si="821">S4419-R4419</f>
        <v>64</v>
      </c>
      <c r="U4419" s="1" t="s">
        <v>41</v>
      </c>
      <c r="V4419" s="1" t="s">
        <v>2017</v>
      </c>
      <c r="W4419" s="1"/>
      <c r="X4419" s="1"/>
      <c r="Y4419" s="1"/>
      <c r="Z4419" s="1"/>
      <c r="AA4419" s="1"/>
      <c r="AB4419" s="1"/>
      <c r="AC4419" s="1"/>
      <c r="AD4419" s="1"/>
      <c r="AE4419" s="1"/>
      <c r="AF4419" s="1"/>
      <c r="AG4419" s="1"/>
      <c r="AH4419" s="1" t="s">
        <v>1158</v>
      </c>
      <c r="AI4419" s="1"/>
      <c r="AJ4419" s="1" t="s">
        <v>49</v>
      </c>
      <c r="AK4419" s="1" t="s">
        <v>76</v>
      </c>
      <c r="AL4419" s="1"/>
      <c r="AM4419" s="1"/>
      <c r="AN4419" s="1"/>
      <c r="AO4419" s="1" t="s">
        <v>10114</v>
      </c>
    </row>
    <row r="4420" spans="1:41">
      <c r="A4420" s="1" t="s">
        <v>10188</v>
      </c>
      <c r="B4420" s="1" t="s">
        <v>6371</v>
      </c>
      <c r="C4420" s="1" t="s">
        <v>36</v>
      </c>
      <c r="D4420" s="1">
        <v>2819</v>
      </c>
      <c r="E4420" s="1">
        <v>2026451</v>
      </c>
      <c r="F4420" s="5">
        <v>44048</v>
      </c>
      <c r="G4420" s="5">
        <v>44063</v>
      </c>
      <c r="H4420" s="1">
        <f t="shared" ca="1" si="818"/>
        <v>15</v>
      </c>
      <c r="I4420" s="1" t="str">
        <f t="shared" ca="1" si="819"/>
        <v>No</v>
      </c>
      <c r="J4420" s="1" t="s">
        <v>1156</v>
      </c>
      <c r="K4420" s="1" t="s">
        <v>46</v>
      </c>
      <c r="L4420" s="1"/>
      <c r="M4420" s="1" t="s">
        <v>1156</v>
      </c>
      <c r="N4420" s="1"/>
      <c r="O4420" s="1" t="s">
        <v>218</v>
      </c>
      <c r="P4420" s="1">
        <v>16</v>
      </c>
      <c r="Q4420" s="1"/>
      <c r="R4420" s="1">
        <f t="shared" si="817"/>
        <v>16</v>
      </c>
      <c r="S4420" s="1" t="str">
        <f t="shared" si="820"/>
        <v>80</v>
      </c>
      <c r="T4420" s="1">
        <f t="shared" si="821"/>
        <v>64</v>
      </c>
      <c r="U4420" s="1" t="s">
        <v>41</v>
      </c>
      <c r="V4420" s="1" t="s">
        <v>1157</v>
      </c>
      <c r="W4420" s="1"/>
      <c r="X4420" s="1"/>
      <c r="Y4420" s="1"/>
      <c r="Z4420" s="1"/>
      <c r="AA4420" s="1"/>
      <c r="AB4420" s="1"/>
      <c r="AC4420" s="1"/>
      <c r="AD4420" s="1"/>
      <c r="AE4420" s="1"/>
      <c r="AF4420" s="1"/>
      <c r="AG4420" s="1"/>
      <c r="AH4420" s="1" t="s">
        <v>1158</v>
      </c>
      <c r="AI4420" s="1"/>
      <c r="AJ4420" s="1" t="s">
        <v>49</v>
      </c>
      <c r="AK4420" s="1" t="s">
        <v>76</v>
      </c>
      <c r="AL4420" s="1"/>
      <c r="AM4420" s="1"/>
      <c r="AN4420" s="1"/>
      <c r="AO4420" s="1" t="s">
        <v>10189</v>
      </c>
    </row>
    <row r="4421" spans="1:41">
      <c r="A4421" s="1" t="s">
        <v>10206</v>
      </c>
      <c r="B4421" s="1" t="s">
        <v>1692</v>
      </c>
      <c r="C4421" s="1" t="s">
        <v>52</v>
      </c>
      <c r="D4421" s="1">
        <v>7</v>
      </c>
      <c r="E4421" s="1">
        <v>11573</v>
      </c>
      <c r="F4421" s="5">
        <v>43859</v>
      </c>
      <c r="G4421" s="5">
        <v>43860</v>
      </c>
      <c r="H4421" s="1">
        <f t="shared" ca="1" si="818"/>
        <v>1</v>
      </c>
      <c r="I4421" s="1" t="str">
        <f t="shared" ca="1" si="819"/>
        <v>No</v>
      </c>
      <c r="J4421" s="1" t="s">
        <v>304</v>
      </c>
      <c r="K4421" s="1" t="s">
        <v>305</v>
      </c>
      <c r="L4421" s="1"/>
      <c r="M4421" s="1" t="s">
        <v>304</v>
      </c>
      <c r="N4421" s="1"/>
      <c r="O4421" s="1" t="s">
        <v>306</v>
      </c>
      <c r="P4421" s="1">
        <v>16</v>
      </c>
      <c r="Q4421" s="1">
        <v>25</v>
      </c>
      <c r="R4421" s="1">
        <f t="shared" si="817"/>
        <v>16</v>
      </c>
      <c r="S4421" s="1">
        <v>25</v>
      </c>
      <c r="T4421" s="1">
        <f t="shared" si="821"/>
        <v>9</v>
      </c>
      <c r="U4421" s="1" t="s">
        <v>307</v>
      </c>
      <c r="V4421" s="1"/>
      <c r="W4421" s="1"/>
      <c r="X4421" s="1"/>
      <c r="Y4421" s="1"/>
      <c r="Z4421" s="1"/>
      <c r="AA4421" s="1"/>
      <c r="AB4421" s="1"/>
      <c r="AC4421" s="1"/>
      <c r="AD4421" s="1"/>
      <c r="AE4421" s="1"/>
      <c r="AF4421" s="1"/>
      <c r="AG4421" s="1"/>
      <c r="AH4421" s="1"/>
      <c r="AI4421" s="1"/>
      <c r="AJ4421" s="1" t="s">
        <v>49</v>
      </c>
      <c r="AK4421" s="1"/>
      <c r="AL4421" s="1"/>
      <c r="AM4421" s="1"/>
      <c r="AN4421" s="1"/>
      <c r="AO4421" s="1" t="s">
        <v>1693</v>
      </c>
    </row>
    <row r="4422" spans="1:41">
      <c r="A4422" s="4" t="s">
        <v>10243</v>
      </c>
      <c r="B4422" s="1" t="s">
        <v>1488</v>
      </c>
      <c r="C4422" s="1" t="s">
        <v>52</v>
      </c>
      <c r="D4422" s="1">
        <v>2</v>
      </c>
      <c r="E4422" s="1">
        <v>4972</v>
      </c>
      <c r="F4422" s="5">
        <v>43847</v>
      </c>
      <c r="G4422" s="1"/>
      <c r="H4422" s="1">
        <f t="shared" ca="1" si="818"/>
        <v>257</v>
      </c>
      <c r="I4422" s="1" t="str">
        <f t="shared" ca="1" si="819"/>
        <v>No</v>
      </c>
      <c r="J4422" s="1" t="s">
        <v>304</v>
      </c>
      <c r="K4422" s="1" t="s">
        <v>305</v>
      </c>
      <c r="L4422" s="1"/>
      <c r="M4422" s="1" t="s">
        <v>304</v>
      </c>
      <c r="N4422" s="1"/>
      <c r="O4422" s="1" t="s">
        <v>306</v>
      </c>
      <c r="P4422" s="1">
        <v>16</v>
      </c>
      <c r="Q4422" s="1">
        <v>25</v>
      </c>
      <c r="R4422" s="1">
        <f t="shared" si="817"/>
        <v>16</v>
      </c>
      <c r="S4422" s="1">
        <v>25</v>
      </c>
      <c r="T4422" s="1">
        <f t="shared" si="821"/>
        <v>9</v>
      </c>
      <c r="U4422" s="1" t="s">
        <v>307</v>
      </c>
      <c r="V4422" s="1" t="s">
        <v>1052</v>
      </c>
      <c r="W4422" s="1"/>
      <c r="X4422" s="1"/>
      <c r="Y4422" s="1"/>
      <c r="Z4422" s="1"/>
      <c r="AA4422" s="1"/>
      <c r="AB4422" s="1"/>
      <c r="AC4422" s="1"/>
      <c r="AD4422" s="1"/>
      <c r="AE4422" s="1"/>
      <c r="AF4422" s="1"/>
      <c r="AG4422" s="1"/>
      <c r="AH4422" s="1"/>
      <c r="AI4422" s="1"/>
      <c r="AJ4422" s="1" t="s">
        <v>49</v>
      </c>
      <c r="AK4422" s="1"/>
      <c r="AL4422" s="1"/>
      <c r="AM4422" s="1"/>
      <c r="AN4422" s="1"/>
      <c r="AO4422" s="1" t="s">
        <v>309</v>
      </c>
    </row>
    <row r="4423" spans="1:41">
      <c r="A4423" s="1" t="s">
        <v>10244</v>
      </c>
      <c r="B4423" s="1" t="s">
        <v>1894</v>
      </c>
      <c r="C4423" s="1" t="s">
        <v>52</v>
      </c>
      <c r="D4423" s="1">
        <v>1</v>
      </c>
      <c r="E4423" s="1">
        <v>3250</v>
      </c>
      <c r="F4423" s="5">
        <v>43847</v>
      </c>
      <c r="G4423" s="1"/>
      <c r="H4423" s="1">
        <f t="shared" ca="1" si="818"/>
        <v>257</v>
      </c>
      <c r="I4423" s="1" t="str">
        <f t="shared" ca="1" si="819"/>
        <v>No</v>
      </c>
      <c r="J4423" s="1" t="s">
        <v>304</v>
      </c>
      <c r="K4423" s="1" t="s">
        <v>305</v>
      </c>
      <c r="L4423" s="1"/>
      <c r="M4423" s="1" t="s">
        <v>304</v>
      </c>
      <c r="N4423" s="1"/>
      <c r="O4423" s="1" t="s">
        <v>306</v>
      </c>
      <c r="P4423" s="1">
        <v>16</v>
      </c>
      <c r="Q4423" s="1">
        <v>25</v>
      </c>
      <c r="R4423" s="1">
        <f t="shared" si="817"/>
        <v>16</v>
      </c>
      <c r="S4423" s="1">
        <v>25</v>
      </c>
      <c r="T4423" s="1">
        <f t="shared" si="821"/>
        <v>9</v>
      </c>
      <c r="U4423" s="1" t="s">
        <v>307</v>
      </c>
      <c r="V4423" s="1" t="s">
        <v>308</v>
      </c>
      <c r="W4423" s="1"/>
      <c r="X4423" s="1"/>
      <c r="Y4423" s="1"/>
      <c r="Z4423" s="1"/>
      <c r="AA4423" s="1"/>
      <c r="AB4423" s="1"/>
      <c r="AC4423" s="1"/>
      <c r="AD4423" s="1"/>
      <c r="AE4423" s="1"/>
      <c r="AF4423" s="1"/>
      <c r="AG4423" s="1"/>
      <c r="AH4423" s="1"/>
      <c r="AI4423" s="1"/>
      <c r="AJ4423" s="1" t="s">
        <v>49</v>
      </c>
      <c r="AK4423" s="1"/>
      <c r="AL4423" s="1"/>
      <c r="AM4423" s="1"/>
      <c r="AN4423" s="1"/>
      <c r="AO4423" s="1" t="s">
        <v>309</v>
      </c>
    </row>
    <row r="4424" spans="1:41">
      <c r="A4424" s="1" t="s">
        <v>10258</v>
      </c>
      <c r="B4424" s="1" t="s">
        <v>10259</v>
      </c>
      <c r="C4424" s="1" t="s">
        <v>102</v>
      </c>
      <c r="D4424" s="1">
        <v>729</v>
      </c>
      <c r="E4424" s="1">
        <v>388501</v>
      </c>
      <c r="F4424" s="5">
        <v>44042</v>
      </c>
      <c r="G4424" s="5">
        <v>44065</v>
      </c>
      <c r="H4424" s="1">
        <f t="shared" ca="1" si="818"/>
        <v>23</v>
      </c>
      <c r="I4424" s="1" t="str">
        <f t="shared" ca="1" si="819"/>
        <v>No</v>
      </c>
      <c r="J4424" s="1" t="s">
        <v>103</v>
      </c>
      <c r="K4424" s="1" t="s">
        <v>104</v>
      </c>
      <c r="L4424" s="1"/>
      <c r="M4424" s="1" t="s">
        <v>105</v>
      </c>
      <c r="N4424" s="1"/>
      <c r="O4424" s="1" t="s">
        <v>106</v>
      </c>
      <c r="P4424" s="1">
        <v>16</v>
      </c>
      <c r="Q4424" s="1">
        <v>24</v>
      </c>
      <c r="R4424" s="1">
        <f t="shared" si="817"/>
        <v>16</v>
      </c>
      <c r="S4424" s="1">
        <v>24</v>
      </c>
      <c r="T4424" s="1">
        <f t="shared" si="821"/>
        <v>8</v>
      </c>
      <c r="U4424" s="1" t="s">
        <v>107</v>
      </c>
      <c r="V4424" s="1"/>
      <c r="W4424" s="1"/>
      <c r="X4424" s="1"/>
      <c r="Y4424" s="1"/>
      <c r="Z4424" s="1"/>
      <c r="AA4424" s="1"/>
      <c r="AB4424" s="1" t="s">
        <v>4772</v>
      </c>
      <c r="AC4424" s="1"/>
      <c r="AD4424" s="1"/>
      <c r="AE4424" s="1"/>
      <c r="AF4424" s="1"/>
      <c r="AG4424" s="1"/>
      <c r="AH4424" s="1" t="s">
        <v>1763</v>
      </c>
      <c r="AI4424" s="1"/>
      <c r="AJ4424" s="1" t="s">
        <v>49</v>
      </c>
      <c r="AK4424" s="1"/>
      <c r="AL4424" s="1"/>
      <c r="AM4424" s="1"/>
      <c r="AN4424" s="1"/>
      <c r="AO4424" s="1" t="s">
        <v>4773</v>
      </c>
    </row>
    <row r="4425" spans="1:41">
      <c r="A4425" s="1" t="s">
        <v>10312</v>
      </c>
      <c r="B4425" s="1" t="s">
        <v>1894</v>
      </c>
      <c r="C4425" s="1" t="s">
        <v>52</v>
      </c>
      <c r="D4425" s="1">
        <v>0</v>
      </c>
      <c r="E4425" s="1">
        <v>750</v>
      </c>
      <c r="F4425" s="5">
        <v>43847</v>
      </c>
      <c r="G4425" s="1"/>
      <c r="H4425" s="1">
        <f t="shared" ca="1" si="818"/>
        <v>257</v>
      </c>
      <c r="I4425" s="1" t="str">
        <f t="shared" ca="1" si="819"/>
        <v>No</v>
      </c>
      <c r="J4425" s="1" t="s">
        <v>304</v>
      </c>
      <c r="K4425" s="1" t="s">
        <v>305</v>
      </c>
      <c r="L4425" s="1"/>
      <c r="M4425" s="1" t="s">
        <v>304</v>
      </c>
      <c r="N4425" s="1"/>
      <c r="O4425" s="1" t="s">
        <v>306</v>
      </c>
      <c r="P4425" s="1">
        <v>16</v>
      </c>
      <c r="Q4425" s="1">
        <v>25</v>
      </c>
      <c r="R4425" s="1">
        <f t="shared" si="817"/>
        <v>16</v>
      </c>
      <c r="S4425" s="1">
        <v>25</v>
      </c>
      <c r="T4425" s="1">
        <f t="shared" si="821"/>
        <v>9</v>
      </c>
      <c r="U4425" s="1" t="s">
        <v>307</v>
      </c>
      <c r="V4425" s="1" t="s">
        <v>1901</v>
      </c>
      <c r="W4425" s="1"/>
      <c r="X4425" s="1"/>
      <c r="Y4425" s="1"/>
      <c r="Z4425" s="1"/>
      <c r="AA4425" s="1"/>
      <c r="AB4425" s="1"/>
      <c r="AC4425" s="1"/>
      <c r="AD4425" s="1"/>
      <c r="AE4425" s="1"/>
      <c r="AF4425" s="1"/>
      <c r="AG4425" s="1"/>
      <c r="AH4425" s="1"/>
      <c r="AI4425" s="1"/>
      <c r="AJ4425" s="1" t="s">
        <v>49</v>
      </c>
      <c r="AK4425" s="1"/>
      <c r="AL4425" s="1"/>
      <c r="AM4425" s="1"/>
      <c r="AN4425" s="1"/>
      <c r="AO4425" s="1" t="s">
        <v>309</v>
      </c>
    </row>
    <row r="4426" spans="1:41">
      <c r="A4426" s="1" t="s">
        <v>10319</v>
      </c>
      <c r="B4426" s="1" t="s">
        <v>1488</v>
      </c>
      <c r="C4426" s="1" t="s">
        <v>52</v>
      </c>
      <c r="D4426" s="1">
        <v>2</v>
      </c>
      <c r="E4426" s="1">
        <v>4554</v>
      </c>
      <c r="F4426" s="5">
        <v>43847</v>
      </c>
      <c r="G4426" s="1"/>
      <c r="H4426" s="1">
        <f t="shared" ca="1" si="818"/>
        <v>257</v>
      </c>
      <c r="I4426" s="1" t="str">
        <f t="shared" ca="1" si="819"/>
        <v>No</v>
      </c>
      <c r="J4426" s="1" t="s">
        <v>304</v>
      </c>
      <c r="K4426" s="1" t="s">
        <v>305</v>
      </c>
      <c r="L4426" s="1"/>
      <c r="M4426" s="1" t="s">
        <v>304</v>
      </c>
      <c r="N4426" s="1"/>
      <c r="O4426" s="1" t="s">
        <v>306</v>
      </c>
      <c r="P4426" s="1">
        <v>16</v>
      </c>
      <c r="Q4426" s="1">
        <v>25</v>
      </c>
      <c r="R4426" s="1">
        <f t="shared" si="817"/>
        <v>16</v>
      </c>
      <c r="S4426" s="1">
        <v>25</v>
      </c>
      <c r="T4426" s="1">
        <f t="shared" si="821"/>
        <v>9</v>
      </c>
      <c r="U4426" s="1" t="s">
        <v>307</v>
      </c>
      <c r="V4426" s="1" t="s">
        <v>878</v>
      </c>
      <c r="W4426" s="1"/>
      <c r="X4426" s="1"/>
      <c r="Y4426" s="1"/>
      <c r="Z4426" s="1"/>
      <c r="AA4426" s="1"/>
      <c r="AB4426" s="1"/>
      <c r="AC4426" s="1"/>
      <c r="AD4426" s="1"/>
      <c r="AE4426" s="1"/>
      <c r="AF4426" s="1"/>
      <c r="AG4426" s="1"/>
      <c r="AH4426" s="1"/>
      <c r="AI4426" s="1"/>
      <c r="AJ4426" s="1" t="s">
        <v>49</v>
      </c>
      <c r="AK4426" s="1"/>
      <c r="AL4426" s="1"/>
      <c r="AM4426" s="1"/>
      <c r="AN4426" s="1"/>
      <c r="AO4426" s="1" t="s">
        <v>309</v>
      </c>
    </row>
    <row r="4427" spans="1:41">
      <c r="A4427" s="1" t="s">
        <v>10324</v>
      </c>
      <c r="B4427" s="1" t="s">
        <v>10325</v>
      </c>
      <c r="C4427" s="1" t="s">
        <v>102</v>
      </c>
      <c r="D4427" s="1">
        <v>87</v>
      </c>
      <c r="E4427" s="1">
        <v>91581</v>
      </c>
      <c r="F4427" s="5">
        <v>43851</v>
      </c>
      <c r="G4427" s="5">
        <v>43899</v>
      </c>
      <c r="H4427" s="1">
        <f t="shared" ca="1" si="818"/>
        <v>48</v>
      </c>
      <c r="I4427" s="1" t="str">
        <f t="shared" ca="1" si="819"/>
        <v>No</v>
      </c>
      <c r="J4427" s="1" t="s">
        <v>103</v>
      </c>
      <c r="K4427" s="1" t="s">
        <v>104</v>
      </c>
      <c r="L4427" s="1"/>
      <c r="M4427" s="1" t="s">
        <v>105</v>
      </c>
      <c r="N4427" s="1"/>
      <c r="O4427" s="1" t="s">
        <v>106</v>
      </c>
      <c r="P4427" s="1">
        <v>16</v>
      </c>
      <c r="Q4427" s="1">
        <v>24</v>
      </c>
      <c r="R4427" s="1">
        <f t="shared" si="817"/>
        <v>16</v>
      </c>
      <c r="S4427" s="1">
        <v>24</v>
      </c>
      <c r="T4427" s="1">
        <f t="shared" si="821"/>
        <v>8</v>
      </c>
      <c r="U4427" s="1" t="s">
        <v>107</v>
      </c>
      <c r="V4427" s="1"/>
      <c r="W4427" s="1"/>
      <c r="X4427" s="1"/>
      <c r="Y4427" s="1"/>
      <c r="Z4427" s="1" t="s">
        <v>108</v>
      </c>
      <c r="AA4427" s="1"/>
      <c r="AB4427" s="1"/>
      <c r="AC4427" s="1"/>
      <c r="AD4427" s="1"/>
      <c r="AE4427" s="1"/>
      <c r="AF4427" s="1"/>
      <c r="AG4427" s="1"/>
      <c r="AH4427" s="1"/>
      <c r="AI4427" s="1"/>
      <c r="AJ4427" s="1" t="s">
        <v>49</v>
      </c>
      <c r="AK4427" s="1"/>
      <c r="AL4427" s="1"/>
      <c r="AM4427" s="1"/>
      <c r="AN4427" s="1"/>
      <c r="AO4427" s="1"/>
    </row>
    <row r="4428" spans="1:41">
      <c r="A4428" s="1" t="s">
        <v>10327</v>
      </c>
      <c r="B4428" s="1" t="s">
        <v>1992</v>
      </c>
      <c r="C4428" s="1" t="s">
        <v>52</v>
      </c>
      <c r="D4428" s="1">
        <v>0</v>
      </c>
      <c r="E4428" s="1">
        <v>805</v>
      </c>
      <c r="F4428" s="5">
        <v>43847</v>
      </c>
      <c r="G4428" s="1"/>
      <c r="H4428" s="1">
        <f t="shared" ca="1" si="818"/>
        <v>257</v>
      </c>
      <c r="I4428" s="1" t="str">
        <f t="shared" ca="1" si="819"/>
        <v>No</v>
      </c>
      <c r="J4428" s="1" t="s">
        <v>304</v>
      </c>
      <c r="K4428" s="1" t="s">
        <v>305</v>
      </c>
      <c r="L4428" s="1"/>
      <c r="M4428" s="1" t="s">
        <v>304</v>
      </c>
      <c r="N4428" s="1"/>
      <c r="O4428" s="1" t="s">
        <v>306</v>
      </c>
      <c r="P4428" s="1">
        <v>16</v>
      </c>
      <c r="Q4428" s="1">
        <v>25</v>
      </c>
      <c r="R4428" s="1">
        <f t="shared" si="817"/>
        <v>16</v>
      </c>
      <c r="S4428" s="1">
        <v>25</v>
      </c>
      <c r="T4428" s="1">
        <f t="shared" si="821"/>
        <v>9</v>
      </c>
      <c r="U4428" s="1" t="s">
        <v>307</v>
      </c>
      <c r="V4428" s="1" t="s">
        <v>308</v>
      </c>
      <c r="W4428" s="1"/>
      <c r="X4428" s="1"/>
      <c r="Y4428" s="1"/>
      <c r="Z4428" s="1"/>
      <c r="AA4428" s="1"/>
      <c r="AB4428" s="1"/>
      <c r="AC4428" s="1"/>
      <c r="AD4428" s="1"/>
      <c r="AE4428" s="1"/>
      <c r="AF4428" s="1"/>
      <c r="AG4428" s="1"/>
      <c r="AH4428" s="1"/>
      <c r="AI4428" s="1"/>
      <c r="AJ4428" s="1" t="s">
        <v>49</v>
      </c>
      <c r="AK4428" s="1"/>
      <c r="AL4428" s="1"/>
      <c r="AM4428" s="1"/>
      <c r="AN4428" s="1"/>
      <c r="AO4428" s="1" t="s">
        <v>309</v>
      </c>
    </row>
    <row r="4429" spans="1:41">
      <c r="A4429" s="1" t="s">
        <v>10352</v>
      </c>
      <c r="B4429" s="1" t="s">
        <v>10353</v>
      </c>
      <c r="C4429" s="1" t="s">
        <v>102</v>
      </c>
      <c r="D4429" s="1">
        <v>21</v>
      </c>
      <c r="E4429" s="1">
        <v>20882</v>
      </c>
      <c r="F4429" s="5">
        <v>43851</v>
      </c>
      <c r="G4429" s="5">
        <v>43899</v>
      </c>
      <c r="H4429" s="1">
        <f t="shared" ca="1" si="818"/>
        <v>48</v>
      </c>
      <c r="I4429" s="1" t="str">
        <f t="shared" ca="1" si="819"/>
        <v>No</v>
      </c>
      <c r="J4429" s="1" t="s">
        <v>103</v>
      </c>
      <c r="K4429" s="1" t="s">
        <v>104</v>
      </c>
      <c r="L4429" s="1"/>
      <c r="M4429" s="1" t="s">
        <v>105</v>
      </c>
      <c r="N4429" s="1"/>
      <c r="O4429" s="1" t="s">
        <v>106</v>
      </c>
      <c r="P4429" s="1">
        <v>16</v>
      </c>
      <c r="Q4429" s="1">
        <v>24</v>
      </c>
      <c r="R4429" s="1">
        <f t="shared" si="817"/>
        <v>16</v>
      </c>
      <c r="S4429" s="1">
        <v>24</v>
      </c>
      <c r="T4429" s="1">
        <f t="shared" si="821"/>
        <v>8</v>
      </c>
      <c r="U4429" s="1" t="s">
        <v>107</v>
      </c>
      <c r="V4429" s="1"/>
      <c r="W4429" s="1"/>
      <c r="X4429" s="1"/>
      <c r="Y4429" s="1"/>
      <c r="Z4429" s="1" t="s">
        <v>108</v>
      </c>
      <c r="AA4429" s="1"/>
      <c r="AB4429" s="1"/>
      <c r="AC4429" s="1"/>
      <c r="AD4429" s="1"/>
      <c r="AE4429" s="1"/>
      <c r="AF4429" s="1"/>
      <c r="AG4429" s="1"/>
      <c r="AH4429" s="1"/>
      <c r="AI4429" s="1"/>
      <c r="AJ4429" s="1" t="s">
        <v>49</v>
      </c>
      <c r="AK4429" s="1"/>
      <c r="AL4429" s="1"/>
      <c r="AM4429" s="1"/>
      <c r="AN4429" s="1"/>
      <c r="AO4429" s="1"/>
    </row>
    <row r="4430" spans="1:41">
      <c r="A4430" s="1" t="s">
        <v>10392</v>
      </c>
      <c r="B4430" s="1" t="s">
        <v>1051</v>
      </c>
      <c r="C4430" s="1" t="s">
        <v>52</v>
      </c>
      <c r="D4430" s="1">
        <v>0</v>
      </c>
      <c r="E4430" s="1">
        <v>739</v>
      </c>
      <c r="F4430" s="5">
        <v>43847</v>
      </c>
      <c r="G4430" s="1"/>
      <c r="H4430" s="1">
        <f t="shared" ca="1" si="818"/>
        <v>257</v>
      </c>
      <c r="I4430" s="1" t="str">
        <f t="shared" ca="1" si="819"/>
        <v>No</v>
      </c>
      <c r="J4430" s="1" t="s">
        <v>304</v>
      </c>
      <c r="K4430" s="1" t="s">
        <v>305</v>
      </c>
      <c r="L4430" s="1"/>
      <c r="M4430" s="1" t="s">
        <v>304</v>
      </c>
      <c r="N4430" s="1"/>
      <c r="O4430" s="1" t="s">
        <v>306</v>
      </c>
      <c r="P4430" s="1">
        <v>16</v>
      </c>
      <c r="Q4430" s="1">
        <v>25</v>
      </c>
      <c r="R4430" s="1">
        <f t="shared" si="817"/>
        <v>16</v>
      </c>
      <c r="S4430" s="1">
        <v>25</v>
      </c>
      <c r="T4430" s="1">
        <f t="shared" si="821"/>
        <v>9</v>
      </c>
      <c r="U4430" s="1" t="s">
        <v>307</v>
      </c>
      <c r="V4430" s="1" t="s">
        <v>1901</v>
      </c>
      <c r="W4430" s="1"/>
      <c r="X4430" s="1"/>
      <c r="Y4430" s="1"/>
      <c r="Z4430" s="1"/>
      <c r="AA4430" s="1"/>
      <c r="AB4430" s="1"/>
      <c r="AC4430" s="1"/>
      <c r="AD4430" s="1"/>
      <c r="AE4430" s="1"/>
      <c r="AF4430" s="1"/>
      <c r="AG4430" s="1"/>
      <c r="AH4430" s="1"/>
      <c r="AI4430" s="1"/>
      <c r="AJ4430" s="1" t="s">
        <v>49</v>
      </c>
      <c r="AK4430" s="1"/>
      <c r="AL4430" s="1"/>
      <c r="AM4430" s="1"/>
      <c r="AN4430" s="1"/>
      <c r="AO4430" s="1" t="s">
        <v>309</v>
      </c>
    </row>
    <row r="4431" spans="1:41">
      <c r="A4431" s="4" t="s">
        <v>10430</v>
      </c>
      <c r="B4431" s="1" t="s">
        <v>1900</v>
      </c>
      <c r="C4431" s="1" t="s">
        <v>52</v>
      </c>
      <c r="D4431" s="1">
        <v>0</v>
      </c>
      <c r="E4431" s="1">
        <v>1654</v>
      </c>
      <c r="F4431" s="5">
        <v>43847</v>
      </c>
      <c r="G4431" s="1"/>
      <c r="H4431" s="1">
        <f t="shared" ca="1" si="818"/>
        <v>257</v>
      </c>
      <c r="I4431" s="1" t="str">
        <f t="shared" ca="1" si="819"/>
        <v>No</v>
      </c>
      <c r="J4431" s="1" t="s">
        <v>304</v>
      </c>
      <c r="K4431" s="1" t="s">
        <v>305</v>
      </c>
      <c r="L4431" s="1"/>
      <c r="M4431" s="1" t="s">
        <v>304</v>
      </c>
      <c r="N4431" s="1"/>
      <c r="O4431" s="1" t="s">
        <v>306</v>
      </c>
      <c r="P4431" s="1">
        <v>16</v>
      </c>
      <c r="Q4431" s="1">
        <v>25</v>
      </c>
      <c r="R4431" s="1">
        <f t="shared" si="817"/>
        <v>16</v>
      </c>
      <c r="S4431" s="1">
        <v>25</v>
      </c>
      <c r="T4431" s="1">
        <f t="shared" si="821"/>
        <v>9</v>
      </c>
      <c r="U4431" s="1" t="s">
        <v>307</v>
      </c>
      <c r="V4431" s="1" t="s">
        <v>1052</v>
      </c>
      <c r="W4431" s="1"/>
      <c r="X4431" s="1"/>
      <c r="Y4431" s="1"/>
      <c r="Z4431" s="1"/>
      <c r="AA4431" s="1"/>
      <c r="AB4431" s="1"/>
      <c r="AC4431" s="1"/>
      <c r="AD4431" s="1"/>
      <c r="AE4431" s="1"/>
      <c r="AF4431" s="1"/>
      <c r="AG4431" s="1"/>
      <c r="AH4431" s="1"/>
      <c r="AI4431" s="1"/>
      <c r="AJ4431" s="1" t="s">
        <v>49</v>
      </c>
      <c r="AK4431" s="1"/>
      <c r="AL4431" s="1"/>
      <c r="AM4431" s="1"/>
      <c r="AN4431" s="1"/>
      <c r="AO4431" s="1" t="s">
        <v>309</v>
      </c>
    </row>
    <row r="4432" spans="1:41">
      <c r="A4432" s="1" t="s">
        <v>10458</v>
      </c>
      <c r="B4432" s="1" t="s">
        <v>10459</v>
      </c>
      <c r="C4432" s="1" t="s">
        <v>36</v>
      </c>
      <c r="D4432" s="1">
        <v>98</v>
      </c>
      <c r="E4432" s="1">
        <v>89668</v>
      </c>
      <c r="F4432" s="5">
        <v>43947</v>
      </c>
      <c r="G4432" s="1"/>
      <c r="H4432" s="1">
        <f t="shared" ca="1" si="818"/>
        <v>157</v>
      </c>
      <c r="I4432" s="1" t="str">
        <f t="shared" ca="1" si="819"/>
        <v>No</v>
      </c>
      <c r="J4432" s="1" t="s">
        <v>1237</v>
      </c>
      <c r="K4432" s="1" t="s">
        <v>46</v>
      </c>
      <c r="L4432" s="1"/>
      <c r="M4432" s="1" t="s">
        <v>1238</v>
      </c>
      <c r="N4432" s="1"/>
      <c r="O4432" s="1" t="s">
        <v>218</v>
      </c>
      <c r="P4432" s="1">
        <v>16</v>
      </c>
      <c r="Q4432" s="1"/>
      <c r="R4432" s="1">
        <f t="shared" si="817"/>
        <v>16</v>
      </c>
      <c r="S4432" s="1" t="str">
        <f t="shared" ref="S4432:S4434" si="822">IF(ISBLANK(Q4432)=TRUE,"80",Q4432)</f>
        <v>80</v>
      </c>
      <c r="T4432" s="1">
        <f t="shared" si="821"/>
        <v>64</v>
      </c>
      <c r="U4432" s="1" t="s">
        <v>41</v>
      </c>
      <c r="V4432" s="1"/>
      <c r="W4432" s="1"/>
      <c r="X4432" s="1"/>
      <c r="Y4432" s="1"/>
      <c r="Z4432" s="1"/>
      <c r="AA4432" s="1"/>
      <c r="AB4432" s="1"/>
      <c r="AC4432" s="1"/>
      <c r="AD4432" s="1"/>
      <c r="AE4432" s="1"/>
      <c r="AF4432" s="1"/>
      <c r="AG4432" s="1"/>
      <c r="AH4432" s="1"/>
      <c r="AI4432" s="1"/>
      <c r="AJ4432" s="1"/>
      <c r="AK4432" s="1"/>
      <c r="AL4432" s="1"/>
      <c r="AM4432" s="1"/>
      <c r="AN4432" s="1"/>
      <c r="AO4432" s="1" t="s">
        <v>1599</v>
      </c>
    </row>
    <row r="4433" spans="1:41">
      <c r="A4433" s="1" t="s">
        <v>10486</v>
      </c>
      <c r="B4433" s="1" t="s">
        <v>2057</v>
      </c>
      <c r="C4433" s="1" t="s">
        <v>36</v>
      </c>
      <c r="D4433" s="1">
        <v>14</v>
      </c>
      <c r="E4433" s="1">
        <v>10717</v>
      </c>
      <c r="F4433" s="5">
        <v>44048</v>
      </c>
      <c r="G4433" s="5">
        <v>44063</v>
      </c>
      <c r="H4433" s="1">
        <f t="shared" ca="1" si="818"/>
        <v>15</v>
      </c>
      <c r="I4433" s="1" t="str">
        <f t="shared" ca="1" si="819"/>
        <v>No</v>
      </c>
      <c r="J4433" s="1" t="s">
        <v>1156</v>
      </c>
      <c r="K4433" s="1" t="s">
        <v>46</v>
      </c>
      <c r="L4433" s="1"/>
      <c r="M4433" s="1" t="s">
        <v>1156</v>
      </c>
      <c r="N4433" s="1"/>
      <c r="O4433" s="1" t="s">
        <v>218</v>
      </c>
      <c r="P4433" s="1">
        <v>16</v>
      </c>
      <c r="Q4433" s="1"/>
      <c r="R4433" s="1">
        <f t="shared" si="817"/>
        <v>16</v>
      </c>
      <c r="S4433" s="1" t="str">
        <f t="shared" si="822"/>
        <v>80</v>
      </c>
      <c r="T4433" s="1">
        <f t="shared" si="821"/>
        <v>64</v>
      </c>
      <c r="U4433" s="1" t="s">
        <v>41</v>
      </c>
      <c r="V4433" s="1" t="s">
        <v>2017</v>
      </c>
      <c r="W4433" s="1"/>
      <c r="X4433" s="1"/>
      <c r="Y4433" s="1"/>
      <c r="Z4433" s="1"/>
      <c r="AA4433" s="1"/>
      <c r="AB4433" s="1"/>
      <c r="AC4433" s="1"/>
      <c r="AD4433" s="1"/>
      <c r="AE4433" s="1"/>
      <c r="AF4433" s="1"/>
      <c r="AG4433" s="1"/>
      <c r="AH4433" s="1" t="s">
        <v>1158</v>
      </c>
      <c r="AI4433" s="1"/>
      <c r="AJ4433" s="1" t="s">
        <v>49</v>
      </c>
      <c r="AK4433" s="1" t="s">
        <v>76</v>
      </c>
      <c r="AL4433" s="1"/>
      <c r="AM4433" s="1"/>
      <c r="AN4433" s="1"/>
      <c r="AO4433" s="1" t="s">
        <v>10487</v>
      </c>
    </row>
    <row r="4434" spans="1:41">
      <c r="A4434" s="1" t="s">
        <v>10547</v>
      </c>
      <c r="B4434" s="1" t="s">
        <v>10548</v>
      </c>
      <c r="C4434" s="1" t="s">
        <v>36</v>
      </c>
      <c r="D4434" s="1">
        <v>783</v>
      </c>
      <c r="E4434" s="1">
        <v>476543</v>
      </c>
      <c r="F4434" s="5">
        <v>44055</v>
      </c>
      <c r="G4434" s="5">
        <v>44075</v>
      </c>
      <c r="H4434" s="1">
        <f t="shared" ca="1" si="818"/>
        <v>20</v>
      </c>
      <c r="I4434" s="1" t="str">
        <f t="shared" ca="1" si="819"/>
        <v>No</v>
      </c>
      <c r="J4434" s="1" t="s">
        <v>214</v>
      </c>
      <c r="K4434" s="1" t="s">
        <v>215</v>
      </c>
      <c r="L4434" s="1" t="s">
        <v>216</v>
      </c>
      <c r="M4434" s="1" t="s">
        <v>217</v>
      </c>
      <c r="N4434" s="1"/>
      <c r="O4434" s="1" t="s">
        <v>218</v>
      </c>
      <c r="P4434" s="1">
        <v>16</v>
      </c>
      <c r="Q4434" s="1"/>
      <c r="R4434" s="1">
        <f t="shared" si="817"/>
        <v>16</v>
      </c>
      <c r="S4434" s="1" t="str">
        <f t="shared" si="822"/>
        <v>80</v>
      </c>
      <c r="T4434" s="1">
        <f t="shared" si="821"/>
        <v>64</v>
      </c>
      <c r="U4434" s="1" t="s">
        <v>41</v>
      </c>
      <c r="V4434" s="1"/>
      <c r="W4434" s="1"/>
      <c r="X4434" s="1"/>
      <c r="Y4434" s="1"/>
      <c r="Z4434" s="1"/>
      <c r="AA4434" s="1"/>
      <c r="AB4434" s="1"/>
      <c r="AC4434" s="1"/>
      <c r="AD4434" s="1" t="s">
        <v>219</v>
      </c>
      <c r="AE4434" s="1"/>
      <c r="AF4434" s="1"/>
      <c r="AG4434" s="1"/>
      <c r="AH4434" s="1"/>
      <c r="AI4434" s="1"/>
      <c r="AJ4434" s="1" t="s">
        <v>49</v>
      </c>
      <c r="AK4434" s="1" t="s">
        <v>76</v>
      </c>
      <c r="AL4434" s="1"/>
      <c r="AM4434" s="1"/>
      <c r="AN4434" s="1"/>
      <c r="AO4434" s="1" t="s">
        <v>220</v>
      </c>
    </row>
    <row r="4435" spans="1:41">
      <c r="A4435" s="1" t="s">
        <v>10572</v>
      </c>
      <c r="B4435" s="1" t="s">
        <v>5799</v>
      </c>
      <c r="C4435" s="1" t="s">
        <v>52</v>
      </c>
      <c r="D4435" s="1">
        <v>39</v>
      </c>
      <c r="E4435" s="1">
        <v>52200</v>
      </c>
      <c r="F4435" s="5">
        <v>43844</v>
      </c>
      <c r="G4435" s="5">
        <v>43845</v>
      </c>
      <c r="H4435" s="1">
        <f t="shared" ca="1" si="818"/>
        <v>1</v>
      </c>
      <c r="I4435" s="1" t="str">
        <f t="shared" ca="1" si="819"/>
        <v>No</v>
      </c>
      <c r="J4435" s="1" t="s">
        <v>304</v>
      </c>
      <c r="K4435" s="1" t="s">
        <v>305</v>
      </c>
      <c r="L4435" s="1" t="s">
        <v>512</v>
      </c>
      <c r="M4435" s="1" t="s">
        <v>304</v>
      </c>
      <c r="N4435" s="1"/>
      <c r="O4435" s="1" t="s">
        <v>306</v>
      </c>
      <c r="P4435" s="1">
        <v>16</v>
      </c>
      <c r="Q4435" s="1">
        <v>25</v>
      </c>
      <c r="R4435" s="1">
        <f t="shared" si="817"/>
        <v>16</v>
      </c>
      <c r="S4435" s="1">
        <v>25</v>
      </c>
      <c r="T4435" s="1">
        <f t="shared" si="821"/>
        <v>9</v>
      </c>
      <c r="U4435" s="1" t="s">
        <v>307</v>
      </c>
      <c r="V4435" s="1"/>
      <c r="W4435" s="1"/>
      <c r="X4435" s="1"/>
      <c r="Y4435" s="1"/>
      <c r="Z4435" s="1"/>
      <c r="AA4435" s="1"/>
      <c r="AB4435" s="1"/>
      <c r="AC4435" s="1"/>
      <c r="AD4435" s="1"/>
      <c r="AE4435" s="1"/>
      <c r="AF4435" s="1"/>
      <c r="AG4435" s="1"/>
      <c r="AH4435" s="1"/>
      <c r="AI4435" s="1"/>
      <c r="AJ4435" s="1" t="s">
        <v>49</v>
      </c>
      <c r="AK4435" s="1"/>
      <c r="AL4435" s="1"/>
      <c r="AM4435" s="1"/>
      <c r="AN4435" s="1"/>
      <c r="AO4435" s="1" t="s">
        <v>5800</v>
      </c>
    </row>
    <row r="4436" spans="1:41">
      <c r="A4436" s="1" t="s">
        <v>10589</v>
      </c>
      <c r="B4436" s="1" t="s">
        <v>3380</v>
      </c>
      <c r="C4436" s="1" t="s">
        <v>52</v>
      </c>
      <c r="D4436" s="1">
        <v>1</v>
      </c>
      <c r="E4436" s="1">
        <v>1859</v>
      </c>
      <c r="F4436" s="5">
        <v>43847</v>
      </c>
      <c r="G4436" s="1"/>
      <c r="H4436" s="1">
        <f t="shared" ca="1" si="818"/>
        <v>257</v>
      </c>
      <c r="I4436" s="1" t="str">
        <f t="shared" ca="1" si="819"/>
        <v>No</v>
      </c>
      <c r="J4436" s="1" t="s">
        <v>304</v>
      </c>
      <c r="K4436" s="1" t="s">
        <v>305</v>
      </c>
      <c r="L4436" s="1"/>
      <c r="M4436" s="1" t="s">
        <v>304</v>
      </c>
      <c r="N4436" s="1"/>
      <c r="O4436" s="1" t="s">
        <v>306</v>
      </c>
      <c r="P4436" s="1">
        <v>16</v>
      </c>
      <c r="Q4436" s="1">
        <v>25</v>
      </c>
      <c r="R4436" s="1">
        <f t="shared" si="817"/>
        <v>16</v>
      </c>
      <c r="S4436" s="1">
        <v>25</v>
      </c>
      <c r="T4436" s="1">
        <f t="shared" si="821"/>
        <v>9</v>
      </c>
      <c r="U4436" s="1" t="s">
        <v>307</v>
      </c>
      <c r="V4436" s="1" t="s">
        <v>1052</v>
      </c>
      <c r="W4436" s="1"/>
      <c r="X4436" s="1"/>
      <c r="Y4436" s="1"/>
      <c r="Z4436" s="1"/>
      <c r="AA4436" s="1"/>
      <c r="AB4436" s="1"/>
      <c r="AC4436" s="1"/>
      <c r="AD4436" s="1"/>
      <c r="AE4436" s="1"/>
      <c r="AF4436" s="1"/>
      <c r="AG4436" s="1"/>
      <c r="AH4436" s="1"/>
      <c r="AI4436" s="1"/>
      <c r="AJ4436" s="1" t="s">
        <v>49</v>
      </c>
      <c r="AK4436" s="1"/>
      <c r="AL4436" s="1"/>
      <c r="AM4436" s="1"/>
      <c r="AN4436" s="1"/>
      <c r="AO4436" s="1" t="s">
        <v>309</v>
      </c>
    </row>
    <row r="4437" spans="1:41">
      <c r="A4437" s="1" t="s">
        <v>10590</v>
      </c>
      <c r="B4437" s="1" t="s">
        <v>5920</v>
      </c>
      <c r="C4437" s="1" t="s">
        <v>52</v>
      </c>
      <c r="D4437" s="1">
        <v>0</v>
      </c>
      <c r="E4437" s="1">
        <v>588</v>
      </c>
      <c r="F4437" s="5">
        <v>43847</v>
      </c>
      <c r="G4437" s="1"/>
      <c r="H4437" s="1">
        <f t="shared" ca="1" si="818"/>
        <v>257</v>
      </c>
      <c r="I4437" s="1" t="str">
        <f t="shared" ca="1" si="819"/>
        <v>No</v>
      </c>
      <c r="J4437" s="1" t="s">
        <v>304</v>
      </c>
      <c r="K4437" s="1" t="s">
        <v>305</v>
      </c>
      <c r="L4437" s="1"/>
      <c r="M4437" s="1" t="s">
        <v>304</v>
      </c>
      <c r="N4437" s="1"/>
      <c r="O4437" s="1" t="s">
        <v>306</v>
      </c>
      <c r="P4437" s="1">
        <v>16</v>
      </c>
      <c r="Q4437" s="1">
        <v>25</v>
      </c>
      <c r="R4437" s="1">
        <f t="shared" si="817"/>
        <v>16</v>
      </c>
      <c r="S4437" s="1">
        <v>25</v>
      </c>
      <c r="T4437" s="1">
        <f t="shared" si="821"/>
        <v>9</v>
      </c>
      <c r="U4437" s="1" t="s">
        <v>307</v>
      </c>
      <c r="V4437" s="1" t="s">
        <v>872</v>
      </c>
      <c r="W4437" s="1"/>
      <c r="X4437" s="1"/>
      <c r="Y4437" s="1"/>
      <c r="Z4437" s="1"/>
      <c r="AA4437" s="1"/>
      <c r="AB4437" s="1"/>
      <c r="AC4437" s="1"/>
      <c r="AD4437" s="1"/>
      <c r="AE4437" s="1"/>
      <c r="AF4437" s="1"/>
      <c r="AG4437" s="1"/>
      <c r="AH4437" s="1"/>
      <c r="AI4437" s="1"/>
      <c r="AJ4437" s="1" t="s">
        <v>49</v>
      </c>
      <c r="AK4437" s="1"/>
      <c r="AL4437" s="1"/>
      <c r="AM4437" s="1"/>
      <c r="AN4437" s="1"/>
      <c r="AO4437" s="1" t="s">
        <v>309</v>
      </c>
    </row>
    <row r="4438" spans="1:41">
      <c r="A4438" s="1" t="s">
        <v>10672</v>
      </c>
      <c r="B4438" s="1" t="s">
        <v>10673</v>
      </c>
      <c r="C4438" s="1" t="s">
        <v>102</v>
      </c>
      <c r="D4438" s="1">
        <v>39</v>
      </c>
      <c r="E4438" s="1">
        <v>46442</v>
      </c>
      <c r="F4438" s="5">
        <v>43851</v>
      </c>
      <c r="G4438" s="5">
        <v>43899</v>
      </c>
      <c r="H4438" s="1">
        <f t="shared" ca="1" si="818"/>
        <v>48</v>
      </c>
      <c r="I4438" s="1" t="str">
        <f t="shared" ca="1" si="819"/>
        <v>No</v>
      </c>
      <c r="J4438" s="1" t="s">
        <v>103</v>
      </c>
      <c r="K4438" s="1" t="s">
        <v>104</v>
      </c>
      <c r="L4438" s="1"/>
      <c r="M4438" s="1" t="s">
        <v>105</v>
      </c>
      <c r="N4438" s="1"/>
      <c r="O4438" s="1" t="s">
        <v>106</v>
      </c>
      <c r="P4438" s="1">
        <v>16</v>
      </c>
      <c r="Q4438" s="1">
        <v>24</v>
      </c>
      <c r="R4438" s="1">
        <f t="shared" si="817"/>
        <v>16</v>
      </c>
      <c r="S4438" s="1">
        <v>24</v>
      </c>
      <c r="T4438" s="1">
        <f t="shared" si="821"/>
        <v>8</v>
      </c>
      <c r="U4438" s="1" t="s">
        <v>107</v>
      </c>
      <c r="V4438" s="1"/>
      <c r="W4438" s="1"/>
      <c r="X4438" s="1"/>
      <c r="Y4438" s="1"/>
      <c r="Z4438" s="1" t="s">
        <v>108</v>
      </c>
      <c r="AA4438" s="1"/>
      <c r="AB4438" s="1"/>
      <c r="AC4438" s="1"/>
      <c r="AD4438" s="1"/>
      <c r="AE4438" s="1"/>
      <c r="AF4438" s="1"/>
      <c r="AG4438" s="1"/>
      <c r="AH4438" s="1"/>
      <c r="AI4438" s="1"/>
      <c r="AJ4438" s="1" t="s">
        <v>49</v>
      </c>
      <c r="AK4438" s="1"/>
      <c r="AL4438" s="1"/>
      <c r="AM4438" s="1"/>
      <c r="AN4438" s="1"/>
      <c r="AO4438" s="1"/>
    </row>
    <row r="4439" spans="1:41">
      <c r="A4439" s="1" t="s">
        <v>10700</v>
      </c>
      <c r="B4439" s="1" t="s">
        <v>1992</v>
      </c>
      <c r="C4439" s="1" t="s">
        <v>52</v>
      </c>
      <c r="D4439" s="1">
        <v>0</v>
      </c>
      <c r="E4439" s="1">
        <v>1260</v>
      </c>
      <c r="F4439" s="5">
        <v>43847</v>
      </c>
      <c r="G4439" s="1"/>
      <c r="H4439" s="1">
        <f t="shared" ca="1" si="818"/>
        <v>257</v>
      </c>
      <c r="I4439" s="1" t="str">
        <f t="shared" ca="1" si="819"/>
        <v>No</v>
      </c>
      <c r="J4439" s="1" t="s">
        <v>304</v>
      </c>
      <c r="K4439" s="1" t="s">
        <v>305</v>
      </c>
      <c r="L4439" s="1"/>
      <c r="M4439" s="1" t="s">
        <v>304</v>
      </c>
      <c r="N4439" s="1"/>
      <c r="O4439" s="1" t="s">
        <v>306</v>
      </c>
      <c r="P4439" s="1">
        <v>16</v>
      </c>
      <c r="Q4439" s="1">
        <v>25</v>
      </c>
      <c r="R4439" s="1">
        <f t="shared" si="817"/>
        <v>16</v>
      </c>
      <c r="S4439" s="1">
        <v>25</v>
      </c>
      <c r="T4439" s="1">
        <f t="shared" si="821"/>
        <v>9</v>
      </c>
      <c r="U4439" s="1" t="s">
        <v>307</v>
      </c>
      <c r="V4439" s="1" t="s">
        <v>1052</v>
      </c>
      <c r="W4439" s="1"/>
      <c r="X4439" s="1"/>
      <c r="Y4439" s="1"/>
      <c r="Z4439" s="1"/>
      <c r="AA4439" s="1"/>
      <c r="AB4439" s="1"/>
      <c r="AC4439" s="1"/>
      <c r="AD4439" s="1"/>
      <c r="AE4439" s="1"/>
      <c r="AF4439" s="1"/>
      <c r="AG4439" s="1"/>
      <c r="AH4439" s="1"/>
      <c r="AI4439" s="1"/>
      <c r="AJ4439" s="1" t="s">
        <v>49</v>
      </c>
      <c r="AK4439" s="1"/>
      <c r="AL4439" s="1"/>
      <c r="AM4439" s="1"/>
      <c r="AN4439" s="1"/>
      <c r="AO4439" s="1" t="s">
        <v>309</v>
      </c>
    </row>
    <row r="4440" spans="1:41">
      <c r="A4440" s="1" t="s">
        <v>10832</v>
      </c>
      <c r="B4440" s="1" t="s">
        <v>5276</v>
      </c>
      <c r="C4440" s="1" t="s">
        <v>36</v>
      </c>
      <c r="D4440" s="1">
        <v>600</v>
      </c>
      <c r="E4440" s="1">
        <v>399408</v>
      </c>
      <c r="F4440" s="5">
        <v>44019</v>
      </c>
      <c r="G4440" s="5">
        <v>44025</v>
      </c>
      <c r="H4440" s="1">
        <f t="shared" ca="1" si="818"/>
        <v>6</v>
      </c>
      <c r="I4440" s="1" t="str">
        <f t="shared" ca="1" si="819"/>
        <v>No</v>
      </c>
      <c r="J4440" s="1" t="s">
        <v>272</v>
      </c>
      <c r="K4440" s="1" t="s">
        <v>46</v>
      </c>
      <c r="L4440" s="1" t="s">
        <v>10833</v>
      </c>
      <c r="M4440" s="1" t="s">
        <v>272</v>
      </c>
      <c r="N4440" s="1"/>
      <c r="O4440" s="1" t="s">
        <v>273</v>
      </c>
      <c r="P4440" s="1">
        <v>16</v>
      </c>
      <c r="Q4440" s="1">
        <v>39</v>
      </c>
      <c r="R4440" s="1">
        <f t="shared" si="817"/>
        <v>16</v>
      </c>
      <c r="S4440" s="1">
        <v>39</v>
      </c>
      <c r="T4440" s="1">
        <f t="shared" si="821"/>
        <v>23</v>
      </c>
      <c r="U4440" s="1" t="s">
        <v>41</v>
      </c>
      <c r="V4440" s="1"/>
      <c r="W4440" s="1" t="s">
        <v>10834</v>
      </c>
      <c r="X4440" s="1"/>
      <c r="Y4440" s="1"/>
      <c r="Z4440" s="1"/>
      <c r="AA4440" s="1"/>
      <c r="AB4440" s="1" t="s">
        <v>10835</v>
      </c>
      <c r="AC4440" s="1"/>
      <c r="AD4440" s="1"/>
      <c r="AE4440" s="1"/>
      <c r="AF4440" s="1"/>
      <c r="AG4440" s="1"/>
      <c r="AH4440" s="1"/>
      <c r="AI4440" s="1"/>
      <c r="AJ4440" s="1" t="s">
        <v>49</v>
      </c>
      <c r="AK4440" s="1"/>
      <c r="AL4440" s="1"/>
      <c r="AM4440" s="1"/>
      <c r="AN4440" s="1"/>
      <c r="AO4440" s="1" t="s">
        <v>277</v>
      </c>
    </row>
    <row r="4441" spans="1:41">
      <c r="A4441" s="4" t="s">
        <v>10850</v>
      </c>
      <c r="B4441" s="1" t="s">
        <v>4417</v>
      </c>
      <c r="C4441" s="1" t="s">
        <v>52</v>
      </c>
      <c r="D4441" s="1">
        <v>5</v>
      </c>
      <c r="E4441" s="1">
        <v>6557</v>
      </c>
      <c r="F4441" s="5">
        <v>43858</v>
      </c>
      <c r="G4441" s="5">
        <v>43858</v>
      </c>
      <c r="H4441" s="1">
        <f t="shared" ca="1" si="818"/>
        <v>0</v>
      </c>
      <c r="I4441" s="1" t="str">
        <f t="shared" ca="1" si="819"/>
        <v>Yes</v>
      </c>
      <c r="J4441" s="1" t="s">
        <v>304</v>
      </c>
      <c r="K4441" s="1" t="s">
        <v>305</v>
      </c>
      <c r="L4441" s="1"/>
      <c r="M4441" s="1" t="s">
        <v>304</v>
      </c>
      <c r="N4441" s="1"/>
      <c r="O4441" s="1" t="s">
        <v>306</v>
      </c>
      <c r="P4441" s="1">
        <v>16</v>
      </c>
      <c r="Q4441" s="1">
        <v>25</v>
      </c>
      <c r="R4441" s="1">
        <f t="shared" si="817"/>
        <v>16</v>
      </c>
      <c r="S4441" s="1">
        <v>25</v>
      </c>
      <c r="T4441" s="1">
        <f t="shared" si="821"/>
        <v>9</v>
      </c>
      <c r="U4441" s="1" t="s">
        <v>307</v>
      </c>
      <c r="V4441" s="1"/>
      <c r="W4441" s="1"/>
      <c r="X4441" s="1"/>
      <c r="Y4441" s="1"/>
      <c r="Z4441" s="1"/>
      <c r="AA4441" s="1"/>
      <c r="AB4441" s="1"/>
      <c r="AC4441" s="1"/>
      <c r="AD4441" s="1"/>
      <c r="AE4441" s="1"/>
      <c r="AF4441" s="1"/>
      <c r="AG4441" s="1"/>
      <c r="AH4441" s="1"/>
      <c r="AI4441" s="1"/>
      <c r="AJ4441" s="1" t="s">
        <v>49</v>
      </c>
      <c r="AK4441" s="1"/>
      <c r="AL4441" s="1"/>
      <c r="AM4441" s="1"/>
      <c r="AN4441" s="1"/>
      <c r="AO4441" s="1" t="s">
        <v>4418</v>
      </c>
    </row>
    <row r="4442" spans="1:41">
      <c r="A4442" s="1" t="s">
        <v>10873</v>
      </c>
      <c r="B4442" s="1" t="s">
        <v>3940</v>
      </c>
      <c r="C4442" s="1" t="s">
        <v>52</v>
      </c>
      <c r="D4442" s="1">
        <v>861</v>
      </c>
      <c r="E4442" s="1">
        <v>648695</v>
      </c>
      <c r="F4442" s="5">
        <v>43864</v>
      </c>
      <c r="G4442" s="5">
        <v>43875</v>
      </c>
      <c r="H4442" s="1">
        <f t="shared" ca="1" si="818"/>
        <v>11</v>
      </c>
      <c r="I4442" s="1" t="str">
        <f t="shared" ca="1" si="819"/>
        <v>No</v>
      </c>
      <c r="J4442" s="1" t="s">
        <v>197</v>
      </c>
      <c r="K4442" s="1" t="s">
        <v>198</v>
      </c>
      <c r="L4442" s="1"/>
      <c r="M4442" s="1" t="s">
        <v>199</v>
      </c>
      <c r="N4442" s="1" t="s">
        <v>235</v>
      </c>
      <c r="O4442" s="1" t="s">
        <v>5381</v>
      </c>
      <c r="P4442" s="1">
        <v>16</v>
      </c>
      <c r="Q4442" s="1">
        <v>19</v>
      </c>
      <c r="R4442" s="1">
        <f t="shared" si="817"/>
        <v>16</v>
      </c>
      <c r="S4442" s="1">
        <v>19</v>
      </c>
      <c r="T4442" s="1">
        <f t="shared" si="821"/>
        <v>3</v>
      </c>
      <c r="U4442" s="1" t="s">
        <v>201</v>
      </c>
      <c r="V4442" s="1"/>
      <c r="W4442" s="1"/>
      <c r="X4442" s="1"/>
      <c r="Y4442" s="1"/>
      <c r="Z4442" s="1"/>
      <c r="AA4442" s="1"/>
      <c r="AB4442" s="1"/>
      <c r="AC4442" s="1"/>
      <c r="AD4442" s="1"/>
      <c r="AE4442" s="1"/>
      <c r="AF4442" s="1"/>
      <c r="AG4442" s="1"/>
      <c r="AH4442" s="1"/>
      <c r="AI4442" s="1"/>
      <c r="AJ4442" s="1" t="s">
        <v>49</v>
      </c>
      <c r="AK4442" s="1"/>
      <c r="AL4442" s="1"/>
      <c r="AM4442" s="1"/>
      <c r="AN4442" s="1"/>
      <c r="AO4442" s="1"/>
    </row>
    <row r="4443" spans="1:41">
      <c r="A4443" s="1" t="s">
        <v>10906</v>
      </c>
      <c r="B4443" s="1" t="s">
        <v>9494</v>
      </c>
      <c r="C4443" s="1" t="s">
        <v>36</v>
      </c>
      <c r="D4443" s="1">
        <v>108</v>
      </c>
      <c r="E4443" s="1">
        <v>79247</v>
      </c>
      <c r="F4443" s="5">
        <v>43864</v>
      </c>
      <c r="G4443" s="5">
        <v>43878</v>
      </c>
      <c r="H4443" s="1">
        <f t="shared" ca="1" si="818"/>
        <v>14</v>
      </c>
      <c r="I4443" s="1" t="str">
        <f t="shared" ca="1" si="819"/>
        <v>No</v>
      </c>
      <c r="J4443" s="1" t="s">
        <v>1844</v>
      </c>
      <c r="K4443" s="1" t="s">
        <v>1845</v>
      </c>
      <c r="L4443" s="1" t="s">
        <v>1846</v>
      </c>
      <c r="M4443" s="1" t="s">
        <v>1846</v>
      </c>
      <c r="N4443" s="1"/>
      <c r="O4443" s="1" t="s">
        <v>218</v>
      </c>
      <c r="P4443" s="1">
        <v>16</v>
      </c>
      <c r="Q4443" s="1"/>
      <c r="R4443" s="1">
        <f t="shared" si="817"/>
        <v>16</v>
      </c>
      <c r="S4443" s="1" t="str">
        <f>IF(ISBLANK(Q4443)=TRUE,"80",Q4443)</f>
        <v>80</v>
      </c>
      <c r="T4443" s="1">
        <f t="shared" si="821"/>
        <v>64</v>
      </c>
      <c r="U4443" s="1" t="s">
        <v>41</v>
      </c>
      <c r="V4443" s="1" t="s">
        <v>1847</v>
      </c>
      <c r="W4443" s="1"/>
      <c r="X4443" s="1"/>
      <c r="Y4443" s="1"/>
      <c r="Z4443" s="1"/>
      <c r="AA4443" s="1"/>
      <c r="AB4443" s="1"/>
      <c r="AC4443" s="1"/>
      <c r="AD4443" s="1"/>
      <c r="AE4443" s="1"/>
      <c r="AF4443" s="1"/>
      <c r="AG4443" s="1"/>
      <c r="AH4443" s="1"/>
      <c r="AI4443" s="1"/>
      <c r="AJ4443" s="1" t="s">
        <v>49</v>
      </c>
      <c r="AK4443" s="1"/>
      <c r="AL4443" s="1"/>
      <c r="AM4443" s="1"/>
      <c r="AN4443" s="1"/>
      <c r="AO4443" s="1" t="s">
        <v>9495</v>
      </c>
    </row>
    <row r="4444" spans="1:41">
      <c r="A4444" s="1" t="s">
        <v>10964</v>
      </c>
      <c r="B4444" s="1" t="s">
        <v>4224</v>
      </c>
      <c r="C4444" s="1" t="s">
        <v>52</v>
      </c>
      <c r="D4444" s="1">
        <v>0</v>
      </c>
      <c r="E4444" s="1">
        <v>873</v>
      </c>
      <c r="F4444" s="5">
        <v>43847</v>
      </c>
      <c r="G4444" s="1"/>
      <c r="H4444" s="1">
        <f t="shared" ca="1" si="818"/>
        <v>257</v>
      </c>
      <c r="I4444" s="1" t="str">
        <f t="shared" ca="1" si="819"/>
        <v>No</v>
      </c>
      <c r="J4444" s="1" t="s">
        <v>304</v>
      </c>
      <c r="K4444" s="1" t="s">
        <v>305</v>
      </c>
      <c r="L4444" s="1"/>
      <c r="M4444" s="1" t="s">
        <v>304</v>
      </c>
      <c r="N4444" s="1"/>
      <c r="O4444" s="1" t="s">
        <v>306</v>
      </c>
      <c r="P4444" s="1">
        <v>16</v>
      </c>
      <c r="Q4444" s="1">
        <v>25</v>
      </c>
      <c r="R4444" s="1">
        <f t="shared" si="817"/>
        <v>16</v>
      </c>
      <c r="S4444" s="1">
        <v>25</v>
      </c>
      <c r="T4444" s="1">
        <f t="shared" si="821"/>
        <v>9</v>
      </c>
      <c r="U4444" s="1" t="s">
        <v>307</v>
      </c>
      <c r="V4444" s="1" t="s">
        <v>878</v>
      </c>
      <c r="W4444" s="1"/>
      <c r="X4444" s="1"/>
      <c r="Y4444" s="1"/>
      <c r="Z4444" s="1"/>
      <c r="AA4444" s="1"/>
      <c r="AB4444" s="1"/>
      <c r="AC4444" s="1"/>
      <c r="AD4444" s="1"/>
      <c r="AE4444" s="1"/>
      <c r="AF4444" s="1"/>
      <c r="AG4444" s="1"/>
      <c r="AH4444" s="1"/>
      <c r="AI4444" s="1"/>
      <c r="AJ4444" s="1" t="s">
        <v>49</v>
      </c>
      <c r="AK4444" s="1"/>
      <c r="AL4444" s="1"/>
      <c r="AM4444" s="1"/>
      <c r="AN4444" s="1"/>
      <c r="AO4444" s="1" t="s">
        <v>309</v>
      </c>
    </row>
    <row r="4445" spans="1:41">
      <c r="A4445" s="1" t="s">
        <v>10976</v>
      </c>
      <c r="B4445" s="1" t="s">
        <v>5920</v>
      </c>
      <c r="C4445" s="1" t="s">
        <v>52</v>
      </c>
      <c r="D4445" s="1">
        <v>0</v>
      </c>
      <c r="E4445" s="1">
        <v>982</v>
      </c>
      <c r="F4445" s="5">
        <v>43847</v>
      </c>
      <c r="G4445" s="1"/>
      <c r="H4445" s="1">
        <f t="shared" ca="1" si="818"/>
        <v>257</v>
      </c>
      <c r="I4445" s="1" t="str">
        <f t="shared" ca="1" si="819"/>
        <v>No</v>
      </c>
      <c r="J4445" s="1" t="s">
        <v>304</v>
      </c>
      <c r="K4445" s="1" t="s">
        <v>305</v>
      </c>
      <c r="L4445" s="1"/>
      <c r="M4445" s="1" t="s">
        <v>304</v>
      </c>
      <c r="N4445" s="1"/>
      <c r="O4445" s="1" t="s">
        <v>306</v>
      </c>
      <c r="P4445" s="1">
        <v>16</v>
      </c>
      <c r="Q4445" s="1">
        <v>25</v>
      </c>
      <c r="R4445" s="1">
        <f t="shared" si="817"/>
        <v>16</v>
      </c>
      <c r="S4445" s="1">
        <v>25</v>
      </c>
      <c r="T4445" s="1">
        <f t="shared" si="821"/>
        <v>9</v>
      </c>
      <c r="U4445" s="1" t="s">
        <v>307</v>
      </c>
      <c r="V4445" s="1" t="s">
        <v>1901</v>
      </c>
      <c r="W4445" s="1"/>
      <c r="X4445" s="1"/>
      <c r="Y4445" s="1"/>
      <c r="Z4445" s="1"/>
      <c r="AA4445" s="1"/>
      <c r="AB4445" s="1"/>
      <c r="AC4445" s="1"/>
      <c r="AD4445" s="1"/>
      <c r="AE4445" s="1"/>
      <c r="AF4445" s="1"/>
      <c r="AG4445" s="1"/>
      <c r="AH4445" s="1"/>
      <c r="AI4445" s="1"/>
      <c r="AJ4445" s="1" t="s">
        <v>49</v>
      </c>
      <c r="AK4445" s="1"/>
      <c r="AL4445" s="1"/>
      <c r="AM4445" s="1"/>
      <c r="AN4445" s="1"/>
      <c r="AO4445" s="1" t="s">
        <v>309</v>
      </c>
    </row>
    <row r="4446" spans="1:41">
      <c r="A4446" s="1" t="s">
        <v>10995</v>
      </c>
      <c r="B4446" s="1" t="s">
        <v>3940</v>
      </c>
      <c r="C4446" s="1" t="s">
        <v>52</v>
      </c>
      <c r="D4446" s="1">
        <v>1002</v>
      </c>
      <c r="E4446" s="1">
        <v>714927</v>
      </c>
      <c r="F4446" s="5">
        <v>43864</v>
      </c>
      <c r="G4446" s="5">
        <v>43875</v>
      </c>
      <c r="H4446" s="1">
        <f t="shared" ca="1" si="818"/>
        <v>11</v>
      </c>
      <c r="I4446" s="1" t="str">
        <f t="shared" ca="1" si="819"/>
        <v>No</v>
      </c>
      <c r="J4446" s="1" t="s">
        <v>197</v>
      </c>
      <c r="K4446" s="1" t="s">
        <v>198</v>
      </c>
      <c r="L4446" s="1"/>
      <c r="M4446" s="1" t="s">
        <v>199</v>
      </c>
      <c r="N4446" s="1" t="s">
        <v>337</v>
      </c>
      <c r="O4446" s="1" t="s">
        <v>5381</v>
      </c>
      <c r="P4446" s="1">
        <v>16</v>
      </c>
      <c r="Q4446" s="1">
        <v>19</v>
      </c>
      <c r="R4446" s="1">
        <f t="shared" si="817"/>
        <v>16</v>
      </c>
      <c r="S4446" s="1">
        <v>19</v>
      </c>
      <c r="T4446" s="1">
        <f t="shared" si="821"/>
        <v>3</v>
      </c>
      <c r="U4446" s="1" t="s">
        <v>201</v>
      </c>
      <c r="V4446" s="1"/>
      <c r="W4446" s="1"/>
      <c r="X4446" s="1"/>
      <c r="Y4446" s="1"/>
      <c r="Z4446" s="1"/>
      <c r="AA4446" s="1"/>
      <c r="AB4446" s="1"/>
      <c r="AC4446" s="1"/>
      <c r="AD4446" s="1"/>
      <c r="AE4446" s="1"/>
      <c r="AF4446" s="1"/>
      <c r="AG4446" s="1"/>
      <c r="AH4446" s="1"/>
      <c r="AI4446" s="1"/>
      <c r="AJ4446" s="1" t="s">
        <v>49</v>
      </c>
      <c r="AK4446" s="1"/>
      <c r="AL4446" s="1"/>
      <c r="AM4446" s="1"/>
      <c r="AN4446" s="1"/>
      <c r="AO4446" s="1"/>
    </row>
    <row r="4447" spans="1:41">
      <c r="A4447" s="1" t="s">
        <v>11008</v>
      </c>
      <c r="B4447" s="1" t="s">
        <v>11009</v>
      </c>
      <c r="C4447" s="1" t="s">
        <v>102</v>
      </c>
      <c r="D4447" s="1">
        <v>65</v>
      </c>
      <c r="E4447" s="1">
        <v>76473</v>
      </c>
      <c r="F4447" s="5">
        <v>43851</v>
      </c>
      <c r="G4447" s="5">
        <v>43899</v>
      </c>
      <c r="H4447" s="1">
        <f t="shared" ca="1" si="818"/>
        <v>48</v>
      </c>
      <c r="I4447" s="1" t="str">
        <f t="shared" ca="1" si="819"/>
        <v>No</v>
      </c>
      <c r="J4447" s="1" t="s">
        <v>103</v>
      </c>
      <c r="K4447" s="1" t="s">
        <v>104</v>
      </c>
      <c r="L4447" s="1"/>
      <c r="M4447" s="1" t="s">
        <v>105</v>
      </c>
      <c r="N4447" s="1"/>
      <c r="O4447" s="1" t="s">
        <v>106</v>
      </c>
      <c r="P4447" s="1">
        <v>16</v>
      </c>
      <c r="Q4447" s="1">
        <v>24</v>
      </c>
      <c r="R4447" s="1">
        <f t="shared" si="817"/>
        <v>16</v>
      </c>
      <c r="S4447" s="1">
        <v>24</v>
      </c>
      <c r="T4447" s="1">
        <f t="shared" si="821"/>
        <v>8</v>
      </c>
      <c r="U4447" s="1" t="s">
        <v>107</v>
      </c>
      <c r="V4447" s="1"/>
      <c r="W4447" s="1"/>
      <c r="X4447" s="1"/>
      <c r="Y4447" s="1"/>
      <c r="Z4447" s="1" t="s">
        <v>108</v>
      </c>
      <c r="AA4447" s="1"/>
      <c r="AB4447" s="1"/>
      <c r="AC4447" s="1"/>
      <c r="AD4447" s="1"/>
      <c r="AE4447" s="1"/>
      <c r="AF4447" s="1"/>
      <c r="AG4447" s="1"/>
      <c r="AH4447" s="1"/>
      <c r="AI4447" s="1"/>
      <c r="AJ4447" s="1" t="s">
        <v>49</v>
      </c>
      <c r="AK4447" s="1"/>
      <c r="AL4447" s="1"/>
      <c r="AM4447" s="1"/>
      <c r="AN4447" s="1"/>
      <c r="AO4447" s="1"/>
    </row>
    <row r="4448" spans="1:41">
      <c r="A4448" s="1" t="s">
        <v>11055</v>
      </c>
      <c r="B4448" s="1" t="s">
        <v>11056</v>
      </c>
      <c r="C4448" s="1" t="s">
        <v>36</v>
      </c>
      <c r="D4448" s="1">
        <v>123</v>
      </c>
      <c r="E4448" s="1">
        <v>121623</v>
      </c>
      <c r="F4448" s="5">
        <v>43938</v>
      </c>
      <c r="G4448" s="1"/>
      <c r="H4448" s="1">
        <f t="shared" ca="1" si="818"/>
        <v>166</v>
      </c>
      <c r="I4448" s="1" t="str">
        <f t="shared" ca="1" si="819"/>
        <v>No</v>
      </c>
      <c r="J4448" s="1" t="s">
        <v>1237</v>
      </c>
      <c r="K4448" s="1" t="s">
        <v>46</v>
      </c>
      <c r="L4448" s="1"/>
      <c r="M4448" s="1" t="s">
        <v>1238</v>
      </c>
      <c r="N4448" s="1" t="s">
        <v>337</v>
      </c>
      <c r="O4448" s="1" t="s">
        <v>218</v>
      </c>
      <c r="P4448" s="1">
        <v>16</v>
      </c>
      <c r="Q4448" s="1"/>
      <c r="R4448" s="1">
        <f t="shared" si="817"/>
        <v>16</v>
      </c>
      <c r="S4448" s="1" t="str">
        <f>IF(ISBLANK(Q4448)=TRUE,"80",Q4448)</f>
        <v>80</v>
      </c>
      <c r="T4448" s="1">
        <f t="shared" si="821"/>
        <v>64</v>
      </c>
      <c r="U4448" s="1" t="s">
        <v>41</v>
      </c>
      <c r="V4448" s="1"/>
      <c r="W4448" s="1"/>
      <c r="X4448" s="1"/>
      <c r="Y4448" s="1"/>
      <c r="Z4448" s="1"/>
      <c r="AA4448" s="1"/>
      <c r="AB4448" s="1"/>
      <c r="AC4448" s="1"/>
      <c r="AD4448" s="1"/>
      <c r="AE4448" s="1"/>
      <c r="AF4448" s="1"/>
      <c r="AG4448" s="1"/>
      <c r="AH4448" s="1" t="s">
        <v>10143</v>
      </c>
      <c r="AI4448" s="1"/>
      <c r="AJ4448" s="1" t="s">
        <v>49</v>
      </c>
      <c r="AK4448" s="1" t="s">
        <v>76</v>
      </c>
      <c r="AL4448" s="1"/>
      <c r="AM4448" s="1"/>
      <c r="AN4448" s="1"/>
      <c r="AO4448" s="1" t="s">
        <v>1599</v>
      </c>
    </row>
    <row r="4449" spans="1:41">
      <c r="A4449" s="1" t="s">
        <v>11079</v>
      </c>
      <c r="B4449" s="1" t="s">
        <v>3827</v>
      </c>
      <c r="C4449" s="1" t="s">
        <v>36</v>
      </c>
      <c r="D4449" s="1">
        <v>551</v>
      </c>
      <c r="E4449" s="1">
        <v>403121</v>
      </c>
      <c r="F4449" s="5">
        <v>44073</v>
      </c>
      <c r="G4449" s="1"/>
      <c r="H4449" s="1">
        <f t="shared" ca="1" si="818"/>
        <v>31</v>
      </c>
      <c r="I4449" s="1" t="str">
        <f t="shared" ca="1" si="819"/>
        <v>No</v>
      </c>
      <c r="J4449" s="1" t="s">
        <v>3828</v>
      </c>
      <c r="K4449" s="1" t="s">
        <v>3829</v>
      </c>
      <c r="L4449" s="1" t="s">
        <v>3830</v>
      </c>
      <c r="M4449" s="1" t="s">
        <v>3831</v>
      </c>
      <c r="N4449" s="1"/>
      <c r="O4449" s="1" t="s">
        <v>106</v>
      </c>
      <c r="P4449" s="1">
        <v>16</v>
      </c>
      <c r="Q4449" s="1">
        <v>24</v>
      </c>
      <c r="R4449" s="1">
        <f t="shared" si="817"/>
        <v>16</v>
      </c>
      <c r="S4449" s="1">
        <v>24</v>
      </c>
      <c r="T4449" s="1">
        <f t="shared" si="821"/>
        <v>8</v>
      </c>
      <c r="U4449" s="1" t="s">
        <v>41</v>
      </c>
      <c r="V4449" s="1"/>
      <c r="W4449" s="1"/>
      <c r="X4449" s="1"/>
      <c r="Y4449" s="1"/>
      <c r="Z4449" s="1"/>
      <c r="AA4449" s="1"/>
      <c r="AB4449" s="1"/>
      <c r="AC4449" s="1"/>
      <c r="AD4449" s="1"/>
      <c r="AE4449" s="1"/>
      <c r="AF4449" s="1"/>
      <c r="AG4449" s="1"/>
      <c r="AH4449" s="1"/>
      <c r="AI4449" s="1"/>
      <c r="AJ4449" s="1" t="s">
        <v>49</v>
      </c>
      <c r="AK4449" s="1" t="s">
        <v>76</v>
      </c>
      <c r="AL4449" s="1"/>
      <c r="AM4449" s="1"/>
      <c r="AN4449" s="1"/>
      <c r="AO4449" s="1" t="s">
        <v>3833</v>
      </c>
    </row>
    <row r="4450" spans="1:41">
      <c r="A4450" s="1" t="s">
        <v>11088</v>
      </c>
      <c r="B4450" s="1" t="s">
        <v>2991</v>
      </c>
      <c r="C4450" s="1" t="s">
        <v>52</v>
      </c>
      <c r="D4450" s="1">
        <v>0</v>
      </c>
      <c r="E4450" s="1">
        <v>186</v>
      </c>
      <c r="F4450" s="5">
        <v>43847</v>
      </c>
      <c r="G4450" s="5">
        <v>43851</v>
      </c>
      <c r="H4450" s="1">
        <f t="shared" ca="1" si="818"/>
        <v>4</v>
      </c>
      <c r="I4450" s="1" t="str">
        <f t="shared" ca="1" si="819"/>
        <v>No</v>
      </c>
      <c r="J4450" s="1" t="s">
        <v>304</v>
      </c>
      <c r="K4450" s="1" t="s">
        <v>305</v>
      </c>
      <c r="L4450" s="1"/>
      <c r="M4450" s="1" t="s">
        <v>304</v>
      </c>
      <c r="N4450" s="1"/>
      <c r="O4450" s="1" t="s">
        <v>306</v>
      </c>
      <c r="P4450" s="1">
        <v>16</v>
      </c>
      <c r="Q4450" s="1">
        <v>25</v>
      </c>
      <c r="R4450" s="1">
        <f t="shared" si="817"/>
        <v>16</v>
      </c>
      <c r="S4450" s="1">
        <v>25</v>
      </c>
      <c r="T4450" s="1">
        <f t="shared" si="821"/>
        <v>9</v>
      </c>
      <c r="U4450" s="1" t="s">
        <v>307</v>
      </c>
      <c r="V4450" s="1"/>
      <c r="W4450" s="1"/>
      <c r="X4450" s="1"/>
      <c r="Y4450" s="1"/>
      <c r="Z4450" s="1"/>
      <c r="AA4450" s="1"/>
      <c r="AB4450" s="1"/>
      <c r="AC4450" s="1"/>
      <c r="AD4450" s="1"/>
      <c r="AE4450" s="1"/>
      <c r="AF4450" s="1"/>
      <c r="AG4450" s="1"/>
      <c r="AH4450" s="1"/>
      <c r="AI4450" s="1"/>
      <c r="AJ4450" s="1"/>
      <c r="AK4450" s="1"/>
      <c r="AL4450" s="1"/>
      <c r="AM4450" s="1"/>
      <c r="AN4450" s="1"/>
      <c r="AO4450" s="1" t="s">
        <v>309</v>
      </c>
    </row>
    <row r="4451" spans="1:41">
      <c r="A4451" s="1" t="s">
        <v>11121</v>
      </c>
      <c r="B4451" s="1" t="s">
        <v>2446</v>
      </c>
      <c r="C4451" s="1" t="s">
        <v>36</v>
      </c>
      <c r="D4451" s="1">
        <v>19</v>
      </c>
      <c r="E4451" s="1">
        <v>18813</v>
      </c>
      <c r="F4451" s="5">
        <v>43973</v>
      </c>
      <c r="G4451" s="1"/>
      <c r="H4451" s="1">
        <f t="shared" ca="1" si="818"/>
        <v>131</v>
      </c>
      <c r="I4451" s="1" t="str">
        <f t="shared" ca="1" si="819"/>
        <v>No</v>
      </c>
      <c r="J4451" s="1" t="s">
        <v>443</v>
      </c>
      <c r="K4451" s="1" t="s">
        <v>444</v>
      </c>
      <c r="L4451" s="1"/>
      <c r="M4451" s="1" t="s">
        <v>445</v>
      </c>
      <c r="N4451" s="1" t="s">
        <v>337</v>
      </c>
      <c r="O4451" s="1" t="s">
        <v>446</v>
      </c>
      <c r="P4451" s="1">
        <v>16</v>
      </c>
      <c r="Q4451" s="1">
        <v>35</v>
      </c>
      <c r="R4451" s="1">
        <f t="shared" si="817"/>
        <v>16</v>
      </c>
      <c r="S4451" s="1">
        <v>35</v>
      </c>
      <c r="T4451" s="1">
        <f t="shared" si="821"/>
        <v>19</v>
      </c>
      <c r="U4451" s="1" t="s">
        <v>41</v>
      </c>
      <c r="V4451" s="1"/>
      <c r="W4451" s="1"/>
      <c r="X4451" s="1"/>
      <c r="Y4451" s="1"/>
      <c r="Z4451" s="1"/>
      <c r="AA4451" s="1"/>
      <c r="AB4451" s="1"/>
      <c r="AC4451" s="1"/>
      <c r="AD4451" s="1"/>
      <c r="AE4451" s="1"/>
      <c r="AF4451" s="1"/>
      <c r="AG4451" s="1"/>
      <c r="AH4451" s="1"/>
      <c r="AI4451" s="1"/>
      <c r="AJ4451" s="1" t="s">
        <v>49</v>
      </c>
      <c r="AK4451" s="1" t="s">
        <v>76</v>
      </c>
      <c r="AL4451" s="1"/>
      <c r="AM4451" s="1"/>
      <c r="AN4451" s="1"/>
      <c r="AO4451" s="1" t="s">
        <v>11122</v>
      </c>
    </row>
    <row r="4452" spans="1:41">
      <c r="A4452" s="1" t="s">
        <v>11231</v>
      </c>
      <c r="B4452" s="1" t="s">
        <v>11232</v>
      </c>
      <c r="C4452" s="1" t="s">
        <v>102</v>
      </c>
      <c r="D4452" s="1">
        <v>22</v>
      </c>
      <c r="E4452" s="1">
        <v>20253</v>
      </c>
      <c r="F4452" s="5">
        <v>43851</v>
      </c>
      <c r="G4452" s="5">
        <v>43899</v>
      </c>
      <c r="H4452" s="1">
        <f t="shared" ca="1" si="818"/>
        <v>48</v>
      </c>
      <c r="I4452" s="1" t="str">
        <f t="shared" ca="1" si="819"/>
        <v>No</v>
      </c>
      <c r="J4452" s="1" t="s">
        <v>103</v>
      </c>
      <c r="K4452" s="1" t="s">
        <v>104</v>
      </c>
      <c r="L4452" s="1"/>
      <c r="M4452" s="1" t="s">
        <v>105</v>
      </c>
      <c r="N4452" s="1"/>
      <c r="O4452" s="1" t="s">
        <v>106</v>
      </c>
      <c r="P4452" s="1">
        <v>16</v>
      </c>
      <c r="Q4452" s="1">
        <v>24</v>
      </c>
      <c r="R4452" s="1">
        <f t="shared" si="817"/>
        <v>16</v>
      </c>
      <c r="S4452" s="1">
        <v>24</v>
      </c>
      <c r="T4452" s="1">
        <f t="shared" si="821"/>
        <v>8</v>
      </c>
      <c r="U4452" s="1" t="s">
        <v>107</v>
      </c>
      <c r="V4452" s="1"/>
      <c r="W4452" s="1"/>
      <c r="X4452" s="1"/>
      <c r="Y4452" s="1"/>
      <c r="Z4452" s="1" t="s">
        <v>108</v>
      </c>
      <c r="AA4452" s="1"/>
      <c r="AB4452" s="1"/>
      <c r="AC4452" s="1"/>
      <c r="AD4452" s="1"/>
      <c r="AE4452" s="1"/>
      <c r="AF4452" s="1"/>
      <c r="AG4452" s="1"/>
      <c r="AH4452" s="1"/>
      <c r="AI4452" s="1"/>
      <c r="AJ4452" s="1" t="s">
        <v>49</v>
      </c>
      <c r="AK4452" s="1"/>
      <c r="AL4452" s="1"/>
      <c r="AM4452" s="1"/>
      <c r="AN4452" s="1"/>
      <c r="AO4452" s="1"/>
    </row>
    <row r="4453" spans="1:41">
      <c r="A4453" s="1" t="s">
        <v>11233</v>
      </c>
      <c r="B4453" s="1" t="s">
        <v>5920</v>
      </c>
      <c r="C4453" s="1" t="s">
        <v>52</v>
      </c>
      <c r="D4453" s="1">
        <v>1</v>
      </c>
      <c r="E4453" s="1">
        <v>1937</v>
      </c>
      <c r="F4453" s="5">
        <v>43847</v>
      </c>
      <c r="G4453" s="1"/>
      <c r="H4453" s="1">
        <f t="shared" ca="1" si="818"/>
        <v>257</v>
      </c>
      <c r="I4453" s="1" t="str">
        <f t="shared" ca="1" si="819"/>
        <v>No</v>
      </c>
      <c r="J4453" s="1" t="s">
        <v>304</v>
      </c>
      <c r="K4453" s="1" t="s">
        <v>305</v>
      </c>
      <c r="L4453" s="1"/>
      <c r="M4453" s="1" t="s">
        <v>304</v>
      </c>
      <c r="N4453" s="1"/>
      <c r="O4453" s="1" t="s">
        <v>306</v>
      </c>
      <c r="P4453" s="1">
        <v>16</v>
      </c>
      <c r="Q4453" s="1">
        <v>25</v>
      </c>
      <c r="R4453" s="1">
        <f t="shared" si="817"/>
        <v>16</v>
      </c>
      <c r="S4453" s="1">
        <v>25</v>
      </c>
      <c r="T4453" s="1">
        <f t="shared" si="821"/>
        <v>9</v>
      </c>
      <c r="U4453" s="1" t="s">
        <v>307</v>
      </c>
      <c r="V4453" s="1" t="s">
        <v>878</v>
      </c>
      <c r="W4453" s="1"/>
      <c r="X4453" s="1"/>
      <c r="Y4453" s="1"/>
      <c r="Z4453" s="1"/>
      <c r="AA4453" s="1"/>
      <c r="AB4453" s="1"/>
      <c r="AC4453" s="1"/>
      <c r="AD4453" s="1"/>
      <c r="AE4453" s="1"/>
      <c r="AF4453" s="1"/>
      <c r="AG4453" s="1"/>
      <c r="AH4453" s="1"/>
      <c r="AI4453" s="1"/>
      <c r="AJ4453" s="1" t="s">
        <v>49</v>
      </c>
      <c r="AK4453" s="1"/>
      <c r="AL4453" s="1"/>
      <c r="AM4453" s="1"/>
      <c r="AN4453" s="1"/>
      <c r="AO4453" s="1" t="s">
        <v>309</v>
      </c>
    </row>
    <row r="4454" spans="1:41">
      <c r="A4454" s="1" t="s">
        <v>11240</v>
      </c>
      <c r="B4454" s="1" t="s">
        <v>5920</v>
      </c>
      <c r="C4454" s="1" t="s">
        <v>52</v>
      </c>
      <c r="D4454" s="1">
        <v>0</v>
      </c>
      <c r="E4454" s="1">
        <v>510</v>
      </c>
      <c r="F4454" s="5">
        <v>43847</v>
      </c>
      <c r="G4454" s="1"/>
      <c r="H4454" s="1">
        <f t="shared" ca="1" si="818"/>
        <v>257</v>
      </c>
      <c r="I4454" s="1" t="str">
        <f t="shared" ca="1" si="819"/>
        <v>No</v>
      </c>
      <c r="J4454" s="1" t="s">
        <v>304</v>
      </c>
      <c r="K4454" s="1" t="s">
        <v>305</v>
      </c>
      <c r="L4454" s="1"/>
      <c r="M4454" s="1" t="s">
        <v>304</v>
      </c>
      <c r="N4454" s="1"/>
      <c r="O4454" s="1" t="s">
        <v>306</v>
      </c>
      <c r="P4454" s="1">
        <v>16</v>
      </c>
      <c r="Q4454" s="1">
        <v>25</v>
      </c>
      <c r="R4454" s="1">
        <f t="shared" si="817"/>
        <v>16</v>
      </c>
      <c r="S4454" s="1">
        <v>25</v>
      </c>
      <c r="T4454" s="1">
        <f t="shared" si="821"/>
        <v>9</v>
      </c>
      <c r="U4454" s="1" t="s">
        <v>307</v>
      </c>
      <c r="V4454" s="1" t="s">
        <v>308</v>
      </c>
      <c r="W4454" s="1"/>
      <c r="X4454" s="1"/>
      <c r="Y4454" s="1"/>
      <c r="Z4454" s="1"/>
      <c r="AA4454" s="1"/>
      <c r="AB4454" s="1"/>
      <c r="AC4454" s="1"/>
      <c r="AD4454" s="1"/>
      <c r="AE4454" s="1"/>
      <c r="AF4454" s="1"/>
      <c r="AG4454" s="1"/>
      <c r="AH4454" s="1"/>
      <c r="AI4454" s="1"/>
      <c r="AJ4454" s="1" t="s">
        <v>49</v>
      </c>
      <c r="AK4454" s="1"/>
      <c r="AL4454" s="1"/>
      <c r="AM4454" s="1"/>
      <c r="AN4454" s="1"/>
      <c r="AO4454" s="1" t="s">
        <v>309</v>
      </c>
    </row>
    <row r="4455" spans="1:41">
      <c r="A4455" s="1" t="s">
        <v>11329</v>
      </c>
      <c r="B4455" s="1" t="s">
        <v>5276</v>
      </c>
      <c r="C4455" s="1" t="s">
        <v>36</v>
      </c>
      <c r="D4455" s="1">
        <v>199</v>
      </c>
      <c r="E4455" s="1">
        <v>137892</v>
      </c>
      <c r="F4455" s="5">
        <v>44043</v>
      </c>
      <c r="G4455" s="5">
        <v>44048</v>
      </c>
      <c r="H4455" s="1">
        <f t="shared" ca="1" si="818"/>
        <v>5</v>
      </c>
      <c r="I4455" s="1" t="str">
        <f t="shared" ca="1" si="819"/>
        <v>No</v>
      </c>
      <c r="J4455" s="1" t="s">
        <v>272</v>
      </c>
      <c r="K4455" s="1" t="s">
        <v>46</v>
      </c>
      <c r="L4455" s="1"/>
      <c r="M4455" s="1" t="s">
        <v>272</v>
      </c>
      <c r="N4455" s="1"/>
      <c r="O4455" s="1" t="s">
        <v>273</v>
      </c>
      <c r="P4455" s="1">
        <v>16</v>
      </c>
      <c r="Q4455" s="1">
        <v>39</v>
      </c>
      <c r="R4455" s="1">
        <f t="shared" si="817"/>
        <v>16</v>
      </c>
      <c r="S4455" s="1">
        <v>39</v>
      </c>
      <c r="T4455" s="1">
        <f t="shared" si="821"/>
        <v>23</v>
      </c>
      <c r="U4455" s="1" t="s">
        <v>41</v>
      </c>
      <c r="V4455" s="1" t="s">
        <v>274</v>
      </c>
      <c r="W4455" s="1"/>
      <c r="X4455" s="1"/>
      <c r="Y4455" s="1"/>
      <c r="Z4455" s="1"/>
      <c r="AA4455" s="1"/>
      <c r="AB4455" s="1"/>
      <c r="AC4455" s="1"/>
      <c r="AD4455" s="1"/>
      <c r="AE4455" s="1"/>
      <c r="AF4455" s="1"/>
      <c r="AG4455" s="1"/>
      <c r="AH4455" s="1"/>
      <c r="AI4455" s="1"/>
      <c r="AJ4455" s="1" t="s">
        <v>49</v>
      </c>
      <c r="AK4455" s="1"/>
      <c r="AL4455" s="1"/>
      <c r="AM4455" s="1"/>
      <c r="AN4455" s="1"/>
      <c r="AO4455" s="1" t="s">
        <v>277</v>
      </c>
    </row>
    <row r="4456" spans="1:41">
      <c r="A4456" s="1" t="s">
        <v>11423</v>
      </c>
      <c r="B4456" s="1" t="s">
        <v>271</v>
      </c>
      <c r="C4456" s="1" t="s">
        <v>36</v>
      </c>
      <c r="D4456" s="1">
        <v>151</v>
      </c>
      <c r="E4456" s="1">
        <v>130652</v>
      </c>
      <c r="F4456" s="5">
        <v>44090</v>
      </c>
      <c r="G4456" s="5">
        <v>44134</v>
      </c>
      <c r="H4456" s="1">
        <f t="shared" ca="1" si="818"/>
        <v>44</v>
      </c>
      <c r="I4456" s="1" t="str">
        <f t="shared" ca="1" si="819"/>
        <v>No</v>
      </c>
      <c r="J4456" s="1" t="s">
        <v>272</v>
      </c>
      <c r="K4456" s="1" t="s">
        <v>46</v>
      </c>
      <c r="L4456" s="1"/>
      <c r="M4456" s="1" t="s">
        <v>272</v>
      </c>
      <c r="N4456" s="1"/>
      <c r="O4456" s="1" t="s">
        <v>218</v>
      </c>
      <c r="P4456" s="1">
        <v>16</v>
      </c>
      <c r="Q4456" s="1"/>
      <c r="R4456" s="1">
        <f t="shared" si="817"/>
        <v>16</v>
      </c>
      <c r="S4456" s="1" t="str">
        <f>IF(ISBLANK(Q4456)=TRUE,"80",Q4456)</f>
        <v>80</v>
      </c>
      <c r="T4456" s="1">
        <f t="shared" si="821"/>
        <v>64</v>
      </c>
      <c r="U4456" s="1" t="s">
        <v>41</v>
      </c>
      <c r="V4456" s="1" t="s">
        <v>274</v>
      </c>
      <c r="W4456" s="1"/>
      <c r="X4456" s="1"/>
      <c r="Y4456" s="1"/>
      <c r="Z4456" s="1"/>
      <c r="AA4456" s="1"/>
      <c r="AB4456" s="1"/>
      <c r="AC4456" s="1"/>
      <c r="AD4456" s="1"/>
      <c r="AE4456" s="1"/>
      <c r="AF4456" s="1"/>
      <c r="AG4456" s="1"/>
      <c r="AH4456" s="1"/>
      <c r="AI4456" s="1"/>
      <c r="AJ4456" s="1" t="s">
        <v>49</v>
      </c>
      <c r="AK4456" s="1" t="s">
        <v>76</v>
      </c>
      <c r="AL4456" s="1"/>
      <c r="AM4456" s="1"/>
      <c r="AN4456" s="1"/>
      <c r="AO4456" s="1" t="s">
        <v>277</v>
      </c>
    </row>
    <row r="4457" spans="1:41">
      <c r="A4457" s="1" t="s">
        <v>11438</v>
      </c>
      <c r="B4457" s="1" t="s">
        <v>11439</v>
      </c>
      <c r="C4457" s="1" t="s">
        <v>102</v>
      </c>
      <c r="D4457" s="1">
        <v>631</v>
      </c>
      <c r="E4457" s="1">
        <v>330055</v>
      </c>
      <c r="F4457" s="5">
        <v>44042</v>
      </c>
      <c r="G4457" s="5">
        <v>44065</v>
      </c>
      <c r="H4457" s="1">
        <f t="shared" ca="1" si="818"/>
        <v>23</v>
      </c>
      <c r="I4457" s="1" t="str">
        <f t="shared" ca="1" si="819"/>
        <v>No</v>
      </c>
      <c r="J4457" s="1" t="s">
        <v>103</v>
      </c>
      <c r="K4457" s="1" t="s">
        <v>104</v>
      </c>
      <c r="L4457" s="1"/>
      <c r="M4457" s="1" t="s">
        <v>105</v>
      </c>
      <c r="N4457" s="1"/>
      <c r="O4457" s="1" t="s">
        <v>106</v>
      </c>
      <c r="P4457" s="1">
        <v>16</v>
      </c>
      <c r="Q4457" s="1">
        <v>24</v>
      </c>
      <c r="R4457" s="1">
        <f t="shared" si="817"/>
        <v>16</v>
      </c>
      <c r="S4457" s="1">
        <v>24</v>
      </c>
      <c r="T4457" s="1">
        <f t="shared" si="821"/>
        <v>8</v>
      </c>
      <c r="U4457" s="1" t="s">
        <v>107</v>
      </c>
      <c r="V4457" s="1"/>
      <c r="W4457" s="1"/>
      <c r="X4457" s="1"/>
      <c r="Y4457" s="1"/>
      <c r="Z4457" s="1"/>
      <c r="AA4457" s="1"/>
      <c r="AB4457" s="1" t="s">
        <v>4772</v>
      </c>
      <c r="AC4457" s="1"/>
      <c r="AD4457" s="1"/>
      <c r="AE4457" s="1"/>
      <c r="AF4457" s="1"/>
      <c r="AG4457" s="1"/>
      <c r="AH4457" s="1" t="s">
        <v>6045</v>
      </c>
      <c r="AI4457" s="1"/>
      <c r="AJ4457" s="1" t="s">
        <v>49</v>
      </c>
      <c r="AK4457" s="1"/>
      <c r="AL4457" s="1"/>
      <c r="AM4457" s="1"/>
      <c r="AN4457" s="1"/>
      <c r="AO4457" s="1" t="s">
        <v>9661</v>
      </c>
    </row>
    <row r="4458" spans="1:41">
      <c r="A4458" s="1" t="s">
        <v>11440</v>
      </c>
      <c r="B4458" s="1" t="s">
        <v>3827</v>
      </c>
      <c r="C4458" s="1" t="s">
        <v>36</v>
      </c>
      <c r="D4458" s="1">
        <v>12</v>
      </c>
      <c r="E4458" s="1">
        <v>10922</v>
      </c>
      <c r="F4458" s="5">
        <v>44073</v>
      </c>
      <c r="G4458" s="1"/>
      <c r="H4458" s="1">
        <f t="shared" ca="1" si="818"/>
        <v>31</v>
      </c>
      <c r="I4458" s="1" t="str">
        <f t="shared" ca="1" si="819"/>
        <v>No</v>
      </c>
      <c r="J4458" s="1" t="s">
        <v>3828</v>
      </c>
      <c r="K4458" s="1" t="s">
        <v>3829</v>
      </c>
      <c r="L4458" s="1" t="s">
        <v>3830</v>
      </c>
      <c r="M4458" s="1" t="s">
        <v>3831</v>
      </c>
      <c r="N4458" s="1"/>
      <c r="O4458" s="1" t="s">
        <v>106</v>
      </c>
      <c r="P4458" s="1">
        <v>16</v>
      </c>
      <c r="Q4458" s="1">
        <v>24</v>
      </c>
      <c r="R4458" s="1">
        <f t="shared" si="817"/>
        <v>16</v>
      </c>
      <c r="S4458" s="1">
        <v>24</v>
      </c>
      <c r="T4458" s="1">
        <f t="shared" si="821"/>
        <v>8</v>
      </c>
      <c r="U4458" s="1" t="s">
        <v>41</v>
      </c>
      <c r="V4458" s="1"/>
      <c r="W4458" s="1"/>
      <c r="X4458" s="1"/>
      <c r="Y4458" s="1"/>
      <c r="Z4458" s="1"/>
      <c r="AA4458" s="1"/>
      <c r="AB4458" s="1"/>
      <c r="AC4458" s="1"/>
      <c r="AD4458" s="1"/>
      <c r="AE4458" s="1"/>
      <c r="AF4458" s="1"/>
      <c r="AG4458" s="1"/>
      <c r="AH4458" s="1"/>
      <c r="AI4458" s="1"/>
      <c r="AJ4458" s="1" t="s">
        <v>49</v>
      </c>
      <c r="AK4458" s="1" t="s">
        <v>76</v>
      </c>
      <c r="AL4458" s="1"/>
      <c r="AM4458" s="1"/>
      <c r="AN4458" s="1"/>
      <c r="AO4458" s="1" t="s">
        <v>3833</v>
      </c>
    </row>
    <row r="4459" spans="1:41">
      <c r="A4459" s="1" t="s">
        <v>11459</v>
      </c>
      <c r="B4459" s="1" t="s">
        <v>1233</v>
      </c>
      <c r="C4459" s="1" t="s">
        <v>52</v>
      </c>
      <c r="D4459" s="1">
        <v>0</v>
      </c>
      <c r="E4459" s="1">
        <v>1502</v>
      </c>
      <c r="F4459" s="5">
        <v>43847</v>
      </c>
      <c r="G4459" s="1"/>
      <c r="H4459" s="1">
        <f t="shared" ca="1" si="818"/>
        <v>257</v>
      </c>
      <c r="I4459" s="1" t="str">
        <f t="shared" ca="1" si="819"/>
        <v>No</v>
      </c>
      <c r="J4459" s="1" t="s">
        <v>304</v>
      </c>
      <c r="K4459" s="1" t="s">
        <v>305</v>
      </c>
      <c r="L4459" s="1"/>
      <c r="M4459" s="1" t="s">
        <v>304</v>
      </c>
      <c r="N4459" s="1"/>
      <c r="O4459" s="1" t="s">
        <v>306</v>
      </c>
      <c r="P4459" s="1">
        <v>16</v>
      </c>
      <c r="Q4459" s="1">
        <v>25</v>
      </c>
      <c r="R4459" s="1">
        <f t="shared" si="817"/>
        <v>16</v>
      </c>
      <c r="S4459" s="1">
        <v>25</v>
      </c>
      <c r="T4459" s="1">
        <f t="shared" si="821"/>
        <v>9</v>
      </c>
      <c r="U4459" s="1" t="s">
        <v>307</v>
      </c>
      <c r="V4459" s="1" t="s">
        <v>1052</v>
      </c>
      <c r="W4459" s="1"/>
      <c r="X4459" s="1"/>
      <c r="Y4459" s="1"/>
      <c r="Z4459" s="1"/>
      <c r="AA4459" s="1"/>
      <c r="AB4459" s="1"/>
      <c r="AC4459" s="1"/>
      <c r="AD4459" s="1"/>
      <c r="AE4459" s="1"/>
      <c r="AF4459" s="1"/>
      <c r="AG4459" s="1"/>
      <c r="AH4459" s="1"/>
      <c r="AI4459" s="1"/>
      <c r="AJ4459" s="1" t="s">
        <v>49</v>
      </c>
      <c r="AK4459" s="1"/>
      <c r="AL4459" s="1"/>
      <c r="AM4459" s="1"/>
      <c r="AN4459" s="1"/>
      <c r="AO4459" s="1" t="s">
        <v>309</v>
      </c>
    </row>
    <row r="4460" spans="1:41">
      <c r="A4460" s="1" t="s">
        <v>861</v>
      </c>
      <c r="B4460" s="1" t="s">
        <v>232</v>
      </c>
      <c r="C4460" s="1" t="s">
        <v>36</v>
      </c>
      <c r="D4460" s="1">
        <v>12</v>
      </c>
      <c r="E4460" s="1">
        <v>38082</v>
      </c>
      <c r="F4460" s="5">
        <v>44020</v>
      </c>
      <c r="G4460" s="1"/>
      <c r="H4460" s="1">
        <f t="shared" ca="1" si="818"/>
        <v>84</v>
      </c>
      <c r="I4460" s="1" t="str">
        <f t="shared" ca="1" si="819"/>
        <v>No</v>
      </c>
      <c r="J4460" s="1" t="s">
        <v>233</v>
      </c>
      <c r="K4460" s="1" t="s">
        <v>46</v>
      </c>
      <c r="L4460" s="1"/>
      <c r="M4460" s="1" t="s">
        <v>234</v>
      </c>
      <c r="N4460" s="1" t="s">
        <v>235</v>
      </c>
      <c r="O4460" s="1" t="s">
        <v>862</v>
      </c>
      <c r="P4460" s="1">
        <v>15</v>
      </c>
      <c r="Q4460" s="1"/>
      <c r="R4460" s="1">
        <f t="shared" si="817"/>
        <v>15</v>
      </c>
      <c r="S4460" s="1" t="str">
        <f>IF(ISBLANK(Q4460)=TRUE,"80",Q4460)</f>
        <v>80</v>
      </c>
      <c r="T4460" s="1">
        <f t="shared" si="821"/>
        <v>65</v>
      </c>
      <c r="U4460" s="1" t="s">
        <v>41</v>
      </c>
      <c r="V4460" s="1"/>
      <c r="W4460" s="1"/>
      <c r="X4460" s="1"/>
      <c r="Y4460" s="1"/>
      <c r="Z4460" s="1"/>
      <c r="AA4460" s="1"/>
      <c r="AB4460" s="1"/>
      <c r="AC4460" s="1"/>
      <c r="AD4460" s="1"/>
      <c r="AE4460" s="1"/>
      <c r="AF4460" s="1"/>
      <c r="AG4460" s="1"/>
      <c r="AH4460" s="1"/>
      <c r="AI4460" s="1"/>
      <c r="AJ4460" s="1" t="s">
        <v>49</v>
      </c>
      <c r="AK4460" s="1" t="s">
        <v>76</v>
      </c>
      <c r="AL4460" s="1"/>
      <c r="AM4460" s="1"/>
      <c r="AN4460" s="1"/>
      <c r="AO4460" s="1" t="s">
        <v>863</v>
      </c>
    </row>
    <row r="4461" spans="1:41">
      <c r="A4461" s="1" t="s">
        <v>955</v>
      </c>
      <c r="B4461" s="1" t="s">
        <v>956</v>
      </c>
      <c r="C4461" s="1" t="s">
        <v>128</v>
      </c>
      <c r="D4461" s="1">
        <v>3152</v>
      </c>
      <c r="E4461" s="1">
        <v>2422601</v>
      </c>
      <c r="F4461" s="5">
        <v>43879</v>
      </c>
      <c r="G4461" s="5">
        <v>43907</v>
      </c>
      <c r="H4461" s="1">
        <f t="shared" ca="1" si="818"/>
        <v>28</v>
      </c>
      <c r="I4461" s="1" t="str">
        <f t="shared" ca="1" si="819"/>
        <v>No</v>
      </c>
      <c r="J4461" s="1" t="s">
        <v>957</v>
      </c>
      <c r="K4461" s="1" t="s">
        <v>958</v>
      </c>
      <c r="L4461" s="1"/>
      <c r="M4461" s="1" t="s">
        <v>959</v>
      </c>
      <c r="N4461" s="1" t="s">
        <v>337</v>
      </c>
      <c r="O4461" s="1" t="s">
        <v>960</v>
      </c>
      <c r="P4461" s="1">
        <v>15</v>
      </c>
      <c r="Q4461" s="1">
        <v>18</v>
      </c>
      <c r="R4461" s="1">
        <f t="shared" si="817"/>
        <v>15</v>
      </c>
      <c r="S4461" s="1">
        <v>18</v>
      </c>
      <c r="T4461" s="1">
        <f t="shared" si="821"/>
        <v>3</v>
      </c>
      <c r="U4461" s="1" t="s">
        <v>132</v>
      </c>
      <c r="V4461" s="1" t="s">
        <v>961</v>
      </c>
      <c r="W4461" s="1"/>
      <c r="X4461" s="1"/>
      <c r="Y4461" s="1"/>
      <c r="Z4461" s="1"/>
      <c r="AA4461" s="1"/>
      <c r="AB4461" s="1"/>
      <c r="AC4461" s="1"/>
      <c r="AD4461" s="1"/>
      <c r="AE4461" s="1"/>
      <c r="AF4461" s="1"/>
      <c r="AG4461" s="1"/>
      <c r="AH4461" s="1"/>
      <c r="AI4461" s="1"/>
      <c r="AJ4461" s="1" t="s">
        <v>49</v>
      </c>
      <c r="AK4461" s="1" t="s">
        <v>76</v>
      </c>
      <c r="AL4461" s="1"/>
      <c r="AM4461" s="1"/>
      <c r="AN4461" s="1"/>
      <c r="AO4461" s="1"/>
    </row>
    <row r="4462" spans="1:41">
      <c r="A4462" s="1" t="s">
        <v>966</v>
      </c>
      <c r="B4462" s="1" t="s">
        <v>967</v>
      </c>
      <c r="C4462" s="1" t="s">
        <v>36</v>
      </c>
      <c r="D4462" s="1">
        <v>224</v>
      </c>
      <c r="E4462" s="1">
        <v>147905</v>
      </c>
      <c r="F4462" s="5">
        <v>44088</v>
      </c>
      <c r="G4462" s="5">
        <v>44104</v>
      </c>
      <c r="H4462" s="1">
        <f t="shared" ca="1" si="818"/>
        <v>16</v>
      </c>
      <c r="I4462" s="1" t="str">
        <f t="shared" ca="1" si="819"/>
        <v>No</v>
      </c>
      <c r="J4462" s="1" t="s">
        <v>968</v>
      </c>
      <c r="K4462" s="1" t="s">
        <v>969</v>
      </c>
      <c r="L4462" s="1"/>
      <c r="M4462" s="1" t="s">
        <v>970</v>
      </c>
      <c r="N4462" s="1"/>
      <c r="O4462" s="1" t="s">
        <v>971</v>
      </c>
      <c r="P4462" s="1">
        <v>15</v>
      </c>
      <c r="Q4462" s="1">
        <v>25</v>
      </c>
      <c r="R4462" s="1">
        <f t="shared" si="817"/>
        <v>15</v>
      </c>
      <c r="S4462" s="1">
        <v>25</v>
      </c>
      <c r="T4462" s="1">
        <f t="shared" si="821"/>
        <v>10</v>
      </c>
      <c r="U4462" s="1" t="s">
        <v>57</v>
      </c>
      <c r="V4462" s="1"/>
      <c r="W4462" s="1" t="s">
        <v>972</v>
      </c>
      <c r="X4462" s="1"/>
      <c r="Y4462" s="1"/>
      <c r="Z4462" s="1"/>
      <c r="AA4462" s="1"/>
      <c r="AB4462" s="1"/>
      <c r="AC4462" s="1"/>
      <c r="AD4462" s="1"/>
      <c r="AE4462" s="1"/>
      <c r="AF4462" s="1"/>
      <c r="AG4462" s="1"/>
      <c r="AH4462" s="1"/>
      <c r="AI4462" s="1"/>
      <c r="AJ4462" s="1" t="s">
        <v>49</v>
      </c>
      <c r="AK4462" s="1"/>
      <c r="AL4462" s="1"/>
      <c r="AM4462" s="1"/>
      <c r="AN4462" s="1"/>
      <c r="AO4462" s="1" t="s">
        <v>973</v>
      </c>
    </row>
    <row r="4463" spans="1:41">
      <c r="A4463" s="1" t="s">
        <v>1437</v>
      </c>
      <c r="B4463" s="1" t="s">
        <v>1438</v>
      </c>
      <c r="C4463" s="1" t="s">
        <v>36</v>
      </c>
      <c r="D4463" s="1">
        <v>2044</v>
      </c>
      <c r="E4463" s="1">
        <v>1120046</v>
      </c>
      <c r="F4463" s="5">
        <v>44041</v>
      </c>
      <c r="G4463" s="5">
        <v>44075</v>
      </c>
      <c r="H4463" s="1">
        <f t="shared" ca="1" si="818"/>
        <v>34</v>
      </c>
      <c r="I4463" s="1" t="str">
        <f t="shared" ca="1" si="819"/>
        <v>No</v>
      </c>
      <c r="J4463" s="1" t="s">
        <v>1439</v>
      </c>
      <c r="K4463" s="1" t="s">
        <v>1440</v>
      </c>
      <c r="L4463" s="1"/>
      <c r="M4463" s="1" t="s">
        <v>1441</v>
      </c>
      <c r="N4463" s="1"/>
      <c r="O4463" s="1" t="s">
        <v>1442</v>
      </c>
      <c r="P4463" s="1">
        <v>15</v>
      </c>
      <c r="Q4463" s="1">
        <v>44</v>
      </c>
      <c r="R4463" s="1">
        <f t="shared" si="817"/>
        <v>15</v>
      </c>
      <c r="S4463" s="1">
        <v>44</v>
      </c>
      <c r="T4463" s="1">
        <f t="shared" si="821"/>
        <v>29</v>
      </c>
      <c r="U4463" s="1" t="s">
        <v>41</v>
      </c>
      <c r="V4463" s="1" t="s">
        <v>1443</v>
      </c>
      <c r="W4463" s="1"/>
      <c r="X4463" s="1"/>
      <c r="Y4463" s="1"/>
      <c r="Z4463" s="1"/>
      <c r="AA4463" s="1"/>
      <c r="AB4463" s="1"/>
      <c r="AC4463" s="1"/>
      <c r="AD4463" s="1"/>
      <c r="AE4463" s="1"/>
      <c r="AF4463" s="1"/>
      <c r="AG4463" s="1"/>
      <c r="AH4463" s="1"/>
      <c r="AI4463" s="1"/>
      <c r="AJ4463" s="1" t="s">
        <v>49</v>
      </c>
      <c r="AK4463" s="1"/>
      <c r="AL4463" s="1"/>
      <c r="AM4463" s="1"/>
      <c r="AN4463" s="1"/>
      <c r="AO4463" s="1" t="s">
        <v>1444</v>
      </c>
    </row>
    <row r="4464" spans="1:41">
      <c r="A4464" s="1" t="s">
        <v>1515</v>
      </c>
      <c r="B4464" s="1" t="s">
        <v>1127</v>
      </c>
      <c r="C4464" s="1" t="s">
        <v>36</v>
      </c>
      <c r="D4464" s="1">
        <v>924</v>
      </c>
      <c r="E4464" s="1">
        <v>806803</v>
      </c>
      <c r="F4464" s="5">
        <v>43838</v>
      </c>
      <c r="G4464" s="5">
        <v>43922</v>
      </c>
      <c r="H4464" s="1">
        <f t="shared" ca="1" si="818"/>
        <v>84</v>
      </c>
      <c r="I4464" s="1" t="str">
        <f t="shared" ca="1" si="819"/>
        <v>No</v>
      </c>
      <c r="J4464" s="1" t="s">
        <v>226</v>
      </c>
      <c r="K4464" s="1" t="s">
        <v>227</v>
      </c>
      <c r="L4464" s="1"/>
      <c r="M4464" s="1" t="s">
        <v>228</v>
      </c>
      <c r="N4464" s="1"/>
      <c r="O4464" s="1" t="s">
        <v>1516</v>
      </c>
      <c r="P4464" s="1">
        <v>15</v>
      </c>
      <c r="Q4464" s="1">
        <v>17</v>
      </c>
      <c r="R4464" s="1">
        <f t="shared" si="817"/>
        <v>15</v>
      </c>
      <c r="S4464" s="1">
        <v>17</v>
      </c>
      <c r="T4464" s="1">
        <f t="shared" si="821"/>
        <v>2</v>
      </c>
      <c r="U4464" s="1" t="s">
        <v>41</v>
      </c>
      <c r="V4464" s="1"/>
      <c r="W4464" s="1"/>
      <c r="X4464" s="1"/>
      <c r="Y4464" s="1"/>
      <c r="Z4464" s="1"/>
      <c r="AA4464" s="1"/>
      <c r="AB4464" s="1" t="s">
        <v>1517</v>
      </c>
      <c r="AC4464" s="1"/>
      <c r="AD4464" s="1"/>
      <c r="AE4464" s="1"/>
      <c r="AF4464" s="1"/>
      <c r="AG4464" s="1"/>
      <c r="AH4464" s="1"/>
      <c r="AI4464" s="1"/>
      <c r="AJ4464" s="1"/>
      <c r="AK4464" s="1" t="s">
        <v>76</v>
      </c>
      <c r="AL4464" s="1"/>
      <c r="AM4464" s="1"/>
      <c r="AN4464" s="1"/>
      <c r="AO4464" s="1" t="s">
        <v>1518</v>
      </c>
    </row>
    <row r="4465" spans="1:41">
      <c r="A4465" s="1" t="s">
        <v>1571</v>
      </c>
      <c r="B4465" s="1" t="s">
        <v>1127</v>
      </c>
      <c r="C4465" s="1" t="s">
        <v>36</v>
      </c>
      <c r="D4465" s="1">
        <v>192529</v>
      </c>
      <c r="E4465" s="1">
        <v>149100063</v>
      </c>
      <c r="F4465" s="5">
        <v>43859</v>
      </c>
      <c r="G4465" s="5">
        <v>44013</v>
      </c>
      <c r="H4465" s="1">
        <f t="shared" ca="1" si="818"/>
        <v>154</v>
      </c>
      <c r="I4465" s="1" t="str">
        <f t="shared" ca="1" si="819"/>
        <v>No</v>
      </c>
      <c r="J4465" s="1" t="s">
        <v>226</v>
      </c>
      <c r="K4465" s="1" t="s">
        <v>227</v>
      </c>
      <c r="L4465" s="1"/>
      <c r="M4465" s="1" t="s">
        <v>228</v>
      </c>
      <c r="N4465" s="1"/>
      <c r="O4465" s="1" t="s">
        <v>1516</v>
      </c>
      <c r="P4465" s="1">
        <v>15</v>
      </c>
      <c r="Q4465" s="1">
        <v>17</v>
      </c>
      <c r="R4465" s="1">
        <f t="shared" si="817"/>
        <v>15</v>
      </c>
      <c r="S4465" s="1">
        <v>17</v>
      </c>
      <c r="T4465" s="1">
        <f t="shared" si="821"/>
        <v>2</v>
      </c>
      <c r="U4465" s="1" t="s">
        <v>41</v>
      </c>
      <c r="V4465" s="1"/>
      <c r="W4465" s="1"/>
      <c r="X4465" s="1"/>
      <c r="Y4465" s="1"/>
      <c r="Z4465" s="1"/>
      <c r="AA4465" s="1"/>
      <c r="AB4465" s="1" t="s">
        <v>1572</v>
      </c>
      <c r="AC4465" s="1"/>
      <c r="AD4465" s="1"/>
      <c r="AE4465" s="1"/>
      <c r="AF4465" s="1"/>
      <c r="AG4465" s="1"/>
      <c r="AH4465" s="1"/>
      <c r="AI4465" s="1"/>
      <c r="AJ4465" s="1"/>
      <c r="AK4465" s="1" t="s">
        <v>76</v>
      </c>
      <c r="AL4465" s="1"/>
      <c r="AM4465" s="1"/>
      <c r="AN4465" s="1"/>
      <c r="AO4465" s="1" t="s">
        <v>1573</v>
      </c>
    </row>
    <row r="4466" spans="1:41">
      <c r="A4466" s="1" t="s">
        <v>1585</v>
      </c>
      <c r="B4466" s="1" t="s">
        <v>1586</v>
      </c>
      <c r="C4466" s="1" t="s">
        <v>36</v>
      </c>
      <c r="D4466" s="1">
        <v>290</v>
      </c>
      <c r="E4466" s="1">
        <v>38115</v>
      </c>
      <c r="F4466" s="5">
        <v>44089</v>
      </c>
      <c r="G4466" s="5">
        <v>44104</v>
      </c>
      <c r="H4466" s="1">
        <f t="shared" ca="1" si="818"/>
        <v>15</v>
      </c>
      <c r="I4466" s="1" t="str">
        <f t="shared" ca="1" si="819"/>
        <v>No</v>
      </c>
      <c r="J4466" s="1" t="s">
        <v>968</v>
      </c>
      <c r="K4466" s="1" t="s">
        <v>969</v>
      </c>
      <c r="L4466" s="1"/>
      <c r="M4466" s="1" t="s">
        <v>970</v>
      </c>
      <c r="N4466" s="1"/>
      <c r="O4466" s="1" t="s">
        <v>1587</v>
      </c>
      <c r="P4466" s="1">
        <v>15</v>
      </c>
      <c r="Q4466" s="1">
        <v>45</v>
      </c>
      <c r="R4466" s="1">
        <f t="shared" si="817"/>
        <v>15</v>
      </c>
      <c r="S4466" s="1">
        <v>45</v>
      </c>
      <c r="T4466" s="1">
        <f t="shared" si="821"/>
        <v>30</v>
      </c>
      <c r="U4466" s="1" t="s">
        <v>57</v>
      </c>
      <c r="V4466" s="1"/>
      <c r="W4466" s="1"/>
      <c r="X4466" s="1"/>
      <c r="Y4466" s="1"/>
      <c r="Z4466" s="1"/>
      <c r="AA4466" s="1"/>
      <c r="AB4466" s="1"/>
      <c r="AC4466" s="1"/>
      <c r="AD4466" s="1"/>
      <c r="AE4466" s="1"/>
      <c r="AF4466" s="1"/>
      <c r="AG4466" s="1"/>
      <c r="AH4466" s="1"/>
      <c r="AI4466" s="1"/>
      <c r="AJ4466" s="1" t="s">
        <v>49</v>
      </c>
      <c r="AK4466" s="1"/>
      <c r="AL4466" s="1"/>
      <c r="AM4466" s="1"/>
      <c r="AN4466" s="1"/>
      <c r="AO4466" s="1"/>
    </row>
    <row r="4467" spans="1:41">
      <c r="A4467" s="1" t="s">
        <v>1673</v>
      </c>
      <c r="B4467" s="1" t="s">
        <v>1674</v>
      </c>
      <c r="C4467" s="1" t="s">
        <v>36</v>
      </c>
      <c r="D4467" s="1">
        <v>300</v>
      </c>
      <c r="E4467" s="1">
        <v>261440</v>
      </c>
      <c r="F4467" s="5">
        <v>43882</v>
      </c>
      <c r="G4467" s="5">
        <v>43892</v>
      </c>
      <c r="H4467" s="1">
        <f t="shared" ca="1" si="818"/>
        <v>10</v>
      </c>
      <c r="I4467" s="1" t="str">
        <f t="shared" ca="1" si="819"/>
        <v>No</v>
      </c>
      <c r="J4467" s="1" t="s">
        <v>1675</v>
      </c>
      <c r="K4467" s="1" t="s">
        <v>46</v>
      </c>
      <c r="L4467" s="1" t="s">
        <v>1675</v>
      </c>
      <c r="M4467" s="1" t="s">
        <v>1675</v>
      </c>
      <c r="N4467" s="1"/>
      <c r="O4467" s="1" t="s">
        <v>1676</v>
      </c>
      <c r="P4467" s="1">
        <v>15</v>
      </c>
      <c r="Q4467" s="1">
        <v>24</v>
      </c>
      <c r="R4467" s="1">
        <f t="shared" si="817"/>
        <v>15</v>
      </c>
      <c r="S4467" s="1">
        <v>24</v>
      </c>
      <c r="T4467" s="1">
        <f t="shared" si="821"/>
        <v>9</v>
      </c>
      <c r="U4467" s="1" t="s">
        <v>41</v>
      </c>
      <c r="V4467" s="1"/>
      <c r="W4467" s="1"/>
      <c r="X4467" s="1"/>
      <c r="Y4467" s="1"/>
      <c r="Z4467" s="1"/>
      <c r="AA4467" s="1"/>
      <c r="AB4467" s="1" t="s">
        <v>1677</v>
      </c>
      <c r="AC4467" s="1"/>
      <c r="AD4467" s="1"/>
      <c r="AE4467" s="1"/>
      <c r="AF4467" s="1" t="s">
        <v>1678</v>
      </c>
      <c r="AG4467" s="1"/>
      <c r="AH4467" s="1" t="s">
        <v>1679</v>
      </c>
      <c r="AI4467" s="1"/>
      <c r="AJ4467" s="1" t="s">
        <v>49</v>
      </c>
      <c r="AK4467" s="1" t="s">
        <v>76</v>
      </c>
      <c r="AL4467" s="1"/>
      <c r="AM4467" s="1"/>
      <c r="AN4467" s="1"/>
      <c r="AO4467" s="1" t="s">
        <v>1680</v>
      </c>
    </row>
    <row r="4468" spans="1:41">
      <c r="A4468" s="1" t="s">
        <v>1751</v>
      </c>
      <c r="B4468" s="1" t="s">
        <v>232</v>
      </c>
      <c r="C4468" s="1" t="s">
        <v>36</v>
      </c>
      <c r="D4468" s="1">
        <v>12</v>
      </c>
      <c r="E4468" s="1">
        <v>33192</v>
      </c>
      <c r="F4468" s="5">
        <v>44020</v>
      </c>
      <c r="G4468" s="1"/>
      <c r="H4468" s="1">
        <f t="shared" ca="1" si="818"/>
        <v>84</v>
      </c>
      <c r="I4468" s="1" t="str">
        <f t="shared" ca="1" si="819"/>
        <v>No</v>
      </c>
      <c r="J4468" s="1" t="s">
        <v>233</v>
      </c>
      <c r="K4468" s="1" t="s">
        <v>46</v>
      </c>
      <c r="L4468" s="1"/>
      <c r="M4468" s="1" t="s">
        <v>234</v>
      </c>
      <c r="N4468" s="1" t="s">
        <v>235</v>
      </c>
      <c r="O4468" s="1" t="s">
        <v>862</v>
      </c>
      <c r="P4468" s="1">
        <v>15</v>
      </c>
      <c r="Q4468" s="1"/>
      <c r="R4468" s="1">
        <f t="shared" si="817"/>
        <v>15</v>
      </c>
      <c r="S4468" s="1" t="str">
        <f>IF(ISBLANK(Q4468)=TRUE,"80",Q4468)</f>
        <v>80</v>
      </c>
      <c r="T4468" s="1">
        <f t="shared" si="821"/>
        <v>65</v>
      </c>
      <c r="U4468" s="1" t="s">
        <v>41</v>
      </c>
      <c r="V4468" s="1"/>
      <c r="W4468" s="1"/>
      <c r="X4468" s="1"/>
      <c r="Y4468" s="1"/>
      <c r="Z4468" s="1"/>
      <c r="AA4468" s="1"/>
      <c r="AB4468" s="1"/>
      <c r="AC4468" s="1"/>
      <c r="AD4468" s="1"/>
      <c r="AE4468" s="1"/>
      <c r="AF4468" s="1"/>
      <c r="AG4468" s="1"/>
      <c r="AH4468" s="1"/>
      <c r="AI4468" s="1"/>
      <c r="AJ4468" s="1" t="s">
        <v>49</v>
      </c>
      <c r="AK4468" s="1" t="s">
        <v>76</v>
      </c>
      <c r="AL4468" s="1"/>
      <c r="AM4468" s="1"/>
      <c r="AN4468" s="1"/>
      <c r="AO4468" s="1" t="s">
        <v>863</v>
      </c>
    </row>
    <row r="4469" spans="1:41">
      <c r="A4469" s="1" t="s">
        <v>1919</v>
      </c>
      <c r="B4469" s="1" t="s">
        <v>1920</v>
      </c>
      <c r="C4469" s="1" t="s">
        <v>36</v>
      </c>
      <c r="D4469" s="1">
        <v>1369</v>
      </c>
      <c r="E4469" s="1">
        <v>518840</v>
      </c>
      <c r="F4469" s="5">
        <v>44075</v>
      </c>
      <c r="G4469" s="5">
        <v>44100</v>
      </c>
      <c r="H4469" s="1">
        <f t="shared" ca="1" si="818"/>
        <v>25</v>
      </c>
      <c r="I4469" s="1" t="str">
        <f t="shared" ca="1" si="819"/>
        <v>No</v>
      </c>
      <c r="J4469" s="1" t="s">
        <v>1615</v>
      </c>
      <c r="K4469" s="1" t="s">
        <v>1616</v>
      </c>
      <c r="L4469" s="1"/>
      <c r="M4469" s="1" t="s">
        <v>1921</v>
      </c>
      <c r="N4469" s="1"/>
      <c r="O4469" s="1" t="s">
        <v>960</v>
      </c>
      <c r="P4469" s="1">
        <v>15</v>
      </c>
      <c r="Q4469" s="1">
        <v>18</v>
      </c>
      <c r="R4469" s="1">
        <f t="shared" si="817"/>
        <v>15</v>
      </c>
      <c r="S4469" s="1">
        <v>18</v>
      </c>
      <c r="T4469" s="1">
        <f t="shared" si="821"/>
        <v>3</v>
      </c>
      <c r="U4469" s="1" t="s">
        <v>41</v>
      </c>
      <c r="V4469" s="1" t="s">
        <v>338</v>
      </c>
      <c r="W4469" s="1"/>
      <c r="X4469" s="1"/>
      <c r="Y4469" s="1"/>
      <c r="Z4469" s="1"/>
      <c r="AA4469" s="1"/>
      <c r="AB4469" s="1"/>
      <c r="AC4469" s="1"/>
      <c r="AD4469" s="1"/>
      <c r="AE4469" s="1"/>
      <c r="AF4469" s="1"/>
      <c r="AG4469" s="1"/>
      <c r="AH4469" s="1"/>
      <c r="AI4469" s="1"/>
      <c r="AJ4469" s="1" t="s">
        <v>49</v>
      </c>
      <c r="AK4469" s="1"/>
      <c r="AL4469" s="1"/>
      <c r="AM4469" s="1"/>
      <c r="AN4469" s="1"/>
      <c r="AO4469" s="1" t="s">
        <v>1922</v>
      </c>
    </row>
    <row r="4470" spans="1:41">
      <c r="A4470" s="1" t="s">
        <v>2248</v>
      </c>
      <c r="B4470" s="1" t="s">
        <v>2249</v>
      </c>
      <c r="C4470" s="1" t="s">
        <v>52</v>
      </c>
      <c r="D4470" s="1">
        <v>559</v>
      </c>
      <c r="E4470" s="1">
        <v>1305194</v>
      </c>
      <c r="F4470" s="5">
        <v>43846</v>
      </c>
      <c r="G4470" s="5">
        <v>43891</v>
      </c>
      <c r="H4470" s="1">
        <f t="shared" ca="1" si="818"/>
        <v>45</v>
      </c>
      <c r="I4470" s="1" t="str">
        <f t="shared" ca="1" si="819"/>
        <v>No</v>
      </c>
      <c r="J4470" s="1" t="s">
        <v>2250</v>
      </c>
      <c r="K4470" s="1" t="s">
        <v>2251</v>
      </c>
      <c r="L4470" s="1"/>
      <c r="M4470" s="1" t="s">
        <v>2252</v>
      </c>
      <c r="N4470" s="1"/>
      <c r="O4470" s="1" t="s">
        <v>1516</v>
      </c>
      <c r="P4470" s="1">
        <v>15</v>
      </c>
      <c r="Q4470" s="1">
        <v>17</v>
      </c>
      <c r="R4470" s="1">
        <f t="shared" si="817"/>
        <v>15</v>
      </c>
      <c r="S4470" s="1">
        <v>17</v>
      </c>
      <c r="T4470" s="1">
        <f t="shared" si="821"/>
        <v>2</v>
      </c>
      <c r="U4470" s="1" t="s">
        <v>2253</v>
      </c>
      <c r="V4470" s="1"/>
      <c r="W4470" s="1"/>
      <c r="X4470" s="1"/>
      <c r="Y4470" s="1"/>
      <c r="Z4470" s="1"/>
      <c r="AA4470" s="1"/>
      <c r="AB4470" s="1"/>
      <c r="AC4470" s="1"/>
      <c r="AD4470" s="1"/>
      <c r="AE4470" s="1"/>
      <c r="AF4470" s="1"/>
      <c r="AG4470" s="1"/>
      <c r="AH4470" s="1"/>
      <c r="AI4470" s="1"/>
      <c r="AJ4470" s="1"/>
      <c r="AK4470" s="1"/>
      <c r="AL4470" s="1"/>
      <c r="AM4470" s="1"/>
      <c r="AN4470" s="1"/>
      <c r="AO4470" s="1" t="s">
        <v>2254</v>
      </c>
    </row>
    <row r="4471" spans="1:41">
      <c r="A4471" s="1" t="s">
        <v>2470</v>
      </c>
      <c r="B4471" s="1" t="s">
        <v>1127</v>
      </c>
      <c r="C4471" s="1" t="s">
        <v>36</v>
      </c>
      <c r="D4471" s="1">
        <v>768</v>
      </c>
      <c r="E4471" s="1">
        <v>642798</v>
      </c>
      <c r="F4471" s="5">
        <v>43838</v>
      </c>
      <c r="G4471" s="5">
        <v>43922</v>
      </c>
      <c r="H4471" s="1">
        <f t="shared" ca="1" si="818"/>
        <v>84</v>
      </c>
      <c r="I4471" s="1" t="str">
        <f t="shared" ca="1" si="819"/>
        <v>No</v>
      </c>
      <c r="J4471" s="1" t="s">
        <v>226</v>
      </c>
      <c r="K4471" s="1" t="s">
        <v>227</v>
      </c>
      <c r="L4471" s="1"/>
      <c r="M4471" s="1" t="s">
        <v>228</v>
      </c>
      <c r="N4471" s="1"/>
      <c r="O4471" s="1" t="s">
        <v>1516</v>
      </c>
      <c r="P4471" s="1">
        <v>15</v>
      </c>
      <c r="Q4471" s="1">
        <v>17</v>
      </c>
      <c r="R4471" s="1">
        <f t="shared" si="817"/>
        <v>15</v>
      </c>
      <c r="S4471" s="1">
        <v>17</v>
      </c>
      <c r="T4471" s="1">
        <f t="shared" si="821"/>
        <v>2</v>
      </c>
      <c r="U4471" s="1" t="s">
        <v>41</v>
      </c>
      <c r="V4471" s="1"/>
      <c r="W4471" s="1"/>
      <c r="X4471" s="1"/>
      <c r="Y4471" s="1"/>
      <c r="Z4471" s="1"/>
      <c r="AA4471" s="1"/>
      <c r="AB4471" s="1" t="s">
        <v>2471</v>
      </c>
      <c r="AC4471" s="1"/>
      <c r="AD4471" s="1"/>
      <c r="AE4471" s="1"/>
      <c r="AF4471" s="1"/>
      <c r="AG4471" s="1"/>
      <c r="AH4471" s="1"/>
      <c r="AI4471" s="1"/>
      <c r="AJ4471" s="1"/>
      <c r="AK4471" s="1" t="s">
        <v>76</v>
      </c>
      <c r="AL4471" s="1"/>
      <c r="AM4471" s="1"/>
      <c r="AN4471" s="1"/>
      <c r="AO4471" s="1" t="s">
        <v>1518</v>
      </c>
    </row>
    <row r="4472" spans="1:41">
      <c r="A4472" s="1" t="s">
        <v>2472</v>
      </c>
      <c r="B4472" s="1" t="s">
        <v>2473</v>
      </c>
      <c r="C4472" s="1" t="s">
        <v>36</v>
      </c>
      <c r="D4472" s="1">
        <v>9441</v>
      </c>
      <c r="E4472" s="1">
        <v>990344</v>
      </c>
      <c r="F4472" s="5">
        <v>43838</v>
      </c>
      <c r="G4472" s="5">
        <v>43890</v>
      </c>
      <c r="H4472" s="1">
        <f t="shared" ca="1" si="818"/>
        <v>52</v>
      </c>
      <c r="I4472" s="1" t="str">
        <f t="shared" ca="1" si="819"/>
        <v>No</v>
      </c>
      <c r="J4472" s="1" t="s">
        <v>226</v>
      </c>
      <c r="K4472" s="1" t="s">
        <v>227</v>
      </c>
      <c r="L4472" s="1"/>
      <c r="M4472" s="1" t="s">
        <v>228</v>
      </c>
      <c r="N4472" s="1"/>
      <c r="O4472" s="1" t="s">
        <v>1516</v>
      </c>
      <c r="P4472" s="1">
        <v>15</v>
      </c>
      <c r="Q4472" s="1">
        <v>17</v>
      </c>
      <c r="R4472" s="1">
        <f t="shared" si="817"/>
        <v>15</v>
      </c>
      <c r="S4472" s="1">
        <v>17</v>
      </c>
      <c r="T4472" s="1">
        <f t="shared" si="821"/>
        <v>2</v>
      </c>
      <c r="U4472" s="1" t="s">
        <v>41</v>
      </c>
      <c r="V4472" s="1"/>
      <c r="W4472" s="1"/>
      <c r="X4472" s="1"/>
      <c r="Y4472" s="1"/>
      <c r="Z4472" s="1"/>
      <c r="AA4472" s="1"/>
      <c r="AB4472" s="1" t="s">
        <v>2471</v>
      </c>
      <c r="AC4472" s="1"/>
      <c r="AD4472" s="1"/>
      <c r="AE4472" s="1"/>
      <c r="AF4472" s="1"/>
      <c r="AG4472" s="1"/>
      <c r="AH4472" s="1"/>
      <c r="AI4472" s="1"/>
      <c r="AJ4472" s="1"/>
      <c r="AK4472" s="1"/>
      <c r="AL4472" s="1"/>
      <c r="AM4472" s="1"/>
      <c r="AN4472" s="1"/>
      <c r="AO4472" s="1" t="s">
        <v>2474</v>
      </c>
    </row>
    <row r="4473" spans="1:41">
      <c r="A4473" s="1" t="s">
        <v>2944</v>
      </c>
      <c r="B4473" s="1" t="s">
        <v>2945</v>
      </c>
      <c r="C4473" s="1" t="s">
        <v>325</v>
      </c>
      <c r="D4473" s="1">
        <v>6533</v>
      </c>
      <c r="E4473" s="1">
        <v>5494186</v>
      </c>
      <c r="F4473" s="5">
        <v>43857</v>
      </c>
      <c r="G4473" s="5">
        <v>43883</v>
      </c>
      <c r="H4473" s="1">
        <f t="shared" ca="1" si="818"/>
        <v>26</v>
      </c>
      <c r="I4473" s="1" t="str">
        <f t="shared" ca="1" si="819"/>
        <v>No</v>
      </c>
      <c r="J4473" s="1" t="s">
        <v>2946</v>
      </c>
      <c r="K4473" s="1" t="s">
        <v>2947</v>
      </c>
      <c r="L4473" s="1"/>
      <c r="M4473" s="1" t="s">
        <v>2948</v>
      </c>
      <c r="N4473" s="1"/>
      <c r="O4473" s="1" t="s">
        <v>2949</v>
      </c>
      <c r="P4473" s="1">
        <v>15</v>
      </c>
      <c r="Q4473" s="1">
        <v>19</v>
      </c>
      <c r="R4473" s="1">
        <f t="shared" si="817"/>
        <v>15</v>
      </c>
      <c r="S4473" s="1">
        <v>19</v>
      </c>
      <c r="T4473" s="1">
        <f t="shared" si="821"/>
        <v>4</v>
      </c>
      <c r="U4473" s="1" t="s">
        <v>523</v>
      </c>
      <c r="V4473" s="1"/>
      <c r="W4473" s="1"/>
      <c r="X4473" s="1"/>
      <c r="Y4473" s="1"/>
      <c r="Z4473" s="1"/>
      <c r="AA4473" s="1"/>
      <c r="AB4473" s="1"/>
      <c r="AC4473" s="1"/>
      <c r="AD4473" s="1"/>
      <c r="AE4473" s="1"/>
      <c r="AF4473" s="1"/>
      <c r="AG4473" s="1"/>
      <c r="AH4473" s="1"/>
      <c r="AI4473" s="1"/>
      <c r="AJ4473" s="1" t="s">
        <v>49</v>
      </c>
      <c r="AK4473" s="1"/>
      <c r="AL4473" s="1"/>
      <c r="AM4473" s="1"/>
      <c r="AN4473" s="1"/>
      <c r="AO4473" s="1" t="s">
        <v>2950</v>
      </c>
    </row>
    <row r="4474" spans="1:41">
      <c r="A4474" s="1" t="s">
        <v>3198</v>
      </c>
      <c r="B4474" s="1" t="s">
        <v>232</v>
      </c>
      <c r="C4474" s="1" t="s">
        <v>36</v>
      </c>
      <c r="D4474" s="1">
        <v>12</v>
      </c>
      <c r="E4474" s="1">
        <v>35178</v>
      </c>
      <c r="F4474" s="5">
        <v>44020</v>
      </c>
      <c r="G4474" s="1"/>
      <c r="H4474" s="1">
        <f t="shared" ca="1" si="818"/>
        <v>84</v>
      </c>
      <c r="I4474" s="1" t="str">
        <f t="shared" ca="1" si="819"/>
        <v>No</v>
      </c>
      <c r="J4474" s="1" t="s">
        <v>233</v>
      </c>
      <c r="K4474" s="1" t="s">
        <v>46</v>
      </c>
      <c r="L4474" s="1"/>
      <c r="M4474" s="1" t="s">
        <v>234</v>
      </c>
      <c r="N4474" s="1" t="s">
        <v>235</v>
      </c>
      <c r="O4474" s="1" t="s">
        <v>862</v>
      </c>
      <c r="P4474" s="1">
        <v>15</v>
      </c>
      <c r="Q4474" s="1"/>
      <c r="R4474" s="1">
        <f t="shared" si="817"/>
        <v>15</v>
      </c>
      <c r="S4474" s="1" t="str">
        <f>IF(ISBLANK(Q4474)=TRUE,"80",Q4474)</f>
        <v>80</v>
      </c>
      <c r="T4474" s="1">
        <f t="shared" si="821"/>
        <v>65</v>
      </c>
      <c r="U4474" s="1" t="s">
        <v>41</v>
      </c>
      <c r="V4474" s="1"/>
      <c r="W4474" s="1"/>
      <c r="X4474" s="1"/>
      <c r="Y4474" s="1"/>
      <c r="Z4474" s="1"/>
      <c r="AA4474" s="1"/>
      <c r="AB4474" s="1"/>
      <c r="AC4474" s="1"/>
      <c r="AD4474" s="1"/>
      <c r="AE4474" s="1"/>
      <c r="AF4474" s="1"/>
      <c r="AG4474" s="1"/>
      <c r="AH4474" s="1"/>
      <c r="AI4474" s="1"/>
      <c r="AJ4474" s="1" t="s">
        <v>49</v>
      </c>
      <c r="AK4474" s="1" t="s">
        <v>76</v>
      </c>
      <c r="AL4474" s="1"/>
      <c r="AM4474" s="1"/>
      <c r="AN4474" s="1"/>
      <c r="AO4474" s="1" t="s">
        <v>863</v>
      </c>
    </row>
    <row r="4475" spans="1:41">
      <c r="A4475" s="1" t="s">
        <v>3826</v>
      </c>
      <c r="B4475" s="1" t="s">
        <v>3827</v>
      </c>
      <c r="C4475" s="1" t="s">
        <v>36</v>
      </c>
      <c r="D4475" s="1">
        <v>69</v>
      </c>
      <c r="E4475" s="1">
        <v>28207</v>
      </c>
      <c r="F4475" s="5">
        <v>44076</v>
      </c>
      <c r="G4475" s="1"/>
      <c r="H4475" s="1">
        <f t="shared" ca="1" si="818"/>
        <v>28</v>
      </c>
      <c r="I4475" s="1" t="str">
        <f t="shared" ca="1" si="819"/>
        <v>No</v>
      </c>
      <c r="J4475" s="1" t="s">
        <v>3828</v>
      </c>
      <c r="K4475" s="1" t="s">
        <v>3829</v>
      </c>
      <c r="L4475" s="1" t="s">
        <v>3830</v>
      </c>
      <c r="M4475" s="1" t="s">
        <v>3831</v>
      </c>
      <c r="N4475" s="1"/>
      <c r="O4475" s="1" t="s">
        <v>3832</v>
      </c>
      <c r="P4475" s="1">
        <v>15</v>
      </c>
      <c r="Q4475" s="1">
        <v>30</v>
      </c>
      <c r="R4475" s="1">
        <f t="shared" si="817"/>
        <v>15</v>
      </c>
      <c r="S4475" s="1">
        <v>30</v>
      </c>
      <c r="T4475" s="1">
        <f t="shared" si="821"/>
        <v>15</v>
      </c>
      <c r="U4475" s="1" t="s">
        <v>41</v>
      </c>
      <c r="V4475" s="1"/>
      <c r="W4475" s="1"/>
      <c r="X4475" s="1"/>
      <c r="Y4475" s="1"/>
      <c r="Z4475" s="1"/>
      <c r="AA4475" s="1"/>
      <c r="AB4475" s="1"/>
      <c r="AC4475" s="1"/>
      <c r="AD4475" s="1"/>
      <c r="AE4475" s="1"/>
      <c r="AF4475" s="1"/>
      <c r="AG4475" s="1"/>
      <c r="AH4475" s="1"/>
      <c r="AI4475" s="1"/>
      <c r="AJ4475" s="1"/>
      <c r="AK4475" s="1"/>
      <c r="AL4475" s="1"/>
      <c r="AM4475" s="1"/>
      <c r="AN4475" s="1"/>
      <c r="AO4475" s="1" t="s">
        <v>3833</v>
      </c>
    </row>
    <row r="4476" spans="1:41">
      <c r="A4476" s="1" t="s">
        <v>4046</v>
      </c>
      <c r="B4476" s="1" t="s">
        <v>2473</v>
      </c>
      <c r="C4476" s="1" t="s">
        <v>36</v>
      </c>
      <c r="D4476" s="1">
        <v>1989</v>
      </c>
      <c r="E4476" s="1">
        <v>1649468</v>
      </c>
      <c r="F4476" s="5">
        <v>43838</v>
      </c>
      <c r="G4476" s="5">
        <v>43922</v>
      </c>
      <c r="H4476" s="1">
        <f t="shared" ca="1" si="818"/>
        <v>84</v>
      </c>
      <c r="I4476" s="1" t="str">
        <f t="shared" ca="1" si="819"/>
        <v>No</v>
      </c>
      <c r="J4476" s="1" t="s">
        <v>226</v>
      </c>
      <c r="K4476" s="1" t="s">
        <v>227</v>
      </c>
      <c r="L4476" s="1"/>
      <c r="M4476" s="1" t="s">
        <v>228</v>
      </c>
      <c r="N4476" s="1"/>
      <c r="O4476" s="1" t="s">
        <v>1516</v>
      </c>
      <c r="P4476" s="1">
        <v>15</v>
      </c>
      <c r="Q4476" s="1">
        <v>17</v>
      </c>
      <c r="R4476" s="1">
        <f t="shared" si="817"/>
        <v>15</v>
      </c>
      <c r="S4476" s="1">
        <v>17</v>
      </c>
      <c r="T4476" s="1">
        <f t="shared" si="821"/>
        <v>2</v>
      </c>
      <c r="U4476" s="1" t="s">
        <v>41</v>
      </c>
      <c r="V4476" s="1"/>
      <c r="W4476" s="1"/>
      <c r="X4476" s="1"/>
      <c r="Y4476" s="1"/>
      <c r="Z4476" s="1"/>
      <c r="AA4476" s="1"/>
      <c r="AB4476" s="1" t="s">
        <v>1517</v>
      </c>
      <c r="AC4476" s="1"/>
      <c r="AD4476" s="1"/>
      <c r="AE4476" s="1"/>
      <c r="AF4476" s="1"/>
      <c r="AG4476" s="1"/>
      <c r="AH4476" s="1"/>
      <c r="AI4476" s="1"/>
      <c r="AJ4476" s="1"/>
      <c r="AK4476" s="1" t="s">
        <v>76</v>
      </c>
      <c r="AL4476" s="1"/>
      <c r="AM4476" s="1"/>
      <c r="AN4476" s="1"/>
      <c r="AO4476" s="1" t="s">
        <v>4047</v>
      </c>
    </row>
    <row r="4477" spans="1:41">
      <c r="A4477" s="1" t="s">
        <v>4221</v>
      </c>
      <c r="B4477" s="1" t="s">
        <v>2473</v>
      </c>
      <c r="C4477" s="1" t="s">
        <v>36</v>
      </c>
      <c r="D4477" s="1">
        <v>9067</v>
      </c>
      <c r="E4477" s="1">
        <v>950949</v>
      </c>
      <c r="F4477" s="5">
        <v>43838</v>
      </c>
      <c r="G4477" s="5">
        <v>43890</v>
      </c>
      <c r="H4477" s="1">
        <f t="shared" ca="1" si="818"/>
        <v>52</v>
      </c>
      <c r="I4477" s="1" t="str">
        <f t="shared" ca="1" si="819"/>
        <v>No</v>
      </c>
      <c r="J4477" s="1" t="s">
        <v>226</v>
      </c>
      <c r="K4477" s="1" t="s">
        <v>227</v>
      </c>
      <c r="L4477" s="1"/>
      <c r="M4477" s="1" t="s">
        <v>228</v>
      </c>
      <c r="N4477" s="1"/>
      <c r="O4477" s="1" t="s">
        <v>1516</v>
      </c>
      <c r="P4477" s="1">
        <v>15</v>
      </c>
      <c r="Q4477" s="1">
        <v>17</v>
      </c>
      <c r="R4477" s="1">
        <f t="shared" si="817"/>
        <v>15</v>
      </c>
      <c r="S4477" s="1">
        <v>17</v>
      </c>
      <c r="T4477" s="1">
        <f t="shared" si="821"/>
        <v>2</v>
      </c>
      <c r="U4477" s="1" t="s">
        <v>41</v>
      </c>
      <c r="V4477" s="1"/>
      <c r="W4477" s="1"/>
      <c r="X4477" s="1"/>
      <c r="Y4477" s="1"/>
      <c r="Z4477" s="1"/>
      <c r="AA4477" s="1"/>
      <c r="AB4477" s="1" t="s">
        <v>1517</v>
      </c>
      <c r="AC4477" s="1"/>
      <c r="AD4477" s="1"/>
      <c r="AE4477" s="1"/>
      <c r="AF4477" s="1"/>
      <c r="AG4477" s="1"/>
      <c r="AH4477" s="1"/>
      <c r="AI4477" s="1"/>
      <c r="AJ4477" s="1"/>
      <c r="AK4477" s="1" t="s">
        <v>76</v>
      </c>
      <c r="AL4477" s="1"/>
      <c r="AM4477" s="1"/>
      <c r="AN4477" s="1"/>
      <c r="AO4477" s="1" t="s">
        <v>2474</v>
      </c>
    </row>
    <row r="4478" spans="1:41">
      <c r="A4478" s="1" t="s">
        <v>4626</v>
      </c>
      <c r="B4478" s="1" t="s">
        <v>4627</v>
      </c>
      <c r="C4478" s="1" t="s">
        <v>36</v>
      </c>
      <c r="D4478" s="1">
        <v>45</v>
      </c>
      <c r="E4478" s="1">
        <v>11378</v>
      </c>
      <c r="F4478" s="5">
        <v>43938</v>
      </c>
      <c r="G4478" s="1"/>
      <c r="H4478" s="1">
        <f t="shared" ca="1" si="818"/>
        <v>166</v>
      </c>
      <c r="I4478" s="1" t="str">
        <f t="shared" ca="1" si="819"/>
        <v>No</v>
      </c>
      <c r="J4478" s="1" t="s">
        <v>1237</v>
      </c>
      <c r="K4478" s="1" t="s">
        <v>46</v>
      </c>
      <c r="L4478" s="1"/>
      <c r="M4478" s="1" t="s">
        <v>1238</v>
      </c>
      <c r="N4478" s="1"/>
      <c r="O4478" s="1" t="s">
        <v>862</v>
      </c>
      <c r="P4478" s="1">
        <v>15</v>
      </c>
      <c r="Q4478" s="1"/>
      <c r="R4478" s="1">
        <f t="shared" si="817"/>
        <v>15</v>
      </c>
      <c r="S4478" s="1" t="str">
        <f t="shared" ref="S4478:S4479" si="823">IF(ISBLANK(Q4478)=TRUE,"80",Q4478)</f>
        <v>80</v>
      </c>
      <c r="T4478" s="1">
        <f t="shared" si="821"/>
        <v>65</v>
      </c>
      <c r="U4478" s="1" t="s">
        <v>41</v>
      </c>
      <c r="V4478" s="1"/>
      <c r="W4478" s="1"/>
      <c r="X4478" s="1"/>
      <c r="Y4478" s="1"/>
      <c r="Z4478" s="1"/>
      <c r="AA4478" s="1"/>
      <c r="AB4478" s="1"/>
      <c r="AC4478" s="1"/>
      <c r="AD4478" s="1"/>
      <c r="AE4478" s="1"/>
      <c r="AF4478" s="1"/>
      <c r="AG4478" s="1"/>
      <c r="AH4478" s="1" t="s">
        <v>1158</v>
      </c>
      <c r="AI4478" s="1"/>
      <c r="AJ4478" s="1" t="s">
        <v>49</v>
      </c>
      <c r="AK4478" s="1" t="s">
        <v>76</v>
      </c>
      <c r="AL4478" s="1"/>
      <c r="AM4478" s="1"/>
      <c r="AN4478" s="1"/>
      <c r="AO4478" s="1" t="s">
        <v>1599</v>
      </c>
    </row>
    <row r="4479" spans="1:41">
      <c r="A4479" s="1" t="s">
        <v>4929</v>
      </c>
      <c r="B4479" s="1" t="s">
        <v>232</v>
      </c>
      <c r="C4479" s="1" t="s">
        <v>36</v>
      </c>
      <c r="D4479" s="1">
        <v>12</v>
      </c>
      <c r="E4479" s="1">
        <v>24879</v>
      </c>
      <c r="F4479" s="5">
        <v>44020</v>
      </c>
      <c r="G4479" s="1"/>
      <c r="H4479" s="1">
        <f t="shared" ca="1" si="818"/>
        <v>84</v>
      </c>
      <c r="I4479" s="1" t="str">
        <f t="shared" ca="1" si="819"/>
        <v>No</v>
      </c>
      <c r="J4479" s="1" t="s">
        <v>233</v>
      </c>
      <c r="K4479" s="1" t="s">
        <v>46</v>
      </c>
      <c r="L4479" s="1"/>
      <c r="M4479" s="1" t="s">
        <v>234</v>
      </c>
      <c r="N4479" s="1" t="s">
        <v>235</v>
      </c>
      <c r="O4479" s="1" t="s">
        <v>862</v>
      </c>
      <c r="P4479" s="1">
        <v>15</v>
      </c>
      <c r="Q4479" s="1"/>
      <c r="R4479" s="1">
        <f t="shared" si="817"/>
        <v>15</v>
      </c>
      <c r="S4479" s="1" t="str">
        <f t="shared" si="823"/>
        <v>80</v>
      </c>
      <c r="T4479" s="1">
        <f t="shared" si="821"/>
        <v>65</v>
      </c>
      <c r="U4479" s="1" t="s">
        <v>41</v>
      </c>
      <c r="V4479" s="1"/>
      <c r="W4479" s="1"/>
      <c r="X4479" s="1"/>
      <c r="Y4479" s="1"/>
      <c r="Z4479" s="1"/>
      <c r="AA4479" s="1"/>
      <c r="AB4479" s="1"/>
      <c r="AC4479" s="1"/>
      <c r="AD4479" s="1"/>
      <c r="AE4479" s="1"/>
      <c r="AF4479" s="1"/>
      <c r="AG4479" s="1"/>
      <c r="AH4479" s="1"/>
      <c r="AI4479" s="1"/>
      <c r="AJ4479" s="1" t="s">
        <v>49</v>
      </c>
      <c r="AK4479" s="1" t="s">
        <v>76</v>
      </c>
      <c r="AL4479" s="1"/>
      <c r="AM4479" s="1"/>
      <c r="AN4479" s="1"/>
      <c r="AO4479" s="1" t="s">
        <v>863</v>
      </c>
    </row>
    <row r="4480" spans="1:41">
      <c r="A4480" s="1" t="s">
        <v>5150</v>
      </c>
      <c r="B4480" s="1" t="s">
        <v>1438</v>
      </c>
      <c r="C4480" s="1" t="s">
        <v>36</v>
      </c>
      <c r="D4480" s="1">
        <v>2201</v>
      </c>
      <c r="E4480" s="1">
        <v>1136146</v>
      </c>
      <c r="F4480" s="5">
        <v>44041</v>
      </c>
      <c r="G4480" s="5">
        <v>44075</v>
      </c>
      <c r="H4480" s="1">
        <f t="shared" ca="1" si="818"/>
        <v>34</v>
      </c>
      <c r="I4480" s="1" t="str">
        <f t="shared" ca="1" si="819"/>
        <v>No</v>
      </c>
      <c r="J4480" s="1" t="s">
        <v>1439</v>
      </c>
      <c r="K4480" s="1" t="s">
        <v>1440</v>
      </c>
      <c r="L4480" s="1"/>
      <c r="M4480" s="1" t="s">
        <v>1441</v>
      </c>
      <c r="N4480" s="1"/>
      <c r="O4480" s="1" t="s">
        <v>1442</v>
      </c>
      <c r="P4480" s="1">
        <v>15</v>
      </c>
      <c r="Q4480" s="1">
        <v>44</v>
      </c>
      <c r="R4480" s="1">
        <f t="shared" si="817"/>
        <v>15</v>
      </c>
      <c r="S4480" s="1">
        <v>44</v>
      </c>
      <c r="T4480" s="1">
        <f t="shared" si="821"/>
        <v>29</v>
      </c>
      <c r="U4480" s="1" t="s">
        <v>41</v>
      </c>
      <c r="V4480" s="1" t="s">
        <v>1443</v>
      </c>
      <c r="W4480" s="1"/>
      <c r="X4480" s="1"/>
      <c r="Y4480" s="1"/>
      <c r="Z4480" s="1"/>
      <c r="AA4480" s="1"/>
      <c r="AB4480" s="1"/>
      <c r="AC4480" s="1"/>
      <c r="AD4480" s="1"/>
      <c r="AE4480" s="1"/>
      <c r="AF4480" s="1"/>
      <c r="AG4480" s="1"/>
      <c r="AH4480" s="1"/>
      <c r="AI4480" s="1"/>
      <c r="AJ4480" s="1" t="s">
        <v>49</v>
      </c>
      <c r="AK4480" s="1"/>
      <c r="AL4480" s="1"/>
      <c r="AM4480" s="1"/>
      <c r="AN4480" s="1"/>
      <c r="AO4480" s="1" t="s">
        <v>1444</v>
      </c>
    </row>
    <row r="4481" spans="1:41">
      <c r="A4481" s="1" t="s">
        <v>5345</v>
      </c>
      <c r="B4481" s="1" t="s">
        <v>5346</v>
      </c>
      <c r="C4481" s="1" t="s">
        <v>36</v>
      </c>
      <c r="D4481" s="1">
        <v>19</v>
      </c>
      <c r="E4481" s="1">
        <v>23722</v>
      </c>
      <c r="F4481" s="5">
        <v>43963</v>
      </c>
      <c r="G4481" s="1"/>
      <c r="H4481" s="1">
        <f t="shared" ca="1" si="818"/>
        <v>141</v>
      </c>
      <c r="I4481" s="1" t="str">
        <f t="shared" ca="1" si="819"/>
        <v>No</v>
      </c>
      <c r="J4481" s="1" t="s">
        <v>5347</v>
      </c>
      <c r="K4481" s="1" t="s">
        <v>46</v>
      </c>
      <c r="L4481" s="1" t="s">
        <v>2354</v>
      </c>
      <c r="M4481" s="1" t="s">
        <v>5348</v>
      </c>
      <c r="N4481" s="1"/>
      <c r="O4481" s="1" t="s">
        <v>862</v>
      </c>
      <c r="P4481" s="1">
        <v>15</v>
      </c>
      <c r="Q4481" s="1"/>
      <c r="R4481" s="1">
        <f t="shared" si="817"/>
        <v>15</v>
      </c>
      <c r="S4481" s="1" t="str">
        <f t="shared" ref="S4481:S4482" si="824">IF(ISBLANK(Q4481)=TRUE,"80",Q4481)</f>
        <v>80</v>
      </c>
      <c r="T4481" s="1">
        <f t="shared" si="821"/>
        <v>65</v>
      </c>
      <c r="U4481" s="1" t="s">
        <v>41</v>
      </c>
      <c r="V4481" s="1" t="s">
        <v>5349</v>
      </c>
      <c r="W4481" s="1"/>
      <c r="X4481" s="1"/>
      <c r="Y4481" s="1"/>
      <c r="Z4481" s="1"/>
      <c r="AA4481" s="1"/>
      <c r="AB4481" s="1"/>
      <c r="AC4481" s="1"/>
      <c r="AD4481" s="1"/>
      <c r="AE4481" s="1"/>
      <c r="AF4481" s="1"/>
      <c r="AG4481" s="1"/>
      <c r="AH4481" s="1" t="s">
        <v>3324</v>
      </c>
      <c r="AI4481" s="1"/>
      <c r="AJ4481" s="1" t="s">
        <v>49</v>
      </c>
      <c r="AK4481" s="1" t="s">
        <v>76</v>
      </c>
      <c r="AL4481" s="1"/>
      <c r="AM4481" s="1"/>
      <c r="AN4481" s="1"/>
      <c r="AO4481" s="1" t="s">
        <v>5350</v>
      </c>
    </row>
    <row r="4482" spans="1:41">
      <c r="A4482" s="1" t="s">
        <v>5359</v>
      </c>
      <c r="B4482" s="1" t="s">
        <v>5360</v>
      </c>
      <c r="C4482" s="1" t="s">
        <v>36</v>
      </c>
      <c r="D4482" s="1">
        <v>30</v>
      </c>
      <c r="E4482" s="1">
        <v>27231</v>
      </c>
      <c r="F4482" s="5">
        <v>43963</v>
      </c>
      <c r="G4482" s="1"/>
      <c r="H4482" s="1">
        <f t="shared" ca="1" si="818"/>
        <v>141</v>
      </c>
      <c r="I4482" s="1" t="str">
        <f t="shared" ca="1" si="819"/>
        <v>No</v>
      </c>
      <c r="J4482" s="1" t="s">
        <v>5347</v>
      </c>
      <c r="K4482" s="1" t="s">
        <v>46</v>
      </c>
      <c r="L4482" s="1" t="s">
        <v>2354</v>
      </c>
      <c r="M4482" s="1" t="s">
        <v>5348</v>
      </c>
      <c r="N4482" s="1"/>
      <c r="O4482" s="1" t="s">
        <v>862</v>
      </c>
      <c r="P4482" s="1">
        <v>15</v>
      </c>
      <c r="Q4482" s="1"/>
      <c r="R4482" s="1">
        <f t="shared" ref="R4482:R4545" si="825">IF(ISBLANK(P4482)=TRUE,"0",P4482)</f>
        <v>15</v>
      </c>
      <c r="S4482" s="1" t="str">
        <f t="shared" si="824"/>
        <v>80</v>
      </c>
      <c r="T4482" s="1">
        <f t="shared" si="821"/>
        <v>65</v>
      </c>
      <c r="U4482" s="1" t="s">
        <v>41</v>
      </c>
      <c r="V4482" s="1" t="s">
        <v>5349</v>
      </c>
      <c r="W4482" s="1"/>
      <c r="X4482" s="1"/>
      <c r="Y4482" s="1"/>
      <c r="Z4482" s="1"/>
      <c r="AA4482" s="1"/>
      <c r="AB4482" s="1"/>
      <c r="AC4482" s="1"/>
      <c r="AD4482" s="1"/>
      <c r="AE4482" s="1"/>
      <c r="AF4482" s="1"/>
      <c r="AG4482" s="1"/>
      <c r="AH4482" s="1" t="s">
        <v>3324</v>
      </c>
      <c r="AI4482" s="1"/>
      <c r="AJ4482" s="1" t="s">
        <v>49</v>
      </c>
      <c r="AK4482" s="1" t="s">
        <v>76</v>
      </c>
      <c r="AL4482" s="1"/>
      <c r="AM4482" s="1"/>
      <c r="AN4482" s="1"/>
      <c r="AO4482" s="1" t="s">
        <v>5350</v>
      </c>
    </row>
    <row r="4483" spans="1:41">
      <c r="A4483" s="1" t="s">
        <v>5408</v>
      </c>
      <c r="B4483" s="1" t="s">
        <v>1127</v>
      </c>
      <c r="C4483" s="1" t="s">
        <v>36</v>
      </c>
      <c r="D4483" s="1">
        <v>159677</v>
      </c>
      <c r="E4483" s="1">
        <v>121800819</v>
      </c>
      <c r="F4483" s="5">
        <v>43859</v>
      </c>
      <c r="G4483" s="5">
        <v>44013</v>
      </c>
      <c r="H4483" s="1">
        <f t="shared" ref="H4483:H4546" ca="1" si="826">IF(ISBLANK(G4483)=FALSE,G4483-F4483,TODAY()-F4483)</f>
        <v>154</v>
      </c>
      <c r="I4483" s="1" t="str">
        <f t="shared" ref="I4483:I4546" ca="1" si="827">IF(H4483&gt;0,"No","Yes")</f>
        <v>No</v>
      </c>
      <c r="J4483" s="1" t="s">
        <v>226</v>
      </c>
      <c r="K4483" s="1" t="s">
        <v>227</v>
      </c>
      <c r="L4483" s="1"/>
      <c r="M4483" s="1" t="s">
        <v>228</v>
      </c>
      <c r="N4483" s="1"/>
      <c r="O4483" s="1" t="s">
        <v>1516</v>
      </c>
      <c r="P4483" s="1">
        <v>15</v>
      </c>
      <c r="Q4483" s="1">
        <v>17</v>
      </c>
      <c r="R4483" s="1">
        <f t="shared" si="825"/>
        <v>15</v>
      </c>
      <c r="S4483" s="1">
        <v>17</v>
      </c>
      <c r="T4483" s="1">
        <f t="shared" ref="T4483:T4546" si="828">S4483-R4483</f>
        <v>2</v>
      </c>
      <c r="U4483" s="1" t="s">
        <v>41</v>
      </c>
      <c r="V4483" s="1"/>
      <c r="W4483" s="1"/>
      <c r="X4483" s="1"/>
      <c r="Y4483" s="1"/>
      <c r="Z4483" s="1"/>
      <c r="AA4483" s="1"/>
      <c r="AB4483" s="1" t="s">
        <v>1517</v>
      </c>
      <c r="AC4483" s="1"/>
      <c r="AD4483" s="1"/>
      <c r="AE4483" s="1"/>
      <c r="AF4483" s="1"/>
      <c r="AG4483" s="1"/>
      <c r="AH4483" s="1"/>
      <c r="AI4483" s="1"/>
      <c r="AJ4483" s="1"/>
      <c r="AK4483" s="1" t="s">
        <v>76</v>
      </c>
      <c r="AL4483" s="1"/>
      <c r="AM4483" s="1"/>
      <c r="AN4483" s="1"/>
      <c r="AO4483" s="1" t="s">
        <v>1573</v>
      </c>
    </row>
    <row r="4484" spans="1:41">
      <c r="A4484" s="1" t="s">
        <v>5538</v>
      </c>
      <c r="B4484" s="1" t="s">
        <v>5539</v>
      </c>
      <c r="C4484" s="1" t="s">
        <v>325</v>
      </c>
      <c r="D4484" s="1">
        <v>10000</v>
      </c>
      <c r="E4484" s="1">
        <v>7955015</v>
      </c>
      <c r="F4484" s="5">
        <v>43863</v>
      </c>
      <c r="G4484" s="5">
        <v>43890</v>
      </c>
      <c r="H4484" s="1">
        <f t="shared" ca="1" si="826"/>
        <v>27</v>
      </c>
      <c r="I4484" s="1" t="str">
        <f t="shared" ca="1" si="827"/>
        <v>No</v>
      </c>
      <c r="J4484" s="1" t="s">
        <v>2946</v>
      </c>
      <c r="K4484" s="1" t="s">
        <v>2947</v>
      </c>
      <c r="L4484" s="1"/>
      <c r="M4484" s="1" t="s">
        <v>2948</v>
      </c>
      <c r="N4484" s="1"/>
      <c r="O4484" s="1" t="s">
        <v>2949</v>
      </c>
      <c r="P4484" s="1">
        <v>15</v>
      </c>
      <c r="Q4484" s="1">
        <v>19</v>
      </c>
      <c r="R4484" s="1">
        <f t="shared" si="825"/>
        <v>15</v>
      </c>
      <c r="S4484" s="1">
        <v>19</v>
      </c>
      <c r="T4484" s="1">
        <f t="shared" si="828"/>
        <v>4</v>
      </c>
      <c r="U4484" s="1" t="s">
        <v>523</v>
      </c>
      <c r="V4484" s="1"/>
      <c r="W4484" s="1"/>
      <c r="X4484" s="1"/>
      <c r="Y4484" s="1"/>
      <c r="Z4484" s="1"/>
      <c r="AA4484" s="1"/>
      <c r="AB4484" s="1"/>
      <c r="AC4484" s="1"/>
      <c r="AD4484" s="1"/>
      <c r="AE4484" s="1"/>
      <c r="AF4484" s="1"/>
      <c r="AG4484" s="1"/>
      <c r="AH4484" s="1"/>
      <c r="AI4484" s="1"/>
      <c r="AJ4484" s="1" t="s">
        <v>49</v>
      </c>
      <c r="AK4484" s="1"/>
      <c r="AL4484" s="1"/>
      <c r="AM4484" s="1"/>
      <c r="AN4484" s="1"/>
      <c r="AO4484" s="1" t="s">
        <v>5540</v>
      </c>
    </row>
    <row r="4485" spans="1:41">
      <c r="A4485" s="1" t="s">
        <v>6509</v>
      </c>
      <c r="B4485" s="1" t="s">
        <v>2249</v>
      </c>
      <c r="C4485" s="1" t="s">
        <v>52</v>
      </c>
      <c r="D4485" s="1">
        <v>1962</v>
      </c>
      <c r="E4485" s="1">
        <v>4923534</v>
      </c>
      <c r="F4485" s="5">
        <v>43846</v>
      </c>
      <c r="G4485" s="5">
        <v>43891</v>
      </c>
      <c r="H4485" s="1">
        <f t="shared" ca="1" si="826"/>
        <v>45</v>
      </c>
      <c r="I4485" s="1" t="str">
        <f t="shared" ca="1" si="827"/>
        <v>No</v>
      </c>
      <c r="J4485" s="1" t="s">
        <v>2250</v>
      </c>
      <c r="K4485" s="1" t="s">
        <v>2251</v>
      </c>
      <c r="L4485" s="1"/>
      <c r="M4485" s="1" t="s">
        <v>2252</v>
      </c>
      <c r="N4485" s="1"/>
      <c r="O4485" s="1" t="s">
        <v>1516</v>
      </c>
      <c r="P4485" s="1">
        <v>15</v>
      </c>
      <c r="Q4485" s="1">
        <v>17</v>
      </c>
      <c r="R4485" s="1">
        <f t="shared" si="825"/>
        <v>15</v>
      </c>
      <c r="S4485" s="1">
        <v>17</v>
      </c>
      <c r="T4485" s="1">
        <f t="shared" si="828"/>
        <v>2</v>
      </c>
      <c r="U4485" s="1" t="s">
        <v>2253</v>
      </c>
      <c r="V4485" s="1"/>
      <c r="W4485" s="1"/>
      <c r="X4485" s="1"/>
      <c r="Y4485" s="1"/>
      <c r="Z4485" s="1"/>
      <c r="AA4485" s="1"/>
      <c r="AB4485" s="1"/>
      <c r="AC4485" s="1"/>
      <c r="AD4485" s="1"/>
      <c r="AE4485" s="1"/>
      <c r="AF4485" s="1"/>
      <c r="AG4485" s="1"/>
      <c r="AH4485" s="1"/>
      <c r="AI4485" s="1"/>
      <c r="AJ4485" s="1"/>
      <c r="AK4485" s="1"/>
      <c r="AL4485" s="1"/>
      <c r="AM4485" s="1"/>
      <c r="AN4485" s="1"/>
      <c r="AO4485" s="1" t="s">
        <v>2254</v>
      </c>
    </row>
    <row r="4486" spans="1:41">
      <c r="A4486" s="1" t="s">
        <v>6810</v>
      </c>
      <c r="B4486" s="1" t="s">
        <v>1127</v>
      </c>
      <c r="C4486" s="1" t="s">
        <v>36</v>
      </c>
      <c r="D4486" s="1">
        <v>9604</v>
      </c>
      <c r="E4486" s="1">
        <v>7605256</v>
      </c>
      <c r="F4486" s="5">
        <v>43859</v>
      </c>
      <c r="G4486" s="5">
        <v>44013</v>
      </c>
      <c r="H4486" s="1">
        <f t="shared" ca="1" si="826"/>
        <v>154</v>
      </c>
      <c r="I4486" s="1" t="str">
        <f t="shared" ca="1" si="827"/>
        <v>No</v>
      </c>
      <c r="J4486" s="1" t="s">
        <v>226</v>
      </c>
      <c r="K4486" s="1" t="s">
        <v>227</v>
      </c>
      <c r="L4486" s="1"/>
      <c r="M4486" s="1" t="s">
        <v>228</v>
      </c>
      <c r="N4486" s="1"/>
      <c r="O4486" s="1" t="s">
        <v>1516</v>
      </c>
      <c r="P4486" s="1">
        <v>15</v>
      </c>
      <c r="Q4486" s="1">
        <v>17</v>
      </c>
      <c r="R4486" s="1">
        <f t="shared" si="825"/>
        <v>15</v>
      </c>
      <c r="S4486" s="1">
        <v>17</v>
      </c>
      <c r="T4486" s="1">
        <f t="shared" si="828"/>
        <v>2</v>
      </c>
      <c r="U4486" s="1" t="s">
        <v>41</v>
      </c>
      <c r="V4486" s="1"/>
      <c r="W4486" s="1"/>
      <c r="X4486" s="1"/>
      <c r="Y4486" s="1"/>
      <c r="Z4486" s="1"/>
      <c r="AA4486" s="1"/>
      <c r="AB4486" s="1" t="s">
        <v>2471</v>
      </c>
      <c r="AC4486" s="1"/>
      <c r="AD4486" s="1"/>
      <c r="AE4486" s="1"/>
      <c r="AF4486" s="1"/>
      <c r="AG4486" s="1"/>
      <c r="AH4486" s="1"/>
      <c r="AI4486" s="1"/>
      <c r="AJ4486" s="1"/>
      <c r="AK4486" s="1"/>
      <c r="AL4486" s="1"/>
      <c r="AM4486" s="1"/>
      <c r="AN4486" s="1"/>
      <c r="AO4486" s="1" t="s">
        <v>1573</v>
      </c>
    </row>
    <row r="4487" spans="1:41">
      <c r="A4487" s="1" t="s">
        <v>6883</v>
      </c>
      <c r="B4487" s="1" t="s">
        <v>6884</v>
      </c>
      <c r="C4487" s="1" t="s">
        <v>36</v>
      </c>
      <c r="D4487" s="1">
        <v>12500</v>
      </c>
      <c r="E4487" s="1">
        <v>7627048</v>
      </c>
      <c r="F4487" s="5">
        <v>44006</v>
      </c>
      <c r="G4487" s="5">
        <v>44013</v>
      </c>
      <c r="H4487" s="1">
        <f t="shared" ca="1" si="826"/>
        <v>7</v>
      </c>
      <c r="I4487" s="1" t="str">
        <f t="shared" ca="1" si="827"/>
        <v>No</v>
      </c>
      <c r="J4487" s="1" t="s">
        <v>226</v>
      </c>
      <c r="K4487" s="1" t="s">
        <v>227</v>
      </c>
      <c r="L4487" s="1"/>
      <c r="M4487" s="1" t="s">
        <v>228</v>
      </c>
      <c r="N4487" s="1"/>
      <c r="O4487" s="1" t="s">
        <v>1516</v>
      </c>
      <c r="P4487" s="1">
        <v>15</v>
      </c>
      <c r="Q4487" s="1">
        <v>17</v>
      </c>
      <c r="R4487" s="1">
        <f t="shared" si="825"/>
        <v>15</v>
      </c>
      <c r="S4487" s="1">
        <v>17</v>
      </c>
      <c r="T4487" s="1">
        <f t="shared" si="828"/>
        <v>2</v>
      </c>
      <c r="U4487" s="1" t="s">
        <v>41</v>
      </c>
      <c r="V4487" s="1"/>
      <c r="W4487" s="1"/>
      <c r="X4487" s="1"/>
      <c r="Y4487" s="1"/>
      <c r="Z4487" s="1"/>
      <c r="AA4487" s="1"/>
      <c r="AB4487" s="1"/>
      <c r="AC4487" s="1"/>
      <c r="AD4487" s="1"/>
      <c r="AE4487" s="1"/>
      <c r="AF4487" s="1"/>
      <c r="AG4487" s="1"/>
      <c r="AH4487" s="1"/>
      <c r="AI4487" s="1"/>
      <c r="AJ4487" s="1" t="s">
        <v>49</v>
      </c>
      <c r="AK4487" s="1"/>
      <c r="AL4487" s="1"/>
      <c r="AM4487" s="1"/>
      <c r="AN4487" s="1"/>
      <c r="AO4487" s="1" t="s">
        <v>6885</v>
      </c>
    </row>
    <row r="4488" spans="1:41">
      <c r="A4488" s="1" t="s">
        <v>6978</v>
      </c>
      <c r="B4488" s="1" t="s">
        <v>6979</v>
      </c>
      <c r="C4488" s="1" t="s">
        <v>52</v>
      </c>
      <c r="D4488" s="1">
        <v>545</v>
      </c>
      <c r="E4488" s="1">
        <v>1113937</v>
      </c>
      <c r="F4488" s="5">
        <v>43839</v>
      </c>
      <c r="G4488" s="5">
        <v>43891</v>
      </c>
      <c r="H4488" s="1">
        <f t="shared" ca="1" si="826"/>
        <v>52</v>
      </c>
      <c r="I4488" s="1" t="str">
        <f t="shared" ca="1" si="827"/>
        <v>No</v>
      </c>
      <c r="J4488" s="1" t="s">
        <v>2250</v>
      </c>
      <c r="K4488" s="1" t="s">
        <v>2251</v>
      </c>
      <c r="L4488" s="1"/>
      <c r="M4488" s="1" t="s">
        <v>2252</v>
      </c>
      <c r="N4488" s="1"/>
      <c r="O4488" s="1" t="s">
        <v>1516</v>
      </c>
      <c r="P4488" s="1">
        <v>15</v>
      </c>
      <c r="Q4488" s="1">
        <v>17</v>
      </c>
      <c r="R4488" s="1">
        <f t="shared" si="825"/>
        <v>15</v>
      </c>
      <c r="S4488" s="1">
        <v>17</v>
      </c>
      <c r="T4488" s="1">
        <f t="shared" si="828"/>
        <v>2</v>
      </c>
      <c r="U4488" s="1" t="s">
        <v>2253</v>
      </c>
      <c r="V4488" s="1"/>
      <c r="W4488" s="1"/>
      <c r="X4488" s="1"/>
      <c r="Y4488" s="1"/>
      <c r="Z4488" s="1"/>
      <c r="AA4488" s="1"/>
      <c r="AB4488" s="1"/>
      <c r="AC4488" s="1"/>
      <c r="AD4488" s="1"/>
      <c r="AE4488" s="1"/>
      <c r="AF4488" s="1"/>
      <c r="AG4488" s="1"/>
      <c r="AH4488" s="1"/>
      <c r="AI4488" s="1"/>
      <c r="AJ4488" s="1"/>
      <c r="AK4488" s="1" t="s">
        <v>637</v>
      </c>
      <c r="AL4488" s="1"/>
      <c r="AM4488" s="1"/>
      <c r="AN4488" s="1"/>
      <c r="AO4488" s="1" t="s">
        <v>6980</v>
      </c>
    </row>
    <row r="4489" spans="1:41">
      <c r="A4489" s="1" t="s">
        <v>7090</v>
      </c>
      <c r="B4489" s="1" t="s">
        <v>232</v>
      </c>
      <c r="C4489" s="1" t="s">
        <v>36</v>
      </c>
      <c r="D4489" s="1">
        <v>12</v>
      </c>
      <c r="E4489" s="1">
        <v>31847</v>
      </c>
      <c r="F4489" s="5">
        <v>44020</v>
      </c>
      <c r="G4489" s="1"/>
      <c r="H4489" s="1">
        <f t="shared" ca="1" si="826"/>
        <v>84</v>
      </c>
      <c r="I4489" s="1" t="str">
        <f t="shared" ca="1" si="827"/>
        <v>No</v>
      </c>
      <c r="J4489" s="1" t="s">
        <v>233</v>
      </c>
      <c r="K4489" s="1" t="s">
        <v>46</v>
      </c>
      <c r="L4489" s="1"/>
      <c r="M4489" s="1" t="s">
        <v>234</v>
      </c>
      <c r="N4489" s="1" t="s">
        <v>235</v>
      </c>
      <c r="O4489" s="1" t="s">
        <v>862</v>
      </c>
      <c r="P4489" s="1">
        <v>15</v>
      </c>
      <c r="Q4489" s="1"/>
      <c r="R4489" s="1">
        <f t="shared" si="825"/>
        <v>15</v>
      </c>
      <c r="S4489" s="1" t="str">
        <f>IF(ISBLANK(Q4489)=TRUE,"80",Q4489)</f>
        <v>80</v>
      </c>
      <c r="T4489" s="1">
        <f t="shared" si="828"/>
        <v>65</v>
      </c>
      <c r="U4489" s="1" t="s">
        <v>41</v>
      </c>
      <c r="V4489" s="1"/>
      <c r="W4489" s="1"/>
      <c r="X4489" s="1"/>
      <c r="Y4489" s="1"/>
      <c r="Z4489" s="1"/>
      <c r="AA4489" s="1"/>
      <c r="AB4489" s="1"/>
      <c r="AC4489" s="1"/>
      <c r="AD4489" s="1"/>
      <c r="AE4489" s="1"/>
      <c r="AF4489" s="1"/>
      <c r="AG4489" s="1"/>
      <c r="AH4489" s="1"/>
      <c r="AI4489" s="1"/>
      <c r="AJ4489" s="1" t="s">
        <v>49</v>
      </c>
      <c r="AK4489" s="1" t="s">
        <v>76</v>
      </c>
      <c r="AL4489" s="1"/>
      <c r="AM4489" s="1"/>
      <c r="AN4489" s="1"/>
      <c r="AO4489" s="1" t="s">
        <v>863</v>
      </c>
    </row>
    <row r="4490" spans="1:41">
      <c r="A4490" s="1" t="s">
        <v>7172</v>
      </c>
      <c r="B4490" s="1" t="s">
        <v>7173</v>
      </c>
      <c r="C4490" s="1" t="s">
        <v>36</v>
      </c>
      <c r="D4490" s="1">
        <v>415</v>
      </c>
      <c r="E4490" s="1">
        <v>180823</v>
      </c>
      <c r="F4490" s="5">
        <v>44075</v>
      </c>
      <c r="G4490" s="5">
        <v>44100</v>
      </c>
      <c r="H4490" s="1">
        <f t="shared" ca="1" si="826"/>
        <v>25</v>
      </c>
      <c r="I4490" s="1" t="str">
        <f t="shared" ca="1" si="827"/>
        <v>No</v>
      </c>
      <c r="J4490" s="1" t="s">
        <v>1615</v>
      </c>
      <c r="K4490" s="1" t="s">
        <v>1616</v>
      </c>
      <c r="L4490" s="1"/>
      <c r="M4490" s="1" t="s">
        <v>1921</v>
      </c>
      <c r="N4490" s="1"/>
      <c r="O4490" s="1" t="s">
        <v>960</v>
      </c>
      <c r="P4490" s="1">
        <v>15</v>
      </c>
      <c r="Q4490" s="1">
        <v>18</v>
      </c>
      <c r="R4490" s="1">
        <f t="shared" si="825"/>
        <v>15</v>
      </c>
      <c r="S4490" s="1">
        <v>18</v>
      </c>
      <c r="T4490" s="1">
        <f t="shared" si="828"/>
        <v>3</v>
      </c>
      <c r="U4490" s="1" t="s">
        <v>41</v>
      </c>
      <c r="V4490" s="1" t="s">
        <v>338</v>
      </c>
      <c r="W4490" s="1"/>
      <c r="X4490" s="1"/>
      <c r="Y4490" s="1"/>
      <c r="Z4490" s="1"/>
      <c r="AA4490" s="1"/>
      <c r="AB4490" s="1"/>
      <c r="AC4490" s="1"/>
      <c r="AD4490" s="1"/>
      <c r="AE4490" s="1"/>
      <c r="AF4490" s="1"/>
      <c r="AG4490" s="1"/>
      <c r="AH4490" s="1"/>
      <c r="AI4490" s="1"/>
      <c r="AJ4490" s="1" t="s">
        <v>49</v>
      </c>
      <c r="AK4490" s="1"/>
      <c r="AL4490" s="1"/>
      <c r="AM4490" s="1"/>
      <c r="AN4490" s="1"/>
      <c r="AO4490" s="1" t="s">
        <v>1922</v>
      </c>
    </row>
    <row r="4491" spans="1:41">
      <c r="A4491" s="1" t="s">
        <v>7290</v>
      </c>
      <c r="B4491" s="1" t="s">
        <v>7291</v>
      </c>
      <c r="C4491" s="1" t="s">
        <v>128</v>
      </c>
      <c r="D4491" s="1">
        <v>3383</v>
      </c>
      <c r="E4491" s="1">
        <v>2591308</v>
      </c>
      <c r="F4491" s="5">
        <v>43879</v>
      </c>
      <c r="G4491" s="5">
        <v>43907</v>
      </c>
      <c r="H4491" s="1">
        <f t="shared" ca="1" si="826"/>
        <v>28</v>
      </c>
      <c r="I4491" s="1" t="str">
        <f t="shared" ca="1" si="827"/>
        <v>No</v>
      </c>
      <c r="J4491" s="1" t="s">
        <v>957</v>
      </c>
      <c r="K4491" s="1" t="s">
        <v>958</v>
      </c>
      <c r="L4491" s="1"/>
      <c r="M4491" s="1" t="s">
        <v>959</v>
      </c>
      <c r="N4491" s="1" t="s">
        <v>337</v>
      </c>
      <c r="O4491" s="1" t="s">
        <v>960</v>
      </c>
      <c r="P4491" s="1">
        <v>15</v>
      </c>
      <c r="Q4491" s="1">
        <v>18</v>
      </c>
      <c r="R4491" s="1">
        <f t="shared" si="825"/>
        <v>15</v>
      </c>
      <c r="S4491" s="1">
        <v>18</v>
      </c>
      <c r="T4491" s="1">
        <f t="shared" si="828"/>
        <v>3</v>
      </c>
      <c r="U4491" s="1" t="s">
        <v>132</v>
      </c>
      <c r="V4491" s="1" t="s">
        <v>961</v>
      </c>
      <c r="W4491" s="1"/>
      <c r="X4491" s="1"/>
      <c r="Y4491" s="1"/>
      <c r="Z4491" s="1"/>
      <c r="AA4491" s="1"/>
      <c r="AB4491" s="1"/>
      <c r="AC4491" s="1"/>
      <c r="AD4491" s="1"/>
      <c r="AE4491" s="1"/>
      <c r="AF4491" s="1"/>
      <c r="AG4491" s="1"/>
      <c r="AH4491" s="1"/>
      <c r="AI4491" s="1"/>
      <c r="AJ4491" s="1" t="s">
        <v>49</v>
      </c>
      <c r="AK4491" s="1" t="s">
        <v>76</v>
      </c>
      <c r="AL4491" s="1"/>
      <c r="AM4491" s="1"/>
      <c r="AN4491" s="1"/>
      <c r="AO4491" s="1"/>
    </row>
    <row r="4492" spans="1:41">
      <c r="A4492" s="1" t="s">
        <v>7317</v>
      </c>
      <c r="B4492" s="1" t="s">
        <v>7318</v>
      </c>
      <c r="C4492" s="1" t="s">
        <v>36</v>
      </c>
      <c r="D4492" s="1">
        <v>153</v>
      </c>
      <c r="E4492" s="1">
        <v>20125</v>
      </c>
      <c r="F4492" s="5">
        <v>44089</v>
      </c>
      <c r="G4492" s="5">
        <v>44104</v>
      </c>
      <c r="H4492" s="1">
        <f t="shared" ca="1" si="826"/>
        <v>15</v>
      </c>
      <c r="I4492" s="1" t="str">
        <f t="shared" ca="1" si="827"/>
        <v>No</v>
      </c>
      <c r="J4492" s="1" t="s">
        <v>968</v>
      </c>
      <c r="K4492" s="1" t="s">
        <v>969</v>
      </c>
      <c r="L4492" s="1"/>
      <c r="M4492" s="1" t="s">
        <v>970</v>
      </c>
      <c r="N4492" s="1"/>
      <c r="O4492" s="1" t="s">
        <v>1587</v>
      </c>
      <c r="P4492" s="1">
        <v>15</v>
      </c>
      <c r="Q4492" s="1">
        <v>45</v>
      </c>
      <c r="R4492" s="1">
        <f t="shared" si="825"/>
        <v>15</v>
      </c>
      <c r="S4492" s="1">
        <v>45</v>
      </c>
      <c r="T4492" s="1">
        <f t="shared" si="828"/>
        <v>30</v>
      </c>
      <c r="U4492" s="1" t="s">
        <v>57</v>
      </c>
      <c r="V4492" s="1"/>
      <c r="W4492" s="1"/>
      <c r="X4492" s="1"/>
      <c r="Y4492" s="1"/>
      <c r="Z4492" s="1"/>
      <c r="AA4492" s="1"/>
      <c r="AB4492" s="1"/>
      <c r="AC4492" s="1"/>
      <c r="AD4492" s="1"/>
      <c r="AE4492" s="1"/>
      <c r="AF4492" s="1"/>
      <c r="AG4492" s="1"/>
      <c r="AH4492" s="1"/>
      <c r="AI4492" s="1"/>
      <c r="AJ4492" s="1" t="s">
        <v>49</v>
      </c>
      <c r="AK4492" s="1"/>
      <c r="AL4492" s="1"/>
      <c r="AM4492" s="1"/>
      <c r="AN4492" s="1"/>
      <c r="AO4492" s="1"/>
    </row>
    <row r="4493" spans="1:41">
      <c r="A4493" s="1" t="s">
        <v>7366</v>
      </c>
      <c r="B4493" s="1" t="s">
        <v>1127</v>
      </c>
      <c r="C4493" s="1" t="s">
        <v>36</v>
      </c>
      <c r="D4493" s="1">
        <v>6134</v>
      </c>
      <c r="E4493" s="1">
        <v>643397</v>
      </c>
      <c r="F4493" s="5">
        <v>43838</v>
      </c>
      <c r="G4493" s="5">
        <v>43890</v>
      </c>
      <c r="H4493" s="1">
        <f t="shared" ca="1" si="826"/>
        <v>52</v>
      </c>
      <c r="I4493" s="1" t="str">
        <f t="shared" ca="1" si="827"/>
        <v>No</v>
      </c>
      <c r="J4493" s="1" t="s">
        <v>226</v>
      </c>
      <c r="K4493" s="1" t="s">
        <v>227</v>
      </c>
      <c r="L4493" s="1"/>
      <c r="M4493" s="1" t="s">
        <v>228</v>
      </c>
      <c r="N4493" s="1"/>
      <c r="O4493" s="1" t="s">
        <v>1516</v>
      </c>
      <c r="P4493" s="1">
        <v>15</v>
      </c>
      <c r="Q4493" s="1">
        <v>17</v>
      </c>
      <c r="R4493" s="1">
        <f t="shared" si="825"/>
        <v>15</v>
      </c>
      <c r="S4493" s="1">
        <v>17</v>
      </c>
      <c r="T4493" s="1">
        <f t="shared" si="828"/>
        <v>2</v>
      </c>
      <c r="U4493" s="1" t="s">
        <v>41</v>
      </c>
      <c r="V4493" s="1"/>
      <c r="W4493" s="1"/>
      <c r="X4493" s="1"/>
      <c r="Y4493" s="1"/>
      <c r="Z4493" s="1"/>
      <c r="AA4493" s="1"/>
      <c r="AB4493" s="1" t="s">
        <v>1517</v>
      </c>
      <c r="AC4493" s="1"/>
      <c r="AD4493" s="1"/>
      <c r="AE4493" s="1"/>
      <c r="AF4493" s="1"/>
      <c r="AG4493" s="1"/>
      <c r="AH4493" s="1"/>
      <c r="AI4493" s="1"/>
      <c r="AJ4493" s="1"/>
      <c r="AK4493" s="1" t="s">
        <v>76</v>
      </c>
      <c r="AL4493" s="1"/>
      <c r="AM4493" s="1"/>
      <c r="AN4493" s="1"/>
      <c r="AO4493" s="1" t="s">
        <v>7367</v>
      </c>
    </row>
    <row r="4494" spans="1:41">
      <c r="A4494" s="1" t="s">
        <v>7524</v>
      </c>
      <c r="B4494" s="1" t="s">
        <v>7525</v>
      </c>
      <c r="C4494" s="1" t="s">
        <v>36</v>
      </c>
      <c r="D4494" s="1">
        <v>3884</v>
      </c>
      <c r="E4494" s="1">
        <v>3122178</v>
      </c>
      <c r="F4494" s="5">
        <v>43859</v>
      </c>
      <c r="G4494" s="5">
        <v>44013</v>
      </c>
      <c r="H4494" s="1">
        <f t="shared" ca="1" si="826"/>
        <v>154</v>
      </c>
      <c r="I4494" s="1" t="str">
        <f t="shared" ca="1" si="827"/>
        <v>No</v>
      </c>
      <c r="J4494" s="1" t="s">
        <v>226</v>
      </c>
      <c r="K4494" s="1" t="s">
        <v>227</v>
      </c>
      <c r="L4494" s="1"/>
      <c r="M4494" s="1" t="s">
        <v>228</v>
      </c>
      <c r="N4494" s="1"/>
      <c r="O4494" s="1" t="s">
        <v>1516</v>
      </c>
      <c r="P4494" s="1">
        <v>15</v>
      </c>
      <c r="Q4494" s="1">
        <v>17</v>
      </c>
      <c r="R4494" s="1">
        <f t="shared" si="825"/>
        <v>15</v>
      </c>
      <c r="S4494" s="1">
        <v>17</v>
      </c>
      <c r="T4494" s="1">
        <f t="shared" si="828"/>
        <v>2</v>
      </c>
      <c r="U4494" s="1" t="s">
        <v>41</v>
      </c>
      <c r="V4494" s="1"/>
      <c r="W4494" s="1"/>
      <c r="X4494" s="1"/>
      <c r="Y4494" s="1"/>
      <c r="Z4494" s="1"/>
      <c r="AA4494" s="1"/>
      <c r="AB4494" s="1" t="s">
        <v>1517</v>
      </c>
      <c r="AC4494" s="1"/>
      <c r="AD4494" s="1"/>
      <c r="AE4494" s="1"/>
      <c r="AF4494" s="1"/>
      <c r="AG4494" s="1"/>
      <c r="AH4494" s="1"/>
      <c r="AI4494" s="1"/>
      <c r="AJ4494" s="1"/>
      <c r="AK4494" s="1" t="s">
        <v>76</v>
      </c>
      <c r="AL4494" s="1"/>
      <c r="AM4494" s="1"/>
      <c r="AN4494" s="1"/>
      <c r="AO4494" s="1" t="s">
        <v>7526</v>
      </c>
    </row>
    <row r="4495" spans="1:41">
      <c r="A4495" s="1" t="s">
        <v>8073</v>
      </c>
      <c r="B4495" s="1" t="s">
        <v>2473</v>
      </c>
      <c r="C4495" s="1" t="s">
        <v>36</v>
      </c>
      <c r="D4495" s="1">
        <v>1754</v>
      </c>
      <c r="E4495" s="1">
        <v>1442405</v>
      </c>
      <c r="F4495" s="5">
        <v>43838</v>
      </c>
      <c r="G4495" s="5">
        <v>43922</v>
      </c>
      <c r="H4495" s="1">
        <f t="shared" ca="1" si="826"/>
        <v>84</v>
      </c>
      <c r="I4495" s="1" t="str">
        <f t="shared" ca="1" si="827"/>
        <v>No</v>
      </c>
      <c r="J4495" s="1" t="s">
        <v>226</v>
      </c>
      <c r="K4495" s="1" t="s">
        <v>227</v>
      </c>
      <c r="L4495" s="1"/>
      <c r="M4495" s="1" t="s">
        <v>228</v>
      </c>
      <c r="N4495" s="1"/>
      <c r="O4495" s="1" t="s">
        <v>1516</v>
      </c>
      <c r="P4495" s="1">
        <v>15</v>
      </c>
      <c r="Q4495" s="1">
        <v>17</v>
      </c>
      <c r="R4495" s="1">
        <f t="shared" si="825"/>
        <v>15</v>
      </c>
      <c r="S4495" s="1">
        <v>17</v>
      </c>
      <c r="T4495" s="1">
        <f t="shared" si="828"/>
        <v>2</v>
      </c>
      <c r="U4495" s="1" t="s">
        <v>41</v>
      </c>
      <c r="V4495" s="1"/>
      <c r="W4495" s="1"/>
      <c r="X4495" s="1"/>
      <c r="Y4495" s="1"/>
      <c r="Z4495" s="1"/>
      <c r="AA4495" s="1"/>
      <c r="AB4495" s="1" t="s">
        <v>1572</v>
      </c>
      <c r="AC4495" s="1"/>
      <c r="AD4495" s="1"/>
      <c r="AE4495" s="1"/>
      <c r="AF4495" s="1"/>
      <c r="AG4495" s="1"/>
      <c r="AH4495" s="1"/>
      <c r="AI4495" s="1"/>
      <c r="AJ4495" s="1"/>
      <c r="AK4495" s="1" t="s">
        <v>76</v>
      </c>
      <c r="AL4495" s="1"/>
      <c r="AM4495" s="1"/>
      <c r="AN4495" s="1"/>
      <c r="AO4495" s="1" t="s">
        <v>4047</v>
      </c>
    </row>
    <row r="4496" spans="1:41">
      <c r="A4496" s="1" t="s">
        <v>8222</v>
      </c>
      <c r="B4496" s="1" t="s">
        <v>1438</v>
      </c>
      <c r="C4496" s="1" t="s">
        <v>36</v>
      </c>
      <c r="D4496" s="1">
        <v>479</v>
      </c>
      <c r="E4496" s="1">
        <v>265484</v>
      </c>
      <c r="F4496" s="5">
        <v>44041</v>
      </c>
      <c r="G4496" s="5">
        <v>44075</v>
      </c>
      <c r="H4496" s="1">
        <f t="shared" ca="1" si="826"/>
        <v>34</v>
      </c>
      <c r="I4496" s="1" t="str">
        <f t="shared" ca="1" si="827"/>
        <v>No</v>
      </c>
      <c r="J4496" s="1" t="s">
        <v>1439</v>
      </c>
      <c r="K4496" s="1" t="s">
        <v>1440</v>
      </c>
      <c r="L4496" s="1"/>
      <c r="M4496" s="1" t="s">
        <v>1441</v>
      </c>
      <c r="N4496" s="1"/>
      <c r="O4496" s="1" t="s">
        <v>1442</v>
      </c>
      <c r="P4496" s="1">
        <v>15</v>
      </c>
      <c r="Q4496" s="1">
        <v>44</v>
      </c>
      <c r="R4496" s="1">
        <f t="shared" si="825"/>
        <v>15</v>
      </c>
      <c r="S4496" s="1">
        <v>44</v>
      </c>
      <c r="T4496" s="1">
        <f t="shared" si="828"/>
        <v>29</v>
      </c>
      <c r="U4496" s="1" t="s">
        <v>41</v>
      </c>
      <c r="V4496" s="1" t="s">
        <v>1443</v>
      </c>
      <c r="W4496" s="1"/>
      <c r="X4496" s="1"/>
      <c r="Y4496" s="1"/>
      <c r="Z4496" s="1"/>
      <c r="AA4496" s="1"/>
      <c r="AB4496" s="1"/>
      <c r="AC4496" s="1"/>
      <c r="AD4496" s="1"/>
      <c r="AE4496" s="1"/>
      <c r="AF4496" s="1"/>
      <c r="AG4496" s="1"/>
      <c r="AH4496" s="1"/>
      <c r="AI4496" s="1"/>
      <c r="AJ4496" s="1" t="s">
        <v>49</v>
      </c>
      <c r="AK4496" s="1"/>
      <c r="AL4496" s="1"/>
      <c r="AM4496" s="1"/>
      <c r="AN4496" s="1"/>
      <c r="AO4496" s="1" t="s">
        <v>1444</v>
      </c>
    </row>
    <row r="4497" spans="1:41">
      <c r="A4497" s="1" t="s">
        <v>8911</v>
      </c>
      <c r="B4497" s="1" t="s">
        <v>8912</v>
      </c>
      <c r="C4497" s="1" t="s">
        <v>52</v>
      </c>
      <c r="D4497" s="1">
        <v>937</v>
      </c>
      <c r="E4497" s="1">
        <v>1977625</v>
      </c>
      <c r="F4497" s="5">
        <v>43846</v>
      </c>
      <c r="G4497" s="5">
        <v>43891</v>
      </c>
      <c r="H4497" s="1">
        <f t="shared" ca="1" si="826"/>
        <v>45</v>
      </c>
      <c r="I4497" s="1" t="str">
        <f t="shared" ca="1" si="827"/>
        <v>No</v>
      </c>
      <c r="J4497" s="1" t="s">
        <v>2250</v>
      </c>
      <c r="K4497" s="1" t="s">
        <v>2251</v>
      </c>
      <c r="L4497" s="1"/>
      <c r="M4497" s="1" t="s">
        <v>2252</v>
      </c>
      <c r="N4497" s="1"/>
      <c r="O4497" s="1" t="s">
        <v>1516</v>
      </c>
      <c r="P4497" s="1">
        <v>15</v>
      </c>
      <c r="Q4497" s="1">
        <v>17</v>
      </c>
      <c r="R4497" s="1">
        <f t="shared" si="825"/>
        <v>15</v>
      </c>
      <c r="S4497" s="1">
        <v>17</v>
      </c>
      <c r="T4497" s="1">
        <f t="shared" si="828"/>
        <v>2</v>
      </c>
      <c r="U4497" s="1" t="s">
        <v>2253</v>
      </c>
      <c r="V4497" s="1"/>
      <c r="W4497" s="1"/>
      <c r="X4497" s="1"/>
      <c r="Y4497" s="1"/>
      <c r="Z4497" s="1"/>
      <c r="AA4497" s="1"/>
      <c r="AB4497" s="1"/>
      <c r="AC4497" s="1"/>
      <c r="AD4497" s="1"/>
      <c r="AE4497" s="1"/>
      <c r="AF4497" s="1"/>
      <c r="AG4497" s="1"/>
      <c r="AH4497" s="1"/>
      <c r="AI4497" s="1"/>
      <c r="AJ4497" s="1"/>
      <c r="AK4497" s="1"/>
      <c r="AL4497" s="1"/>
      <c r="AM4497" s="1"/>
      <c r="AN4497" s="1"/>
      <c r="AO4497" s="1" t="s">
        <v>2254</v>
      </c>
    </row>
    <row r="4498" spans="1:41">
      <c r="A4498" s="1" t="s">
        <v>9172</v>
      </c>
      <c r="B4498" s="1" t="s">
        <v>9173</v>
      </c>
      <c r="C4498" s="1" t="s">
        <v>36</v>
      </c>
      <c r="D4498" s="1">
        <v>6000</v>
      </c>
      <c r="E4498" s="1">
        <v>5902786</v>
      </c>
      <c r="F4498" s="5">
        <v>43872</v>
      </c>
      <c r="G4498" s="5">
        <v>43878</v>
      </c>
      <c r="H4498" s="1">
        <f t="shared" ca="1" si="826"/>
        <v>6</v>
      </c>
      <c r="I4498" s="1" t="str">
        <f t="shared" ca="1" si="827"/>
        <v>No</v>
      </c>
      <c r="J4498" s="1" t="s">
        <v>94</v>
      </c>
      <c r="K4498" s="1" t="s">
        <v>95</v>
      </c>
      <c r="L4498" s="1"/>
      <c r="M4498" s="1" t="s">
        <v>9174</v>
      </c>
      <c r="N4498" s="1" t="s">
        <v>337</v>
      </c>
      <c r="O4498" s="1" t="s">
        <v>9175</v>
      </c>
      <c r="P4498" s="1">
        <v>15</v>
      </c>
      <c r="Q4498" s="1">
        <v>34</v>
      </c>
      <c r="R4498" s="1">
        <f t="shared" si="825"/>
        <v>15</v>
      </c>
      <c r="S4498" s="1">
        <v>34</v>
      </c>
      <c r="T4498" s="1">
        <f t="shared" si="828"/>
        <v>19</v>
      </c>
      <c r="U4498" s="1" t="s">
        <v>41</v>
      </c>
      <c r="V4498" s="1"/>
      <c r="W4498" s="1"/>
      <c r="X4498" s="1"/>
      <c r="Y4498" s="1"/>
      <c r="Z4498" s="1"/>
      <c r="AA4498" s="1"/>
      <c r="AB4498" s="1"/>
      <c r="AC4498" s="1"/>
      <c r="AD4498" s="1"/>
      <c r="AE4498" s="1"/>
      <c r="AF4498" s="1"/>
      <c r="AG4498" s="1"/>
      <c r="AH4498" s="1"/>
      <c r="AI4498" s="1"/>
      <c r="AJ4498" s="1" t="s">
        <v>49</v>
      </c>
      <c r="AK4498" s="1" t="s">
        <v>76</v>
      </c>
      <c r="AL4498" s="1"/>
      <c r="AM4498" s="1"/>
      <c r="AN4498" s="1"/>
      <c r="AO4498" s="1" t="s">
        <v>9176</v>
      </c>
    </row>
    <row r="4499" spans="1:41">
      <c r="A4499" s="1" t="s">
        <v>9378</v>
      </c>
      <c r="B4499" s="1" t="s">
        <v>6979</v>
      </c>
      <c r="C4499" s="1" t="s">
        <v>52</v>
      </c>
      <c r="D4499" s="1">
        <v>1978</v>
      </c>
      <c r="E4499" s="1">
        <v>3837777</v>
      </c>
      <c r="F4499" s="5">
        <v>43839</v>
      </c>
      <c r="G4499" s="5">
        <v>43891</v>
      </c>
      <c r="H4499" s="1">
        <f t="shared" ca="1" si="826"/>
        <v>52</v>
      </c>
      <c r="I4499" s="1" t="str">
        <f t="shared" ca="1" si="827"/>
        <v>No</v>
      </c>
      <c r="J4499" s="1" t="s">
        <v>2250</v>
      </c>
      <c r="K4499" s="1" t="s">
        <v>2251</v>
      </c>
      <c r="L4499" s="1"/>
      <c r="M4499" s="1" t="s">
        <v>2252</v>
      </c>
      <c r="N4499" s="1"/>
      <c r="O4499" s="1" t="s">
        <v>1516</v>
      </c>
      <c r="P4499" s="1">
        <v>15</v>
      </c>
      <c r="Q4499" s="1">
        <v>17</v>
      </c>
      <c r="R4499" s="1">
        <f t="shared" si="825"/>
        <v>15</v>
      </c>
      <c r="S4499" s="1">
        <v>17</v>
      </c>
      <c r="T4499" s="1">
        <f t="shared" si="828"/>
        <v>2</v>
      </c>
      <c r="U4499" s="1" t="s">
        <v>2253</v>
      </c>
      <c r="V4499" s="1"/>
      <c r="W4499" s="1"/>
      <c r="X4499" s="1"/>
      <c r="Y4499" s="1"/>
      <c r="Z4499" s="1"/>
      <c r="AA4499" s="1"/>
      <c r="AB4499" s="1"/>
      <c r="AC4499" s="1"/>
      <c r="AD4499" s="1"/>
      <c r="AE4499" s="1"/>
      <c r="AF4499" s="1"/>
      <c r="AG4499" s="1"/>
      <c r="AH4499" s="1"/>
      <c r="AI4499" s="1"/>
      <c r="AJ4499" s="1"/>
      <c r="AK4499" s="1" t="s">
        <v>637</v>
      </c>
      <c r="AL4499" s="1"/>
      <c r="AM4499" s="1"/>
      <c r="AN4499" s="1"/>
      <c r="AO4499" s="1" t="s">
        <v>6980</v>
      </c>
    </row>
    <row r="4500" spans="1:41">
      <c r="A4500" s="1" t="s">
        <v>9400</v>
      </c>
      <c r="B4500" s="1" t="s">
        <v>9401</v>
      </c>
      <c r="C4500" s="1" t="s">
        <v>36</v>
      </c>
      <c r="D4500" s="1">
        <v>1000</v>
      </c>
      <c r="E4500" s="1">
        <v>729089</v>
      </c>
      <c r="F4500" s="5">
        <v>44046</v>
      </c>
      <c r="G4500" s="5">
        <v>44048</v>
      </c>
      <c r="H4500" s="1">
        <f t="shared" ca="1" si="826"/>
        <v>2</v>
      </c>
      <c r="I4500" s="1" t="str">
        <f t="shared" ca="1" si="827"/>
        <v>No</v>
      </c>
      <c r="J4500" s="1" t="s">
        <v>2104</v>
      </c>
      <c r="K4500" s="1" t="s">
        <v>46</v>
      </c>
      <c r="L4500" s="1"/>
      <c r="M4500" s="1" t="s">
        <v>2104</v>
      </c>
      <c r="N4500" s="1" t="s">
        <v>337</v>
      </c>
      <c r="O4500" s="1" t="s">
        <v>9402</v>
      </c>
      <c r="P4500" s="1">
        <v>15</v>
      </c>
      <c r="Q4500" s="1">
        <v>22</v>
      </c>
      <c r="R4500" s="1">
        <f t="shared" si="825"/>
        <v>15</v>
      </c>
      <c r="S4500" s="1">
        <v>22</v>
      </c>
      <c r="T4500" s="1">
        <f t="shared" si="828"/>
        <v>7</v>
      </c>
      <c r="U4500" s="1" t="s">
        <v>41</v>
      </c>
      <c r="V4500" s="1" t="s">
        <v>9403</v>
      </c>
      <c r="W4500" s="1"/>
      <c r="X4500" s="1"/>
      <c r="Y4500" s="1"/>
      <c r="Z4500" s="1"/>
      <c r="AA4500" s="1"/>
      <c r="AB4500" s="1"/>
      <c r="AC4500" s="1"/>
      <c r="AD4500" s="1"/>
      <c r="AE4500" s="1"/>
      <c r="AF4500" s="1"/>
      <c r="AG4500" s="1"/>
      <c r="AH4500" s="1"/>
      <c r="AI4500" s="1"/>
      <c r="AJ4500" s="1" t="s">
        <v>49</v>
      </c>
      <c r="AK4500" s="1" t="s">
        <v>76</v>
      </c>
      <c r="AL4500" s="1"/>
      <c r="AM4500" s="1"/>
      <c r="AN4500" s="1"/>
      <c r="AO4500" s="1" t="s">
        <v>9404</v>
      </c>
    </row>
    <row r="4501" spans="1:41">
      <c r="A4501" s="1" t="s">
        <v>9405</v>
      </c>
      <c r="B4501" s="1" t="s">
        <v>9406</v>
      </c>
      <c r="C4501" s="1" t="s">
        <v>36</v>
      </c>
      <c r="D4501" s="1">
        <v>109</v>
      </c>
      <c r="E4501" s="1">
        <v>54030</v>
      </c>
      <c r="F4501" s="5">
        <v>44095</v>
      </c>
      <c r="G4501" s="5">
        <v>44104</v>
      </c>
      <c r="H4501" s="1">
        <f t="shared" ca="1" si="826"/>
        <v>9</v>
      </c>
      <c r="I4501" s="1" t="str">
        <f t="shared" ca="1" si="827"/>
        <v>No</v>
      </c>
      <c r="J4501" s="1" t="s">
        <v>968</v>
      </c>
      <c r="K4501" s="1" t="s">
        <v>969</v>
      </c>
      <c r="L4501" s="1"/>
      <c r="M4501" s="1" t="s">
        <v>970</v>
      </c>
      <c r="N4501" s="1"/>
      <c r="O4501" s="1" t="s">
        <v>1442</v>
      </c>
      <c r="P4501" s="1">
        <v>15</v>
      </c>
      <c r="Q4501" s="1">
        <v>44</v>
      </c>
      <c r="R4501" s="1">
        <f t="shared" si="825"/>
        <v>15</v>
      </c>
      <c r="S4501" s="1">
        <v>44</v>
      </c>
      <c r="T4501" s="1">
        <f t="shared" si="828"/>
        <v>29</v>
      </c>
      <c r="U4501" s="1" t="s">
        <v>57</v>
      </c>
      <c r="V4501" s="1"/>
      <c r="W4501" s="1"/>
      <c r="X4501" s="1"/>
      <c r="Y4501" s="1"/>
      <c r="Z4501" s="1"/>
      <c r="AA4501" s="1"/>
      <c r="AB4501" s="1"/>
      <c r="AC4501" s="1"/>
      <c r="AD4501" s="1"/>
      <c r="AE4501" s="1"/>
      <c r="AF4501" s="1"/>
      <c r="AG4501" s="1"/>
      <c r="AH4501" s="1"/>
      <c r="AI4501" s="1"/>
      <c r="AJ4501" s="1" t="s">
        <v>49</v>
      </c>
      <c r="AK4501" s="1"/>
      <c r="AL4501" s="1"/>
      <c r="AM4501" s="1"/>
      <c r="AN4501" s="1"/>
      <c r="AO4501" s="1"/>
    </row>
    <row r="4502" spans="1:41">
      <c r="A4502" s="1" t="s">
        <v>9641</v>
      </c>
      <c r="B4502" s="1" t="s">
        <v>9642</v>
      </c>
      <c r="C4502" s="1" t="s">
        <v>52</v>
      </c>
      <c r="D4502" s="1">
        <v>554</v>
      </c>
      <c r="E4502" s="1">
        <v>1250003</v>
      </c>
      <c r="F4502" s="5">
        <v>43839</v>
      </c>
      <c r="G4502" s="5">
        <v>43891</v>
      </c>
      <c r="H4502" s="1">
        <f t="shared" ca="1" si="826"/>
        <v>52</v>
      </c>
      <c r="I4502" s="1" t="str">
        <f t="shared" ca="1" si="827"/>
        <v>No</v>
      </c>
      <c r="J4502" s="1" t="s">
        <v>2250</v>
      </c>
      <c r="K4502" s="1" t="s">
        <v>2251</v>
      </c>
      <c r="L4502" s="1"/>
      <c r="M4502" s="1" t="s">
        <v>2252</v>
      </c>
      <c r="N4502" s="1"/>
      <c r="O4502" s="1" t="s">
        <v>1516</v>
      </c>
      <c r="P4502" s="1">
        <v>15</v>
      </c>
      <c r="Q4502" s="1">
        <v>17</v>
      </c>
      <c r="R4502" s="1">
        <f t="shared" si="825"/>
        <v>15</v>
      </c>
      <c r="S4502" s="1">
        <v>17</v>
      </c>
      <c r="T4502" s="1">
        <f t="shared" si="828"/>
        <v>2</v>
      </c>
      <c r="U4502" s="1" t="s">
        <v>2253</v>
      </c>
      <c r="V4502" s="1"/>
      <c r="W4502" s="1"/>
      <c r="X4502" s="1"/>
      <c r="Y4502" s="1"/>
      <c r="Z4502" s="1"/>
      <c r="AA4502" s="1"/>
      <c r="AB4502" s="1"/>
      <c r="AC4502" s="1"/>
      <c r="AD4502" s="1"/>
      <c r="AE4502" s="1"/>
      <c r="AF4502" s="1"/>
      <c r="AG4502" s="1"/>
      <c r="AH4502" s="1"/>
      <c r="AI4502" s="1"/>
      <c r="AJ4502" s="1"/>
      <c r="AK4502" s="1" t="s">
        <v>637</v>
      </c>
      <c r="AL4502" s="1"/>
      <c r="AM4502" s="1"/>
      <c r="AN4502" s="1"/>
      <c r="AO4502" s="1" t="s">
        <v>6980</v>
      </c>
    </row>
    <row r="4503" spans="1:41">
      <c r="A4503" s="1" t="s">
        <v>9651</v>
      </c>
      <c r="B4503" s="1" t="s">
        <v>9652</v>
      </c>
      <c r="C4503" s="1" t="s">
        <v>325</v>
      </c>
      <c r="D4503" s="1">
        <v>5966</v>
      </c>
      <c r="E4503" s="1">
        <v>5035964</v>
      </c>
      <c r="F4503" s="5">
        <v>43857</v>
      </c>
      <c r="G4503" s="5">
        <v>43883</v>
      </c>
      <c r="H4503" s="1">
        <f t="shared" ca="1" si="826"/>
        <v>26</v>
      </c>
      <c r="I4503" s="1" t="str">
        <f t="shared" ca="1" si="827"/>
        <v>No</v>
      </c>
      <c r="J4503" s="1" t="s">
        <v>2946</v>
      </c>
      <c r="K4503" s="1" t="s">
        <v>2947</v>
      </c>
      <c r="L4503" s="1"/>
      <c r="M4503" s="1" t="s">
        <v>2948</v>
      </c>
      <c r="N4503" s="1"/>
      <c r="O4503" s="1" t="s">
        <v>2949</v>
      </c>
      <c r="P4503" s="1">
        <v>15</v>
      </c>
      <c r="Q4503" s="1">
        <v>19</v>
      </c>
      <c r="R4503" s="1">
        <f t="shared" si="825"/>
        <v>15</v>
      </c>
      <c r="S4503" s="1">
        <v>19</v>
      </c>
      <c r="T4503" s="1">
        <f t="shared" si="828"/>
        <v>4</v>
      </c>
      <c r="U4503" s="1" t="s">
        <v>523</v>
      </c>
      <c r="V4503" s="1"/>
      <c r="W4503" s="1"/>
      <c r="X4503" s="1"/>
      <c r="Y4503" s="1"/>
      <c r="Z4503" s="1"/>
      <c r="AA4503" s="1"/>
      <c r="AB4503" s="1"/>
      <c r="AC4503" s="1"/>
      <c r="AD4503" s="1"/>
      <c r="AE4503" s="1"/>
      <c r="AF4503" s="1"/>
      <c r="AG4503" s="1"/>
      <c r="AH4503" s="1"/>
      <c r="AI4503" s="1"/>
      <c r="AJ4503" s="1" t="s">
        <v>49</v>
      </c>
      <c r="AK4503" s="1"/>
      <c r="AL4503" s="1"/>
      <c r="AM4503" s="1"/>
      <c r="AN4503" s="1"/>
      <c r="AO4503" s="1" t="s">
        <v>2950</v>
      </c>
    </row>
    <row r="4504" spans="1:41">
      <c r="A4504" s="1" t="s">
        <v>9746</v>
      </c>
      <c r="B4504" s="1" t="s">
        <v>9747</v>
      </c>
      <c r="C4504" s="1" t="s">
        <v>36</v>
      </c>
      <c r="D4504" s="1">
        <v>50</v>
      </c>
      <c r="E4504" s="1">
        <v>43576</v>
      </c>
      <c r="F4504" s="5">
        <v>43899</v>
      </c>
      <c r="G4504" s="1"/>
      <c r="H4504" s="1">
        <f t="shared" ca="1" si="826"/>
        <v>205</v>
      </c>
      <c r="I4504" s="1" t="str">
        <f t="shared" ca="1" si="827"/>
        <v>No</v>
      </c>
      <c r="J4504" s="1" t="s">
        <v>9748</v>
      </c>
      <c r="K4504" s="1" t="s">
        <v>46</v>
      </c>
      <c r="L4504" s="1" t="s">
        <v>399</v>
      </c>
      <c r="M4504" s="1" t="s">
        <v>9749</v>
      </c>
      <c r="N4504" s="1"/>
      <c r="O4504" s="1" t="s">
        <v>862</v>
      </c>
      <c r="P4504" s="1">
        <v>15</v>
      </c>
      <c r="Q4504" s="1"/>
      <c r="R4504" s="1">
        <f t="shared" si="825"/>
        <v>15</v>
      </c>
      <c r="S4504" s="1" t="str">
        <f>IF(ISBLANK(Q4504)=TRUE,"80",Q4504)</f>
        <v>80</v>
      </c>
      <c r="T4504" s="1">
        <f t="shared" si="828"/>
        <v>65</v>
      </c>
      <c r="U4504" s="1" t="s">
        <v>41</v>
      </c>
      <c r="V4504" s="1" t="s">
        <v>9750</v>
      </c>
      <c r="W4504" s="1"/>
      <c r="X4504" s="1"/>
      <c r="Y4504" s="1"/>
      <c r="Z4504" s="1"/>
      <c r="AA4504" s="1"/>
      <c r="AB4504" s="1"/>
      <c r="AC4504" s="1"/>
      <c r="AD4504" s="1"/>
      <c r="AE4504" s="1"/>
      <c r="AF4504" s="1"/>
      <c r="AG4504" s="1"/>
      <c r="AH4504" s="1" t="s">
        <v>1075</v>
      </c>
      <c r="AI4504" s="1"/>
      <c r="AJ4504" s="1" t="s">
        <v>49</v>
      </c>
      <c r="AK4504" s="1" t="s">
        <v>76</v>
      </c>
      <c r="AL4504" s="1"/>
      <c r="AM4504" s="1"/>
      <c r="AN4504" s="1"/>
      <c r="AO4504" s="1" t="s">
        <v>9751</v>
      </c>
    </row>
    <row r="4505" spans="1:41">
      <c r="A4505" s="1" t="s">
        <v>9887</v>
      </c>
      <c r="B4505" s="1" t="s">
        <v>9888</v>
      </c>
      <c r="C4505" s="1" t="s">
        <v>128</v>
      </c>
      <c r="D4505" s="1">
        <v>4956</v>
      </c>
      <c r="E4505" s="1">
        <v>3701057</v>
      </c>
      <c r="F4505" s="5">
        <v>43879</v>
      </c>
      <c r="G4505" s="5">
        <v>43907</v>
      </c>
      <c r="H4505" s="1">
        <f t="shared" ca="1" si="826"/>
        <v>28</v>
      </c>
      <c r="I4505" s="1" t="str">
        <f t="shared" ca="1" si="827"/>
        <v>No</v>
      </c>
      <c r="J4505" s="1" t="s">
        <v>957</v>
      </c>
      <c r="K4505" s="1" t="s">
        <v>958</v>
      </c>
      <c r="L4505" s="1"/>
      <c r="M4505" s="1" t="s">
        <v>959</v>
      </c>
      <c r="N4505" s="1" t="s">
        <v>337</v>
      </c>
      <c r="O4505" s="1" t="s">
        <v>960</v>
      </c>
      <c r="P4505" s="1">
        <v>15</v>
      </c>
      <c r="Q4505" s="1">
        <v>18</v>
      </c>
      <c r="R4505" s="1">
        <f t="shared" si="825"/>
        <v>15</v>
      </c>
      <c r="S4505" s="1">
        <v>18</v>
      </c>
      <c r="T4505" s="1">
        <f t="shared" si="828"/>
        <v>3</v>
      </c>
      <c r="U4505" s="1" t="s">
        <v>132</v>
      </c>
      <c r="V4505" s="1" t="s">
        <v>961</v>
      </c>
      <c r="W4505" s="1"/>
      <c r="X4505" s="1"/>
      <c r="Y4505" s="1"/>
      <c r="Z4505" s="1"/>
      <c r="AA4505" s="1"/>
      <c r="AB4505" s="1"/>
      <c r="AC4505" s="1"/>
      <c r="AD4505" s="1"/>
      <c r="AE4505" s="1"/>
      <c r="AF4505" s="1"/>
      <c r="AG4505" s="1"/>
      <c r="AH4505" s="1"/>
      <c r="AI4505" s="1"/>
      <c r="AJ4505" s="1" t="s">
        <v>49</v>
      </c>
      <c r="AK4505" s="1" t="s">
        <v>76</v>
      </c>
      <c r="AL4505" s="1"/>
      <c r="AM4505" s="1"/>
      <c r="AN4505" s="1"/>
      <c r="AO4505" s="1"/>
    </row>
    <row r="4506" spans="1:41">
      <c r="A4506" s="1" t="s">
        <v>10000</v>
      </c>
      <c r="B4506" s="1" t="s">
        <v>1127</v>
      </c>
      <c r="C4506" s="1" t="s">
        <v>36</v>
      </c>
      <c r="D4506" s="1">
        <v>782</v>
      </c>
      <c r="E4506" s="1">
        <v>644742</v>
      </c>
      <c r="F4506" s="5">
        <v>43838</v>
      </c>
      <c r="G4506" s="5">
        <v>43922</v>
      </c>
      <c r="H4506" s="1">
        <f t="shared" ca="1" si="826"/>
        <v>84</v>
      </c>
      <c r="I4506" s="1" t="str">
        <f t="shared" ca="1" si="827"/>
        <v>No</v>
      </c>
      <c r="J4506" s="1" t="s">
        <v>226</v>
      </c>
      <c r="K4506" s="1" t="s">
        <v>227</v>
      </c>
      <c r="L4506" s="1"/>
      <c r="M4506" s="1" t="s">
        <v>228</v>
      </c>
      <c r="N4506" s="1"/>
      <c r="O4506" s="1" t="s">
        <v>1516</v>
      </c>
      <c r="P4506" s="1">
        <v>15</v>
      </c>
      <c r="Q4506" s="1">
        <v>17</v>
      </c>
      <c r="R4506" s="1">
        <f t="shared" si="825"/>
        <v>15</v>
      </c>
      <c r="S4506" s="1">
        <v>17</v>
      </c>
      <c r="T4506" s="1">
        <f t="shared" si="828"/>
        <v>2</v>
      </c>
      <c r="U4506" s="1" t="s">
        <v>41</v>
      </c>
      <c r="V4506" s="1"/>
      <c r="W4506" s="1"/>
      <c r="X4506" s="1"/>
      <c r="Y4506" s="1"/>
      <c r="Z4506" s="1"/>
      <c r="AA4506" s="1"/>
      <c r="AB4506" s="1" t="s">
        <v>1572</v>
      </c>
      <c r="AC4506" s="1"/>
      <c r="AD4506" s="1"/>
      <c r="AE4506" s="1"/>
      <c r="AF4506" s="1"/>
      <c r="AG4506" s="1"/>
      <c r="AH4506" s="1"/>
      <c r="AI4506" s="1"/>
      <c r="AJ4506" s="1"/>
      <c r="AK4506" s="1" t="s">
        <v>76</v>
      </c>
      <c r="AL4506" s="1"/>
      <c r="AM4506" s="1"/>
      <c r="AN4506" s="1"/>
      <c r="AO4506" s="1" t="s">
        <v>1518</v>
      </c>
    </row>
    <row r="4507" spans="1:41">
      <c r="A4507" s="1" t="s">
        <v>10003</v>
      </c>
      <c r="B4507" s="1" t="s">
        <v>10004</v>
      </c>
      <c r="C4507" s="1" t="s">
        <v>52</v>
      </c>
      <c r="D4507" s="1">
        <v>100</v>
      </c>
      <c r="E4507" s="1">
        <v>75096</v>
      </c>
      <c r="F4507" s="5">
        <v>44046</v>
      </c>
      <c r="G4507" s="5">
        <v>44053</v>
      </c>
      <c r="H4507" s="1">
        <f t="shared" ca="1" si="826"/>
        <v>7</v>
      </c>
      <c r="I4507" s="1" t="str">
        <f t="shared" ca="1" si="827"/>
        <v>No</v>
      </c>
      <c r="J4507" s="1" t="s">
        <v>1627</v>
      </c>
      <c r="K4507" s="1" t="s">
        <v>1628</v>
      </c>
      <c r="L4507" s="1"/>
      <c r="M4507" s="1" t="s">
        <v>1629</v>
      </c>
      <c r="N4507" s="1"/>
      <c r="O4507" s="1" t="s">
        <v>10005</v>
      </c>
      <c r="P4507" s="1">
        <v>15</v>
      </c>
      <c r="Q4507" s="1">
        <v>28</v>
      </c>
      <c r="R4507" s="1">
        <f t="shared" si="825"/>
        <v>15</v>
      </c>
      <c r="S4507" s="1">
        <v>28</v>
      </c>
      <c r="T4507" s="1">
        <f t="shared" si="828"/>
        <v>13</v>
      </c>
      <c r="U4507" s="1" t="s">
        <v>989</v>
      </c>
      <c r="V4507" s="1" t="s">
        <v>1630</v>
      </c>
      <c r="W4507" s="1"/>
      <c r="X4507" s="1"/>
      <c r="Y4507" s="1"/>
      <c r="Z4507" s="1"/>
      <c r="AA4507" s="1"/>
      <c r="AB4507" s="1"/>
      <c r="AC4507" s="1"/>
      <c r="AD4507" s="1"/>
      <c r="AE4507" s="1"/>
      <c r="AF4507" s="1"/>
      <c r="AG4507" s="1"/>
      <c r="AH4507" s="1"/>
      <c r="AI4507" s="1"/>
      <c r="AJ4507" s="1" t="s">
        <v>49</v>
      </c>
      <c r="AK4507" s="1"/>
      <c r="AL4507" s="1"/>
      <c r="AM4507" s="1"/>
      <c r="AN4507" s="1"/>
      <c r="AO4507" s="1" t="s">
        <v>1631</v>
      </c>
    </row>
    <row r="4508" spans="1:41">
      <c r="A4508" s="1" t="s">
        <v>10084</v>
      </c>
      <c r="B4508" s="1" t="s">
        <v>10085</v>
      </c>
      <c r="C4508" s="1" t="s">
        <v>52</v>
      </c>
      <c r="D4508" s="1">
        <v>222</v>
      </c>
      <c r="E4508" s="1">
        <v>1087795</v>
      </c>
      <c r="F4508" s="5">
        <v>43847</v>
      </c>
      <c r="G4508" s="5">
        <v>43863</v>
      </c>
      <c r="H4508" s="1">
        <f t="shared" ca="1" si="826"/>
        <v>16</v>
      </c>
      <c r="I4508" s="1" t="str">
        <f t="shared" ca="1" si="827"/>
        <v>No</v>
      </c>
      <c r="J4508" s="1" t="s">
        <v>2250</v>
      </c>
      <c r="K4508" s="1" t="s">
        <v>2251</v>
      </c>
      <c r="L4508" s="1"/>
      <c r="M4508" s="1" t="s">
        <v>2252</v>
      </c>
      <c r="N4508" s="1"/>
      <c r="O4508" s="1" t="s">
        <v>1516</v>
      </c>
      <c r="P4508" s="1">
        <v>15</v>
      </c>
      <c r="Q4508" s="1">
        <v>17</v>
      </c>
      <c r="R4508" s="1">
        <f t="shared" si="825"/>
        <v>15</v>
      </c>
      <c r="S4508" s="1">
        <v>17</v>
      </c>
      <c r="T4508" s="1">
        <f t="shared" si="828"/>
        <v>2</v>
      </c>
      <c r="U4508" s="1" t="s">
        <v>2253</v>
      </c>
      <c r="V4508" s="1"/>
      <c r="W4508" s="1"/>
      <c r="X4508" s="1"/>
      <c r="Y4508" s="1"/>
      <c r="Z4508" s="1"/>
      <c r="AA4508" s="1"/>
      <c r="AB4508" s="1"/>
      <c r="AC4508" s="1"/>
      <c r="AD4508" s="1"/>
      <c r="AE4508" s="1"/>
      <c r="AF4508" s="1"/>
      <c r="AG4508" s="1"/>
      <c r="AH4508" s="1"/>
      <c r="AI4508" s="1"/>
      <c r="AJ4508" s="1"/>
      <c r="AK4508" s="1" t="s">
        <v>637</v>
      </c>
      <c r="AL4508" s="1"/>
      <c r="AM4508" s="1"/>
      <c r="AN4508" s="1"/>
      <c r="AO4508" s="1"/>
    </row>
    <row r="4509" spans="1:41">
      <c r="A4509" s="1" t="s">
        <v>10395</v>
      </c>
      <c r="B4509" s="1" t="s">
        <v>1438</v>
      </c>
      <c r="C4509" s="1" t="s">
        <v>36</v>
      </c>
      <c r="D4509" s="1">
        <v>5274</v>
      </c>
      <c r="E4509" s="1">
        <v>3027177</v>
      </c>
      <c r="F4509" s="5">
        <v>44041</v>
      </c>
      <c r="G4509" s="5">
        <v>44075</v>
      </c>
      <c r="H4509" s="1">
        <f t="shared" ca="1" si="826"/>
        <v>34</v>
      </c>
      <c r="I4509" s="1" t="str">
        <f t="shared" ca="1" si="827"/>
        <v>No</v>
      </c>
      <c r="J4509" s="1" t="s">
        <v>1439</v>
      </c>
      <c r="K4509" s="1" t="s">
        <v>1440</v>
      </c>
      <c r="L4509" s="1"/>
      <c r="M4509" s="1" t="s">
        <v>1441</v>
      </c>
      <c r="N4509" s="1"/>
      <c r="O4509" s="1" t="s">
        <v>1442</v>
      </c>
      <c r="P4509" s="1">
        <v>15</v>
      </c>
      <c r="Q4509" s="1">
        <v>44</v>
      </c>
      <c r="R4509" s="1">
        <f t="shared" si="825"/>
        <v>15</v>
      </c>
      <c r="S4509" s="1">
        <v>44</v>
      </c>
      <c r="T4509" s="1">
        <f t="shared" si="828"/>
        <v>29</v>
      </c>
      <c r="U4509" s="1" t="s">
        <v>41</v>
      </c>
      <c r="V4509" s="1" t="s">
        <v>1443</v>
      </c>
      <c r="W4509" s="1"/>
      <c r="X4509" s="1"/>
      <c r="Y4509" s="1"/>
      <c r="Z4509" s="1"/>
      <c r="AA4509" s="1"/>
      <c r="AB4509" s="1"/>
      <c r="AC4509" s="1"/>
      <c r="AD4509" s="1"/>
      <c r="AE4509" s="1"/>
      <c r="AF4509" s="1"/>
      <c r="AG4509" s="1"/>
      <c r="AH4509" s="1"/>
      <c r="AI4509" s="1"/>
      <c r="AJ4509" s="1" t="s">
        <v>49</v>
      </c>
      <c r="AK4509" s="1"/>
      <c r="AL4509" s="1"/>
      <c r="AM4509" s="1"/>
      <c r="AN4509" s="1"/>
      <c r="AO4509" s="1" t="s">
        <v>1444</v>
      </c>
    </row>
    <row r="4510" spans="1:41">
      <c r="A4510" s="1" t="s">
        <v>10429</v>
      </c>
      <c r="B4510" s="1" t="s">
        <v>10085</v>
      </c>
      <c r="C4510" s="1" t="s">
        <v>52</v>
      </c>
      <c r="D4510" s="1">
        <v>777</v>
      </c>
      <c r="E4510" s="1">
        <v>4009551</v>
      </c>
      <c r="F4510" s="5">
        <v>43847</v>
      </c>
      <c r="G4510" s="5">
        <v>43863</v>
      </c>
      <c r="H4510" s="1">
        <f t="shared" ca="1" si="826"/>
        <v>16</v>
      </c>
      <c r="I4510" s="1" t="str">
        <f t="shared" ca="1" si="827"/>
        <v>No</v>
      </c>
      <c r="J4510" s="1" t="s">
        <v>2250</v>
      </c>
      <c r="K4510" s="1" t="s">
        <v>2251</v>
      </c>
      <c r="L4510" s="1"/>
      <c r="M4510" s="1" t="s">
        <v>2252</v>
      </c>
      <c r="N4510" s="1"/>
      <c r="O4510" s="1" t="s">
        <v>1516</v>
      </c>
      <c r="P4510" s="1">
        <v>15</v>
      </c>
      <c r="Q4510" s="1">
        <v>17</v>
      </c>
      <c r="R4510" s="1">
        <f t="shared" si="825"/>
        <v>15</v>
      </c>
      <c r="S4510" s="1">
        <v>17</v>
      </c>
      <c r="T4510" s="1">
        <f t="shared" si="828"/>
        <v>2</v>
      </c>
      <c r="U4510" s="1" t="s">
        <v>2253</v>
      </c>
      <c r="V4510" s="1"/>
      <c r="W4510" s="1"/>
      <c r="X4510" s="1"/>
      <c r="Y4510" s="1"/>
      <c r="Z4510" s="1"/>
      <c r="AA4510" s="1"/>
      <c r="AB4510" s="1"/>
      <c r="AC4510" s="1"/>
      <c r="AD4510" s="1"/>
      <c r="AE4510" s="1"/>
      <c r="AF4510" s="1"/>
      <c r="AG4510" s="1"/>
      <c r="AH4510" s="1"/>
      <c r="AI4510" s="1"/>
      <c r="AJ4510" s="1"/>
      <c r="AK4510" s="1" t="s">
        <v>637</v>
      </c>
      <c r="AL4510" s="1"/>
      <c r="AM4510" s="1"/>
      <c r="AN4510" s="1"/>
      <c r="AO4510" s="1"/>
    </row>
    <row r="4511" spans="1:41">
      <c r="A4511" s="1" t="s">
        <v>10431</v>
      </c>
      <c r="B4511" s="1" t="s">
        <v>1127</v>
      </c>
      <c r="C4511" s="1" t="s">
        <v>36</v>
      </c>
      <c r="D4511" s="1">
        <v>6139</v>
      </c>
      <c r="E4511" s="1">
        <v>644117</v>
      </c>
      <c r="F4511" s="5">
        <v>43838</v>
      </c>
      <c r="G4511" s="5">
        <v>43890</v>
      </c>
      <c r="H4511" s="1">
        <f t="shared" ca="1" si="826"/>
        <v>52</v>
      </c>
      <c r="I4511" s="1" t="str">
        <f t="shared" ca="1" si="827"/>
        <v>No</v>
      </c>
      <c r="J4511" s="1" t="s">
        <v>226</v>
      </c>
      <c r="K4511" s="1" t="s">
        <v>227</v>
      </c>
      <c r="L4511" s="1"/>
      <c r="M4511" s="1" t="s">
        <v>228</v>
      </c>
      <c r="N4511" s="1"/>
      <c r="O4511" s="1" t="s">
        <v>1516</v>
      </c>
      <c r="P4511" s="1">
        <v>15</v>
      </c>
      <c r="Q4511" s="1">
        <v>17</v>
      </c>
      <c r="R4511" s="1">
        <f t="shared" si="825"/>
        <v>15</v>
      </c>
      <c r="S4511" s="1">
        <v>17</v>
      </c>
      <c r="T4511" s="1">
        <f t="shared" si="828"/>
        <v>2</v>
      </c>
      <c r="U4511" s="1" t="s">
        <v>41</v>
      </c>
      <c r="V4511" s="1"/>
      <c r="W4511" s="1"/>
      <c r="X4511" s="1"/>
      <c r="Y4511" s="1"/>
      <c r="Z4511" s="1"/>
      <c r="AA4511" s="1"/>
      <c r="AB4511" s="1" t="s">
        <v>1572</v>
      </c>
      <c r="AC4511" s="1"/>
      <c r="AD4511" s="1"/>
      <c r="AE4511" s="1"/>
      <c r="AF4511" s="1"/>
      <c r="AG4511" s="1"/>
      <c r="AH4511" s="1"/>
      <c r="AI4511" s="1"/>
      <c r="AJ4511" s="1" t="s">
        <v>49</v>
      </c>
      <c r="AK4511" s="1" t="s">
        <v>76</v>
      </c>
      <c r="AL4511" s="1"/>
      <c r="AM4511" s="1"/>
      <c r="AN4511" s="1"/>
      <c r="AO4511" s="1" t="s">
        <v>7367</v>
      </c>
    </row>
    <row r="4512" spans="1:41">
      <c r="A4512" s="1" t="s">
        <v>10478</v>
      </c>
      <c r="B4512" s="1" t="s">
        <v>967</v>
      </c>
      <c r="C4512" s="1" t="s">
        <v>36</v>
      </c>
      <c r="D4512" s="1">
        <v>179</v>
      </c>
      <c r="E4512" s="1">
        <v>122625</v>
      </c>
      <c r="F4512" s="5">
        <v>44088</v>
      </c>
      <c r="G4512" s="5">
        <v>44104</v>
      </c>
      <c r="H4512" s="1">
        <f t="shared" ca="1" si="826"/>
        <v>16</v>
      </c>
      <c r="I4512" s="1" t="str">
        <f t="shared" ca="1" si="827"/>
        <v>No</v>
      </c>
      <c r="J4512" s="1" t="s">
        <v>968</v>
      </c>
      <c r="K4512" s="1" t="s">
        <v>969</v>
      </c>
      <c r="L4512" s="1"/>
      <c r="M4512" s="1" t="s">
        <v>970</v>
      </c>
      <c r="N4512" s="1"/>
      <c r="O4512" s="1" t="s">
        <v>971</v>
      </c>
      <c r="P4512" s="1">
        <v>15</v>
      </c>
      <c r="Q4512" s="1">
        <v>25</v>
      </c>
      <c r="R4512" s="1">
        <f t="shared" si="825"/>
        <v>15</v>
      </c>
      <c r="S4512" s="1">
        <v>25</v>
      </c>
      <c r="T4512" s="1">
        <f t="shared" si="828"/>
        <v>10</v>
      </c>
      <c r="U4512" s="1" t="s">
        <v>57</v>
      </c>
      <c r="V4512" s="1"/>
      <c r="W4512" s="1" t="s">
        <v>972</v>
      </c>
      <c r="X4512" s="1"/>
      <c r="Y4512" s="1"/>
      <c r="Z4512" s="1"/>
      <c r="AA4512" s="1"/>
      <c r="AB4512" s="1"/>
      <c r="AC4512" s="1"/>
      <c r="AD4512" s="1"/>
      <c r="AE4512" s="1"/>
      <c r="AF4512" s="1"/>
      <c r="AG4512" s="1"/>
      <c r="AH4512" s="1"/>
      <c r="AI4512" s="1"/>
      <c r="AJ4512" s="1" t="s">
        <v>49</v>
      </c>
      <c r="AK4512" s="1"/>
      <c r="AL4512" s="1"/>
      <c r="AM4512" s="1"/>
      <c r="AN4512" s="1"/>
      <c r="AO4512" s="1" t="s">
        <v>3087</v>
      </c>
    </row>
    <row r="4513" spans="1:41">
      <c r="A4513" s="1" t="s">
        <v>10524</v>
      </c>
      <c r="B4513" s="1" t="s">
        <v>10525</v>
      </c>
      <c r="C4513" s="1" t="s">
        <v>128</v>
      </c>
      <c r="D4513" s="1">
        <v>2670</v>
      </c>
      <c r="E4513" s="1">
        <v>1982798</v>
      </c>
      <c r="F4513" s="5">
        <v>43879</v>
      </c>
      <c r="G4513" s="5">
        <v>43907</v>
      </c>
      <c r="H4513" s="1">
        <f t="shared" ca="1" si="826"/>
        <v>28</v>
      </c>
      <c r="I4513" s="1" t="str">
        <f t="shared" ca="1" si="827"/>
        <v>No</v>
      </c>
      <c r="J4513" s="1" t="s">
        <v>957</v>
      </c>
      <c r="K4513" s="1" t="s">
        <v>958</v>
      </c>
      <c r="L4513" s="1"/>
      <c r="M4513" s="1" t="s">
        <v>959</v>
      </c>
      <c r="N4513" s="1" t="s">
        <v>337</v>
      </c>
      <c r="O4513" s="1" t="s">
        <v>960</v>
      </c>
      <c r="P4513" s="1">
        <v>15</v>
      </c>
      <c r="Q4513" s="1">
        <v>18</v>
      </c>
      <c r="R4513" s="1">
        <f t="shared" si="825"/>
        <v>15</v>
      </c>
      <c r="S4513" s="1">
        <v>18</v>
      </c>
      <c r="T4513" s="1">
        <f t="shared" si="828"/>
        <v>3</v>
      </c>
      <c r="U4513" s="1" t="s">
        <v>132</v>
      </c>
      <c r="V4513" s="1" t="s">
        <v>961</v>
      </c>
      <c r="W4513" s="1"/>
      <c r="X4513" s="1"/>
      <c r="Y4513" s="1"/>
      <c r="Z4513" s="1"/>
      <c r="AA4513" s="1"/>
      <c r="AB4513" s="1"/>
      <c r="AC4513" s="1"/>
      <c r="AD4513" s="1"/>
      <c r="AE4513" s="1"/>
      <c r="AF4513" s="1"/>
      <c r="AG4513" s="1"/>
      <c r="AH4513" s="1"/>
      <c r="AI4513" s="1"/>
      <c r="AJ4513" s="1" t="s">
        <v>49</v>
      </c>
      <c r="AK4513" s="1" t="s">
        <v>76</v>
      </c>
      <c r="AL4513" s="1"/>
      <c r="AM4513" s="1"/>
      <c r="AN4513" s="1"/>
      <c r="AO4513" s="1"/>
    </row>
    <row r="4514" spans="1:41">
      <c r="A4514" s="1" t="s">
        <v>10662</v>
      </c>
      <c r="B4514" s="1" t="s">
        <v>10663</v>
      </c>
      <c r="C4514" s="1" t="s">
        <v>36</v>
      </c>
      <c r="D4514" s="1">
        <v>41596</v>
      </c>
      <c r="E4514" s="1">
        <v>4356040</v>
      </c>
      <c r="F4514" s="5">
        <v>43838</v>
      </c>
      <c r="G4514" s="5">
        <v>43859</v>
      </c>
      <c r="H4514" s="1">
        <f t="shared" ca="1" si="826"/>
        <v>21</v>
      </c>
      <c r="I4514" s="1" t="str">
        <f t="shared" ca="1" si="827"/>
        <v>No</v>
      </c>
      <c r="J4514" s="1" t="s">
        <v>226</v>
      </c>
      <c r="K4514" s="1" t="s">
        <v>227</v>
      </c>
      <c r="L4514" s="1"/>
      <c r="M4514" s="1" t="s">
        <v>228</v>
      </c>
      <c r="N4514" s="1"/>
      <c r="O4514" s="1" t="s">
        <v>1516</v>
      </c>
      <c r="P4514" s="1">
        <v>15</v>
      </c>
      <c r="Q4514" s="1">
        <v>17</v>
      </c>
      <c r="R4514" s="1">
        <f t="shared" si="825"/>
        <v>15</v>
      </c>
      <c r="S4514" s="1">
        <v>17</v>
      </c>
      <c r="T4514" s="1">
        <f t="shared" si="828"/>
        <v>2</v>
      </c>
      <c r="U4514" s="1" t="s">
        <v>41</v>
      </c>
      <c r="V4514" s="1"/>
      <c r="W4514" s="1"/>
      <c r="X4514" s="1"/>
      <c r="Y4514" s="1"/>
      <c r="Z4514" s="1"/>
      <c r="AA4514" s="1"/>
      <c r="AB4514" s="1"/>
      <c r="AC4514" s="1"/>
      <c r="AD4514" s="1"/>
      <c r="AE4514" s="1"/>
      <c r="AF4514" s="1"/>
      <c r="AG4514" s="1"/>
      <c r="AH4514" s="1"/>
      <c r="AI4514" s="1"/>
      <c r="AJ4514" s="1"/>
      <c r="AK4514" s="1" t="s">
        <v>76</v>
      </c>
      <c r="AL4514" s="1"/>
      <c r="AM4514" s="1"/>
      <c r="AN4514" s="1"/>
      <c r="AO4514" s="1" t="s">
        <v>1573</v>
      </c>
    </row>
    <row r="4515" spans="1:41">
      <c r="A4515" s="1" t="s">
        <v>10892</v>
      </c>
      <c r="B4515" s="1" t="s">
        <v>1127</v>
      </c>
      <c r="C4515" s="1" t="s">
        <v>36</v>
      </c>
      <c r="D4515" s="1">
        <v>41593</v>
      </c>
      <c r="E4515" s="1">
        <v>38143192</v>
      </c>
      <c r="F4515" s="5">
        <v>43838</v>
      </c>
      <c r="G4515" s="5">
        <v>43859</v>
      </c>
      <c r="H4515" s="1">
        <f t="shared" ca="1" si="826"/>
        <v>21</v>
      </c>
      <c r="I4515" s="1" t="str">
        <f t="shared" ca="1" si="827"/>
        <v>No</v>
      </c>
      <c r="J4515" s="1" t="s">
        <v>226</v>
      </c>
      <c r="K4515" s="1" t="s">
        <v>227</v>
      </c>
      <c r="L4515" s="1"/>
      <c r="M4515" s="1" t="s">
        <v>228</v>
      </c>
      <c r="N4515" s="1"/>
      <c r="O4515" s="1" t="s">
        <v>1516</v>
      </c>
      <c r="P4515" s="1">
        <v>15</v>
      </c>
      <c r="Q4515" s="1">
        <v>17</v>
      </c>
      <c r="R4515" s="1">
        <f t="shared" si="825"/>
        <v>15</v>
      </c>
      <c r="S4515" s="1">
        <v>17</v>
      </c>
      <c r="T4515" s="1">
        <f t="shared" si="828"/>
        <v>2</v>
      </c>
      <c r="U4515" s="1" t="s">
        <v>41</v>
      </c>
      <c r="V4515" s="1"/>
      <c r="W4515" s="1"/>
      <c r="X4515" s="1"/>
      <c r="Y4515" s="1"/>
      <c r="Z4515" s="1"/>
      <c r="AA4515" s="1"/>
      <c r="AB4515" s="1"/>
      <c r="AC4515" s="1"/>
      <c r="AD4515" s="1"/>
      <c r="AE4515" s="1"/>
      <c r="AF4515" s="1"/>
      <c r="AG4515" s="1"/>
      <c r="AH4515" s="1"/>
      <c r="AI4515" s="1"/>
      <c r="AJ4515" s="1"/>
      <c r="AK4515" s="1"/>
      <c r="AL4515" s="1"/>
      <c r="AM4515" s="1"/>
      <c r="AN4515" s="1"/>
      <c r="AO4515" s="1" t="s">
        <v>1573</v>
      </c>
    </row>
    <row r="4516" spans="1:41">
      <c r="A4516" s="1" t="s">
        <v>10965</v>
      </c>
      <c r="B4516" s="1" t="s">
        <v>10966</v>
      </c>
      <c r="C4516" s="1" t="s">
        <v>52</v>
      </c>
      <c r="D4516" s="1">
        <v>1500</v>
      </c>
      <c r="E4516" s="1">
        <v>2124833</v>
      </c>
      <c r="F4516" s="5">
        <v>43832</v>
      </c>
      <c r="G4516" s="5">
        <v>43837</v>
      </c>
      <c r="H4516" s="1">
        <f t="shared" ca="1" si="826"/>
        <v>5</v>
      </c>
      <c r="I4516" s="1" t="str">
        <f t="shared" ca="1" si="827"/>
        <v>No</v>
      </c>
      <c r="J4516" s="1" t="s">
        <v>2250</v>
      </c>
      <c r="K4516" s="1" t="s">
        <v>2251</v>
      </c>
      <c r="L4516" s="1"/>
      <c r="M4516" s="1" t="s">
        <v>2252</v>
      </c>
      <c r="N4516" s="1"/>
      <c r="O4516" s="1" t="s">
        <v>1516</v>
      </c>
      <c r="P4516" s="1">
        <v>15</v>
      </c>
      <c r="Q4516" s="1">
        <v>17</v>
      </c>
      <c r="R4516" s="1">
        <f t="shared" si="825"/>
        <v>15</v>
      </c>
      <c r="S4516" s="1">
        <v>17</v>
      </c>
      <c r="T4516" s="1">
        <f t="shared" si="828"/>
        <v>2</v>
      </c>
      <c r="U4516" s="1" t="s">
        <v>2253</v>
      </c>
      <c r="V4516" s="1"/>
      <c r="W4516" s="1"/>
      <c r="X4516" s="1"/>
      <c r="Y4516" s="1"/>
      <c r="Z4516" s="1"/>
      <c r="AA4516" s="1"/>
      <c r="AB4516" s="1"/>
      <c r="AC4516" s="1"/>
      <c r="AD4516" s="1"/>
      <c r="AE4516" s="1"/>
      <c r="AF4516" s="1"/>
      <c r="AG4516" s="1"/>
      <c r="AH4516" s="1"/>
      <c r="AI4516" s="1"/>
      <c r="AJ4516" s="1" t="s">
        <v>49</v>
      </c>
      <c r="AK4516" s="1" t="s">
        <v>637</v>
      </c>
      <c r="AL4516" s="1"/>
      <c r="AM4516" s="1"/>
      <c r="AN4516" s="1"/>
      <c r="AO4516" s="1" t="s">
        <v>10967</v>
      </c>
    </row>
    <row r="4517" spans="1:41">
      <c r="A4517" s="1" t="s">
        <v>11022</v>
      </c>
      <c r="B4517" s="1" t="s">
        <v>11023</v>
      </c>
      <c r="C4517" s="1" t="s">
        <v>128</v>
      </c>
      <c r="D4517" s="1">
        <v>2201</v>
      </c>
      <c r="E4517" s="1">
        <v>1632527</v>
      </c>
      <c r="F4517" s="5">
        <v>43879</v>
      </c>
      <c r="G4517" s="5">
        <v>43907</v>
      </c>
      <c r="H4517" s="1">
        <f t="shared" ca="1" si="826"/>
        <v>28</v>
      </c>
      <c r="I4517" s="1" t="str">
        <f t="shared" ca="1" si="827"/>
        <v>No</v>
      </c>
      <c r="J4517" s="1" t="s">
        <v>957</v>
      </c>
      <c r="K4517" s="1" t="s">
        <v>958</v>
      </c>
      <c r="L4517" s="1"/>
      <c r="M4517" s="1" t="s">
        <v>959</v>
      </c>
      <c r="N4517" s="1" t="s">
        <v>337</v>
      </c>
      <c r="O4517" s="1" t="s">
        <v>960</v>
      </c>
      <c r="P4517" s="1">
        <v>15</v>
      </c>
      <c r="Q4517" s="1">
        <v>18</v>
      </c>
      <c r="R4517" s="1">
        <f t="shared" si="825"/>
        <v>15</v>
      </c>
      <c r="S4517" s="1">
        <v>18</v>
      </c>
      <c r="T4517" s="1">
        <f t="shared" si="828"/>
        <v>3</v>
      </c>
      <c r="U4517" s="1" t="s">
        <v>132</v>
      </c>
      <c r="V4517" s="1" t="s">
        <v>961</v>
      </c>
      <c r="W4517" s="1"/>
      <c r="X4517" s="1"/>
      <c r="Y4517" s="1"/>
      <c r="Z4517" s="1"/>
      <c r="AA4517" s="1"/>
      <c r="AB4517" s="1"/>
      <c r="AC4517" s="1"/>
      <c r="AD4517" s="1"/>
      <c r="AE4517" s="1"/>
      <c r="AF4517" s="1"/>
      <c r="AG4517" s="1"/>
      <c r="AH4517" s="1"/>
      <c r="AI4517" s="1"/>
      <c r="AJ4517" s="1" t="s">
        <v>49</v>
      </c>
      <c r="AK4517" s="1" t="s">
        <v>76</v>
      </c>
      <c r="AL4517" s="1"/>
      <c r="AM4517" s="1"/>
      <c r="AN4517" s="1"/>
      <c r="AO4517" s="1"/>
    </row>
    <row r="4518" spans="1:41">
      <c r="A4518" s="1" t="s">
        <v>11030</v>
      </c>
      <c r="B4518" s="1" t="s">
        <v>8912</v>
      </c>
      <c r="C4518" s="1" t="s">
        <v>52</v>
      </c>
      <c r="D4518" s="1">
        <v>540</v>
      </c>
      <c r="E4518" s="1">
        <v>1169930</v>
      </c>
      <c r="F4518" s="5">
        <v>43846</v>
      </c>
      <c r="G4518" s="5">
        <v>43891</v>
      </c>
      <c r="H4518" s="1">
        <f t="shared" ca="1" si="826"/>
        <v>45</v>
      </c>
      <c r="I4518" s="1" t="str">
        <f t="shared" ca="1" si="827"/>
        <v>No</v>
      </c>
      <c r="J4518" s="1" t="s">
        <v>2250</v>
      </c>
      <c r="K4518" s="1" t="s">
        <v>2251</v>
      </c>
      <c r="L4518" s="1"/>
      <c r="M4518" s="1" t="s">
        <v>2252</v>
      </c>
      <c r="N4518" s="1"/>
      <c r="O4518" s="1" t="s">
        <v>1516</v>
      </c>
      <c r="P4518" s="1">
        <v>15</v>
      </c>
      <c r="Q4518" s="1">
        <v>17</v>
      </c>
      <c r="R4518" s="1">
        <f t="shared" si="825"/>
        <v>15</v>
      </c>
      <c r="S4518" s="1">
        <v>17</v>
      </c>
      <c r="T4518" s="1">
        <f t="shared" si="828"/>
        <v>2</v>
      </c>
      <c r="U4518" s="1" t="s">
        <v>2253</v>
      </c>
      <c r="V4518" s="1"/>
      <c r="W4518" s="1"/>
      <c r="X4518" s="1"/>
      <c r="Y4518" s="1"/>
      <c r="Z4518" s="1"/>
      <c r="AA4518" s="1"/>
      <c r="AB4518" s="1"/>
      <c r="AC4518" s="1"/>
      <c r="AD4518" s="1"/>
      <c r="AE4518" s="1"/>
      <c r="AF4518" s="1"/>
      <c r="AG4518" s="1"/>
      <c r="AH4518" s="1"/>
      <c r="AI4518" s="1"/>
      <c r="AJ4518" s="1"/>
      <c r="AK4518" s="1"/>
      <c r="AL4518" s="1"/>
      <c r="AM4518" s="1"/>
      <c r="AN4518" s="1"/>
      <c r="AO4518" s="1" t="s">
        <v>2254</v>
      </c>
    </row>
    <row r="4519" spans="1:41">
      <c r="A4519" s="1" t="s">
        <v>11386</v>
      </c>
      <c r="B4519" s="1" t="s">
        <v>9642</v>
      </c>
      <c r="C4519" s="1" t="s">
        <v>52</v>
      </c>
      <c r="D4519" s="1">
        <v>921</v>
      </c>
      <c r="E4519" s="1">
        <v>2370901</v>
      </c>
      <c r="F4519" s="5">
        <v>43839</v>
      </c>
      <c r="G4519" s="5">
        <v>43891</v>
      </c>
      <c r="H4519" s="1">
        <f t="shared" ca="1" si="826"/>
        <v>52</v>
      </c>
      <c r="I4519" s="1" t="str">
        <f t="shared" ca="1" si="827"/>
        <v>No</v>
      </c>
      <c r="J4519" s="1" t="s">
        <v>2250</v>
      </c>
      <c r="K4519" s="1" t="s">
        <v>2251</v>
      </c>
      <c r="L4519" s="1"/>
      <c r="M4519" s="1" t="s">
        <v>2252</v>
      </c>
      <c r="N4519" s="1"/>
      <c r="O4519" s="1" t="s">
        <v>1516</v>
      </c>
      <c r="P4519" s="1">
        <v>15</v>
      </c>
      <c r="Q4519" s="1">
        <v>17</v>
      </c>
      <c r="R4519" s="1">
        <f t="shared" si="825"/>
        <v>15</v>
      </c>
      <c r="S4519" s="1">
        <v>17</v>
      </c>
      <c r="T4519" s="1">
        <f t="shared" si="828"/>
        <v>2</v>
      </c>
      <c r="U4519" s="1" t="s">
        <v>2253</v>
      </c>
      <c r="V4519" s="1"/>
      <c r="W4519" s="1"/>
      <c r="X4519" s="1"/>
      <c r="Y4519" s="1"/>
      <c r="Z4519" s="1"/>
      <c r="AA4519" s="1"/>
      <c r="AB4519" s="1"/>
      <c r="AC4519" s="1"/>
      <c r="AD4519" s="1"/>
      <c r="AE4519" s="1"/>
      <c r="AF4519" s="1"/>
      <c r="AG4519" s="1"/>
      <c r="AH4519" s="1"/>
      <c r="AI4519" s="1"/>
      <c r="AJ4519" s="1"/>
      <c r="AK4519" s="1" t="s">
        <v>637</v>
      </c>
      <c r="AL4519" s="1"/>
      <c r="AM4519" s="1"/>
      <c r="AN4519" s="1"/>
      <c r="AO4519" s="1" t="s">
        <v>6980</v>
      </c>
    </row>
    <row r="4520" spans="1:41">
      <c r="A4520" s="1" t="s">
        <v>194</v>
      </c>
      <c r="B4520" s="1" t="s">
        <v>195</v>
      </c>
      <c r="C4520" s="1" t="s">
        <v>196</v>
      </c>
      <c r="D4520" s="1">
        <v>6359</v>
      </c>
      <c r="E4520" s="1">
        <v>433127</v>
      </c>
      <c r="F4520" s="5">
        <v>44085</v>
      </c>
      <c r="G4520" s="5">
        <v>44097</v>
      </c>
      <c r="H4520" s="1">
        <f t="shared" ca="1" si="826"/>
        <v>12</v>
      </c>
      <c r="I4520" s="1" t="str">
        <f t="shared" ca="1" si="827"/>
        <v>No</v>
      </c>
      <c r="J4520" s="1" t="s">
        <v>197</v>
      </c>
      <c r="K4520" s="1" t="s">
        <v>198</v>
      </c>
      <c r="L4520" s="1"/>
      <c r="M4520" s="1" t="s">
        <v>199</v>
      </c>
      <c r="N4520" s="1"/>
      <c r="O4520" s="1" t="s">
        <v>200</v>
      </c>
      <c r="P4520" s="1">
        <v>14</v>
      </c>
      <c r="Q4520" s="1">
        <v>19</v>
      </c>
      <c r="R4520" s="1">
        <f t="shared" si="825"/>
        <v>14</v>
      </c>
      <c r="S4520" s="1">
        <v>19</v>
      </c>
      <c r="T4520" s="1">
        <f t="shared" si="828"/>
        <v>5</v>
      </c>
      <c r="U4520" s="1" t="s">
        <v>201</v>
      </c>
      <c r="V4520" s="1"/>
      <c r="W4520" s="1"/>
      <c r="X4520" s="1"/>
      <c r="Y4520" s="1"/>
      <c r="Z4520" s="1"/>
      <c r="AA4520" s="1"/>
      <c r="AB4520" s="1"/>
      <c r="AC4520" s="1"/>
      <c r="AD4520" s="1"/>
      <c r="AE4520" s="1"/>
      <c r="AF4520" s="1"/>
      <c r="AG4520" s="1"/>
      <c r="AH4520" s="1"/>
      <c r="AI4520" s="1"/>
      <c r="AJ4520" s="1" t="s">
        <v>49</v>
      </c>
      <c r="AK4520" s="1"/>
      <c r="AL4520" s="1"/>
      <c r="AM4520" s="1"/>
      <c r="AN4520" s="1"/>
      <c r="AO4520" s="1"/>
    </row>
    <row r="4521" spans="1:41">
      <c r="A4521" s="4" t="s">
        <v>1356</v>
      </c>
      <c r="B4521" s="1" t="s">
        <v>1357</v>
      </c>
      <c r="C4521" s="1" t="s">
        <v>36</v>
      </c>
      <c r="D4521" s="1">
        <v>33</v>
      </c>
      <c r="E4521" s="1">
        <v>15062</v>
      </c>
      <c r="F4521" s="5">
        <v>44079</v>
      </c>
      <c r="G4521" s="5">
        <v>44090</v>
      </c>
      <c r="H4521" s="1">
        <f t="shared" ca="1" si="826"/>
        <v>11</v>
      </c>
      <c r="I4521" s="1" t="str">
        <f t="shared" ca="1" si="827"/>
        <v>No</v>
      </c>
      <c r="J4521" s="1" t="s">
        <v>1358</v>
      </c>
      <c r="K4521" s="1" t="s">
        <v>46</v>
      </c>
      <c r="L4521" s="1"/>
      <c r="M4521" s="1" t="s">
        <v>1359</v>
      </c>
      <c r="N4521" s="1"/>
      <c r="O4521" s="1" t="s">
        <v>1360</v>
      </c>
      <c r="P4521" s="1">
        <v>14</v>
      </c>
      <c r="Q4521" s="1">
        <v>18</v>
      </c>
      <c r="R4521" s="1">
        <f t="shared" si="825"/>
        <v>14</v>
      </c>
      <c r="S4521" s="1">
        <v>18</v>
      </c>
      <c r="T4521" s="1">
        <f t="shared" si="828"/>
        <v>4</v>
      </c>
      <c r="U4521" s="1" t="s">
        <v>41</v>
      </c>
      <c r="V4521" s="1"/>
      <c r="W4521" s="1"/>
      <c r="X4521" s="1"/>
      <c r="Y4521" s="1"/>
      <c r="Z4521" s="1" t="s">
        <v>1361</v>
      </c>
      <c r="AA4521" s="1"/>
      <c r="AB4521" s="1"/>
      <c r="AC4521" s="1"/>
      <c r="AD4521" s="1"/>
      <c r="AE4521" s="1"/>
      <c r="AF4521" s="1"/>
      <c r="AG4521" s="1"/>
      <c r="AH4521" s="1"/>
      <c r="AI4521" s="1"/>
      <c r="AJ4521" s="1" t="s">
        <v>49</v>
      </c>
      <c r="AK4521" s="1"/>
      <c r="AL4521" s="1"/>
      <c r="AM4521" s="1"/>
      <c r="AN4521" s="1"/>
      <c r="AO4521" s="1" t="s">
        <v>1362</v>
      </c>
    </row>
    <row r="4522" spans="1:41">
      <c r="A4522" s="1" t="s">
        <v>1861</v>
      </c>
      <c r="B4522" s="1" t="s">
        <v>1357</v>
      </c>
      <c r="C4522" s="1" t="s">
        <v>36</v>
      </c>
      <c r="D4522" s="1">
        <v>66</v>
      </c>
      <c r="E4522" s="1">
        <v>32729</v>
      </c>
      <c r="F4522" s="5">
        <v>44079</v>
      </c>
      <c r="G4522" s="5">
        <v>44087</v>
      </c>
      <c r="H4522" s="1">
        <f t="shared" ca="1" si="826"/>
        <v>8</v>
      </c>
      <c r="I4522" s="1" t="str">
        <f t="shared" ca="1" si="827"/>
        <v>No</v>
      </c>
      <c r="J4522" s="1" t="s">
        <v>1358</v>
      </c>
      <c r="K4522" s="1" t="s">
        <v>46</v>
      </c>
      <c r="L4522" s="1"/>
      <c r="M4522" s="1" t="s">
        <v>1359</v>
      </c>
      <c r="N4522" s="1"/>
      <c r="O4522" s="1" t="s">
        <v>1360</v>
      </c>
      <c r="P4522" s="1">
        <v>14</v>
      </c>
      <c r="Q4522" s="1">
        <v>18</v>
      </c>
      <c r="R4522" s="1">
        <f t="shared" si="825"/>
        <v>14</v>
      </c>
      <c r="S4522" s="1">
        <v>18</v>
      </c>
      <c r="T4522" s="1">
        <f t="shared" si="828"/>
        <v>4</v>
      </c>
      <c r="U4522" s="1" t="s">
        <v>41</v>
      </c>
      <c r="V4522" s="1"/>
      <c r="W4522" s="1"/>
      <c r="X4522" s="1"/>
      <c r="Y4522" s="1"/>
      <c r="Z4522" s="1" t="s">
        <v>1361</v>
      </c>
      <c r="AA4522" s="1"/>
      <c r="AB4522" s="1"/>
      <c r="AC4522" s="1"/>
      <c r="AD4522" s="1"/>
      <c r="AE4522" s="1"/>
      <c r="AF4522" s="1"/>
      <c r="AG4522" s="1"/>
      <c r="AH4522" s="1" t="s">
        <v>1862</v>
      </c>
      <c r="AI4522" s="1"/>
      <c r="AJ4522" s="1" t="s">
        <v>49</v>
      </c>
      <c r="AK4522" s="1"/>
      <c r="AL4522" s="1"/>
      <c r="AM4522" s="1"/>
      <c r="AN4522" s="1"/>
      <c r="AO4522" s="1" t="s">
        <v>1362</v>
      </c>
    </row>
    <row r="4523" spans="1:41">
      <c r="A4523" s="1" t="s">
        <v>2802</v>
      </c>
      <c r="B4523" s="1" t="s">
        <v>2803</v>
      </c>
      <c r="C4523" s="1" t="s">
        <v>128</v>
      </c>
      <c r="D4523" s="1">
        <v>6054</v>
      </c>
      <c r="E4523" s="1">
        <v>2083112</v>
      </c>
      <c r="F4523" s="5">
        <v>43880</v>
      </c>
      <c r="G4523" s="5">
        <v>43920</v>
      </c>
      <c r="H4523" s="1">
        <f t="shared" ca="1" si="826"/>
        <v>40</v>
      </c>
      <c r="I4523" s="1" t="str">
        <f t="shared" ca="1" si="827"/>
        <v>No</v>
      </c>
      <c r="J4523" s="1" t="s">
        <v>1064</v>
      </c>
      <c r="K4523" s="1" t="s">
        <v>1065</v>
      </c>
      <c r="L4523" s="1"/>
      <c r="M4523" s="1" t="s">
        <v>2804</v>
      </c>
      <c r="N4523" s="1"/>
      <c r="O4523" s="1" t="s">
        <v>2805</v>
      </c>
      <c r="P4523" s="1">
        <v>14</v>
      </c>
      <c r="Q4523" s="1">
        <v>24</v>
      </c>
      <c r="R4523" s="1">
        <f t="shared" si="825"/>
        <v>14</v>
      </c>
      <c r="S4523" s="1">
        <v>24</v>
      </c>
      <c r="T4523" s="1">
        <f t="shared" si="828"/>
        <v>10</v>
      </c>
      <c r="U4523" s="1" t="s">
        <v>132</v>
      </c>
      <c r="V4523" s="1" t="s">
        <v>1067</v>
      </c>
      <c r="W4523" s="1"/>
      <c r="X4523" s="1"/>
      <c r="Y4523" s="1"/>
      <c r="Z4523" s="1"/>
      <c r="AA4523" s="1"/>
      <c r="AB4523" s="1"/>
      <c r="AC4523" s="1"/>
      <c r="AD4523" s="1"/>
      <c r="AE4523" s="1"/>
      <c r="AF4523" s="1"/>
      <c r="AG4523" s="1"/>
      <c r="AH4523" s="1"/>
      <c r="AI4523" s="1"/>
      <c r="AJ4523" s="1" t="s">
        <v>49</v>
      </c>
      <c r="AK4523" s="1" t="s">
        <v>637</v>
      </c>
      <c r="AL4523" s="1"/>
      <c r="AM4523" s="1"/>
      <c r="AN4523" s="1"/>
      <c r="AO4523" s="1" t="s">
        <v>2806</v>
      </c>
    </row>
    <row r="4524" spans="1:41">
      <c r="A4524" s="1" t="s">
        <v>2858</v>
      </c>
      <c r="B4524" s="1" t="s">
        <v>2859</v>
      </c>
      <c r="C4524" s="1" t="s">
        <v>36</v>
      </c>
      <c r="D4524" s="1">
        <v>500</v>
      </c>
      <c r="E4524" s="1">
        <v>234031</v>
      </c>
      <c r="F4524" s="5">
        <v>44053</v>
      </c>
      <c r="G4524" s="5">
        <v>44075</v>
      </c>
      <c r="H4524" s="1">
        <f t="shared" ca="1" si="826"/>
        <v>22</v>
      </c>
      <c r="I4524" s="1" t="str">
        <f t="shared" ca="1" si="827"/>
        <v>No</v>
      </c>
      <c r="J4524" s="1" t="s">
        <v>2860</v>
      </c>
      <c r="K4524" s="1" t="s">
        <v>2861</v>
      </c>
      <c r="L4524" s="1" t="s">
        <v>2862</v>
      </c>
      <c r="M4524" s="1" t="s">
        <v>2862</v>
      </c>
      <c r="N4524" s="1"/>
      <c r="O4524" s="1" t="s">
        <v>2863</v>
      </c>
      <c r="P4524" s="1">
        <v>14</v>
      </c>
      <c r="Q4524" s="1">
        <v>17</v>
      </c>
      <c r="R4524" s="1">
        <f t="shared" si="825"/>
        <v>14</v>
      </c>
      <c r="S4524" s="1">
        <v>17</v>
      </c>
      <c r="T4524" s="1">
        <f t="shared" si="828"/>
        <v>3</v>
      </c>
      <c r="U4524" s="1" t="s">
        <v>41</v>
      </c>
      <c r="V4524" s="1"/>
      <c r="W4524" s="1"/>
      <c r="X4524" s="1"/>
      <c r="Y4524" s="1"/>
      <c r="Z4524" s="1"/>
      <c r="AA4524" s="1"/>
      <c r="AB4524" s="1"/>
      <c r="AC4524" s="1"/>
      <c r="AD4524" s="3">
        <v>7.83747840178402E+99</v>
      </c>
      <c r="AE4524" s="1"/>
      <c r="AF4524" s="1"/>
      <c r="AG4524" s="1"/>
      <c r="AH4524" s="1"/>
      <c r="AI4524" s="1"/>
      <c r="AJ4524" s="1" t="s">
        <v>49</v>
      </c>
      <c r="AK4524" s="1"/>
      <c r="AL4524" s="1"/>
      <c r="AM4524" s="1"/>
      <c r="AN4524" s="1"/>
      <c r="AO4524" s="1"/>
    </row>
    <row r="4525" spans="1:41">
      <c r="A4525" s="1" t="s">
        <v>5147</v>
      </c>
      <c r="B4525" s="1" t="s">
        <v>5148</v>
      </c>
      <c r="C4525" s="1" t="s">
        <v>196</v>
      </c>
      <c r="D4525" s="1">
        <v>17803</v>
      </c>
      <c r="E4525" s="1">
        <v>1641156</v>
      </c>
      <c r="F4525" s="5">
        <v>44085</v>
      </c>
      <c r="G4525" s="5">
        <v>44097</v>
      </c>
      <c r="H4525" s="1">
        <f t="shared" ca="1" si="826"/>
        <v>12</v>
      </c>
      <c r="I4525" s="1" t="str">
        <f t="shared" ca="1" si="827"/>
        <v>No</v>
      </c>
      <c r="J4525" s="1" t="s">
        <v>197</v>
      </c>
      <c r="K4525" s="1" t="s">
        <v>198</v>
      </c>
      <c r="L4525" s="1"/>
      <c r="M4525" s="1" t="s">
        <v>199</v>
      </c>
      <c r="N4525" s="1"/>
      <c r="O4525" s="1" t="s">
        <v>200</v>
      </c>
      <c r="P4525" s="1">
        <v>14</v>
      </c>
      <c r="Q4525" s="1">
        <v>19</v>
      </c>
      <c r="R4525" s="1">
        <f t="shared" si="825"/>
        <v>14</v>
      </c>
      <c r="S4525" s="1">
        <v>19</v>
      </c>
      <c r="T4525" s="1">
        <f t="shared" si="828"/>
        <v>5</v>
      </c>
      <c r="U4525" s="1" t="s">
        <v>201</v>
      </c>
      <c r="V4525" s="1"/>
      <c r="W4525" s="1"/>
      <c r="X4525" s="1"/>
      <c r="Y4525" s="1"/>
      <c r="Z4525" s="1"/>
      <c r="AA4525" s="1"/>
      <c r="AB4525" s="1"/>
      <c r="AC4525" s="1"/>
      <c r="AD4525" s="1"/>
      <c r="AE4525" s="1"/>
      <c r="AF4525" s="1"/>
      <c r="AG4525" s="1"/>
      <c r="AH4525" s="1"/>
      <c r="AI4525" s="1"/>
      <c r="AJ4525" s="1" t="s">
        <v>49</v>
      </c>
      <c r="AK4525" s="1"/>
      <c r="AL4525" s="1"/>
      <c r="AM4525" s="1"/>
      <c r="AN4525" s="1"/>
      <c r="AO4525" s="1"/>
    </row>
    <row r="4526" spans="1:41">
      <c r="A4526" s="1" t="s">
        <v>6125</v>
      </c>
      <c r="B4526" s="1" t="s">
        <v>2693</v>
      </c>
      <c r="C4526" s="1" t="s">
        <v>36</v>
      </c>
      <c r="D4526" s="1">
        <v>52</v>
      </c>
      <c r="E4526" s="1">
        <v>10561</v>
      </c>
      <c r="F4526" s="5">
        <v>44005</v>
      </c>
      <c r="G4526" s="1"/>
      <c r="H4526" s="1">
        <f t="shared" ca="1" si="826"/>
        <v>99</v>
      </c>
      <c r="I4526" s="1" t="str">
        <f t="shared" ca="1" si="827"/>
        <v>No</v>
      </c>
      <c r="J4526" s="1" t="s">
        <v>2694</v>
      </c>
      <c r="K4526" s="1" t="s">
        <v>46</v>
      </c>
      <c r="L4526" s="1"/>
      <c r="M4526" s="1" t="s">
        <v>2695</v>
      </c>
      <c r="N4526" s="1"/>
      <c r="O4526" s="1" t="s">
        <v>6126</v>
      </c>
      <c r="P4526" s="1">
        <v>14</v>
      </c>
      <c r="Q4526" s="1"/>
      <c r="R4526" s="1">
        <f t="shared" si="825"/>
        <v>14</v>
      </c>
      <c r="S4526" s="1" t="str">
        <f>IF(ISBLANK(Q4526)=TRUE,"80",Q4526)</f>
        <v>80</v>
      </c>
      <c r="T4526" s="1">
        <f t="shared" si="828"/>
        <v>66</v>
      </c>
      <c r="U4526" s="1" t="s">
        <v>41</v>
      </c>
      <c r="V4526" s="1"/>
      <c r="W4526" s="1"/>
      <c r="X4526" s="1"/>
      <c r="Y4526" s="1"/>
      <c r="Z4526" s="1"/>
      <c r="AA4526" s="1"/>
      <c r="AB4526" s="1"/>
      <c r="AC4526" s="1"/>
      <c r="AD4526" s="1"/>
      <c r="AE4526" s="1"/>
      <c r="AF4526" s="1"/>
      <c r="AG4526" s="1"/>
      <c r="AH4526" s="1"/>
      <c r="AI4526" s="1"/>
      <c r="AJ4526" s="1" t="s">
        <v>49</v>
      </c>
      <c r="AK4526" s="1"/>
      <c r="AL4526" s="1"/>
      <c r="AM4526" s="1"/>
      <c r="AN4526" s="1"/>
      <c r="AO4526" s="1" t="s">
        <v>2696</v>
      </c>
    </row>
    <row r="4527" spans="1:41">
      <c r="A4527" s="1" t="s">
        <v>6405</v>
      </c>
      <c r="B4527" s="1" t="s">
        <v>6406</v>
      </c>
      <c r="C4527" s="1" t="s">
        <v>52</v>
      </c>
      <c r="D4527" s="1">
        <v>459</v>
      </c>
      <c r="E4527" s="1">
        <v>316016</v>
      </c>
      <c r="F4527" s="5">
        <v>43906</v>
      </c>
      <c r="G4527" s="5">
        <v>43919</v>
      </c>
      <c r="H4527" s="1">
        <f t="shared" ca="1" si="826"/>
        <v>13</v>
      </c>
      <c r="I4527" s="1" t="str">
        <f t="shared" ca="1" si="827"/>
        <v>No</v>
      </c>
      <c r="J4527" s="1" t="s">
        <v>4940</v>
      </c>
      <c r="K4527" s="1" t="s">
        <v>4941</v>
      </c>
      <c r="L4527" s="1"/>
      <c r="M4527" s="1" t="s">
        <v>4942</v>
      </c>
      <c r="N4527" s="1" t="s">
        <v>337</v>
      </c>
      <c r="O4527" s="1" t="s">
        <v>6407</v>
      </c>
      <c r="P4527" s="1">
        <v>14</v>
      </c>
      <c r="Q4527" s="1">
        <v>21</v>
      </c>
      <c r="R4527" s="1">
        <f t="shared" si="825"/>
        <v>14</v>
      </c>
      <c r="S4527" s="1">
        <v>21</v>
      </c>
      <c r="T4527" s="1">
        <f t="shared" si="828"/>
        <v>7</v>
      </c>
      <c r="U4527" s="1" t="s">
        <v>1655</v>
      </c>
      <c r="V4527" s="1"/>
      <c r="W4527" s="1"/>
      <c r="X4527" s="1"/>
      <c r="Y4527" s="1"/>
      <c r="Z4527" s="1" t="s">
        <v>6408</v>
      </c>
      <c r="AA4527" s="1"/>
      <c r="AB4527" s="1"/>
      <c r="AC4527" s="1"/>
      <c r="AD4527" s="1"/>
      <c r="AE4527" s="1"/>
      <c r="AF4527" s="1"/>
      <c r="AG4527" s="1"/>
      <c r="AH4527" s="1"/>
      <c r="AI4527" s="1"/>
      <c r="AJ4527" s="1" t="s">
        <v>49</v>
      </c>
      <c r="AK4527" s="1"/>
      <c r="AL4527" s="1"/>
      <c r="AM4527" s="1"/>
      <c r="AN4527" s="1"/>
      <c r="AO4527" s="1" t="s">
        <v>6409</v>
      </c>
    </row>
    <row r="4528" spans="1:41">
      <c r="A4528" s="1" t="s">
        <v>7640</v>
      </c>
      <c r="B4528" s="1" t="s">
        <v>7641</v>
      </c>
      <c r="C4528" s="1" t="s">
        <v>196</v>
      </c>
      <c r="D4528" s="1">
        <v>7530</v>
      </c>
      <c r="E4528" s="1">
        <v>549593</v>
      </c>
      <c r="F4528" s="5">
        <v>44085</v>
      </c>
      <c r="G4528" s="5">
        <v>44097</v>
      </c>
      <c r="H4528" s="1">
        <f t="shared" ca="1" si="826"/>
        <v>12</v>
      </c>
      <c r="I4528" s="1" t="str">
        <f t="shared" ca="1" si="827"/>
        <v>No</v>
      </c>
      <c r="J4528" s="1" t="s">
        <v>197</v>
      </c>
      <c r="K4528" s="1" t="s">
        <v>198</v>
      </c>
      <c r="L4528" s="1"/>
      <c r="M4528" s="1" t="s">
        <v>199</v>
      </c>
      <c r="N4528" s="1"/>
      <c r="O4528" s="1" t="s">
        <v>200</v>
      </c>
      <c r="P4528" s="1">
        <v>14</v>
      </c>
      <c r="Q4528" s="1">
        <v>19</v>
      </c>
      <c r="R4528" s="1">
        <f t="shared" si="825"/>
        <v>14</v>
      </c>
      <c r="S4528" s="1">
        <v>19</v>
      </c>
      <c r="T4528" s="1">
        <f t="shared" si="828"/>
        <v>5</v>
      </c>
      <c r="U4528" s="1" t="s">
        <v>201</v>
      </c>
      <c r="V4528" s="1"/>
      <c r="W4528" s="1"/>
      <c r="X4528" s="1"/>
      <c r="Y4528" s="1"/>
      <c r="Z4528" s="1"/>
      <c r="AA4528" s="1"/>
      <c r="AB4528" s="1"/>
      <c r="AC4528" s="1"/>
      <c r="AD4528" s="1"/>
      <c r="AE4528" s="1"/>
      <c r="AF4528" s="1"/>
      <c r="AG4528" s="1"/>
      <c r="AH4528" s="1"/>
      <c r="AI4528" s="1"/>
      <c r="AJ4528" s="1" t="s">
        <v>49</v>
      </c>
      <c r="AK4528" s="1"/>
      <c r="AL4528" s="1"/>
      <c r="AM4528" s="1"/>
      <c r="AN4528" s="1"/>
      <c r="AO4528" s="1"/>
    </row>
    <row r="4529" spans="1:41">
      <c r="A4529" s="1" t="s">
        <v>7955</v>
      </c>
      <c r="B4529" s="1" t="s">
        <v>7956</v>
      </c>
      <c r="C4529" s="1" t="s">
        <v>52</v>
      </c>
      <c r="D4529" s="1">
        <v>382</v>
      </c>
      <c r="E4529" s="1">
        <v>170681</v>
      </c>
      <c r="F4529" s="5">
        <v>43906</v>
      </c>
      <c r="G4529" s="5">
        <v>43919</v>
      </c>
      <c r="H4529" s="1">
        <f t="shared" ca="1" si="826"/>
        <v>13</v>
      </c>
      <c r="I4529" s="1" t="str">
        <f t="shared" ca="1" si="827"/>
        <v>No</v>
      </c>
      <c r="J4529" s="1" t="s">
        <v>4940</v>
      </c>
      <c r="K4529" s="1" t="s">
        <v>4941</v>
      </c>
      <c r="L4529" s="1"/>
      <c r="M4529" s="1" t="s">
        <v>4942</v>
      </c>
      <c r="N4529" s="1" t="s">
        <v>337</v>
      </c>
      <c r="O4529" s="1" t="s">
        <v>6407</v>
      </c>
      <c r="P4529" s="1">
        <v>14</v>
      </c>
      <c r="Q4529" s="1">
        <v>21</v>
      </c>
      <c r="R4529" s="1">
        <f t="shared" si="825"/>
        <v>14</v>
      </c>
      <c r="S4529" s="1">
        <v>21</v>
      </c>
      <c r="T4529" s="1">
        <f t="shared" si="828"/>
        <v>7</v>
      </c>
      <c r="U4529" s="1" t="s">
        <v>1655</v>
      </c>
      <c r="V4529" s="1"/>
      <c r="W4529" s="1"/>
      <c r="X4529" s="1"/>
      <c r="Y4529" s="1"/>
      <c r="Z4529" s="1" t="s">
        <v>6408</v>
      </c>
      <c r="AA4529" s="1"/>
      <c r="AB4529" s="1"/>
      <c r="AC4529" s="1"/>
      <c r="AD4529" s="1"/>
      <c r="AE4529" s="1"/>
      <c r="AF4529" s="1"/>
      <c r="AG4529" s="1"/>
      <c r="AH4529" s="1"/>
      <c r="AI4529" s="1"/>
      <c r="AJ4529" s="1" t="s">
        <v>49</v>
      </c>
      <c r="AK4529" s="1"/>
      <c r="AL4529" s="1"/>
      <c r="AM4529" s="1"/>
      <c r="AN4529" s="1"/>
      <c r="AO4529" s="1"/>
    </row>
    <row r="4530" spans="1:41">
      <c r="A4530" s="1" t="s">
        <v>8851</v>
      </c>
      <c r="B4530" s="1" t="s">
        <v>8852</v>
      </c>
      <c r="C4530" s="1" t="s">
        <v>102</v>
      </c>
      <c r="D4530" s="1">
        <v>1708</v>
      </c>
      <c r="E4530" s="1">
        <v>2266414</v>
      </c>
      <c r="F4530" s="5">
        <v>43845</v>
      </c>
      <c r="G4530" s="1"/>
      <c r="H4530" s="1">
        <f t="shared" ca="1" si="826"/>
        <v>259</v>
      </c>
      <c r="I4530" s="1" t="str">
        <f t="shared" ca="1" si="827"/>
        <v>No</v>
      </c>
      <c r="J4530" s="1" t="s">
        <v>8853</v>
      </c>
      <c r="K4530" s="1" t="s">
        <v>8854</v>
      </c>
      <c r="L4530" s="1" t="s">
        <v>8855</v>
      </c>
      <c r="M4530" s="1" t="s">
        <v>8853</v>
      </c>
      <c r="N4530" s="1"/>
      <c r="O4530" s="1" t="s">
        <v>8856</v>
      </c>
      <c r="P4530" s="1">
        <v>14</v>
      </c>
      <c r="Q4530" s="1">
        <v>30</v>
      </c>
      <c r="R4530" s="1">
        <f t="shared" si="825"/>
        <v>14</v>
      </c>
      <c r="S4530" s="1">
        <v>30</v>
      </c>
      <c r="T4530" s="1">
        <f t="shared" si="828"/>
        <v>16</v>
      </c>
      <c r="U4530" s="1" t="s">
        <v>107</v>
      </c>
      <c r="V4530" s="1"/>
      <c r="W4530" s="1"/>
      <c r="X4530" s="1"/>
      <c r="Y4530" s="1"/>
      <c r="Z4530" s="1"/>
      <c r="AA4530" s="1"/>
      <c r="AB4530" s="1"/>
      <c r="AC4530" s="1"/>
      <c r="AD4530" s="1"/>
      <c r="AE4530" s="1"/>
      <c r="AF4530" s="1"/>
      <c r="AG4530" s="1"/>
      <c r="AH4530" s="1" t="s">
        <v>8857</v>
      </c>
      <c r="AI4530" s="1"/>
      <c r="AJ4530" s="1" t="s">
        <v>49</v>
      </c>
      <c r="AK4530" s="1"/>
      <c r="AL4530" s="1"/>
      <c r="AM4530" s="1"/>
      <c r="AN4530" s="1"/>
      <c r="AO4530" s="1" t="s">
        <v>8858</v>
      </c>
    </row>
    <row r="4531" spans="1:41">
      <c r="A4531" s="1" t="s">
        <v>9604</v>
      </c>
      <c r="B4531" s="1" t="s">
        <v>9605</v>
      </c>
      <c r="C4531" s="1" t="s">
        <v>52</v>
      </c>
      <c r="D4531" s="1">
        <v>750</v>
      </c>
      <c r="E4531" s="1">
        <v>938004</v>
      </c>
      <c r="F4531" s="5">
        <v>43892</v>
      </c>
      <c r="G4531" s="5">
        <v>43905</v>
      </c>
      <c r="H4531" s="1">
        <f t="shared" ca="1" si="826"/>
        <v>13</v>
      </c>
      <c r="I4531" s="1" t="str">
        <f t="shared" ca="1" si="827"/>
        <v>No</v>
      </c>
      <c r="J4531" s="1" t="s">
        <v>4940</v>
      </c>
      <c r="K4531" s="1" t="s">
        <v>4941</v>
      </c>
      <c r="L4531" s="1"/>
      <c r="M4531" s="1" t="s">
        <v>4942</v>
      </c>
      <c r="N4531" s="1" t="s">
        <v>337</v>
      </c>
      <c r="O4531" s="1" t="s">
        <v>6407</v>
      </c>
      <c r="P4531" s="1">
        <v>14</v>
      </c>
      <c r="Q4531" s="1">
        <v>21</v>
      </c>
      <c r="R4531" s="1">
        <f t="shared" si="825"/>
        <v>14</v>
      </c>
      <c r="S4531" s="1">
        <v>21</v>
      </c>
      <c r="T4531" s="1">
        <f t="shared" si="828"/>
        <v>7</v>
      </c>
      <c r="U4531" s="1" t="s">
        <v>1655</v>
      </c>
      <c r="V4531" s="1"/>
      <c r="W4531" s="1"/>
      <c r="X4531" s="1"/>
      <c r="Y4531" s="1"/>
      <c r="Z4531" s="1" t="s">
        <v>6408</v>
      </c>
      <c r="AA4531" s="1"/>
      <c r="AB4531" s="1"/>
      <c r="AC4531" s="1"/>
      <c r="AD4531" s="1"/>
      <c r="AE4531" s="1"/>
      <c r="AF4531" s="1"/>
      <c r="AG4531" s="1"/>
      <c r="AH4531" s="1"/>
      <c r="AI4531" s="1"/>
      <c r="AJ4531" s="1" t="s">
        <v>49</v>
      </c>
      <c r="AK4531" s="1"/>
      <c r="AL4531" s="1"/>
      <c r="AM4531" s="1"/>
      <c r="AN4531" s="1"/>
      <c r="AO4531" s="1" t="s">
        <v>9606</v>
      </c>
    </row>
    <row r="4532" spans="1:41">
      <c r="A4532" s="1" t="s">
        <v>9671</v>
      </c>
      <c r="B4532" s="1" t="s">
        <v>7641</v>
      </c>
      <c r="C4532" s="1" t="s">
        <v>196</v>
      </c>
      <c r="D4532" s="1">
        <v>897</v>
      </c>
      <c r="E4532" s="1">
        <v>88287</v>
      </c>
      <c r="F4532" s="5">
        <v>44085</v>
      </c>
      <c r="G4532" s="5">
        <v>44097</v>
      </c>
      <c r="H4532" s="1">
        <f t="shared" ca="1" si="826"/>
        <v>12</v>
      </c>
      <c r="I4532" s="1" t="str">
        <f t="shared" ca="1" si="827"/>
        <v>No</v>
      </c>
      <c r="J4532" s="1" t="s">
        <v>197</v>
      </c>
      <c r="K4532" s="1" t="s">
        <v>198</v>
      </c>
      <c r="L4532" s="1"/>
      <c r="M4532" s="1" t="s">
        <v>199</v>
      </c>
      <c r="N4532" s="1"/>
      <c r="O4532" s="1" t="s">
        <v>200</v>
      </c>
      <c r="P4532" s="1">
        <v>14</v>
      </c>
      <c r="Q4532" s="1">
        <v>19</v>
      </c>
      <c r="R4532" s="1">
        <f t="shared" si="825"/>
        <v>14</v>
      </c>
      <c r="S4532" s="1">
        <v>19</v>
      </c>
      <c r="T4532" s="1">
        <f t="shared" si="828"/>
        <v>5</v>
      </c>
      <c r="U4532" s="1" t="s">
        <v>201</v>
      </c>
      <c r="V4532" s="1"/>
      <c r="W4532" s="1"/>
      <c r="X4532" s="1"/>
      <c r="Y4532" s="1"/>
      <c r="Z4532" s="1"/>
      <c r="AA4532" s="1"/>
      <c r="AB4532" s="1"/>
      <c r="AC4532" s="1"/>
      <c r="AD4532" s="1"/>
      <c r="AE4532" s="1"/>
      <c r="AF4532" s="1"/>
      <c r="AG4532" s="1"/>
      <c r="AH4532" s="1"/>
      <c r="AI4532" s="1"/>
      <c r="AJ4532" s="1" t="s">
        <v>49</v>
      </c>
      <c r="AK4532" s="1"/>
      <c r="AL4532" s="1"/>
      <c r="AM4532" s="1"/>
      <c r="AN4532" s="1"/>
      <c r="AO4532" s="1"/>
    </row>
    <row r="4533" spans="1:41">
      <c r="A4533" s="1" t="s">
        <v>1021</v>
      </c>
      <c r="B4533" s="1" t="s">
        <v>1022</v>
      </c>
      <c r="C4533" s="1" t="s">
        <v>36</v>
      </c>
      <c r="D4533" s="1">
        <v>235</v>
      </c>
      <c r="E4533" s="1">
        <v>256986</v>
      </c>
      <c r="F4533" s="5">
        <v>43844</v>
      </c>
      <c r="G4533" s="1"/>
      <c r="H4533" s="1">
        <f t="shared" ca="1" si="826"/>
        <v>260</v>
      </c>
      <c r="I4533" s="1" t="str">
        <f t="shared" ca="1" si="827"/>
        <v>No</v>
      </c>
      <c r="J4533" s="1" t="s">
        <v>250</v>
      </c>
      <c r="K4533" s="1" t="s">
        <v>251</v>
      </c>
      <c r="L4533" s="1" t="s">
        <v>399</v>
      </c>
      <c r="M4533" s="1" t="s">
        <v>253</v>
      </c>
      <c r="N4533" s="1"/>
      <c r="O4533" s="1"/>
      <c r="P4533" s="1"/>
      <c r="Q4533" s="1"/>
      <c r="R4533" s="1" t="str">
        <f t="shared" si="825"/>
        <v>0</v>
      </c>
      <c r="S4533" s="1" t="str">
        <f>IF(ISBLANK(Q4533)=TRUE,"80",Q4533)</f>
        <v>80</v>
      </c>
      <c r="T4533" s="1">
        <f t="shared" si="828"/>
        <v>80</v>
      </c>
      <c r="U4533" s="1" t="s">
        <v>41</v>
      </c>
      <c r="V4533" s="1"/>
      <c r="W4533" s="1" t="s">
        <v>400</v>
      </c>
      <c r="X4533" s="1"/>
      <c r="Y4533" s="1"/>
      <c r="Z4533" s="1"/>
      <c r="AA4533" s="1"/>
      <c r="AB4533" s="1"/>
      <c r="AC4533" s="1"/>
      <c r="AD4533" s="1"/>
      <c r="AE4533" s="1"/>
      <c r="AF4533" s="1"/>
      <c r="AG4533" s="1"/>
      <c r="AH4533" s="1"/>
      <c r="AI4533" s="1"/>
      <c r="AJ4533" s="1"/>
      <c r="AK4533" s="1"/>
      <c r="AL4533" s="1"/>
      <c r="AM4533" s="1"/>
      <c r="AN4533" s="1"/>
      <c r="AO4533" s="1" t="s">
        <v>1023</v>
      </c>
    </row>
    <row r="4534" spans="1:41">
      <c r="A4534" s="1" t="s">
        <v>1030</v>
      </c>
      <c r="B4534" s="1" t="s">
        <v>1031</v>
      </c>
      <c r="C4534" s="1" t="s">
        <v>36</v>
      </c>
      <c r="D4534" s="1">
        <v>42</v>
      </c>
      <c r="E4534" s="1">
        <v>37242</v>
      </c>
      <c r="F4534" s="5">
        <v>43836</v>
      </c>
      <c r="G4534" s="5">
        <v>43862</v>
      </c>
      <c r="H4534" s="1">
        <f t="shared" ca="1" si="826"/>
        <v>26</v>
      </c>
      <c r="I4534" s="1" t="str">
        <f t="shared" ca="1" si="827"/>
        <v>No</v>
      </c>
      <c r="J4534" s="1" t="s">
        <v>37</v>
      </c>
      <c r="K4534" s="1" t="s">
        <v>38</v>
      </c>
      <c r="L4534" s="1"/>
      <c r="M4534" s="1" t="s">
        <v>39</v>
      </c>
      <c r="N4534" s="1"/>
      <c r="O4534" s="1" t="s">
        <v>40</v>
      </c>
      <c r="P4534" s="1"/>
      <c r="Q4534" s="1">
        <v>17</v>
      </c>
      <c r="R4534" s="1" t="str">
        <f t="shared" si="825"/>
        <v>0</v>
      </c>
      <c r="S4534" s="1">
        <v>17</v>
      </c>
      <c r="T4534" s="1">
        <f t="shared" si="828"/>
        <v>17</v>
      </c>
      <c r="U4534" s="1" t="s">
        <v>41</v>
      </c>
      <c r="V4534" s="1"/>
      <c r="W4534" s="1"/>
      <c r="X4534" s="1"/>
      <c r="Y4534" s="1"/>
      <c r="Z4534" s="1"/>
      <c r="AA4534" s="1"/>
      <c r="AB4534" s="1"/>
      <c r="AC4534" s="1"/>
      <c r="AD4534" s="1"/>
      <c r="AE4534" s="1"/>
      <c r="AF4534" s="1"/>
      <c r="AG4534" s="1"/>
      <c r="AH4534" s="1"/>
      <c r="AI4534" s="1"/>
      <c r="AJ4534" s="1"/>
      <c r="AK4534" s="1"/>
      <c r="AL4534" s="1"/>
      <c r="AM4534" s="1"/>
      <c r="AN4534" s="1"/>
      <c r="AO4534" s="1" t="s">
        <v>1032</v>
      </c>
    </row>
    <row r="4535" spans="1:41">
      <c r="A4535" s="1" t="s">
        <v>1046</v>
      </c>
      <c r="B4535" s="1" t="s">
        <v>1047</v>
      </c>
      <c r="C4535" s="1" t="s">
        <v>36</v>
      </c>
      <c r="D4535" s="1">
        <v>14723</v>
      </c>
      <c r="E4535" s="1">
        <v>15596357</v>
      </c>
      <c r="F4535" s="5">
        <v>43860</v>
      </c>
      <c r="G4535" s="1"/>
      <c r="H4535" s="1">
        <f t="shared" ca="1" si="826"/>
        <v>244</v>
      </c>
      <c r="I4535" s="1" t="str">
        <f t="shared" ca="1" si="827"/>
        <v>No</v>
      </c>
      <c r="J4535" s="1" t="s">
        <v>250</v>
      </c>
      <c r="K4535" s="1" t="s">
        <v>251</v>
      </c>
      <c r="L4535" s="1" t="s">
        <v>399</v>
      </c>
      <c r="M4535" s="1" t="s">
        <v>253</v>
      </c>
      <c r="N4535" s="1"/>
      <c r="O4535" s="1"/>
      <c r="P4535" s="1"/>
      <c r="Q4535" s="1"/>
      <c r="R4535" s="1" t="str">
        <f t="shared" si="825"/>
        <v>0</v>
      </c>
      <c r="S4535" s="1" t="str">
        <f t="shared" ref="S4535:S4539" si="829">IF(ISBLANK(Q4535)=TRUE,"80",Q4535)</f>
        <v>80</v>
      </c>
      <c r="T4535" s="1">
        <f t="shared" si="828"/>
        <v>80</v>
      </c>
      <c r="U4535" s="1" t="s">
        <v>41</v>
      </c>
      <c r="V4535" s="1"/>
      <c r="W4535" s="1" t="s">
        <v>400</v>
      </c>
      <c r="X4535" s="1"/>
      <c r="Y4535" s="1"/>
      <c r="Z4535" s="1"/>
      <c r="AA4535" s="1"/>
      <c r="AB4535" s="1"/>
      <c r="AC4535" s="1"/>
      <c r="AD4535" s="1"/>
      <c r="AE4535" s="1"/>
      <c r="AF4535" s="1"/>
      <c r="AG4535" s="1"/>
      <c r="AH4535" s="1"/>
      <c r="AI4535" s="1"/>
      <c r="AJ4535" s="1"/>
      <c r="AK4535" s="1" t="s">
        <v>76</v>
      </c>
      <c r="AL4535" s="1"/>
      <c r="AM4535" s="1"/>
      <c r="AN4535" s="1"/>
      <c r="AO4535" s="1" t="s">
        <v>1023</v>
      </c>
    </row>
    <row r="4536" spans="1:41">
      <c r="A4536" s="1" t="s">
        <v>1069</v>
      </c>
      <c r="B4536" s="1" t="s">
        <v>1070</v>
      </c>
      <c r="C4536" s="1" t="s">
        <v>36</v>
      </c>
      <c r="D4536" s="1">
        <v>55</v>
      </c>
      <c r="E4536" s="1">
        <v>55994</v>
      </c>
      <c r="F4536" s="5">
        <v>43979</v>
      </c>
      <c r="G4536" s="1"/>
      <c r="H4536" s="1">
        <f t="shared" ca="1" si="826"/>
        <v>125</v>
      </c>
      <c r="I4536" s="1" t="str">
        <f t="shared" ca="1" si="827"/>
        <v>No</v>
      </c>
      <c r="J4536" s="1" t="s">
        <v>233</v>
      </c>
      <c r="K4536" s="1" t="s">
        <v>46</v>
      </c>
      <c r="L4536" s="1"/>
      <c r="M4536" s="1" t="s">
        <v>234</v>
      </c>
      <c r="N4536" s="1"/>
      <c r="O4536" s="1"/>
      <c r="P4536" s="1"/>
      <c r="Q4536" s="1"/>
      <c r="R4536" s="1" t="str">
        <f t="shared" si="825"/>
        <v>0</v>
      </c>
      <c r="S4536" s="1" t="str">
        <f t="shared" si="829"/>
        <v>80</v>
      </c>
      <c r="T4536" s="1">
        <f t="shared" si="828"/>
        <v>80</v>
      </c>
      <c r="U4536" s="1" t="s">
        <v>41</v>
      </c>
      <c r="V4536" s="1"/>
      <c r="W4536" s="1"/>
      <c r="X4536" s="1"/>
      <c r="Y4536" s="1"/>
      <c r="Z4536" s="1"/>
      <c r="AA4536" s="1"/>
      <c r="AB4536" s="1"/>
      <c r="AC4536" s="1"/>
      <c r="AD4536" s="1"/>
      <c r="AE4536" s="1"/>
      <c r="AF4536" s="1"/>
      <c r="AG4536" s="1"/>
      <c r="AH4536" s="1"/>
      <c r="AI4536" s="1"/>
      <c r="AJ4536" s="1" t="s">
        <v>49</v>
      </c>
      <c r="AK4536" s="1" t="s">
        <v>76</v>
      </c>
      <c r="AL4536" s="1"/>
      <c r="AM4536" s="1"/>
      <c r="AN4536" s="1"/>
      <c r="AO4536" s="1" t="s">
        <v>236</v>
      </c>
    </row>
    <row r="4537" spans="1:41">
      <c r="A4537" s="1" t="s">
        <v>1134</v>
      </c>
      <c r="B4537" s="1" t="s">
        <v>1135</v>
      </c>
      <c r="C4537" s="1" t="s">
        <v>36</v>
      </c>
      <c r="D4537" s="1">
        <v>42</v>
      </c>
      <c r="E4537" s="1">
        <v>10576</v>
      </c>
      <c r="F4537" s="5">
        <v>44069</v>
      </c>
      <c r="G4537" s="1"/>
      <c r="H4537" s="1">
        <f t="shared" ca="1" si="826"/>
        <v>35</v>
      </c>
      <c r="I4537" s="1" t="str">
        <f t="shared" ca="1" si="827"/>
        <v>No</v>
      </c>
      <c r="J4537" s="1" t="s">
        <v>1136</v>
      </c>
      <c r="K4537" s="1" t="s">
        <v>46</v>
      </c>
      <c r="L4537" s="1" t="s">
        <v>1137</v>
      </c>
      <c r="M4537" s="1" t="s">
        <v>1136</v>
      </c>
      <c r="N4537" s="1"/>
      <c r="O4537" s="1"/>
      <c r="P4537" s="1"/>
      <c r="Q4537" s="1"/>
      <c r="R4537" s="1" t="str">
        <f t="shared" si="825"/>
        <v>0</v>
      </c>
      <c r="S4537" s="1" t="str">
        <f t="shared" si="829"/>
        <v>80</v>
      </c>
      <c r="T4537" s="1">
        <f t="shared" si="828"/>
        <v>80</v>
      </c>
      <c r="U4537" s="1" t="s">
        <v>41</v>
      </c>
      <c r="V4537" s="1"/>
      <c r="W4537" s="1"/>
      <c r="X4537" s="1"/>
      <c r="Y4537" s="1"/>
      <c r="Z4537" s="1"/>
      <c r="AA4537" s="1"/>
      <c r="AB4537" s="1"/>
      <c r="AC4537" s="1"/>
      <c r="AD4537" s="1"/>
      <c r="AE4537" s="1"/>
      <c r="AF4537" s="1"/>
      <c r="AG4537" s="1"/>
      <c r="AH4537" s="1"/>
      <c r="AI4537" s="1"/>
      <c r="AJ4537" s="1"/>
      <c r="AK4537" s="1"/>
      <c r="AL4537" s="1"/>
      <c r="AM4537" s="1"/>
      <c r="AN4537" s="1"/>
      <c r="AO4537" s="1" t="s">
        <v>1138</v>
      </c>
    </row>
    <row r="4538" spans="1:41">
      <c r="A4538" s="1" t="s">
        <v>1162</v>
      </c>
      <c r="B4538" s="1" t="s">
        <v>1163</v>
      </c>
      <c r="C4538" s="1" t="s">
        <v>36</v>
      </c>
      <c r="D4538" s="1">
        <v>238</v>
      </c>
      <c r="E4538" s="1">
        <v>47270</v>
      </c>
      <c r="F4538" s="5">
        <v>44008</v>
      </c>
      <c r="G4538" s="5">
        <v>44010</v>
      </c>
      <c r="H4538" s="1">
        <f t="shared" ca="1" si="826"/>
        <v>2</v>
      </c>
      <c r="I4538" s="1" t="str">
        <f t="shared" ca="1" si="827"/>
        <v>No</v>
      </c>
      <c r="J4538" s="1" t="s">
        <v>1164</v>
      </c>
      <c r="K4538" s="1" t="s">
        <v>46</v>
      </c>
      <c r="L4538" s="1" t="s">
        <v>1164</v>
      </c>
      <c r="M4538" s="1" t="s">
        <v>1164</v>
      </c>
      <c r="N4538" s="1"/>
      <c r="O4538" s="1"/>
      <c r="P4538" s="1"/>
      <c r="Q4538" s="1"/>
      <c r="R4538" s="1" t="str">
        <f t="shared" si="825"/>
        <v>0</v>
      </c>
      <c r="S4538" s="1" t="str">
        <f t="shared" si="829"/>
        <v>80</v>
      </c>
      <c r="T4538" s="1">
        <f t="shared" si="828"/>
        <v>80</v>
      </c>
      <c r="U4538" s="1" t="s">
        <v>41</v>
      </c>
      <c r="V4538" s="1"/>
      <c r="W4538" s="1"/>
      <c r="X4538" s="1"/>
      <c r="Y4538" s="1"/>
      <c r="Z4538" s="1" t="s">
        <v>1165</v>
      </c>
      <c r="AA4538" s="1"/>
      <c r="AB4538" s="1"/>
      <c r="AC4538" s="1"/>
      <c r="AD4538" s="1"/>
      <c r="AE4538" s="1"/>
      <c r="AF4538" s="1"/>
      <c r="AG4538" s="1"/>
      <c r="AH4538" s="1"/>
      <c r="AI4538" s="1"/>
      <c r="AJ4538" s="1" t="s">
        <v>49</v>
      </c>
      <c r="AK4538" s="1"/>
      <c r="AL4538" s="1"/>
      <c r="AM4538" s="1"/>
      <c r="AN4538" s="1"/>
      <c r="AO4538" s="1" t="s">
        <v>1166</v>
      </c>
    </row>
    <row r="4539" spans="1:41">
      <c r="A4539" s="1" t="s">
        <v>1201</v>
      </c>
      <c r="B4539" s="1" t="s">
        <v>1202</v>
      </c>
      <c r="C4539" s="1" t="s">
        <v>36</v>
      </c>
      <c r="D4539" s="1">
        <v>2561</v>
      </c>
      <c r="E4539" s="1">
        <v>1580829</v>
      </c>
      <c r="F4539" s="5">
        <v>43920</v>
      </c>
      <c r="G4539" s="5">
        <v>44011</v>
      </c>
      <c r="H4539" s="1">
        <f t="shared" ca="1" si="826"/>
        <v>91</v>
      </c>
      <c r="I4539" s="1" t="str">
        <f t="shared" ca="1" si="827"/>
        <v>No</v>
      </c>
      <c r="J4539" s="1" t="s">
        <v>1038</v>
      </c>
      <c r="K4539" s="1" t="s">
        <v>1039</v>
      </c>
      <c r="L4539" s="1"/>
      <c r="M4539" s="1" t="s">
        <v>1040</v>
      </c>
      <c r="N4539" s="1"/>
      <c r="O4539" s="1"/>
      <c r="P4539" s="1"/>
      <c r="Q4539" s="1"/>
      <c r="R4539" s="1" t="str">
        <f t="shared" si="825"/>
        <v>0</v>
      </c>
      <c r="S4539" s="1" t="str">
        <f t="shared" si="829"/>
        <v>80</v>
      </c>
      <c r="T4539" s="1">
        <f t="shared" si="828"/>
        <v>80</v>
      </c>
      <c r="U4539" s="1" t="s">
        <v>41</v>
      </c>
      <c r="V4539" s="1" t="s">
        <v>142</v>
      </c>
      <c r="W4539" s="1"/>
      <c r="X4539" s="1"/>
      <c r="Y4539" s="1"/>
      <c r="Z4539" s="1"/>
      <c r="AA4539" s="1"/>
      <c r="AB4539" s="1"/>
      <c r="AC4539" s="1"/>
      <c r="AD4539" s="1"/>
      <c r="AE4539" s="1"/>
      <c r="AF4539" s="1"/>
      <c r="AG4539" s="1"/>
      <c r="AH4539" s="1"/>
      <c r="AI4539" s="1"/>
      <c r="AJ4539" s="1" t="s">
        <v>49</v>
      </c>
      <c r="AK4539" s="1"/>
      <c r="AL4539" s="1"/>
      <c r="AM4539" s="1"/>
      <c r="AN4539" s="1"/>
      <c r="AO4539" s="1" t="s">
        <v>1203</v>
      </c>
    </row>
    <row r="4540" spans="1:41">
      <c r="A4540" s="1" t="s">
        <v>1320</v>
      </c>
      <c r="B4540" s="1" t="s">
        <v>1321</v>
      </c>
      <c r="C4540" s="1" t="s">
        <v>36</v>
      </c>
      <c r="D4540" s="1">
        <v>1115</v>
      </c>
      <c r="E4540" s="1">
        <v>1833795</v>
      </c>
      <c r="F4540" s="5">
        <v>43899</v>
      </c>
      <c r="G4540" s="5">
        <v>44013</v>
      </c>
      <c r="H4540" s="1">
        <f t="shared" ca="1" si="826"/>
        <v>114</v>
      </c>
      <c r="I4540" s="1" t="str">
        <f t="shared" ca="1" si="827"/>
        <v>No</v>
      </c>
      <c r="J4540" s="1" t="s">
        <v>226</v>
      </c>
      <c r="K4540" s="1" t="s">
        <v>227</v>
      </c>
      <c r="L4540" s="1"/>
      <c r="M4540" s="1" t="s">
        <v>228</v>
      </c>
      <c r="N4540" s="1"/>
      <c r="O4540" s="1" t="s">
        <v>229</v>
      </c>
      <c r="P4540" s="1"/>
      <c r="Q4540" s="1">
        <v>24</v>
      </c>
      <c r="R4540" s="1" t="str">
        <f t="shared" si="825"/>
        <v>0</v>
      </c>
      <c r="S4540" s="1">
        <v>24</v>
      </c>
      <c r="T4540" s="1">
        <f t="shared" si="828"/>
        <v>24</v>
      </c>
      <c r="U4540" s="1" t="s">
        <v>41</v>
      </c>
      <c r="V4540" s="1"/>
      <c r="W4540" s="1"/>
      <c r="X4540" s="1"/>
      <c r="Y4540" s="1"/>
      <c r="Z4540" s="1"/>
      <c r="AA4540" s="1"/>
      <c r="AB4540" s="1"/>
      <c r="AC4540" s="1"/>
      <c r="AD4540" s="1"/>
      <c r="AE4540" s="1"/>
      <c r="AF4540" s="1"/>
      <c r="AG4540" s="1"/>
      <c r="AH4540" s="1"/>
      <c r="AI4540" s="1"/>
      <c r="AJ4540" s="1"/>
      <c r="AK4540" s="1"/>
      <c r="AL4540" s="1"/>
      <c r="AM4540" s="1"/>
      <c r="AN4540" s="1"/>
      <c r="AO4540" s="1" t="s">
        <v>1322</v>
      </c>
    </row>
    <row r="4541" spans="1:41">
      <c r="A4541" s="1" t="s">
        <v>1445</v>
      </c>
      <c r="B4541" s="1" t="s">
        <v>1446</v>
      </c>
      <c r="C4541" s="1" t="s">
        <v>36</v>
      </c>
      <c r="D4541" s="1">
        <v>3</v>
      </c>
      <c r="E4541" s="1">
        <v>3300</v>
      </c>
      <c r="F4541" s="5">
        <v>43881</v>
      </c>
      <c r="G4541" s="1"/>
      <c r="H4541" s="1">
        <f t="shared" ca="1" si="826"/>
        <v>223</v>
      </c>
      <c r="I4541" s="1" t="str">
        <f t="shared" ca="1" si="827"/>
        <v>No</v>
      </c>
      <c r="J4541" s="1" t="s">
        <v>1447</v>
      </c>
      <c r="K4541" s="1" t="s">
        <v>46</v>
      </c>
      <c r="L4541" s="1"/>
      <c r="M4541" s="1" t="s">
        <v>1447</v>
      </c>
      <c r="N4541" s="1"/>
      <c r="O4541" s="1" t="s">
        <v>1448</v>
      </c>
      <c r="P4541" s="1"/>
      <c r="Q4541" s="1">
        <v>35</v>
      </c>
      <c r="R4541" s="1" t="str">
        <f t="shared" si="825"/>
        <v>0</v>
      </c>
      <c r="S4541" s="1">
        <v>35</v>
      </c>
      <c r="T4541" s="1">
        <f t="shared" si="828"/>
        <v>35</v>
      </c>
      <c r="U4541" s="1" t="s">
        <v>41</v>
      </c>
      <c r="V4541" s="1"/>
      <c r="W4541" s="1"/>
      <c r="X4541" s="1"/>
      <c r="Y4541" s="1"/>
      <c r="Z4541" s="1"/>
      <c r="AA4541" s="1"/>
      <c r="AB4541" s="1"/>
      <c r="AC4541" s="1"/>
      <c r="AD4541" s="1"/>
      <c r="AE4541" s="1"/>
      <c r="AF4541" s="1"/>
      <c r="AG4541" s="1"/>
      <c r="AH4541" s="1"/>
      <c r="AI4541" s="1"/>
      <c r="AJ4541" s="1"/>
      <c r="AK4541" s="1"/>
      <c r="AL4541" s="1"/>
      <c r="AM4541" s="1"/>
      <c r="AN4541" s="1"/>
      <c r="AO4541" s="1" t="s">
        <v>1449</v>
      </c>
    </row>
    <row r="4542" spans="1:41">
      <c r="A4542" s="1" t="s">
        <v>1484</v>
      </c>
      <c r="B4542" s="1" t="s">
        <v>1485</v>
      </c>
      <c r="C4542" s="1" t="s">
        <v>36</v>
      </c>
      <c r="D4542" s="1">
        <v>1</v>
      </c>
      <c r="E4542" s="1">
        <v>1500</v>
      </c>
      <c r="F4542" s="5">
        <v>43881</v>
      </c>
      <c r="G4542" s="1"/>
      <c r="H4542" s="1">
        <f t="shared" ca="1" si="826"/>
        <v>223</v>
      </c>
      <c r="I4542" s="1" t="str">
        <f t="shared" ca="1" si="827"/>
        <v>No</v>
      </c>
      <c r="J4542" s="1" t="s">
        <v>1447</v>
      </c>
      <c r="K4542" s="1" t="s">
        <v>46</v>
      </c>
      <c r="L4542" s="1"/>
      <c r="M4542" s="1" t="s">
        <v>1447</v>
      </c>
      <c r="N4542" s="1"/>
      <c r="O4542" s="1" t="s">
        <v>1448</v>
      </c>
      <c r="P4542" s="1"/>
      <c r="Q4542" s="1">
        <v>35</v>
      </c>
      <c r="R4542" s="1" t="str">
        <f t="shared" si="825"/>
        <v>0</v>
      </c>
      <c r="S4542" s="1">
        <v>35</v>
      </c>
      <c r="T4542" s="1">
        <f t="shared" si="828"/>
        <v>35</v>
      </c>
      <c r="U4542" s="1" t="s">
        <v>41</v>
      </c>
      <c r="V4542" s="1"/>
      <c r="W4542" s="1"/>
      <c r="X4542" s="1"/>
      <c r="Y4542" s="1"/>
      <c r="Z4542" s="1"/>
      <c r="AA4542" s="1"/>
      <c r="AB4542" s="1"/>
      <c r="AC4542" s="1"/>
      <c r="AD4542" s="1"/>
      <c r="AE4542" s="1"/>
      <c r="AF4542" s="1"/>
      <c r="AG4542" s="1"/>
      <c r="AH4542" s="1"/>
      <c r="AI4542" s="1"/>
      <c r="AJ4542" s="1"/>
      <c r="AK4542" s="1"/>
      <c r="AL4542" s="1"/>
      <c r="AM4542" s="1"/>
      <c r="AN4542" s="1"/>
      <c r="AO4542" s="1" t="s">
        <v>1486</v>
      </c>
    </row>
    <row r="4543" spans="1:41">
      <c r="A4543" s="1" t="s">
        <v>1489</v>
      </c>
      <c r="B4543" s="1" t="s">
        <v>787</v>
      </c>
      <c r="C4543" s="1" t="s">
        <v>36</v>
      </c>
      <c r="D4543" s="1">
        <v>9446</v>
      </c>
      <c r="E4543" s="1">
        <v>6668805</v>
      </c>
      <c r="F4543" s="5">
        <v>43859</v>
      </c>
      <c r="G4543" s="5">
        <v>43922</v>
      </c>
      <c r="H4543" s="1">
        <f t="shared" ca="1" si="826"/>
        <v>63</v>
      </c>
      <c r="I4543" s="1" t="str">
        <f t="shared" ca="1" si="827"/>
        <v>No</v>
      </c>
      <c r="J4543" s="1" t="s">
        <v>226</v>
      </c>
      <c r="K4543" s="1" t="s">
        <v>227</v>
      </c>
      <c r="L4543" s="1"/>
      <c r="M4543" s="1" t="s">
        <v>228</v>
      </c>
      <c r="N4543" s="1"/>
      <c r="O4543" s="1" t="s">
        <v>229</v>
      </c>
      <c r="P4543" s="1"/>
      <c r="Q4543" s="1">
        <v>24</v>
      </c>
      <c r="R4543" s="1" t="str">
        <f t="shared" si="825"/>
        <v>0</v>
      </c>
      <c r="S4543" s="1">
        <v>24</v>
      </c>
      <c r="T4543" s="1">
        <f t="shared" si="828"/>
        <v>24</v>
      </c>
      <c r="U4543" s="1" t="s">
        <v>41</v>
      </c>
      <c r="V4543" s="1"/>
      <c r="W4543" s="1"/>
      <c r="X4543" s="1"/>
      <c r="Y4543" s="1"/>
      <c r="Z4543" s="1"/>
      <c r="AA4543" s="1"/>
      <c r="AB4543" s="1"/>
      <c r="AC4543" s="1"/>
      <c r="AD4543" s="1"/>
      <c r="AE4543" s="1"/>
      <c r="AF4543" s="1"/>
      <c r="AG4543" s="1"/>
      <c r="AH4543" s="1"/>
      <c r="AI4543" s="1"/>
      <c r="AJ4543" s="1"/>
      <c r="AK4543" s="1"/>
      <c r="AL4543" s="1"/>
      <c r="AM4543" s="1"/>
      <c r="AN4543" s="1"/>
      <c r="AO4543" s="1" t="s">
        <v>788</v>
      </c>
    </row>
    <row r="4544" spans="1:41">
      <c r="A4544" s="1" t="s">
        <v>1510</v>
      </c>
      <c r="B4544" s="1" t="s">
        <v>1511</v>
      </c>
      <c r="C4544" s="1" t="s">
        <v>36</v>
      </c>
      <c r="D4544" s="1">
        <v>1209</v>
      </c>
      <c r="E4544" s="1">
        <v>1026636</v>
      </c>
      <c r="F4544" s="5">
        <v>43966</v>
      </c>
      <c r="G4544" s="5">
        <v>44013</v>
      </c>
      <c r="H4544" s="1">
        <f t="shared" ca="1" si="826"/>
        <v>47</v>
      </c>
      <c r="I4544" s="1" t="str">
        <f t="shared" ca="1" si="827"/>
        <v>No</v>
      </c>
      <c r="J4544" s="1" t="s">
        <v>226</v>
      </c>
      <c r="K4544" s="1" t="s">
        <v>227</v>
      </c>
      <c r="L4544" s="1"/>
      <c r="M4544" s="1" t="s">
        <v>228</v>
      </c>
      <c r="N4544" s="1"/>
      <c r="O4544" s="1" t="s">
        <v>229</v>
      </c>
      <c r="P4544" s="1"/>
      <c r="Q4544" s="1">
        <v>24</v>
      </c>
      <c r="R4544" s="1" t="str">
        <f t="shared" si="825"/>
        <v>0</v>
      </c>
      <c r="S4544" s="1">
        <v>24</v>
      </c>
      <c r="T4544" s="1">
        <f t="shared" si="828"/>
        <v>24</v>
      </c>
      <c r="U4544" s="1" t="s">
        <v>41</v>
      </c>
      <c r="V4544" s="1"/>
      <c r="W4544" s="1"/>
      <c r="X4544" s="1"/>
      <c r="Y4544" s="1"/>
      <c r="Z4544" s="1"/>
      <c r="AA4544" s="1"/>
      <c r="AB4544" s="1"/>
      <c r="AC4544" s="1"/>
      <c r="AD4544" s="1"/>
      <c r="AE4544" s="1"/>
      <c r="AF4544" s="1"/>
      <c r="AG4544" s="1"/>
      <c r="AH4544" s="1"/>
      <c r="AI4544" s="1"/>
      <c r="AJ4544" s="1"/>
      <c r="AK4544" s="1"/>
      <c r="AL4544" s="1"/>
      <c r="AM4544" s="1"/>
      <c r="AN4544" s="1"/>
      <c r="AO4544" s="1"/>
    </row>
    <row r="4545" spans="1:41">
      <c r="A4545" s="1" t="s">
        <v>1519</v>
      </c>
      <c r="B4545" s="1" t="s">
        <v>1520</v>
      </c>
      <c r="C4545" s="1" t="s">
        <v>36</v>
      </c>
      <c r="D4545" s="1">
        <v>0</v>
      </c>
      <c r="E4545" s="1">
        <v>6</v>
      </c>
      <c r="F4545" s="5">
        <v>43894</v>
      </c>
      <c r="G4545" s="5">
        <v>43896</v>
      </c>
      <c r="H4545" s="1">
        <f t="shared" ca="1" si="826"/>
        <v>2</v>
      </c>
      <c r="I4545" s="1" t="str">
        <f t="shared" ca="1" si="827"/>
        <v>No</v>
      </c>
      <c r="J4545" s="1" t="s">
        <v>1521</v>
      </c>
      <c r="K4545" s="1" t="s">
        <v>46</v>
      </c>
      <c r="L4545" s="1"/>
      <c r="M4545" s="1" t="s">
        <v>1521</v>
      </c>
      <c r="N4545" s="1"/>
      <c r="O4545" s="1"/>
      <c r="P4545" s="1"/>
      <c r="Q4545" s="1"/>
      <c r="R4545" s="1" t="str">
        <f t="shared" si="825"/>
        <v>0</v>
      </c>
      <c r="S4545" s="1" t="str">
        <f>IF(ISBLANK(Q4545)=TRUE,"80",Q4545)</f>
        <v>80</v>
      </c>
      <c r="T4545" s="1">
        <f t="shared" si="828"/>
        <v>80</v>
      </c>
      <c r="U4545" s="1" t="s">
        <v>41</v>
      </c>
      <c r="V4545" s="1"/>
      <c r="W4545" s="1"/>
      <c r="X4545" s="1"/>
      <c r="Y4545" s="1"/>
      <c r="Z4545" s="1" t="s">
        <v>1522</v>
      </c>
      <c r="AA4545" s="1"/>
      <c r="AB4545" s="1"/>
      <c r="AC4545" s="1"/>
      <c r="AD4545" s="1"/>
      <c r="AE4545" s="1"/>
      <c r="AF4545" s="1"/>
      <c r="AG4545" s="1"/>
      <c r="AH4545" s="1"/>
      <c r="AI4545" s="1"/>
      <c r="AJ4545" s="1" t="s">
        <v>49</v>
      </c>
      <c r="AK4545" s="1"/>
      <c r="AL4545" s="1"/>
      <c r="AM4545" s="1"/>
      <c r="AN4545" s="1"/>
      <c r="AO4545" s="1"/>
    </row>
    <row r="4546" spans="1:41">
      <c r="A4546" s="1" t="s">
        <v>1565</v>
      </c>
      <c r="B4546" s="1" t="s">
        <v>1566</v>
      </c>
      <c r="C4546" s="1" t="s">
        <v>36</v>
      </c>
      <c r="D4546" s="1">
        <v>1</v>
      </c>
      <c r="E4546" s="1">
        <v>1123</v>
      </c>
      <c r="F4546" s="5">
        <v>43881</v>
      </c>
      <c r="G4546" s="1"/>
      <c r="H4546" s="1">
        <f t="shared" ca="1" si="826"/>
        <v>223</v>
      </c>
      <c r="I4546" s="1" t="str">
        <f t="shared" ca="1" si="827"/>
        <v>No</v>
      </c>
      <c r="J4546" s="1" t="s">
        <v>1447</v>
      </c>
      <c r="K4546" s="1" t="s">
        <v>46</v>
      </c>
      <c r="L4546" s="1"/>
      <c r="M4546" s="1" t="s">
        <v>1447</v>
      </c>
      <c r="N4546" s="1"/>
      <c r="O4546" s="1" t="s">
        <v>1448</v>
      </c>
      <c r="P4546" s="1"/>
      <c r="Q4546" s="1">
        <v>35</v>
      </c>
      <c r="R4546" s="1" t="str">
        <f t="shared" ref="R4546:R4609" si="830">IF(ISBLANK(P4546)=TRUE,"0",P4546)</f>
        <v>0</v>
      </c>
      <c r="S4546" s="1">
        <v>35</v>
      </c>
      <c r="T4546" s="1">
        <f t="shared" si="828"/>
        <v>35</v>
      </c>
      <c r="U4546" s="1" t="s">
        <v>41</v>
      </c>
      <c r="V4546" s="1"/>
      <c r="W4546" s="1"/>
      <c r="X4546" s="1"/>
      <c r="Y4546" s="1"/>
      <c r="Z4546" s="1"/>
      <c r="AA4546" s="1"/>
      <c r="AB4546" s="1"/>
      <c r="AC4546" s="1"/>
      <c r="AD4546" s="1"/>
      <c r="AE4546" s="1"/>
      <c r="AF4546" s="1"/>
      <c r="AG4546" s="1"/>
      <c r="AH4546" s="1"/>
      <c r="AI4546" s="1"/>
      <c r="AJ4546" s="1"/>
      <c r="AK4546" s="1"/>
      <c r="AL4546" s="1"/>
      <c r="AM4546" s="1"/>
      <c r="AN4546" s="1"/>
      <c r="AO4546" s="1" t="s">
        <v>1567</v>
      </c>
    </row>
    <row r="4547" spans="1:41">
      <c r="A4547" s="1" t="s">
        <v>1596</v>
      </c>
      <c r="B4547" s="1" t="s">
        <v>1597</v>
      </c>
      <c r="C4547" s="1" t="s">
        <v>36</v>
      </c>
      <c r="D4547" s="1">
        <v>97</v>
      </c>
      <c r="E4547" s="1">
        <v>101326</v>
      </c>
      <c r="F4547" s="5">
        <v>43939</v>
      </c>
      <c r="G4547" s="1"/>
      <c r="H4547" s="1">
        <f t="shared" ref="H4547:H4610" ca="1" si="831">IF(ISBLANK(G4547)=FALSE,G4547-F4547,TODAY()-F4547)</f>
        <v>165</v>
      </c>
      <c r="I4547" s="1" t="str">
        <f t="shared" ref="I4547:I4610" ca="1" si="832">IF(H4547&gt;0,"No","Yes")</f>
        <v>No</v>
      </c>
      <c r="J4547" s="1" t="s">
        <v>1237</v>
      </c>
      <c r="K4547" s="1" t="s">
        <v>46</v>
      </c>
      <c r="L4547" s="1"/>
      <c r="M4547" s="1" t="s">
        <v>1238</v>
      </c>
      <c r="N4547" s="1"/>
      <c r="O4547" s="1"/>
      <c r="P4547" s="1"/>
      <c r="Q4547" s="1"/>
      <c r="R4547" s="1" t="str">
        <f t="shared" si="830"/>
        <v>0</v>
      </c>
      <c r="S4547" s="1" t="str">
        <f t="shared" ref="S4547:S4549" si="833">IF(ISBLANK(Q4547)=TRUE,"80",Q4547)</f>
        <v>80</v>
      </c>
      <c r="T4547" s="1">
        <f t="shared" ref="T4547:T4610" si="834">S4547-R4547</f>
        <v>80</v>
      </c>
      <c r="U4547" s="1" t="s">
        <v>41</v>
      </c>
      <c r="V4547" s="1"/>
      <c r="W4547" s="1"/>
      <c r="X4547" s="1"/>
      <c r="Y4547" s="1"/>
      <c r="Z4547" s="1"/>
      <c r="AA4547" s="1"/>
      <c r="AB4547" s="1"/>
      <c r="AC4547" s="1"/>
      <c r="AD4547" s="1"/>
      <c r="AE4547" s="1"/>
      <c r="AF4547" s="1"/>
      <c r="AG4547" s="1"/>
      <c r="AH4547" s="1" t="s">
        <v>1598</v>
      </c>
      <c r="AI4547" s="1"/>
      <c r="AJ4547" s="1" t="s">
        <v>49</v>
      </c>
      <c r="AK4547" s="1"/>
      <c r="AL4547" s="1"/>
      <c r="AM4547" s="1"/>
      <c r="AN4547" s="1"/>
      <c r="AO4547" s="1" t="s">
        <v>1599</v>
      </c>
    </row>
    <row r="4548" spans="1:41">
      <c r="A4548" s="1" t="s">
        <v>1612</v>
      </c>
      <c r="B4548" s="1" t="s">
        <v>797</v>
      </c>
      <c r="C4548" s="1" t="s">
        <v>36</v>
      </c>
      <c r="D4548" s="1">
        <v>1321</v>
      </c>
      <c r="E4548" s="1">
        <v>2958049</v>
      </c>
      <c r="F4548" s="5">
        <v>43941</v>
      </c>
      <c r="G4548" s="1"/>
      <c r="H4548" s="1">
        <f t="shared" ca="1" si="831"/>
        <v>163</v>
      </c>
      <c r="I4548" s="1" t="str">
        <f t="shared" ca="1" si="832"/>
        <v>No</v>
      </c>
      <c r="J4548" s="1" t="s">
        <v>250</v>
      </c>
      <c r="K4548" s="1" t="s">
        <v>251</v>
      </c>
      <c r="L4548" s="1" t="s">
        <v>252</v>
      </c>
      <c r="M4548" s="1" t="s">
        <v>253</v>
      </c>
      <c r="N4548" s="1"/>
      <c r="O4548" s="1"/>
      <c r="P4548" s="1"/>
      <c r="Q4548" s="1"/>
      <c r="R4548" s="1" t="str">
        <f t="shared" si="830"/>
        <v>0</v>
      </c>
      <c r="S4548" s="1" t="str">
        <f t="shared" si="833"/>
        <v>80</v>
      </c>
      <c r="T4548" s="1">
        <f t="shared" si="834"/>
        <v>80</v>
      </c>
      <c r="U4548" s="1" t="s">
        <v>41</v>
      </c>
      <c r="V4548" s="1"/>
      <c r="W4548" s="1"/>
      <c r="X4548" s="1"/>
      <c r="Y4548" s="1"/>
      <c r="Z4548" s="1"/>
      <c r="AA4548" s="1"/>
      <c r="AB4548" s="1"/>
      <c r="AC4548" s="1"/>
      <c r="AD4548" s="1"/>
      <c r="AE4548" s="1"/>
      <c r="AF4548" s="1"/>
      <c r="AG4548" s="1"/>
      <c r="AH4548" s="1"/>
      <c r="AI4548" s="1"/>
      <c r="AJ4548" s="1"/>
      <c r="AK4548" s="1"/>
      <c r="AL4548" s="1"/>
      <c r="AM4548" s="1"/>
      <c r="AN4548" s="1"/>
      <c r="AO4548" s="1" t="s">
        <v>798</v>
      </c>
    </row>
    <row r="4549" spans="1:41">
      <c r="A4549" s="1" t="s">
        <v>1625</v>
      </c>
      <c r="B4549" s="1" t="s">
        <v>1626</v>
      </c>
      <c r="C4549" s="1" t="s">
        <v>52</v>
      </c>
      <c r="D4549" s="1">
        <v>60</v>
      </c>
      <c r="E4549" s="1">
        <v>51093</v>
      </c>
      <c r="F4549" s="5">
        <v>43992</v>
      </c>
      <c r="G4549" s="5">
        <v>43999</v>
      </c>
      <c r="H4549" s="1">
        <f t="shared" ca="1" si="831"/>
        <v>7</v>
      </c>
      <c r="I4549" s="1" t="str">
        <f t="shared" ca="1" si="832"/>
        <v>No</v>
      </c>
      <c r="J4549" s="1" t="s">
        <v>1627</v>
      </c>
      <c r="K4549" s="1" t="s">
        <v>1628</v>
      </c>
      <c r="L4549" s="1" t="s">
        <v>1629</v>
      </c>
      <c r="M4549" s="1" t="s">
        <v>1629</v>
      </c>
      <c r="N4549" s="1"/>
      <c r="O4549" s="1"/>
      <c r="P4549" s="1"/>
      <c r="Q4549" s="1"/>
      <c r="R4549" s="1" t="str">
        <f t="shared" si="830"/>
        <v>0</v>
      </c>
      <c r="S4549" s="1" t="str">
        <f t="shared" si="833"/>
        <v>80</v>
      </c>
      <c r="T4549" s="1">
        <f t="shared" si="834"/>
        <v>80</v>
      </c>
      <c r="U4549" s="1" t="s">
        <v>989</v>
      </c>
      <c r="V4549" s="1" t="s">
        <v>1630</v>
      </c>
      <c r="W4549" s="1"/>
      <c r="X4549" s="1"/>
      <c r="Y4549" s="1"/>
      <c r="Z4549" s="1"/>
      <c r="AA4549" s="1"/>
      <c r="AB4549" s="1"/>
      <c r="AC4549" s="1"/>
      <c r="AD4549" s="1"/>
      <c r="AE4549" s="1"/>
      <c r="AF4549" s="1"/>
      <c r="AG4549" s="1"/>
      <c r="AH4549" s="1"/>
      <c r="AI4549" s="1"/>
      <c r="AJ4549" s="1" t="s">
        <v>49</v>
      </c>
      <c r="AK4549" s="1"/>
      <c r="AL4549" s="1"/>
      <c r="AM4549" s="1"/>
      <c r="AN4549" s="1"/>
      <c r="AO4549" s="1" t="s">
        <v>1631</v>
      </c>
    </row>
    <row r="4550" spans="1:41">
      <c r="A4550" s="1" t="s">
        <v>1649</v>
      </c>
      <c r="B4550" s="1" t="s">
        <v>1650</v>
      </c>
      <c r="C4550" s="1" t="s">
        <v>52</v>
      </c>
      <c r="D4550" s="1">
        <v>115</v>
      </c>
      <c r="E4550" s="1">
        <v>105882</v>
      </c>
      <c r="F4550" s="5">
        <v>44071</v>
      </c>
      <c r="G4550" s="5">
        <v>44081</v>
      </c>
      <c r="H4550" s="1">
        <f t="shared" ca="1" si="831"/>
        <v>10</v>
      </c>
      <c r="I4550" s="1" t="str">
        <f t="shared" ca="1" si="832"/>
        <v>No</v>
      </c>
      <c r="J4550" s="1" t="s">
        <v>1651</v>
      </c>
      <c r="K4550" s="1" t="s">
        <v>1652</v>
      </c>
      <c r="L4550" s="1"/>
      <c r="M4550" s="1" t="s">
        <v>1653</v>
      </c>
      <c r="N4550" s="1"/>
      <c r="O4550" s="1" t="s">
        <v>1654</v>
      </c>
      <c r="P4550" s="1"/>
      <c r="Q4550" s="1">
        <v>16</v>
      </c>
      <c r="R4550" s="1" t="str">
        <f t="shared" si="830"/>
        <v>0</v>
      </c>
      <c r="S4550" s="1">
        <v>16</v>
      </c>
      <c r="T4550" s="1">
        <f t="shared" si="834"/>
        <v>16</v>
      </c>
      <c r="U4550" s="1" t="s">
        <v>1655</v>
      </c>
      <c r="V4550" s="1"/>
      <c r="W4550" s="1" t="s">
        <v>1656</v>
      </c>
      <c r="X4550" s="1"/>
      <c r="Y4550" s="1"/>
      <c r="Z4550" s="1"/>
      <c r="AA4550" s="1"/>
      <c r="AB4550" s="1"/>
      <c r="AC4550" s="1"/>
      <c r="AD4550" s="1"/>
      <c r="AE4550" s="1"/>
      <c r="AF4550" s="1"/>
      <c r="AG4550" s="1"/>
      <c r="AH4550" s="1"/>
      <c r="AI4550" s="1"/>
      <c r="AJ4550" s="1"/>
      <c r="AK4550" s="1"/>
      <c r="AL4550" s="1"/>
      <c r="AM4550" s="1"/>
      <c r="AN4550" s="1"/>
      <c r="AO4550" s="1" t="s">
        <v>1657</v>
      </c>
    </row>
    <row r="4551" spans="1:41">
      <c r="A4551" s="1" t="s">
        <v>1689</v>
      </c>
      <c r="B4551" s="1" t="s">
        <v>1690</v>
      </c>
      <c r="C4551" s="1" t="s">
        <v>36</v>
      </c>
      <c r="D4551" s="1">
        <v>102</v>
      </c>
      <c r="E4551" s="1">
        <v>109517</v>
      </c>
      <c r="F4551" s="5">
        <v>43844</v>
      </c>
      <c r="G4551" s="1"/>
      <c r="H4551" s="1">
        <f t="shared" ca="1" si="831"/>
        <v>260</v>
      </c>
      <c r="I4551" s="1" t="str">
        <f t="shared" ca="1" si="832"/>
        <v>No</v>
      </c>
      <c r="J4551" s="1" t="s">
        <v>250</v>
      </c>
      <c r="K4551" s="1" t="s">
        <v>251</v>
      </c>
      <c r="L4551" s="1" t="s">
        <v>399</v>
      </c>
      <c r="M4551" s="1" t="s">
        <v>253</v>
      </c>
      <c r="N4551" s="1"/>
      <c r="O4551" s="1"/>
      <c r="P4551" s="1"/>
      <c r="Q4551" s="1"/>
      <c r="R4551" s="1" t="str">
        <f t="shared" si="830"/>
        <v>0</v>
      </c>
      <c r="S4551" s="1" t="str">
        <f>IF(ISBLANK(Q4551)=TRUE,"80",Q4551)</f>
        <v>80</v>
      </c>
      <c r="T4551" s="1">
        <f t="shared" si="834"/>
        <v>80</v>
      </c>
      <c r="U4551" s="1" t="s">
        <v>41</v>
      </c>
      <c r="V4551" s="1"/>
      <c r="W4551" s="1" t="s">
        <v>400</v>
      </c>
      <c r="X4551" s="1"/>
      <c r="Y4551" s="1"/>
      <c r="Z4551" s="1"/>
      <c r="AA4551" s="1"/>
      <c r="AB4551" s="1"/>
      <c r="AC4551" s="1"/>
      <c r="AD4551" s="1"/>
      <c r="AE4551" s="1"/>
      <c r="AF4551" s="1"/>
      <c r="AG4551" s="1"/>
      <c r="AH4551" s="1"/>
      <c r="AI4551" s="1"/>
      <c r="AJ4551" s="1"/>
      <c r="AK4551" s="1"/>
      <c r="AL4551" s="1"/>
      <c r="AM4551" s="1"/>
      <c r="AN4551" s="1"/>
      <c r="AO4551" s="1" t="s">
        <v>1023</v>
      </c>
    </row>
    <row r="4552" spans="1:41">
      <c r="A4552" s="1" t="s">
        <v>1732</v>
      </c>
      <c r="B4552" s="1" t="s">
        <v>843</v>
      </c>
      <c r="C4552" s="1" t="s">
        <v>36</v>
      </c>
      <c r="D4552" s="1">
        <v>330</v>
      </c>
      <c r="E4552" s="1">
        <v>504035</v>
      </c>
      <c r="F4552" s="5">
        <v>43881</v>
      </c>
      <c r="G4552" s="5">
        <v>43890</v>
      </c>
      <c r="H4552" s="1">
        <f t="shared" ca="1" si="831"/>
        <v>9</v>
      </c>
      <c r="I4552" s="1" t="str">
        <f t="shared" ca="1" si="832"/>
        <v>No</v>
      </c>
      <c r="J4552" s="1" t="s">
        <v>844</v>
      </c>
      <c r="K4552" s="1" t="s">
        <v>845</v>
      </c>
      <c r="L4552" s="1"/>
      <c r="M4552" s="1" t="s">
        <v>846</v>
      </c>
      <c r="N4552" s="1"/>
      <c r="O4552" s="1" t="s">
        <v>40</v>
      </c>
      <c r="P4552" s="1"/>
      <c r="Q4552" s="1">
        <v>17</v>
      </c>
      <c r="R4552" s="1" t="str">
        <f t="shared" si="830"/>
        <v>0</v>
      </c>
      <c r="S4552" s="1">
        <v>17</v>
      </c>
      <c r="T4552" s="1">
        <f t="shared" si="834"/>
        <v>17</v>
      </c>
      <c r="U4552" s="1" t="s">
        <v>41</v>
      </c>
      <c r="V4552" s="1" t="s">
        <v>338</v>
      </c>
      <c r="W4552" s="1"/>
      <c r="X4552" s="1"/>
      <c r="Y4552" s="1"/>
      <c r="Z4552" s="1"/>
      <c r="AA4552" s="1"/>
      <c r="AB4552" s="1"/>
      <c r="AC4552" s="1"/>
      <c r="AD4552" s="1"/>
      <c r="AE4552" s="1"/>
      <c r="AF4552" s="1"/>
      <c r="AG4552" s="1"/>
      <c r="AH4552" s="1"/>
      <c r="AI4552" s="1"/>
      <c r="AJ4552" s="1"/>
      <c r="AK4552" s="1" t="s">
        <v>76</v>
      </c>
      <c r="AL4552" s="1"/>
      <c r="AM4552" s="1"/>
      <c r="AN4552" s="1"/>
      <c r="AO4552" s="1"/>
    </row>
    <row r="4553" spans="1:41">
      <c r="A4553" s="1" t="s">
        <v>1757</v>
      </c>
      <c r="B4553" s="1" t="s">
        <v>1758</v>
      </c>
      <c r="C4553" s="1" t="s">
        <v>36</v>
      </c>
      <c r="D4553" s="1">
        <v>3500</v>
      </c>
      <c r="E4553" s="1">
        <v>2658208</v>
      </c>
      <c r="F4553" s="5">
        <v>43942</v>
      </c>
      <c r="G4553" s="5">
        <v>43987</v>
      </c>
      <c r="H4553" s="1">
        <f t="shared" ca="1" si="831"/>
        <v>45</v>
      </c>
      <c r="I4553" s="1" t="str">
        <f t="shared" ca="1" si="832"/>
        <v>No</v>
      </c>
      <c r="J4553" s="1" t="s">
        <v>1759</v>
      </c>
      <c r="K4553" s="1" t="s">
        <v>46</v>
      </c>
      <c r="L4553" s="1"/>
      <c r="M4553" s="1" t="s">
        <v>1760</v>
      </c>
      <c r="N4553" s="1"/>
      <c r="O4553" s="1" t="s">
        <v>1761</v>
      </c>
      <c r="P4553" s="1"/>
      <c r="Q4553" s="1">
        <v>18</v>
      </c>
      <c r="R4553" s="1" t="str">
        <f t="shared" si="830"/>
        <v>0</v>
      </c>
      <c r="S4553" s="1">
        <v>18</v>
      </c>
      <c r="T4553" s="1">
        <f t="shared" si="834"/>
        <v>18</v>
      </c>
      <c r="U4553" s="1" t="s">
        <v>41</v>
      </c>
      <c r="V4553" s="1" t="s">
        <v>1762</v>
      </c>
      <c r="W4553" s="1"/>
      <c r="X4553" s="1"/>
      <c r="Y4553" s="1"/>
      <c r="Z4553" s="1"/>
      <c r="AA4553" s="1"/>
      <c r="AB4553" s="1"/>
      <c r="AC4553" s="1"/>
      <c r="AD4553" s="1"/>
      <c r="AE4553" s="1"/>
      <c r="AF4553" s="1"/>
      <c r="AG4553" s="1"/>
      <c r="AH4553" s="1" t="s">
        <v>1763</v>
      </c>
      <c r="AI4553" s="1"/>
      <c r="AJ4553" s="1" t="s">
        <v>49</v>
      </c>
      <c r="AK4553" s="1"/>
      <c r="AL4553" s="1"/>
      <c r="AM4553" s="1"/>
      <c r="AN4553" s="1"/>
      <c r="AO4553" s="1" t="s">
        <v>1764</v>
      </c>
    </row>
    <row r="4554" spans="1:41">
      <c r="A4554" s="1" t="s">
        <v>1799</v>
      </c>
      <c r="B4554" s="1" t="s">
        <v>1800</v>
      </c>
      <c r="C4554" s="1" t="s">
        <v>36</v>
      </c>
      <c r="D4554" s="1">
        <v>657</v>
      </c>
      <c r="E4554" s="1">
        <v>539080</v>
      </c>
      <c r="F4554" s="5">
        <v>43787</v>
      </c>
      <c r="G4554" s="5">
        <v>43910</v>
      </c>
      <c r="H4554" s="1">
        <f t="shared" ca="1" si="831"/>
        <v>123</v>
      </c>
      <c r="I4554" s="1" t="str">
        <f t="shared" ca="1" si="832"/>
        <v>No</v>
      </c>
      <c r="J4554" s="1" t="s">
        <v>226</v>
      </c>
      <c r="K4554" s="1" t="s">
        <v>227</v>
      </c>
      <c r="L4554" s="1"/>
      <c r="M4554" s="1" t="s">
        <v>228</v>
      </c>
      <c r="N4554" s="1"/>
      <c r="O4554" s="1" t="s">
        <v>229</v>
      </c>
      <c r="P4554" s="1"/>
      <c r="Q4554" s="1">
        <v>24</v>
      </c>
      <c r="R4554" s="1" t="str">
        <f t="shared" si="830"/>
        <v>0</v>
      </c>
      <c r="S4554" s="1">
        <v>24</v>
      </c>
      <c r="T4554" s="1">
        <f t="shared" si="834"/>
        <v>24</v>
      </c>
      <c r="U4554" s="1" t="s">
        <v>41</v>
      </c>
      <c r="V4554" s="1"/>
      <c r="W4554" s="1"/>
      <c r="X4554" s="1"/>
      <c r="Y4554" s="1"/>
      <c r="Z4554" s="1"/>
      <c r="AA4554" s="1"/>
      <c r="AB4554" s="1"/>
      <c r="AC4554" s="1"/>
      <c r="AD4554" s="1"/>
      <c r="AE4554" s="1"/>
      <c r="AF4554" s="1"/>
      <c r="AG4554" s="1"/>
      <c r="AH4554" s="1"/>
      <c r="AI4554" s="1"/>
      <c r="AJ4554" s="1"/>
      <c r="AK4554" s="1"/>
      <c r="AL4554" s="1"/>
      <c r="AM4554" s="1"/>
      <c r="AN4554" s="1"/>
      <c r="AO4554" s="1" t="s">
        <v>1801</v>
      </c>
    </row>
    <row r="4555" spans="1:41">
      <c r="A4555" s="1" t="s">
        <v>1852</v>
      </c>
      <c r="B4555" s="1" t="s">
        <v>1853</v>
      </c>
      <c r="C4555" s="1" t="s">
        <v>36</v>
      </c>
      <c r="D4555" s="1">
        <v>1329</v>
      </c>
      <c r="E4555" s="1">
        <v>1920736</v>
      </c>
      <c r="F4555" s="5">
        <v>43880</v>
      </c>
      <c r="G4555" s="1"/>
      <c r="H4555" s="1">
        <f t="shared" ca="1" si="831"/>
        <v>224</v>
      </c>
      <c r="I4555" s="1" t="str">
        <f t="shared" ca="1" si="832"/>
        <v>No</v>
      </c>
      <c r="J4555" s="1" t="s">
        <v>250</v>
      </c>
      <c r="K4555" s="1" t="s">
        <v>251</v>
      </c>
      <c r="L4555" s="1" t="s">
        <v>399</v>
      </c>
      <c r="M4555" s="1" t="s">
        <v>253</v>
      </c>
      <c r="N4555" s="1"/>
      <c r="O4555" s="1"/>
      <c r="P4555" s="1"/>
      <c r="Q4555" s="1"/>
      <c r="R4555" s="1" t="str">
        <f t="shared" si="830"/>
        <v>0</v>
      </c>
      <c r="S4555" s="1" t="str">
        <f>IF(ISBLANK(Q4555)=TRUE,"80",Q4555)</f>
        <v>80</v>
      </c>
      <c r="T4555" s="1">
        <f t="shared" si="834"/>
        <v>80</v>
      </c>
      <c r="U4555" s="1" t="s">
        <v>41</v>
      </c>
      <c r="V4555" s="1"/>
      <c r="W4555" s="1" t="s">
        <v>400</v>
      </c>
      <c r="X4555" s="1"/>
      <c r="Y4555" s="1"/>
      <c r="Z4555" s="1"/>
      <c r="AA4555" s="1"/>
      <c r="AB4555" s="1"/>
      <c r="AC4555" s="1"/>
      <c r="AD4555" s="1"/>
      <c r="AE4555" s="1"/>
      <c r="AF4555" s="1"/>
      <c r="AG4555" s="1"/>
      <c r="AH4555" s="1"/>
      <c r="AI4555" s="1"/>
      <c r="AJ4555" s="1" t="s">
        <v>49</v>
      </c>
      <c r="AK4555" s="1"/>
      <c r="AL4555" s="1"/>
      <c r="AM4555" s="1"/>
      <c r="AN4555" s="1"/>
      <c r="AO4555" s="1" t="s">
        <v>1023</v>
      </c>
    </row>
    <row r="4556" spans="1:41">
      <c r="A4556" s="1" t="s">
        <v>1881</v>
      </c>
      <c r="B4556" s="1" t="s">
        <v>1882</v>
      </c>
      <c r="C4556" s="1" t="s">
        <v>36</v>
      </c>
      <c r="D4556" s="1">
        <v>4311</v>
      </c>
      <c r="E4556" s="1">
        <v>4212808</v>
      </c>
      <c r="F4556" s="5">
        <v>43859</v>
      </c>
      <c r="G4556" s="5">
        <v>44013</v>
      </c>
      <c r="H4556" s="1">
        <f t="shared" ca="1" si="831"/>
        <v>154</v>
      </c>
      <c r="I4556" s="1" t="str">
        <f t="shared" ca="1" si="832"/>
        <v>No</v>
      </c>
      <c r="J4556" s="1" t="s">
        <v>226</v>
      </c>
      <c r="K4556" s="1" t="s">
        <v>227</v>
      </c>
      <c r="L4556" s="1"/>
      <c r="M4556" s="1" t="s">
        <v>228</v>
      </c>
      <c r="N4556" s="1"/>
      <c r="O4556" s="1" t="s">
        <v>229</v>
      </c>
      <c r="P4556" s="1"/>
      <c r="Q4556" s="1">
        <v>24</v>
      </c>
      <c r="R4556" s="1" t="str">
        <f t="shared" si="830"/>
        <v>0</v>
      </c>
      <c r="S4556" s="1">
        <v>24</v>
      </c>
      <c r="T4556" s="1">
        <f t="shared" si="834"/>
        <v>24</v>
      </c>
      <c r="U4556" s="1" t="s">
        <v>41</v>
      </c>
      <c r="V4556" s="1"/>
      <c r="W4556" s="1"/>
      <c r="X4556" s="1"/>
      <c r="Y4556" s="1"/>
      <c r="Z4556" s="1"/>
      <c r="AA4556" s="1"/>
      <c r="AB4556" s="1"/>
      <c r="AC4556" s="1"/>
      <c r="AD4556" s="1"/>
      <c r="AE4556" s="1"/>
      <c r="AF4556" s="1"/>
      <c r="AG4556" s="1"/>
      <c r="AH4556" s="1"/>
      <c r="AI4556" s="1"/>
      <c r="AJ4556" s="1"/>
      <c r="AK4556" s="1"/>
      <c r="AL4556" s="1"/>
      <c r="AM4556" s="1"/>
      <c r="AN4556" s="1"/>
      <c r="AO4556" s="1"/>
    </row>
    <row r="4557" spans="1:41">
      <c r="A4557" s="1" t="s">
        <v>1909</v>
      </c>
      <c r="B4557" s="1" t="s">
        <v>1910</v>
      </c>
      <c r="C4557" s="1" t="s">
        <v>36</v>
      </c>
      <c r="D4557" s="1">
        <v>526</v>
      </c>
      <c r="E4557" s="1">
        <v>522626</v>
      </c>
      <c r="F4557" s="5">
        <v>43928</v>
      </c>
      <c r="G4557" s="1"/>
      <c r="H4557" s="1">
        <f t="shared" ca="1" si="831"/>
        <v>176</v>
      </c>
      <c r="I4557" s="1" t="str">
        <f t="shared" ca="1" si="832"/>
        <v>No</v>
      </c>
      <c r="J4557" s="1" t="s">
        <v>1911</v>
      </c>
      <c r="K4557" s="1" t="s">
        <v>46</v>
      </c>
      <c r="L4557" s="1"/>
      <c r="M4557" s="1" t="s">
        <v>1911</v>
      </c>
      <c r="N4557" s="1"/>
      <c r="O4557" s="1" t="s">
        <v>1448</v>
      </c>
      <c r="P4557" s="1"/>
      <c r="Q4557" s="1">
        <v>35</v>
      </c>
      <c r="R4557" s="1" t="str">
        <f t="shared" si="830"/>
        <v>0</v>
      </c>
      <c r="S4557" s="1">
        <v>35</v>
      </c>
      <c r="T4557" s="1">
        <f t="shared" si="834"/>
        <v>35</v>
      </c>
      <c r="U4557" s="1" t="s">
        <v>41</v>
      </c>
      <c r="V4557" s="1"/>
      <c r="W4557" s="1"/>
      <c r="X4557" s="1"/>
      <c r="Y4557" s="1"/>
      <c r="Z4557" s="1"/>
      <c r="AA4557" s="1"/>
      <c r="AB4557" s="1"/>
      <c r="AC4557" s="1"/>
      <c r="AD4557" s="1"/>
      <c r="AE4557" s="1"/>
      <c r="AF4557" s="1"/>
      <c r="AG4557" s="1"/>
      <c r="AH4557" s="1"/>
      <c r="AI4557" s="1"/>
      <c r="AJ4557" s="1"/>
      <c r="AK4557" s="1" t="s">
        <v>76</v>
      </c>
      <c r="AL4557" s="1"/>
      <c r="AM4557" s="1"/>
      <c r="AN4557" s="1"/>
      <c r="AO4557" s="1" t="s">
        <v>1912</v>
      </c>
    </row>
    <row r="4558" spans="1:41">
      <c r="A4558" s="1" t="s">
        <v>1929</v>
      </c>
      <c r="B4558" s="1" t="s">
        <v>1930</v>
      </c>
      <c r="C4558" s="1" t="s">
        <v>36</v>
      </c>
      <c r="D4558" s="1">
        <v>41</v>
      </c>
      <c r="E4558" s="1">
        <v>27956</v>
      </c>
      <c r="F4558" s="5">
        <v>44033</v>
      </c>
      <c r="G4558" s="5">
        <v>44054</v>
      </c>
      <c r="H4558" s="1">
        <f t="shared" ca="1" si="831"/>
        <v>21</v>
      </c>
      <c r="I4558" s="1" t="str">
        <f t="shared" ca="1" si="832"/>
        <v>No</v>
      </c>
      <c r="J4558" s="1" t="s">
        <v>171</v>
      </c>
      <c r="K4558" s="1" t="s">
        <v>46</v>
      </c>
      <c r="L4558" s="1" t="s">
        <v>576</v>
      </c>
      <c r="M4558" s="1" t="s">
        <v>577</v>
      </c>
      <c r="N4558" s="1"/>
      <c r="O4558" s="1"/>
      <c r="P4558" s="1"/>
      <c r="Q4558" s="1"/>
      <c r="R4558" s="1" t="str">
        <f t="shared" si="830"/>
        <v>0</v>
      </c>
      <c r="S4558" s="1" t="str">
        <f>IF(ISBLANK(Q4558)=TRUE,"80",Q4558)</f>
        <v>80</v>
      </c>
      <c r="T4558" s="1">
        <f t="shared" si="834"/>
        <v>80</v>
      </c>
      <c r="U4558" s="1" t="s">
        <v>41</v>
      </c>
      <c r="V4558" s="1" t="s">
        <v>1931</v>
      </c>
      <c r="W4558" s="1"/>
      <c r="X4558" s="1"/>
      <c r="Y4558" s="1"/>
      <c r="Z4558" s="1"/>
      <c r="AA4558" s="1"/>
      <c r="AB4558" s="1"/>
      <c r="AC4558" s="1"/>
      <c r="AD4558" s="1"/>
      <c r="AE4558" s="1"/>
      <c r="AF4558" s="1"/>
      <c r="AG4558" s="1"/>
      <c r="AH4558" s="1" t="s">
        <v>579</v>
      </c>
      <c r="AI4558" s="1"/>
      <c r="AJ4558" s="1" t="s">
        <v>49</v>
      </c>
      <c r="AK4558" s="1"/>
      <c r="AL4558" s="1"/>
      <c r="AM4558" s="1"/>
      <c r="AN4558" s="1"/>
      <c r="AO4558" s="1" t="s">
        <v>1932</v>
      </c>
    </row>
    <row r="4559" spans="1:41">
      <c r="A4559" s="1" t="s">
        <v>1942</v>
      </c>
      <c r="B4559" s="1" t="s">
        <v>1800</v>
      </c>
      <c r="C4559" s="1" t="s">
        <v>36</v>
      </c>
      <c r="D4559" s="1">
        <v>12613</v>
      </c>
      <c r="E4559" s="1">
        <v>1318907</v>
      </c>
      <c r="F4559" s="5">
        <v>43787</v>
      </c>
      <c r="G4559" s="5">
        <v>44013</v>
      </c>
      <c r="H4559" s="1">
        <f t="shared" ca="1" si="831"/>
        <v>226</v>
      </c>
      <c r="I4559" s="1" t="str">
        <f t="shared" ca="1" si="832"/>
        <v>No</v>
      </c>
      <c r="J4559" s="1" t="s">
        <v>226</v>
      </c>
      <c r="K4559" s="1" t="s">
        <v>227</v>
      </c>
      <c r="L4559" s="1"/>
      <c r="M4559" s="1" t="s">
        <v>228</v>
      </c>
      <c r="N4559" s="1"/>
      <c r="O4559" s="1" t="s">
        <v>229</v>
      </c>
      <c r="P4559" s="1"/>
      <c r="Q4559" s="1">
        <v>24</v>
      </c>
      <c r="R4559" s="1" t="str">
        <f t="shared" si="830"/>
        <v>0</v>
      </c>
      <c r="S4559" s="1">
        <v>24</v>
      </c>
      <c r="T4559" s="1">
        <f t="shared" si="834"/>
        <v>24</v>
      </c>
      <c r="U4559" s="1" t="s">
        <v>41</v>
      </c>
      <c r="V4559" s="1"/>
      <c r="W4559" s="1"/>
      <c r="X4559" s="1"/>
      <c r="Y4559" s="1"/>
      <c r="Z4559" s="1"/>
      <c r="AA4559" s="1"/>
      <c r="AB4559" s="1"/>
      <c r="AC4559" s="1"/>
      <c r="AD4559" s="1"/>
      <c r="AE4559" s="1"/>
      <c r="AF4559" s="1"/>
      <c r="AG4559" s="1"/>
      <c r="AH4559" s="1"/>
      <c r="AI4559" s="1"/>
      <c r="AJ4559" s="1"/>
      <c r="AK4559" s="1"/>
      <c r="AL4559" s="1"/>
      <c r="AM4559" s="1"/>
      <c r="AN4559" s="1"/>
      <c r="AO4559" s="1" t="s">
        <v>1943</v>
      </c>
    </row>
    <row r="4560" spans="1:41">
      <c r="A4560" s="1" t="s">
        <v>2003</v>
      </c>
      <c r="B4560" s="1" t="s">
        <v>426</v>
      </c>
      <c r="C4560" s="1" t="s">
        <v>36</v>
      </c>
      <c r="D4560" s="1">
        <v>10148</v>
      </c>
      <c r="E4560" s="1">
        <v>9088100</v>
      </c>
      <c r="F4560" s="5">
        <v>43859</v>
      </c>
      <c r="G4560" s="5">
        <v>43922</v>
      </c>
      <c r="H4560" s="1">
        <f t="shared" ca="1" si="831"/>
        <v>63</v>
      </c>
      <c r="I4560" s="1" t="str">
        <f t="shared" ca="1" si="832"/>
        <v>No</v>
      </c>
      <c r="J4560" s="1" t="s">
        <v>226</v>
      </c>
      <c r="K4560" s="1" t="s">
        <v>227</v>
      </c>
      <c r="L4560" s="1"/>
      <c r="M4560" s="1" t="s">
        <v>228</v>
      </c>
      <c r="N4560" s="1"/>
      <c r="O4560" s="1" t="s">
        <v>229</v>
      </c>
      <c r="P4560" s="1"/>
      <c r="Q4560" s="1">
        <v>24</v>
      </c>
      <c r="R4560" s="1" t="str">
        <f t="shared" si="830"/>
        <v>0</v>
      </c>
      <c r="S4560" s="1">
        <v>24</v>
      </c>
      <c r="T4560" s="1">
        <f t="shared" si="834"/>
        <v>24</v>
      </c>
      <c r="U4560" s="1" t="s">
        <v>41</v>
      </c>
      <c r="V4560" s="1"/>
      <c r="W4560" s="1"/>
      <c r="X4560" s="1"/>
      <c r="Y4560" s="1"/>
      <c r="Z4560" s="1"/>
      <c r="AA4560" s="1"/>
      <c r="AB4560" s="1"/>
      <c r="AC4560" s="1"/>
      <c r="AD4560" s="1"/>
      <c r="AE4560" s="1"/>
      <c r="AF4560" s="1"/>
      <c r="AG4560" s="1"/>
      <c r="AH4560" s="1"/>
      <c r="AI4560" s="1"/>
      <c r="AJ4560" s="1"/>
      <c r="AK4560" s="1"/>
      <c r="AL4560" s="1"/>
      <c r="AM4560" s="1"/>
      <c r="AN4560" s="1"/>
      <c r="AO4560" s="1" t="s">
        <v>427</v>
      </c>
    </row>
    <row r="4561" spans="1:41">
      <c r="A4561" s="1" t="s">
        <v>2019</v>
      </c>
      <c r="B4561" s="1" t="s">
        <v>996</v>
      </c>
      <c r="C4561" s="1" t="s">
        <v>102</v>
      </c>
      <c r="D4561" s="1">
        <v>134</v>
      </c>
      <c r="E4561" s="1">
        <v>46653</v>
      </c>
      <c r="F4561" s="5">
        <v>43850</v>
      </c>
      <c r="G4561" s="5">
        <v>43858</v>
      </c>
      <c r="H4561" s="1">
        <f t="shared" ca="1" si="831"/>
        <v>8</v>
      </c>
      <c r="I4561" s="1" t="str">
        <f t="shared" ca="1" si="832"/>
        <v>No</v>
      </c>
      <c r="J4561" s="1" t="s">
        <v>997</v>
      </c>
      <c r="K4561" s="1" t="s">
        <v>998</v>
      </c>
      <c r="L4561" s="1" t="s">
        <v>999</v>
      </c>
      <c r="M4561" s="1" t="s">
        <v>1000</v>
      </c>
      <c r="N4561" s="1"/>
      <c r="O4561" s="1"/>
      <c r="P4561" s="1"/>
      <c r="Q4561" s="1"/>
      <c r="R4561" s="1" t="str">
        <f t="shared" si="830"/>
        <v>0</v>
      </c>
      <c r="S4561" s="1" t="str">
        <f>IF(ISBLANK(Q4561)=TRUE,"80",Q4561)</f>
        <v>80</v>
      </c>
      <c r="T4561" s="1">
        <f t="shared" si="834"/>
        <v>80</v>
      </c>
      <c r="U4561" s="1" t="s">
        <v>107</v>
      </c>
      <c r="V4561" s="1"/>
      <c r="W4561" s="1"/>
      <c r="X4561" s="1"/>
      <c r="Y4561" s="1"/>
      <c r="Z4561" s="1"/>
      <c r="AA4561" s="1"/>
      <c r="AB4561" s="1"/>
      <c r="AC4561" s="1"/>
      <c r="AD4561" s="1"/>
      <c r="AE4561" s="1"/>
      <c r="AF4561" s="1"/>
      <c r="AG4561" s="1"/>
      <c r="AH4561" s="1"/>
      <c r="AI4561" s="1"/>
      <c r="AJ4561" s="1"/>
      <c r="AK4561" s="1"/>
      <c r="AL4561" s="1"/>
      <c r="AM4561" s="1"/>
      <c r="AN4561" s="1"/>
      <c r="AO4561" s="1" t="s">
        <v>2020</v>
      </c>
    </row>
    <row r="4562" spans="1:41">
      <c r="A4562" s="1" t="s">
        <v>2029</v>
      </c>
      <c r="B4562" s="1" t="s">
        <v>1882</v>
      </c>
      <c r="C4562" s="1" t="s">
        <v>36</v>
      </c>
      <c r="D4562" s="1">
        <v>3769</v>
      </c>
      <c r="E4562" s="1">
        <v>3919842</v>
      </c>
      <c r="F4562" s="5">
        <v>43859</v>
      </c>
      <c r="G4562" s="5">
        <v>44013</v>
      </c>
      <c r="H4562" s="1">
        <f t="shared" ca="1" si="831"/>
        <v>154</v>
      </c>
      <c r="I4562" s="1" t="str">
        <f t="shared" ca="1" si="832"/>
        <v>No</v>
      </c>
      <c r="J4562" s="1" t="s">
        <v>226</v>
      </c>
      <c r="K4562" s="1" t="s">
        <v>227</v>
      </c>
      <c r="L4562" s="1"/>
      <c r="M4562" s="1" t="s">
        <v>228</v>
      </c>
      <c r="N4562" s="1"/>
      <c r="O4562" s="1" t="s">
        <v>229</v>
      </c>
      <c r="P4562" s="1"/>
      <c r="Q4562" s="1">
        <v>24</v>
      </c>
      <c r="R4562" s="1" t="str">
        <f t="shared" si="830"/>
        <v>0</v>
      </c>
      <c r="S4562" s="1">
        <v>24</v>
      </c>
      <c r="T4562" s="1">
        <f t="shared" si="834"/>
        <v>24</v>
      </c>
      <c r="U4562" s="1" t="s">
        <v>41</v>
      </c>
      <c r="V4562" s="1"/>
      <c r="W4562" s="1"/>
      <c r="X4562" s="1"/>
      <c r="Y4562" s="1"/>
      <c r="Z4562" s="1"/>
      <c r="AA4562" s="1"/>
      <c r="AB4562" s="1"/>
      <c r="AC4562" s="1"/>
      <c r="AD4562" s="1"/>
      <c r="AE4562" s="1"/>
      <c r="AF4562" s="1"/>
      <c r="AG4562" s="1"/>
      <c r="AH4562" s="1"/>
      <c r="AI4562" s="1"/>
      <c r="AJ4562" s="1"/>
      <c r="AK4562" s="1"/>
      <c r="AL4562" s="1"/>
      <c r="AM4562" s="1"/>
      <c r="AN4562" s="1"/>
      <c r="AO4562" s="1"/>
    </row>
    <row r="4563" spans="1:41">
      <c r="A4563" s="1" t="s">
        <v>2036</v>
      </c>
      <c r="B4563" s="1" t="s">
        <v>2037</v>
      </c>
      <c r="C4563" s="1" t="s">
        <v>325</v>
      </c>
      <c r="D4563" s="1">
        <v>100</v>
      </c>
      <c r="E4563" s="1">
        <v>57327</v>
      </c>
      <c r="F4563" s="5">
        <v>44026</v>
      </c>
      <c r="G4563" s="5">
        <v>44033</v>
      </c>
      <c r="H4563" s="1">
        <f t="shared" ca="1" si="831"/>
        <v>7</v>
      </c>
      <c r="I4563" s="1" t="str">
        <f t="shared" ca="1" si="832"/>
        <v>No</v>
      </c>
      <c r="J4563" s="1" t="s">
        <v>2038</v>
      </c>
      <c r="K4563" s="1" t="s">
        <v>2039</v>
      </c>
      <c r="L4563" s="1" t="s">
        <v>2038</v>
      </c>
      <c r="M4563" s="1" t="s">
        <v>2038</v>
      </c>
      <c r="N4563" s="1"/>
      <c r="O4563" s="1"/>
      <c r="P4563" s="1"/>
      <c r="Q4563" s="1"/>
      <c r="R4563" s="1" t="str">
        <f t="shared" si="830"/>
        <v>0</v>
      </c>
      <c r="S4563" s="1" t="str">
        <f>IF(ISBLANK(Q4563)=TRUE,"80",Q4563)</f>
        <v>80</v>
      </c>
      <c r="T4563" s="1">
        <f t="shared" si="834"/>
        <v>80</v>
      </c>
      <c r="U4563" s="1" t="s">
        <v>523</v>
      </c>
      <c r="V4563" s="1"/>
      <c r="W4563" s="1"/>
      <c r="X4563" s="1"/>
      <c r="Y4563" s="1"/>
      <c r="Z4563" s="1" t="s">
        <v>2040</v>
      </c>
      <c r="AA4563" s="1"/>
      <c r="AB4563" s="1"/>
      <c r="AC4563" s="1"/>
      <c r="AD4563" s="1"/>
      <c r="AE4563" s="1"/>
      <c r="AF4563" s="1"/>
      <c r="AG4563" s="1"/>
      <c r="AH4563" s="1"/>
      <c r="AI4563" s="1"/>
      <c r="AJ4563" s="1" t="s">
        <v>49</v>
      </c>
      <c r="AK4563" s="1"/>
      <c r="AL4563" s="1"/>
      <c r="AM4563" s="1"/>
      <c r="AN4563" s="1"/>
      <c r="AO4563" s="1" t="s">
        <v>2041</v>
      </c>
    </row>
    <row r="4564" spans="1:41">
      <c r="A4564" s="1" t="s">
        <v>2053</v>
      </c>
      <c r="B4564" s="1" t="s">
        <v>2054</v>
      </c>
      <c r="C4564" s="1" t="s">
        <v>36</v>
      </c>
      <c r="D4564" s="1">
        <v>24</v>
      </c>
      <c r="E4564" s="1">
        <v>17618</v>
      </c>
      <c r="F4564" s="5">
        <v>43976</v>
      </c>
      <c r="G4564" s="5">
        <v>43980</v>
      </c>
      <c r="H4564" s="1">
        <f t="shared" ca="1" si="831"/>
        <v>4</v>
      </c>
      <c r="I4564" s="1" t="str">
        <f t="shared" ca="1" si="832"/>
        <v>No</v>
      </c>
      <c r="J4564" s="1" t="s">
        <v>2023</v>
      </c>
      <c r="K4564" s="1" t="s">
        <v>2024</v>
      </c>
      <c r="L4564" s="1"/>
      <c r="M4564" s="1" t="s">
        <v>2025</v>
      </c>
      <c r="N4564" s="1" t="s">
        <v>337</v>
      </c>
      <c r="O4564" s="1" t="s">
        <v>40</v>
      </c>
      <c r="P4564" s="1"/>
      <c r="Q4564" s="1">
        <v>17</v>
      </c>
      <c r="R4564" s="1" t="str">
        <f t="shared" si="830"/>
        <v>0</v>
      </c>
      <c r="S4564" s="1">
        <v>17</v>
      </c>
      <c r="T4564" s="1">
        <f t="shared" si="834"/>
        <v>17</v>
      </c>
      <c r="U4564" s="1" t="s">
        <v>57</v>
      </c>
      <c r="V4564" s="1"/>
      <c r="W4564" s="1"/>
      <c r="X4564" s="1"/>
      <c r="Y4564" s="1"/>
      <c r="Z4564" s="1"/>
      <c r="AA4564" s="1"/>
      <c r="AB4564" s="1"/>
      <c r="AC4564" s="1"/>
      <c r="AD4564" s="1"/>
      <c r="AE4564" s="1"/>
      <c r="AF4564" s="1"/>
      <c r="AG4564" s="1"/>
      <c r="AH4564" s="1"/>
      <c r="AI4564" s="1"/>
      <c r="AJ4564" s="1" t="s">
        <v>49</v>
      </c>
      <c r="AK4564" s="1" t="s">
        <v>534</v>
      </c>
      <c r="AL4564" s="1"/>
      <c r="AM4564" s="1"/>
      <c r="AN4564" s="1"/>
      <c r="AO4564" s="1" t="s">
        <v>2055</v>
      </c>
    </row>
    <row r="4565" spans="1:41">
      <c r="A4565" s="1" t="s">
        <v>2128</v>
      </c>
      <c r="B4565" s="1" t="s">
        <v>2129</v>
      </c>
      <c r="C4565" s="1" t="s">
        <v>36</v>
      </c>
      <c r="D4565" s="1">
        <v>1723</v>
      </c>
      <c r="E4565" s="1">
        <v>2575438</v>
      </c>
      <c r="F4565" s="5">
        <v>43899</v>
      </c>
      <c r="G4565" s="5">
        <v>44013</v>
      </c>
      <c r="H4565" s="1">
        <f t="shared" ca="1" si="831"/>
        <v>114</v>
      </c>
      <c r="I4565" s="1" t="str">
        <f t="shared" ca="1" si="832"/>
        <v>No</v>
      </c>
      <c r="J4565" s="1" t="s">
        <v>226</v>
      </c>
      <c r="K4565" s="1" t="s">
        <v>227</v>
      </c>
      <c r="L4565" s="1"/>
      <c r="M4565" s="1" t="s">
        <v>228</v>
      </c>
      <c r="N4565" s="1"/>
      <c r="O4565" s="1" t="s">
        <v>229</v>
      </c>
      <c r="P4565" s="1"/>
      <c r="Q4565" s="1">
        <v>24</v>
      </c>
      <c r="R4565" s="1" t="str">
        <f t="shared" si="830"/>
        <v>0</v>
      </c>
      <c r="S4565" s="1">
        <v>24</v>
      </c>
      <c r="T4565" s="1">
        <f t="shared" si="834"/>
        <v>24</v>
      </c>
      <c r="U4565" s="1" t="s">
        <v>41</v>
      </c>
      <c r="V4565" s="1"/>
      <c r="W4565" s="1"/>
      <c r="X4565" s="1"/>
      <c r="Y4565" s="1"/>
      <c r="Z4565" s="1"/>
      <c r="AA4565" s="1"/>
      <c r="AB4565" s="1"/>
      <c r="AC4565" s="1"/>
      <c r="AD4565" s="1"/>
      <c r="AE4565" s="1"/>
      <c r="AF4565" s="1"/>
      <c r="AG4565" s="1"/>
      <c r="AH4565" s="1"/>
      <c r="AI4565" s="1"/>
      <c r="AJ4565" s="1"/>
      <c r="AK4565" s="1"/>
      <c r="AL4565" s="1"/>
      <c r="AM4565" s="1"/>
      <c r="AN4565" s="1"/>
      <c r="AO4565" s="1" t="s">
        <v>2130</v>
      </c>
    </row>
    <row r="4566" spans="1:41">
      <c r="A4566" s="1" t="s">
        <v>2131</v>
      </c>
      <c r="B4566" s="1" t="s">
        <v>2132</v>
      </c>
      <c r="C4566" s="1" t="s">
        <v>36</v>
      </c>
      <c r="D4566" s="1">
        <v>7200</v>
      </c>
      <c r="E4566" s="1">
        <v>754222</v>
      </c>
      <c r="F4566" s="5">
        <v>43859</v>
      </c>
      <c r="G4566" s="5">
        <v>43890</v>
      </c>
      <c r="H4566" s="1">
        <f t="shared" ca="1" si="831"/>
        <v>31</v>
      </c>
      <c r="I4566" s="1" t="str">
        <f t="shared" ca="1" si="832"/>
        <v>No</v>
      </c>
      <c r="J4566" s="1" t="s">
        <v>226</v>
      </c>
      <c r="K4566" s="1" t="s">
        <v>227</v>
      </c>
      <c r="L4566" s="1"/>
      <c r="M4566" s="1" t="s">
        <v>228</v>
      </c>
      <c r="N4566" s="1"/>
      <c r="O4566" s="1" t="s">
        <v>229</v>
      </c>
      <c r="P4566" s="1"/>
      <c r="Q4566" s="1">
        <v>24</v>
      </c>
      <c r="R4566" s="1" t="str">
        <f t="shared" si="830"/>
        <v>0</v>
      </c>
      <c r="S4566" s="1">
        <v>24</v>
      </c>
      <c r="T4566" s="1">
        <f t="shared" si="834"/>
        <v>24</v>
      </c>
      <c r="U4566" s="1" t="s">
        <v>41</v>
      </c>
      <c r="V4566" s="1"/>
      <c r="W4566" s="1"/>
      <c r="X4566" s="1"/>
      <c r="Y4566" s="1"/>
      <c r="Z4566" s="1"/>
      <c r="AA4566" s="1"/>
      <c r="AB4566" s="1"/>
      <c r="AC4566" s="1"/>
      <c r="AD4566" s="1"/>
      <c r="AE4566" s="1"/>
      <c r="AF4566" s="1"/>
      <c r="AG4566" s="1"/>
      <c r="AH4566" s="1"/>
      <c r="AI4566" s="1"/>
      <c r="AJ4566" s="1"/>
      <c r="AK4566" s="1"/>
      <c r="AL4566" s="1"/>
      <c r="AM4566" s="1"/>
      <c r="AN4566" s="1"/>
      <c r="AO4566" s="1" t="s">
        <v>2133</v>
      </c>
    </row>
    <row r="4567" spans="1:41">
      <c r="A4567" s="1" t="s">
        <v>2134</v>
      </c>
      <c r="B4567" s="1" t="s">
        <v>2135</v>
      </c>
      <c r="C4567" s="1" t="s">
        <v>52</v>
      </c>
      <c r="D4567" s="1">
        <v>877</v>
      </c>
      <c r="E4567" s="1">
        <v>745044</v>
      </c>
      <c r="F4567" s="5">
        <v>43950</v>
      </c>
      <c r="G4567" s="5">
        <v>43952</v>
      </c>
      <c r="H4567" s="1">
        <f t="shared" ca="1" si="831"/>
        <v>2</v>
      </c>
      <c r="I4567" s="1" t="str">
        <f t="shared" ca="1" si="832"/>
        <v>No</v>
      </c>
      <c r="J4567" s="1" t="s">
        <v>53</v>
      </c>
      <c r="K4567" s="1" t="s">
        <v>54</v>
      </c>
      <c r="L4567" s="1"/>
      <c r="M4567" s="1" t="s">
        <v>55</v>
      </c>
      <c r="N4567" s="1"/>
      <c r="O4567" s="1" t="s">
        <v>2136</v>
      </c>
      <c r="P4567" s="1"/>
      <c r="Q4567" s="1">
        <v>40</v>
      </c>
      <c r="R4567" s="1" t="str">
        <f t="shared" si="830"/>
        <v>0</v>
      </c>
      <c r="S4567" s="1">
        <v>40</v>
      </c>
      <c r="T4567" s="1">
        <f t="shared" si="834"/>
        <v>40</v>
      </c>
      <c r="U4567" s="1" t="s">
        <v>57</v>
      </c>
      <c r="V4567" s="1"/>
      <c r="W4567" s="1"/>
      <c r="X4567" s="1"/>
      <c r="Y4567" s="1"/>
      <c r="Z4567" s="1"/>
      <c r="AA4567" s="1"/>
      <c r="AB4567" s="1"/>
      <c r="AC4567" s="1"/>
      <c r="AD4567" s="1"/>
      <c r="AE4567" s="1"/>
      <c r="AF4567" s="1"/>
      <c r="AG4567" s="1"/>
      <c r="AH4567" s="1"/>
      <c r="AI4567" s="1"/>
      <c r="AJ4567" s="1" t="s">
        <v>49</v>
      </c>
      <c r="AK4567" s="1"/>
      <c r="AL4567" s="1"/>
      <c r="AM4567" s="1"/>
      <c r="AN4567" s="1"/>
      <c r="AO4567" s="1" t="s">
        <v>2137</v>
      </c>
    </row>
    <row r="4568" spans="1:41">
      <c r="A4568" s="1" t="s">
        <v>2160</v>
      </c>
      <c r="B4568" s="1" t="s">
        <v>676</v>
      </c>
      <c r="C4568" s="1" t="s">
        <v>36</v>
      </c>
      <c r="D4568" s="1">
        <v>619</v>
      </c>
      <c r="E4568" s="1">
        <v>935806</v>
      </c>
      <c r="F4568" s="5">
        <v>43899</v>
      </c>
      <c r="G4568" s="5">
        <v>44013</v>
      </c>
      <c r="H4568" s="1">
        <f t="shared" ca="1" si="831"/>
        <v>114</v>
      </c>
      <c r="I4568" s="1" t="str">
        <f t="shared" ca="1" si="832"/>
        <v>No</v>
      </c>
      <c r="J4568" s="1" t="s">
        <v>226</v>
      </c>
      <c r="K4568" s="1" t="s">
        <v>227</v>
      </c>
      <c r="L4568" s="1"/>
      <c r="M4568" s="1" t="s">
        <v>228</v>
      </c>
      <c r="N4568" s="1"/>
      <c r="O4568" s="1" t="s">
        <v>229</v>
      </c>
      <c r="P4568" s="1"/>
      <c r="Q4568" s="1">
        <v>24</v>
      </c>
      <c r="R4568" s="1" t="str">
        <f t="shared" si="830"/>
        <v>0</v>
      </c>
      <c r="S4568" s="1">
        <v>24</v>
      </c>
      <c r="T4568" s="1">
        <f t="shared" si="834"/>
        <v>24</v>
      </c>
      <c r="U4568" s="1" t="s">
        <v>41</v>
      </c>
      <c r="V4568" s="1"/>
      <c r="W4568" s="1"/>
      <c r="X4568" s="1"/>
      <c r="Y4568" s="1"/>
      <c r="Z4568" s="1"/>
      <c r="AA4568" s="1"/>
      <c r="AB4568" s="1"/>
      <c r="AC4568" s="1"/>
      <c r="AD4568" s="1"/>
      <c r="AE4568" s="1"/>
      <c r="AF4568" s="1"/>
      <c r="AG4568" s="1"/>
      <c r="AH4568" s="1"/>
      <c r="AI4568" s="1"/>
      <c r="AJ4568" s="1"/>
      <c r="AK4568" s="1"/>
      <c r="AL4568" s="1"/>
      <c r="AM4568" s="1"/>
      <c r="AN4568" s="1"/>
      <c r="AO4568" s="1" t="s">
        <v>677</v>
      </c>
    </row>
    <row r="4569" spans="1:41">
      <c r="A4569" s="1" t="s">
        <v>2169</v>
      </c>
      <c r="B4569" s="1" t="s">
        <v>2170</v>
      </c>
      <c r="C4569" s="1" t="s">
        <v>36</v>
      </c>
      <c r="D4569" s="1">
        <v>943</v>
      </c>
      <c r="E4569" s="1">
        <v>885945</v>
      </c>
      <c r="F4569" s="5">
        <v>43859</v>
      </c>
      <c r="G4569" s="5">
        <v>44013</v>
      </c>
      <c r="H4569" s="1">
        <f t="shared" ca="1" si="831"/>
        <v>154</v>
      </c>
      <c r="I4569" s="1" t="str">
        <f t="shared" ca="1" si="832"/>
        <v>No</v>
      </c>
      <c r="J4569" s="1" t="s">
        <v>226</v>
      </c>
      <c r="K4569" s="1" t="s">
        <v>227</v>
      </c>
      <c r="L4569" s="1"/>
      <c r="M4569" s="1" t="s">
        <v>228</v>
      </c>
      <c r="N4569" s="1"/>
      <c r="O4569" s="1" t="s">
        <v>229</v>
      </c>
      <c r="P4569" s="1"/>
      <c r="Q4569" s="1">
        <v>24</v>
      </c>
      <c r="R4569" s="1" t="str">
        <f t="shared" si="830"/>
        <v>0</v>
      </c>
      <c r="S4569" s="1">
        <v>24</v>
      </c>
      <c r="T4569" s="1">
        <f t="shared" si="834"/>
        <v>24</v>
      </c>
      <c r="U4569" s="1" t="s">
        <v>41</v>
      </c>
      <c r="V4569" s="1"/>
      <c r="W4569" s="1"/>
      <c r="X4569" s="1"/>
      <c r="Y4569" s="1"/>
      <c r="Z4569" s="1"/>
      <c r="AA4569" s="1"/>
      <c r="AB4569" s="1"/>
      <c r="AC4569" s="1"/>
      <c r="AD4569" s="1"/>
      <c r="AE4569" s="1"/>
      <c r="AF4569" s="1"/>
      <c r="AG4569" s="1"/>
      <c r="AH4569" s="1"/>
      <c r="AI4569" s="1"/>
      <c r="AJ4569" s="1"/>
      <c r="AK4569" s="1"/>
      <c r="AL4569" s="1"/>
      <c r="AM4569" s="1"/>
      <c r="AN4569" s="1"/>
      <c r="AO4569" s="1"/>
    </row>
    <row r="4570" spans="1:41">
      <c r="A4570" s="1" t="s">
        <v>2172</v>
      </c>
      <c r="B4570" s="1" t="s">
        <v>426</v>
      </c>
      <c r="C4570" s="1" t="s">
        <v>36</v>
      </c>
      <c r="D4570" s="1">
        <v>9750</v>
      </c>
      <c r="E4570" s="1">
        <v>7463899</v>
      </c>
      <c r="F4570" s="5">
        <v>43859</v>
      </c>
      <c r="G4570" s="5">
        <v>43922</v>
      </c>
      <c r="H4570" s="1">
        <f t="shared" ca="1" si="831"/>
        <v>63</v>
      </c>
      <c r="I4570" s="1" t="str">
        <f t="shared" ca="1" si="832"/>
        <v>No</v>
      </c>
      <c r="J4570" s="1" t="s">
        <v>226</v>
      </c>
      <c r="K4570" s="1" t="s">
        <v>227</v>
      </c>
      <c r="L4570" s="1"/>
      <c r="M4570" s="1" t="s">
        <v>228</v>
      </c>
      <c r="N4570" s="1"/>
      <c r="O4570" s="1" t="s">
        <v>229</v>
      </c>
      <c r="P4570" s="1"/>
      <c r="Q4570" s="1">
        <v>24</v>
      </c>
      <c r="R4570" s="1" t="str">
        <f t="shared" si="830"/>
        <v>0</v>
      </c>
      <c r="S4570" s="1">
        <v>24</v>
      </c>
      <c r="T4570" s="1">
        <f t="shared" si="834"/>
        <v>24</v>
      </c>
      <c r="U4570" s="1" t="s">
        <v>41</v>
      </c>
      <c r="V4570" s="1"/>
      <c r="W4570" s="1"/>
      <c r="X4570" s="1"/>
      <c r="Y4570" s="1"/>
      <c r="Z4570" s="1"/>
      <c r="AA4570" s="1"/>
      <c r="AB4570" s="1"/>
      <c r="AC4570" s="1"/>
      <c r="AD4570" s="1"/>
      <c r="AE4570" s="1"/>
      <c r="AF4570" s="1"/>
      <c r="AG4570" s="1"/>
      <c r="AH4570" s="1"/>
      <c r="AI4570" s="1"/>
      <c r="AJ4570" s="1"/>
      <c r="AK4570" s="1"/>
      <c r="AL4570" s="1"/>
      <c r="AM4570" s="1"/>
      <c r="AN4570" s="1"/>
      <c r="AO4570" s="1" t="s">
        <v>427</v>
      </c>
    </row>
    <row r="4571" spans="1:41">
      <c r="A4571" s="1" t="s">
        <v>2187</v>
      </c>
      <c r="B4571" s="1" t="s">
        <v>2188</v>
      </c>
      <c r="C4571" s="1" t="s">
        <v>36</v>
      </c>
      <c r="D4571" s="1">
        <v>26</v>
      </c>
      <c r="E4571" s="1">
        <v>5707</v>
      </c>
      <c r="F4571" s="5">
        <v>44069</v>
      </c>
      <c r="G4571" s="1"/>
      <c r="H4571" s="1">
        <f t="shared" ca="1" si="831"/>
        <v>35</v>
      </c>
      <c r="I4571" s="1" t="str">
        <f t="shared" ca="1" si="832"/>
        <v>No</v>
      </c>
      <c r="J4571" s="1" t="s">
        <v>1136</v>
      </c>
      <c r="K4571" s="1" t="s">
        <v>46</v>
      </c>
      <c r="L4571" s="1" t="s">
        <v>1137</v>
      </c>
      <c r="M4571" s="1" t="s">
        <v>1136</v>
      </c>
      <c r="N4571" s="1"/>
      <c r="O4571" s="1"/>
      <c r="P4571" s="1"/>
      <c r="Q4571" s="1"/>
      <c r="R4571" s="1" t="str">
        <f t="shared" si="830"/>
        <v>0</v>
      </c>
      <c r="S4571" s="1" t="str">
        <f t="shared" ref="S4571:S4574" si="835">IF(ISBLANK(Q4571)=TRUE,"80",Q4571)</f>
        <v>80</v>
      </c>
      <c r="T4571" s="1">
        <f t="shared" si="834"/>
        <v>80</v>
      </c>
      <c r="U4571" s="1" t="s">
        <v>41</v>
      </c>
      <c r="V4571" s="1"/>
      <c r="W4571" s="1"/>
      <c r="X4571" s="1"/>
      <c r="Y4571" s="1"/>
      <c r="Z4571" s="1"/>
      <c r="AA4571" s="1"/>
      <c r="AB4571" s="1"/>
      <c r="AC4571" s="1"/>
      <c r="AD4571" s="1"/>
      <c r="AE4571" s="1"/>
      <c r="AF4571" s="1"/>
      <c r="AG4571" s="1"/>
      <c r="AH4571" s="1"/>
      <c r="AI4571" s="1"/>
      <c r="AJ4571" s="1"/>
      <c r="AK4571" s="1"/>
      <c r="AL4571" s="1"/>
      <c r="AM4571" s="1"/>
      <c r="AN4571" s="1"/>
      <c r="AO4571" s="1" t="s">
        <v>1138</v>
      </c>
    </row>
    <row r="4572" spans="1:41">
      <c r="A4572" s="1" t="s">
        <v>2193</v>
      </c>
      <c r="B4572" s="1" t="s">
        <v>2194</v>
      </c>
      <c r="C4572" s="1" t="s">
        <v>36</v>
      </c>
      <c r="D4572" s="1">
        <v>150</v>
      </c>
      <c r="E4572" s="1">
        <v>142334</v>
      </c>
      <c r="F4572" s="5">
        <v>43967</v>
      </c>
      <c r="G4572" s="5">
        <v>43974</v>
      </c>
      <c r="H4572" s="1">
        <f t="shared" ca="1" si="831"/>
        <v>7</v>
      </c>
      <c r="I4572" s="1" t="str">
        <f t="shared" ca="1" si="832"/>
        <v>No</v>
      </c>
      <c r="J4572" s="1" t="s">
        <v>532</v>
      </c>
      <c r="K4572" s="1" t="s">
        <v>54</v>
      </c>
      <c r="L4572" s="1"/>
      <c r="M4572" s="1" t="s">
        <v>532</v>
      </c>
      <c r="N4572" s="1"/>
      <c r="O4572" s="1"/>
      <c r="P4572" s="1"/>
      <c r="Q4572" s="1"/>
      <c r="R4572" s="1" t="str">
        <f t="shared" si="830"/>
        <v>0</v>
      </c>
      <c r="S4572" s="1" t="str">
        <f t="shared" si="835"/>
        <v>80</v>
      </c>
      <c r="T4572" s="1">
        <f t="shared" si="834"/>
        <v>80</v>
      </c>
      <c r="U4572" s="1" t="s">
        <v>57</v>
      </c>
      <c r="V4572" s="1"/>
      <c r="W4572" s="1"/>
      <c r="X4572" s="1"/>
      <c r="Y4572" s="1"/>
      <c r="Z4572" s="1"/>
      <c r="AA4572" s="1"/>
      <c r="AB4572" s="1"/>
      <c r="AC4572" s="1"/>
      <c r="AD4572" s="1"/>
      <c r="AE4572" s="1"/>
      <c r="AF4572" s="1"/>
      <c r="AG4572" s="1"/>
      <c r="AH4572" s="1"/>
      <c r="AI4572" s="1"/>
      <c r="AJ4572" s="1" t="s">
        <v>49</v>
      </c>
      <c r="AK4572" s="1" t="s">
        <v>534</v>
      </c>
      <c r="AL4572" s="1"/>
      <c r="AM4572" s="1"/>
      <c r="AN4572" s="1"/>
      <c r="AO4572" s="1" t="s">
        <v>2195</v>
      </c>
    </row>
    <row r="4573" spans="1:41">
      <c r="A4573" s="1" t="s">
        <v>2205</v>
      </c>
      <c r="B4573" s="1" t="s">
        <v>2206</v>
      </c>
      <c r="C4573" s="1" t="s">
        <v>36</v>
      </c>
      <c r="D4573" s="1">
        <v>91</v>
      </c>
      <c r="E4573" s="1">
        <v>62048</v>
      </c>
      <c r="F4573" s="5">
        <v>44033</v>
      </c>
      <c r="G4573" s="5">
        <v>44054</v>
      </c>
      <c r="H4573" s="1">
        <f t="shared" ca="1" si="831"/>
        <v>21</v>
      </c>
      <c r="I4573" s="1" t="str">
        <f t="shared" ca="1" si="832"/>
        <v>No</v>
      </c>
      <c r="J4573" s="1" t="s">
        <v>171</v>
      </c>
      <c r="K4573" s="1" t="s">
        <v>46</v>
      </c>
      <c r="L4573" s="1" t="s">
        <v>576</v>
      </c>
      <c r="M4573" s="1" t="s">
        <v>577</v>
      </c>
      <c r="N4573" s="1"/>
      <c r="O4573" s="1"/>
      <c r="P4573" s="1"/>
      <c r="Q4573" s="1"/>
      <c r="R4573" s="1" t="str">
        <f t="shared" si="830"/>
        <v>0</v>
      </c>
      <c r="S4573" s="1" t="str">
        <f t="shared" si="835"/>
        <v>80</v>
      </c>
      <c r="T4573" s="1">
        <f t="shared" si="834"/>
        <v>80</v>
      </c>
      <c r="U4573" s="1" t="s">
        <v>41</v>
      </c>
      <c r="V4573" s="1" t="s">
        <v>1931</v>
      </c>
      <c r="W4573" s="1"/>
      <c r="X4573" s="1"/>
      <c r="Y4573" s="1"/>
      <c r="Z4573" s="1"/>
      <c r="AA4573" s="1"/>
      <c r="AB4573" s="1"/>
      <c r="AC4573" s="1"/>
      <c r="AD4573" s="1"/>
      <c r="AE4573" s="1"/>
      <c r="AF4573" s="1"/>
      <c r="AG4573" s="1"/>
      <c r="AH4573" s="1" t="s">
        <v>579</v>
      </c>
      <c r="AI4573" s="1"/>
      <c r="AJ4573" s="1" t="s">
        <v>49</v>
      </c>
      <c r="AK4573" s="1"/>
      <c r="AL4573" s="1"/>
      <c r="AM4573" s="1"/>
      <c r="AN4573" s="1"/>
      <c r="AO4573" s="1" t="s">
        <v>1932</v>
      </c>
    </row>
    <row r="4574" spans="1:41">
      <c r="A4574" s="1" t="s">
        <v>2227</v>
      </c>
      <c r="B4574" s="1" t="s">
        <v>2228</v>
      </c>
      <c r="C4574" s="1" t="s">
        <v>36</v>
      </c>
      <c r="D4574" s="1">
        <v>6</v>
      </c>
      <c r="E4574" s="1">
        <v>6748</v>
      </c>
      <c r="F4574" s="5">
        <v>43940</v>
      </c>
      <c r="G4574" s="1"/>
      <c r="H4574" s="1">
        <f t="shared" ca="1" si="831"/>
        <v>164</v>
      </c>
      <c r="I4574" s="1" t="str">
        <f t="shared" ca="1" si="832"/>
        <v>No</v>
      </c>
      <c r="J4574" s="1" t="s">
        <v>2229</v>
      </c>
      <c r="K4574" s="1" t="s">
        <v>2230</v>
      </c>
      <c r="L4574" s="1"/>
      <c r="M4574" s="1" t="s">
        <v>2231</v>
      </c>
      <c r="N4574" s="1"/>
      <c r="O4574" s="1"/>
      <c r="P4574" s="1"/>
      <c r="Q4574" s="1"/>
      <c r="R4574" s="1" t="str">
        <f t="shared" si="830"/>
        <v>0</v>
      </c>
      <c r="S4574" s="1" t="str">
        <f t="shared" si="835"/>
        <v>80</v>
      </c>
      <c r="T4574" s="1">
        <f t="shared" si="834"/>
        <v>80</v>
      </c>
      <c r="U4574" s="1" t="s">
        <v>41</v>
      </c>
      <c r="V4574" s="1"/>
      <c r="W4574" s="1"/>
      <c r="X4574" s="1"/>
      <c r="Y4574" s="1"/>
      <c r="Z4574" s="1"/>
      <c r="AA4574" s="1"/>
      <c r="AB4574" s="1"/>
      <c r="AC4574" s="1"/>
      <c r="AD4574" s="1"/>
      <c r="AE4574" s="1"/>
      <c r="AF4574" s="1"/>
      <c r="AG4574" s="1"/>
      <c r="AH4574" s="1"/>
      <c r="AI4574" s="1"/>
      <c r="AJ4574" s="1" t="s">
        <v>49</v>
      </c>
      <c r="AK4574" s="1"/>
      <c r="AL4574" s="1"/>
      <c r="AM4574" s="1"/>
      <c r="AN4574" s="1"/>
      <c r="AO4574" s="1" t="s">
        <v>2232</v>
      </c>
    </row>
    <row r="4575" spans="1:41">
      <c r="A4575" s="1" t="s">
        <v>2236</v>
      </c>
      <c r="B4575" s="1" t="s">
        <v>2237</v>
      </c>
      <c r="C4575" s="1" t="s">
        <v>36</v>
      </c>
      <c r="D4575" s="1">
        <v>1019</v>
      </c>
      <c r="E4575" s="1">
        <v>948386</v>
      </c>
      <c r="F4575" s="5">
        <v>43859</v>
      </c>
      <c r="G4575" s="5">
        <v>43922</v>
      </c>
      <c r="H4575" s="1">
        <f t="shared" ca="1" si="831"/>
        <v>63</v>
      </c>
      <c r="I4575" s="1" t="str">
        <f t="shared" ca="1" si="832"/>
        <v>No</v>
      </c>
      <c r="J4575" s="1" t="s">
        <v>226</v>
      </c>
      <c r="K4575" s="1" t="s">
        <v>227</v>
      </c>
      <c r="L4575" s="1"/>
      <c r="M4575" s="1" t="s">
        <v>228</v>
      </c>
      <c r="N4575" s="1"/>
      <c r="O4575" s="1" t="s">
        <v>229</v>
      </c>
      <c r="P4575" s="1"/>
      <c r="Q4575" s="1">
        <v>24</v>
      </c>
      <c r="R4575" s="1" t="str">
        <f t="shared" si="830"/>
        <v>0</v>
      </c>
      <c r="S4575" s="1">
        <v>24</v>
      </c>
      <c r="T4575" s="1">
        <f t="shared" si="834"/>
        <v>24</v>
      </c>
      <c r="U4575" s="1" t="s">
        <v>41</v>
      </c>
      <c r="V4575" s="1"/>
      <c r="W4575" s="1"/>
      <c r="X4575" s="1"/>
      <c r="Y4575" s="1"/>
      <c r="Z4575" s="1"/>
      <c r="AA4575" s="1"/>
      <c r="AB4575" s="1"/>
      <c r="AC4575" s="1"/>
      <c r="AD4575" s="1"/>
      <c r="AE4575" s="1"/>
      <c r="AF4575" s="1"/>
      <c r="AG4575" s="1"/>
      <c r="AH4575" s="1"/>
      <c r="AI4575" s="1"/>
      <c r="AJ4575" s="1"/>
      <c r="AK4575" s="1"/>
      <c r="AL4575" s="1"/>
      <c r="AM4575" s="1"/>
      <c r="AN4575" s="1"/>
      <c r="AO4575" s="1" t="s">
        <v>2238</v>
      </c>
    </row>
    <row r="4576" spans="1:41">
      <c r="A4576" s="1" t="s">
        <v>2241</v>
      </c>
      <c r="B4576" s="1" t="s">
        <v>2242</v>
      </c>
      <c r="C4576" s="1" t="s">
        <v>36</v>
      </c>
      <c r="D4576" s="1">
        <v>152</v>
      </c>
      <c r="E4576" s="1">
        <v>146652</v>
      </c>
      <c r="F4576" s="5">
        <v>43958</v>
      </c>
      <c r="G4576" s="1"/>
      <c r="H4576" s="1">
        <f t="shared" ca="1" si="831"/>
        <v>146</v>
      </c>
      <c r="I4576" s="1" t="str">
        <f t="shared" ca="1" si="832"/>
        <v>No</v>
      </c>
      <c r="J4576" s="1" t="s">
        <v>1136</v>
      </c>
      <c r="K4576" s="1" t="s">
        <v>46</v>
      </c>
      <c r="L4576" s="1"/>
      <c r="M4576" s="1" t="s">
        <v>1136</v>
      </c>
      <c r="N4576" s="1"/>
      <c r="O4576" s="1"/>
      <c r="P4576" s="1"/>
      <c r="Q4576" s="1"/>
      <c r="R4576" s="1" t="str">
        <f t="shared" si="830"/>
        <v>0</v>
      </c>
      <c r="S4576" s="1" t="str">
        <f t="shared" ref="S4576:S4578" si="836">IF(ISBLANK(Q4576)=TRUE,"80",Q4576)</f>
        <v>80</v>
      </c>
      <c r="T4576" s="1">
        <f t="shared" si="834"/>
        <v>80</v>
      </c>
      <c r="U4576" s="1" t="s">
        <v>41</v>
      </c>
      <c r="V4576" s="1"/>
      <c r="W4576" s="1"/>
      <c r="X4576" s="1"/>
      <c r="Y4576" s="1"/>
      <c r="Z4576" s="1"/>
      <c r="AA4576" s="1"/>
      <c r="AB4576" s="1"/>
      <c r="AC4576" s="1"/>
      <c r="AD4576" s="1"/>
      <c r="AE4576" s="1"/>
      <c r="AF4576" s="1"/>
      <c r="AG4576" s="1"/>
      <c r="AH4576" s="1"/>
      <c r="AI4576" s="1"/>
      <c r="AJ4576" s="1" t="s">
        <v>49</v>
      </c>
      <c r="AK4576" s="1" t="s">
        <v>76</v>
      </c>
      <c r="AL4576" s="1"/>
      <c r="AM4576" s="1"/>
      <c r="AN4576" s="1"/>
      <c r="AO4576" s="1" t="s">
        <v>2127</v>
      </c>
    </row>
    <row r="4577" spans="1:41">
      <c r="A4577" s="1" t="s">
        <v>2243</v>
      </c>
      <c r="B4577" s="1" t="s">
        <v>2244</v>
      </c>
      <c r="C4577" s="1" t="s">
        <v>36</v>
      </c>
      <c r="D4577" s="1">
        <v>11</v>
      </c>
      <c r="E4577" s="1">
        <v>12194</v>
      </c>
      <c r="F4577" s="5">
        <v>43937</v>
      </c>
      <c r="G4577" s="1"/>
      <c r="H4577" s="1">
        <f t="shared" ca="1" si="831"/>
        <v>167</v>
      </c>
      <c r="I4577" s="1" t="str">
        <f t="shared" ca="1" si="832"/>
        <v>No</v>
      </c>
      <c r="J4577" s="1" t="s">
        <v>2229</v>
      </c>
      <c r="K4577" s="1" t="s">
        <v>2230</v>
      </c>
      <c r="L4577" s="1" t="s">
        <v>2245</v>
      </c>
      <c r="M4577" s="1" t="s">
        <v>2231</v>
      </c>
      <c r="N4577" s="1"/>
      <c r="O4577" s="1"/>
      <c r="P4577" s="1"/>
      <c r="Q4577" s="1"/>
      <c r="R4577" s="1" t="str">
        <f t="shared" si="830"/>
        <v>0</v>
      </c>
      <c r="S4577" s="1" t="str">
        <f t="shared" si="836"/>
        <v>80</v>
      </c>
      <c r="T4577" s="1">
        <f t="shared" si="834"/>
        <v>80</v>
      </c>
      <c r="U4577" s="1" t="s">
        <v>41</v>
      </c>
      <c r="V4577" s="1"/>
      <c r="W4577" s="1"/>
      <c r="X4577" s="1"/>
      <c r="Y4577" s="1"/>
      <c r="Z4577" s="1"/>
      <c r="AA4577" s="1"/>
      <c r="AB4577" s="1"/>
      <c r="AC4577" s="1"/>
      <c r="AD4577" s="1"/>
      <c r="AE4577" s="1"/>
      <c r="AF4577" s="1"/>
      <c r="AG4577" s="1"/>
      <c r="AH4577" s="1"/>
      <c r="AI4577" s="1"/>
      <c r="AJ4577" s="1" t="s">
        <v>49</v>
      </c>
      <c r="AK4577" s="1"/>
      <c r="AL4577" s="1"/>
      <c r="AM4577" s="1"/>
      <c r="AN4577" s="1"/>
      <c r="AO4577" s="1" t="s">
        <v>2246</v>
      </c>
    </row>
    <row r="4578" spans="1:41">
      <c r="A4578" s="1" t="s">
        <v>2278</v>
      </c>
      <c r="B4578" s="1" t="s">
        <v>2279</v>
      </c>
      <c r="C4578" s="1" t="s">
        <v>36</v>
      </c>
      <c r="D4578" s="1">
        <v>714</v>
      </c>
      <c r="E4578" s="1">
        <v>106846</v>
      </c>
      <c r="F4578" s="5">
        <v>44035</v>
      </c>
      <c r="G4578" s="5">
        <v>44115</v>
      </c>
      <c r="H4578" s="1">
        <f t="shared" ca="1" si="831"/>
        <v>80</v>
      </c>
      <c r="I4578" s="1" t="str">
        <f t="shared" ca="1" si="832"/>
        <v>No</v>
      </c>
      <c r="J4578" s="1" t="s">
        <v>866</v>
      </c>
      <c r="K4578" s="1" t="s">
        <v>46</v>
      </c>
      <c r="L4578" s="1" t="s">
        <v>867</v>
      </c>
      <c r="M4578" s="1" t="s">
        <v>868</v>
      </c>
      <c r="N4578" s="1"/>
      <c r="O4578" s="1"/>
      <c r="P4578" s="1"/>
      <c r="Q4578" s="1"/>
      <c r="R4578" s="1" t="str">
        <f t="shared" si="830"/>
        <v>0</v>
      </c>
      <c r="S4578" s="1" t="str">
        <f t="shared" si="836"/>
        <v>80</v>
      </c>
      <c r="T4578" s="1">
        <f t="shared" si="834"/>
        <v>80</v>
      </c>
      <c r="U4578" s="1" t="s">
        <v>41</v>
      </c>
      <c r="V4578" s="1"/>
      <c r="W4578" s="1"/>
      <c r="X4578" s="1"/>
      <c r="Y4578" s="1"/>
      <c r="Z4578" s="1"/>
      <c r="AA4578" s="1"/>
      <c r="AB4578" s="1"/>
      <c r="AC4578" s="1"/>
      <c r="AD4578" s="1"/>
      <c r="AE4578" s="1"/>
      <c r="AF4578" s="1"/>
      <c r="AG4578" s="1"/>
      <c r="AH4578" s="1"/>
      <c r="AI4578" s="1"/>
      <c r="AJ4578" s="1"/>
      <c r="AK4578" s="1"/>
      <c r="AL4578" s="1"/>
      <c r="AM4578" s="1"/>
      <c r="AN4578" s="1"/>
      <c r="AO4578" s="1" t="s">
        <v>2280</v>
      </c>
    </row>
    <row r="4579" spans="1:41">
      <c r="A4579" s="1" t="s">
        <v>2341</v>
      </c>
      <c r="B4579" s="1" t="s">
        <v>1031</v>
      </c>
      <c r="C4579" s="1" t="s">
        <v>36</v>
      </c>
      <c r="D4579" s="1">
        <v>130</v>
      </c>
      <c r="E4579" s="1">
        <v>116812</v>
      </c>
      <c r="F4579" s="5">
        <v>43955</v>
      </c>
      <c r="G4579" s="5">
        <v>43983</v>
      </c>
      <c r="H4579" s="1">
        <f t="shared" ca="1" si="831"/>
        <v>28</v>
      </c>
      <c r="I4579" s="1" t="str">
        <f t="shared" ca="1" si="832"/>
        <v>No</v>
      </c>
      <c r="J4579" s="1" t="s">
        <v>37</v>
      </c>
      <c r="K4579" s="1" t="s">
        <v>38</v>
      </c>
      <c r="L4579" s="1"/>
      <c r="M4579" s="1" t="s">
        <v>39</v>
      </c>
      <c r="N4579" s="1"/>
      <c r="O4579" s="1" t="s">
        <v>40</v>
      </c>
      <c r="P4579" s="1"/>
      <c r="Q4579" s="1">
        <v>17</v>
      </c>
      <c r="R4579" s="1" t="str">
        <f t="shared" si="830"/>
        <v>0</v>
      </c>
      <c r="S4579" s="1">
        <v>17</v>
      </c>
      <c r="T4579" s="1">
        <f t="shared" si="834"/>
        <v>17</v>
      </c>
      <c r="U4579" s="1" t="s">
        <v>41</v>
      </c>
      <c r="V4579" s="1"/>
      <c r="W4579" s="1"/>
      <c r="X4579" s="1"/>
      <c r="Y4579" s="1"/>
      <c r="Z4579" s="1"/>
      <c r="AA4579" s="1"/>
      <c r="AB4579" s="1"/>
      <c r="AC4579" s="1"/>
      <c r="AD4579" s="1"/>
      <c r="AE4579" s="1"/>
      <c r="AF4579" s="1"/>
      <c r="AG4579" s="1"/>
      <c r="AH4579" s="1"/>
      <c r="AI4579" s="1"/>
      <c r="AJ4579" s="1"/>
      <c r="AK4579" s="1"/>
      <c r="AL4579" s="1"/>
      <c r="AM4579" s="1"/>
      <c r="AN4579" s="1"/>
      <c r="AO4579" s="1" t="s">
        <v>1032</v>
      </c>
    </row>
    <row r="4580" spans="1:41">
      <c r="A4580" s="1" t="s">
        <v>2360</v>
      </c>
      <c r="B4580" s="1" t="s">
        <v>1321</v>
      </c>
      <c r="C4580" s="1" t="s">
        <v>36</v>
      </c>
      <c r="D4580" s="1">
        <v>468</v>
      </c>
      <c r="E4580" s="1">
        <v>687273</v>
      </c>
      <c r="F4580" s="5">
        <v>43899</v>
      </c>
      <c r="G4580" s="5">
        <v>44013</v>
      </c>
      <c r="H4580" s="1">
        <f t="shared" ca="1" si="831"/>
        <v>114</v>
      </c>
      <c r="I4580" s="1" t="str">
        <f t="shared" ca="1" si="832"/>
        <v>No</v>
      </c>
      <c r="J4580" s="1" t="s">
        <v>226</v>
      </c>
      <c r="K4580" s="1" t="s">
        <v>227</v>
      </c>
      <c r="L4580" s="1"/>
      <c r="M4580" s="1" t="s">
        <v>228</v>
      </c>
      <c r="N4580" s="1"/>
      <c r="O4580" s="1" t="s">
        <v>229</v>
      </c>
      <c r="P4580" s="1"/>
      <c r="Q4580" s="1">
        <v>24</v>
      </c>
      <c r="R4580" s="1" t="str">
        <f t="shared" si="830"/>
        <v>0</v>
      </c>
      <c r="S4580" s="1">
        <v>24</v>
      </c>
      <c r="T4580" s="1">
        <f t="shared" si="834"/>
        <v>24</v>
      </c>
      <c r="U4580" s="1" t="s">
        <v>41</v>
      </c>
      <c r="V4580" s="1"/>
      <c r="W4580" s="1"/>
      <c r="X4580" s="1"/>
      <c r="Y4580" s="1"/>
      <c r="Z4580" s="1"/>
      <c r="AA4580" s="1"/>
      <c r="AB4580" s="1"/>
      <c r="AC4580" s="1"/>
      <c r="AD4580" s="1"/>
      <c r="AE4580" s="1"/>
      <c r="AF4580" s="1"/>
      <c r="AG4580" s="1"/>
      <c r="AH4580" s="1"/>
      <c r="AI4580" s="1"/>
      <c r="AJ4580" s="1"/>
      <c r="AK4580" s="1"/>
      <c r="AL4580" s="1"/>
      <c r="AM4580" s="1"/>
      <c r="AN4580" s="1"/>
      <c r="AO4580" s="1" t="s">
        <v>1322</v>
      </c>
    </row>
    <row r="4581" spans="1:41">
      <c r="A4581" s="1" t="s">
        <v>2367</v>
      </c>
      <c r="B4581" s="1" t="s">
        <v>2368</v>
      </c>
      <c r="C4581" s="1" t="s">
        <v>36</v>
      </c>
      <c r="D4581" s="1">
        <v>27</v>
      </c>
      <c r="E4581" s="1">
        <v>12053</v>
      </c>
      <c r="F4581" s="5">
        <v>44008</v>
      </c>
      <c r="G4581" s="5">
        <v>44011</v>
      </c>
      <c r="H4581" s="1">
        <f t="shared" ca="1" si="831"/>
        <v>3</v>
      </c>
      <c r="I4581" s="1" t="str">
        <f t="shared" ca="1" si="832"/>
        <v>No</v>
      </c>
      <c r="J4581" s="1" t="s">
        <v>1164</v>
      </c>
      <c r="K4581" s="1" t="s">
        <v>46</v>
      </c>
      <c r="L4581" s="1" t="s">
        <v>1164</v>
      </c>
      <c r="M4581" s="1" t="s">
        <v>1164</v>
      </c>
      <c r="N4581" s="1"/>
      <c r="O4581" s="1"/>
      <c r="P4581" s="1"/>
      <c r="Q4581" s="1"/>
      <c r="R4581" s="1" t="str">
        <f t="shared" si="830"/>
        <v>0</v>
      </c>
      <c r="S4581" s="1" t="str">
        <f t="shared" ref="S4581:S4582" si="837">IF(ISBLANK(Q4581)=TRUE,"80",Q4581)</f>
        <v>80</v>
      </c>
      <c r="T4581" s="1">
        <f t="shared" si="834"/>
        <v>80</v>
      </c>
      <c r="U4581" s="1" t="s">
        <v>41</v>
      </c>
      <c r="V4581" s="1"/>
      <c r="W4581" s="1"/>
      <c r="X4581" s="1"/>
      <c r="Y4581" s="1"/>
      <c r="Z4581" s="1" t="s">
        <v>2369</v>
      </c>
      <c r="AA4581" s="1"/>
      <c r="AB4581" s="1"/>
      <c r="AC4581" s="1"/>
      <c r="AD4581" s="1"/>
      <c r="AE4581" s="1"/>
      <c r="AF4581" s="1"/>
      <c r="AG4581" s="1"/>
      <c r="AH4581" s="1"/>
      <c r="AI4581" s="1"/>
      <c r="AJ4581" s="1" t="s">
        <v>49</v>
      </c>
      <c r="AK4581" s="1"/>
      <c r="AL4581" s="1"/>
      <c r="AM4581" s="1"/>
      <c r="AN4581" s="1"/>
      <c r="AO4581" s="1"/>
    </row>
    <row r="4582" spans="1:41">
      <c r="A4582" s="1" t="s">
        <v>2373</v>
      </c>
      <c r="B4582" s="1" t="s">
        <v>1135</v>
      </c>
      <c r="C4582" s="1" t="s">
        <v>36</v>
      </c>
      <c r="D4582" s="1">
        <v>37</v>
      </c>
      <c r="E4582" s="1">
        <v>10035</v>
      </c>
      <c r="F4582" s="5">
        <v>44069</v>
      </c>
      <c r="G4582" s="1"/>
      <c r="H4582" s="1">
        <f t="shared" ca="1" si="831"/>
        <v>35</v>
      </c>
      <c r="I4582" s="1" t="str">
        <f t="shared" ca="1" si="832"/>
        <v>No</v>
      </c>
      <c r="J4582" s="1" t="s">
        <v>1136</v>
      </c>
      <c r="K4582" s="1" t="s">
        <v>46</v>
      </c>
      <c r="L4582" s="1" t="s">
        <v>1137</v>
      </c>
      <c r="M4582" s="1" t="s">
        <v>1136</v>
      </c>
      <c r="N4582" s="1"/>
      <c r="O4582" s="1"/>
      <c r="P4582" s="1"/>
      <c r="Q4582" s="1"/>
      <c r="R4582" s="1" t="str">
        <f t="shared" si="830"/>
        <v>0</v>
      </c>
      <c r="S4582" s="1" t="str">
        <f t="shared" si="837"/>
        <v>80</v>
      </c>
      <c r="T4582" s="1">
        <f t="shared" si="834"/>
        <v>80</v>
      </c>
      <c r="U4582" s="1" t="s">
        <v>41</v>
      </c>
      <c r="V4582" s="1"/>
      <c r="W4582" s="1"/>
      <c r="X4582" s="1"/>
      <c r="Y4582" s="1"/>
      <c r="Z4582" s="1"/>
      <c r="AA4582" s="1"/>
      <c r="AB4582" s="1"/>
      <c r="AC4582" s="1"/>
      <c r="AD4582" s="1"/>
      <c r="AE4582" s="1"/>
      <c r="AF4582" s="1"/>
      <c r="AG4582" s="1"/>
      <c r="AH4582" s="1"/>
      <c r="AI4582" s="1"/>
      <c r="AJ4582" s="1"/>
      <c r="AK4582" s="1"/>
      <c r="AL4582" s="1"/>
      <c r="AM4582" s="1"/>
      <c r="AN4582" s="1"/>
      <c r="AO4582" s="1" t="s">
        <v>2374</v>
      </c>
    </row>
    <row r="4583" spans="1:41">
      <c r="A4583" s="1" t="s">
        <v>2404</v>
      </c>
      <c r="B4583" s="1" t="s">
        <v>2405</v>
      </c>
      <c r="C4583" s="1" t="s">
        <v>36</v>
      </c>
      <c r="D4583" s="1">
        <v>13284</v>
      </c>
      <c r="E4583" s="1">
        <v>13336816</v>
      </c>
      <c r="F4583" s="5">
        <v>43955</v>
      </c>
      <c r="G4583" s="5">
        <v>43983</v>
      </c>
      <c r="H4583" s="1">
        <f t="shared" ca="1" si="831"/>
        <v>28</v>
      </c>
      <c r="I4583" s="1" t="str">
        <f t="shared" ca="1" si="832"/>
        <v>No</v>
      </c>
      <c r="J4583" s="1" t="s">
        <v>37</v>
      </c>
      <c r="K4583" s="1" t="s">
        <v>38</v>
      </c>
      <c r="L4583" s="1"/>
      <c r="M4583" s="1" t="s">
        <v>39</v>
      </c>
      <c r="N4583" s="1"/>
      <c r="O4583" s="1" t="s">
        <v>40</v>
      </c>
      <c r="P4583" s="1"/>
      <c r="Q4583" s="1">
        <v>17</v>
      </c>
      <c r="R4583" s="1" t="str">
        <f t="shared" si="830"/>
        <v>0</v>
      </c>
      <c r="S4583" s="1">
        <v>17</v>
      </c>
      <c r="T4583" s="1">
        <f t="shared" si="834"/>
        <v>17</v>
      </c>
      <c r="U4583" s="1" t="s">
        <v>41</v>
      </c>
      <c r="V4583" s="1"/>
      <c r="W4583" s="1"/>
      <c r="X4583" s="1"/>
      <c r="Y4583" s="1"/>
      <c r="Z4583" s="1"/>
      <c r="AA4583" s="1"/>
      <c r="AB4583" s="1"/>
      <c r="AC4583" s="1"/>
      <c r="AD4583" s="1"/>
      <c r="AE4583" s="1"/>
      <c r="AF4583" s="1"/>
      <c r="AG4583" s="1"/>
      <c r="AH4583" s="1"/>
      <c r="AI4583" s="1"/>
      <c r="AJ4583" s="1"/>
      <c r="AK4583" s="1"/>
      <c r="AL4583" s="1"/>
      <c r="AM4583" s="1"/>
      <c r="AN4583" s="1"/>
      <c r="AO4583" s="1" t="s">
        <v>2406</v>
      </c>
    </row>
    <row r="4584" spans="1:41">
      <c r="A4584" s="1" t="s">
        <v>2407</v>
      </c>
      <c r="B4584" s="1" t="s">
        <v>1882</v>
      </c>
      <c r="C4584" s="1" t="s">
        <v>36</v>
      </c>
      <c r="D4584" s="1">
        <v>1950</v>
      </c>
      <c r="E4584" s="1">
        <v>1707871</v>
      </c>
      <c r="F4584" s="5">
        <v>43966</v>
      </c>
      <c r="G4584" s="5">
        <v>44013</v>
      </c>
      <c r="H4584" s="1">
        <f t="shared" ca="1" si="831"/>
        <v>47</v>
      </c>
      <c r="I4584" s="1" t="str">
        <f t="shared" ca="1" si="832"/>
        <v>No</v>
      </c>
      <c r="J4584" s="1" t="s">
        <v>226</v>
      </c>
      <c r="K4584" s="1" t="s">
        <v>227</v>
      </c>
      <c r="L4584" s="1"/>
      <c r="M4584" s="1" t="s">
        <v>228</v>
      </c>
      <c r="N4584" s="1"/>
      <c r="O4584" s="1" t="s">
        <v>229</v>
      </c>
      <c r="P4584" s="1"/>
      <c r="Q4584" s="1">
        <v>24</v>
      </c>
      <c r="R4584" s="1" t="str">
        <f t="shared" si="830"/>
        <v>0</v>
      </c>
      <c r="S4584" s="1">
        <v>24</v>
      </c>
      <c r="T4584" s="1">
        <f t="shared" si="834"/>
        <v>24</v>
      </c>
      <c r="U4584" s="1" t="s">
        <v>41</v>
      </c>
      <c r="V4584" s="1"/>
      <c r="W4584" s="1"/>
      <c r="X4584" s="1"/>
      <c r="Y4584" s="1"/>
      <c r="Z4584" s="1"/>
      <c r="AA4584" s="1"/>
      <c r="AB4584" s="1"/>
      <c r="AC4584" s="1"/>
      <c r="AD4584" s="1"/>
      <c r="AE4584" s="1"/>
      <c r="AF4584" s="1"/>
      <c r="AG4584" s="1"/>
      <c r="AH4584" s="1"/>
      <c r="AI4584" s="1"/>
      <c r="AJ4584" s="1"/>
      <c r="AK4584" s="1"/>
      <c r="AL4584" s="1"/>
      <c r="AM4584" s="1"/>
      <c r="AN4584" s="1"/>
      <c r="AO4584" s="1"/>
    </row>
    <row r="4585" spans="1:41">
      <c r="A4585" s="1" t="s">
        <v>2408</v>
      </c>
      <c r="B4585" s="1" t="s">
        <v>2409</v>
      </c>
      <c r="C4585" s="1" t="s">
        <v>36</v>
      </c>
      <c r="D4585" s="1">
        <v>222</v>
      </c>
      <c r="E4585" s="1">
        <v>471021</v>
      </c>
      <c r="F4585" s="5">
        <v>43945</v>
      </c>
      <c r="G4585" s="1"/>
      <c r="H4585" s="1">
        <f t="shared" ca="1" si="831"/>
        <v>159</v>
      </c>
      <c r="I4585" s="1" t="str">
        <f t="shared" ca="1" si="832"/>
        <v>No</v>
      </c>
      <c r="J4585" s="1" t="s">
        <v>250</v>
      </c>
      <c r="K4585" s="1" t="s">
        <v>251</v>
      </c>
      <c r="L4585" s="1" t="s">
        <v>252</v>
      </c>
      <c r="M4585" s="1" t="s">
        <v>253</v>
      </c>
      <c r="N4585" s="1"/>
      <c r="O4585" s="1"/>
      <c r="P4585" s="1"/>
      <c r="Q4585" s="1"/>
      <c r="R4585" s="1" t="str">
        <f t="shared" si="830"/>
        <v>0</v>
      </c>
      <c r="S4585" s="1" t="str">
        <f t="shared" ref="S4585:S4586" si="838">IF(ISBLANK(Q4585)=TRUE,"80",Q4585)</f>
        <v>80</v>
      </c>
      <c r="T4585" s="1">
        <f t="shared" si="834"/>
        <v>80</v>
      </c>
      <c r="U4585" s="1" t="s">
        <v>41</v>
      </c>
      <c r="V4585" s="1"/>
      <c r="W4585" s="1"/>
      <c r="X4585" s="1"/>
      <c r="Y4585" s="1"/>
      <c r="Z4585" s="1"/>
      <c r="AA4585" s="1"/>
      <c r="AB4585" s="1"/>
      <c r="AC4585" s="1"/>
      <c r="AD4585" s="1"/>
      <c r="AE4585" s="1"/>
      <c r="AF4585" s="1"/>
      <c r="AG4585" s="1"/>
      <c r="AH4585" s="1"/>
      <c r="AI4585" s="1"/>
      <c r="AJ4585" s="1"/>
      <c r="AK4585" s="1"/>
      <c r="AL4585" s="1"/>
      <c r="AM4585" s="1"/>
      <c r="AN4585" s="1"/>
      <c r="AO4585" s="1" t="s">
        <v>798</v>
      </c>
    </row>
    <row r="4586" spans="1:41">
      <c r="A4586" s="1" t="s">
        <v>2417</v>
      </c>
      <c r="B4586" s="1" t="s">
        <v>2418</v>
      </c>
      <c r="C4586" s="1" t="s">
        <v>36</v>
      </c>
      <c r="D4586" s="1">
        <v>24520</v>
      </c>
      <c r="E4586" s="1">
        <v>10075631</v>
      </c>
      <c r="F4586" s="5">
        <v>44053</v>
      </c>
      <c r="G4586" s="5">
        <v>44088</v>
      </c>
      <c r="H4586" s="1">
        <f t="shared" ca="1" si="831"/>
        <v>35</v>
      </c>
      <c r="I4586" s="1" t="str">
        <f t="shared" ca="1" si="832"/>
        <v>No</v>
      </c>
      <c r="J4586" s="1" t="s">
        <v>2419</v>
      </c>
      <c r="K4586" s="1" t="s">
        <v>2420</v>
      </c>
      <c r="L4586" s="1" t="s">
        <v>2421</v>
      </c>
      <c r="M4586" s="1" t="s">
        <v>2421</v>
      </c>
      <c r="N4586" s="1"/>
      <c r="O4586" s="1"/>
      <c r="P4586" s="1"/>
      <c r="Q4586" s="1"/>
      <c r="R4586" s="1" t="str">
        <f t="shared" si="830"/>
        <v>0</v>
      </c>
      <c r="S4586" s="1" t="str">
        <f t="shared" si="838"/>
        <v>80</v>
      </c>
      <c r="T4586" s="1">
        <f t="shared" si="834"/>
        <v>80</v>
      </c>
      <c r="U4586" s="1" t="s">
        <v>41</v>
      </c>
      <c r="V4586" s="1" t="s">
        <v>1305</v>
      </c>
      <c r="W4586" s="1"/>
      <c r="X4586" s="1"/>
      <c r="Y4586" s="1"/>
      <c r="Z4586" s="1"/>
      <c r="AA4586" s="1"/>
      <c r="AB4586" s="1"/>
      <c r="AC4586" s="1"/>
      <c r="AD4586" s="1"/>
      <c r="AE4586" s="1"/>
      <c r="AF4586" s="1"/>
      <c r="AG4586" s="1"/>
      <c r="AH4586" s="1"/>
      <c r="AI4586" s="1"/>
      <c r="AJ4586" s="1" t="s">
        <v>49</v>
      </c>
      <c r="AK4586" s="1"/>
      <c r="AL4586" s="1"/>
      <c r="AM4586" s="1"/>
      <c r="AN4586" s="1"/>
      <c r="AO4586" s="1" t="s">
        <v>2422</v>
      </c>
    </row>
    <row r="4587" spans="1:41">
      <c r="A4587" s="1" t="s">
        <v>2429</v>
      </c>
      <c r="B4587" s="1" t="s">
        <v>2412</v>
      </c>
      <c r="C4587" s="1" t="s">
        <v>36</v>
      </c>
      <c r="D4587" s="1">
        <v>25</v>
      </c>
      <c r="E4587" s="1">
        <v>18038</v>
      </c>
      <c r="F4587" s="5">
        <v>43976</v>
      </c>
      <c r="G4587" s="5">
        <v>43980</v>
      </c>
      <c r="H4587" s="1">
        <f t="shared" ca="1" si="831"/>
        <v>4</v>
      </c>
      <c r="I4587" s="1" t="str">
        <f t="shared" ca="1" si="832"/>
        <v>No</v>
      </c>
      <c r="J4587" s="1" t="s">
        <v>2023</v>
      </c>
      <c r="K4587" s="1" t="s">
        <v>2024</v>
      </c>
      <c r="L4587" s="1"/>
      <c r="M4587" s="1" t="s">
        <v>2025</v>
      </c>
      <c r="N4587" s="1" t="s">
        <v>235</v>
      </c>
      <c r="O4587" s="1" t="s">
        <v>40</v>
      </c>
      <c r="P4587" s="1"/>
      <c r="Q4587" s="1">
        <v>17</v>
      </c>
      <c r="R4587" s="1" t="str">
        <f t="shared" si="830"/>
        <v>0</v>
      </c>
      <c r="S4587" s="1">
        <v>17</v>
      </c>
      <c r="T4587" s="1">
        <f t="shared" si="834"/>
        <v>17</v>
      </c>
      <c r="U4587" s="1" t="s">
        <v>57</v>
      </c>
      <c r="V4587" s="1"/>
      <c r="W4587" s="1"/>
      <c r="X4587" s="1"/>
      <c r="Y4587" s="1"/>
      <c r="Z4587" s="1"/>
      <c r="AA4587" s="1"/>
      <c r="AB4587" s="1"/>
      <c r="AC4587" s="1"/>
      <c r="AD4587" s="1"/>
      <c r="AE4587" s="1"/>
      <c r="AF4587" s="1"/>
      <c r="AG4587" s="1"/>
      <c r="AH4587" s="1"/>
      <c r="AI4587" s="1"/>
      <c r="AJ4587" s="1" t="s">
        <v>49</v>
      </c>
      <c r="AK4587" s="1" t="s">
        <v>534</v>
      </c>
      <c r="AL4587" s="1"/>
      <c r="AM4587" s="1"/>
      <c r="AN4587" s="1"/>
      <c r="AO4587" s="1" t="s">
        <v>2413</v>
      </c>
    </row>
    <row r="4588" spans="1:41">
      <c r="A4588" s="1" t="s">
        <v>2452</v>
      </c>
      <c r="B4588" s="1" t="s">
        <v>2453</v>
      </c>
      <c r="C4588" s="1" t="s">
        <v>36</v>
      </c>
      <c r="D4588" s="1">
        <v>317</v>
      </c>
      <c r="E4588" s="1">
        <v>223177</v>
      </c>
      <c r="F4588" s="5">
        <v>43853</v>
      </c>
      <c r="G4588" s="5">
        <v>43888</v>
      </c>
      <c r="H4588" s="1">
        <f t="shared" ca="1" si="831"/>
        <v>35</v>
      </c>
      <c r="I4588" s="1" t="str">
        <f t="shared" ca="1" si="832"/>
        <v>No</v>
      </c>
      <c r="J4588" s="1" t="s">
        <v>2454</v>
      </c>
      <c r="K4588" s="1" t="s">
        <v>46</v>
      </c>
      <c r="L4588" s="1"/>
      <c r="M4588" s="1" t="s">
        <v>2455</v>
      </c>
      <c r="N4588" s="1"/>
      <c r="O4588" s="1"/>
      <c r="P4588" s="1"/>
      <c r="Q4588" s="1"/>
      <c r="R4588" s="1" t="str">
        <f t="shared" si="830"/>
        <v>0</v>
      </c>
      <c r="S4588" s="1" t="str">
        <f>IF(ISBLANK(Q4588)=TRUE,"80",Q4588)</f>
        <v>80</v>
      </c>
      <c r="T4588" s="1">
        <f t="shared" si="834"/>
        <v>80</v>
      </c>
      <c r="U4588" s="1" t="s">
        <v>41</v>
      </c>
      <c r="V4588" s="1" t="s">
        <v>2167</v>
      </c>
      <c r="W4588" s="1"/>
      <c r="X4588" s="1"/>
      <c r="Y4588" s="1"/>
      <c r="Z4588" s="1"/>
      <c r="AA4588" s="1"/>
      <c r="AB4588" s="1"/>
      <c r="AC4588" s="1"/>
      <c r="AD4588" s="1" t="s">
        <v>2456</v>
      </c>
      <c r="AE4588" s="1"/>
      <c r="AF4588" s="1"/>
      <c r="AG4588" s="1"/>
      <c r="AH4588" s="1" t="s">
        <v>2457</v>
      </c>
      <c r="AI4588" s="1"/>
      <c r="AJ4588" s="1" t="s">
        <v>49</v>
      </c>
      <c r="AK4588" s="1"/>
      <c r="AL4588" s="1"/>
      <c r="AM4588" s="1"/>
      <c r="AN4588" s="1"/>
      <c r="AO4588" s="1" t="s">
        <v>2458</v>
      </c>
    </row>
    <row r="4589" spans="1:41">
      <c r="A4589" s="1" t="s">
        <v>2482</v>
      </c>
      <c r="B4589" s="1" t="s">
        <v>2483</v>
      </c>
      <c r="C4589" s="1" t="s">
        <v>36</v>
      </c>
      <c r="D4589" s="1">
        <v>0</v>
      </c>
      <c r="E4589" s="1">
        <v>448</v>
      </c>
      <c r="F4589" s="5">
        <v>43881</v>
      </c>
      <c r="G4589" s="1"/>
      <c r="H4589" s="1">
        <f t="shared" ca="1" si="831"/>
        <v>223</v>
      </c>
      <c r="I4589" s="1" t="str">
        <f t="shared" ca="1" si="832"/>
        <v>No</v>
      </c>
      <c r="J4589" s="1" t="s">
        <v>1447</v>
      </c>
      <c r="K4589" s="1" t="s">
        <v>46</v>
      </c>
      <c r="L4589" s="1"/>
      <c r="M4589" s="1" t="s">
        <v>1447</v>
      </c>
      <c r="N4589" s="1"/>
      <c r="O4589" s="1" t="s">
        <v>1448</v>
      </c>
      <c r="P4589" s="1"/>
      <c r="Q4589" s="1">
        <v>35</v>
      </c>
      <c r="R4589" s="1" t="str">
        <f t="shared" si="830"/>
        <v>0</v>
      </c>
      <c r="S4589" s="1">
        <v>35</v>
      </c>
      <c r="T4589" s="1">
        <f t="shared" si="834"/>
        <v>35</v>
      </c>
      <c r="U4589" s="1" t="s">
        <v>41</v>
      </c>
      <c r="V4589" s="1"/>
      <c r="W4589" s="1"/>
      <c r="X4589" s="1"/>
      <c r="Y4589" s="1"/>
      <c r="Z4589" s="1"/>
      <c r="AA4589" s="1"/>
      <c r="AB4589" s="1"/>
      <c r="AC4589" s="1"/>
      <c r="AD4589" s="1"/>
      <c r="AE4589" s="1"/>
      <c r="AF4589" s="1"/>
      <c r="AG4589" s="1"/>
      <c r="AH4589" s="1"/>
      <c r="AI4589" s="1"/>
      <c r="AJ4589" s="1"/>
      <c r="AK4589" s="1"/>
      <c r="AL4589" s="1"/>
      <c r="AM4589" s="1"/>
      <c r="AN4589" s="1"/>
      <c r="AO4589" s="1" t="s">
        <v>2484</v>
      </c>
    </row>
    <row r="4590" spans="1:41">
      <c r="A4590" s="1" t="s">
        <v>2506</v>
      </c>
      <c r="B4590" s="1" t="s">
        <v>2507</v>
      </c>
      <c r="C4590" s="1" t="s">
        <v>36</v>
      </c>
      <c r="D4590" s="1">
        <v>1083</v>
      </c>
      <c r="E4590" s="1">
        <v>2129934</v>
      </c>
      <c r="F4590" s="5">
        <v>43955</v>
      </c>
      <c r="G4590" s="1"/>
      <c r="H4590" s="1">
        <f t="shared" ca="1" si="831"/>
        <v>149</v>
      </c>
      <c r="I4590" s="1" t="str">
        <f t="shared" ca="1" si="832"/>
        <v>No</v>
      </c>
      <c r="J4590" s="1" t="s">
        <v>250</v>
      </c>
      <c r="K4590" s="1" t="s">
        <v>251</v>
      </c>
      <c r="L4590" s="1" t="s">
        <v>252</v>
      </c>
      <c r="M4590" s="1" t="s">
        <v>253</v>
      </c>
      <c r="N4590" s="1"/>
      <c r="O4590" s="1"/>
      <c r="P4590" s="1"/>
      <c r="Q4590" s="1"/>
      <c r="R4590" s="1" t="str">
        <f t="shared" si="830"/>
        <v>0</v>
      </c>
      <c r="S4590" s="1" t="str">
        <f t="shared" ref="S4590:S4593" si="839">IF(ISBLANK(Q4590)=TRUE,"80",Q4590)</f>
        <v>80</v>
      </c>
      <c r="T4590" s="1">
        <f t="shared" si="834"/>
        <v>80</v>
      </c>
      <c r="U4590" s="1" t="s">
        <v>41</v>
      </c>
      <c r="V4590" s="1"/>
      <c r="W4590" s="1"/>
      <c r="X4590" s="1"/>
      <c r="Y4590" s="1"/>
      <c r="Z4590" s="1"/>
      <c r="AA4590" s="1"/>
      <c r="AB4590" s="1"/>
      <c r="AC4590" s="1"/>
      <c r="AD4590" s="1"/>
      <c r="AE4590" s="1"/>
      <c r="AF4590" s="1"/>
      <c r="AG4590" s="1"/>
      <c r="AH4590" s="1"/>
      <c r="AI4590" s="1"/>
      <c r="AJ4590" s="1"/>
      <c r="AK4590" s="1"/>
      <c r="AL4590" s="1"/>
      <c r="AM4590" s="1"/>
      <c r="AN4590" s="1"/>
      <c r="AO4590" s="1" t="s">
        <v>798</v>
      </c>
    </row>
    <row r="4591" spans="1:41">
      <c r="A4591" s="1" t="s">
        <v>2517</v>
      </c>
      <c r="B4591" s="1" t="s">
        <v>2518</v>
      </c>
      <c r="C4591" s="1" t="s">
        <v>36</v>
      </c>
      <c r="D4591" s="1">
        <v>207</v>
      </c>
      <c r="E4591" s="1">
        <v>142655</v>
      </c>
      <c r="F4591" s="5">
        <v>43853</v>
      </c>
      <c r="G4591" s="5">
        <v>43888</v>
      </c>
      <c r="H4591" s="1">
        <f t="shared" ca="1" si="831"/>
        <v>35</v>
      </c>
      <c r="I4591" s="1" t="str">
        <f t="shared" ca="1" si="832"/>
        <v>No</v>
      </c>
      <c r="J4591" s="1" t="s">
        <v>2454</v>
      </c>
      <c r="K4591" s="1" t="s">
        <v>46</v>
      </c>
      <c r="L4591" s="1"/>
      <c r="M4591" s="1" t="s">
        <v>2455</v>
      </c>
      <c r="N4591" s="1"/>
      <c r="O4591" s="1"/>
      <c r="P4591" s="1"/>
      <c r="Q4591" s="1"/>
      <c r="R4591" s="1" t="str">
        <f t="shared" si="830"/>
        <v>0</v>
      </c>
      <c r="S4591" s="1" t="str">
        <f t="shared" si="839"/>
        <v>80</v>
      </c>
      <c r="T4591" s="1">
        <f t="shared" si="834"/>
        <v>80</v>
      </c>
      <c r="U4591" s="1" t="s">
        <v>41</v>
      </c>
      <c r="V4591" s="1" t="s">
        <v>2167</v>
      </c>
      <c r="W4591" s="1"/>
      <c r="X4591" s="1"/>
      <c r="Y4591" s="1"/>
      <c r="Z4591" s="1"/>
      <c r="AA4591" s="1"/>
      <c r="AB4591" s="1"/>
      <c r="AC4591" s="1"/>
      <c r="AD4591" s="1" t="s">
        <v>2456</v>
      </c>
      <c r="AE4591" s="1"/>
      <c r="AF4591" s="1"/>
      <c r="AG4591" s="1"/>
      <c r="AH4591" s="1" t="s">
        <v>2457</v>
      </c>
      <c r="AI4591" s="1"/>
      <c r="AJ4591" s="1" t="s">
        <v>49</v>
      </c>
      <c r="AK4591" s="1"/>
      <c r="AL4591" s="1"/>
      <c r="AM4591" s="1"/>
      <c r="AN4591" s="1"/>
      <c r="AO4591" s="1" t="s">
        <v>2458</v>
      </c>
    </row>
    <row r="4592" spans="1:41">
      <c r="A4592" s="1" t="s">
        <v>2547</v>
      </c>
      <c r="B4592" s="1" t="s">
        <v>2548</v>
      </c>
      <c r="C4592" s="1" t="s">
        <v>36</v>
      </c>
      <c r="D4592" s="1">
        <v>23</v>
      </c>
      <c r="E4592" s="1">
        <v>12027</v>
      </c>
      <c r="F4592" s="5">
        <v>43890</v>
      </c>
      <c r="G4592" s="1"/>
      <c r="H4592" s="1">
        <f t="shared" ca="1" si="831"/>
        <v>214</v>
      </c>
      <c r="I4592" s="1" t="str">
        <f t="shared" ca="1" si="832"/>
        <v>No</v>
      </c>
      <c r="J4592" s="1" t="s">
        <v>2549</v>
      </c>
      <c r="K4592" s="1" t="s">
        <v>46</v>
      </c>
      <c r="L4592" s="1"/>
      <c r="M4592" s="1" t="s">
        <v>2549</v>
      </c>
      <c r="N4592" s="1"/>
      <c r="O4592" s="1"/>
      <c r="P4592" s="1"/>
      <c r="Q4592" s="1"/>
      <c r="R4592" s="1" t="str">
        <f t="shared" si="830"/>
        <v>0</v>
      </c>
      <c r="S4592" s="1" t="str">
        <f t="shared" si="839"/>
        <v>80</v>
      </c>
      <c r="T4592" s="1">
        <f t="shared" si="834"/>
        <v>80</v>
      </c>
      <c r="U4592" s="1" t="s">
        <v>41</v>
      </c>
      <c r="V4592" s="1"/>
      <c r="W4592" s="1"/>
      <c r="X4592" s="1"/>
      <c r="Y4592" s="1"/>
      <c r="Z4592" s="1"/>
      <c r="AA4592" s="1"/>
      <c r="AB4592" s="1"/>
      <c r="AC4592" s="1"/>
      <c r="AD4592" s="1"/>
      <c r="AE4592" s="1"/>
      <c r="AF4592" s="1"/>
      <c r="AG4592" s="1"/>
      <c r="AH4592" s="1" t="s">
        <v>2550</v>
      </c>
      <c r="AI4592" s="1"/>
      <c r="AJ4592" s="1" t="s">
        <v>49</v>
      </c>
      <c r="AK4592" s="1" t="s">
        <v>76</v>
      </c>
      <c r="AL4592" s="1" t="s">
        <v>2551</v>
      </c>
      <c r="AM4592" s="1"/>
      <c r="AN4592" s="1"/>
      <c r="AO4592" s="1" t="s">
        <v>2552</v>
      </c>
    </row>
    <row r="4593" spans="1:41">
      <c r="A4593" s="1" t="s">
        <v>2584</v>
      </c>
      <c r="B4593" s="1" t="s">
        <v>232</v>
      </c>
      <c r="C4593" s="1" t="s">
        <v>36</v>
      </c>
      <c r="D4593" s="1">
        <v>4</v>
      </c>
      <c r="E4593" s="1">
        <v>2101</v>
      </c>
      <c r="F4593" s="5">
        <v>43991</v>
      </c>
      <c r="G4593" s="5">
        <v>43993</v>
      </c>
      <c r="H4593" s="1">
        <f t="shared" ca="1" si="831"/>
        <v>2</v>
      </c>
      <c r="I4593" s="1" t="str">
        <f t="shared" ca="1" si="832"/>
        <v>No</v>
      </c>
      <c r="J4593" s="1" t="s">
        <v>233</v>
      </c>
      <c r="K4593" s="1" t="s">
        <v>46</v>
      </c>
      <c r="L4593" s="1"/>
      <c r="M4593" s="1" t="s">
        <v>234</v>
      </c>
      <c r="N4593" s="1" t="s">
        <v>235</v>
      </c>
      <c r="O4593" s="1"/>
      <c r="P4593" s="1"/>
      <c r="Q4593" s="1"/>
      <c r="R4593" s="1" t="str">
        <f t="shared" si="830"/>
        <v>0</v>
      </c>
      <c r="S4593" s="1" t="str">
        <f t="shared" si="839"/>
        <v>80</v>
      </c>
      <c r="T4593" s="1">
        <f t="shared" si="834"/>
        <v>80</v>
      </c>
      <c r="U4593" s="1" t="s">
        <v>41</v>
      </c>
      <c r="V4593" s="1"/>
      <c r="W4593" s="1"/>
      <c r="X4593" s="1"/>
      <c r="Y4593" s="1"/>
      <c r="Z4593" s="1"/>
      <c r="AA4593" s="1"/>
      <c r="AB4593" s="1"/>
      <c r="AC4593" s="1"/>
      <c r="AD4593" s="1"/>
      <c r="AE4593" s="1"/>
      <c r="AF4593" s="1"/>
      <c r="AG4593" s="1"/>
      <c r="AH4593" s="1"/>
      <c r="AI4593" s="1"/>
      <c r="AJ4593" s="1" t="s">
        <v>49</v>
      </c>
      <c r="AK4593" s="1" t="s">
        <v>76</v>
      </c>
      <c r="AL4593" s="1"/>
      <c r="AM4593" s="1"/>
      <c r="AN4593" s="1"/>
      <c r="AO4593" s="1" t="s">
        <v>236</v>
      </c>
    </row>
    <row r="4594" spans="1:41">
      <c r="A4594" s="1" t="s">
        <v>2613</v>
      </c>
      <c r="B4594" s="1" t="s">
        <v>2614</v>
      </c>
      <c r="C4594" s="1" t="s">
        <v>36</v>
      </c>
      <c r="D4594" s="1">
        <v>1225</v>
      </c>
      <c r="E4594" s="1">
        <v>1200444</v>
      </c>
      <c r="F4594" s="5">
        <v>43928</v>
      </c>
      <c r="G4594" s="1"/>
      <c r="H4594" s="1">
        <f t="shared" ca="1" si="831"/>
        <v>176</v>
      </c>
      <c r="I4594" s="1" t="str">
        <f t="shared" ca="1" si="832"/>
        <v>No</v>
      </c>
      <c r="J4594" s="1" t="s">
        <v>1911</v>
      </c>
      <c r="K4594" s="1" t="s">
        <v>46</v>
      </c>
      <c r="L4594" s="1"/>
      <c r="M4594" s="1" t="s">
        <v>1911</v>
      </c>
      <c r="N4594" s="1"/>
      <c r="O4594" s="1" t="s">
        <v>1448</v>
      </c>
      <c r="P4594" s="1"/>
      <c r="Q4594" s="1">
        <v>35</v>
      </c>
      <c r="R4594" s="1" t="str">
        <f t="shared" si="830"/>
        <v>0</v>
      </c>
      <c r="S4594" s="1">
        <v>35</v>
      </c>
      <c r="T4594" s="1">
        <f t="shared" si="834"/>
        <v>35</v>
      </c>
      <c r="U4594" s="1" t="s">
        <v>41</v>
      </c>
      <c r="V4594" s="1"/>
      <c r="W4594" s="1"/>
      <c r="X4594" s="1"/>
      <c r="Y4594" s="1"/>
      <c r="Z4594" s="1"/>
      <c r="AA4594" s="1"/>
      <c r="AB4594" s="1"/>
      <c r="AC4594" s="1"/>
      <c r="AD4594" s="1"/>
      <c r="AE4594" s="1"/>
      <c r="AF4594" s="1"/>
      <c r="AG4594" s="1"/>
      <c r="AH4594" s="1"/>
      <c r="AI4594" s="1"/>
      <c r="AJ4594" s="1"/>
      <c r="AK4594" s="1" t="s">
        <v>76</v>
      </c>
      <c r="AL4594" s="1"/>
      <c r="AM4594" s="1"/>
      <c r="AN4594" s="1"/>
      <c r="AO4594" s="1" t="s">
        <v>1912</v>
      </c>
    </row>
    <row r="4595" spans="1:41">
      <c r="A4595" s="1" t="s">
        <v>2645</v>
      </c>
      <c r="B4595" s="1" t="s">
        <v>2646</v>
      </c>
      <c r="C4595" s="1" t="s">
        <v>36</v>
      </c>
      <c r="D4595" s="1">
        <v>350</v>
      </c>
      <c r="E4595" s="1">
        <v>236506</v>
      </c>
      <c r="F4595" s="5">
        <v>44042</v>
      </c>
      <c r="G4595" s="5">
        <v>44044</v>
      </c>
      <c r="H4595" s="1">
        <f t="shared" ca="1" si="831"/>
        <v>2</v>
      </c>
      <c r="I4595" s="1" t="str">
        <f t="shared" ca="1" si="832"/>
        <v>No</v>
      </c>
      <c r="J4595" s="1" t="s">
        <v>272</v>
      </c>
      <c r="K4595" s="1" t="s">
        <v>46</v>
      </c>
      <c r="L4595" s="1"/>
      <c r="M4595" s="1" t="s">
        <v>272</v>
      </c>
      <c r="N4595" s="1"/>
      <c r="O4595" s="1"/>
      <c r="P4595" s="1"/>
      <c r="Q4595" s="1"/>
      <c r="R4595" s="1" t="str">
        <f t="shared" si="830"/>
        <v>0</v>
      </c>
      <c r="S4595" s="1" t="str">
        <f t="shared" ref="S4595:S4598" si="840">IF(ISBLANK(Q4595)=TRUE,"80",Q4595)</f>
        <v>80</v>
      </c>
      <c r="T4595" s="1">
        <f t="shared" si="834"/>
        <v>80</v>
      </c>
      <c r="U4595" s="1" t="s">
        <v>41</v>
      </c>
      <c r="V4595" s="1" t="s">
        <v>274</v>
      </c>
      <c r="W4595" s="1"/>
      <c r="X4595" s="1"/>
      <c r="Y4595" s="1"/>
      <c r="Z4595" s="1"/>
      <c r="AA4595" s="1"/>
      <c r="AB4595" s="1"/>
      <c r="AC4595" s="1"/>
      <c r="AD4595" s="1"/>
      <c r="AE4595" s="1"/>
      <c r="AF4595" s="1"/>
      <c r="AG4595" s="1"/>
      <c r="AH4595" s="1"/>
      <c r="AI4595" s="1"/>
      <c r="AJ4595" s="1" t="s">
        <v>49</v>
      </c>
      <c r="AK4595" s="1"/>
      <c r="AL4595" s="1"/>
      <c r="AM4595" s="1"/>
      <c r="AN4595" s="1"/>
      <c r="AO4595" s="1" t="s">
        <v>2647</v>
      </c>
    </row>
    <row r="4596" spans="1:41">
      <c r="A4596" s="1" t="s">
        <v>2661</v>
      </c>
      <c r="B4596" s="1" t="s">
        <v>2662</v>
      </c>
      <c r="C4596" s="1" t="s">
        <v>36</v>
      </c>
      <c r="D4596" s="1">
        <v>1209</v>
      </c>
      <c r="E4596" s="1">
        <v>1004908</v>
      </c>
      <c r="F4596" s="5">
        <v>43864</v>
      </c>
      <c r="G4596" s="1"/>
      <c r="H4596" s="1">
        <f t="shared" ca="1" si="831"/>
        <v>240</v>
      </c>
      <c r="I4596" s="1" t="str">
        <f t="shared" ca="1" si="832"/>
        <v>No</v>
      </c>
      <c r="J4596" s="1" t="s">
        <v>250</v>
      </c>
      <c r="K4596" s="1" t="s">
        <v>251</v>
      </c>
      <c r="L4596" s="1" t="s">
        <v>399</v>
      </c>
      <c r="M4596" s="1" t="s">
        <v>253</v>
      </c>
      <c r="N4596" s="1"/>
      <c r="O4596" s="1"/>
      <c r="P4596" s="1"/>
      <c r="Q4596" s="1"/>
      <c r="R4596" s="1" t="str">
        <f t="shared" si="830"/>
        <v>0</v>
      </c>
      <c r="S4596" s="1" t="str">
        <f t="shared" si="840"/>
        <v>80</v>
      </c>
      <c r="T4596" s="1">
        <f t="shared" si="834"/>
        <v>80</v>
      </c>
      <c r="U4596" s="1" t="s">
        <v>41</v>
      </c>
      <c r="V4596" s="1"/>
      <c r="W4596" s="1" t="s">
        <v>400</v>
      </c>
      <c r="X4596" s="1"/>
      <c r="Y4596" s="1"/>
      <c r="Z4596" s="1"/>
      <c r="AA4596" s="1"/>
      <c r="AB4596" s="1"/>
      <c r="AC4596" s="1"/>
      <c r="AD4596" s="1"/>
      <c r="AE4596" s="1"/>
      <c r="AF4596" s="1"/>
      <c r="AG4596" s="1"/>
      <c r="AH4596" s="1"/>
      <c r="AI4596" s="1"/>
      <c r="AJ4596" s="1"/>
      <c r="AK4596" s="1" t="s">
        <v>76</v>
      </c>
      <c r="AL4596" s="1"/>
      <c r="AM4596" s="1"/>
      <c r="AN4596" s="1"/>
      <c r="AO4596" s="1" t="s">
        <v>1023</v>
      </c>
    </row>
    <row r="4597" spans="1:41">
      <c r="A4597" s="1" t="s">
        <v>2724</v>
      </c>
      <c r="B4597" s="1" t="s">
        <v>2725</v>
      </c>
      <c r="C4597" s="1" t="s">
        <v>36</v>
      </c>
      <c r="D4597" s="1">
        <v>129</v>
      </c>
      <c r="E4597" s="1">
        <v>117328</v>
      </c>
      <c r="F4597" s="5">
        <v>43991</v>
      </c>
      <c r="G4597" s="5">
        <v>44136</v>
      </c>
      <c r="H4597" s="1">
        <f t="shared" ca="1" si="831"/>
        <v>145</v>
      </c>
      <c r="I4597" s="1" t="str">
        <f t="shared" ca="1" si="832"/>
        <v>No</v>
      </c>
      <c r="J4597" s="1" t="s">
        <v>155</v>
      </c>
      <c r="K4597" s="1" t="s">
        <v>156</v>
      </c>
      <c r="L4597" s="1"/>
      <c r="M4597" s="1" t="s">
        <v>157</v>
      </c>
      <c r="N4597" s="1"/>
      <c r="O4597" s="1"/>
      <c r="P4597" s="1"/>
      <c r="Q4597" s="1"/>
      <c r="R4597" s="1" t="str">
        <f t="shared" si="830"/>
        <v>0</v>
      </c>
      <c r="S4597" s="1" t="str">
        <f t="shared" si="840"/>
        <v>80</v>
      </c>
      <c r="T4597" s="1">
        <f t="shared" si="834"/>
        <v>80</v>
      </c>
      <c r="U4597" s="1" t="s">
        <v>41</v>
      </c>
      <c r="V4597" s="1"/>
      <c r="W4597" s="1"/>
      <c r="X4597" s="1"/>
      <c r="Y4597" s="1"/>
      <c r="Z4597" s="1"/>
      <c r="AA4597" s="1"/>
      <c r="AB4597" s="1"/>
      <c r="AC4597" s="1"/>
      <c r="AD4597" s="1"/>
      <c r="AE4597" s="1"/>
      <c r="AF4597" s="1"/>
      <c r="AG4597" s="1"/>
      <c r="AH4597" s="1"/>
      <c r="AI4597" s="1"/>
      <c r="AJ4597" s="1" t="s">
        <v>49</v>
      </c>
      <c r="AK4597" s="1"/>
      <c r="AL4597" s="1"/>
      <c r="AM4597" s="1"/>
      <c r="AN4597" s="1"/>
      <c r="AO4597" s="1" t="s">
        <v>158</v>
      </c>
    </row>
    <row r="4598" spans="1:41">
      <c r="A4598" s="1" t="s">
        <v>2729</v>
      </c>
      <c r="B4598" s="1" t="s">
        <v>2730</v>
      </c>
      <c r="C4598" s="1" t="s">
        <v>36</v>
      </c>
      <c r="D4598" s="1">
        <v>7720</v>
      </c>
      <c r="E4598" s="1">
        <v>3222371</v>
      </c>
      <c r="F4598" s="5">
        <v>44036</v>
      </c>
      <c r="G4598" s="5">
        <v>44057</v>
      </c>
      <c r="H4598" s="1">
        <f t="shared" ca="1" si="831"/>
        <v>21</v>
      </c>
      <c r="I4598" s="1" t="str">
        <f t="shared" ca="1" si="832"/>
        <v>No</v>
      </c>
      <c r="J4598" s="1" t="s">
        <v>2419</v>
      </c>
      <c r="K4598" s="1" t="s">
        <v>2420</v>
      </c>
      <c r="L4598" s="1" t="s">
        <v>2421</v>
      </c>
      <c r="M4598" s="1" t="s">
        <v>2421</v>
      </c>
      <c r="N4598" s="1"/>
      <c r="O4598" s="1"/>
      <c r="P4598" s="1"/>
      <c r="Q4598" s="1"/>
      <c r="R4598" s="1" t="str">
        <f t="shared" si="830"/>
        <v>0</v>
      </c>
      <c r="S4598" s="1" t="str">
        <f t="shared" si="840"/>
        <v>80</v>
      </c>
      <c r="T4598" s="1">
        <f t="shared" si="834"/>
        <v>80</v>
      </c>
      <c r="U4598" s="1" t="s">
        <v>41</v>
      </c>
      <c r="V4598" s="1" t="s">
        <v>1305</v>
      </c>
      <c r="W4598" s="1"/>
      <c r="X4598" s="1"/>
      <c r="Y4598" s="1"/>
      <c r="Z4598" s="1"/>
      <c r="AA4598" s="1"/>
      <c r="AB4598" s="1"/>
      <c r="AC4598" s="1"/>
      <c r="AD4598" s="1"/>
      <c r="AE4598" s="1"/>
      <c r="AF4598" s="1"/>
      <c r="AG4598" s="1"/>
      <c r="AH4598" s="1"/>
      <c r="AI4598" s="1"/>
      <c r="AJ4598" s="1" t="s">
        <v>49</v>
      </c>
      <c r="AK4598" s="1"/>
      <c r="AL4598" s="1"/>
      <c r="AM4598" s="1"/>
      <c r="AN4598" s="1"/>
      <c r="AO4598" s="1" t="s">
        <v>2731</v>
      </c>
    </row>
    <row r="4599" spans="1:41">
      <c r="A4599" s="1" t="s">
        <v>2732</v>
      </c>
      <c r="B4599" s="1" t="s">
        <v>1511</v>
      </c>
      <c r="C4599" s="1" t="s">
        <v>36</v>
      </c>
      <c r="D4599" s="1">
        <v>4006</v>
      </c>
      <c r="E4599" s="1">
        <v>3753275</v>
      </c>
      <c r="F4599" s="5">
        <v>43859</v>
      </c>
      <c r="G4599" s="5">
        <v>44013</v>
      </c>
      <c r="H4599" s="1">
        <f t="shared" ca="1" si="831"/>
        <v>154</v>
      </c>
      <c r="I4599" s="1" t="str">
        <f t="shared" ca="1" si="832"/>
        <v>No</v>
      </c>
      <c r="J4599" s="1" t="s">
        <v>226</v>
      </c>
      <c r="K4599" s="1" t="s">
        <v>227</v>
      </c>
      <c r="L4599" s="1"/>
      <c r="M4599" s="1" t="s">
        <v>228</v>
      </c>
      <c r="N4599" s="1"/>
      <c r="O4599" s="1" t="s">
        <v>229</v>
      </c>
      <c r="P4599" s="1"/>
      <c r="Q4599" s="1">
        <v>24</v>
      </c>
      <c r="R4599" s="1" t="str">
        <f t="shared" si="830"/>
        <v>0</v>
      </c>
      <c r="S4599" s="1">
        <v>24</v>
      </c>
      <c r="T4599" s="1">
        <f t="shared" si="834"/>
        <v>24</v>
      </c>
      <c r="U4599" s="1" t="s">
        <v>41</v>
      </c>
      <c r="V4599" s="1"/>
      <c r="W4599" s="1"/>
      <c r="X4599" s="1"/>
      <c r="Y4599" s="1"/>
      <c r="Z4599" s="1"/>
      <c r="AA4599" s="1"/>
      <c r="AB4599" s="1"/>
      <c r="AC4599" s="1"/>
      <c r="AD4599" s="1"/>
      <c r="AE4599" s="1"/>
      <c r="AF4599" s="1"/>
      <c r="AG4599" s="1"/>
      <c r="AH4599" s="1"/>
      <c r="AI4599" s="1"/>
      <c r="AJ4599" s="1"/>
      <c r="AK4599" s="1"/>
      <c r="AL4599" s="1"/>
      <c r="AM4599" s="1"/>
      <c r="AN4599" s="1"/>
      <c r="AO4599" s="1"/>
    </row>
    <row r="4600" spans="1:41">
      <c r="A4600" s="1" t="s">
        <v>2762</v>
      </c>
      <c r="B4600" s="1" t="s">
        <v>2763</v>
      </c>
      <c r="C4600" s="1" t="s">
        <v>36</v>
      </c>
      <c r="D4600" s="1">
        <v>215</v>
      </c>
      <c r="E4600" s="1">
        <v>93418</v>
      </c>
      <c r="F4600" s="5">
        <v>43852</v>
      </c>
      <c r="G4600" s="5">
        <v>43869</v>
      </c>
      <c r="H4600" s="1">
        <f t="shared" ca="1" si="831"/>
        <v>17</v>
      </c>
      <c r="I4600" s="1" t="str">
        <f t="shared" ca="1" si="832"/>
        <v>No</v>
      </c>
      <c r="J4600" s="1" t="s">
        <v>70</v>
      </c>
      <c r="K4600" s="1" t="s">
        <v>71</v>
      </c>
      <c r="L4600" s="1"/>
      <c r="M4600" s="1" t="s">
        <v>945</v>
      </c>
      <c r="N4600" s="1"/>
      <c r="O4600" s="1" t="s">
        <v>2764</v>
      </c>
      <c r="P4600" s="1"/>
      <c r="Q4600" s="1">
        <v>39</v>
      </c>
      <c r="R4600" s="1" t="str">
        <f t="shared" si="830"/>
        <v>0</v>
      </c>
      <c r="S4600" s="1">
        <v>39</v>
      </c>
      <c r="T4600" s="1">
        <f t="shared" si="834"/>
        <v>39</v>
      </c>
      <c r="U4600" s="1" t="s">
        <v>41</v>
      </c>
      <c r="V4600" s="1" t="s">
        <v>2765</v>
      </c>
      <c r="W4600" s="1"/>
      <c r="X4600" s="1"/>
      <c r="Y4600" s="1"/>
      <c r="Z4600" s="1"/>
      <c r="AA4600" s="1"/>
      <c r="AB4600" s="1"/>
      <c r="AC4600" s="1"/>
      <c r="AD4600" s="1"/>
      <c r="AE4600" s="1"/>
      <c r="AF4600" s="1"/>
      <c r="AG4600" s="1"/>
      <c r="AH4600" s="1"/>
      <c r="AI4600" s="1"/>
      <c r="AJ4600" s="1" t="s">
        <v>49</v>
      </c>
      <c r="AK4600" s="1" t="s">
        <v>288</v>
      </c>
      <c r="AL4600" s="1"/>
      <c r="AM4600" s="1"/>
      <c r="AN4600" s="1"/>
      <c r="AO4600" s="1" t="s">
        <v>2766</v>
      </c>
    </row>
    <row r="4601" spans="1:41">
      <c r="A4601" s="1" t="s">
        <v>2786</v>
      </c>
      <c r="B4601" s="1" t="s">
        <v>2203</v>
      </c>
      <c r="C4601" s="1" t="s">
        <v>36</v>
      </c>
      <c r="D4601" s="1">
        <v>24</v>
      </c>
      <c r="E4601" s="1">
        <v>17316</v>
      </c>
      <c r="F4601" s="5">
        <v>43976</v>
      </c>
      <c r="G4601" s="5">
        <v>43980</v>
      </c>
      <c r="H4601" s="1">
        <f t="shared" ca="1" si="831"/>
        <v>4</v>
      </c>
      <c r="I4601" s="1" t="str">
        <f t="shared" ca="1" si="832"/>
        <v>No</v>
      </c>
      <c r="J4601" s="1" t="s">
        <v>2023</v>
      </c>
      <c r="K4601" s="1" t="s">
        <v>2024</v>
      </c>
      <c r="L4601" s="1"/>
      <c r="M4601" s="1" t="s">
        <v>2025</v>
      </c>
      <c r="N4601" s="1" t="s">
        <v>235</v>
      </c>
      <c r="O4601" s="1" t="s">
        <v>40</v>
      </c>
      <c r="P4601" s="1"/>
      <c r="Q4601" s="1">
        <v>17</v>
      </c>
      <c r="R4601" s="1" t="str">
        <f t="shared" si="830"/>
        <v>0</v>
      </c>
      <c r="S4601" s="1">
        <v>17</v>
      </c>
      <c r="T4601" s="1">
        <f t="shared" si="834"/>
        <v>17</v>
      </c>
      <c r="U4601" s="1" t="s">
        <v>57</v>
      </c>
      <c r="V4601" s="1"/>
      <c r="W4601" s="1"/>
      <c r="X4601" s="1"/>
      <c r="Y4601" s="1"/>
      <c r="Z4601" s="1"/>
      <c r="AA4601" s="1"/>
      <c r="AB4601" s="1"/>
      <c r="AC4601" s="1"/>
      <c r="AD4601" s="1"/>
      <c r="AE4601" s="1"/>
      <c r="AF4601" s="1"/>
      <c r="AG4601" s="1"/>
      <c r="AH4601" s="1"/>
      <c r="AI4601" s="1"/>
      <c r="AJ4601" s="1" t="s">
        <v>49</v>
      </c>
      <c r="AK4601" s="1" t="s">
        <v>534</v>
      </c>
      <c r="AL4601" s="1"/>
      <c r="AM4601" s="1"/>
      <c r="AN4601" s="1"/>
      <c r="AO4601" s="1" t="s">
        <v>2204</v>
      </c>
    </row>
    <row r="4602" spans="1:41">
      <c r="A4602" s="1" t="s">
        <v>2787</v>
      </c>
      <c r="B4602" s="1" t="s">
        <v>1800</v>
      </c>
      <c r="C4602" s="1" t="s">
        <v>36</v>
      </c>
      <c r="D4602" s="1">
        <v>12254</v>
      </c>
      <c r="E4602" s="1">
        <v>1275938</v>
      </c>
      <c r="F4602" s="5">
        <v>43787</v>
      </c>
      <c r="G4602" s="5">
        <v>44013</v>
      </c>
      <c r="H4602" s="1">
        <f t="shared" ca="1" si="831"/>
        <v>226</v>
      </c>
      <c r="I4602" s="1" t="str">
        <f t="shared" ca="1" si="832"/>
        <v>No</v>
      </c>
      <c r="J4602" s="1" t="s">
        <v>226</v>
      </c>
      <c r="K4602" s="1" t="s">
        <v>227</v>
      </c>
      <c r="L4602" s="1"/>
      <c r="M4602" s="1" t="s">
        <v>228</v>
      </c>
      <c r="N4602" s="1"/>
      <c r="O4602" s="1" t="s">
        <v>229</v>
      </c>
      <c r="P4602" s="1"/>
      <c r="Q4602" s="1">
        <v>24</v>
      </c>
      <c r="R4602" s="1" t="str">
        <f t="shared" si="830"/>
        <v>0</v>
      </c>
      <c r="S4602" s="1">
        <v>24</v>
      </c>
      <c r="T4602" s="1">
        <f t="shared" si="834"/>
        <v>24</v>
      </c>
      <c r="U4602" s="1" t="s">
        <v>41</v>
      </c>
      <c r="V4602" s="1"/>
      <c r="W4602" s="1"/>
      <c r="X4602" s="1"/>
      <c r="Y4602" s="1"/>
      <c r="Z4602" s="1"/>
      <c r="AA4602" s="1"/>
      <c r="AB4602" s="1"/>
      <c r="AC4602" s="1"/>
      <c r="AD4602" s="1"/>
      <c r="AE4602" s="1"/>
      <c r="AF4602" s="1"/>
      <c r="AG4602" s="1"/>
      <c r="AH4602" s="1"/>
      <c r="AI4602" s="1"/>
      <c r="AJ4602" s="1"/>
      <c r="AK4602" s="1"/>
      <c r="AL4602" s="1"/>
      <c r="AM4602" s="1"/>
      <c r="AN4602" s="1"/>
      <c r="AO4602" s="1" t="s">
        <v>1943</v>
      </c>
    </row>
    <row r="4603" spans="1:41">
      <c r="A4603" s="1" t="s">
        <v>2799</v>
      </c>
      <c r="B4603" s="1" t="s">
        <v>1163</v>
      </c>
      <c r="C4603" s="1" t="s">
        <v>36</v>
      </c>
      <c r="D4603" s="1">
        <v>339</v>
      </c>
      <c r="E4603" s="1">
        <v>93002</v>
      </c>
      <c r="F4603" s="5">
        <v>44008</v>
      </c>
      <c r="G4603" s="5">
        <v>44010</v>
      </c>
      <c r="H4603" s="1">
        <f t="shared" ca="1" si="831"/>
        <v>2</v>
      </c>
      <c r="I4603" s="1" t="str">
        <f t="shared" ca="1" si="832"/>
        <v>No</v>
      </c>
      <c r="J4603" s="1" t="s">
        <v>1164</v>
      </c>
      <c r="K4603" s="1" t="s">
        <v>46</v>
      </c>
      <c r="L4603" s="1" t="s">
        <v>1164</v>
      </c>
      <c r="M4603" s="1" t="s">
        <v>1164</v>
      </c>
      <c r="N4603" s="1"/>
      <c r="O4603" s="1"/>
      <c r="P4603" s="1"/>
      <c r="Q4603" s="1"/>
      <c r="R4603" s="1" t="str">
        <f t="shared" si="830"/>
        <v>0</v>
      </c>
      <c r="S4603" s="1" t="str">
        <f>IF(ISBLANK(Q4603)=TRUE,"80",Q4603)</f>
        <v>80</v>
      </c>
      <c r="T4603" s="1">
        <f t="shared" si="834"/>
        <v>80</v>
      </c>
      <c r="U4603" s="1" t="s">
        <v>41</v>
      </c>
      <c r="V4603" s="1"/>
      <c r="W4603" s="1"/>
      <c r="X4603" s="1"/>
      <c r="Y4603" s="1"/>
      <c r="Z4603" s="1" t="s">
        <v>2800</v>
      </c>
      <c r="AA4603" s="1"/>
      <c r="AB4603" s="1"/>
      <c r="AC4603" s="1"/>
      <c r="AD4603" s="1"/>
      <c r="AE4603" s="1"/>
      <c r="AF4603" s="1"/>
      <c r="AG4603" s="1"/>
      <c r="AH4603" s="1"/>
      <c r="AI4603" s="1"/>
      <c r="AJ4603" s="1" t="s">
        <v>49</v>
      </c>
      <c r="AK4603" s="1"/>
      <c r="AL4603" s="1"/>
      <c r="AM4603" s="1"/>
      <c r="AN4603" s="1"/>
      <c r="AO4603" s="1" t="s">
        <v>1166</v>
      </c>
    </row>
    <row r="4604" spans="1:41">
      <c r="A4604" s="1" t="s">
        <v>2801</v>
      </c>
      <c r="B4604" s="1" t="s">
        <v>787</v>
      </c>
      <c r="C4604" s="1" t="s">
        <v>36</v>
      </c>
      <c r="D4604" s="1">
        <v>3092</v>
      </c>
      <c r="E4604" s="1">
        <v>2515980</v>
      </c>
      <c r="F4604" s="5">
        <v>43859</v>
      </c>
      <c r="G4604" s="5">
        <v>43922</v>
      </c>
      <c r="H4604" s="1">
        <f t="shared" ca="1" si="831"/>
        <v>63</v>
      </c>
      <c r="I4604" s="1" t="str">
        <f t="shared" ca="1" si="832"/>
        <v>No</v>
      </c>
      <c r="J4604" s="1" t="s">
        <v>226</v>
      </c>
      <c r="K4604" s="1" t="s">
        <v>227</v>
      </c>
      <c r="L4604" s="1"/>
      <c r="M4604" s="1" t="s">
        <v>228</v>
      </c>
      <c r="N4604" s="1"/>
      <c r="O4604" s="1" t="s">
        <v>229</v>
      </c>
      <c r="P4604" s="1"/>
      <c r="Q4604" s="1">
        <v>24</v>
      </c>
      <c r="R4604" s="1" t="str">
        <f t="shared" si="830"/>
        <v>0</v>
      </c>
      <c r="S4604" s="1">
        <v>24</v>
      </c>
      <c r="T4604" s="1">
        <f t="shared" si="834"/>
        <v>24</v>
      </c>
      <c r="U4604" s="1" t="s">
        <v>41</v>
      </c>
      <c r="V4604" s="1"/>
      <c r="W4604" s="1"/>
      <c r="X4604" s="1"/>
      <c r="Y4604" s="1"/>
      <c r="Z4604" s="1"/>
      <c r="AA4604" s="1"/>
      <c r="AB4604" s="1"/>
      <c r="AC4604" s="1"/>
      <c r="AD4604" s="1"/>
      <c r="AE4604" s="1"/>
      <c r="AF4604" s="1"/>
      <c r="AG4604" s="1"/>
      <c r="AH4604" s="1"/>
      <c r="AI4604" s="1"/>
      <c r="AJ4604" s="1"/>
      <c r="AK4604" s="1"/>
      <c r="AL4604" s="1"/>
      <c r="AM4604" s="1"/>
      <c r="AN4604" s="1"/>
      <c r="AO4604" s="1" t="s">
        <v>788</v>
      </c>
    </row>
    <row r="4605" spans="1:41">
      <c r="A4605" s="1" t="s">
        <v>2880</v>
      </c>
      <c r="B4605" s="1" t="s">
        <v>2881</v>
      </c>
      <c r="C4605" s="1" t="s">
        <v>52</v>
      </c>
      <c r="D4605" s="1">
        <v>300</v>
      </c>
      <c r="E4605" s="1">
        <v>804561</v>
      </c>
      <c r="F4605" s="5">
        <v>43923</v>
      </c>
      <c r="G4605" s="5">
        <v>43925</v>
      </c>
      <c r="H4605" s="1">
        <f t="shared" ca="1" si="831"/>
        <v>2</v>
      </c>
      <c r="I4605" s="1" t="str">
        <f t="shared" ca="1" si="832"/>
        <v>No</v>
      </c>
      <c r="J4605" s="1" t="s">
        <v>2882</v>
      </c>
      <c r="K4605" s="1" t="s">
        <v>46</v>
      </c>
      <c r="L4605" s="1"/>
      <c r="M4605" s="1" t="s">
        <v>2882</v>
      </c>
      <c r="N4605" s="1"/>
      <c r="O4605" s="1"/>
      <c r="P4605" s="1"/>
      <c r="Q4605" s="1"/>
      <c r="R4605" s="1" t="str">
        <f t="shared" si="830"/>
        <v>0</v>
      </c>
      <c r="S4605" s="1" t="str">
        <f t="shared" ref="S4605:S4606" si="841">IF(ISBLANK(Q4605)=TRUE,"80",Q4605)</f>
        <v>80</v>
      </c>
      <c r="T4605" s="1">
        <f t="shared" si="834"/>
        <v>80</v>
      </c>
      <c r="U4605" s="1" t="s">
        <v>2883</v>
      </c>
      <c r="V4605" s="1"/>
      <c r="W4605" s="1"/>
      <c r="X4605" s="1"/>
      <c r="Y4605" s="1"/>
      <c r="Z4605" s="1"/>
      <c r="AA4605" s="1"/>
      <c r="AB4605" s="1"/>
      <c r="AC4605" s="1"/>
      <c r="AD4605" s="1"/>
      <c r="AE4605" s="1"/>
      <c r="AF4605" s="1"/>
      <c r="AG4605" s="1"/>
      <c r="AH4605" s="1"/>
      <c r="AI4605" s="1"/>
      <c r="AJ4605" s="1" t="s">
        <v>49</v>
      </c>
      <c r="AK4605" s="1" t="s">
        <v>2884</v>
      </c>
      <c r="AL4605" s="1"/>
      <c r="AM4605" s="1"/>
      <c r="AN4605" s="1"/>
      <c r="AO4605" s="1" t="s">
        <v>2885</v>
      </c>
    </row>
    <row r="4606" spans="1:41">
      <c r="A4606" s="1" t="s">
        <v>2902</v>
      </c>
      <c r="B4606" s="1" t="s">
        <v>2903</v>
      </c>
      <c r="C4606" s="1" t="s">
        <v>36</v>
      </c>
      <c r="D4606" s="1">
        <v>129</v>
      </c>
      <c r="E4606" s="1">
        <v>95607</v>
      </c>
      <c r="F4606" s="5">
        <v>44035</v>
      </c>
      <c r="G4606" s="5">
        <v>44115</v>
      </c>
      <c r="H4606" s="1">
        <f t="shared" ca="1" si="831"/>
        <v>80</v>
      </c>
      <c r="I4606" s="1" t="str">
        <f t="shared" ca="1" si="832"/>
        <v>No</v>
      </c>
      <c r="J4606" s="1" t="s">
        <v>866</v>
      </c>
      <c r="K4606" s="1" t="s">
        <v>46</v>
      </c>
      <c r="L4606" s="1" t="s">
        <v>867</v>
      </c>
      <c r="M4606" s="1" t="s">
        <v>868</v>
      </c>
      <c r="N4606" s="1"/>
      <c r="O4606" s="1"/>
      <c r="P4606" s="1"/>
      <c r="Q4606" s="1"/>
      <c r="R4606" s="1" t="str">
        <f t="shared" si="830"/>
        <v>0</v>
      </c>
      <c r="S4606" s="1" t="str">
        <f t="shared" si="841"/>
        <v>80</v>
      </c>
      <c r="T4606" s="1">
        <f t="shared" si="834"/>
        <v>80</v>
      </c>
      <c r="U4606" s="1" t="s">
        <v>41</v>
      </c>
      <c r="V4606" s="1" t="s">
        <v>312</v>
      </c>
      <c r="W4606" s="1"/>
      <c r="X4606" s="1"/>
      <c r="Y4606" s="1"/>
      <c r="Z4606" s="1"/>
      <c r="AA4606" s="1"/>
      <c r="AB4606" s="1"/>
      <c r="AC4606" s="1"/>
      <c r="AD4606" s="1"/>
      <c r="AE4606" s="1"/>
      <c r="AF4606" s="1"/>
      <c r="AG4606" s="1"/>
      <c r="AH4606" s="1"/>
      <c r="AI4606" s="1"/>
      <c r="AJ4606" s="1"/>
      <c r="AK4606" s="1"/>
      <c r="AL4606" s="1"/>
      <c r="AM4606" s="1"/>
      <c r="AN4606" s="1"/>
      <c r="AO4606" s="1" t="s">
        <v>2280</v>
      </c>
    </row>
    <row r="4607" spans="1:41">
      <c r="A4607" s="1" t="s">
        <v>2913</v>
      </c>
      <c r="B4607" s="1" t="s">
        <v>2914</v>
      </c>
      <c r="C4607" s="1" t="s">
        <v>52</v>
      </c>
      <c r="D4607" s="1">
        <v>174</v>
      </c>
      <c r="E4607" s="1">
        <v>174727</v>
      </c>
      <c r="F4607" s="5">
        <v>43956</v>
      </c>
      <c r="G4607" s="5">
        <v>43970</v>
      </c>
      <c r="H4607" s="1">
        <f t="shared" ca="1" si="831"/>
        <v>14</v>
      </c>
      <c r="I4607" s="1" t="str">
        <f t="shared" ca="1" si="832"/>
        <v>No</v>
      </c>
      <c r="J4607" s="1" t="s">
        <v>2915</v>
      </c>
      <c r="K4607" s="1" t="s">
        <v>54</v>
      </c>
      <c r="L4607" s="1" t="s">
        <v>2916</v>
      </c>
      <c r="M4607" s="1" t="s">
        <v>2915</v>
      </c>
      <c r="N4607" s="1"/>
      <c r="O4607" s="1" t="s">
        <v>2917</v>
      </c>
      <c r="P4607" s="1"/>
      <c r="Q4607" s="1">
        <v>23</v>
      </c>
      <c r="R4607" s="1" t="str">
        <f t="shared" si="830"/>
        <v>0</v>
      </c>
      <c r="S4607" s="1">
        <v>23</v>
      </c>
      <c r="T4607" s="1">
        <f t="shared" si="834"/>
        <v>23</v>
      </c>
      <c r="U4607" s="1" t="s">
        <v>57</v>
      </c>
      <c r="V4607" s="1"/>
      <c r="W4607" s="1"/>
      <c r="X4607" s="1"/>
      <c r="Y4607" s="1"/>
      <c r="Z4607" s="1"/>
      <c r="AA4607" s="1"/>
      <c r="AB4607" s="1"/>
      <c r="AC4607" s="1"/>
      <c r="AD4607" s="1"/>
      <c r="AE4607" s="1"/>
      <c r="AF4607" s="1"/>
      <c r="AG4607" s="1"/>
      <c r="AH4607" s="1"/>
      <c r="AI4607" s="1"/>
      <c r="AJ4607" s="1" t="s">
        <v>49</v>
      </c>
      <c r="AK4607" s="1"/>
      <c r="AL4607" s="1"/>
      <c r="AM4607" s="1"/>
      <c r="AN4607" s="1"/>
      <c r="AO4607" s="1" t="s">
        <v>2918</v>
      </c>
    </row>
    <row r="4608" spans="1:41">
      <c r="A4608" s="1" t="s">
        <v>2984</v>
      </c>
      <c r="B4608" s="1" t="s">
        <v>2188</v>
      </c>
      <c r="C4608" s="1" t="s">
        <v>36</v>
      </c>
      <c r="D4608" s="1">
        <v>16</v>
      </c>
      <c r="E4608" s="1">
        <v>3631</v>
      </c>
      <c r="F4608" s="5">
        <v>44069</v>
      </c>
      <c r="G4608" s="1"/>
      <c r="H4608" s="1">
        <f t="shared" ca="1" si="831"/>
        <v>35</v>
      </c>
      <c r="I4608" s="1" t="str">
        <f t="shared" ca="1" si="832"/>
        <v>No</v>
      </c>
      <c r="J4608" s="1" t="s">
        <v>1136</v>
      </c>
      <c r="K4608" s="1" t="s">
        <v>46</v>
      </c>
      <c r="L4608" s="1" t="s">
        <v>1137</v>
      </c>
      <c r="M4608" s="1" t="s">
        <v>1136</v>
      </c>
      <c r="N4608" s="1"/>
      <c r="O4608" s="1"/>
      <c r="P4608" s="1"/>
      <c r="Q4608" s="1"/>
      <c r="R4608" s="1" t="str">
        <f t="shared" si="830"/>
        <v>0</v>
      </c>
      <c r="S4608" s="1" t="str">
        <f>IF(ISBLANK(Q4608)=TRUE,"80",Q4608)</f>
        <v>80</v>
      </c>
      <c r="T4608" s="1">
        <f t="shared" si="834"/>
        <v>80</v>
      </c>
      <c r="U4608" s="1" t="s">
        <v>41</v>
      </c>
      <c r="V4608" s="1"/>
      <c r="W4608" s="1"/>
      <c r="X4608" s="1"/>
      <c r="Y4608" s="1"/>
      <c r="Z4608" s="1"/>
      <c r="AA4608" s="1"/>
      <c r="AB4608" s="1"/>
      <c r="AC4608" s="1"/>
      <c r="AD4608" s="1"/>
      <c r="AE4608" s="1"/>
      <c r="AF4608" s="1"/>
      <c r="AG4608" s="1"/>
      <c r="AH4608" s="1"/>
      <c r="AI4608" s="1"/>
      <c r="AJ4608" s="1"/>
      <c r="AK4608" s="1"/>
      <c r="AL4608" s="1"/>
      <c r="AM4608" s="1"/>
      <c r="AN4608" s="1"/>
      <c r="AO4608" s="1" t="s">
        <v>2374</v>
      </c>
    </row>
    <row r="4609" spans="1:41">
      <c r="A4609" s="1" t="s">
        <v>2992</v>
      </c>
      <c r="B4609" s="1" t="s">
        <v>2170</v>
      </c>
      <c r="C4609" s="1" t="s">
        <v>36</v>
      </c>
      <c r="D4609" s="1">
        <v>4021</v>
      </c>
      <c r="E4609" s="1">
        <v>3969476</v>
      </c>
      <c r="F4609" s="5">
        <v>43859</v>
      </c>
      <c r="G4609" s="5">
        <v>44013</v>
      </c>
      <c r="H4609" s="1">
        <f t="shared" ca="1" si="831"/>
        <v>154</v>
      </c>
      <c r="I4609" s="1" t="str">
        <f t="shared" ca="1" si="832"/>
        <v>No</v>
      </c>
      <c r="J4609" s="1" t="s">
        <v>226</v>
      </c>
      <c r="K4609" s="1" t="s">
        <v>227</v>
      </c>
      <c r="L4609" s="1"/>
      <c r="M4609" s="1" t="s">
        <v>228</v>
      </c>
      <c r="N4609" s="1"/>
      <c r="O4609" s="1" t="s">
        <v>229</v>
      </c>
      <c r="P4609" s="1"/>
      <c r="Q4609" s="1">
        <v>24</v>
      </c>
      <c r="R4609" s="1" t="str">
        <f t="shared" si="830"/>
        <v>0</v>
      </c>
      <c r="S4609" s="1">
        <v>24</v>
      </c>
      <c r="T4609" s="1">
        <f t="shared" si="834"/>
        <v>24</v>
      </c>
      <c r="U4609" s="1" t="s">
        <v>41</v>
      </c>
      <c r="V4609" s="1"/>
      <c r="W4609" s="1"/>
      <c r="X4609" s="1"/>
      <c r="Y4609" s="1"/>
      <c r="Z4609" s="1"/>
      <c r="AA4609" s="1"/>
      <c r="AB4609" s="1"/>
      <c r="AC4609" s="1"/>
      <c r="AD4609" s="1"/>
      <c r="AE4609" s="1"/>
      <c r="AF4609" s="1"/>
      <c r="AG4609" s="1"/>
      <c r="AH4609" s="1"/>
      <c r="AI4609" s="1"/>
      <c r="AJ4609" s="1"/>
      <c r="AK4609" s="1"/>
      <c r="AL4609" s="1"/>
      <c r="AM4609" s="1"/>
      <c r="AN4609" s="1"/>
      <c r="AO4609" s="1"/>
    </row>
    <row r="4610" spans="1:41">
      <c r="A4610" s="1" t="s">
        <v>2993</v>
      </c>
      <c r="B4610" s="1" t="s">
        <v>2994</v>
      </c>
      <c r="C4610" s="1" t="s">
        <v>36</v>
      </c>
      <c r="D4610" s="1">
        <v>7218</v>
      </c>
      <c r="E4610" s="1">
        <v>756594</v>
      </c>
      <c r="F4610" s="5">
        <v>43859</v>
      </c>
      <c r="G4610" s="5">
        <v>43890</v>
      </c>
      <c r="H4610" s="1">
        <f t="shared" ca="1" si="831"/>
        <v>31</v>
      </c>
      <c r="I4610" s="1" t="str">
        <f t="shared" ca="1" si="832"/>
        <v>No</v>
      </c>
      <c r="J4610" s="1" t="s">
        <v>226</v>
      </c>
      <c r="K4610" s="1" t="s">
        <v>227</v>
      </c>
      <c r="L4610" s="1"/>
      <c r="M4610" s="1" t="s">
        <v>228</v>
      </c>
      <c r="N4610" s="1"/>
      <c r="O4610" s="1" t="s">
        <v>229</v>
      </c>
      <c r="P4610" s="1"/>
      <c r="Q4610" s="1">
        <v>24</v>
      </c>
      <c r="R4610" s="1" t="str">
        <f t="shared" ref="R4610:R4673" si="842">IF(ISBLANK(P4610)=TRUE,"0",P4610)</f>
        <v>0</v>
      </c>
      <c r="S4610" s="1">
        <v>24</v>
      </c>
      <c r="T4610" s="1">
        <f t="shared" si="834"/>
        <v>24</v>
      </c>
      <c r="U4610" s="1" t="s">
        <v>41</v>
      </c>
      <c r="V4610" s="1"/>
      <c r="W4610" s="1"/>
      <c r="X4610" s="1"/>
      <c r="Y4610" s="1"/>
      <c r="Z4610" s="1"/>
      <c r="AA4610" s="1"/>
      <c r="AB4610" s="1"/>
      <c r="AC4610" s="1"/>
      <c r="AD4610" s="1"/>
      <c r="AE4610" s="1"/>
      <c r="AF4610" s="1"/>
      <c r="AG4610" s="1"/>
      <c r="AH4610" s="1"/>
      <c r="AI4610" s="1"/>
      <c r="AJ4610" s="1"/>
      <c r="AK4610" s="1"/>
      <c r="AL4610" s="1"/>
      <c r="AM4610" s="1"/>
      <c r="AN4610" s="1"/>
      <c r="AO4610" s="1" t="s">
        <v>2995</v>
      </c>
    </row>
    <row r="4611" spans="1:41">
      <c r="A4611" s="1" t="s">
        <v>3002</v>
      </c>
      <c r="B4611" s="1" t="s">
        <v>3003</v>
      </c>
      <c r="C4611" s="1" t="s">
        <v>36</v>
      </c>
      <c r="D4611" s="1">
        <v>1667</v>
      </c>
      <c r="E4611" s="1">
        <v>4214904</v>
      </c>
      <c r="F4611" s="5">
        <v>43851</v>
      </c>
      <c r="G4611" s="1"/>
      <c r="H4611" s="1">
        <f t="shared" ref="H4611:H4674" ca="1" si="843">IF(ISBLANK(G4611)=FALSE,G4611-F4611,TODAY()-F4611)</f>
        <v>253</v>
      </c>
      <c r="I4611" s="1" t="str">
        <f t="shared" ref="I4611:I4674" ca="1" si="844">IF(H4611&gt;0,"No","Yes")</f>
        <v>No</v>
      </c>
      <c r="J4611" s="1" t="s">
        <v>250</v>
      </c>
      <c r="K4611" s="1" t="s">
        <v>251</v>
      </c>
      <c r="L4611" s="1" t="s">
        <v>399</v>
      </c>
      <c r="M4611" s="1" t="s">
        <v>253</v>
      </c>
      <c r="N4611" s="1"/>
      <c r="O4611" s="1"/>
      <c r="P4611" s="1"/>
      <c r="Q4611" s="1"/>
      <c r="R4611" s="1" t="str">
        <f t="shared" si="842"/>
        <v>0</v>
      </c>
      <c r="S4611" s="1" t="str">
        <f t="shared" ref="S4611:S4612" si="845">IF(ISBLANK(Q4611)=TRUE,"80",Q4611)</f>
        <v>80</v>
      </c>
      <c r="T4611" s="1">
        <f t="shared" ref="T4611:T4674" si="846">S4611-R4611</f>
        <v>80</v>
      </c>
      <c r="U4611" s="1" t="s">
        <v>41</v>
      </c>
      <c r="V4611" s="1"/>
      <c r="W4611" s="1" t="s">
        <v>400</v>
      </c>
      <c r="X4611" s="1"/>
      <c r="Y4611" s="1"/>
      <c r="Z4611" s="1"/>
      <c r="AA4611" s="1"/>
      <c r="AB4611" s="1"/>
      <c r="AC4611" s="1"/>
      <c r="AD4611" s="1"/>
      <c r="AE4611" s="1"/>
      <c r="AF4611" s="1"/>
      <c r="AG4611" s="1"/>
      <c r="AH4611" s="1" t="s">
        <v>1089</v>
      </c>
      <c r="AI4611" s="1"/>
      <c r="AJ4611" s="1" t="s">
        <v>49</v>
      </c>
      <c r="AK4611" s="1"/>
      <c r="AL4611" s="1"/>
      <c r="AM4611" s="1"/>
      <c r="AN4611" s="1"/>
      <c r="AO4611" s="1" t="s">
        <v>1023</v>
      </c>
    </row>
    <row r="4612" spans="1:41">
      <c r="A4612" s="1" t="s">
        <v>3007</v>
      </c>
      <c r="B4612" s="1" t="s">
        <v>3008</v>
      </c>
      <c r="C4612" s="1" t="s">
        <v>36</v>
      </c>
      <c r="D4612" s="1">
        <v>2788</v>
      </c>
      <c r="E4612" s="1">
        <v>829189</v>
      </c>
      <c r="F4612" s="5">
        <v>44082</v>
      </c>
      <c r="G4612" s="5">
        <v>44116</v>
      </c>
      <c r="H4612" s="1">
        <f t="shared" ca="1" si="843"/>
        <v>34</v>
      </c>
      <c r="I4612" s="1" t="str">
        <f t="shared" ca="1" si="844"/>
        <v>No</v>
      </c>
      <c r="J4612" s="1" t="s">
        <v>214</v>
      </c>
      <c r="K4612" s="1" t="s">
        <v>215</v>
      </c>
      <c r="L4612" s="1" t="s">
        <v>1080</v>
      </c>
      <c r="M4612" s="1" t="s">
        <v>1080</v>
      </c>
      <c r="N4612" s="1"/>
      <c r="O4612" s="1"/>
      <c r="P4612" s="1"/>
      <c r="Q4612" s="1"/>
      <c r="R4612" s="1" t="str">
        <f t="shared" si="842"/>
        <v>0</v>
      </c>
      <c r="S4612" s="1" t="str">
        <f t="shared" si="845"/>
        <v>80</v>
      </c>
      <c r="T4612" s="1">
        <f t="shared" si="846"/>
        <v>80</v>
      </c>
      <c r="U4612" s="1" t="s">
        <v>41</v>
      </c>
      <c r="V4612" s="1" t="s">
        <v>142</v>
      </c>
      <c r="W4612" s="1"/>
      <c r="X4612" s="1"/>
      <c r="Y4612" s="1"/>
      <c r="Z4612" s="1"/>
      <c r="AA4612" s="1"/>
      <c r="AB4612" s="1"/>
      <c r="AC4612" s="1"/>
      <c r="AD4612" s="1"/>
      <c r="AE4612" s="1"/>
      <c r="AF4612" s="1"/>
      <c r="AG4612" s="1"/>
      <c r="AH4612" s="1"/>
      <c r="AI4612" s="1"/>
      <c r="AJ4612" s="1"/>
      <c r="AK4612" s="1"/>
      <c r="AL4612" s="1"/>
      <c r="AM4612" s="1"/>
      <c r="AN4612" s="1"/>
      <c r="AO4612" s="1" t="s">
        <v>3009</v>
      </c>
    </row>
    <row r="4613" spans="1:41">
      <c r="A4613" s="1" t="s">
        <v>3033</v>
      </c>
      <c r="B4613" s="1" t="s">
        <v>3034</v>
      </c>
      <c r="C4613" s="1" t="s">
        <v>325</v>
      </c>
      <c r="D4613" s="1">
        <v>100</v>
      </c>
      <c r="E4613" s="1">
        <v>93805</v>
      </c>
      <c r="F4613" s="5">
        <v>43951</v>
      </c>
      <c r="G4613" s="5">
        <v>43955</v>
      </c>
      <c r="H4613" s="1">
        <f t="shared" ca="1" si="843"/>
        <v>4</v>
      </c>
      <c r="I4613" s="1" t="str">
        <f t="shared" ca="1" si="844"/>
        <v>No</v>
      </c>
      <c r="J4613" s="1" t="s">
        <v>3035</v>
      </c>
      <c r="K4613" s="1" t="s">
        <v>3036</v>
      </c>
      <c r="L4613" s="1" t="s">
        <v>3037</v>
      </c>
      <c r="M4613" s="1" t="s">
        <v>3038</v>
      </c>
      <c r="N4613" s="1"/>
      <c r="O4613" s="1" t="s">
        <v>1654</v>
      </c>
      <c r="P4613" s="1"/>
      <c r="Q4613" s="1">
        <v>16</v>
      </c>
      <c r="R4613" s="1" t="str">
        <f t="shared" si="842"/>
        <v>0</v>
      </c>
      <c r="S4613" s="1">
        <v>16</v>
      </c>
      <c r="T4613" s="1">
        <f t="shared" si="846"/>
        <v>16</v>
      </c>
      <c r="U4613" s="1" t="s">
        <v>523</v>
      </c>
      <c r="V4613" s="1" t="s">
        <v>3039</v>
      </c>
      <c r="W4613" s="1"/>
      <c r="X4613" s="1"/>
      <c r="Y4613" s="1"/>
      <c r="Z4613" s="1"/>
      <c r="AA4613" s="1"/>
      <c r="AB4613" s="1"/>
      <c r="AC4613" s="1"/>
      <c r="AD4613" s="1"/>
      <c r="AE4613" s="1"/>
      <c r="AF4613" s="1"/>
      <c r="AG4613" s="1"/>
      <c r="AH4613" s="1"/>
      <c r="AI4613" s="1"/>
      <c r="AJ4613" s="1" t="s">
        <v>49</v>
      </c>
      <c r="AK4613" s="1" t="s">
        <v>76</v>
      </c>
      <c r="AL4613" s="1"/>
      <c r="AM4613" s="1"/>
      <c r="AN4613" s="1"/>
      <c r="AO4613" s="1" t="s">
        <v>3040</v>
      </c>
    </row>
    <row r="4614" spans="1:41">
      <c r="A4614" s="1" t="s">
        <v>3048</v>
      </c>
      <c r="B4614" s="1" t="s">
        <v>3049</v>
      </c>
      <c r="C4614" s="1" t="s">
        <v>36</v>
      </c>
      <c r="D4614" s="1">
        <v>114</v>
      </c>
      <c r="E4614" s="1">
        <v>76907</v>
      </c>
      <c r="F4614" s="5">
        <v>43834</v>
      </c>
      <c r="G4614" s="1"/>
      <c r="H4614" s="1">
        <f t="shared" ca="1" si="843"/>
        <v>270</v>
      </c>
      <c r="I4614" s="1" t="str">
        <f t="shared" ca="1" si="844"/>
        <v>No</v>
      </c>
      <c r="J4614" s="1" t="s">
        <v>250</v>
      </c>
      <c r="K4614" s="1" t="s">
        <v>251</v>
      </c>
      <c r="L4614" s="1" t="s">
        <v>399</v>
      </c>
      <c r="M4614" s="1" t="s">
        <v>253</v>
      </c>
      <c r="N4614" s="1"/>
      <c r="O4614" s="1"/>
      <c r="P4614" s="1"/>
      <c r="Q4614" s="1"/>
      <c r="R4614" s="1" t="str">
        <f t="shared" si="842"/>
        <v>0</v>
      </c>
      <c r="S4614" s="1" t="str">
        <f>IF(ISBLANK(Q4614)=TRUE,"80",Q4614)</f>
        <v>80</v>
      </c>
      <c r="T4614" s="1">
        <f t="shared" si="846"/>
        <v>80</v>
      </c>
      <c r="U4614" s="1" t="s">
        <v>41</v>
      </c>
      <c r="V4614" s="1"/>
      <c r="W4614" s="1" t="s">
        <v>400</v>
      </c>
      <c r="X4614" s="1"/>
      <c r="Y4614" s="1"/>
      <c r="Z4614" s="1"/>
      <c r="AA4614" s="1"/>
      <c r="AB4614" s="1"/>
      <c r="AC4614" s="1"/>
      <c r="AD4614" s="1"/>
      <c r="AE4614" s="1"/>
      <c r="AF4614" s="1"/>
      <c r="AG4614" s="1"/>
      <c r="AH4614" s="1"/>
      <c r="AI4614" s="1"/>
      <c r="AJ4614" s="1"/>
      <c r="AK4614" s="1"/>
      <c r="AL4614" s="1"/>
      <c r="AM4614" s="1"/>
      <c r="AN4614" s="1"/>
      <c r="AO4614" s="1" t="s">
        <v>1023</v>
      </c>
    </row>
    <row r="4615" spans="1:41">
      <c r="A4615" s="1" t="s">
        <v>3053</v>
      </c>
      <c r="B4615" s="1" t="s">
        <v>3054</v>
      </c>
      <c r="C4615" s="1" t="s">
        <v>36</v>
      </c>
      <c r="D4615" s="1">
        <v>33351</v>
      </c>
      <c r="E4615" s="1">
        <v>19221863</v>
      </c>
      <c r="F4615" s="5">
        <v>43922</v>
      </c>
      <c r="G4615" s="5">
        <v>44013</v>
      </c>
      <c r="H4615" s="1">
        <f t="shared" ca="1" si="843"/>
        <v>91</v>
      </c>
      <c r="I4615" s="1" t="str">
        <f t="shared" ca="1" si="844"/>
        <v>No</v>
      </c>
      <c r="J4615" s="1" t="s">
        <v>611</v>
      </c>
      <c r="K4615" s="1" t="s">
        <v>3055</v>
      </c>
      <c r="L4615" s="1"/>
      <c r="M4615" s="1" t="s">
        <v>3056</v>
      </c>
      <c r="N4615" s="1"/>
      <c r="O4615" s="1" t="s">
        <v>40</v>
      </c>
      <c r="P4615" s="1"/>
      <c r="Q4615" s="1">
        <v>17</v>
      </c>
      <c r="R4615" s="1" t="str">
        <f t="shared" si="842"/>
        <v>0</v>
      </c>
      <c r="S4615" s="1">
        <v>17</v>
      </c>
      <c r="T4615" s="1">
        <f t="shared" si="846"/>
        <v>17</v>
      </c>
      <c r="U4615" s="1" t="s">
        <v>41</v>
      </c>
      <c r="V4615" s="1" t="s">
        <v>312</v>
      </c>
      <c r="W4615" s="1"/>
      <c r="X4615" s="1"/>
      <c r="Y4615" s="1"/>
      <c r="Z4615" s="1"/>
      <c r="AA4615" s="1"/>
      <c r="AB4615" s="1"/>
      <c r="AC4615" s="1"/>
      <c r="AD4615" s="1"/>
      <c r="AE4615" s="1"/>
      <c r="AF4615" s="1"/>
      <c r="AG4615" s="1"/>
      <c r="AH4615" s="1"/>
      <c r="AI4615" s="1"/>
      <c r="AJ4615" s="1" t="s">
        <v>49</v>
      </c>
      <c r="AK4615" s="1"/>
      <c r="AL4615" s="1"/>
      <c r="AM4615" s="1"/>
      <c r="AN4615" s="1"/>
      <c r="AO4615" s="1" t="s">
        <v>3057</v>
      </c>
    </row>
    <row r="4616" spans="1:41">
      <c r="A4616" s="1" t="s">
        <v>3059</v>
      </c>
      <c r="B4616" s="1" t="s">
        <v>3060</v>
      </c>
      <c r="C4616" s="1" t="s">
        <v>102</v>
      </c>
      <c r="D4616" s="1">
        <v>2350</v>
      </c>
      <c r="E4616" s="1">
        <v>3177947</v>
      </c>
      <c r="F4616" s="5">
        <v>43846</v>
      </c>
      <c r="G4616" s="5">
        <v>43920</v>
      </c>
      <c r="H4616" s="1">
        <f t="shared" ca="1" si="843"/>
        <v>74</v>
      </c>
      <c r="I4616" s="1" t="str">
        <f t="shared" ca="1" si="844"/>
        <v>No</v>
      </c>
      <c r="J4616" s="1" t="s">
        <v>3061</v>
      </c>
      <c r="K4616" s="1" t="s">
        <v>760</v>
      </c>
      <c r="L4616" s="1"/>
      <c r="M4616" s="1" t="s">
        <v>3062</v>
      </c>
      <c r="N4616" s="1"/>
      <c r="O4616" s="1"/>
      <c r="P4616" s="1"/>
      <c r="Q4616" s="1"/>
      <c r="R4616" s="1" t="str">
        <f t="shared" si="842"/>
        <v>0</v>
      </c>
      <c r="S4616" s="1" t="str">
        <f>IF(ISBLANK(Q4616)=TRUE,"80",Q4616)</f>
        <v>80</v>
      </c>
      <c r="T4616" s="1">
        <f t="shared" si="846"/>
        <v>80</v>
      </c>
      <c r="U4616" s="1" t="s">
        <v>107</v>
      </c>
      <c r="V4616" s="1"/>
      <c r="W4616" s="1"/>
      <c r="X4616" s="1"/>
      <c r="Y4616" s="1"/>
      <c r="Z4616" s="1"/>
      <c r="AA4616" s="1"/>
      <c r="AB4616" s="1" t="s">
        <v>1224</v>
      </c>
      <c r="AC4616" s="1"/>
      <c r="AD4616" s="1"/>
      <c r="AE4616" s="1"/>
      <c r="AF4616" s="1"/>
      <c r="AG4616" s="1"/>
      <c r="AH4616" s="1"/>
      <c r="AI4616" s="1"/>
      <c r="AJ4616" s="1" t="s">
        <v>49</v>
      </c>
      <c r="AK4616" s="1"/>
      <c r="AL4616" s="1"/>
      <c r="AM4616" s="1"/>
      <c r="AN4616" s="1"/>
      <c r="AO4616" s="1" t="s">
        <v>3063</v>
      </c>
    </row>
    <row r="4617" spans="1:41">
      <c r="A4617" s="1" t="s">
        <v>3078</v>
      </c>
      <c r="B4617" s="1" t="s">
        <v>3079</v>
      </c>
      <c r="C4617" s="1" t="s">
        <v>36</v>
      </c>
      <c r="D4617" s="1">
        <v>1567</v>
      </c>
      <c r="E4617" s="1">
        <v>1135865</v>
      </c>
      <c r="F4617" s="5">
        <v>43906</v>
      </c>
      <c r="G4617" s="5">
        <v>43927</v>
      </c>
      <c r="H4617" s="1">
        <f t="shared" ca="1" si="843"/>
        <v>21</v>
      </c>
      <c r="I4617" s="1" t="str">
        <f t="shared" ca="1" si="844"/>
        <v>No</v>
      </c>
      <c r="J4617" s="1" t="s">
        <v>1615</v>
      </c>
      <c r="K4617" s="1" t="s">
        <v>1616</v>
      </c>
      <c r="L4617" s="1"/>
      <c r="M4617" s="1" t="s">
        <v>3080</v>
      </c>
      <c r="N4617" s="1"/>
      <c r="O4617" s="1" t="s">
        <v>1761</v>
      </c>
      <c r="P4617" s="1"/>
      <c r="Q4617" s="1">
        <v>18</v>
      </c>
      <c r="R4617" s="1" t="str">
        <f t="shared" si="842"/>
        <v>0</v>
      </c>
      <c r="S4617" s="1">
        <v>18</v>
      </c>
      <c r="T4617" s="1">
        <f t="shared" si="846"/>
        <v>18</v>
      </c>
      <c r="U4617" s="1" t="s">
        <v>41</v>
      </c>
      <c r="V4617" s="1"/>
      <c r="W4617" s="1"/>
      <c r="X4617" s="1"/>
      <c r="Y4617" s="1"/>
      <c r="Z4617" s="1"/>
      <c r="AA4617" s="1"/>
      <c r="AB4617" s="1"/>
      <c r="AC4617" s="1"/>
      <c r="AD4617" s="3">
        <v>8.0221802028020301E+134</v>
      </c>
      <c r="AE4617" s="1"/>
      <c r="AF4617" s="1"/>
      <c r="AG4617" s="1"/>
      <c r="AH4617" s="1"/>
      <c r="AI4617" s="1"/>
      <c r="AJ4617" s="1" t="s">
        <v>49</v>
      </c>
      <c r="AK4617" s="1"/>
      <c r="AL4617" s="1"/>
      <c r="AM4617" s="1"/>
      <c r="AN4617" s="1"/>
      <c r="AO4617" s="1" t="s">
        <v>3081</v>
      </c>
    </row>
    <row r="4618" spans="1:41">
      <c r="A4618" s="1" t="s">
        <v>3102</v>
      </c>
      <c r="B4618" s="1" t="s">
        <v>178</v>
      </c>
      <c r="C4618" s="1" t="s">
        <v>36</v>
      </c>
      <c r="D4618" s="1">
        <v>1844</v>
      </c>
      <c r="E4618" s="1">
        <v>1102311</v>
      </c>
      <c r="F4618" s="5">
        <v>43836</v>
      </c>
      <c r="G4618" s="5">
        <v>43862</v>
      </c>
      <c r="H4618" s="1">
        <f t="shared" ca="1" si="843"/>
        <v>26</v>
      </c>
      <c r="I4618" s="1" t="str">
        <f t="shared" ca="1" si="844"/>
        <v>No</v>
      </c>
      <c r="J4618" s="1" t="s">
        <v>37</v>
      </c>
      <c r="K4618" s="1" t="s">
        <v>38</v>
      </c>
      <c r="L4618" s="1"/>
      <c r="M4618" s="1" t="s">
        <v>39</v>
      </c>
      <c r="N4618" s="1"/>
      <c r="O4618" s="1" t="s">
        <v>40</v>
      </c>
      <c r="P4618" s="1"/>
      <c r="Q4618" s="1">
        <v>17</v>
      </c>
      <c r="R4618" s="1" t="str">
        <f t="shared" si="842"/>
        <v>0</v>
      </c>
      <c r="S4618" s="1">
        <v>17</v>
      </c>
      <c r="T4618" s="1">
        <f t="shared" si="846"/>
        <v>17</v>
      </c>
      <c r="U4618" s="1" t="s">
        <v>41</v>
      </c>
      <c r="V4618" s="1"/>
      <c r="W4618" s="1"/>
      <c r="X4618" s="1"/>
      <c r="Y4618" s="1"/>
      <c r="Z4618" s="1"/>
      <c r="AA4618" s="1"/>
      <c r="AB4618" s="1"/>
      <c r="AC4618" s="1"/>
      <c r="AD4618" s="1"/>
      <c r="AE4618" s="1"/>
      <c r="AF4618" s="1"/>
      <c r="AG4618" s="1"/>
      <c r="AH4618" s="1"/>
      <c r="AI4618" s="1"/>
      <c r="AJ4618" s="1"/>
      <c r="AK4618" s="1"/>
      <c r="AL4618" s="1"/>
      <c r="AM4618" s="1"/>
      <c r="AN4618" s="1"/>
      <c r="AO4618" s="1" t="s">
        <v>179</v>
      </c>
    </row>
    <row r="4619" spans="1:41">
      <c r="A4619" s="1" t="s">
        <v>3122</v>
      </c>
      <c r="B4619" s="1" t="s">
        <v>3123</v>
      </c>
      <c r="C4619" s="1" t="s">
        <v>36</v>
      </c>
      <c r="D4619" s="1">
        <v>84</v>
      </c>
      <c r="E4619" s="1">
        <v>52390</v>
      </c>
      <c r="F4619" s="5">
        <v>43853</v>
      </c>
      <c r="G4619" s="5">
        <v>43860</v>
      </c>
      <c r="H4619" s="1">
        <f t="shared" ca="1" si="843"/>
        <v>7</v>
      </c>
      <c r="I4619" s="1" t="str">
        <f t="shared" ca="1" si="844"/>
        <v>No</v>
      </c>
      <c r="J4619" s="1" t="s">
        <v>2454</v>
      </c>
      <c r="K4619" s="1" t="s">
        <v>46</v>
      </c>
      <c r="L4619" s="1"/>
      <c r="M4619" s="1" t="s">
        <v>2455</v>
      </c>
      <c r="N4619" s="1"/>
      <c r="O4619" s="1"/>
      <c r="P4619" s="1"/>
      <c r="Q4619" s="1"/>
      <c r="R4619" s="1" t="str">
        <f t="shared" si="842"/>
        <v>0</v>
      </c>
      <c r="S4619" s="1" t="str">
        <f t="shared" ref="S4619:S4620" si="847">IF(ISBLANK(Q4619)=TRUE,"80",Q4619)</f>
        <v>80</v>
      </c>
      <c r="T4619" s="1">
        <f t="shared" si="846"/>
        <v>80</v>
      </c>
      <c r="U4619" s="1" t="s">
        <v>41</v>
      </c>
      <c r="V4619" s="1" t="s">
        <v>2167</v>
      </c>
      <c r="W4619" s="1"/>
      <c r="X4619" s="1"/>
      <c r="Y4619" s="1"/>
      <c r="Z4619" s="1"/>
      <c r="AA4619" s="1"/>
      <c r="AB4619" s="1"/>
      <c r="AC4619" s="1"/>
      <c r="AD4619" s="1"/>
      <c r="AE4619" s="1"/>
      <c r="AF4619" s="1"/>
      <c r="AG4619" s="1"/>
      <c r="AH4619" s="1" t="s">
        <v>3124</v>
      </c>
      <c r="AI4619" s="1"/>
      <c r="AJ4619" s="1" t="s">
        <v>49</v>
      </c>
      <c r="AK4619" s="1"/>
      <c r="AL4619" s="1"/>
      <c r="AM4619" s="1"/>
      <c r="AN4619" s="1"/>
      <c r="AO4619" s="1" t="s">
        <v>2458</v>
      </c>
    </row>
    <row r="4620" spans="1:41">
      <c r="A4620" s="1" t="s">
        <v>3127</v>
      </c>
      <c r="B4620" s="1" t="s">
        <v>3128</v>
      </c>
      <c r="C4620" s="1" t="s">
        <v>36</v>
      </c>
      <c r="D4620" s="1">
        <v>52</v>
      </c>
      <c r="E4620" s="1">
        <v>33254</v>
      </c>
      <c r="F4620" s="5">
        <v>44033</v>
      </c>
      <c r="G4620" s="5">
        <v>44053</v>
      </c>
      <c r="H4620" s="1">
        <f t="shared" ca="1" si="843"/>
        <v>20</v>
      </c>
      <c r="I4620" s="1" t="str">
        <f t="shared" ca="1" si="844"/>
        <v>No</v>
      </c>
      <c r="J4620" s="1" t="s">
        <v>171</v>
      </c>
      <c r="K4620" s="1" t="s">
        <v>46</v>
      </c>
      <c r="L4620" s="1" t="s">
        <v>576</v>
      </c>
      <c r="M4620" s="1" t="s">
        <v>577</v>
      </c>
      <c r="N4620" s="1"/>
      <c r="O4620" s="1"/>
      <c r="P4620" s="1"/>
      <c r="Q4620" s="1"/>
      <c r="R4620" s="1" t="str">
        <f t="shared" si="842"/>
        <v>0</v>
      </c>
      <c r="S4620" s="1" t="str">
        <f t="shared" si="847"/>
        <v>80</v>
      </c>
      <c r="T4620" s="1">
        <f t="shared" si="846"/>
        <v>80</v>
      </c>
      <c r="U4620" s="1" t="s">
        <v>41</v>
      </c>
      <c r="V4620" s="1" t="s">
        <v>578</v>
      </c>
      <c r="W4620" s="1"/>
      <c r="X4620" s="1"/>
      <c r="Y4620" s="1"/>
      <c r="Z4620" s="1"/>
      <c r="AA4620" s="1"/>
      <c r="AB4620" s="1"/>
      <c r="AC4620" s="1"/>
      <c r="AD4620" s="1"/>
      <c r="AE4620" s="1"/>
      <c r="AF4620" s="1"/>
      <c r="AG4620" s="1"/>
      <c r="AH4620" s="1" t="s">
        <v>579</v>
      </c>
      <c r="AI4620" s="1"/>
      <c r="AJ4620" s="1" t="s">
        <v>49</v>
      </c>
      <c r="AK4620" s="1"/>
      <c r="AL4620" s="1"/>
      <c r="AM4620" s="1"/>
      <c r="AN4620" s="1"/>
      <c r="AO4620" s="1" t="s">
        <v>580</v>
      </c>
    </row>
    <row r="4621" spans="1:41">
      <c r="A4621" s="1" t="s">
        <v>3130</v>
      </c>
      <c r="B4621" s="1" t="s">
        <v>3131</v>
      </c>
      <c r="C4621" s="1" t="s">
        <v>36</v>
      </c>
      <c r="D4621" s="1">
        <v>1783</v>
      </c>
      <c r="E4621" s="1">
        <v>1706153</v>
      </c>
      <c r="F4621" s="5">
        <v>43859</v>
      </c>
      <c r="G4621" s="5">
        <v>43922</v>
      </c>
      <c r="H4621" s="1">
        <f t="shared" ca="1" si="843"/>
        <v>63</v>
      </c>
      <c r="I4621" s="1" t="str">
        <f t="shared" ca="1" si="844"/>
        <v>No</v>
      </c>
      <c r="J4621" s="1" t="s">
        <v>226</v>
      </c>
      <c r="K4621" s="1" t="s">
        <v>227</v>
      </c>
      <c r="L4621" s="1"/>
      <c r="M4621" s="1" t="s">
        <v>228</v>
      </c>
      <c r="N4621" s="1"/>
      <c r="O4621" s="1" t="s">
        <v>229</v>
      </c>
      <c r="P4621" s="1"/>
      <c r="Q4621" s="1">
        <v>24</v>
      </c>
      <c r="R4621" s="1" t="str">
        <f t="shared" si="842"/>
        <v>0</v>
      </c>
      <c r="S4621" s="1">
        <v>24</v>
      </c>
      <c r="T4621" s="1">
        <f t="shared" si="846"/>
        <v>24</v>
      </c>
      <c r="U4621" s="1" t="s">
        <v>41</v>
      </c>
      <c r="V4621" s="1"/>
      <c r="W4621" s="1"/>
      <c r="X4621" s="1"/>
      <c r="Y4621" s="1"/>
      <c r="Z4621" s="1"/>
      <c r="AA4621" s="1"/>
      <c r="AB4621" s="1"/>
      <c r="AC4621" s="1"/>
      <c r="AD4621" s="1"/>
      <c r="AE4621" s="1"/>
      <c r="AF4621" s="1"/>
      <c r="AG4621" s="1"/>
      <c r="AH4621" s="1"/>
      <c r="AI4621" s="1"/>
      <c r="AJ4621" s="1"/>
      <c r="AK4621" s="1"/>
      <c r="AL4621" s="1"/>
      <c r="AM4621" s="1"/>
      <c r="AN4621" s="1"/>
      <c r="AO4621" s="1" t="s">
        <v>3132</v>
      </c>
    </row>
    <row r="4622" spans="1:41">
      <c r="A4622" s="1" t="s">
        <v>3147</v>
      </c>
      <c r="B4622" s="1" t="s">
        <v>3148</v>
      </c>
      <c r="C4622" s="1" t="s">
        <v>36</v>
      </c>
      <c r="D4622" s="1">
        <v>10</v>
      </c>
      <c r="E4622" s="1">
        <v>5000</v>
      </c>
      <c r="F4622" s="5">
        <v>44096</v>
      </c>
      <c r="G4622" s="5">
        <v>44099</v>
      </c>
      <c r="H4622" s="1">
        <f t="shared" ca="1" si="843"/>
        <v>3</v>
      </c>
      <c r="I4622" s="1" t="str">
        <f t="shared" ca="1" si="844"/>
        <v>No</v>
      </c>
      <c r="J4622" s="1" t="s">
        <v>111</v>
      </c>
      <c r="K4622" s="1" t="s">
        <v>112</v>
      </c>
      <c r="L4622" s="1" t="s">
        <v>3149</v>
      </c>
      <c r="M4622" s="1" t="s">
        <v>3149</v>
      </c>
      <c r="N4622" s="1"/>
      <c r="O4622" s="1" t="s">
        <v>3150</v>
      </c>
      <c r="P4622" s="1"/>
      <c r="Q4622" s="1">
        <v>30</v>
      </c>
      <c r="R4622" s="1" t="str">
        <f t="shared" si="842"/>
        <v>0</v>
      </c>
      <c r="S4622" s="1">
        <v>30</v>
      </c>
      <c r="T4622" s="1">
        <f t="shared" si="846"/>
        <v>30</v>
      </c>
      <c r="U4622" s="1" t="s">
        <v>41</v>
      </c>
      <c r="V4622" s="1"/>
      <c r="W4622" s="1"/>
      <c r="X4622" s="1" t="s">
        <v>3151</v>
      </c>
      <c r="Y4622" s="1"/>
      <c r="Z4622" s="1"/>
      <c r="AA4622" s="1"/>
      <c r="AB4622" s="1"/>
      <c r="AC4622" s="1"/>
      <c r="AD4622" s="1"/>
      <c r="AE4622" s="1"/>
      <c r="AF4622" s="1"/>
      <c r="AG4622" s="1"/>
      <c r="AH4622" s="1" t="s">
        <v>2926</v>
      </c>
      <c r="AI4622" s="1"/>
      <c r="AJ4622" s="1" t="s">
        <v>49</v>
      </c>
      <c r="AK4622" s="1"/>
      <c r="AL4622" s="1"/>
      <c r="AM4622" s="1"/>
      <c r="AN4622" s="1"/>
      <c r="AO4622" s="1" t="s">
        <v>3152</v>
      </c>
    </row>
    <row r="4623" spans="1:41">
      <c r="A4623" s="1" t="s">
        <v>3153</v>
      </c>
      <c r="B4623" s="1" t="s">
        <v>3154</v>
      </c>
      <c r="C4623" s="1" t="s">
        <v>128</v>
      </c>
      <c r="D4623" s="1">
        <v>13</v>
      </c>
      <c r="E4623" s="1">
        <v>2551</v>
      </c>
      <c r="F4623" s="5">
        <v>44086</v>
      </c>
      <c r="G4623" s="5">
        <v>44087</v>
      </c>
      <c r="H4623" s="1">
        <f t="shared" ca="1" si="843"/>
        <v>1</v>
      </c>
      <c r="I4623" s="1" t="str">
        <f t="shared" ca="1" si="844"/>
        <v>No</v>
      </c>
      <c r="J4623" s="1" t="s">
        <v>1100</v>
      </c>
      <c r="K4623" s="1" t="s">
        <v>1101</v>
      </c>
      <c r="L4623" s="1" t="s">
        <v>3155</v>
      </c>
      <c r="M4623" s="1" t="s">
        <v>1103</v>
      </c>
      <c r="N4623" s="1"/>
      <c r="O4623" s="1"/>
      <c r="P4623" s="1"/>
      <c r="Q4623" s="1"/>
      <c r="R4623" s="1" t="str">
        <f t="shared" si="842"/>
        <v>0</v>
      </c>
      <c r="S4623" s="1" t="str">
        <f t="shared" ref="S4623:S4624" si="848">IF(ISBLANK(Q4623)=TRUE,"80",Q4623)</f>
        <v>80</v>
      </c>
      <c r="T4623" s="1">
        <f t="shared" si="846"/>
        <v>80</v>
      </c>
      <c r="U4623" s="1" t="s">
        <v>132</v>
      </c>
      <c r="V4623" s="1"/>
      <c r="W4623" s="1"/>
      <c r="X4623" s="1"/>
      <c r="Y4623" s="1"/>
      <c r="Z4623" s="1" t="s">
        <v>3156</v>
      </c>
      <c r="AA4623" s="1"/>
      <c r="AB4623" s="1"/>
      <c r="AC4623" s="1"/>
      <c r="AD4623" s="1"/>
      <c r="AE4623" s="1"/>
      <c r="AF4623" s="1"/>
      <c r="AG4623" s="1"/>
      <c r="AH4623" s="1"/>
      <c r="AI4623" s="1"/>
      <c r="AJ4623" s="1" t="s">
        <v>49</v>
      </c>
      <c r="AK4623" s="1"/>
      <c r="AL4623" s="1"/>
      <c r="AM4623" s="1"/>
      <c r="AN4623" s="1"/>
      <c r="AO4623" s="1" t="s">
        <v>3157</v>
      </c>
    </row>
    <row r="4624" spans="1:41">
      <c r="A4624" s="1" t="s">
        <v>3172</v>
      </c>
      <c r="B4624" s="1" t="s">
        <v>3173</v>
      </c>
      <c r="C4624" s="1" t="s">
        <v>36</v>
      </c>
      <c r="D4624" s="1">
        <v>15</v>
      </c>
      <c r="E4624" s="1">
        <v>16521</v>
      </c>
      <c r="F4624" s="5">
        <v>43849</v>
      </c>
      <c r="G4624" s="5">
        <v>43856</v>
      </c>
      <c r="H4624" s="1">
        <f t="shared" ca="1" si="843"/>
        <v>7</v>
      </c>
      <c r="I4624" s="1" t="str">
        <f t="shared" ca="1" si="844"/>
        <v>No</v>
      </c>
      <c r="J4624" s="1" t="s">
        <v>3174</v>
      </c>
      <c r="K4624" s="1" t="s">
        <v>46</v>
      </c>
      <c r="L4624" s="1"/>
      <c r="M4624" s="1" t="s">
        <v>3174</v>
      </c>
      <c r="N4624" s="1"/>
      <c r="O4624" s="1"/>
      <c r="P4624" s="1"/>
      <c r="Q4624" s="1"/>
      <c r="R4624" s="1" t="str">
        <f t="shared" si="842"/>
        <v>0</v>
      </c>
      <c r="S4624" s="1" t="str">
        <f t="shared" si="848"/>
        <v>80</v>
      </c>
      <c r="T4624" s="1">
        <f t="shared" si="846"/>
        <v>80</v>
      </c>
      <c r="U4624" s="1" t="s">
        <v>41</v>
      </c>
      <c r="V4624" s="1"/>
      <c r="W4624" s="1"/>
      <c r="X4624" s="1"/>
      <c r="Y4624" s="1"/>
      <c r="Z4624" s="1"/>
      <c r="AA4624" s="1"/>
      <c r="AB4624" s="1"/>
      <c r="AC4624" s="1"/>
      <c r="AD4624" s="1"/>
      <c r="AE4624" s="1"/>
      <c r="AF4624" s="1"/>
      <c r="AG4624" s="1"/>
      <c r="AH4624" s="1"/>
      <c r="AI4624" s="1"/>
      <c r="AJ4624" s="1" t="s">
        <v>49</v>
      </c>
      <c r="AK4624" s="1"/>
      <c r="AL4624" s="1"/>
      <c r="AM4624" s="1"/>
      <c r="AN4624" s="1"/>
      <c r="AO4624" s="1" t="s">
        <v>3175</v>
      </c>
    </row>
    <row r="4625" spans="1:41">
      <c r="A4625" s="1" t="s">
        <v>3199</v>
      </c>
      <c r="B4625" s="1" t="s">
        <v>2022</v>
      </c>
      <c r="C4625" s="1" t="s">
        <v>36</v>
      </c>
      <c r="D4625" s="1">
        <v>25</v>
      </c>
      <c r="E4625" s="1">
        <v>18116</v>
      </c>
      <c r="F4625" s="5">
        <v>43976</v>
      </c>
      <c r="G4625" s="5">
        <v>43980</v>
      </c>
      <c r="H4625" s="1">
        <f t="shared" ca="1" si="843"/>
        <v>4</v>
      </c>
      <c r="I4625" s="1" t="str">
        <f t="shared" ca="1" si="844"/>
        <v>No</v>
      </c>
      <c r="J4625" s="1" t="s">
        <v>2023</v>
      </c>
      <c r="K4625" s="1" t="s">
        <v>2024</v>
      </c>
      <c r="L4625" s="1"/>
      <c r="M4625" s="1" t="s">
        <v>2025</v>
      </c>
      <c r="N4625" s="1" t="s">
        <v>235</v>
      </c>
      <c r="O4625" s="1" t="s">
        <v>40</v>
      </c>
      <c r="P4625" s="1"/>
      <c r="Q4625" s="1">
        <v>17</v>
      </c>
      <c r="R4625" s="1" t="str">
        <f t="shared" si="842"/>
        <v>0</v>
      </c>
      <c r="S4625" s="1">
        <v>17</v>
      </c>
      <c r="T4625" s="1">
        <f t="shared" si="846"/>
        <v>17</v>
      </c>
      <c r="U4625" s="1" t="s">
        <v>57</v>
      </c>
      <c r="V4625" s="1"/>
      <c r="W4625" s="1"/>
      <c r="X4625" s="1"/>
      <c r="Y4625" s="1"/>
      <c r="Z4625" s="1"/>
      <c r="AA4625" s="1"/>
      <c r="AB4625" s="1"/>
      <c r="AC4625" s="1"/>
      <c r="AD4625" s="1"/>
      <c r="AE4625" s="1"/>
      <c r="AF4625" s="1"/>
      <c r="AG4625" s="1"/>
      <c r="AH4625" s="1"/>
      <c r="AI4625" s="1"/>
      <c r="AJ4625" s="1" t="s">
        <v>49</v>
      </c>
      <c r="AK4625" s="1" t="s">
        <v>534</v>
      </c>
      <c r="AL4625" s="1"/>
      <c r="AM4625" s="1"/>
      <c r="AN4625" s="1"/>
      <c r="AO4625" s="1" t="s">
        <v>2027</v>
      </c>
    </row>
    <row r="4626" spans="1:41">
      <c r="A4626" s="1" t="s">
        <v>3200</v>
      </c>
      <c r="B4626" s="1" t="s">
        <v>3201</v>
      </c>
      <c r="C4626" s="1" t="s">
        <v>36</v>
      </c>
      <c r="D4626" s="1">
        <v>274</v>
      </c>
      <c r="E4626" s="1">
        <v>303183</v>
      </c>
      <c r="F4626" s="5">
        <v>43852</v>
      </c>
      <c r="G4626" s="1"/>
      <c r="H4626" s="1">
        <f t="shared" ca="1" si="843"/>
        <v>252</v>
      </c>
      <c r="I4626" s="1" t="str">
        <f t="shared" ca="1" si="844"/>
        <v>No</v>
      </c>
      <c r="J4626" s="1" t="s">
        <v>1447</v>
      </c>
      <c r="K4626" s="1" t="s">
        <v>46</v>
      </c>
      <c r="L4626" s="1" t="s">
        <v>3202</v>
      </c>
      <c r="M4626" s="1" t="s">
        <v>1447</v>
      </c>
      <c r="N4626" s="1"/>
      <c r="O4626" s="1"/>
      <c r="P4626" s="1"/>
      <c r="Q4626" s="1"/>
      <c r="R4626" s="1" t="str">
        <f t="shared" si="842"/>
        <v>0</v>
      </c>
      <c r="S4626" s="1" t="str">
        <f t="shared" ref="S4626:S4627" si="849">IF(ISBLANK(Q4626)=TRUE,"80",Q4626)</f>
        <v>80</v>
      </c>
      <c r="T4626" s="1">
        <f t="shared" si="846"/>
        <v>80</v>
      </c>
      <c r="U4626" s="1" t="s">
        <v>41</v>
      </c>
      <c r="V4626" s="1"/>
      <c r="W4626" s="1"/>
      <c r="X4626" s="1"/>
      <c r="Y4626" s="1"/>
      <c r="Z4626" s="1"/>
      <c r="AA4626" s="1"/>
      <c r="AB4626" s="1"/>
      <c r="AC4626" s="1"/>
      <c r="AD4626" s="1"/>
      <c r="AE4626" s="1"/>
      <c r="AF4626" s="1"/>
      <c r="AG4626" s="1"/>
      <c r="AH4626" s="1"/>
      <c r="AI4626" s="1"/>
      <c r="AJ4626" s="1"/>
      <c r="AK4626" s="1"/>
      <c r="AL4626" s="1"/>
      <c r="AM4626" s="1"/>
      <c r="AN4626" s="1"/>
      <c r="AO4626" s="1"/>
    </row>
    <row r="4627" spans="1:41">
      <c r="A4627" s="1" t="s">
        <v>3257</v>
      </c>
      <c r="B4627" s="1" t="s">
        <v>3258</v>
      </c>
      <c r="C4627" s="1" t="s">
        <v>36</v>
      </c>
      <c r="D4627" s="1">
        <v>75</v>
      </c>
      <c r="E4627" s="1">
        <v>43064</v>
      </c>
      <c r="F4627" s="5">
        <v>44061</v>
      </c>
      <c r="G4627" s="5">
        <v>44064</v>
      </c>
      <c r="H4627" s="1">
        <f t="shared" ca="1" si="843"/>
        <v>3</v>
      </c>
      <c r="I4627" s="1" t="str">
        <f t="shared" ca="1" si="844"/>
        <v>No</v>
      </c>
      <c r="J4627" s="1" t="s">
        <v>739</v>
      </c>
      <c r="K4627" s="1" t="s">
        <v>46</v>
      </c>
      <c r="L4627" s="1" t="s">
        <v>740</v>
      </c>
      <c r="M4627" s="1" t="s">
        <v>739</v>
      </c>
      <c r="N4627" s="1"/>
      <c r="O4627" s="1"/>
      <c r="P4627" s="1"/>
      <c r="Q4627" s="1"/>
      <c r="R4627" s="1" t="str">
        <f t="shared" si="842"/>
        <v>0</v>
      </c>
      <c r="S4627" s="1" t="str">
        <f t="shared" si="849"/>
        <v>80</v>
      </c>
      <c r="T4627" s="1">
        <f t="shared" si="846"/>
        <v>80</v>
      </c>
      <c r="U4627" s="1" t="s">
        <v>41</v>
      </c>
      <c r="V4627" s="1"/>
      <c r="W4627" s="1"/>
      <c r="X4627" s="1"/>
      <c r="Y4627" s="1"/>
      <c r="Z4627" s="1" t="s">
        <v>741</v>
      </c>
      <c r="AA4627" s="1"/>
      <c r="AB4627" s="1"/>
      <c r="AC4627" s="1"/>
      <c r="AD4627" s="1"/>
      <c r="AE4627" s="1"/>
      <c r="AF4627" s="1"/>
      <c r="AG4627" s="1"/>
      <c r="AH4627" s="1"/>
      <c r="AI4627" s="1"/>
      <c r="AJ4627" s="1" t="s">
        <v>49</v>
      </c>
      <c r="AK4627" s="1" t="s">
        <v>76</v>
      </c>
      <c r="AL4627" s="1"/>
      <c r="AM4627" s="1"/>
      <c r="AN4627" s="1"/>
      <c r="AO4627" s="1"/>
    </row>
    <row r="4628" spans="1:41">
      <c r="A4628" s="1" t="s">
        <v>3280</v>
      </c>
      <c r="B4628" s="1" t="s">
        <v>3281</v>
      </c>
      <c r="C4628" s="1" t="s">
        <v>325</v>
      </c>
      <c r="D4628" s="1">
        <v>100</v>
      </c>
      <c r="E4628" s="1">
        <v>96116</v>
      </c>
      <c r="F4628" s="5">
        <v>43929</v>
      </c>
      <c r="G4628" s="5">
        <v>43938</v>
      </c>
      <c r="H4628" s="1">
        <f t="shared" ca="1" si="843"/>
        <v>9</v>
      </c>
      <c r="I4628" s="1" t="str">
        <f t="shared" ca="1" si="844"/>
        <v>No</v>
      </c>
      <c r="J4628" s="1" t="s">
        <v>3035</v>
      </c>
      <c r="K4628" s="1" t="s">
        <v>3036</v>
      </c>
      <c r="L4628" s="1" t="s">
        <v>3037</v>
      </c>
      <c r="M4628" s="1" t="s">
        <v>3038</v>
      </c>
      <c r="N4628" s="1"/>
      <c r="O4628" s="1" t="s">
        <v>1654</v>
      </c>
      <c r="P4628" s="1"/>
      <c r="Q4628" s="1">
        <v>16</v>
      </c>
      <c r="R4628" s="1" t="str">
        <f t="shared" si="842"/>
        <v>0</v>
      </c>
      <c r="S4628" s="1">
        <v>16</v>
      </c>
      <c r="T4628" s="1">
        <f t="shared" si="846"/>
        <v>16</v>
      </c>
      <c r="U4628" s="1" t="s">
        <v>523</v>
      </c>
      <c r="V4628" s="1" t="s">
        <v>3039</v>
      </c>
      <c r="W4628" s="1"/>
      <c r="X4628" s="1"/>
      <c r="Y4628" s="1"/>
      <c r="Z4628" s="1"/>
      <c r="AA4628" s="1"/>
      <c r="AB4628" s="1"/>
      <c r="AC4628" s="1"/>
      <c r="AD4628" s="1"/>
      <c r="AE4628" s="1"/>
      <c r="AF4628" s="1"/>
      <c r="AG4628" s="1"/>
      <c r="AH4628" s="1"/>
      <c r="AI4628" s="1"/>
      <c r="AJ4628" s="1" t="s">
        <v>49</v>
      </c>
      <c r="AK4628" s="1" t="s">
        <v>76</v>
      </c>
      <c r="AL4628" s="1"/>
      <c r="AM4628" s="1"/>
      <c r="AN4628" s="1"/>
      <c r="AO4628" s="1" t="s">
        <v>3282</v>
      </c>
    </row>
    <row r="4629" spans="1:41">
      <c r="A4629" s="1" t="s">
        <v>3297</v>
      </c>
      <c r="B4629" s="1" t="s">
        <v>3298</v>
      </c>
      <c r="C4629" s="1" t="s">
        <v>36</v>
      </c>
      <c r="D4629" s="1">
        <v>23</v>
      </c>
      <c r="E4629" s="1">
        <v>6093</v>
      </c>
      <c r="F4629" s="5">
        <v>43863</v>
      </c>
      <c r="G4629" s="5">
        <v>43862</v>
      </c>
      <c r="H4629" s="1">
        <f t="shared" ca="1" si="843"/>
        <v>-1</v>
      </c>
      <c r="I4629" s="1" t="str">
        <f t="shared" ca="1" si="844"/>
        <v>Yes</v>
      </c>
      <c r="J4629" s="1" t="s">
        <v>3299</v>
      </c>
      <c r="K4629" s="1" t="s">
        <v>3300</v>
      </c>
      <c r="L4629" s="1" t="s">
        <v>3301</v>
      </c>
      <c r="M4629" s="1" t="s">
        <v>3302</v>
      </c>
      <c r="N4629" s="1"/>
      <c r="O4629" s="1"/>
      <c r="P4629" s="1"/>
      <c r="Q4629" s="1"/>
      <c r="R4629" s="1" t="str">
        <f t="shared" si="842"/>
        <v>0</v>
      </c>
      <c r="S4629" s="1" t="str">
        <f t="shared" ref="S4629:S4630" si="850">IF(ISBLANK(Q4629)=TRUE,"80",Q4629)</f>
        <v>80</v>
      </c>
      <c r="T4629" s="1">
        <f t="shared" si="846"/>
        <v>80</v>
      </c>
      <c r="U4629" s="1" t="s">
        <v>41</v>
      </c>
      <c r="V4629" s="1" t="s">
        <v>921</v>
      </c>
      <c r="W4629" s="1"/>
      <c r="X4629" s="1"/>
      <c r="Y4629" s="1"/>
      <c r="Z4629" s="1"/>
      <c r="AA4629" s="1"/>
      <c r="AB4629" s="1"/>
      <c r="AC4629" s="1"/>
      <c r="AD4629" s="1"/>
      <c r="AE4629" s="1"/>
      <c r="AF4629" s="1"/>
      <c r="AG4629" s="1"/>
      <c r="AH4629" s="1"/>
      <c r="AI4629" s="1"/>
      <c r="AJ4629" s="1"/>
      <c r="AK4629" s="1" t="s">
        <v>76</v>
      </c>
      <c r="AL4629" s="1"/>
      <c r="AM4629" s="1"/>
      <c r="AN4629" s="1"/>
      <c r="AO4629" s="1"/>
    </row>
    <row r="4630" spans="1:41">
      <c r="A4630" s="1" t="s">
        <v>3305</v>
      </c>
      <c r="B4630" s="1" t="s">
        <v>3306</v>
      </c>
      <c r="C4630" s="1" t="s">
        <v>36</v>
      </c>
      <c r="D4630" s="1">
        <v>35</v>
      </c>
      <c r="E4630" s="1">
        <v>22425</v>
      </c>
      <c r="F4630" s="5">
        <v>44033</v>
      </c>
      <c r="G4630" s="5">
        <v>44054</v>
      </c>
      <c r="H4630" s="1">
        <f t="shared" ca="1" si="843"/>
        <v>21</v>
      </c>
      <c r="I4630" s="1" t="str">
        <f t="shared" ca="1" si="844"/>
        <v>No</v>
      </c>
      <c r="J4630" s="1" t="s">
        <v>171</v>
      </c>
      <c r="K4630" s="1" t="s">
        <v>46</v>
      </c>
      <c r="L4630" s="1" t="s">
        <v>576</v>
      </c>
      <c r="M4630" s="1" t="s">
        <v>577</v>
      </c>
      <c r="N4630" s="1"/>
      <c r="O4630" s="1"/>
      <c r="P4630" s="1"/>
      <c r="Q4630" s="1"/>
      <c r="R4630" s="1" t="str">
        <f t="shared" si="842"/>
        <v>0</v>
      </c>
      <c r="S4630" s="1" t="str">
        <f t="shared" si="850"/>
        <v>80</v>
      </c>
      <c r="T4630" s="1">
        <f t="shared" si="846"/>
        <v>80</v>
      </c>
      <c r="U4630" s="1" t="s">
        <v>41</v>
      </c>
      <c r="V4630" s="1" t="s">
        <v>1931</v>
      </c>
      <c r="W4630" s="1"/>
      <c r="X4630" s="1"/>
      <c r="Y4630" s="1"/>
      <c r="Z4630" s="1"/>
      <c r="AA4630" s="1"/>
      <c r="AB4630" s="1"/>
      <c r="AC4630" s="1"/>
      <c r="AD4630" s="1"/>
      <c r="AE4630" s="1"/>
      <c r="AF4630" s="1"/>
      <c r="AG4630" s="1"/>
      <c r="AH4630" s="1" t="s">
        <v>579</v>
      </c>
      <c r="AI4630" s="1"/>
      <c r="AJ4630" s="1" t="s">
        <v>49</v>
      </c>
      <c r="AK4630" s="1"/>
      <c r="AL4630" s="1"/>
      <c r="AM4630" s="1"/>
      <c r="AN4630" s="1"/>
      <c r="AO4630" s="1" t="s">
        <v>1932</v>
      </c>
    </row>
    <row r="4631" spans="1:41">
      <c r="A4631" s="1" t="s">
        <v>3315</v>
      </c>
      <c r="B4631" s="1" t="s">
        <v>3316</v>
      </c>
      <c r="C4631" s="1" t="s">
        <v>36</v>
      </c>
      <c r="D4631" s="1">
        <v>92</v>
      </c>
      <c r="E4631" s="1">
        <v>28525</v>
      </c>
      <c r="F4631" s="5">
        <v>43973</v>
      </c>
      <c r="G4631" s="5">
        <v>43982</v>
      </c>
      <c r="H4631" s="1">
        <f t="shared" ca="1" si="843"/>
        <v>9</v>
      </c>
      <c r="I4631" s="1" t="str">
        <f t="shared" ca="1" si="844"/>
        <v>No</v>
      </c>
      <c r="J4631" s="1" t="s">
        <v>968</v>
      </c>
      <c r="K4631" s="1" t="s">
        <v>969</v>
      </c>
      <c r="L4631" s="1"/>
      <c r="M4631" s="1" t="s">
        <v>970</v>
      </c>
      <c r="N4631" s="1"/>
      <c r="O4631" s="1" t="s">
        <v>3317</v>
      </c>
      <c r="P4631" s="1"/>
      <c r="Q4631" s="1">
        <v>14</v>
      </c>
      <c r="R4631" s="1" t="str">
        <f t="shared" si="842"/>
        <v>0</v>
      </c>
      <c r="S4631" s="1">
        <v>14</v>
      </c>
      <c r="T4631" s="1">
        <f t="shared" si="846"/>
        <v>14</v>
      </c>
      <c r="U4631" s="1" t="s">
        <v>57</v>
      </c>
      <c r="V4631" s="1"/>
      <c r="W4631" s="1"/>
      <c r="X4631" s="1"/>
      <c r="Y4631" s="1"/>
      <c r="Z4631" s="1"/>
      <c r="AA4631" s="1"/>
      <c r="AB4631" s="1"/>
      <c r="AC4631" s="1"/>
      <c r="AD4631" s="1"/>
      <c r="AE4631" s="1"/>
      <c r="AF4631" s="1"/>
      <c r="AG4631" s="1"/>
      <c r="AH4631" s="1"/>
      <c r="AI4631" s="1"/>
      <c r="AJ4631" s="1" t="s">
        <v>49</v>
      </c>
      <c r="AK4631" s="1"/>
      <c r="AL4631" s="1"/>
      <c r="AM4631" s="1"/>
      <c r="AN4631" s="1"/>
      <c r="AO4631" s="1" t="s">
        <v>3318</v>
      </c>
    </row>
    <row r="4632" spans="1:41">
      <c r="A4632" s="4" t="s">
        <v>3354</v>
      </c>
      <c r="B4632" s="1" t="s">
        <v>3355</v>
      </c>
      <c r="C4632" s="1" t="s">
        <v>36</v>
      </c>
      <c r="D4632" s="1">
        <v>393</v>
      </c>
      <c r="E4632" s="1">
        <v>989118</v>
      </c>
      <c r="F4632" s="5">
        <v>43879</v>
      </c>
      <c r="G4632" s="1"/>
      <c r="H4632" s="1">
        <f t="shared" ca="1" si="843"/>
        <v>225</v>
      </c>
      <c r="I4632" s="1" t="str">
        <f t="shared" ca="1" si="844"/>
        <v>No</v>
      </c>
      <c r="J4632" s="1" t="s">
        <v>250</v>
      </c>
      <c r="K4632" s="1" t="s">
        <v>251</v>
      </c>
      <c r="L4632" s="1" t="s">
        <v>399</v>
      </c>
      <c r="M4632" s="1" t="s">
        <v>253</v>
      </c>
      <c r="N4632" s="1"/>
      <c r="O4632" s="1"/>
      <c r="P4632" s="1"/>
      <c r="Q4632" s="1"/>
      <c r="R4632" s="1" t="str">
        <f t="shared" si="842"/>
        <v>0</v>
      </c>
      <c r="S4632" s="1" t="str">
        <f>IF(ISBLANK(Q4632)=TRUE,"80",Q4632)</f>
        <v>80</v>
      </c>
      <c r="T4632" s="1">
        <f t="shared" si="846"/>
        <v>80</v>
      </c>
      <c r="U4632" s="1" t="s">
        <v>41</v>
      </c>
      <c r="V4632" s="1"/>
      <c r="W4632" s="1" t="s">
        <v>400</v>
      </c>
      <c r="X4632" s="1"/>
      <c r="Y4632" s="1"/>
      <c r="Z4632" s="1"/>
      <c r="AA4632" s="1"/>
      <c r="AB4632" s="1"/>
      <c r="AC4632" s="1"/>
      <c r="AD4632" s="1"/>
      <c r="AE4632" s="1"/>
      <c r="AF4632" s="1"/>
      <c r="AG4632" s="1"/>
      <c r="AH4632" s="1"/>
      <c r="AI4632" s="1"/>
      <c r="AJ4632" s="1" t="s">
        <v>49</v>
      </c>
      <c r="AK4632" s="1"/>
      <c r="AL4632" s="1"/>
      <c r="AM4632" s="1"/>
      <c r="AN4632" s="1"/>
      <c r="AO4632" s="1" t="s">
        <v>1023</v>
      </c>
    </row>
    <row r="4633" spans="1:41">
      <c r="A4633" s="1" t="s">
        <v>3369</v>
      </c>
      <c r="B4633" s="1" t="s">
        <v>3281</v>
      </c>
      <c r="C4633" s="1" t="s">
        <v>325</v>
      </c>
      <c r="D4633" s="1">
        <v>73</v>
      </c>
      <c r="E4633" s="1">
        <v>67374</v>
      </c>
      <c r="F4633" s="5">
        <v>43943</v>
      </c>
      <c r="G4633" s="5">
        <v>43950</v>
      </c>
      <c r="H4633" s="1">
        <f t="shared" ca="1" si="843"/>
        <v>7</v>
      </c>
      <c r="I4633" s="1" t="str">
        <f t="shared" ca="1" si="844"/>
        <v>No</v>
      </c>
      <c r="J4633" s="1" t="s">
        <v>3035</v>
      </c>
      <c r="K4633" s="1" t="s">
        <v>3036</v>
      </c>
      <c r="L4633" s="1" t="s">
        <v>3037</v>
      </c>
      <c r="M4633" s="1" t="s">
        <v>3038</v>
      </c>
      <c r="N4633" s="1"/>
      <c r="O4633" s="1" t="s">
        <v>1654</v>
      </c>
      <c r="P4633" s="1"/>
      <c r="Q4633" s="1">
        <v>16</v>
      </c>
      <c r="R4633" s="1" t="str">
        <f t="shared" si="842"/>
        <v>0</v>
      </c>
      <c r="S4633" s="1">
        <v>16</v>
      </c>
      <c r="T4633" s="1">
        <f t="shared" si="846"/>
        <v>16</v>
      </c>
      <c r="U4633" s="1" t="s">
        <v>523</v>
      </c>
      <c r="V4633" s="1" t="s">
        <v>3039</v>
      </c>
      <c r="W4633" s="1"/>
      <c r="X4633" s="1"/>
      <c r="Y4633" s="1"/>
      <c r="Z4633" s="1"/>
      <c r="AA4633" s="1"/>
      <c r="AB4633" s="1"/>
      <c r="AC4633" s="1"/>
      <c r="AD4633" s="1"/>
      <c r="AE4633" s="1"/>
      <c r="AF4633" s="1"/>
      <c r="AG4633" s="1"/>
      <c r="AH4633" s="1"/>
      <c r="AI4633" s="1"/>
      <c r="AJ4633" s="1" t="s">
        <v>49</v>
      </c>
      <c r="AK4633" s="1" t="s">
        <v>76</v>
      </c>
      <c r="AL4633" s="1"/>
      <c r="AM4633" s="1"/>
      <c r="AN4633" s="1"/>
      <c r="AO4633" s="1" t="s">
        <v>3282</v>
      </c>
    </row>
    <row r="4634" spans="1:41">
      <c r="A4634" s="1" t="s">
        <v>3414</v>
      </c>
      <c r="B4634" s="1" t="s">
        <v>3298</v>
      </c>
      <c r="C4634" s="1" t="s">
        <v>36</v>
      </c>
      <c r="D4634" s="1">
        <v>53</v>
      </c>
      <c r="E4634" s="1">
        <v>19480</v>
      </c>
      <c r="F4634" s="5">
        <v>43863</v>
      </c>
      <c r="G4634" s="5">
        <v>43862</v>
      </c>
      <c r="H4634" s="1">
        <f t="shared" ca="1" si="843"/>
        <v>-1</v>
      </c>
      <c r="I4634" s="1" t="str">
        <f t="shared" ca="1" si="844"/>
        <v>Yes</v>
      </c>
      <c r="J4634" s="1" t="s">
        <v>3299</v>
      </c>
      <c r="K4634" s="1" t="s">
        <v>3300</v>
      </c>
      <c r="L4634" s="1" t="s">
        <v>3301</v>
      </c>
      <c r="M4634" s="1" t="s">
        <v>3302</v>
      </c>
      <c r="N4634" s="1"/>
      <c r="O4634" s="1"/>
      <c r="P4634" s="1"/>
      <c r="Q4634" s="1"/>
      <c r="R4634" s="1" t="str">
        <f t="shared" si="842"/>
        <v>0</v>
      </c>
      <c r="S4634" s="1" t="str">
        <f t="shared" ref="S4634:S4635" si="851">IF(ISBLANK(Q4634)=TRUE,"80",Q4634)</f>
        <v>80</v>
      </c>
      <c r="T4634" s="1">
        <f t="shared" si="846"/>
        <v>80</v>
      </c>
      <c r="U4634" s="1" t="s">
        <v>41</v>
      </c>
      <c r="V4634" s="1" t="s">
        <v>921</v>
      </c>
      <c r="W4634" s="1"/>
      <c r="X4634" s="1"/>
      <c r="Y4634" s="1"/>
      <c r="Z4634" s="1"/>
      <c r="AA4634" s="1"/>
      <c r="AB4634" s="1"/>
      <c r="AC4634" s="1"/>
      <c r="AD4634" s="1"/>
      <c r="AE4634" s="1"/>
      <c r="AF4634" s="1"/>
      <c r="AG4634" s="1"/>
      <c r="AH4634" s="1"/>
      <c r="AI4634" s="1"/>
      <c r="AJ4634" s="1"/>
      <c r="AK4634" s="1"/>
      <c r="AL4634" s="1"/>
      <c r="AM4634" s="1"/>
      <c r="AN4634" s="1"/>
      <c r="AO4634" s="1"/>
    </row>
    <row r="4635" spans="1:41">
      <c r="A4635" s="1" t="s">
        <v>3415</v>
      </c>
      <c r="B4635" s="1" t="s">
        <v>2108</v>
      </c>
      <c r="C4635" s="1" t="s">
        <v>102</v>
      </c>
      <c r="D4635" s="1">
        <v>132</v>
      </c>
      <c r="E4635" s="1">
        <v>47165</v>
      </c>
      <c r="F4635" s="5">
        <v>43850</v>
      </c>
      <c r="G4635" s="5">
        <v>43858</v>
      </c>
      <c r="H4635" s="1">
        <f t="shared" ca="1" si="843"/>
        <v>8</v>
      </c>
      <c r="I4635" s="1" t="str">
        <f t="shared" ca="1" si="844"/>
        <v>No</v>
      </c>
      <c r="J4635" s="1" t="s">
        <v>997</v>
      </c>
      <c r="K4635" s="1" t="s">
        <v>998</v>
      </c>
      <c r="L4635" s="1" t="s">
        <v>999</v>
      </c>
      <c r="M4635" s="1" t="s">
        <v>1000</v>
      </c>
      <c r="N4635" s="1"/>
      <c r="O4635" s="1"/>
      <c r="P4635" s="1"/>
      <c r="Q4635" s="1"/>
      <c r="R4635" s="1" t="str">
        <f t="shared" si="842"/>
        <v>0</v>
      </c>
      <c r="S4635" s="1" t="str">
        <f t="shared" si="851"/>
        <v>80</v>
      </c>
      <c r="T4635" s="1">
        <f t="shared" si="846"/>
        <v>80</v>
      </c>
      <c r="U4635" s="1" t="s">
        <v>107</v>
      </c>
      <c r="V4635" s="1"/>
      <c r="W4635" s="1"/>
      <c r="X4635" s="1"/>
      <c r="Y4635" s="1"/>
      <c r="Z4635" s="1"/>
      <c r="AA4635" s="1"/>
      <c r="AB4635" s="1"/>
      <c r="AC4635" s="1"/>
      <c r="AD4635" s="1"/>
      <c r="AE4635" s="1"/>
      <c r="AF4635" s="1"/>
      <c r="AG4635" s="1"/>
      <c r="AH4635" s="1"/>
      <c r="AI4635" s="1"/>
      <c r="AJ4635" s="1"/>
      <c r="AK4635" s="1"/>
      <c r="AL4635" s="1"/>
      <c r="AM4635" s="1"/>
      <c r="AN4635" s="1"/>
      <c r="AO4635" s="1" t="s">
        <v>2109</v>
      </c>
    </row>
    <row r="4636" spans="1:41">
      <c r="A4636" s="1" t="s">
        <v>3424</v>
      </c>
      <c r="B4636" s="1" t="s">
        <v>3425</v>
      </c>
      <c r="C4636" s="1" t="s">
        <v>36</v>
      </c>
      <c r="D4636" s="1">
        <v>11</v>
      </c>
      <c r="E4636" s="1">
        <v>5171</v>
      </c>
      <c r="F4636" s="5">
        <v>44096</v>
      </c>
      <c r="G4636" s="5">
        <v>44099</v>
      </c>
      <c r="H4636" s="1">
        <f t="shared" ca="1" si="843"/>
        <v>3</v>
      </c>
      <c r="I4636" s="1" t="str">
        <f t="shared" ca="1" si="844"/>
        <v>No</v>
      </c>
      <c r="J4636" s="1" t="s">
        <v>111</v>
      </c>
      <c r="K4636" s="1" t="s">
        <v>112</v>
      </c>
      <c r="L4636" s="1" t="s">
        <v>3149</v>
      </c>
      <c r="M4636" s="1" t="s">
        <v>3149</v>
      </c>
      <c r="N4636" s="1"/>
      <c r="O4636" s="1" t="s">
        <v>3150</v>
      </c>
      <c r="P4636" s="1"/>
      <c r="Q4636" s="1">
        <v>30</v>
      </c>
      <c r="R4636" s="1" t="str">
        <f t="shared" si="842"/>
        <v>0</v>
      </c>
      <c r="S4636" s="1">
        <v>30</v>
      </c>
      <c r="T4636" s="1">
        <f t="shared" si="846"/>
        <v>30</v>
      </c>
      <c r="U4636" s="1" t="s">
        <v>41</v>
      </c>
      <c r="V4636" s="1"/>
      <c r="W4636" s="1"/>
      <c r="X4636" s="1" t="s">
        <v>3151</v>
      </c>
      <c r="Y4636" s="1"/>
      <c r="Z4636" s="1"/>
      <c r="AA4636" s="1"/>
      <c r="AB4636" s="1"/>
      <c r="AC4636" s="1"/>
      <c r="AD4636" s="1"/>
      <c r="AE4636" s="1"/>
      <c r="AF4636" s="1"/>
      <c r="AG4636" s="1"/>
      <c r="AH4636" s="1" t="s">
        <v>2926</v>
      </c>
      <c r="AI4636" s="1"/>
      <c r="AJ4636" s="1" t="s">
        <v>49</v>
      </c>
      <c r="AK4636" s="1"/>
      <c r="AL4636" s="1"/>
      <c r="AM4636" s="1"/>
      <c r="AN4636" s="1"/>
      <c r="AO4636" s="1" t="s">
        <v>3152</v>
      </c>
    </row>
    <row r="4637" spans="1:41">
      <c r="A4637" s="1" t="s">
        <v>3426</v>
      </c>
      <c r="B4637" s="1" t="s">
        <v>3427</v>
      </c>
      <c r="C4637" s="1" t="s">
        <v>36</v>
      </c>
      <c r="D4637" s="1">
        <v>500</v>
      </c>
      <c r="E4637" s="1">
        <v>1429560</v>
      </c>
      <c r="F4637" s="5">
        <v>43896</v>
      </c>
      <c r="G4637" s="5">
        <v>43903</v>
      </c>
      <c r="H4637" s="1">
        <f t="shared" ca="1" si="843"/>
        <v>7</v>
      </c>
      <c r="I4637" s="1" t="str">
        <f t="shared" ca="1" si="844"/>
        <v>No</v>
      </c>
      <c r="J4637" s="1" t="s">
        <v>844</v>
      </c>
      <c r="K4637" s="1" t="s">
        <v>845</v>
      </c>
      <c r="L4637" s="1"/>
      <c r="M4637" s="1" t="s">
        <v>846</v>
      </c>
      <c r="N4637" s="1"/>
      <c r="O4637" s="1" t="s">
        <v>40</v>
      </c>
      <c r="P4637" s="1"/>
      <c r="Q4637" s="1">
        <v>17</v>
      </c>
      <c r="R4637" s="1" t="str">
        <f t="shared" si="842"/>
        <v>0</v>
      </c>
      <c r="S4637" s="1">
        <v>17</v>
      </c>
      <c r="T4637" s="1">
        <f t="shared" si="846"/>
        <v>17</v>
      </c>
      <c r="U4637" s="1" t="s">
        <v>41</v>
      </c>
      <c r="V4637" s="1" t="s">
        <v>338</v>
      </c>
      <c r="W4637" s="1"/>
      <c r="X4637" s="1"/>
      <c r="Y4637" s="1"/>
      <c r="Z4637" s="1"/>
      <c r="AA4637" s="1"/>
      <c r="AB4637" s="1"/>
      <c r="AC4637" s="1"/>
      <c r="AD4637" s="1"/>
      <c r="AE4637" s="1"/>
      <c r="AF4637" s="1"/>
      <c r="AG4637" s="1"/>
      <c r="AH4637" s="1"/>
      <c r="AI4637" s="1"/>
      <c r="AJ4637" s="1"/>
      <c r="AK4637" s="1"/>
      <c r="AL4637" s="1"/>
      <c r="AM4637" s="1"/>
      <c r="AN4637" s="1"/>
      <c r="AO4637" s="1"/>
    </row>
    <row r="4638" spans="1:41">
      <c r="A4638" s="1" t="s">
        <v>3435</v>
      </c>
      <c r="B4638" s="1" t="s">
        <v>2237</v>
      </c>
      <c r="C4638" s="1" t="s">
        <v>36</v>
      </c>
      <c r="D4638" s="1">
        <v>1378</v>
      </c>
      <c r="E4638" s="1">
        <v>1124588</v>
      </c>
      <c r="F4638" s="5">
        <v>43859</v>
      </c>
      <c r="G4638" s="5">
        <v>43922</v>
      </c>
      <c r="H4638" s="1">
        <f t="shared" ca="1" si="843"/>
        <v>63</v>
      </c>
      <c r="I4638" s="1" t="str">
        <f t="shared" ca="1" si="844"/>
        <v>No</v>
      </c>
      <c r="J4638" s="1" t="s">
        <v>226</v>
      </c>
      <c r="K4638" s="1" t="s">
        <v>227</v>
      </c>
      <c r="L4638" s="1"/>
      <c r="M4638" s="1" t="s">
        <v>228</v>
      </c>
      <c r="N4638" s="1"/>
      <c r="O4638" s="1" t="s">
        <v>229</v>
      </c>
      <c r="P4638" s="1"/>
      <c r="Q4638" s="1">
        <v>24</v>
      </c>
      <c r="R4638" s="1" t="str">
        <f t="shared" si="842"/>
        <v>0</v>
      </c>
      <c r="S4638" s="1">
        <v>24</v>
      </c>
      <c r="T4638" s="1">
        <f t="shared" si="846"/>
        <v>24</v>
      </c>
      <c r="U4638" s="1" t="s">
        <v>41</v>
      </c>
      <c r="V4638" s="1"/>
      <c r="W4638" s="1"/>
      <c r="X4638" s="1"/>
      <c r="Y4638" s="1"/>
      <c r="Z4638" s="1"/>
      <c r="AA4638" s="1"/>
      <c r="AB4638" s="1"/>
      <c r="AC4638" s="1"/>
      <c r="AD4638" s="1"/>
      <c r="AE4638" s="1"/>
      <c r="AF4638" s="1"/>
      <c r="AG4638" s="1"/>
      <c r="AH4638" s="1"/>
      <c r="AI4638" s="1"/>
      <c r="AJ4638" s="1"/>
      <c r="AK4638" s="1"/>
      <c r="AL4638" s="1"/>
      <c r="AM4638" s="1"/>
      <c r="AN4638" s="1"/>
      <c r="AO4638" s="1" t="s">
        <v>2238</v>
      </c>
    </row>
    <row r="4639" spans="1:41">
      <c r="A4639" s="1" t="s">
        <v>3437</v>
      </c>
      <c r="B4639" s="1" t="s">
        <v>3438</v>
      </c>
      <c r="C4639" s="1" t="s">
        <v>36</v>
      </c>
      <c r="D4639" s="1">
        <v>4</v>
      </c>
      <c r="E4639" s="1">
        <v>4801</v>
      </c>
      <c r="F4639" s="5">
        <v>43881</v>
      </c>
      <c r="G4639" s="1"/>
      <c r="H4639" s="1">
        <f t="shared" ca="1" si="843"/>
        <v>223</v>
      </c>
      <c r="I4639" s="1" t="str">
        <f t="shared" ca="1" si="844"/>
        <v>No</v>
      </c>
      <c r="J4639" s="1" t="s">
        <v>1447</v>
      </c>
      <c r="K4639" s="1" t="s">
        <v>46</v>
      </c>
      <c r="L4639" s="1"/>
      <c r="M4639" s="1" t="s">
        <v>1447</v>
      </c>
      <c r="N4639" s="1"/>
      <c r="O4639" s="1" t="s">
        <v>1448</v>
      </c>
      <c r="P4639" s="1"/>
      <c r="Q4639" s="1">
        <v>35</v>
      </c>
      <c r="R4639" s="1" t="str">
        <f t="shared" si="842"/>
        <v>0</v>
      </c>
      <c r="S4639" s="1">
        <v>35</v>
      </c>
      <c r="T4639" s="1">
        <f t="shared" si="846"/>
        <v>35</v>
      </c>
      <c r="U4639" s="1" t="s">
        <v>41</v>
      </c>
      <c r="V4639" s="1"/>
      <c r="W4639" s="1"/>
      <c r="X4639" s="1"/>
      <c r="Y4639" s="1"/>
      <c r="Z4639" s="1"/>
      <c r="AA4639" s="1"/>
      <c r="AB4639" s="1"/>
      <c r="AC4639" s="1"/>
      <c r="AD4639" s="1"/>
      <c r="AE4639" s="1"/>
      <c r="AF4639" s="1"/>
      <c r="AG4639" s="1"/>
      <c r="AH4639" s="1"/>
      <c r="AI4639" s="1"/>
      <c r="AJ4639" s="1"/>
      <c r="AK4639" s="1"/>
      <c r="AL4639" s="1"/>
      <c r="AM4639" s="1"/>
      <c r="AN4639" s="1"/>
      <c r="AO4639" s="1" t="s">
        <v>3439</v>
      </c>
    </row>
    <row r="4640" spans="1:41">
      <c r="A4640" s="1" t="s">
        <v>3442</v>
      </c>
      <c r="B4640" s="1" t="s">
        <v>1784</v>
      </c>
      <c r="C4640" s="1" t="s">
        <v>36</v>
      </c>
      <c r="D4640" s="1">
        <v>10</v>
      </c>
      <c r="E4640" s="1">
        <v>8741</v>
      </c>
      <c r="F4640" s="5">
        <v>44034</v>
      </c>
      <c r="G4640" s="5">
        <v>44051</v>
      </c>
      <c r="H4640" s="1">
        <f t="shared" ca="1" si="843"/>
        <v>17</v>
      </c>
      <c r="I4640" s="1" t="str">
        <f t="shared" ca="1" si="844"/>
        <v>No</v>
      </c>
      <c r="J4640" s="1" t="s">
        <v>903</v>
      </c>
      <c r="K4640" s="1" t="s">
        <v>904</v>
      </c>
      <c r="L4640" s="1"/>
      <c r="M4640" s="1" t="s">
        <v>903</v>
      </c>
      <c r="N4640" s="1"/>
      <c r="O4640" s="1"/>
      <c r="P4640" s="1"/>
      <c r="Q4640" s="1"/>
      <c r="R4640" s="1" t="str">
        <f t="shared" si="842"/>
        <v>0</v>
      </c>
      <c r="S4640" s="1" t="str">
        <f t="shared" ref="S4640:S4646" si="852">IF(ISBLANK(Q4640)=TRUE,"80",Q4640)</f>
        <v>80</v>
      </c>
      <c r="T4640" s="1">
        <f t="shared" si="846"/>
        <v>80</v>
      </c>
      <c r="U4640" s="1" t="s">
        <v>41</v>
      </c>
      <c r="V4640" s="1"/>
      <c r="W4640" s="1"/>
      <c r="X4640" s="1"/>
      <c r="Y4640" s="1"/>
      <c r="Z4640" s="1"/>
      <c r="AA4640" s="1"/>
      <c r="AB4640" s="1"/>
      <c r="AC4640" s="1"/>
      <c r="AD4640" s="1"/>
      <c r="AE4640" s="1"/>
      <c r="AF4640" s="1"/>
      <c r="AG4640" s="1"/>
      <c r="AH4640" s="1"/>
      <c r="AI4640" s="1"/>
      <c r="AJ4640" s="1"/>
      <c r="AK4640" s="1" t="s">
        <v>76</v>
      </c>
      <c r="AL4640" s="1"/>
      <c r="AM4640" s="1"/>
      <c r="AN4640" s="1"/>
      <c r="AO4640" s="1" t="s">
        <v>1436</v>
      </c>
    </row>
    <row r="4641" spans="1:41">
      <c r="A4641" s="1" t="s">
        <v>3445</v>
      </c>
      <c r="B4641" s="1" t="s">
        <v>3446</v>
      </c>
      <c r="C4641" s="1" t="s">
        <v>36</v>
      </c>
      <c r="D4641" s="1">
        <v>17</v>
      </c>
      <c r="E4641" s="1">
        <v>40091</v>
      </c>
      <c r="F4641" s="5">
        <v>43916</v>
      </c>
      <c r="G4641" s="5">
        <v>43935</v>
      </c>
      <c r="H4641" s="1">
        <f t="shared" ca="1" si="843"/>
        <v>19</v>
      </c>
      <c r="I4641" s="1" t="str">
        <f t="shared" ca="1" si="844"/>
        <v>No</v>
      </c>
      <c r="J4641" s="1" t="s">
        <v>3447</v>
      </c>
      <c r="K4641" s="1" t="s">
        <v>3448</v>
      </c>
      <c r="L4641" s="1"/>
      <c r="M4641" s="1" t="s">
        <v>3447</v>
      </c>
      <c r="N4641" s="1"/>
      <c r="O4641" s="1"/>
      <c r="P4641" s="1"/>
      <c r="Q4641" s="1"/>
      <c r="R4641" s="1" t="str">
        <f t="shared" si="842"/>
        <v>0</v>
      </c>
      <c r="S4641" s="1" t="str">
        <f t="shared" si="852"/>
        <v>80</v>
      </c>
      <c r="T4641" s="1">
        <f t="shared" si="846"/>
        <v>80</v>
      </c>
      <c r="U4641" s="1" t="s">
        <v>41</v>
      </c>
      <c r="V4641" s="1"/>
      <c r="W4641" s="1"/>
      <c r="X4641" s="1"/>
      <c r="Y4641" s="1"/>
      <c r="Z4641" s="1"/>
      <c r="AA4641" s="1"/>
      <c r="AB4641" s="1"/>
      <c r="AC4641" s="1"/>
      <c r="AD4641" s="1"/>
      <c r="AE4641" s="1"/>
      <c r="AF4641" s="1"/>
      <c r="AG4641" s="1"/>
      <c r="AH4641" s="1" t="s">
        <v>3449</v>
      </c>
      <c r="AI4641" s="1"/>
      <c r="AJ4641" s="1" t="s">
        <v>49</v>
      </c>
      <c r="AK4641" s="1" t="s">
        <v>76</v>
      </c>
      <c r="AL4641" s="1"/>
      <c r="AM4641" s="1"/>
      <c r="AN4641" s="1"/>
      <c r="AO4641" s="1"/>
    </row>
    <row r="4642" spans="1:41">
      <c r="A4642" s="4" t="s">
        <v>3461</v>
      </c>
      <c r="B4642" s="1" t="s">
        <v>1135</v>
      </c>
      <c r="C4642" s="1" t="s">
        <v>36</v>
      </c>
      <c r="D4642" s="1">
        <v>18</v>
      </c>
      <c r="E4642" s="1">
        <v>3680</v>
      </c>
      <c r="F4642" s="5">
        <v>44069</v>
      </c>
      <c r="G4642" s="1"/>
      <c r="H4642" s="1">
        <f t="shared" ca="1" si="843"/>
        <v>35</v>
      </c>
      <c r="I4642" s="1" t="str">
        <f t="shared" ca="1" si="844"/>
        <v>No</v>
      </c>
      <c r="J4642" s="1" t="s">
        <v>1136</v>
      </c>
      <c r="K4642" s="1" t="s">
        <v>46</v>
      </c>
      <c r="L4642" s="1" t="s">
        <v>1137</v>
      </c>
      <c r="M4642" s="1" t="s">
        <v>1136</v>
      </c>
      <c r="N4642" s="1"/>
      <c r="O4642" s="1"/>
      <c r="P4642" s="1"/>
      <c r="Q4642" s="1"/>
      <c r="R4642" s="1" t="str">
        <f t="shared" si="842"/>
        <v>0</v>
      </c>
      <c r="S4642" s="1" t="str">
        <f t="shared" si="852"/>
        <v>80</v>
      </c>
      <c r="T4642" s="1">
        <f t="shared" si="846"/>
        <v>80</v>
      </c>
      <c r="U4642" s="1" t="s">
        <v>41</v>
      </c>
      <c r="V4642" s="1"/>
      <c r="W4642" s="1"/>
      <c r="X4642" s="1"/>
      <c r="Y4642" s="1"/>
      <c r="Z4642" s="1"/>
      <c r="AA4642" s="1"/>
      <c r="AB4642" s="1"/>
      <c r="AC4642" s="1"/>
      <c r="AD4642" s="1"/>
      <c r="AE4642" s="1"/>
      <c r="AF4642" s="1"/>
      <c r="AG4642" s="1"/>
      <c r="AH4642" s="1"/>
      <c r="AI4642" s="1"/>
      <c r="AJ4642" s="1"/>
      <c r="AK4642" s="1"/>
      <c r="AL4642" s="1"/>
      <c r="AM4642" s="1"/>
      <c r="AN4642" s="1"/>
      <c r="AO4642" s="1" t="s">
        <v>1138</v>
      </c>
    </row>
    <row r="4643" spans="1:41">
      <c r="A4643" s="1" t="s">
        <v>3478</v>
      </c>
      <c r="B4643" s="1" t="s">
        <v>3479</v>
      </c>
      <c r="C4643" s="1" t="s">
        <v>36</v>
      </c>
      <c r="D4643" s="1">
        <v>84</v>
      </c>
      <c r="E4643" s="1">
        <v>52370</v>
      </c>
      <c r="F4643" s="5">
        <v>43853</v>
      </c>
      <c r="G4643" s="5">
        <v>43860</v>
      </c>
      <c r="H4643" s="1">
        <f t="shared" ca="1" si="843"/>
        <v>7</v>
      </c>
      <c r="I4643" s="1" t="str">
        <f t="shared" ca="1" si="844"/>
        <v>No</v>
      </c>
      <c r="J4643" s="1" t="s">
        <v>2454</v>
      </c>
      <c r="K4643" s="1" t="s">
        <v>46</v>
      </c>
      <c r="L4643" s="1"/>
      <c r="M4643" s="1" t="s">
        <v>2455</v>
      </c>
      <c r="N4643" s="1"/>
      <c r="O4643" s="1"/>
      <c r="P4643" s="1"/>
      <c r="Q4643" s="1"/>
      <c r="R4643" s="1" t="str">
        <f t="shared" si="842"/>
        <v>0</v>
      </c>
      <c r="S4643" s="1" t="str">
        <f t="shared" si="852"/>
        <v>80</v>
      </c>
      <c r="T4643" s="1">
        <f t="shared" si="846"/>
        <v>80</v>
      </c>
      <c r="U4643" s="1" t="s">
        <v>41</v>
      </c>
      <c r="V4643" s="1" t="s">
        <v>2167</v>
      </c>
      <c r="W4643" s="1"/>
      <c r="X4643" s="1"/>
      <c r="Y4643" s="1"/>
      <c r="Z4643" s="1"/>
      <c r="AA4643" s="1"/>
      <c r="AB4643" s="1"/>
      <c r="AC4643" s="1"/>
      <c r="AD4643" s="1"/>
      <c r="AE4643" s="1"/>
      <c r="AF4643" s="1"/>
      <c r="AG4643" s="1"/>
      <c r="AH4643" s="1" t="s">
        <v>3124</v>
      </c>
      <c r="AI4643" s="1"/>
      <c r="AJ4643" s="1" t="s">
        <v>49</v>
      </c>
      <c r="AK4643" s="1"/>
      <c r="AL4643" s="1"/>
      <c r="AM4643" s="1"/>
      <c r="AN4643" s="1"/>
      <c r="AO4643" s="1" t="s">
        <v>2458</v>
      </c>
    </row>
    <row r="4644" spans="1:41">
      <c r="A4644" s="1" t="s">
        <v>3548</v>
      </c>
      <c r="B4644" s="1" t="s">
        <v>3549</v>
      </c>
      <c r="C4644" s="1" t="s">
        <v>36</v>
      </c>
      <c r="D4644" s="1">
        <v>0</v>
      </c>
      <c r="E4644" s="1">
        <v>119</v>
      </c>
      <c r="F4644" s="5">
        <v>43886</v>
      </c>
      <c r="G4644" s="5">
        <v>43887</v>
      </c>
      <c r="H4644" s="1">
        <f t="shared" ca="1" si="843"/>
        <v>1</v>
      </c>
      <c r="I4644" s="1" t="str">
        <f t="shared" ca="1" si="844"/>
        <v>No</v>
      </c>
      <c r="J4644" s="1" t="s">
        <v>1521</v>
      </c>
      <c r="K4644" s="1" t="s">
        <v>46</v>
      </c>
      <c r="L4644" s="1"/>
      <c r="M4644" s="1" t="s">
        <v>1521</v>
      </c>
      <c r="N4644" s="1"/>
      <c r="O4644" s="1"/>
      <c r="P4644" s="1"/>
      <c r="Q4644" s="1"/>
      <c r="R4644" s="1" t="str">
        <f t="shared" si="842"/>
        <v>0</v>
      </c>
      <c r="S4644" s="1" t="str">
        <f t="shared" si="852"/>
        <v>80</v>
      </c>
      <c r="T4644" s="1">
        <f t="shared" si="846"/>
        <v>80</v>
      </c>
      <c r="U4644" s="1" t="s">
        <v>41</v>
      </c>
      <c r="V4644" s="1"/>
      <c r="W4644" s="1"/>
      <c r="X4644" s="1"/>
      <c r="Y4644" s="1"/>
      <c r="Z4644" s="1" t="s">
        <v>3550</v>
      </c>
      <c r="AA4644" s="1"/>
      <c r="AB4644" s="1"/>
      <c r="AC4644" s="1"/>
      <c r="AD4644" s="1"/>
      <c r="AE4644" s="1"/>
      <c r="AF4644" s="1"/>
      <c r="AG4644" s="1"/>
      <c r="AH4644" s="1"/>
      <c r="AI4644" s="1"/>
      <c r="AJ4644" s="1" t="s">
        <v>49</v>
      </c>
      <c r="AK4644" s="1" t="s">
        <v>76</v>
      </c>
      <c r="AL4644" s="1"/>
      <c r="AM4644" s="1"/>
      <c r="AN4644" s="1"/>
      <c r="AO4644" s="1"/>
    </row>
    <row r="4645" spans="1:41">
      <c r="A4645" s="1" t="s">
        <v>3558</v>
      </c>
      <c r="B4645" s="1" t="s">
        <v>3559</v>
      </c>
      <c r="C4645" s="1" t="s">
        <v>36</v>
      </c>
      <c r="D4645" s="1">
        <v>163</v>
      </c>
      <c r="E4645" s="1">
        <v>114044</v>
      </c>
      <c r="F4645" s="5">
        <v>43853</v>
      </c>
      <c r="G4645" s="5">
        <v>43888</v>
      </c>
      <c r="H4645" s="1">
        <f t="shared" ca="1" si="843"/>
        <v>35</v>
      </c>
      <c r="I4645" s="1" t="str">
        <f t="shared" ca="1" si="844"/>
        <v>No</v>
      </c>
      <c r="J4645" s="1" t="s">
        <v>2454</v>
      </c>
      <c r="K4645" s="1" t="s">
        <v>46</v>
      </c>
      <c r="L4645" s="1"/>
      <c r="M4645" s="1" t="s">
        <v>2455</v>
      </c>
      <c r="N4645" s="1"/>
      <c r="O4645" s="1"/>
      <c r="P4645" s="1"/>
      <c r="Q4645" s="1"/>
      <c r="R4645" s="1" t="str">
        <f t="shared" si="842"/>
        <v>0</v>
      </c>
      <c r="S4645" s="1" t="str">
        <f t="shared" si="852"/>
        <v>80</v>
      </c>
      <c r="T4645" s="1">
        <f t="shared" si="846"/>
        <v>80</v>
      </c>
      <c r="U4645" s="1" t="s">
        <v>41</v>
      </c>
      <c r="V4645" s="1" t="s">
        <v>2167</v>
      </c>
      <c r="W4645" s="1"/>
      <c r="X4645" s="1"/>
      <c r="Y4645" s="1"/>
      <c r="Z4645" s="1"/>
      <c r="AA4645" s="1"/>
      <c r="AB4645" s="1"/>
      <c r="AC4645" s="1"/>
      <c r="AD4645" s="1" t="s">
        <v>2456</v>
      </c>
      <c r="AE4645" s="1"/>
      <c r="AF4645" s="1"/>
      <c r="AG4645" s="1"/>
      <c r="AH4645" s="1" t="s">
        <v>2457</v>
      </c>
      <c r="AI4645" s="1"/>
      <c r="AJ4645" s="1" t="s">
        <v>49</v>
      </c>
      <c r="AK4645" s="1"/>
      <c r="AL4645" s="1"/>
      <c r="AM4645" s="1"/>
      <c r="AN4645" s="1"/>
      <c r="AO4645" s="1" t="s">
        <v>2458</v>
      </c>
    </row>
    <row r="4646" spans="1:41">
      <c r="A4646" s="1" t="s">
        <v>3585</v>
      </c>
      <c r="B4646" s="1" t="s">
        <v>3586</v>
      </c>
      <c r="C4646" s="1" t="s">
        <v>36</v>
      </c>
      <c r="D4646" s="1">
        <v>0</v>
      </c>
      <c r="E4646" s="1">
        <v>286</v>
      </c>
      <c r="F4646" s="5">
        <v>43945</v>
      </c>
      <c r="G4646" s="1"/>
      <c r="H4646" s="1">
        <f t="shared" ca="1" si="843"/>
        <v>159</v>
      </c>
      <c r="I4646" s="1" t="str">
        <f t="shared" ca="1" si="844"/>
        <v>No</v>
      </c>
      <c r="J4646" s="1" t="s">
        <v>2229</v>
      </c>
      <c r="K4646" s="1" t="s">
        <v>2230</v>
      </c>
      <c r="L4646" s="1"/>
      <c r="M4646" s="1" t="s">
        <v>2231</v>
      </c>
      <c r="N4646" s="1"/>
      <c r="O4646" s="1"/>
      <c r="P4646" s="1"/>
      <c r="Q4646" s="1"/>
      <c r="R4646" s="1" t="str">
        <f t="shared" si="842"/>
        <v>0</v>
      </c>
      <c r="S4646" s="1" t="str">
        <f t="shared" si="852"/>
        <v>80</v>
      </c>
      <c r="T4646" s="1">
        <f t="shared" si="846"/>
        <v>80</v>
      </c>
      <c r="U4646" s="1" t="s">
        <v>41</v>
      </c>
      <c r="V4646" s="1"/>
      <c r="W4646" s="1"/>
      <c r="X4646" s="1"/>
      <c r="Y4646" s="1"/>
      <c r="Z4646" s="1"/>
      <c r="AA4646" s="1"/>
      <c r="AB4646" s="1"/>
      <c r="AC4646" s="1"/>
      <c r="AD4646" s="1"/>
      <c r="AE4646" s="1"/>
      <c r="AF4646" s="1"/>
      <c r="AG4646" s="1"/>
      <c r="AH4646" s="1"/>
      <c r="AI4646" s="1"/>
      <c r="AJ4646" s="1" t="s">
        <v>49</v>
      </c>
      <c r="AK4646" s="1"/>
      <c r="AL4646" s="1"/>
      <c r="AM4646" s="1"/>
      <c r="AN4646" s="1"/>
      <c r="AO4646" s="1" t="s">
        <v>3587</v>
      </c>
    </row>
    <row r="4647" spans="1:41">
      <c r="A4647" s="1" t="s">
        <v>3600</v>
      </c>
      <c r="B4647" s="1" t="s">
        <v>2129</v>
      </c>
      <c r="C4647" s="1" t="s">
        <v>36</v>
      </c>
      <c r="D4647" s="1">
        <v>1953</v>
      </c>
      <c r="E4647" s="1">
        <v>3371843</v>
      </c>
      <c r="F4647" s="5">
        <v>43899</v>
      </c>
      <c r="G4647" s="5">
        <v>44013</v>
      </c>
      <c r="H4647" s="1">
        <f t="shared" ca="1" si="843"/>
        <v>114</v>
      </c>
      <c r="I4647" s="1" t="str">
        <f t="shared" ca="1" si="844"/>
        <v>No</v>
      </c>
      <c r="J4647" s="1" t="s">
        <v>226</v>
      </c>
      <c r="K4647" s="1" t="s">
        <v>227</v>
      </c>
      <c r="L4647" s="1"/>
      <c r="M4647" s="1" t="s">
        <v>228</v>
      </c>
      <c r="N4647" s="1"/>
      <c r="O4647" s="1" t="s">
        <v>229</v>
      </c>
      <c r="P4647" s="1"/>
      <c r="Q4647" s="1">
        <v>24</v>
      </c>
      <c r="R4647" s="1" t="str">
        <f t="shared" si="842"/>
        <v>0</v>
      </c>
      <c r="S4647" s="1">
        <v>24</v>
      </c>
      <c r="T4647" s="1">
        <f t="shared" si="846"/>
        <v>24</v>
      </c>
      <c r="U4647" s="1" t="s">
        <v>41</v>
      </c>
      <c r="V4647" s="1"/>
      <c r="W4647" s="1"/>
      <c r="X4647" s="1"/>
      <c r="Y4647" s="1"/>
      <c r="Z4647" s="1"/>
      <c r="AA4647" s="1"/>
      <c r="AB4647" s="1"/>
      <c r="AC4647" s="1"/>
      <c r="AD4647" s="1"/>
      <c r="AE4647" s="1"/>
      <c r="AF4647" s="1"/>
      <c r="AG4647" s="1"/>
      <c r="AH4647" s="1"/>
      <c r="AI4647" s="1"/>
      <c r="AJ4647" s="1"/>
      <c r="AK4647" s="1"/>
      <c r="AL4647" s="1"/>
      <c r="AM4647" s="1"/>
      <c r="AN4647" s="1"/>
      <c r="AO4647" s="1" t="s">
        <v>2130</v>
      </c>
    </row>
    <row r="4648" spans="1:41">
      <c r="A4648" s="1" t="s">
        <v>3606</v>
      </c>
      <c r="B4648" s="1" t="s">
        <v>676</v>
      </c>
      <c r="C4648" s="1" t="s">
        <v>36</v>
      </c>
      <c r="D4648" s="1">
        <v>296</v>
      </c>
      <c r="E4648" s="1">
        <v>573946</v>
      </c>
      <c r="F4648" s="5">
        <v>43899</v>
      </c>
      <c r="G4648" s="5">
        <v>44013</v>
      </c>
      <c r="H4648" s="1">
        <f t="shared" ca="1" si="843"/>
        <v>114</v>
      </c>
      <c r="I4648" s="1" t="str">
        <f t="shared" ca="1" si="844"/>
        <v>No</v>
      </c>
      <c r="J4648" s="1" t="s">
        <v>226</v>
      </c>
      <c r="K4648" s="1" t="s">
        <v>227</v>
      </c>
      <c r="L4648" s="1"/>
      <c r="M4648" s="1" t="s">
        <v>228</v>
      </c>
      <c r="N4648" s="1"/>
      <c r="O4648" s="1" t="s">
        <v>229</v>
      </c>
      <c r="P4648" s="1"/>
      <c r="Q4648" s="1">
        <v>24</v>
      </c>
      <c r="R4648" s="1" t="str">
        <f t="shared" si="842"/>
        <v>0</v>
      </c>
      <c r="S4648" s="1">
        <v>24</v>
      </c>
      <c r="T4648" s="1">
        <f t="shared" si="846"/>
        <v>24</v>
      </c>
      <c r="U4648" s="1" t="s">
        <v>41</v>
      </c>
      <c r="V4648" s="1"/>
      <c r="W4648" s="1"/>
      <c r="X4648" s="1"/>
      <c r="Y4648" s="1"/>
      <c r="Z4648" s="1"/>
      <c r="AA4648" s="1"/>
      <c r="AB4648" s="1"/>
      <c r="AC4648" s="1"/>
      <c r="AD4648" s="1"/>
      <c r="AE4648" s="1"/>
      <c r="AF4648" s="1"/>
      <c r="AG4648" s="1"/>
      <c r="AH4648" s="1"/>
      <c r="AI4648" s="1"/>
      <c r="AJ4648" s="1"/>
      <c r="AK4648" s="1"/>
      <c r="AL4648" s="1"/>
      <c r="AM4648" s="1"/>
      <c r="AN4648" s="1"/>
      <c r="AO4648" s="1" t="s">
        <v>677</v>
      </c>
    </row>
    <row r="4649" spans="1:41">
      <c r="A4649" s="1" t="s">
        <v>3633</v>
      </c>
      <c r="B4649" s="1" t="s">
        <v>3634</v>
      </c>
      <c r="C4649" s="1" t="s">
        <v>52</v>
      </c>
      <c r="D4649" s="1">
        <v>187</v>
      </c>
      <c r="E4649" s="1">
        <v>313786</v>
      </c>
      <c r="F4649" s="5">
        <v>43865</v>
      </c>
      <c r="G4649" s="5">
        <v>43871</v>
      </c>
      <c r="H4649" s="1">
        <f t="shared" ca="1" si="843"/>
        <v>6</v>
      </c>
      <c r="I4649" s="1" t="str">
        <f t="shared" ca="1" si="844"/>
        <v>No</v>
      </c>
      <c r="J4649" s="1" t="s">
        <v>3635</v>
      </c>
      <c r="K4649" s="1" t="s">
        <v>3636</v>
      </c>
      <c r="L4649" s="1" t="s">
        <v>3637</v>
      </c>
      <c r="M4649" s="1" t="s">
        <v>3638</v>
      </c>
      <c r="N4649" s="1"/>
      <c r="O4649" s="1"/>
      <c r="P4649" s="1"/>
      <c r="Q4649" s="1"/>
      <c r="R4649" s="1" t="str">
        <f t="shared" si="842"/>
        <v>0</v>
      </c>
      <c r="S4649" s="1" t="str">
        <f>IF(ISBLANK(Q4649)=TRUE,"80",Q4649)</f>
        <v>80</v>
      </c>
      <c r="T4649" s="1">
        <f t="shared" si="846"/>
        <v>80</v>
      </c>
      <c r="U4649" s="1" t="s">
        <v>3639</v>
      </c>
      <c r="V4649" s="1"/>
      <c r="W4649" s="1"/>
      <c r="X4649" s="1"/>
      <c r="Y4649" s="1"/>
      <c r="Z4649" s="1"/>
      <c r="AA4649" s="1"/>
      <c r="AB4649" s="1"/>
      <c r="AC4649" s="1"/>
      <c r="AD4649" s="1"/>
      <c r="AE4649" s="1"/>
      <c r="AF4649" s="1"/>
      <c r="AG4649" s="1"/>
      <c r="AH4649" s="1"/>
      <c r="AI4649" s="1"/>
      <c r="AJ4649" s="1" t="s">
        <v>49</v>
      </c>
      <c r="AK4649" s="1" t="s">
        <v>1969</v>
      </c>
      <c r="AL4649" s="1"/>
      <c r="AM4649" s="1"/>
      <c r="AN4649" s="1"/>
      <c r="AO4649" s="1" t="s">
        <v>3640</v>
      </c>
    </row>
    <row r="4650" spans="1:41">
      <c r="A4650" s="1" t="s">
        <v>3641</v>
      </c>
      <c r="B4650" s="1" t="s">
        <v>2129</v>
      </c>
      <c r="C4650" s="1" t="s">
        <v>36</v>
      </c>
      <c r="D4650" s="1">
        <v>2238</v>
      </c>
      <c r="E4650" s="1">
        <v>3740155</v>
      </c>
      <c r="F4650" s="5">
        <v>43899</v>
      </c>
      <c r="G4650" s="5">
        <v>44013</v>
      </c>
      <c r="H4650" s="1">
        <f t="shared" ca="1" si="843"/>
        <v>114</v>
      </c>
      <c r="I4650" s="1" t="str">
        <f t="shared" ca="1" si="844"/>
        <v>No</v>
      </c>
      <c r="J4650" s="1" t="s">
        <v>226</v>
      </c>
      <c r="K4650" s="1" t="s">
        <v>227</v>
      </c>
      <c r="L4650" s="1"/>
      <c r="M4650" s="1" t="s">
        <v>228</v>
      </c>
      <c r="N4650" s="1"/>
      <c r="O4650" s="1" t="s">
        <v>229</v>
      </c>
      <c r="P4650" s="1"/>
      <c r="Q4650" s="1">
        <v>24</v>
      </c>
      <c r="R4650" s="1" t="str">
        <f t="shared" si="842"/>
        <v>0</v>
      </c>
      <c r="S4650" s="1">
        <v>24</v>
      </c>
      <c r="T4650" s="1">
        <f t="shared" si="846"/>
        <v>24</v>
      </c>
      <c r="U4650" s="1" t="s">
        <v>41</v>
      </c>
      <c r="V4650" s="1"/>
      <c r="W4650" s="1"/>
      <c r="X4650" s="1"/>
      <c r="Y4650" s="1"/>
      <c r="Z4650" s="1"/>
      <c r="AA4650" s="1"/>
      <c r="AB4650" s="1"/>
      <c r="AC4650" s="1"/>
      <c r="AD4650" s="1"/>
      <c r="AE4650" s="1"/>
      <c r="AF4650" s="1"/>
      <c r="AG4650" s="1"/>
      <c r="AH4650" s="1"/>
      <c r="AI4650" s="1"/>
      <c r="AJ4650" s="1"/>
      <c r="AK4650" s="1"/>
      <c r="AL4650" s="1"/>
      <c r="AM4650" s="1"/>
      <c r="AN4650" s="1"/>
      <c r="AO4650" s="1" t="s">
        <v>2130</v>
      </c>
    </row>
    <row r="4651" spans="1:41">
      <c r="A4651" s="1" t="s">
        <v>3661</v>
      </c>
      <c r="B4651" s="1" t="s">
        <v>2483</v>
      </c>
      <c r="C4651" s="1" t="s">
        <v>36</v>
      </c>
      <c r="D4651" s="1">
        <v>0</v>
      </c>
      <c r="E4651" s="1">
        <v>801</v>
      </c>
      <c r="F4651" s="5">
        <v>43881</v>
      </c>
      <c r="G4651" s="1"/>
      <c r="H4651" s="1">
        <f t="shared" ca="1" si="843"/>
        <v>223</v>
      </c>
      <c r="I4651" s="1" t="str">
        <f t="shared" ca="1" si="844"/>
        <v>No</v>
      </c>
      <c r="J4651" s="1" t="s">
        <v>1447</v>
      </c>
      <c r="K4651" s="1" t="s">
        <v>46</v>
      </c>
      <c r="L4651" s="1"/>
      <c r="M4651" s="1" t="s">
        <v>1447</v>
      </c>
      <c r="N4651" s="1"/>
      <c r="O4651" s="1" t="s">
        <v>1448</v>
      </c>
      <c r="P4651" s="1"/>
      <c r="Q4651" s="1">
        <v>35</v>
      </c>
      <c r="R4651" s="1" t="str">
        <f t="shared" si="842"/>
        <v>0</v>
      </c>
      <c r="S4651" s="1">
        <v>35</v>
      </c>
      <c r="T4651" s="1">
        <f t="shared" si="846"/>
        <v>35</v>
      </c>
      <c r="U4651" s="1" t="s">
        <v>41</v>
      </c>
      <c r="V4651" s="1"/>
      <c r="W4651" s="1"/>
      <c r="X4651" s="1"/>
      <c r="Y4651" s="1"/>
      <c r="Z4651" s="1"/>
      <c r="AA4651" s="1"/>
      <c r="AB4651" s="1"/>
      <c r="AC4651" s="1"/>
      <c r="AD4651" s="1"/>
      <c r="AE4651" s="1"/>
      <c r="AF4651" s="1"/>
      <c r="AG4651" s="1"/>
      <c r="AH4651" s="1"/>
      <c r="AI4651" s="1"/>
      <c r="AJ4651" s="1"/>
      <c r="AK4651" s="1"/>
      <c r="AL4651" s="1"/>
      <c r="AM4651" s="1"/>
      <c r="AN4651" s="1"/>
      <c r="AO4651" s="1" t="s">
        <v>2484</v>
      </c>
    </row>
    <row r="4652" spans="1:41">
      <c r="A4652" s="1" t="s">
        <v>3704</v>
      </c>
      <c r="B4652" s="1" t="s">
        <v>3705</v>
      </c>
      <c r="C4652" s="1" t="s">
        <v>36</v>
      </c>
      <c r="D4652" s="1">
        <v>742</v>
      </c>
      <c r="E4652" s="1">
        <v>305572</v>
      </c>
      <c r="F4652" s="5">
        <v>43962</v>
      </c>
      <c r="G4652" s="5">
        <v>44012</v>
      </c>
      <c r="H4652" s="1">
        <f t="shared" ca="1" si="843"/>
        <v>50</v>
      </c>
      <c r="I4652" s="1" t="str">
        <f t="shared" ca="1" si="844"/>
        <v>No</v>
      </c>
      <c r="J4652" s="1" t="s">
        <v>214</v>
      </c>
      <c r="K4652" s="1" t="s">
        <v>215</v>
      </c>
      <c r="L4652" s="1" t="s">
        <v>491</v>
      </c>
      <c r="M4652" s="1" t="s">
        <v>492</v>
      </c>
      <c r="N4652" s="1"/>
      <c r="O4652" s="1"/>
      <c r="P4652" s="1"/>
      <c r="Q4652" s="1"/>
      <c r="R4652" s="1" t="str">
        <f t="shared" si="842"/>
        <v>0</v>
      </c>
      <c r="S4652" s="1" t="str">
        <f>IF(ISBLANK(Q4652)=TRUE,"80",Q4652)</f>
        <v>80</v>
      </c>
      <c r="T4652" s="1">
        <f t="shared" si="846"/>
        <v>80</v>
      </c>
      <c r="U4652" s="1" t="s">
        <v>41</v>
      </c>
      <c r="V4652" s="1" t="s">
        <v>493</v>
      </c>
      <c r="W4652" s="1"/>
      <c r="X4652" s="1"/>
      <c r="Y4652" s="1"/>
      <c r="Z4652" s="1"/>
      <c r="AA4652" s="1"/>
      <c r="AB4652" s="1"/>
      <c r="AC4652" s="1"/>
      <c r="AD4652" s="1"/>
      <c r="AE4652" s="1"/>
      <c r="AF4652" s="1"/>
      <c r="AG4652" s="1"/>
      <c r="AH4652" s="1"/>
      <c r="AI4652" s="1"/>
      <c r="AJ4652" s="1" t="s">
        <v>49</v>
      </c>
      <c r="AK4652" s="1" t="s">
        <v>288</v>
      </c>
      <c r="AL4652" s="1"/>
      <c r="AM4652" s="1"/>
      <c r="AN4652" s="1"/>
      <c r="AO4652" s="1" t="s">
        <v>494</v>
      </c>
    </row>
    <row r="4653" spans="1:41">
      <c r="A4653" s="1" t="s">
        <v>3756</v>
      </c>
      <c r="B4653" s="1" t="s">
        <v>3757</v>
      </c>
      <c r="C4653" s="1" t="s">
        <v>36</v>
      </c>
      <c r="D4653" s="1">
        <v>0</v>
      </c>
      <c r="E4653" s="1">
        <v>773</v>
      </c>
      <c r="F4653" s="5">
        <v>43881</v>
      </c>
      <c r="G4653" s="1"/>
      <c r="H4653" s="1">
        <f t="shared" ca="1" si="843"/>
        <v>223</v>
      </c>
      <c r="I4653" s="1" t="str">
        <f t="shared" ca="1" si="844"/>
        <v>No</v>
      </c>
      <c r="J4653" s="1" t="s">
        <v>1447</v>
      </c>
      <c r="K4653" s="1" t="s">
        <v>46</v>
      </c>
      <c r="L4653" s="1"/>
      <c r="M4653" s="1" t="s">
        <v>1447</v>
      </c>
      <c r="N4653" s="1"/>
      <c r="O4653" s="1" t="s">
        <v>1448</v>
      </c>
      <c r="P4653" s="1"/>
      <c r="Q4653" s="1">
        <v>35</v>
      </c>
      <c r="R4653" s="1" t="str">
        <f t="shared" si="842"/>
        <v>0</v>
      </c>
      <c r="S4653" s="1">
        <v>35</v>
      </c>
      <c r="T4653" s="1">
        <f t="shared" si="846"/>
        <v>35</v>
      </c>
      <c r="U4653" s="1" t="s">
        <v>41</v>
      </c>
      <c r="V4653" s="1"/>
      <c r="W4653" s="1"/>
      <c r="X4653" s="1"/>
      <c r="Y4653" s="1"/>
      <c r="Z4653" s="1"/>
      <c r="AA4653" s="1"/>
      <c r="AB4653" s="1"/>
      <c r="AC4653" s="1"/>
      <c r="AD4653" s="1"/>
      <c r="AE4653" s="1"/>
      <c r="AF4653" s="1"/>
      <c r="AG4653" s="1"/>
      <c r="AH4653" s="1"/>
      <c r="AI4653" s="1"/>
      <c r="AJ4653" s="1"/>
      <c r="AK4653" s="1"/>
      <c r="AL4653" s="1"/>
      <c r="AM4653" s="1"/>
      <c r="AN4653" s="1"/>
      <c r="AO4653" s="1" t="s">
        <v>3758</v>
      </c>
    </row>
    <row r="4654" spans="1:41">
      <c r="A4654" s="1" t="s">
        <v>3780</v>
      </c>
      <c r="B4654" s="1" t="s">
        <v>843</v>
      </c>
      <c r="C4654" s="1" t="s">
        <v>36</v>
      </c>
      <c r="D4654" s="1">
        <v>5000</v>
      </c>
      <c r="E4654" s="1">
        <v>7793725</v>
      </c>
      <c r="F4654" s="5">
        <v>43866</v>
      </c>
      <c r="G4654" s="5">
        <v>43873</v>
      </c>
      <c r="H4654" s="1">
        <f t="shared" ca="1" si="843"/>
        <v>7</v>
      </c>
      <c r="I4654" s="1" t="str">
        <f t="shared" ca="1" si="844"/>
        <v>No</v>
      </c>
      <c r="J4654" s="1" t="s">
        <v>844</v>
      </c>
      <c r="K4654" s="1" t="s">
        <v>845</v>
      </c>
      <c r="L4654" s="1"/>
      <c r="M4654" s="1" t="s">
        <v>846</v>
      </c>
      <c r="N4654" s="1"/>
      <c r="O4654" s="1" t="s">
        <v>40</v>
      </c>
      <c r="P4654" s="1"/>
      <c r="Q4654" s="1">
        <v>17</v>
      </c>
      <c r="R4654" s="1" t="str">
        <f t="shared" si="842"/>
        <v>0</v>
      </c>
      <c r="S4654" s="1">
        <v>17</v>
      </c>
      <c r="T4654" s="1">
        <f t="shared" si="846"/>
        <v>17</v>
      </c>
      <c r="U4654" s="1" t="s">
        <v>41</v>
      </c>
      <c r="V4654" s="1" t="s">
        <v>338</v>
      </c>
      <c r="W4654" s="1"/>
      <c r="X4654" s="1"/>
      <c r="Y4654" s="1"/>
      <c r="Z4654" s="1"/>
      <c r="AA4654" s="1"/>
      <c r="AB4654" s="1"/>
      <c r="AC4654" s="1"/>
      <c r="AD4654" s="1"/>
      <c r="AE4654" s="1"/>
      <c r="AF4654" s="1"/>
      <c r="AG4654" s="1"/>
      <c r="AH4654" s="1"/>
      <c r="AI4654" s="1"/>
      <c r="AJ4654" s="1" t="s">
        <v>49</v>
      </c>
      <c r="AK4654" s="1"/>
      <c r="AL4654" s="1"/>
      <c r="AM4654" s="1"/>
      <c r="AN4654" s="1"/>
      <c r="AO4654" s="1"/>
    </row>
    <row r="4655" spans="1:41">
      <c r="A4655" s="1" t="s">
        <v>3784</v>
      </c>
      <c r="B4655" s="1" t="s">
        <v>222</v>
      </c>
      <c r="C4655" s="1" t="s">
        <v>36</v>
      </c>
      <c r="D4655" s="1">
        <v>7128</v>
      </c>
      <c r="E4655" s="1">
        <v>5847523</v>
      </c>
      <c r="F4655" s="5">
        <v>43955</v>
      </c>
      <c r="G4655" s="5">
        <v>43983</v>
      </c>
      <c r="H4655" s="1">
        <f t="shared" ca="1" si="843"/>
        <v>28</v>
      </c>
      <c r="I4655" s="1" t="str">
        <f t="shared" ca="1" si="844"/>
        <v>No</v>
      </c>
      <c r="J4655" s="1" t="s">
        <v>37</v>
      </c>
      <c r="K4655" s="1" t="s">
        <v>38</v>
      </c>
      <c r="L4655" s="1"/>
      <c r="M4655" s="1" t="s">
        <v>39</v>
      </c>
      <c r="N4655" s="1"/>
      <c r="O4655" s="1" t="s">
        <v>40</v>
      </c>
      <c r="P4655" s="1"/>
      <c r="Q4655" s="1">
        <v>17</v>
      </c>
      <c r="R4655" s="1" t="str">
        <f t="shared" si="842"/>
        <v>0</v>
      </c>
      <c r="S4655" s="1">
        <v>17</v>
      </c>
      <c r="T4655" s="1">
        <f t="shared" si="846"/>
        <v>17</v>
      </c>
      <c r="U4655" s="1" t="s">
        <v>41</v>
      </c>
      <c r="V4655" s="1"/>
      <c r="W4655" s="1"/>
      <c r="X4655" s="1"/>
      <c r="Y4655" s="1"/>
      <c r="Z4655" s="1"/>
      <c r="AA4655" s="1"/>
      <c r="AB4655" s="1"/>
      <c r="AC4655" s="1"/>
      <c r="AD4655" s="1"/>
      <c r="AE4655" s="1"/>
      <c r="AF4655" s="1"/>
      <c r="AG4655" s="1"/>
      <c r="AH4655" s="1" t="s">
        <v>3785</v>
      </c>
      <c r="AI4655" s="1"/>
      <c r="AJ4655" s="1" t="s">
        <v>49</v>
      </c>
      <c r="AK4655" s="1"/>
      <c r="AL4655" s="1"/>
      <c r="AM4655" s="1"/>
      <c r="AN4655" s="1"/>
      <c r="AO4655" s="1" t="s">
        <v>223</v>
      </c>
    </row>
    <row r="4656" spans="1:41">
      <c r="A4656" s="1" t="s">
        <v>3786</v>
      </c>
      <c r="B4656" s="1" t="s">
        <v>222</v>
      </c>
      <c r="C4656" s="1" t="s">
        <v>36</v>
      </c>
      <c r="D4656" s="1">
        <v>1814</v>
      </c>
      <c r="E4656" s="1">
        <v>1423438</v>
      </c>
      <c r="F4656" s="5">
        <v>43836</v>
      </c>
      <c r="G4656" s="5">
        <v>43862</v>
      </c>
      <c r="H4656" s="1">
        <f t="shared" ca="1" si="843"/>
        <v>26</v>
      </c>
      <c r="I4656" s="1" t="str">
        <f t="shared" ca="1" si="844"/>
        <v>No</v>
      </c>
      <c r="J4656" s="1" t="s">
        <v>37</v>
      </c>
      <c r="K4656" s="1" t="s">
        <v>38</v>
      </c>
      <c r="L4656" s="1"/>
      <c r="M4656" s="1" t="s">
        <v>39</v>
      </c>
      <c r="N4656" s="1"/>
      <c r="O4656" s="1" t="s">
        <v>40</v>
      </c>
      <c r="P4656" s="1"/>
      <c r="Q4656" s="1">
        <v>17</v>
      </c>
      <c r="R4656" s="1" t="str">
        <f t="shared" si="842"/>
        <v>0</v>
      </c>
      <c r="S4656" s="1">
        <v>17</v>
      </c>
      <c r="T4656" s="1">
        <f t="shared" si="846"/>
        <v>17</v>
      </c>
      <c r="U4656" s="1" t="s">
        <v>41</v>
      </c>
      <c r="V4656" s="1"/>
      <c r="W4656" s="1"/>
      <c r="X4656" s="1"/>
      <c r="Y4656" s="1"/>
      <c r="Z4656" s="1"/>
      <c r="AA4656" s="1"/>
      <c r="AB4656" s="1"/>
      <c r="AC4656" s="1"/>
      <c r="AD4656" s="1"/>
      <c r="AE4656" s="1"/>
      <c r="AF4656" s="1"/>
      <c r="AG4656" s="1"/>
      <c r="AH4656" s="1"/>
      <c r="AI4656" s="1"/>
      <c r="AJ4656" s="1"/>
      <c r="AK4656" s="1"/>
      <c r="AL4656" s="1"/>
      <c r="AM4656" s="1"/>
      <c r="AN4656" s="1"/>
      <c r="AO4656" s="1" t="s">
        <v>223</v>
      </c>
    </row>
    <row r="4657" spans="1:41">
      <c r="A4657" s="1" t="s">
        <v>3808</v>
      </c>
      <c r="B4657" s="1" t="s">
        <v>2994</v>
      </c>
      <c r="C4657" s="1" t="s">
        <v>36</v>
      </c>
      <c r="D4657" s="1">
        <v>7201</v>
      </c>
      <c r="E4657" s="1">
        <v>754643</v>
      </c>
      <c r="F4657" s="5">
        <v>43859</v>
      </c>
      <c r="G4657" s="5">
        <v>43890</v>
      </c>
      <c r="H4657" s="1">
        <f t="shared" ca="1" si="843"/>
        <v>31</v>
      </c>
      <c r="I4657" s="1" t="str">
        <f t="shared" ca="1" si="844"/>
        <v>No</v>
      </c>
      <c r="J4657" s="1" t="s">
        <v>226</v>
      </c>
      <c r="K4657" s="1" t="s">
        <v>227</v>
      </c>
      <c r="L4657" s="1"/>
      <c r="M4657" s="1" t="s">
        <v>228</v>
      </c>
      <c r="N4657" s="1"/>
      <c r="O4657" s="1" t="s">
        <v>229</v>
      </c>
      <c r="P4657" s="1"/>
      <c r="Q4657" s="1">
        <v>24</v>
      </c>
      <c r="R4657" s="1" t="str">
        <f t="shared" si="842"/>
        <v>0</v>
      </c>
      <c r="S4657" s="1">
        <v>24</v>
      </c>
      <c r="T4657" s="1">
        <f t="shared" si="846"/>
        <v>24</v>
      </c>
      <c r="U4657" s="1" t="s">
        <v>41</v>
      </c>
      <c r="V4657" s="1"/>
      <c r="W4657" s="1"/>
      <c r="X4657" s="1"/>
      <c r="Y4657" s="1"/>
      <c r="Z4657" s="1"/>
      <c r="AA4657" s="1"/>
      <c r="AB4657" s="1"/>
      <c r="AC4657" s="1"/>
      <c r="AD4657" s="1"/>
      <c r="AE4657" s="1"/>
      <c r="AF4657" s="1"/>
      <c r="AG4657" s="1"/>
      <c r="AH4657" s="1"/>
      <c r="AI4657" s="1"/>
      <c r="AJ4657" s="1"/>
      <c r="AK4657" s="1"/>
      <c r="AL4657" s="1"/>
      <c r="AM4657" s="1"/>
      <c r="AN4657" s="1"/>
      <c r="AO4657" s="1" t="s">
        <v>2995</v>
      </c>
    </row>
    <row r="4658" spans="1:41">
      <c r="A4658" s="1" t="s">
        <v>3813</v>
      </c>
      <c r="B4658" s="1" t="s">
        <v>2188</v>
      </c>
      <c r="C4658" s="1" t="s">
        <v>36</v>
      </c>
      <c r="D4658" s="1">
        <v>40</v>
      </c>
      <c r="E4658" s="1">
        <v>40771</v>
      </c>
      <c r="F4658" s="5">
        <v>44069</v>
      </c>
      <c r="G4658" s="1"/>
      <c r="H4658" s="1">
        <f t="shared" ca="1" si="843"/>
        <v>35</v>
      </c>
      <c r="I4658" s="1" t="str">
        <f t="shared" ca="1" si="844"/>
        <v>No</v>
      </c>
      <c r="J4658" s="1" t="s">
        <v>1136</v>
      </c>
      <c r="K4658" s="1" t="s">
        <v>46</v>
      </c>
      <c r="L4658" s="1" t="s">
        <v>1137</v>
      </c>
      <c r="M4658" s="1" t="s">
        <v>1136</v>
      </c>
      <c r="N4658" s="1"/>
      <c r="O4658" s="1"/>
      <c r="P4658" s="1"/>
      <c r="Q4658" s="1"/>
      <c r="R4658" s="1" t="str">
        <f t="shared" si="842"/>
        <v>0</v>
      </c>
      <c r="S4658" s="1" t="str">
        <f t="shared" ref="S4658:S4660" si="853">IF(ISBLANK(Q4658)=TRUE,"80",Q4658)</f>
        <v>80</v>
      </c>
      <c r="T4658" s="1">
        <f t="shared" si="846"/>
        <v>80</v>
      </c>
      <c r="U4658" s="1" t="s">
        <v>41</v>
      </c>
      <c r="V4658" s="1"/>
      <c r="W4658" s="1"/>
      <c r="X4658" s="1"/>
      <c r="Y4658" s="1"/>
      <c r="Z4658" s="1"/>
      <c r="AA4658" s="1"/>
      <c r="AB4658" s="1"/>
      <c r="AC4658" s="1"/>
      <c r="AD4658" s="1"/>
      <c r="AE4658" s="1"/>
      <c r="AF4658" s="1"/>
      <c r="AG4658" s="1"/>
      <c r="AH4658" s="1"/>
      <c r="AI4658" s="1"/>
      <c r="AJ4658" s="1"/>
      <c r="AK4658" s="1"/>
      <c r="AL4658" s="1"/>
      <c r="AM4658" s="1"/>
      <c r="AN4658" s="1"/>
      <c r="AO4658" s="1" t="s">
        <v>2374</v>
      </c>
    </row>
    <row r="4659" spans="1:41">
      <c r="A4659" s="1" t="s">
        <v>3837</v>
      </c>
      <c r="B4659" s="1" t="s">
        <v>3838</v>
      </c>
      <c r="C4659" s="1" t="s">
        <v>36</v>
      </c>
      <c r="D4659" s="1">
        <v>33349</v>
      </c>
      <c r="E4659" s="1">
        <v>30383613</v>
      </c>
      <c r="F4659" s="5">
        <v>43880</v>
      </c>
      <c r="G4659" s="1"/>
      <c r="H4659" s="1">
        <f t="shared" ca="1" si="843"/>
        <v>224</v>
      </c>
      <c r="I4659" s="1" t="str">
        <f t="shared" ca="1" si="844"/>
        <v>No</v>
      </c>
      <c r="J4659" s="1" t="s">
        <v>250</v>
      </c>
      <c r="K4659" s="1" t="s">
        <v>251</v>
      </c>
      <c r="L4659" s="1" t="s">
        <v>399</v>
      </c>
      <c r="M4659" s="1" t="s">
        <v>253</v>
      </c>
      <c r="N4659" s="1"/>
      <c r="O4659" s="1"/>
      <c r="P4659" s="1"/>
      <c r="Q4659" s="1"/>
      <c r="R4659" s="1" t="str">
        <f t="shared" si="842"/>
        <v>0</v>
      </c>
      <c r="S4659" s="1" t="str">
        <f t="shared" si="853"/>
        <v>80</v>
      </c>
      <c r="T4659" s="1">
        <f t="shared" si="846"/>
        <v>80</v>
      </c>
      <c r="U4659" s="1" t="s">
        <v>41</v>
      </c>
      <c r="V4659" s="1"/>
      <c r="W4659" s="1"/>
      <c r="X4659" s="1"/>
      <c r="Y4659" s="1"/>
      <c r="Z4659" s="1"/>
      <c r="AA4659" s="1"/>
      <c r="AB4659" s="1"/>
      <c r="AC4659" s="1"/>
      <c r="AD4659" s="1"/>
      <c r="AE4659" s="1"/>
      <c r="AF4659" s="1"/>
      <c r="AG4659" s="1"/>
      <c r="AH4659" s="1"/>
      <c r="AI4659" s="1"/>
      <c r="AJ4659" s="1"/>
      <c r="AK4659" s="1"/>
      <c r="AL4659" s="1"/>
      <c r="AM4659" s="1"/>
      <c r="AN4659" s="1"/>
      <c r="AO4659" s="1" t="s">
        <v>401</v>
      </c>
    </row>
    <row r="4660" spans="1:41">
      <c r="A4660" s="1" t="s">
        <v>3843</v>
      </c>
      <c r="B4660" s="1" t="s">
        <v>3844</v>
      </c>
      <c r="C4660" s="1" t="s">
        <v>36</v>
      </c>
      <c r="D4660" s="1">
        <v>2950</v>
      </c>
      <c r="E4660" s="1">
        <v>5114384</v>
      </c>
      <c r="F4660" s="5">
        <v>43880</v>
      </c>
      <c r="G4660" s="1"/>
      <c r="H4660" s="1">
        <f t="shared" ca="1" si="843"/>
        <v>224</v>
      </c>
      <c r="I4660" s="1" t="str">
        <f t="shared" ca="1" si="844"/>
        <v>No</v>
      </c>
      <c r="J4660" s="1" t="s">
        <v>250</v>
      </c>
      <c r="K4660" s="1" t="s">
        <v>251</v>
      </c>
      <c r="L4660" s="1" t="s">
        <v>399</v>
      </c>
      <c r="M4660" s="1" t="s">
        <v>253</v>
      </c>
      <c r="N4660" s="1"/>
      <c r="O4660" s="1"/>
      <c r="P4660" s="1"/>
      <c r="Q4660" s="1"/>
      <c r="R4660" s="1" t="str">
        <f t="shared" si="842"/>
        <v>0</v>
      </c>
      <c r="S4660" s="1" t="str">
        <f t="shared" si="853"/>
        <v>80</v>
      </c>
      <c r="T4660" s="1">
        <f t="shared" si="846"/>
        <v>80</v>
      </c>
      <c r="U4660" s="1" t="s">
        <v>41</v>
      </c>
      <c r="V4660" s="1"/>
      <c r="W4660" s="1" t="s">
        <v>400</v>
      </c>
      <c r="X4660" s="1"/>
      <c r="Y4660" s="1"/>
      <c r="Z4660" s="1"/>
      <c r="AA4660" s="1"/>
      <c r="AB4660" s="1"/>
      <c r="AC4660" s="1"/>
      <c r="AD4660" s="1"/>
      <c r="AE4660" s="1"/>
      <c r="AF4660" s="1"/>
      <c r="AG4660" s="1"/>
      <c r="AH4660" s="1"/>
      <c r="AI4660" s="1"/>
      <c r="AJ4660" s="1" t="s">
        <v>49</v>
      </c>
      <c r="AK4660" s="1"/>
      <c r="AL4660" s="1"/>
      <c r="AM4660" s="1"/>
      <c r="AN4660" s="1"/>
      <c r="AO4660" s="1" t="s">
        <v>1314</v>
      </c>
    </row>
    <row r="4661" spans="1:41">
      <c r="A4661" s="1" t="s">
        <v>3878</v>
      </c>
      <c r="B4661" s="1" t="s">
        <v>3879</v>
      </c>
      <c r="C4661" s="1" t="s">
        <v>36</v>
      </c>
      <c r="D4661" s="1">
        <v>106</v>
      </c>
      <c r="E4661" s="1">
        <v>108847</v>
      </c>
      <c r="F4661" s="5">
        <v>43881</v>
      </c>
      <c r="G4661" s="1"/>
      <c r="H4661" s="1">
        <f t="shared" ca="1" si="843"/>
        <v>223</v>
      </c>
      <c r="I4661" s="1" t="str">
        <f t="shared" ca="1" si="844"/>
        <v>No</v>
      </c>
      <c r="J4661" s="1" t="s">
        <v>1447</v>
      </c>
      <c r="K4661" s="1" t="s">
        <v>46</v>
      </c>
      <c r="L4661" s="1"/>
      <c r="M4661" s="1" t="s">
        <v>1447</v>
      </c>
      <c r="N4661" s="1"/>
      <c r="O4661" s="1" t="s">
        <v>1448</v>
      </c>
      <c r="P4661" s="1"/>
      <c r="Q4661" s="1">
        <v>35</v>
      </c>
      <c r="R4661" s="1" t="str">
        <f t="shared" si="842"/>
        <v>0</v>
      </c>
      <c r="S4661" s="1">
        <v>35</v>
      </c>
      <c r="T4661" s="1">
        <f t="shared" si="846"/>
        <v>35</v>
      </c>
      <c r="U4661" s="1" t="s">
        <v>41</v>
      </c>
      <c r="V4661" s="1"/>
      <c r="W4661" s="1"/>
      <c r="X4661" s="1"/>
      <c r="Y4661" s="1"/>
      <c r="Z4661" s="1"/>
      <c r="AA4661" s="1"/>
      <c r="AB4661" s="1"/>
      <c r="AC4661" s="1"/>
      <c r="AD4661" s="1"/>
      <c r="AE4661" s="1"/>
      <c r="AF4661" s="1"/>
      <c r="AG4661" s="1"/>
      <c r="AH4661" s="1"/>
      <c r="AI4661" s="1"/>
      <c r="AJ4661" s="1"/>
      <c r="AK4661" s="1"/>
      <c r="AL4661" s="1"/>
      <c r="AM4661" s="1"/>
      <c r="AN4661" s="1"/>
      <c r="AO4661" s="1" t="s">
        <v>3880</v>
      </c>
    </row>
    <row r="4662" spans="1:41">
      <c r="A4662" s="1" t="s">
        <v>3897</v>
      </c>
      <c r="B4662" s="1" t="s">
        <v>3898</v>
      </c>
      <c r="C4662" s="1" t="s">
        <v>36</v>
      </c>
      <c r="D4662" s="1">
        <v>611</v>
      </c>
      <c r="E4662" s="1">
        <v>957511</v>
      </c>
      <c r="F4662" s="5">
        <v>43844</v>
      </c>
      <c r="G4662" s="1"/>
      <c r="H4662" s="1">
        <f t="shared" ca="1" si="843"/>
        <v>260</v>
      </c>
      <c r="I4662" s="1" t="str">
        <f t="shared" ca="1" si="844"/>
        <v>No</v>
      </c>
      <c r="J4662" s="1" t="s">
        <v>250</v>
      </c>
      <c r="K4662" s="1" t="s">
        <v>251</v>
      </c>
      <c r="L4662" s="1"/>
      <c r="M4662" s="1" t="s">
        <v>253</v>
      </c>
      <c r="N4662" s="1"/>
      <c r="O4662" s="1"/>
      <c r="P4662" s="1"/>
      <c r="Q4662" s="1"/>
      <c r="R4662" s="1" t="str">
        <f t="shared" si="842"/>
        <v>0</v>
      </c>
      <c r="S4662" s="1" t="str">
        <f t="shared" ref="S4662:S4664" si="854">IF(ISBLANK(Q4662)=TRUE,"80",Q4662)</f>
        <v>80</v>
      </c>
      <c r="T4662" s="1">
        <f t="shared" si="846"/>
        <v>80</v>
      </c>
      <c r="U4662" s="1" t="s">
        <v>41</v>
      </c>
      <c r="V4662" s="1"/>
      <c r="W4662" s="1" t="s">
        <v>400</v>
      </c>
      <c r="X4662" s="1"/>
      <c r="Y4662" s="1"/>
      <c r="Z4662" s="1"/>
      <c r="AA4662" s="1"/>
      <c r="AB4662" s="1"/>
      <c r="AC4662" s="1"/>
      <c r="AD4662" s="1"/>
      <c r="AE4662" s="1"/>
      <c r="AF4662" s="1"/>
      <c r="AG4662" s="1"/>
      <c r="AH4662" s="1"/>
      <c r="AI4662" s="1"/>
      <c r="AJ4662" s="1"/>
      <c r="AK4662" s="1"/>
      <c r="AL4662" s="1"/>
      <c r="AM4662" s="1"/>
      <c r="AN4662" s="1"/>
      <c r="AO4662" s="1" t="s">
        <v>1023</v>
      </c>
    </row>
    <row r="4663" spans="1:41">
      <c r="A4663" s="1" t="s">
        <v>3899</v>
      </c>
      <c r="B4663" s="1" t="s">
        <v>232</v>
      </c>
      <c r="C4663" s="1" t="s">
        <v>36</v>
      </c>
      <c r="D4663" s="1">
        <v>9</v>
      </c>
      <c r="E4663" s="1">
        <v>8575</v>
      </c>
      <c r="F4663" s="5">
        <v>43991</v>
      </c>
      <c r="G4663" s="5">
        <v>43993</v>
      </c>
      <c r="H4663" s="1">
        <f t="shared" ca="1" si="843"/>
        <v>2</v>
      </c>
      <c r="I4663" s="1" t="str">
        <f t="shared" ca="1" si="844"/>
        <v>No</v>
      </c>
      <c r="J4663" s="1" t="s">
        <v>233</v>
      </c>
      <c r="K4663" s="1" t="s">
        <v>46</v>
      </c>
      <c r="L4663" s="1"/>
      <c r="M4663" s="1" t="s">
        <v>234</v>
      </c>
      <c r="N4663" s="1" t="s">
        <v>235</v>
      </c>
      <c r="O4663" s="1"/>
      <c r="P4663" s="1"/>
      <c r="Q4663" s="1"/>
      <c r="R4663" s="1" t="str">
        <f t="shared" si="842"/>
        <v>0</v>
      </c>
      <c r="S4663" s="1" t="str">
        <f t="shared" si="854"/>
        <v>80</v>
      </c>
      <c r="T4663" s="1">
        <f t="shared" si="846"/>
        <v>80</v>
      </c>
      <c r="U4663" s="1" t="s">
        <v>41</v>
      </c>
      <c r="V4663" s="1"/>
      <c r="W4663" s="1"/>
      <c r="X4663" s="1"/>
      <c r="Y4663" s="1"/>
      <c r="Z4663" s="1"/>
      <c r="AA4663" s="1"/>
      <c r="AB4663" s="1"/>
      <c r="AC4663" s="1"/>
      <c r="AD4663" s="1"/>
      <c r="AE4663" s="1"/>
      <c r="AF4663" s="1"/>
      <c r="AG4663" s="1"/>
      <c r="AH4663" s="1"/>
      <c r="AI4663" s="1"/>
      <c r="AJ4663" s="1" t="s">
        <v>49</v>
      </c>
      <c r="AK4663" s="1" t="s">
        <v>76</v>
      </c>
      <c r="AL4663" s="1"/>
      <c r="AM4663" s="1"/>
      <c r="AN4663" s="1"/>
      <c r="AO4663" s="1" t="s">
        <v>236</v>
      </c>
    </row>
    <row r="4664" spans="1:41">
      <c r="A4664" s="1" t="s">
        <v>3909</v>
      </c>
      <c r="B4664" s="1" t="s">
        <v>3910</v>
      </c>
      <c r="C4664" s="1" t="s">
        <v>52</v>
      </c>
      <c r="D4664" s="1">
        <v>170</v>
      </c>
      <c r="E4664" s="1">
        <v>380925</v>
      </c>
      <c r="F4664" s="5">
        <v>43853</v>
      </c>
      <c r="G4664" s="5">
        <v>43859</v>
      </c>
      <c r="H4664" s="1">
        <f t="shared" ca="1" si="843"/>
        <v>6</v>
      </c>
      <c r="I4664" s="1" t="str">
        <f t="shared" ca="1" si="844"/>
        <v>No</v>
      </c>
      <c r="J4664" s="1" t="s">
        <v>3635</v>
      </c>
      <c r="K4664" s="1" t="s">
        <v>3636</v>
      </c>
      <c r="L4664" s="1" t="s">
        <v>3637</v>
      </c>
      <c r="M4664" s="1" t="s">
        <v>3638</v>
      </c>
      <c r="N4664" s="1"/>
      <c r="O4664" s="1"/>
      <c r="P4664" s="1"/>
      <c r="Q4664" s="1"/>
      <c r="R4664" s="1" t="str">
        <f t="shared" si="842"/>
        <v>0</v>
      </c>
      <c r="S4664" s="1" t="str">
        <f t="shared" si="854"/>
        <v>80</v>
      </c>
      <c r="T4664" s="1">
        <f t="shared" si="846"/>
        <v>80</v>
      </c>
      <c r="U4664" s="1" t="s">
        <v>3639</v>
      </c>
      <c r="V4664" s="1"/>
      <c r="W4664" s="1"/>
      <c r="X4664" s="1"/>
      <c r="Y4664" s="1"/>
      <c r="Z4664" s="1"/>
      <c r="AA4664" s="1"/>
      <c r="AB4664" s="1"/>
      <c r="AC4664" s="1"/>
      <c r="AD4664" s="1"/>
      <c r="AE4664" s="1"/>
      <c r="AF4664" s="1"/>
      <c r="AG4664" s="1"/>
      <c r="AH4664" s="1" t="s">
        <v>3911</v>
      </c>
      <c r="AI4664" s="1"/>
      <c r="AJ4664" s="1" t="s">
        <v>49</v>
      </c>
      <c r="AK4664" s="1" t="s">
        <v>1969</v>
      </c>
      <c r="AL4664" s="1"/>
      <c r="AM4664" s="1"/>
      <c r="AN4664" s="1"/>
      <c r="AO4664" s="1" t="s">
        <v>3912</v>
      </c>
    </row>
    <row r="4665" spans="1:41">
      <c r="A4665" s="1" t="s">
        <v>3917</v>
      </c>
      <c r="B4665" s="1" t="s">
        <v>3918</v>
      </c>
      <c r="C4665" s="1" t="s">
        <v>36</v>
      </c>
      <c r="D4665" s="1">
        <v>38000</v>
      </c>
      <c r="E4665" s="1">
        <v>26596765</v>
      </c>
      <c r="F4665" s="5">
        <v>43900</v>
      </c>
      <c r="G4665" s="5">
        <v>43983</v>
      </c>
      <c r="H4665" s="1">
        <f t="shared" ca="1" si="843"/>
        <v>83</v>
      </c>
      <c r="I4665" s="1" t="str">
        <f t="shared" ca="1" si="844"/>
        <v>No</v>
      </c>
      <c r="J4665" s="1" t="s">
        <v>1038</v>
      </c>
      <c r="K4665" s="1" t="s">
        <v>1039</v>
      </c>
      <c r="L4665" s="1"/>
      <c r="M4665" s="1" t="s">
        <v>1040</v>
      </c>
      <c r="N4665" s="1"/>
      <c r="O4665" s="1" t="s">
        <v>229</v>
      </c>
      <c r="P4665" s="1"/>
      <c r="Q4665" s="1">
        <v>24</v>
      </c>
      <c r="R4665" s="1" t="str">
        <f t="shared" si="842"/>
        <v>0</v>
      </c>
      <c r="S4665" s="1">
        <v>24</v>
      </c>
      <c r="T4665" s="1">
        <f t="shared" si="846"/>
        <v>24</v>
      </c>
      <c r="U4665" s="1" t="s">
        <v>41</v>
      </c>
      <c r="V4665" s="1" t="s">
        <v>142</v>
      </c>
      <c r="W4665" s="1"/>
      <c r="X4665" s="1"/>
      <c r="Y4665" s="1"/>
      <c r="Z4665" s="1"/>
      <c r="AA4665" s="1"/>
      <c r="AB4665" s="1"/>
      <c r="AC4665" s="1"/>
      <c r="AD4665" s="1"/>
      <c r="AE4665" s="1"/>
      <c r="AF4665" s="1"/>
      <c r="AG4665" s="1"/>
      <c r="AH4665" s="1"/>
      <c r="AI4665" s="1"/>
      <c r="AJ4665" s="1" t="s">
        <v>49</v>
      </c>
      <c r="AK4665" s="1"/>
      <c r="AL4665" s="1"/>
      <c r="AM4665" s="1"/>
      <c r="AN4665" s="1"/>
      <c r="AO4665" s="1" t="s">
        <v>3919</v>
      </c>
    </row>
    <row r="4666" spans="1:41">
      <c r="A4666" s="1" t="s">
        <v>3942</v>
      </c>
      <c r="B4666" s="1" t="s">
        <v>3943</v>
      </c>
      <c r="C4666" s="1" t="s">
        <v>36</v>
      </c>
      <c r="D4666" s="1">
        <v>7</v>
      </c>
      <c r="E4666" s="1">
        <v>7385</v>
      </c>
      <c r="F4666" s="5">
        <v>43945</v>
      </c>
      <c r="G4666" s="1"/>
      <c r="H4666" s="1">
        <f t="shared" ca="1" si="843"/>
        <v>159</v>
      </c>
      <c r="I4666" s="1" t="str">
        <f t="shared" ca="1" si="844"/>
        <v>No</v>
      </c>
      <c r="J4666" s="1" t="s">
        <v>2229</v>
      </c>
      <c r="K4666" s="1" t="s">
        <v>2230</v>
      </c>
      <c r="L4666" s="1"/>
      <c r="M4666" s="1" t="s">
        <v>2231</v>
      </c>
      <c r="N4666" s="1"/>
      <c r="O4666" s="1"/>
      <c r="P4666" s="1"/>
      <c r="Q4666" s="1"/>
      <c r="R4666" s="1" t="str">
        <f t="shared" si="842"/>
        <v>0</v>
      </c>
      <c r="S4666" s="1" t="str">
        <f t="shared" ref="S4666:S4667" si="855">IF(ISBLANK(Q4666)=TRUE,"80",Q4666)</f>
        <v>80</v>
      </c>
      <c r="T4666" s="1">
        <f t="shared" si="846"/>
        <v>80</v>
      </c>
      <c r="U4666" s="1" t="s">
        <v>41</v>
      </c>
      <c r="V4666" s="1"/>
      <c r="W4666" s="1"/>
      <c r="X4666" s="1"/>
      <c r="Y4666" s="1"/>
      <c r="Z4666" s="1"/>
      <c r="AA4666" s="1"/>
      <c r="AB4666" s="1"/>
      <c r="AC4666" s="1"/>
      <c r="AD4666" s="1"/>
      <c r="AE4666" s="1"/>
      <c r="AF4666" s="1"/>
      <c r="AG4666" s="1"/>
      <c r="AH4666" s="1"/>
      <c r="AI4666" s="1"/>
      <c r="AJ4666" s="1" t="s">
        <v>49</v>
      </c>
      <c r="AK4666" s="1"/>
      <c r="AL4666" s="1"/>
      <c r="AM4666" s="1"/>
      <c r="AN4666" s="1"/>
      <c r="AO4666" s="1" t="s">
        <v>3944</v>
      </c>
    </row>
    <row r="4667" spans="1:41">
      <c r="A4667" s="1" t="s">
        <v>3954</v>
      </c>
      <c r="B4667" s="1" t="s">
        <v>3955</v>
      </c>
      <c r="C4667" s="1" t="s">
        <v>36</v>
      </c>
      <c r="D4667" s="1">
        <v>15395</v>
      </c>
      <c r="E4667" s="1">
        <v>26417237</v>
      </c>
      <c r="F4667" s="5">
        <v>43945</v>
      </c>
      <c r="G4667" s="1"/>
      <c r="H4667" s="1">
        <f t="shared" ca="1" si="843"/>
        <v>159</v>
      </c>
      <c r="I4667" s="1" t="str">
        <f t="shared" ca="1" si="844"/>
        <v>No</v>
      </c>
      <c r="J4667" s="1" t="s">
        <v>250</v>
      </c>
      <c r="K4667" s="1" t="s">
        <v>251</v>
      </c>
      <c r="L4667" s="1" t="s">
        <v>252</v>
      </c>
      <c r="M4667" s="1" t="s">
        <v>253</v>
      </c>
      <c r="N4667" s="1"/>
      <c r="O4667" s="1"/>
      <c r="P4667" s="1"/>
      <c r="Q4667" s="1"/>
      <c r="R4667" s="1" t="str">
        <f t="shared" si="842"/>
        <v>0</v>
      </c>
      <c r="S4667" s="1" t="str">
        <f t="shared" si="855"/>
        <v>80</v>
      </c>
      <c r="T4667" s="1">
        <f t="shared" si="846"/>
        <v>80</v>
      </c>
      <c r="U4667" s="1" t="s">
        <v>41</v>
      </c>
      <c r="V4667" s="1"/>
      <c r="W4667" s="1"/>
      <c r="X4667" s="1"/>
      <c r="Y4667" s="1"/>
      <c r="Z4667" s="1"/>
      <c r="AA4667" s="1"/>
      <c r="AB4667" s="1"/>
      <c r="AC4667" s="1"/>
      <c r="AD4667" s="1"/>
      <c r="AE4667" s="1"/>
      <c r="AF4667" s="1"/>
      <c r="AG4667" s="1"/>
      <c r="AH4667" s="1"/>
      <c r="AI4667" s="1"/>
      <c r="AJ4667" s="1" t="s">
        <v>49</v>
      </c>
      <c r="AK4667" s="1"/>
      <c r="AL4667" s="1"/>
      <c r="AM4667" s="1"/>
      <c r="AN4667" s="1"/>
      <c r="AO4667" s="1" t="s">
        <v>798</v>
      </c>
    </row>
    <row r="4668" spans="1:41">
      <c r="A4668" s="1" t="s">
        <v>3967</v>
      </c>
      <c r="B4668" s="1" t="s">
        <v>3968</v>
      </c>
      <c r="C4668" s="1" t="s">
        <v>36</v>
      </c>
      <c r="D4668" s="1">
        <v>0</v>
      </c>
      <c r="E4668" s="1">
        <v>451</v>
      </c>
      <c r="F4668" s="5">
        <v>43881</v>
      </c>
      <c r="G4668" s="1"/>
      <c r="H4668" s="1">
        <f t="shared" ca="1" si="843"/>
        <v>223</v>
      </c>
      <c r="I4668" s="1" t="str">
        <f t="shared" ca="1" si="844"/>
        <v>No</v>
      </c>
      <c r="J4668" s="1" t="s">
        <v>1447</v>
      </c>
      <c r="K4668" s="1" t="s">
        <v>46</v>
      </c>
      <c r="L4668" s="1"/>
      <c r="M4668" s="1" t="s">
        <v>1447</v>
      </c>
      <c r="N4668" s="1"/>
      <c r="O4668" s="1" t="s">
        <v>1448</v>
      </c>
      <c r="P4668" s="1"/>
      <c r="Q4668" s="1">
        <v>35</v>
      </c>
      <c r="R4668" s="1" t="str">
        <f t="shared" si="842"/>
        <v>0</v>
      </c>
      <c r="S4668" s="1">
        <v>35</v>
      </c>
      <c r="T4668" s="1">
        <f t="shared" si="846"/>
        <v>35</v>
      </c>
      <c r="U4668" s="1" t="s">
        <v>41</v>
      </c>
      <c r="V4668" s="1"/>
      <c r="W4668" s="1"/>
      <c r="X4668" s="1"/>
      <c r="Y4668" s="1"/>
      <c r="Z4668" s="1"/>
      <c r="AA4668" s="1"/>
      <c r="AB4668" s="1"/>
      <c r="AC4668" s="1"/>
      <c r="AD4668" s="1"/>
      <c r="AE4668" s="1"/>
      <c r="AF4668" s="1"/>
      <c r="AG4668" s="1"/>
      <c r="AH4668" s="1"/>
      <c r="AI4668" s="1"/>
      <c r="AJ4668" s="1"/>
      <c r="AK4668" s="1"/>
      <c r="AL4668" s="1"/>
      <c r="AM4668" s="1"/>
      <c r="AN4668" s="1"/>
      <c r="AO4668" s="1" t="s">
        <v>3969</v>
      </c>
    </row>
    <row r="4669" spans="1:41">
      <c r="A4669" s="1" t="s">
        <v>4010</v>
      </c>
      <c r="B4669" s="1" t="s">
        <v>4011</v>
      </c>
      <c r="C4669" s="1" t="s">
        <v>36</v>
      </c>
      <c r="D4669" s="1">
        <v>227</v>
      </c>
      <c r="E4669" s="1">
        <v>80421</v>
      </c>
      <c r="F4669" s="5">
        <v>43973</v>
      </c>
      <c r="G4669" s="5">
        <v>43982</v>
      </c>
      <c r="H4669" s="1">
        <f t="shared" ca="1" si="843"/>
        <v>9</v>
      </c>
      <c r="I4669" s="1" t="str">
        <f t="shared" ca="1" si="844"/>
        <v>No</v>
      </c>
      <c r="J4669" s="1" t="s">
        <v>968</v>
      </c>
      <c r="K4669" s="1" t="s">
        <v>969</v>
      </c>
      <c r="L4669" s="1"/>
      <c r="M4669" s="1" t="s">
        <v>970</v>
      </c>
      <c r="N4669" s="1"/>
      <c r="O4669" s="1" t="s">
        <v>3317</v>
      </c>
      <c r="P4669" s="1"/>
      <c r="Q4669" s="1">
        <v>14</v>
      </c>
      <c r="R4669" s="1" t="str">
        <f t="shared" si="842"/>
        <v>0</v>
      </c>
      <c r="S4669" s="1">
        <v>14</v>
      </c>
      <c r="T4669" s="1">
        <f t="shared" si="846"/>
        <v>14</v>
      </c>
      <c r="U4669" s="1" t="s">
        <v>57</v>
      </c>
      <c r="V4669" s="1"/>
      <c r="W4669" s="1"/>
      <c r="X4669" s="1"/>
      <c r="Y4669" s="1"/>
      <c r="Z4669" s="1"/>
      <c r="AA4669" s="1"/>
      <c r="AB4669" s="1"/>
      <c r="AC4669" s="1"/>
      <c r="AD4669" s="1"/>
      <c r="AE4669" s="1"/>
      <c r="AF4669" s="1"/>
      <c r="AG4669" s="1"/>
      <c r="AH4669" s="1"/>
      <c r="AI4669" s="1"/>
      <c r="AJ4669" s="1" t="s">
        <v>49</v>
      </c>
      <c r="AK4669" s="1"/>
      <c r="AL4669" s="1"/>
      <c r="AM4669" s="1"/>
      <c r="AN4669" s="1"/>
      <c r="AO4669" s="1" t="s">
        <v>3318</v>
      </c>
    </row>
    <row r="4670" spans="1:41">
      <c r="A4670" s="1" t="s">
        <v>4050</v>
      </c>
      <c r="B4670" s="1" t="s">
        <v>4051</v>
      </c>
      <c r="C4670" s="1" t="s">
        <v>36</v>
      </c>
      <c r="D4670" s="1">
        <v>8</v>
      </c>
      <c r="E4670" s="1">
        <v>944</v>
      </c>
      <c r="F4670" s="5">
        <v>44078</v>
      </c>
      <c r="G4670" s="5">
        <v>44131</v>
      </c>
      <c r="H4670" s="1">
        <f t="shared" ca="1" si="843"/>
        <v>53</v>
      </c>
      <c r="I4670" s="1" t="str">
        <f t="shared" ca="1" si="844"/>
        <v>No</v>
      </c>
      <c r="J4670" s="1" t="s">
        <v>701</v>
      </c>
      <c r="K4670" s="1" t="s">
        <v>702</v>
      </c>
      <c r="L4670" s="1" t="s">
        <v>952</v>
      </c>
      <c r="M4670" s="1" t="s">
        <v>3488</v>
      </c>
      <c r="N4670" s="1" t="s">
        <v>337</v>
      </c>
      <c r="O4670" s="1"/>
      <c r="P4670" s="1"/>
      <c r="Q4670" s="1"/>
      <c r="R4670" s="1" t="str">
        <f t="shared" si="842"/>
        <v>0</v>
      </c>
      <c r="S4670" s="1" t="str">
        <f>IF(ISBLANK(Q4670)=TRUE,"80",Q4670)</f>
        <v>80</v>
      </c>
      <c r="T4670" s="1">
        <f t="shared" si="846"/>
        <v>80</v>
      </c>
      <c r="U4670" s="1" t="s">
        <v>41</v>
      </c>
      <c r="V4670" s="1"/>
      <c r="W4670" s="1"/>
      <c r="X4670" s="1"/>
      <c r="Y4670" s="1"/>
      <c r="Z4670" s="1"/>
      <c r="AA4670" s="1"/>
      <c r="AB4670" s="1"/>
      <c r="AC4670" s="1"/>
      <c r="AD4670" s="3">
        <v>2.0208285472831001E+39</v>
      </c>
      <c r="AE4670" s="1"/>
      <c r="AF4670" s="1"/>
      <c r="AG4670" s="1"/>
      <c r="AH4670" s="1"/>
      <c r="AI4670" s="1"/>
      <c r="AJ4670" s="1" t="s">
        <v>49</v>
      </c>
      <c r="AK4670" s="1" t="s">
        <v>76</v>
      </c>
      <c r="AL4670" s="1" t="s">
        <v>4052</v>
      </c>
      <c r="AM4670" s="1"/>
      <c r="AN4670" s="1"/>
      <c r="AO4670" s="1" t="s">
        <v>4053</v>
      </c>
    </row>
    <row r="4671" spans="1:41">
      <c r="A4671" s="1" t="s">
        <v>4057</v>
      </c>
      <c r="B4671" s="1" t="s">
        <v>4058</v>
      </c>
      <c r="C4671" s="1" t="s">
        <v>36</v>
      </c>
      <c r="D4671" s="1">
        <v>7</v>
      </c>
      <c r="E4671" s="1">
        <v>4545</v>
      </c>
      <c r="F4671" s="5">
        <v>43928</v>
      </c>
      <c r="G4671" s="1"/>
      <c r="H4671" s="1">
        <f t="shared" ca="1" si="843"/>
        <v>176</v>
      </c>
      <c r="I4671" s="1" t="str">
        <f t="shared" ca="1" si="844"/>
        <v>No</v>
      </c>
      <c r="J4671" s="1" t="s">
        <v>1911</v>
      </c>
      <c r="K4671" s="1" t="s">
        <v>46</v>
      </c>
      <c r="L4671" s="1"/>
      <c r="M4671" s="1" t="s">
        <v>1911</v>
      </c>
      <c r="N4671" s="1"/>
      <c r="O4671" s="1" t="s">
        <v>1448</v>
      </c>
      <c r="P4671" s="1"/>
      <c r="Q4671" s="1">
        <v>35</v>
      </c>
      <c r="R4671" s="1" t="str">
        <f t="shared" si="842"/>
        <v>0</v>
      </c>
      <c r="S4671" s="1">
        <v>35</v>
      </c>
      <c r="T4671" s="1">
        <f t="shared" si="846"/>
        <v>35</v>
      </c>
      <c r="U4671" s="1" t="s">
        <v>41</v>
      </c>
      <c r="V4671" s="1"/>
      <c r="W4671" s="1"/>
      <c r="X4671" s="1"/>
      <c r="Y4671" s="1"/>
      <c r="Z4671" s="1"/>
      <c r="AA4671" s="1"/>
      <c r="AB4671" s="1"/>
      <c r="AC4671" s="1"/>
      <c r="AD4671" s="1"/>
      <c r="AE4671" s="1"/>
      <c r="AF4671" s="1"/>
      <c r="AG4671" s="1"/>
      <c r="AH4671" s="1"/>
      <c r="AI4671" s="1"/>
      <c r="AJ4671" s="1" t="s">
        <v>49</v>
      </c>
      <c r="AK4671" s="1" t="s">
        <v>76</v>
      </c>
      <c r="AL4671" s="1" t="s">
        <v>884</v>
      </c>
      <c r="AM4671" s="1"/>
      <c r="AN4671" s="1"/>
      <c r="AO4671" s="1" t="s">
        <v>1912</v>
      </c>
    </row>
    <row r="4672" spans="1:41">
      <c r="A4672" s="1" t="s">
        <v>4061</v>
      </c>
      <c r="B4672" s="1" t="s">
        <v>4062</v>
      </c>
      <c r="C4672" s="1" t="s">
        <v>36</v>
      </c>
      <c r="D4672" s="1">
        <v>4405</v>
      </c>
      <c r="E4672" s="1">
        <v>2806427</v>
      </c>
      <c r="F4672" s="5">
        <v>44082</v>
      </c>
      <c r="G4672" s="5">
        <v>44089</v>
      </c>
      <c r="H4672" s="1">
        <f t="shared" ca="1" si="843"/>
        <v>7</v>
      </c>
      <c r="I4672" s="1" t="str">
        <f t="shared" ca="1" si="844"/>
        <v>No</v>
      </c>
      <c r="J4672" s="1" t="s">
        <v>1350</v>
      </c>
      <c r="K4672" s="1" t="s">
        <v>1351</v>
      </c>
      <c r="L4672" s="1" t="s">
        <v>4063</v>
      </c>
      <c r="M4672" s="1" t="s">
        <v>4064</v>
      </c>
      <c r="N4672" s="1"/>
      <c r="O4672" s="1" t="s">
        <v>3150</v>
      </c>
      <c r="P4672" s="1"/>
      <c r="Q4672" s="1">
        <v>30</v>
      </c>
      <c r="R4672" s="1" t="str">
        <f t="shared" si="842"/>
        <v>0</v>
      </c>
      <c r="S4672" s="1">
        <v>30</v>
      </c>
      <c r="T4672" s="1">
        <f t="shared" si="846"/>
        <v>30</v>
      </c>
      <c r="U4672" s="1" t="s">
        <v>41</v>
      </c>
      <c r="V4672" s="1"/>
      <c r="W4672" s="1"/>
      <c r="X4672" s="1"/>
      <c r="Y4672" s="1"/>
      <c r="Z4672" s="1"/>
      <c r="AA4672" s="1"/>
      <c r="AB4672" s="1"/>
      <c r="AC4672" s="1"/>
      <c r="AD4672" s="1"/>
      <c r="AE4672" s="1"/>
      <c r="AF4672" s="1"/>
      <c r="AG4672" s="1"/>
      <c r="AH4672" s="1"/>
      <c r="AI4672" s="1"/>
      <c r="AJ4672" s="1" t="s">
        <v>49</v>
      </c>
      <c r="AK4672" s="1" t="s">
        <v>76</v>
      </c>
      <c r="AL4672" s="1"/>
      <c r="AM4672" s="1"/>
      <c r="AN4672" s="1"/>
      <c r="AO4672" s="1" t="s">
        <v>4065</v>
      </c>
    </row>
    <row r="4673" spans="1:41">
      <c r="A4673" s="1" t="s">
        <v>4105</v>
      </c>
      <c r="B4673" s="1" t="s">
        <v>4106</v>
      </c>
      <c r="C4673" s="1" t="s">
        <v>36</v>
      </c>
      <c r="D4673" s="1">
        <v>1856</v>
      </c>
      <c r="E4673" s="1">
        <v>1531835</v>
      </c>
      <c r="F4673" s="5">
        <v>43836</v>
      </c>
      <c r="G4673" s="5">
        <v>43862</v>
      </c>
      <c r="H4673" s="1">
        <f t="shared" ca="1" si="843"/>
        <v>26</v>
      </c>
      <c r="I4673" s="1" t="str">
        <f t="shared" ca="1" si="844"/>
        <v>No</v>
      </c>
      <c r="J4673" s="1" t="s">
        <v>37</v>
      </c>
      <c r="K4673" s="1" t="s">
        <v>38</v>
      </c>
      <c r="L4673" s="1"/>
      <c r="M4673" s="1" t="s">
        <v>39</v>
      </c>
      <c r="N4673" s="1"/>
      <c r="O4673" s="1" t="s">
        <v>40</v>
      </c>
      <c r="P4673" s="1"/>
      <c r="Q4673" s="1">
        <v>17</v>
      </c>
      <c r="R4673" s="1" t="str">
        <f t="shared" si="842"/>
        <v>0</v>
      </c>
      <c r="S4673" s="1">
        <v>17</v>
      </c>
      <c r="T4673" s="1">
        <f t="shared" si="846"/>
        <v>17</v>
      </c>
      <c r="U4673" s="1" t="s">
        <v>41</v>
      </c>
      <c r="V4673" s="1"/>
      <c r="W4673" s="1"/>
      <c r="X4673" s="1"/>
      <c r="Y4673" s="1"/>
      <c r="Z4673" s="1"/>
      <c r="AA4673" s="1"/>
      <c r="AB4673" s="1"/>
      <c r="AC4673" s="1"/>
      <c r="AD4673" s="1"/>
      <c r="AE4673" s="1"/>
      <c r="AF4673" s="1"/>
      <c r="AG4673" s="1"/>
      <c r="AH4673" s="1"/>
      <c r="AI4673" s="1"/>
      <c r="AJ4673" s="1"/>
      <c r="AK4673" s="1"/>
      <c r="AL4673" s="1"/>
      <c r="AM4673" s="1"/>
      <c r="AN4673" s="1"/>
      <c r="AO4673" s="1" t="s">
        <v>4107</v>
      </c>
    </row>
    <row r="4674" spans="1:41">
      <c r="A4674" s="1" t="s">
        <v>4113</v>
      </c>
      <c r="B4674" s="1" t="s">
        <v>4114</v>
      </c>
      <c r="C4674" s="1" t="s">
        <v>36</v>
      </c>
      <c r="D4674" s="1">
        <v>901</v>
      </c>
      <c r="E4674" s="1">
        <v>2648430</v>
      </c>
      <c r="F4674" s="5">
        <v>43844</v>
      </c>
      <c r="G4674" s="1"/>
      <c r="H4674" s="1">
        <f t="shared" ca="1" si="843"/>
        <v>260</v>
      </c>
      <c r="I4674" s="1" t="str">
        <f t="shared" ca="1" si="844"/>
        <v>No</v>
      </c>
      <c r="J4674" s="1" t="s">
        <v>250</v>
      </c>
      <c r="K4674" s="1" t="s">
        <v>251</v>
      </c>
      <c r="L4674" s="1" t="s">
        <v>399</v>
      </c>
      <c r="M4674" s="1" t="s">
        <v>253</v>
      </c>
      <c r="N4674" s="1"/>
      <c r="O4674" s="1"/>
      <c r="P4674" s="1"/>
      <c r="Q4674" s="1"/>
      <c r="R4674" s="1" t="str">
        <f t="shared" ref="R4674:R4737" si="856">IF(ISBLANK(P4674)=TRUE,"0",P4674)</f>
        <v>0</v>
      </c>
      <c r="S4674" s="1" t="str">
        <f>IF(ISBLANK(Q4674)=TRUE,"80",Q4674)</f>
        <v>80</v>
      </c>
      <c r="T4674" s="1">
        <f t="shared" si="846"/>
        <v>80</v>
      </c>
      <c r="U4674" s="1" t="s">
        <v>41</v>
      </c>
      <c r="V4674" s="1"/>
      <c r="W4674" s="1" t="s">
        <v>400</v>
      </c>
      <c r="X4674" s="1"/>
      <c r="Y4674" s="1"/>
      <c r="Z4674" s="1"/>
      <c r="AA4674" s="1"/>
      <c r="AB4674" s="1"/>
      <c r="AC4674" s="1"/>
      <c r="AD4674" s="1"/>
      <c r="AE4674" s="1"/>
      <c r="AF4674" s="1"/>
      <c r="AG4674" s="1"/>
      <c r="AH4674" s="1"/>
      <c r="AI4674" s="1"/>
      <c r="AJ4674" s="1"/>
      <c r="AK4674" s="1"/>
      <c r="AL4674" s="1"/>
      <c r="AM4674" s="1"/>
      <c r="AN4674" s="1"/>
      <c r="AO4674" s="1" t="s">
        <v>1023</v>
      </c>
    </row>
    <row r="4675" spans="1:41">
      <c r="A4675" s="1" t="s">
        <v>4118</v>
      </c>
      <c r="B4675" s="1" t="s">
        <v>4119</v>
      </c>
      <c r="C4675" s="1" t="s">
        <v>36</v>
      </c>
      <c r="D4675" s="1">
        <v>2</v>
      </c>
      <c r="E4675" s="1">
        <v>2609</v>
      </c>
      <c r="F4675" s="5">
        <v>43881</v>
      </c>
      <c r="G4675" s="1"/>
      <c r="H4675" s="1">
        <f t="shared" ref="H4675:H4738" ca="1" si="857">IF(ISBLANK(G4675)=FALSE,G4675-F4675,TODAY()-F4675)</f>
        <v>223</v>
      </c>
      <c r="I4675" s="1" t="str">
        <f t="shared" ref="I4675:I4738" ca="1" si="858">IF(H4675&gt;0,"No","Yes")</f>
        <v>No</v>
      </c>
      <c r="J4675" s="1" t="s">
        <v>1447</v>
      </c>
      <c r="K4675" s="1" t="s">
        <v>46</v>
      </c>
      <c r="L4675" s="1"/>
      <c r="M4675" s="1" t="s">
        <v>1447</v>
      </c>
      <c r="N4675" s="1"/>
      <c r="O4675" s="1" t="s">
        <v>1448</v>
      </c>
      <c r="P4675" s="1"/>
      <c r="Q4675" s="1">
        <v>35</v>
      </c>
      <c r="R4675" s="1" t="str">
        <f t="shared" si="856"/>
        <v>0</v>
      </c>
      <c r="S4675" s="1">
        <v>35</v>
      </c>
      <c r="T4675" s="1">
        <f t="shared" ref="T4675:T4738" si="859">S4675-R4675</f>
        <v>35</v>
      </c>
      <c r="U4675" s="1" t="s">
        <v>41</v>
      </c>
      <c r="V4675" s="1"/>
      <c r="W4675" s="1"/>
      <c r="X4675" s="1"/>
      <c r="Y4675" s="1"/>
      <c r="Z4675" s="1"/>
      <c r="AA4675" s="1"/>
      <c r="AB4675" s="1"/>
      <c r="AC4675" s="1"/>
      <c r="AD4675" s="1"/>
      <c r="AE4675" s="1"/>
      <c r="AF4675" s="1"/>
      <c r="AG4675" s="1"/>
      <c r="AH4675" s="1"/>
      <c r="AI4675" s="1"/>
      <c r="AJ4675" s="1"/>
      <c r="AK4675" s="1"/>
      <c r="AL4675" s="1"/>
      <c r="AM4675" s="1"/>
      <c r="AN4675" s="1"/>
      <c r="AO4675" s="1" t="s">
        <v>4120</v>
      </c>
    </row>
    <row r="4676" spans="1:41">
      <c r="A4676" s="1" t="s">
        <v>4121</v>
      </c>
      <c r="B4676" s="1" t="s">
        <v>4122</v>
      </c>
      <c r="C4676" s="1" t="s">
        <v>36</v>
      </c>
      <c r="D4676" s="1">
        <v>23</v>
      </c>
      <c r="E4676" s="1">
        <v>19332</v>
      </c>
      <c r="F4676" s="5">
        <v>43891</v>
      </c>
      <c r="G4676" s="1"/>
      <c r="H4676" s="1">
        <f t="shared" ca="1" si="857"/>
        <v>213</v>
      </c>
      <c r="I4676" s="1" t="str">
        <f t="shared" ca="1" si="858"/>
        <v>No</v>
      </c>
      <c r="J4676" s="1" t="s">
        <v>2549</v>
      </c>
      <c r="K4676" s="1" t="s">
        <v>46</v>
      </c>
      <c r="L4676" s="1"/>
      <c r="M4676" s="1" t="s">
        <v>2549</v>
      </c>
      <c r="N4676" s="1"/>
      <c r="O4676" s="1"/>
      <c r="P4676" s="1"/>
      <c r="Q4676" s="1"/>
      <c r="R4676" s="1" t="str">
        <f t="shared" si="856"/>
        <v>0</v>
      </c>
      <c r="S4676" s="1" t="str">
        <f>IF(ISBLANK(Q4676)=TRUE,"80",Q4676)</f>
        <v>80</v>
      </c>
      <c r="T4676" s="1">
        <f t="shared" si="859"/>
        <v>80</v>
      </c>
      <c r="U4676" s="1" t="s">
        <v>41</v>
      </c>
      <c r="V4676" s="1"/>
      <c r="W4676" s="1"/>
      <c r="X4676" s="1"/>
      <c r="Y4676" s="1"/>
      <c r="Z4676" s="1"/>
      <c r="AA4676" s="1"/>
      <c r="AB4676" s="1"/>
      <c r="AC4676" s="1"/>
      <c r="AD4676" s="1"/>
      <c r="AE4676" s="1"/>
      <c r="AF4676" s="1"/>
      <c r="AG4676" s="1"/>
      <c r="AH4676" s="1" t="s">
        <v>3324</v>
      </c>
      <c r="AI4676" s="1"/>
      <c r="AJ4676" s="1" t="s">
        <v>49</v>
      </c>
      <c r="AK4676" s="1" t="s">
        <v>76</v>
      </c>
      <c r="AL4676" s="1"/>
      <c r="AM4676" s="1"/>
      <c r="AN4676" s="1"/>
      <c r="AO4676" s="1" t="s">
        <v>4123</v>
      </c>
    </row>
    <row r="4677" spans="1:41">
      <c r="A4677" s="1" t="s">
        <v>4129</v>
      </c>
      <c r="B4677" s="1" t="s">
        <v>4130</v>
      </c>
      <c r="C4677" s="1" t="s">
        <v>36</v>
      </c>
      <c r="D4677" s="1">
        <v>198</v>
      </c>
      <c r="E4677" s="1">
        <v>83409</v>
      </c>
      <c r="F4677" s="5">
        <v>43852</v>
      </c>
      <c r="G4677" s="5">
        <v>43869</v>
      </c>
      <c r="H4677" s="1">
        <f t="shared" ca="1" si="857"/>
        <v>17</v>
      </c>
      <c r="I4677" s="1" t="str">
        <f t="shared" ca="1" si="858"/>
        <v>No</v>
      </c>
      <c r="J4677" s="1" t="s">
        <v>70</v>
      </c>
      <c r="K4677" s="1" t="s">
        <v>71</v>
      </c>
      <c r="L4677" s="1"/>
      <c r="M4677" s="1" t="s">
        <v>945</v>
      </c>
      <c r="N4677" s="1"/>
      <c r="O4677" s="1" t="s">
        <v>2764</v>
      </c>
      <c r="P4677" s="1"/>
      <c r="Q4677" s="1">
        <v>39</v>
      </c>
      <c r="R4677" s="1" t="str">
        <f t="shared" si="856"/>
        <v>0</v>
      </c>
      <c r="S4677" s="1">
        <v>39</v>
      </c>
      <c r="T4677" s="1">
        <f t="shared" si="859"/>
        <v>39</v>
      </c>
      <c r="U4677" s="1" t="s">
        <v>41</v>
      </c>
      <c r="V4677" s="1" t="s">
        <v>2765</v>
      </c>
      <c r="W4677" s="1"/>
      <c r="X4677" s="1"/>
      <c r="Y4677" s="1"/>
      <c r="Z4677" s="1"/>
      <c r="AA4677" s="1"/>
      <c r="AB4677" s="1"/>
      <c r="AC4677" s="1"/>
      <c r="AD4677" s="1"/>
      <c r="AE4677" s="1"/>
      <c r="AF4677" s="1"/>
      <c r="AG4677" s="1"/>
      <c r="AH4677" s="1"/>
      <c r="AI4677" s="1"/>
      <c r="AJ4677" s="1" t="s">
        <v>49</v>
      </c>
      <c r="AK4677" s="1" t="s">
        <v>288</v>
      </c>
      <c r="AL4677" s="1"/>
      <c r="AM4677" s="1"/>
      <c r="AN4677" s="1"/>
      <c r="AO4677" s="1" t="s">
        <v>2766</v>
      </c>
    </row>
    <row r="4678" spans="1:41">
      <c r="A4678" s="1" t="s">
        <v>4135</v>
      </c>
      <c r="B4678" s="1" t="s">
        <v>4136</v>
      </c>
      <c r="C4678" s="1" t="s">
        <v>36</v>
      </c>
      <c r="D4678" s="1">
        <v>124</v>
      </c>
      <c r="E4678" s="1">
        <v>305110</v>
      </c>
      <c r="F4678" s="5">
        <v>43844</v>
      </c>
      <c r="G4678" s="1"/>
      <c r="H4678" s="1">
        <f t="shared" ca="1" si="857"/>
        <v>260</v>
      </c>
      <c r="I4678" s="1" t="str">
        <f t="shared" ca="1" si="858"/>
        <v>No</v>
      </c>
      <c r="J4678" s="1" t="s">
        <v>250</v>
      </c>
      <c r="K4678" s="1" t="s">
        <v>251</v>
      </c>
      <c r="L4678" s="1" t="s">
        <v>399</v>
      </c>
      <c r="M4678" s="1" t="s">
        <v>253</v>
      </c>
      <c r="N4678" s="1"/>
      <c r="O4678" s="1"/>
      <c r="P4678" s="1"/>
      <c r="Q4678" s="1"/>
      <c r="R4678" s="1" t="str">
        <f t="shared" si="856"/>
        <v>0</v>
      </c>
      <c r="S4678" s="1" t="str">
        <f t="shared" ref="S4678:S4679" si="860">IF(ISBLANK(Q4678)=TRUE,"80",Q4678)</f>
        <v>80</v>
      </c>
      <c r="T4678" s="1">
        <f t="shared" si="859"/>
        <v>80</v>
      </c>
      <c r="U4678" s="1" t="s">
        <v>41</v>
      </c>
      <c r="V4678" s="1"/>
      <c r="W4678" s="1" t="s">
        <v>400</v>
      </c>
      <c r="X4678" s="1"/>
      <c r="Y4678" s="1"/>
      <c r="Z4678" s="1"/>
      <c r="AA4678" s="1"/>
      <c r="AB4678" s="1"/>
      <c r="AC4678" s="1"/>
      <c r="AD4678" s="1"/>
      <c r="AE4678" s="1"/>
      <c r="AF4678" s="1"/>
      <c r="AG4678" s="1"/>
      <c r="AH4678" s="1"/>
      <c r="AI4678" s="1"/>
      <c r="AJ4678" s="1" t="s">
        <v>49</v>
      </c>
      <c r="AK4678" s="1"/>
      <c r="AL4678" s="1"/>
      <c r="AM4678" s="1"/>
      <c r="AN4678" s="1"/>
      <c r="AO4678" s="1" t="s">
        <v>1023</v>
      </c>
    </row>
    <row r="4679" spans="1:41">
      <c r="A4679" s="1" t="s">
        <v>4166</v>
      </c>
      <c r="B4679" s="1" t="s">
        <v>4167</v>
      </c>
      <c r="C4679" s="1" t="s">
        <v>36</v>
      </c>
      <c r="D4679" s="1">
        <v>6</v>
      </c>
      <c r="E4679" s="1">
        <v>6699</v>
      </c>
      <c r="F4679" s="5">
        <v>43940</v>
      </c>
      <c r="G4679" s="1"/>
      <c r="H4679" s="1">
        <f t="shared" ca="1" si="857"/>
        <v>164</v>
      </c>
      <c r="I4679" s="1" t="str">
        <f t="shared" ca="1" si="858"/>
        <v>No</v>
      </c>
      <c r="J4679" s="1" t="s">
        <v>2229</v>
      </c>
      <c r="K4679" s="1" t="s">
        <v>2230</v>
      </c>
      <c r="L4679" s="1"/>
      <c r="M4679" s="1" t="s">
        <v>2231</v>
      </c>
      <c r="N4679" s="1"/>
      <c r="O4679" s="1"/>
      <c r="P4679" s="1"/>
      <c r="Q4679" s="1"/>
      <c r="R4679" s="1" t="str">
        <f t="shared" si="856"/>
        <v>0</v>
      </c>
      <c r="S4679" s="1" t="str">
        <f t="shared" si="860"/>
        <v>80</v>
      </c>
      <c r="T4679" s="1">
        <f t="shared" si="859"/>
        <v>80</v>
      </c>
      <c r="U4679" s="1" t="s">
        <v>41</v>
      </c>
      <c r="V4679" s="1"/>
      <c r="W4679" s="1"/>
      <c r="X4679" s="1"/>
      <c r="Y4679" s="1"/>
      <c r="Z4679" s="1"/>
      <c r="AA4679" s="1"/>
      <c r="AB4679" s="1"/>
      <c r="AC4679" s="1"/>
      <c r="AD4679" s="1"/>
      <c r="AE4679" s="1"/>
      <c r="AF4679" s="1"/>
      <c r="AG4679" s="1"/>
      <c r="AH4679" s="1"/>
      <c r="AI4679" s="1"/>
      <c r="AJ4679" s="1" t="s">
        <v>49</v>
      </c>
      <c r="AK4679" s="1"/>
      <c r="AL4679" s="1"/>
      <c r="AM4679" s="1"/>
      <c r="AN4679" s="1"/>
      <c r="AO4679" s="1" t="s">
        <v>4168</v>
      </c>
    </row>
    <row r="4680" spans="1:41">
      <c r="A4680" s="1" t="s">
        <v>4172</v>
      </c>
      <c r="B4680" s="1" t="s">
        <v>35</v>
      </c>
      <c r="C4680" s="1" t="s">
        <v>36</v>
      </c>
      <c r="D4680" s="1">
        <v>42</v>
      </c>
      <c r="E4680" s="1">
        <v>36442</v>
      </c>
      <c r="F4680" s="5">
        <v>43836</v>
      </c>
      <c r="G4680" s="5">
        <v>43862</v>
      </c>
      <c r="H4680" s="1">
        <f t="shared" ca="1" si="857"/>
        <v>26</v>
      </c>
      <c r="I4680" s="1" t="str">
        <f t="shared" ca="1" si="858"/>
        <v>No</v>
      </c>
      <c r="J4680" s="1" t="s">
        <v>37</v>
      </c>
      <c r="K4680" s="1" t="s">
        <v>38</v>
      </c>
      <c r="L4680" s="1"/>
      <c r="M4680" s="1" t="s">
        <v>39</v>
      </c>
      <c r="N4680" s="1"/>
      <c r="O4680" s="1" t="s">
        <v>40</v>
      </c>
      <c r="P4680" s="1"/>
      <c r="Q4680" s="1">
        <v>17</v>
      </c>
      <c r="R4680" s="1" t="str">
        <f t="shared" si="856"/>
        <v>0</v>
      </c>
      <c r="S4680" s="1">
        <v>17</v>
      </c>
      <c r="T4680" s="1">
        <f t="shared" si="859"/>
        <v>17</v>
      </c>
      <c r="U4680" s="1" t="s">
        <v>41</v>
      </c>
      <c r="V4680" s="1"/>
      <c r="W4680" s="1"/>
      <c r="X4680" s="1"/>
      <c r="Y4680" s="1"/>
      <c r="Z4680" s="1"/>
      <c r="AA4680" s="1"/>
      <c r="AB4680" s="1"/>
      <c r="AC4680" s="1"/>
      <c r="AD4680" s="1"/>
      <c r="AE4680" s="1"/>
      <c r="AF4680" s="1"/>
      <c r="AG4680" s="1"/>
      <c r="AH4680" s="1"/>
      <c r="AI4680" s="1"/>
      <c r="AJ4680" s="1"/>
      <c r="AK4680" s="1"/>
      <c r="AL4680" s="1"/>
      <c r="AM4680" s="1"/>
      <c r="AN4680" s="1"/>
      <c r="AO4680" s="1" t="s">
        <v>42</v>
      </c>
    </row>
    <row r="4681" spans="1:41">
      <c r="A4681" s="1" t="s">
        <v>4203</v>
      </c>
      <c r="B4681" s="1" t="s">
        <v>4204</v>
      </c>
      <c r="C4681" s="1" t="s">
        <v>36</v>
      </c>
      <c r="D4681" s="1">
        <v>330</v>
      </c>
      <c r="E4681" s="1">
        <v>494776</v>
      </c>
      <c r="F4681" s="5">
        <v>43881</v>
      </c>
      <c r="G4681" s="5">
        <v>43890</v>
      </c>
      <c r="H4681" s="1">
        <f t="shared" ca="1" si="857"/>
        <v>9</v>
      </c>
      <c r="I4681" s="1" t="str">
        <f t="shared" ca="1" si="858"/>
        <v>No</v>
      </c>
      <c r="J4681" s="1" t="s">
        <v>844</v>
      </c>
      <c r="K4681" s="1" t="s">
        <v>845</v>
      </c>
      <c r="L4681" s="1"/>
      <c r="M4681" s="1" t="s">
        <v>846</v>
      </c>
      <c r="N4681" s="1"/>
      <c r="O4681" s="1" t="s">
        <v>40</v>
      </c>
      <c r="P4681" s="1"/>
      <c r="Q4681" s="1">
        <v>17</v>
      </c>
      <c r="R4681" s="1" t="str">
        <f t="shared" si="856"/>
        <v>0</v>
      </c>
      <c r="S4681" s="1">
        <v>17</v>
      </c>
      <c r="T4681" s="1">
        <f t="shared" si="859"/>
        <v>17</v>
      </c>
      <c r="U4681" s="1" t="s">
        <v>41</v>
      </c>
      <c r="V4681" s="1" t="s">
        <v>338</v>
      </c>
      <c r="W4681" s="1"/>
      <c r="X4681" s="1"/>
      <c r="Y4681" s="1"/>
      <c r="Z4681" s="1"/>
      <c r="AA4681" s="1"/>
      <c r="AB4681" s="1"/>
      <c r="AC4681" s="1"/>
      <c r="AD4681" s="1"/>
      <c r="AE4681" s="1"/>
      <c r="AF4681" s="1"/>
      <c r="AG4681" s="1"/>
      <c r="AH4681" s="1"/>
      <c r="AI4681" s="1"/>
      <c r="AJ4681" s="1" t="s">
        <v>49</v>
      </c>
      <c r="AK4681" s="1" t="s">
        <v>76</v>
      </c>
      <c r="AL4681" s="1"/>
      <c r="AM4681" s="1"/>
      <c r="AN4681" s="1"/>
      <c r="AO4681" s="1"/>
    </row>
    <row r="4682" spans="1:41">
      <c r="A4682" s="1" t="s">
        <v>4216</v>
      </c>
      <c r="B4682" s="1" t="s">
        <v>4217</v>
      </c>
      <c r="C4682" s="1" t="s">
        <v>36</v>
      </c>
      <c r="D4682" s="1">
        <v>11</v>
      </c>
      <c r="E4682" s="1">
        <v>8926</v>
      </c>
      <c r="F4682" s="5">
        <v>43991</v>
      </c>
      <c r="G4682" s="5">
        <v>44011</v>
      </c>
      <c r="H4682" s="1">
        <f t="shared" ca="1" si="857"/>
        <v>20</v>
      </c>
      <c r="I4682" s="1" t="str">
        <f t="shared" ca="1" si="858"/>
        <v>No</v>
      </c>
      <c r="J4682" s="1" t="s">
        <v>968</v>
      </c>
      <c r="K4682" s="1" t="s">
        <v>969</v>
      </c>
      <c r="L4682" s="1"/>
      <c r="M4682" s="1" t="s">
        <v>970</v>
      </c>
      <c r="N4682" s="1"/>
      <c r="O4682" s="1"/>
      <c r="P4682" s="1"/>
      <c r="Q4682" s="1"/>
      <c r="R4682" s="1" t="str">
        <f t="shared" si="856"/>
        <v>0</v>
      </c>
      <c r="S4682" s="1" t="str">
        <f t="shared" ref="S4682:S4684" si="861">IF(ISBLANK(Q4682)=TRUE,"80",Q4682)</f>
        <v>80</v>
      </c>
      <c r="T4682" s="1">
        <f t="shared" si="859"/>
        <v>80</v>
      </c>
      <c r="U4682" s="1" t="s">
        <v>57</v>
      </c>
      <c r="V4682" s="1" t="s">
        <v>4218</v>
      </c>
      <c r="W4682" s="1"/>
      <c r="X4682" s="1"/>
      <c r="Y4682" s="1"/>
      <c r="Z4682" s="1"/>
      <c r="AA4682" s="1"/>
      <c r="AB4682" s="1"/>
      <c r="AC4682" s="1"/>
      <c r="AD4682" s="1"/>
      <c r="AE4682" s="1"/>
      <c r="AF4682" s="1"/>
      <c r="AG4682" s="1"/>
      <c r="AH4682" s="1"/>
      <c r="AI4682" s="1"/>
      <c r="AJ4682" s="1" t="s">
        <v>49</v>
      </c>
      <c r="AK4682" s="1"/>
      <c r="AL4682" s="1"/>
      <c r="AM4682" s="1"/>
      <c r="AN4682" s="1"/>
      <c r="AO4682" s="1" t="s">
        <v>4219</v>
      </c>
    </row>
    <row r="4683" spans="1:41">
      <c r="A4683" s="1" t="s">
        <v>4220</v>
      </c>
      <c r="B4683" s="1" t="s">
        <v>4181</v>
      </c>
      <c r="C4683" s="1" t="s">
        <v>36</v>
      </c>
      <c r="D4683" s="1">
        <v>8</v>
      </c>
      <c r="E4683" s="1">
        <v>1085</v>
      </c>
      <c r="F4683" s="5">
        <v>44078</v>
      </c>
      <c r="G4683" s="5">
        <v>44131</v>
      </c>
      <c r="H4683" s="1">
        <f t="shared" ca="1" si="857"/>
        <v>53</v>
      </c>
      <c r="I4683" s="1" t="str">
        <f t="shared" ca="1" si="858"/>
        <v>No</v>
      </c>
      <c r="J4683" s="1" t="s">
        <v>701</v>
      </c>
      <c r="K4683" s="1" t="s">
        <v>702</v>
      </c>
      <c r="L4683" s="1" t="s">
        <v>952</v>
      </c>
      <c r="M4683" s="1" t="s">
        <v>3488</v>
      </c>
      <c r="N4683" s="1" t="s">
        <v>337</v>
      </c>
      <c r="O4683" s="1"/>
      <c r="P4683" s="1"/>
      <c r="Q4683" s="1"/>
      <c r="R4683" s="1" t="str">
        <f t="shared" si="856"/>
        <v>0</v>
      </c>
      <c r="S4683" s="1" t="str">
        <f t="shared" si="861"/>
        <v>80</v>
      </c>
      <c r="T4683" s="1">
        <f t="shared" si="859"/>
        <v>80</v>
      </c>
      <c r="U4683" s="1" t="s">
        <v>41</v>
      </c>
      <c r="V4683" s="1"/>
      <c r="W4683" s="1"/>
      <c r="X4683" s="1"/>
      <c r="Y4683" s="1"/>
      <c r="Z4683" s="1"/>
      <c r="AA4683" s="1"/>
      <c r="AB4683" s="1"/>
      <c r="AC4683" s="1"/>
      <c r="AD4683" s="3">
        <v>2.0208285472831001E+39</v>
      </c>
      <c r="AE4683" s="1"/>
      <c r="AF4683" s="1"/>
      <c r="AG4683" s="1"/>
      <c r="AH4683" s="1"/>
      <c r="AI4683" s="1"/>
      <c r="AJ4683" s="1" t="s">
        <v>49</v>
      </c>
      <c r="AK4683" s="1" t="s">
        <v>76</v>
      </c>
      <c r="AL4683" s="1" t="s">
        <v>4052</v>
      </c>
      <c r="AM4683" s="1"/>
      <c r="AN4683" s="1"/>
      <c r="AO4683" s="1" t="s">
        <v>4053</v>
      </c>
    </row>
    <row r="4684" spans="1:41">
      <c r="A4684" s="1" t="s">
        <v>4237</v>
      </c>
      <c r="B4684" s="1" t="s">
        <v>4238</v>
      </c>
      <c r="C4684" s="1" t="s">
        <v>36</v>
      </c>
      <c r="D4684" s="1">
        <v>396</v>
      </c>
      <c r="E4684" s="1">
        <v>57588</v>
      </c>
      <c r="F4684" s="5">
        <v>44035</v>
      </c>
      <c r="G4684" s="5">
        <v>44115</v>
      </c>
      <c r="H4684" s="1">
        <f t="shared" ca="1" si="857"/>
        <v>80</v>
      </c>
      <c r="I4684" s="1" t="str">
        <f t="shared" ca="1" si="858"/>
        <v>No</v>
      </c>
      <c r="J4684" s="1" t="s">
        <v>866</v>
      </c>
      <c r="K4684" s="1" t="s">
        <v>46</v>
      </c>
      <c r="L4684" s="1" t="s">
        <v>867</v>
      </c>
      <c r="M4684" s="1" t="s">
        <v>868</v>
      </c>
      <c r="N4684" s="1"/>
      <c r="O4684" s="1"/>
      <c r="P4684" s="1"/>
      <c r="Q4684" s="1"/>
      <c r="R4684" s="1" t="str">
        <f t="shared" si="856"/>
        <v>0</v>
      </c>
      <c r="S4684" s="1" t="str">
        <f t="shared" si="861"/>
        <v>80</v>
      </c>
      <c r="T4684" s="1">
        <f t="shared" si="859"/>
        <v>80</v>
      </c>
      <c r="U4684" s="1" t="s">
        <v>41</v>
      </c>
      <c r="V4684" s="1"/>
      <c r="W4684" s="1"/>
      <c r="X4684" s="1"/>
      <c r="Y4684" s="1"/>
      <c r="Z4684" s="1"/>
      <c r="AA4684" s="1"/>
      <c r="AB4684" s="1"/>
      <c r="AC4684" s="1"/>
      <c r="AD4684" s="1"/>
      <c r="AE4684" s="1"/>
      <c r="AF4684" s="1"/>
      <c r="AG4684" s="1"/>
      <c r="AH4684" s="1"/>
      <c r="AI4684" s="1"/>
      <c r="AJ4684" s="1"/>
      <c r="AK4684" s="1"/>
      <c r="AL4684" s="1"/>
      <c r="AM4684" s="1"/>
      <c r="AN4684" s="1"/>
      <c r="AO4684" s="1" t="s">
        <v>2280</v>
      </c>
    </row>
    <row r="4685" spans="1:41">
      <c r="A4685" s="1" t="s">
        <v>4244</v>
      </c>
      <c r="B4685" s="1" t="s">
        <v>2614</v>
      </c>
      <c r="C4685" s="1" t="s">
        <v>36</v>
      </c>
      <c r="D4685" s="1">
        <v>0</v>
      </c>
      <c r="E4685" s="1">
        <v>323</v>
      </c>
      <c r="F4685" s="5">
        <v>43928</v>
      </c>
      <c r="G4685" s="1"/>
      <c r="H4685" s="1">
        <f t="shared" ca="1" si="857"/>
        <v>176</v>
      </c>
      <c r="I4685" s="1" t="str">
        <f t="shared" ca="1" si="858"/>
        <v>No</v>
      </c>
      <c r="J4685" s="1" t="s">
        <v>1911</v>
      </c>
      <c r="K4685" s="1" t="s">
        <v>46</v>
      </c>
      <c r="L4685" s="1"/>
      <c r="M4685" s="1" t="s">
        <v>1911</v>
      </c>
      <c r="N4685" s="1"/>
      <c r="O4685" s="1" t="s">
        <v>1448</v>
      </c>
      <c r="P4685" s="1"/>
      <c r="Q4685" s="1">
        <v>35</v>
      </c>
      <c r="R4685" s="1" t="str">
        <f t="shared" si="856"/>
        <v>0</v>
      </c>
      <c r="S4685" s="1">
        <v>35</v>
      </c>
      <c r="T4685" s="1">
        <f t="shared" si="859"/>
        <v>35</v>
      </c>
      <c r="U4685" s="1" t="s">
        <v>41</v>
      </c>
      <c r="V4685" s="1"/>
      <c r="W4685" s="1"/>
      <c r="X4685" s="1"/>
      <c r="Y4685" s="1"/>
      <c r="Z4685" s="1"/>
      <c r="AA4685" s="1"/>
      <c r="AB4685" s="1"/>
      <c r="AC4685" s="1"/>
      <c r="AD4685" s="1"/>
      <c r="AE4685" s="1"/>
      <c r="AF4685" s="1"/>
      <c r="AG4685" s="1"/>
      <c r="AH4685" s="1"/>
      <c r="AI4685" s="1"/>
      <c r="AJ4685" s="1" t="s">
        <v>49</v>
      </c>
      <c r="AK4685" s="1" t="s">
        <v>76</v>
      </c>
      <c r="AL4685" s="1" t="s">
        <v>884</v>
      </c>
      <c r="AM4685" s="1"/>
      <c r="AN4685" s="1"/>
      <c r="AO4685" s="1" t="s">
        <v>1912</v>
      </c>
    </row>
    <row r="4686" spans="1:41">
      <c r="A4686" s="1" t="s">
        <v>4256</v>
      </c>
      <c r="B4686" s="1" t="s">
        <v>4257</v>
      </c>
      <c r="C4686" s="1" t="s">
        <v>36</v>
      </c>
      <c r="D4686" s="1">
        <v>20</v>
      </c>
      <c r="E4686" s="1">
        <v>10315</v>
      </c>
      <c r="F4686" s="5">
        <v>43890</v>
      </c>
      <c r="G4686" s="1"/>
      <c r="H4686" s="1">
        <f t="shared" ca="1" si="857"/>
        <v>214</v>
      </c>
      <c r="I4686" s="1" t="str">
        <f t="shared" ca="1" si="858"/>
        <v>No</v>
      </c>
      <c r="J4686" s="1" t="s">
        <v>2549</v>
      </c>
      <c r="K4686" s="1" t="s">
        <v>46</v>
      </c>
      <c r="L4686" s="1"/>
      <c r="M4686" s="1" t="s">
        <v>2549</v>
      </c>
      <c r="N4686" s="1"/>
      <c r="O4686" s="1"/>
      <c r="P4686" s="1"/>
      <c r="Q4686" s="1"/>
      <c r="R4686" s="1" t="str">
        <f t="shared" si="856"/>
        <v>0</v>
      </c>
      <c r="S4686" s="1" t="str">
        <f>IF(ISBLANK(Q4686)=TRUE,"80",Q4686)</f>
        <v>80</v>
      </c>
      <c r="T4686" s="1">
        <f t="shared" si="859"/>
        <v>80</v>
      </c>
      <c r="U4686" s="1" t="s">
        <v>41</v>
      </c>
      <c r="V4686" s="1"/>
      <c r="W4686" s="1"/>
      <c r="X4686" s="1"/>
      <c r="Y4686" s="1"/>
      <c r="Z4686" s="1"/>
      <c r="AA4686" s="1"/>
      <c r="AB4686" s="1"/>
      <c r="AC4686" s="1"/>
      <c r="AD4686" s="1"/>
      <c r="AE4686" s="1"/>
      <c r="AF4686" s="1"/>
      <c r="AG4686" s="1"/>
      <c r="AH4686" s="1" t="s">
        <v>4258</v>
      </c>
      <c r="AI4686" s="1"/>
      <c r="AJ4686" s="1" t="s">
        <v>49</v>
      </c>
      <c r="AK4686" s="1" t="s">
        <v>76</v>
      </c>
      <c r="AL4686" s="1" t="s">
        <v>2551</v>
      </c>
      <c r="AM4686" s="1"/>
      <c r="AN4686" s="1"/>
      <c r="AO4686" s="1" t="s">
        <v>2552</v>
      </c>
    </row>
    <row r="4687" spans="1:41">
      <c r="A4687" s="1" t="s">
        <v>4267</v>
      </c>
      <c r="B4687" s="1" t="s">
        <v>4204</v>
      </c>
      <c r="C4687" s="1" t="s">
        <v>36</v>
      </c>
      <c r="D4687" s="1">
        <v>99</v>
      </c>
      <c r="E4687" s="1">
        <v>140978</v>
      </c>
      <c r="F4687" s="5">
        <v>43953</v>
      </c>
      <c r="G4687" s="5">
        <v>43982</v>
      </c>
      <c r="H4687" s="1">
        <f t="shared" ca="1" si="857"/>
        <v>29</v>
      </c>
      <c r="I4687" s="1" t="str">
        <f t="shared" ca="1" si="858"/>
        <v>No</v>
      </c>
      <c r="J4687" s="1" t="s">
        <v>844</v>
      </c>
      <c r="K4687" s="1" t="s">
        <v>845</v>
      </c>
      <c r="L4687" s="1"/>
      <c r="M4687" s="1" t="s">
        <v>846</v>
      </c>
      <c r="N4687" s="1"/>
      <c r="O4687" s="1" t="s">
        <v>40</v>
      </c>
      <c r="P4687" s="1"/>
      <c r="Q4687" s="1">
        <v>17</v>
      </c>
      <c r="R4687" s="1" t="str">
        <f t="shared" si="856"/>
        <v>0</v>
      </c>
      <c r="S4687" s="1">
        <v>17</v>
      </c>
      <c r="T4687" s="1">
        <f t="shared" si="859"/>
        <v>17</v>
      </c>
      <c r="U4687" s="1" t="s">
        <v>41</v>
      </c>
      <c r="V4687" s="1"/>
      <c r="W4687" s="1"/>
      <c r="X4687" s="1"/>
      <c r="Y4687" s="1"/>
      <c r="Z4687" s="1"/>
      <c r="AA4687" s="1"/>
      <c r="AB4687" s="1"/>
      <c r="AC4687" s="1"/>
      <c r="AD4687" s="3">
        <v>8.1121811228112799E+54</v>
      </c>
      <c r="AE4687" s="1"/>
      <c r="AF4687" s="1"/>
      <c r="AG4687" s="1"/>
      <c r="AH4687" s="1"/>
      <c r="AI4687" s="1"/>
      <c r="AJ4687" s="1" t="s">
        <v>49</v>
      </c>
      <c r="AK4687" s="1"/>
      <c r="AL4687" s="1"/>
      <c r="AM4687" s="1"/>
      <c r="AN4687" s="1"/>
      <c r="AO4687" s="1"/>
    </row>
    <row r="4688" spans="1:41">
      <c r="A4688" s="1" t="s">
        <v>4275</v>
      </c>
      <c r="B4688" s="1" t="s">
        <v>4276</v>
      </c>
      <c r="C4688" s="1" t="s">
        <v>325</v>
      </c>
      <c r="D4688" s="1">
        <v>19214</v>
      </c>
      <c r="E4688" s="1">
        <v>1266540</v>
      </c>
      <c r="F4688" s="5">
        <v>43915</v>
      </c>
      <c r="G4688" s="5">
        <v>44016</v>
      </c>
      <c r="H4688" s="1">
        <f t="shared" ca="1" si="857"/>
        <v>101</v>
      </c>
      <c r="I4688" s="1" t="str">
        <f t="shared" ca="1" si="858"/>
        <v>No</v>
      </c>
      <c r="J4688" s="1" t="s">
        <v>2946</v>
      </c>
      <c r="K4688" s="1" t="s">
        <v>2947</v>
      </c>
      <c r="L4688" s="1"/>
      <c r="M4688" s="1" t="s">
        <v>2948</v>
      </c>
      <c r="N4688" s="1"/>
      <c r="O4688" s="1"/>
      <c r="P4688" s="1"/>
      <c r="Q4688" s="1"/>
      <c r="R4688" s="1" t="str">
        <f t="shared" si="856"/>
        <v>0</v>
      </c>
      <c r="S4688" s="1" t="str">
        <f>IF(ISBLANK(Q4688)=TRUE,"80",Q4688)</f>
        <v>80</v>
      </c>
      <c r="T4688" s="1">
        <f t="shared" si="859"/>
        <v>80</v>
      </c>
      <c r="U4688" s="1" t="s">
        <v>523</v>
      </c>
      <c r="V4688" s="1"/>
      <c r="W4688" s="1"/>
      <c r="X4688" s="1"/>
      <c r="Y4688" s="1"/>
      <c r="Z4688" s="1"/>
      <c r="AA4688" s="1"/>
      <c r="AB4688" s="1"/>
      <c r="AC4688" s="1"/>
      <c r="AD4688" s="1"/>
      <c r="AE4688" s="1"/>
      <c r="AF4688" s="1"/>
      <c r="AG4688" s="1"/>
      <c r="AH4688" s="1"/>
      <c r="AI4688" s="1"/>
      <c r="AJ4688" s="1" t="s">
        <v>49</v>
      </c>
      <c r="AK4688" s="1"/>
      <c r="AL4688" s="1"/>
      <c r="AM4688" s="1"/>
      <c r="AN4688" s="1"/>
      <c r="AO4688" s="1" t="s">
        <v>4277</v>
      </c>
    </row>
    <row r="4689" spans="1:41">
      <c r="A4689" s="1" t="s">
        <v>4301</v>
      </c>
      <c r="B4689" s="1" t="s">
        <v>2237</v>
      </c>
      <c r="C4689" s="1" t="s">
        <v>36</v>
      </c>
      <c r="D4689" s="1">
        <v>1242</v>
      </c>
      <c r="E4689" s="1">
        <v>1036271</v>
      </c>
      <c r="F4689" s="5">
        <v>43859</v>
      </c>
      <c r="G4689" s="5">
        <v>43922</v>
      </c>
      <c r="H4689" s="1">
        <f t="shared" ca="1" si="857"/>
        <v>63</v>
      </c>
      <c r="I4689" s="1" t="str">
        <f t="shared" ca="1" si="858"/>
        <v>No</v>
      </c>
      <c r="J4689" s="1" t="s">
        <v>226</v>
      </c>
      <c r="K4689" s="1" t="s">
        <v>227</v>
      </c>
      <c r="L4689" s="1"/>
      <c r="M4689" s="1" t="s">
        <v>228</v>
      </c>
      <c r="N4689" s="1"/>
      <c r="O4689" s="1" t="s">
        <v>229</v>
      </c>
      <c r="P4689" s="1"/>
      <c r="Q4689" s="1">
        <v>24</v>
      </c>
      <c r="R4689" s="1" t="str">
        <f t="shared" si="856"/>
        <v>0</v>
      </c>
      <c r="S4689" s="1">
        <v>24</v>
      </c>
      <c r="T4689" s="1">
        <f t="shared" si="859"/>
        <v>24</v>
      </c>
      <c r="U4689" s="1" t="s">
        <v>41</v>
      </c>
      <c r="V4689" s="1"/>
      <c r="W4689" s="1"/>
      <c r="X4689" s="1"/>
      <c r="Y4689" s="1"/>
      <c r="Z4689" s="1"/>
      <c r="AA4689" s="1"/>
      <c r="AB4689" s="1"/>
      <c r="AC4689" s="1"/>
      <c r="AD4689" s="1"/>
      <c r="AE4689" s="1"/>
      <c r="AF4689" s="1"/>
      <c r="AG4689" s="1"/>
      <c r="AH4689" s="1"/>
      <c r="AI4689" s="1"/>
      <c r="AJ4689" s="1"/>
      <c r="AK4689" s="1"/>
      <c r="AL4689" s="1"/>
      <c r="AM4689" s="1"/>
      <c r="AN4689" s="1"/>
      <c r="AO4689" s="1" t="s">
        <v>2238</v>
      </c>
    </row>
    <row r="4690" spans="1:41">
      <c r="A4690" s="1" t="s">
        <v>4318</v>
      </c>
      <c r="B4690" s="1" t="s">
        <v>3757</v>
      </c>
      <c r="C4690" s="1" t="s">
        <v>36</v>
      </c>
      <c r="D4690" s="1">
        <v>0</v>
      </c>
      <c r="E4690" s="1">
        <v>800</v>
      </c>
      <c r="F4690" s="5">
        <v>43881</v>
      </c>
      <c r="G4690" s="1"/>
      <c r="H4690" s="1">
        <f t="shared" ca="1" si="857"/>
        <v>223</v>
      </c>
      <c r="I4690" s="1" t="str">
        <f t="shared" ca="1" si="858"/>
        <v>No</v>
      </c>
      <c r="J4690" s="1" t="s">
        <v>1447</v>
      </c>
      <c r="K4690" s="1" t="s">
        <v>46</v>
      </c>
      <c r="L4690" s="1"/>
      <c r="M4690" s="1" t="s">
        <v>1447</v>
      </c>
      <c r="N4690" s="1"/>
      <c r="O4690" s="1" t="s">
        <v>1448</v>
      </c>
      <c r="P4690" s="1"/>
      <c r="Q4690" s="1">
        <v>35</v>
      </c>
      <c r="R4690" s="1" t="str">
        <f t="shared" si="856"/>
        <v>0</v>
      </c>
      <c r="S4690" s="1">
        <v>35</v>
      </c>
      <c r="T4690" s="1">
        <f t="shared" si="859"/>
        <v>35</v>
      </c>
      <c r="U4690" s="1" t="s">
        <v>41</v>
      </c>
      <c r="V4690" s="1"/>
      <c r="W4690" s="1"/>
      <c r="X4690" s="1"/>
      <c r="Y4690" s="1"/>
      <c r="Z4690" s="1"/>
      <c r="AA4690" s="1"/>
      <c r="AB4690" s="1"/>
      <c r="AC4690" s="1"/>
      <c r="AD4690" s="1"/>
      <c r="AE4690" s="1"/>
      <c r="AF4690" s="1"/>
      <c r="AG4690" s="1"/>
      <c r="AH4690" s="1"/>
      <c r="AI4690" s="1"/>
      <c r="AJ4690" s="1"/>
      <c r="AK4690" s="1"/>
      <c r="AL4690" s="1"/>
      <c r="AM4690" s="1"/>
      <c r="AN4690" s="1"/>
      <c r="AO4690" s="1" t="s">
        <v>3758</v>
      </c>
    </row>
    <row r="4691" spans="1:41">
      <c r="A4691" s="1" t="s">
        <v>4362</v>
      </c>
      <c r="B4691" s="1" t="s">
        <v>3968</v>
      </c>
      <c r="C4691" s="1" t="s">
        <v>36</v>
      </c>
      <c r="D4691" s="1">
        <v>0</v>
      </c>
      <c r="E4691" s="1">
        <v>701</v>
      </c>
      <c r="F4691" s="5">
        <v>43881</v>
      </c>
      <c r="G4691" s="1"/>
      <c r="H4691" s="1">
        <f t="shared" ca="1" si="857"/>
        <v>223</v>
      </c>
      <c r="I4691" s="1" t="str">
        <f t="shared" ca="1" si="858"/>
        <v>No</v>
      </c>
      <c r="J4691" s="1" t="s">
        <v>1447</v>
      </c>
      <c r="K4691" s="1" t="s">
        <v>46</v>
      </c>
      <c r="L4691" s="1"/>
      <c r="M4691" s="1" t="s">
        <v>1447</v>
      </c>
      <c r="N4691" s="1"/>
      <c r="O4691" s="1" t="s">
        <v>1448</v>
      </c>
      <c r="P4691" s="1"/>
      <c r="Q4691" s="1">
        <v>35</v>
      </c>
      <c r="R4691" s="1" t="str">
        <f t="shared" si="856"/>
        <v>0</v>
      </c>
      <c r="S4691" s="1">
        <v>35</v>
      </c>
      <c r="T4691" s="1">
        <f t="shared" si="859"/>
        <v>35</v>
      </c>
      <c r="U4691" s="1" t="s">
        <v>41</v>
      </c>
      <c r="V4691" s="1"/>
      <c r="W4691" s="1"/>
      <c r="X4691" s="1"/>
      <c r="Y4691" s="1"/>
      <c r="Z4691" s="1"/>
      <c r="AA4691" s="1"/>
      <c r="AB4691" s="1"/>
      <c r="AC4691" s="1"/>
      <c r="AD4691" s="1"/>
      <c r="AE4691" s="1"/>
      <c r="AF4691" s="1"/>
      <c r="AG4691" s="1"/>
      <c r="AH4691" s="1"/>
      <c r="AI4691" s="1"/>
      <c r="AJ4691" s="1"/>
      <c r="AK4691" s="1"/>
      <c r="AL4691" s="1"/>
      <c r="AM4691" s="1"/>
      <c r="AN4691" s="1"/>
      <c r="AO4691" s="1" t="s">
        <v>3969</v>
      </c>
    </row>
    <row r="4692" spans="1:41">
      <c r="A4692" s="1" t="s">
        <v>4368</v>
      </c>
      <c r="B4692" s="1" t="s">
        <v>4369</v>
      </c>
      <c r="C4692" s="1" t="s">
        <v>36</v>
      </c>
      <c r="D4692" s="1">
        <v>208</v>
      </c>
      <c r="E4692" s="1">
        <v>317718</v>
      </c>
      <c r="F4692" s="5">
        <v>43879</v>
      </c>
      <c r="G4692" s="1"/>
      <c r="H4692" s="1">
        <f t="shared" ca="1" si="857"/>
        <v>225</v>
      </c>
      <c r="I4692" s="1" t="str">
        <f t="shared" ca="1" si="858"/>
        <v>No</v>
      </c>
      <c r="J4692" s="1" t="s">
        <v>250</v>
      </c>
      <c r="K4692" s="1" t="s">
        <v>251</v>
      </c>
      <c r="L4692" s="1"/>
      <c r="M4692" s="1" t="s">
        <v>253</v>
      </c>
      <c r="N4692" s="1"/>
      <c r="O4692" s="1"/>
      <c r="P4692" s="1"/>
      <c r="Q4692" s="1"/>
      <c r="R4692" s="1" t="str">
        <f t="shared" si="856"/>
        <v>0</v>
      </c>
      <c r="S4692" s="1" t="str">
        <f t="shared" ref="S4692:S4695" si="862">IF(ISBLANK(Q4692)=TRUE,"80",Q4692)</f>
        <v>80</v>
      </c>
      <c r="T4692" s="1">
        <f t="shared" si="859"/>
        <v>80</v>
      </c>
      <c r="U4692" s="1" t="s">
        <v>41</v>
      </c>
      <c r="V4692" s="1"/>
      <c r="W4692" s="1" t="s">
        <v>400</v>
      </c>
      <c r="X4692" s="1"/>
      <c r="Y4692" s="1"/>
      <c r="Z4692" s="1"/>
      <c r="AA4692" s="1"/>
      <c r="AB4692" s="1"/>
      <c r="AC4692" s="1"/>
      <c r="AD4692" s="1"/>
      <c r="AE4692" s="1"/>
      <c r="AF4692" s="1"/>
      <c r="AG4692" s="1"/>
      <c r="AH4692" s="1"/>
      <c r="AI4692" s="1"/>
      <c r="AJ4692" s="1" t="s">
        <v>49</v>
      </c>
      <c r="AK4692" s="1"/>
      <c r="AL4692" s="1"/>
      <c r="AM4692" s="1"/>
      <c r="AN4692" s="1"/>
      <c r="AO4692" s="1" t="s">
        <v>1023</v>
      </c>
    </row>
    <row r="4693" spans="1:41">
      <c r="A4693" s="1" t="s">
        <v>4377</v>
      </c>
      <c r="B4693" s="1" t="s">
        <v>4378</v>
      </c>
      <c r="C4693" s="1" t="s">
        <v>36</v>
      </c>
      <c r="D4693" s="1">
        <v>2133</v>
      </c>
      <c r="E4693" s="1">
        <v>3175291</v>
      </c>
      <c r="F4693" s="5">
        <v>43880</v>
      </c>
      <c r="G4693" s="1"/>
      <c r="H4693" s="1">
        <f t="shared" ca="1" si="857"/>
        <v>224</v>
      </c>
      <c r="I4693" s="1" t="str">
        <f t="shared" ca="1" si="858"/>
        <v>No</v>
      </c>
      <c r="J4693" s="1" t="s">
        <v>250</v>
      </c>
      <c r="K4693" s="1" t="s">
        <v>251</v>
      </c>
      <c r="L4693" s="1" t="s">
        <v>399</v>
      </c>
      <c r="M4693" s="1" t="s">
        <v>253</v>
      </c>
      <c r="N4693" s="1"/>
      <c r="O4693" s="1"/>
      <c r="P4693" s="1"/>
      <c r="Q4693" s="1"/>
      <c r="R4693" s="1" t="str">
        <f t="shared" si="856"/>
        <v>0</v>
      </c>
      <c r="S4693" s="1" t="str">
        <f t="shared" si="862"/>
        <v>80</v>
      </c>
      <c r="T4693" s="1">
        <f t="shared" si="859"/>
        <v>80</v>
      </c>
      <c r="U4693" s="1" t="s">
        <v>41</v>
      </c>
      <c r="V4693" s="1"/>
      <c r="W4693" s="1" t="s">
        <v>400</v>
      </c>
      <c r="X4693" s="1"/>
      <c r="Y4693" s="1"/>
      <c r="Z4693" s="1"/>
      <c r="AA4693" s="1"/>
      <c r="AB4693" s="1"/>
      <c r="AC4693" s="1"/>
      <c r="AD4693" s="1"/>
      <c r="AE4693" s="1"/>
      <c r="AF4693" s="1"/>
      <c r="AG4693" s="1"/>
      <c r="AH4693" s="1"/>
      <c r="AI4693" s="1"/>
      <c r="AJ4693" s="1" t="s">
        <v>49</v>
      </c>
      <c r="AK4693" s="1"/>
      <c r="AL4693" s="1"/>
      <c r="AM4693" s="1"/>
      <c r="AN4693" s="1"/>
      <c r="AO4693" s="1" t="s">
        <v>1023</v>
      </c>
    </row>
    <row r="4694" spans="1:41">
      <c r="A4694" s="1" t="s">
        <v>4439</v>
      </c>
      <c r="B4694" s="1" t="s">
        <v>4440</v>
      </c>
      <c r="C4694" s="1" t="s">
        <v>36</v>
      </c>
      <c r="D4694" s="1">
        <v>552</v>
      </c>
      <c r="E4694" s="1">
        <v>385802</v>
      </c>
      <c r="F4694" s="5">
        <v>44075</v>
      </c>
      <c r="G4694" s="5">
        <v>44107</v>
      </c>
      <c r="H4694" s="1">
        <f t="shared" ca="1" si="857"/>
        <v>32</v>
      </c>
      <c r="I4694" s="1" t="str">
        <f t="shared" ca="1" si="858"/>
        <v>No</v>
      </c>
      <c r="J4694" s="1" t="s">
        <v>1371</v>
      </c>
      <c r="K4694" s="1" t="s">
        <v>1372</v>
      </c>
      <c r="L4694" s="1"/>
      <c r="M4694" s="1" t="s">
        <v>1373</v>
      </c>
      <c r="N4694" s="1"/>
      <c r="O4694" s="1"/>
      <c r="P4694" s="1"/>
      <c r="Q4694" s="1"/>
      <c r="R4694" s="1" t="str">
        <f t="shared" si="856"/>
        <v>0</v>
      </c>
      <c r="S4694" s="1" t="str">
        <f t="shared" si="862"/>
        <v>80</v>
      </c>
      <c r="T4694" s="1">
        <f t="shared" si="859"/>
        <v>80</v>
      </c>
      <c r="U4694" s="1" t="s">
        <v>41</v>
      </c>
      <c r="V4694" s="1"/>
      <c r="W4694" s="1"/>
      <c r="X4694" s="1"/>
      <c r="Y4694" s="1"/>
      <c r="Z4694" s="1" t="s">
        <v>4441</v>
      </c>
      <c r="AA4694" s="1"/>
      <c r="AB4694" s="1"/>
      <c r="AC4694" s="1"/>
      <c r="AD4694" s="1"/>
      <c r="AE4694" s="1"/>
      <c r="AF4694" s="1"/>
      <c r="AG4694" s="1"/>
      <c r="AH4694" s="1"/>
      <c r="AI4694" s="1"/>
      <c r="AJ4694" s="1" t="s">
        <v>49</v>
      </c>
      <c r="AK4694" s="1"/>
      <c r="AL4694" s="1"/>
      <c r="AM4694" s="1"/>
      <c r="AN4694" s="1"/>
      <c r="AO4694" s="1" t="s">
        <v>4442</v>
      </c>
    </row>
    <row r="4695" spans="1:41">
      <c r="A4695" s="1" t="s">
        <v>4473</v>
      </c>
      <c r="B4695" s="1" t="s">
        <v>1202</v>
      </c>
      <c r="C4695" s="1" t="s">
        <v>36</v>
      </c>
      <c r="D4695" s="1">
        <v>4438</v>
      </c>
      <c r="E4695" s="1">
        <v>2849020</v>
      </c>
      <c r="F4695" s="5">
        <v>43920</v>
      </c>
      <c r="G4695" s="5">
        <v>44011</v>
      </c>
      <c r="H4695" s="1">
        <f t="shared" ca="1" si="857"/>
        <v>91</v>
      </c>
      <c r="I4695" s="1" t="str">
        <f t="shared" ca="1" si="858"/>
        <v>No</v>
      </c>
      <c r="J4695" s="1" t="s">
        <v>1038</v>
      </c>
      <c r="K4695" s="1" t="s">
        <v>1039</v>
      </c>
      <c r="L4695" s="1"/>
      <c r="M4695" s="1" t="s">
        <v>1040</v>
      </c>
      <c r="N4695" s="1"/>
      <c r="O4695" s="1"/>
      <c r="P4695" s="1"/>
      <c r="Q4695" s="1"/>
      <c r="R4695" s="1" t="str">
        <f t="shared" si="856"/>
        <v>0</v>
      </c>
      <c r="S4695" s="1" t="str">
        <f t="shared" si="862"/>
        <v>80</v>
      </c>
      <c r="T4695" s="1">
        <f t="shared" si="859"/>
        <v>80</v>
      </c>
      <c r="U4695" s="1" t="s">
        <v>41</v>
      </c>
      <c r="V4695" s="1" t="s">
        <v>142</v>
      </c>
      <c r="W4695" s="1"/>
      <c r="X4695" s="1"/>
      <c r="Y4695" s="1"/>
      <c r="Z4695" s="1"/>
      <c r="AA4695" s="1"/>
      <c r="AB4695" s="1"/>
      <c r="AC4695" s="1"/>
      <c r="AD4695" s="1"/>
      <c r="AE4695" s="1"/>
      <c r="AF4695" s="1"/>
      <c r="AG4695" s="1"/>
      <c r="AH4695" s="1"/>
      <c r="AI4695" s="1"/>
      <c r="AJ4695" s="1" t="s">
        <v>49</v>
      </c>
      <c r="AK4695" s="1"/>
      <c r="AL4695" s="1"/>
      <c r="AM4695" s="1"/>
      <c r="AN4695" s="1"/>
      <c r="AO4695" s="1" t="s">
        <v>1203</v>
      </c>
    </row>
    <row r="4696" spans="1:41">
      <c r="A4696" s="1" t="s">
        <v>4474</v>
      </c>
      <c r="B4696" s="1" t="s">
        <v>35</v>
      </c>
      <c r="C4696" s="1" t="s">
        <v>36</v>
      </c>
      <c r="D4696" s="1">
        <v>99</v>
      </c>
      <c r="E4696" s="1">
        <v>88459</v>
      </c>
      <c r="F4696" s="5">
        <v>43955</v>
      </c>
      <c r="G4696" s="5">
        <v>43983</v>
      </c>
      <c r="H4696" s="1">
        <f t="shared" ca="1" si="857"/>
        <v>28</v>
      </c>
      <c r="I4696" s="1" t="str">
        <f t="shared" ca="1" si="858"/>
        <v>No</v>
      </c>
      <c r="J4696" s="1" t="s">
        <v>37</v>
      </c>
      <c r="K4696" s="1" t="s">
        <v>38</v>
      </c>
      <c r="L4696" s="1"/>
      <c r="M4696" s="1" t="s">
        <v>39</v>
      </c>
      <c r="N4696" s="1"/>
      <c r="O4696" s="1" t="s">
        <v>40</v>
      </c>
      <c r="P4696" s="1"/>
      <c r="Q4696" s="1">
        <v>17</v>
      </c>
      <c r="R4696" s="1" t="str">
        <f t="shared" si="856"/>
        <v>0</v>
      </c>
      <c r="S4696" s="1">
        <v>17</v>
      </c>
      <c r="T4696" s="1">
        <f t="shared" si="859"/>
        <v>17</v>
      </c>
      <c r="U4696" s="1" t="s">
        <v>41</v>
      </c>
      <c r="V4696" s="1"/>
      <c r="W4696" s="1"/>
      <c r="X4696" s="1"/>
      <c r="Y4696" s="1"/>
      <c r="Z4696" s="1"/>
      <c r="AA4696" s="1"/>
      <c r="AB4696" s="1"/>
      <c r="AC4696" s="1"/>
      <c r="AD4696" s="1"/>
      <c r="AE4696" s="1"/>
      <c r="AF4696" s="1"/>
      <c r="AG4696" s="1"/>
      <c r="AH4696" s="1"/>
      <c r="AI4696" s="1"/>
      <c r="AJ4696" s="1"/>
      <c r="AK4696" s="1"/>
      <c r="AL4696" s="1"/>
      <c r="AM4696" s="1"/>
      <c r="AN4696" s="1"/>
      <c r="AO4696" s="1" t="s">
        <v>42</v>
      </c>
    </row>
    <row r="4697" spans="1:41">
      <c r="A4697" s="1" t="s">
        <v>4485</v>
      </c>
      <c r="B4697" s="1" t="s">
        <v>4486</v>
      </c>
      <c r="C4697" s="1" t="s">
        <v>36</v>
      </c>
      <c r="D4697" s="1">
        <v>646</v>
      </c>
      <c r="E4697" s="1">
        <v>446249</v>
      </c>
      <c r="F4697" s="5">
        <v>43864</v>
      </c>
      <c r="G4697" s="1"/>
      <c r="H4697" s="1">
        <f t="shared" ca="1" si="857"/>
        <v>240</v>
      </c>
      <c r="I4697" s="1" t="str">
        <f t="shared" ca="1" si="858"/>
        <v>No</v>
      </c>
      <c r="J4697" s="1" t="s">
        <v>250</v>
      </c>
      <c r="K4697" s="1" t="s">
        <v>251</v>
      </c>
      <c r="L4697" s="1" t="s">
        <v>399</v>
      </c>
      <c r="M4697" s="1" t="s">
        <v>253</v>
      </c>
      <c r="N4697" s="1"/>
      <c r="O4697" s="1"/>
      <c r="P4697" s="1"/>
      <c r="Q4697" s="1"/>
      <c r="R4697" s="1" t="str">
        <f t="shared" si="856"/>
        <v>0</v>
      </c>
      <c r="S4697" s="1" t="str">
        <f t="shared" ref="S4697:S4698" si="863">IF(ISBLANK(Q4697)=TRUE,"80",Q4697)</f>
        <v>80</v>
      </c>
      <c r="T4697" s="1">
        <f t="shared" si="859"/>
        <v>80</v>
      </c>
      <c r="U4697" s="1" t="s">
        <v>41</v>
      </c>
      <c r="V4697" s="1"/>
      <c r="W4697" s="1" t="s">
        <v>400</v>
      </c>
      <c r="X4697" s="1"/>
      <c r="Y4697" s="1"/>
      <c r="Z4697" s="1"/>
      <c r="AA4697" s="1"/>
      <c r="AB4697" s="1"/>
      <c r="AC4697" s="1"/>
      <c r="AD4697" s="1"/>
      <c r="AE4697" s="1"/>
      <c r="AF4697" s="1"/>
      <c r="AG4697" s="1"/>
      <c r="AH4697" s="1"/>
      <c r="AI4697" s="1"/>
      <c r="AJ4697" s="1"/>
      <c r="AK4697" s="1" t="s">
        <v>76</v>
      </c>
      <c r="AL4697" s="1"/>
      <c r="AM4697" s="1"/>
      <c r="AN4697" s="1"/>
      <c r="AO4697" s="1" t="s">
        <v>1023</v>
      </c>
    </row>
    <row r="4698" spans="1:41">
      <c r="A4698" s="1" t="s">
        <v>4487</v>
      </c>
      <c r="B4698" s="1" t="s">
        <v>4488</v>
      </c>
      <c r="C4698" s="1" t="s">
        <v>36</v>
      </c>
      <c r="D4698" s="1">
        <v>449</v>
      </c>
      <c r="E4698" s="1">
        <v>373577</v>
      </c>
      <c r="F4698" s="5">
        <v>43864</v>
      </c>
      <c r="G4698" s="1"/>
      <c r="H4698" s="1">
        <f t="shared" ca="1" si="857"/>
        <v>240</v>
      </c>
      <c r="I4698" s="1" t="str">
        <f t="shared" ca="1" si="858"/>
        <v>No</v>
      </c>
      <c r="J4698" s="1" t="s">
        <v>250</v>
      </c>
      <c r="K4698" s="1" t="s">
        <v>251</v>
      </c>
      <c r="L4698" s="1" t="s">
        <v>399</v>
      </c>
      <c r="M4698" s="1" t="s">
        <v>253</v>
      </c>
      <c r="N4698" s="1"/>
      <c r="O4698" s="1"/>
      <c r="P4698" s="1"/>
      <c r="Q4698" s="1"/>
      <c r="R4698" s="1" t="str">
        <f t="shared" si="856"/>
        <v>0</v>
      </c>
      <c r="S4698" s="1" t="str">
        <f t="shared" si="863"/>
        <v>80</v>
      </c>
      <c r="T4698" s="1">
        <f t="shared" si="859"/>
        <v>80</v>
      </c>
      <c r="U4698" s="1" t="s">
        <v>41</v>
      </c>
      <c r="V4698" s="1"/>
      <c r="W4698" s="1" t="s">
        <v>400</v>
      </c>
      <c r="X4698" s="1"/>
      <c r="Y4698" s="1"/>
      <c r="Z4698" s="1"/>
      <c r="AA4698" s="1"/>
      <c r="AB4698" s="1"/>
      <c r="AC4698" s="1"/>
      <c r="AD4698" s="1"/>
      <c r="AE4698" s="1"/>
      <c r="AF4698" s="1"/>
      <c r="AG4698" s="1"/>
      <c r="AH4698" s="1"/>
      <c r="AI4698" s="1"/>
      <c r="AJ4698" s="1"/>
      <c r="AK4698" s="1" t="s">
        <v>76</v>
      </c>
      <c r="AL4698" s="1"/>
      <c r="AM4698" s="1"/>
      <c r="AN4698" s="1"/>
      <c r="AO4698" s="1" t="s">
        <v>1023</v>
      </c>
    </row>
    <row r="4699" spans="1:41">
      <c r="A4699" s="1" t="s">
        <v>4489</v>
      </c>
      <c r="B4699" s="1" t="s">
        <v>4204</v>
      </c>
      <c r="C4699" s="1" t="s">
        <v>36</v>
      </c>
      <c r="D4699" s="1">
        <v>1382</v>
      </c>
      <c r="E4699" s="1">
        <v>1652646</v>
      </c>
      <c r="F4699" s="5">
        <v>43896</v>
      </c>
      <c r="G4699" s="5">
        <v>43921</v>
      </c>
      <c r="H4699" s="1">
        <f t="shared" ca="1" si="857"/>
        <v>25</v>
      </c>
      <c r="I4699" s="1" t="str">
        <f t="shared" ca="1" si="858"/>
        <v>No</v>
      </c>
      <c r="J4699" s="1" t="s">
        <v>844</v>
      </c>
      <c r="K4699" s="1" t="s">
        <v>845</v>
      </c>
      <c r="L4699" s="1"/>
      <c r="M4699" s="1" t="s">
        <v>846</v>
      </c>
      <c r="N4699" s="1"/>
      <c r="O4699" s="1" t="s">
        <v>40</v>
      </c>
      <c r="P4699" s="1"/>
      <c r="Q4699" s="1">
        <v>17</v>
      </c>
      <c r="R4699" s="1" t="str">
        <f t="shared" si="856"/>
        <v>0</v>
      </c>
      <c r="S4699" s="1">
        <v>17</v>
      </c>
      <c r="T4699" s="1">
        <f t="shared" si="859"/>
        <v>17</v>
      </c>
      <c r="U4699" s="1" t="s">
        <v>41</v>
      </c>
      <c r="V4699" s="1" t="s">
        <v>338</v>
      </c>
      <c r="W4699" s="1"/>
      <c r="X4699" s="1"/>
      <c r="Y4699" s="1"/>
      <c r="Z4699" s="1"/>
      <c r="AA4699" s="1"/>
      <c r="AB4699" s="1"/>
      <c r="AC4699" s="1"/>
      <c r="AD4699" s="1"/>
      <c r="AE4699" s="1"/>
      <c r="AF4699" s="1"/>
      <c r="AG4699" s="1"/>
      <c r="AH4699" s="1"/>
      <c r="AI4699" s="1"/>
      <c r="AJ4699" s="1"/>
      <c r="AK4699" s="1"/>
      <c r="AL4699" s="1"/>
      <c r="AM4699" s="1"/>
      <c r="AN4699" s="1"/>
      <c r="AO4699" s="1"/>
    </row>
    <row r="4700" spans="1:41">
      <c r="A4700" s="1" t="s">
        <v>4513</v>
      </c>
      <c r="B4700" s="1" t="s">
        <v>4514</v>
      </c>
      <c r="C4700" s="1" t="s">
        <v>36</v>
      </c>
      <c r="D4700" s="1">
        <v>4697</v>
      </c>
      <c r="E4700" s="1">
        <v>3877133</v>
      </c>
      <c r="F4700" s="5">
        <v>43787</v>
      </c>
      <c r="G4700" s="5">
        <v>43910</v>
      </c>
      <c r="H4700" s="1">
        <f t="shared" ca="1" si="857"/>
        <v>123</v>
      </c>
      <c r="I4700" s="1" t="str">
        <f t="shared" ca="1" si="858"/>
        <v>No</v>
      </c>
      <c r="J4700" s="1" t="s">
        <v>226</v>
      </c>
      <c r="K4700" s="1" t="s">
        <v>227</v>
      </c>
      <c r="L4700" s="1"/>
      <c r="M4700" s="1" t="s">
        <v>228</v>
      </c>
      <c r="N4700" s="1"/>
      <c r="O4700" s="1" t="s">
        <v>229</v>
      </c>
      <c r="P4700" s="1"/>
      <c r="Q4700" s="1">
        <v>24</v>
      </c>
      <c r="R4700" s="1" t="str">
        <f t="shared" si="856"/>
        <v>0</v>
      </c>
      <c r="S4700" s="1">
        <v>24</v>
      </c>
      <c r="T4700" s="1">
        <f t="shared" si="859"/>
        <v>24</v>
      </c>
      <c r="U4700" s="1" t="s">
        <v>41</v>
      </c>
      <c r="V4700" s="1"/>
      <c r="W4700" s="1"/>
      <c r="X4700" s="1"/>
      <c r="Y4700" s="1"/>
      <c r="Z4700" s="1"/>
      <c r="AA4700" s="1"/>
      <c r="AB4700" s="1"/>
      <c r="AC4700" s="1"/>
      <c r="AD4700" s="1"/>
      <c r="AE4700" s="1"/>
      <c r="AF4700" s="1"/>
      <c r="AG4700" s="1"/>
      <c r="AH4700" s="1"/>
      <c r="AI4700" s="1"/>
      <c r="AJ4700" s="1"/>
      <c r="AK4700" s="1"/>
      <c r="AL4700" s="1"/>
      <c r="AM4700" s="1"/>
      <c r="AN4700" s="1"/>
      <c r="AO4700" s="1" t="s">
        <v>4515</v>
      </c>
    </row>
    <row r="4701" spans="1:41">
      <c r="A4701" s="1" t="s">
        <v>4533</v>
      </c>
      <c r="B4701" s="1" t="s">
        <v>4534</v>
      </c>
      <c r="C4701" s="1" t="s">
        <v>36</v>
      </c>
      <c r="D4701" s="1">
        <v>36</v>
      </c>
      <c r="E4701" s="1">
        <v>28571</v>
      </c>
      <c r="F4701" s="5">
        <v>43906</v>
      </c>
      <c r="G4701" s="5">
        <v>43927</v>
      </c>
      <c r="H4701" s="1">
        <f t="shared" ca="1" si="857"/>
        <v>21</v>
      </c>
      <c r="I4701" s="1" t="str">
        <f t="shared" ca="1" si="858"/>
        <v>No</v>
      </c>
      <c r="J4701" s="1" t="s">
        <v>1615</v>
      </c>
      <c r="K4701" s="1" t="s">
        <v>1616</v>
      </c>
      <c r="L4701" s="1"/>
      <c r="M4701" s="1" t="s">
        <v>3080</v>
      </c>
      <c r="N4701" s="1"/>
      <c r="O4701" s="1" t="s">
        <v>1761</v>
      </c>
      <c r="P4701" s="1"/>
      <c r="Q4701" s="1">
        <v>18</v>
      </c>
      <c r="R4701" s="1" t="str">
        <f t="shared" si="856"/>
        <v>0</v>
      </c>
      <c r="S4701" s="1">
        <v>18</v>
      </c>
      <c r="T4701" s="1">
        <f t="shared" si="859"/>
        <v>18</v>
      </c>
      <c r="U4701" s="1" t="s">
        <v>41</v>
      </c>
      <c r="V4701" s="1"/>
      <c r="W4701" s="1"/>
      <c r="X4701" s="1"/>
      <c r="Y4701" s="1"/>
      <c r="Z4701" s="1"/>
      <c r="AA4701" s="1"/>
      <c r="AB4701" s="1"/>
      <c r="AC4701" s="1"/>
      <c r="AD4701" s="3">
        <v>8.0221802028020301E+134</v>
      </c>
      <c r="AE4701" s="1"/>
      <c r="AF4701" s="1"/>
      <c r="AG4701" s="1"/>
      <c r="AH4701" s="1"/>
      <c r="AI4701" s="1"/>
      <c r="AJ4701" s="1" t="s">
        <v>49</v>
      </c>
      <c r="AK4701" s="1"/>
      <c r="AL4701" s="1"/>
      <c r="AM4701" s="1"/>
      <c r="AN4701" s="1"/>
      <c r="AO4701" s="1" t="s">
        <v>4535</v>
      </c>
    </row>
    <row r="4702" spans="1:41">
      <c r="A4702" s="1" t="s">
        <v>4537</v>
      </c>
      <c r="B4702" s="1" t="s">
        <v>4538</v>
      </c>
      <c r="C4702" s="1" t="s">
        <v>52</v>
      </c>
      <c r="D4702" s="1">
        <v>300</v>
      </c>
      <c r="E4702" s="1">
        <v>299352</v>
      </c>
      <c r="F4702" s="5">
        <v>44068</v>
      </c>
      <c r="G4702" s="5">
        <v>44076</v>
      </c>
      <c r="H4702" s="1">
        <f t="shared" ca="1" si="857"/>
        <v>8</v>
      </c>
      <c r="I4702" s="1" t="str">
        <f t="shared" ca="1" si="858"/>
        <v>No</v>
      </c>
      <c r="J4702" s="1" t="s">
        <v>4528</v>
      </c>
      <c r="K4702" s="1" t="s">
        <v>4529</v>
      </c>
      <c r="L4702" s="1"/>
      <c r="M4702" s="1" t="s">
        <v>4530</v>
      </c>
      <c r="N4702" s="1"/>
      <c r="O4702" s="1"/>
      <c r="P4702" s="1"/>
      <c r="Q4702" s="1"/>
      <c r="R4702" s="1" t="str">
        <f t="shared" si="856"/>
        <v>0</v>
      </c>
      <c r="S4702" s="1" t="str">
        <f>IF(ISBLANK(Q4702)=TRUE,"80",Q4702)</f>
        <v>80</v>
      </c>
      <c r="T4702" s="1">
        <f t="shared" si="859"/>
        <v>80</v>
      </c>
      <c r="U4702" s="1" t="s">
        <v>989</v>
      </c>
      <c r="V4702" s="1"/>
      <c r="W4702" s="1"/>
      <c r="X4702" s="1"/>
      <c r="Y4702" s="1"/>
      <c r="Z4702" s="1"/>
      <c r="AA4702" s="1"/>
      <c r="AB4702" s="1"/>
      <c r="AC4702" s="1"/>
      <c r="AD4702" s="1"/>
      <c r="AE4702" s="1"/>
      <c r="AF4702" s="1"/>
      <c r="AG4702" s="1"/>
      <c r="AH4702" s="1" t="s">
        <v>4539</v>
      </c>
      <c r="AI4702" s="1"/>
      <c r="AJ4702" s="1" t="s">
        <v>49</v>
      </c>
      <c r="AK4702" s="1" t="s">
        <v>2534</v>
      </c>
      <c r="AL4702" s="1"/>
      <c r="AM4702" s="1"/>
      <c r="AN4702" s="1"/>
      <c r="AO4702" s="1" t="s">
        <v>4532</v>
      </c>
    </row>
    <row r="4703" spans="1:41">
      <c r="A4703" s="1" t="s">
        <v>4543</v>
      </c>
      <c r="B4703" s="1" t="s">
        <v>1800</v>
      </c>
      <c r="C4703" s="1" t="s">
        <v>36</v>
      </c>
      <c r="D4703" s="1">
        <v>2890</v>
      </c>
      <c r="E4703" s="1">
        <v>4614045</v>
      </c>
      <c r="F4703" s="5">
        <v>43909</v>
      </c>
      <c r="G4703" s="5">
        <v>44013</v>
      </c>
      <c r="H4703" s="1">
        <f t="shared" ca="1" si="857"/>
        <v>104</v>
      </c>
      <c r="I4703" s="1" t="str">
        <f t="shared" ca="1" si="858"/>
        <v>No</v>
      </c>
      <c r="J4703" s="1" t="s">
        <v>226</v>
      </c>
      <c r="K4703" s="1" t="s">
        <v>227</v>
      </c>
      <c r="L4703" s="1"/>
      <c r="M4703" s="1" t="s">
        <v>228</v>
      </c>
      <c r="N4703" s="1"/>
      <c r="O4703" s="1" t="s">
        <v>229</v>
      </c>
      <c r="P4703" s="1"/>
      <c r="Q4703" s="1">
        <v>24</v>
      </c>
      <c r="R4703" s="1" t="str">
        <f t="shared" si="856"/>
        <v>0</v>
      </c>
      <c r="S4703" s="1">
        <v>24</v>
      </c>
      <c r="T4703" s="1">
        <f t="shared" si="859"/>
        <v>24</v>
      </c>
      <c r="U4703" s="1" t="s">
        <v>41</v>
      </c>
      <c r="V4703" s="1"/>
      <c r="W4703" s="1"/>
      <c r="X4703" s="1"/>
      <c r="Y4703" s="1"/>
      <c r="Z4703" s="1"/>
      <c r="AA4703" s="1"/>
      <c r="AB4703" s="1"/>
      <c r="AC4703" s="1"/>
      <c r="AD4703" s="1"/>
      <c r="AE4703" s="1"/>
      <c r="AF4703" s="1"/>
      <c r="AG4703" s="1"/>
      <c r="AH4703" s="1"/>
      <c r="AI4703" s="1"/>
      <c r="AJ4703" s="1"/>
      <c r="AK4703" s="1"/>
      <c r="AL4703" s="1"/>
      <c r="AM4703" s="1"/>
      <c r="AN4703" s="1"/>
      <c r="AO4703" s="1" t="s">
        <v>1801</v>
      </c>
    </row>
    <row r="4704" spans="1:41">
      <c r="A4704" s="1" t="s">
        <v>4571</v>
      </c>
      <c r="B4704" s="1" t="s">
        <v>4572</v>
      </c>
      <c r="C4704" s="1" t="s">
        <v>36</v>
      </c>
      <c r="D4704" s="1">
        <v>79</v>
      </c>
      <c r="E4704" s="1">
        <v>120049</v>
      </c>
      <c r="F4704" s="5">
        <v>43899</v>
      </c>
      <c r="G4704" s="5">
        <v>44013</v>
      </c>
      <c r="H4704" s="1">
        <f t="shared" ca="1" si="857"/>
        <v>114</v>
      </c>
      <c r="I4704" s="1" t="str">
        <f t="shared" ca="1" si="858"/>
        <v>No</v>
      </c>
      <c r="J4704" s="1" t="s">
        <v>226</v>
      </c>
      <c r="K4704" s="1" t="s">
        <v>227</v>
      </c>
      <c r="L4704" s="1"/>
      <c r="M4704" s="1" t="s">
        <v>228</v>
      </c>
      <c r="N4704" s="1"/>
      <c r="O4704" s="1" t="s">
        <v>229</v>
      </c>
      <c r="P4704" s="1"/>
      <c r="Q4704" s="1">
        <v>24</v>
      </c>
      <c r="R4704" s="1" t="str">
        <f t="shared" si="856"/>
        <v>0</v>
      </c>
      <c r="S4704" s="1">
        <v>24</v>
      </c>
      <c r="T4704" s="1">
        <f t="shared" si="859"/>
        <v>24</v>
      </c>
      <c r="U4704" s="1" t="s">
        <v>41</v>
      </c>
      <c r="V4704" s="1"/>
      <c r="W4704" s="1"/>
      <c r="X4704" s="1"/>
      <c r="Y4704" s="1"/>
      <c r="Z4704" s="1"/>
      <c r="AA4704" s="1"/>
      <c r="AB4704" s="1"/>
      <c r="AC4704" s="1"/>
      <c r="AD4704" s="1"/>
      <c r="AE4704" s="1"/>
      <c r="AF4704" s="1"/>
      <c r="AG4704" s="1"/>
      <c r="AH4704" s="1"/>
      <c r="AI4704" s="1"/>
      <c r="AJ4704" s="1"/>
      <c r="AK4704" s="1"/>
      <c r="AL4704" s="1"/>
      <c r="AM4704" s="1"/>
      <c r="AN4704" s="1"/>
      <c r="AO4704" s="1" t="s">
        <v>4573</v>
      </c>
    </row>
    <row r="4705" spans="1:41">
      <c r="A4705" s="1" t="s">
        <v>4582</v>
      </c>
      <c r="B4705" s="1" t="s">
        <v>4583</v>
      </c>
      <c r="C4705" s="1" t="s">
        <v>52</v>
      </c>
      <c r="D4705" s="1">
        <v>300</v>
      </c>
      <c r="E4705" s="1">
        <v>500166</v>
      </c>
      <c r="F4705" s="5">
        <v>43888</v>
      </c>
      <c r="G4705" s="5">
        <v>43894</v>
      </c>
      <c r="H4705" s="1">
        <f t="shared" ca="1" si="857"/>
        <v>6</v>
      </c>
      <c r="I4705" s="1" t="str">
        <f t="shared" ca="1" si="858"/>
        <v>No</v>
      </c>
      <c r="J4705" s="1" t="s">
        <v>3635</v>
      </c>
      <c r="K4705" s="1" t="s">
        <v>3636</v>
      </c>
      <c r="L4705" s="1" t="s">
        <v>3637</v>
      </c>
      <c r="M4705" s="1" t="s">
        <v>3638</v>
      </c>
      <c r="N4705" s="1"/>
      <c r="O4705" s="1"/>
      <c r="P4705" s="1"/>
      <c r="Q4705" s="1"/>
      <c r="R4705" s="1" t="str">
        <f t="shared" si="856"/>
        <v>0</v>
      </c>
      <c r="S4705" s="1" t="str">
        <f t="shared" ref="S4705:S4707" si="864">IF(ISBLANK(Q4705)=TRUE,"80",Q4705)</f>
        <v>80</v>
      </c>
      <c r="T4705" s="1">
        <f t="shared" si="859"/>
        <v>80</v>
      </c>
      <c r="U4705" s="1" t="s">
        <v>3639</v>
      </c>
      <c r="V4705" s="1"/>
      <c r="W4705" s="1"/>
      <c r="X4705" s="1"/>
      <c r="Y4705" s="1"/>
      <c r="Z4705" s="1"/>
      <c r="AA4705" s="1"/>
      <c r="AB4705" s="1"/>
      <c r="AC4705" s="1"/>
      <c r="AD4705" s="1"/>
      <c r="AE4705" s="1"/>
      <c r="AF4705" s="1"/>
      <c r="AG4705" s="1"/>
      <c r="AH4705" s="1"/>
      <c r="AI4705" s="1"/>
      <c r="AJ4705" s="1" t="s">
        <v>49</v>
      </c>
      <c r="AK4705" s="1" t="s">
        <v>1969</v>
      </c>
      <c r="AL4705" s="1"/>
      <c r="AM4705" s="1"/>
      <c r="AN4705" s="1"/>
      <c r="AO4705" s="1" t="s">
        <v>3640</v>
      </c>
    </row>
    <row r="4706" spans="1:41">
      <c r="A4706" s="1" t="s">
        <v>4594</v>
      </c>
      <c r="B4706" s="1" t="s">
        <v>4595</v>
      </c>
      <c r="C4706" s="1" t="s">
        <v>36</v>
      </c>
      <c r="D4706" s="1">
        <v>122</v>
      </c>
      <c r="E4706" s="1">
        <v>75880</v>
      </c>
      <c r="F4706" s="5">
        <v>43853</v>
      </c>
      <c r="G4706" s="5">
        <v>43860</v>
      </c>
      <c r="H4706" s="1">
        <f t="shared" ca="1" si="857"/>
        <v>7</v>
      </c>
      <c r="I4706" s="1" t="str">
        <f t="shared" ca="1" si="858"/>
        <v>No</v>
      </c>
      <c r="J4706" s="1" t="s">
        <v>2454</v>
      </c>
      <c r="K4706" s="1" t="s">
        <v>46</v>
      </c>
      <c r="L4706" s="1"/>
      <c r="M4706" s="1" t="s">
        <v>2455</v>
      </c>
      <c r="N4706" s="1"/>
      <c r="O4706" s="1"/>
      <c r="P4706" s="1"/>
      <c r="Q4706" s="1"/>
      <c r="R4706" s="1" t="str">
        <f t="shared" si="856"/>
        <v>0</v>
      </c>
      <c r="S4706" s="1" t="str">
        <f t="shared" si="864"/>
        <v>80</v>
      </c>
      <c r="T4706" s="1">
        <f t="shared" si="859"/>
        <v>80</v>
      </c>
      <c r="U4706" s="1" t="s">
        <v>41</v>
      </c>
      <c r="V4706" s="1" t="s">
        <v>2167</v>
      </c>
      <c r="W4706" s="1"/>
      <c r="X4706" s="1"/>
      <c r="Y4706" s="1"/>
      <c r="Z4706" s="1"/>
      <c r="AA4706" s="1"/>
      <c r="AB4706" s="1"/>
      <c r="AC4706" s="1"/>
      <c r="AD4706" s="1"/>
      <c r="AE4706" s="1"/>
      <c r="AF4706" s="1"/>
      <c r="AG4706" s="1"/>
      <c r="AH4706" s="1" t="s">
        <v>3124</v>
      </c>
      <c r="AI4706" s="1"/>
      <c r="AJ4706" s="1" t="s">
        <v>49</v>
      </c>
      <c r="AK4706" s="1"/>
      <c r="AL4706" s="1"/>
      <c r="AM4706" s="1"/>
      <c r="AN4706" s="1"/>
      <c r="AO4706" s="1" t="s">
        <v>2458</v>
      </c>
    </row>
    <row r="4707" spans="1:41">
      <c r="A4707" s="1" t="s">
        <v>4596</v>
      </c>
      <c r="B4707" s="1" t="s">
        <v>1163</v>
      </c>
      <c r="C4707" s="1" t="s">
        <v>36</v>
      </c>
      <c r="D4707" s="1">
        <v>66</v>
      </c>
      <c r="E4707" s="1">
        <v>11033</v>
      </c>
      <c r="F4707" s="5">
        <v>44016</v>
      </c>
      <c r="G4707" s="5">
        <v>44020</v>
      </c>
      <c r="H4707" s="1">
        <f t="shared" ca="1" si="857"/>
        <v>4</v>
      </c>
      <c r="I4707" s="1" t="str">
        <f t="shared" ca="1" si="858"/>
        <v>No</v>
      </c>
      <c r="J4707" s="1" t="s">
        <v>1164</v>
      </c>
      <c r="K4707" s="1" t="s">
        <v>46</v>
      </c>
      <c r="L4707" s="1" t="s">
        <v>1164</v>
      </c>
      <c r="M4707" s="1" t="s">
        <v>1164</v>
      </c>
      <c r="N4707" s="1"/>
      <c r="O4707" s="1"/>
      <c r="P4707" s="1"/>
      <c r="Q4707" s="1"/>
      <c r="R4707" s="1" t="str">
        <f t="shared" si="856"/>
        <v>0</v>
      </c>
      <c r="S4707" s="1" t="str">
        <f t="shared" si="864"/>
        <v>80</v>
      </c>
      <c r="T4707" s="1">
        <f t="shared" si="859"/>
        <v>80</v>
      </c>
      <c r="U4707" s="1" t="s">
        <v>41</v>
      </c>
      <c r="V4707" s="1" t="s">
        <v>312</v>
      </c>
      <c r="W4707" s="1"/>
      <c r="X4707" s="1"/>
      <c r="Y4707" s="1"/>
      <c r="Z4707" s="1"/>
      <c r="AA4707" s="1"/>
      <c r="AB4707" s="1"/>
      <c r="AC4707" s="1"/>
      <c r="AD4707" s="1"/>
      <c r="AE4707" s="1"/>
      <c r="AF4707" s="1"/>
      <c r="AG4707" s="1"/>
      <c r="AH4707" s="1"/>
      <c r="AI4707" s="1"/>
      <c r="AJ4707" s="1"/>
      <c r="AK4707" s="1" t="s">
        <v>76</v>
      </c>
      <c r="AL4707" s="1"/>
      <c r="AM4707" s="1"/>
      <c r="AN4707" s="1"/>
      <c r="AO4707" s="1" t="s">
        <v>4597</v>
      </c>
    </row>
    <row r="4708" spans="1:41">
      <c r="A4708" s="1" t="s">
        <v>4610</v>
      </c>
      <c r="B4708" s="1" t="s">
        <v>222</v>
      </c>
      <c r="C4708" s="1" t="s">
        <v>36</v>
      </c>
      <c r="D4708" s="1">
        <v>6362</v>
      </c>
      <c r="E4708" s="1">
        <v>4342495</v>
      </c>
      <c r="F4708" s="5">
        <v>43836</v>
      </c>
      <c r="G4708" s="5">
        <v>43862</v>
      </c>
      <c r="H4708" s="1">
        <f t="shared" ca="1" si="857"/>
        <v>26</v>
      </c>
      <c r="I4708" s="1" t="str">
        <f t="shared" ca="1" si="858"/>
        <v>No</v>
      </c>
      <c r="J4708" s="1" t="s">
        <v>37</v>
      </c>
      <c r="K4708" s="1" t="s">
        <v>38</v>
      </c>
      <c r="L4708" s="1"/>
      <c r="M4708" s="1" t="s">
        <v>39</v>
      </c>
      <c r="N4708" s="1"/>
      <c r="O4708" s="1" t="s">
        <v>40</v>
      </c>
      <c r="P4708" s="1"/>
      <c r="Q4708" s="1">
        <v>17</v>
      </c>
      <c r="R4708" s="1" t="str">
        <f t="shared" si="856"/>
        <v>0</v>
      </c>
      <c r="S4708" s="1">
        <v>17</v>
      </c>
      <c r="T4708" s="1">
        <f t="shared" si="859"/>
        <v>17</v>
      </c>
      <c r="U4708" s="1" t="s">
        <v>41</v>
      </c>
      <c r="V4708" s="1"/>
      <c r="W4708" s="1"/>
      <c r="X4708" s="1"/>
      <c r="Y4708" s="1"/>
      <c r="Z4708" s="1"/>
      <c r="AA4708" s="1"/>
      <c r="AB4708" s="1"/>
      <c r="AC4708" s="1"/>
      <c r="AD4708" s="1"/>
      <c r="AE4708" s="1"/>
      <c r="AF4708" s="1"/>
      <c r="AG4708" s="1"/>
      <c r="AH4708" s="1"/>
      <c r="AI4708" s="1"/>
      <c r="AJ4708" s="1"/>
      <c r="AK4708" s="1"/>
      <c r="AL4708" s="1"/>
      <c r="AM4708" s="1"/>
      <c r="AN4708" s="1"/>
      <c r="AO4708" s="1" t="s">
        <v>223</v>
      </c>
    </row>
    <row r="4709" spans="1:41">
      <c r="A4709" s="1" t="s">
        <v>4630</v>
      </c>
      <c r="B4709" s="1" t="s">
        <v>4631</v>
      </c>
      <c r="C4709" s="1" t="s">
        <v>36</v>
      </c>
      <c r="D4709" s="1">
        <v>0</v>
      </c>
      <c r="E4709" s="1">
        <v>385</v>
      </c>
      <c r="F4709" s="5">
        <v>43945</v>
      </c>
      <c r="G4709" s="1"/>
      <c r="H4709" s="1">
        <f t="shared" ca="1" si="857"/>
        <v>159</v>
      </c>
      <c r="I4709" s="1" t="str">
        <f t="shared" ca="1" si="858"/>
        <v>No</v>
      </c>
      <c r="J4709" s="1" t="s">
        <v>2229</v>
      </c>
      <c r="K4709" s="1" t="s">
        <v>2230</v>
      </c>
      <c r="L4709" s="1"/>
      <c r="M4709" s="1" t="s">
        <v>2231</v>
      </c>
      <c r="N4709" s="1"/>
      <c r="O4709" s="1"/>
      <c r="P4709" s="1"/>
      <c r="Q4709" s="1"/>
      <c r="R4709" s="1" t="str">
        <f t="shared" si="856"/>
        <v>0</v>
      </c>
      <c r="S4709" s="1" t="str">
        <f t="shared" ref="S4709:S4711" si="865">IF(ISBLANK(Q4709)=TRUE,"80",Q4709)</f>
        <v>80</v>
      </c>
      <c r="T4709" s="1">
        <f t="shared" si="859"/>
        <v>80</v>
      </c>
      <c r="U4709" s="1" t="s">
        <v>41</v>
      </c>
      <c r="V4709" s="1"/>
      <c r="W4709" s="1"/>
      <c r="X4709" s="1"/>
      <c r="Y4709" s="1"/>
      <c r="Z4709" s="1"/>
      <c r="AA4709" s="1"/>
      <c r="AB4709" s="1"/>
      <c r="AC4709" s="1"/>
      <c r="AD4709" s="1"/>
      <c r="AE4709" s="1"/>
      <c r="AF4709" s="1"/>
      <c r="AG4709" s="1"/>
      <c r="AH4709" s="1"/>
      <c r="AI4709" s="1"/>
      <c r="AJ4709" s="1" t="s">
        <v>49</v>
      </c>
      <c r="AK4709" s="1"/>
      <c r="AL4709" s="1"/>
      <c r="AM4709" s="1"/>
      <c r="AN4709" s="1"/>
      <c r="AO4709" s="1" t="s">
        <v>4632</v>
      </c>
    </row>
    <row r="4710" spans="1:41">
      <c r="A4710" s="1" t="s">
        <v>4636</v>
      </c>
      <c r="B4710" s="1" t="s">
        <v>4637</v>
      </c>
      <c r="C4710" s="1" t="s">
        <v>52</v>
      </c>
      <c r="D4710" s="1">
        <v>300</v>
      </c>
      <c r="E4710" s="1">
        <v>705312</v>
      </c>
      <c r="F4710" s="5">
        <v>43888</v>
      </c>
      <c r="G4710" s="5">
        <v>43894</v>
      </c>
      <c r="H4710" s="1">
        <f t="shared" ca="1" si="857"/>
        <v>6</v>
      </c>
      <c r="I4710" s="1" t="str">
        <f t="shared" ca="1" si="858"/>
        <v>No</v>
      </c>
      <c r="J4710" s="1" t="s">
        <v>3635</v>
      </c>
      <c r="K4710" s="1" t="s">
        <v>3636</v>
      </c>
      <c r="L4710" s="1" t="s">
        <v>3637</v>
      </c>
      <c r="M4710" s="1" t="s">
        <v>3638</v>
      </c>
      <c r="N4710" s="1"/>
      <c r="O4710" s="1"/>
      <c r="P4710" s="1"/>
      <c r="Q4710" s="1"/>
      <c r="R4710" s="1" t="str">
        <f t="shared" si="856"/>
        <v>0</v>
      </c>
      <c r="S4710" s="1" t="str">
        <f t="shared" si="865"/>
        <v>80</v>
      </c>
      <c r="T4710" s="1">
        <f t="shared" si="859"/>
        <v>80</v>
      </c>
      <c r="U4710" s="1" t="s">
        <v>3639</v>
      </c>
      <c r="V4710" s="1"/>
      <c r="W4710" s="1"/>
      <c r="X4710" s="1"/>
      <c r="Y4710" s="1"/>
      <c r="Z4710" s="1"/>
      <c r="AA4710" s="1"/>
      <c r="AB4710" s="1"/>
      <c r="AC4710" s="1"/>
      <c r="AD4710" s="1"/>
      <c r="AE4710" s="1"/>
      <c r="AF4710" s="1"/>
      <c r="AG4710" s="1"/>
      <c r="AH4710" s="1"/>
      <c r="AI4710" s="1"/>
      <c r="AJ4710" s="1" t="s">
        <v>49</v>
      </c>
      <c r="AK4710" s="1" t="s">
        <v>637</v>
      </c>
      <c r="AL4710" s="1"/>
      <c r="AM4710" s="1"/>
      <c r="AN4710" s="1"/>
      <c r="AO4710" s="1" t="s">
        <v>4638</v>
      </c>
    </row>
    <row r="4711" spans="1:41">
      <c r="A4711" s="1" t="s">
        <v>4664</v>
      </c>
      <c r="B4711" s="1" t="s">
        <v>232</v>
      </c>
      <c r="C4711" s="1" t="s">
        <v>36</v>
      </c>
      <c r="D4711" s="1">
        <v>2</v>
      </c>
      <c r="E4711" s="1">
        <v>1987</v>
      </c>
      <c r="F4711" s="5">
        <v>43991</v>
      </c>
      <c r="G4711" s="5">
        <v>43993</v>
      </c>
      <c r="H4711" s="1">
        <f t="shared" ca="1" si="857"/>
        <v>2</v>
      </c>
      <c r="I4711" s="1" t="str">
        <f t="shared" ca="1" si="858"/>
        <v>No</v>
      </c>
      <c r="J4711" s="1" t="s">
        <v>233</v>
      </c>
      <c r="K4711" s="1" t="s">
        <v>46</v>
      </c>
      <c r="L4711" s="1"/>
      <c r="M4711" s="1" t="s">
        <v>234</v>
      </c>
      <c r="N4711" s="1" t="s">
        <v>235</v>
      </c>
      <c r="O4711" s="1"/>
      <c r="P4711" s="1"/>
      <c r="Q4711" s="1"/>
      <c r="R4711" s="1" t="str">
        <f t="shared" si="856"/>
        <v>0</v>
      </c>
      <c r="S4711" s="1" t="str">
        <f t="shared" si="865"/>
        <v>80</v>
      </c>
      <c r="T4711" s="1">
        <f t="shared" si="859"/>
        <v>80</v>
      </c>
      <c r="U4711" s="1" t="s">
        <v>41</v>
      </c>
      <c r="V4711" s="1"/>
      <c r="W4711" s="1"/>
      <c r="X4711" s="1"/>
      <c r="Y4711" s="1"/>
      <c r="Z4711" s="1"/>
      <c r="AA4711" s="1"/>
      <c r="AB4711" s="1"/>
      <c r="AC4711" s="1"/>
      <c r="AD4711" s="1"/>
      <c r="AE4711" s="1"/>
      <c r="AF4711" s="1"/>
      <c r="AG4711" s="1"/>
      <c r="AH4711" s="1"/>
      <c r="AI4711" s="1"/>
      <c r="AJ4711" s="1" t="s">
        <v>49</v>
      </c>
      <c r="AK4711" s="1" t="s">
        <v>76</v>
      </c>
      <c r="AL4711" s="1"/>
      <c r="AM4711" s="1"/>
      <c r="AN4711" s="1"/>
      <c r="AO4711" s="1" t="s">
        <v>236</v>
      </c>
    </row>
    <row r="4712" spans="1:41">
      <c r="A4712" s="1" t="s">
        <v>4723</v>
      </c>
      <c r="B4712" s="1" t="s">
        <v>1031</v>
      </c>
      <c r="C4712" s="1" t="s">
        <v>36</v>
      </c>
      <c r="D4712" s="1">
        <v>55</v>
      </c>
      <c r="E4712" s="1">
        <v>39711</v>
      </c>
      <c r="F4712" s="5">
        <v>43836</v>
      </c>
      <c r="G4712" s="5">
        <v>43862</v>
      </c>
      <c r="H4712" s="1">
        <f t="shared" ca="1" si="857"/>
        <v>26</v>
      </c>
      <c r="I4712" s="1" t="str">
        <f t="shared" ca="1" si="858"/>
        <v>No</v>
      </c>
      <c r="J4712" s="1" t="s">
        <v>37</v>
      </c>
      <c r="K4712" s="1" t="s">
        <v>38</v>
      </c>
      <c r="L4712" s="1"/>
      <c r="M4712" s="1" t="s">
        <v>39</v>
      </c>
      <c r="N4712" s="1"/>
      <c r="O4712" s="1" t="s">
        <v>40</v>
      </c>
      <c r="P4712" s="1"/>
      <c r="Q4712" s="1">
        <v>17</v>
      </c>
      <c r="R4712" s="1" t="str">
        <f t="shared" si="856"/>
        <v>0</v>
      </c>
      <c r="S4712" s="1">
        <v>17</v>
      </c>
      <c r="T4712" s="1">
        <f t="shared" si="859"/>
        <v>17</v>
      </c>
      <c r="U4712" s="1" t="s">
        <v>41</v>
      </c>
      <c r="V4712" s="1"/>
      <c r="W4712" s="1"/>
      <c r="X4712" s="1"/>
      <c r="Y4712" s="1"/>
      <c r="Z4712" s="1"/>
      <c r="AA4712" s="1"/>
      <c r="AB4712" s="1"/>
      <c r="AC4712" s="1"/>
      <c r="AD4712" s="1"/>
      <c r="AE4712" s="1"/>
      <c r="AF4712" s="1"/>
      <c r="AG4712" s="1"/>
      <c r="AH4712" s="1"/>
      <c r="AI4712" s="1"/>
      <c r="AJ4712" s="1"/>
      <c r="AK4712" s="1"/>
      <c r="AL4712" s="1"/>
      <c r="AM4712" s="1"/>
      <c r="AN4712" s="1"/>
      <c r="AO4712" s="1" t="s">
        <v>1032</v>
      </c>
    </row>
    <row r="4713" spans="1:41">
      <c r="A4713" s="1" t="s">
        <v>4727</v>
      </c>
      <c r="B4713" s="1" t="s">
        <v>4728</v>
      </c>
      <c r="C4713" s="1" t="s">
        <v>36</v>
      </c>
      <c r="D4713" s="1">
        <v>649</v>
      </c>
      <c r="E4713" s="1">
        <v>484658</v>
      </c>
      <c r="F4713" s="5">
        <v>43967</v>
      </c>
      <c r="G4713" s="5">
        <v>43974</v>
      </c>
      <c r="H4713" s="1">
        <f t="shared" ca="1" si="857"/>
        <v>7</v>
      </c>
      <c r="I4713" s="1" t="str">
        <f t="shared" ca="1" si="858"/>
        <v>No</v>
      </c>
      <c r="J4713" s="1" t="s">
        <v>3407</v>
      </c>
      <c r="K4713" s="1" t="s">
        <v>46</v>
      </c>
      <c r="L4713" s="1" t="s">
        <v>4729</v>
      </c>
      <c r="M4713" s="1" t="s">
        <v>3408</v>
      </c>
      <c r="N4713" s="1"/>
      <c r="O4713" s="1"/>
      <c r="P4713" s="1"/>
      <c r="Q4713" s="1"/>
      <c r="R4713" s="1" t="str">
        <f t="shared" si="856"/>
        <v>0</v>
      </c>
      <c r="S4713" s="1" t="str">
        <f>IF(ISBLANK(Q4713)=TRUE,"80",Q4713)</f>
        <v>80</v>
      </c>
      <c r="T4713" s="1">
        <f t="shared" si="859"/>
        <v>80</v>
      </c>
      <c r="U4713" s="1" t="s">
        <v>41</v>
      </c>
      <c r="V4713" s="1"/>
      <c r="W4713" s="1"/>
      <c r="X4713" s="1"/>
      <c r="Y4713" s="1"/>
      <c r="Z4713" s="1"/>
      <c r="AA4713" s="1"/>
      <c r="AB4713" s="1" t="s">
        <v>3409</v>
      </c>
      <c r="AC4713" s="1"/>
      <c r="AD4713" s="1"/>
      <c r="AE4713" s="1"/>
      <c r="AF4713" s="1"/>
      <c r="AG4713" s="1"/>
      <c r="AH4713" s="1"/>
      <c r="AI4713" s="1"/>
      <c r="AJ4713" s="1" t="s">
        <v>49</v>
      </c>
      <c r="AK4713" s="1" t="s">
        <v>76</v>
      </c>
      <c r="AL4713" s="1"/>
      <c r="AM4713" s="1"/>
      <c r="AN4713" s="1"/>
      <c r="AO4713" s="1" t="s">
        <v>3410</v>
      </c>
    </row>
    <row r="4714" spans="1:41">
      <c r="A4714" s="4" t="s">
        <v>4734</v>
      </c>
      <c r="B4714" s="1" t="s">
        <v>4735</v>
      </c>
      <c r="C4714" s="1" t="s">
        <v>36</v>
      </c>
      <c r="D4714" s="1">
        <v>1</v>
      </c>
      <c r="E4714" s="1">
        <v>1628</v>
      </c>
      <c r="F4714" s="5">
        <v>43881</v>
      </c>
      <c r="G4714" s="1"/>
      <c r="H4714" s="1">
        <f t="shared" ca="1" si="857"/>
        <v>223</v>
      </c>
      <c r="I4714" s="1" t="str">
        <f t="shared" ca="1" si="858"/>
        <v>No</v>
      </c>
      <c r="J4714" s="1" t="s">
        <v>1447</v>
      </c>
      <c r="K4714" s="1" t="s">
        <v>46</v>
      </c>
      <c r="L4714" s="1"/>
      <c r="M4714" s="1" t="s">
        <v>1447</v>
      </c>
      <c r="N4714" s="1"/>
      <c r="O4714" s="1" t="s">
        <v>1448</v>
      </c>
      <c r="P4714" s="1"/>
      <c r="Q4714" s="1">
        <v>35</v>
      </c>
      <c r="R4714" s="1" t="str">
        <f t="shared" si="856"/>
        <v>0</v>
      </c>
      <c r="S4714" s="1">
        <v>35</v>
      </c>
      <c r="T4714" s="1">
        <f t="shared" si="859"/>
        <v>35</v>
      </c>
      <c r="U4714" s="1" t="s">
        <v>41</v>
      </c>
      <c r="V4714" s="1"/>
      <c r="W4714" s="1"/>
      <c r="X4714" s="1"/>
      <c r="Y4714" s="1"/>
      <c r="Z4714" s="1"/>
      <c r="AA4714" s="1"/>
      <c r="AB4714" s="1"/>
      <c r="AC4714" s="1"/>
      <c r="AD4714" s="1"/>
      <c r="AE4714" s="1"/>
      <c r="AF4714" s="1"/>
      <c r="AG4714" s="1"/>
      <c r="AH4714" s="1"/>
      <c r="AI4714" s="1"/>
      <c r="AJ4714" s="1"/>
      <c r="AK4714" s="1"/>
      <c r="AL4714" s="1"/>
      <c r="AM4714" s="1"/>
      <c r="AN4714" s="1"/>
      <c r="AO4714" s="1" t="s">
        <v>4736</v>
      </c>
    </row>
    <row r="4715" spans="1:41">
      <c r="A4715" s="1" t="s">
        <v>4737</v>
      </c>
      <c r="B4715" s="1" t="s">
        <v>4738</v>
      </c>
      <c r="C4715" s="1" t="s">
        <v>52</v>
      </c>
      <c r="D4715" s="1">
        <v>142</v>
      </c>
      <c r="E4715" s="1">
        <v>36958</v>
      </c>
      <c r="F4715" s="5">
        <v>43901</v>
      </c>
      <c r="G4715" s="5">
        <v>43908</v>
      </c>
      <c r="H4715" s="1">
        <f t="shared" ca="1" si="857"/>
        <v>7</v>
      </c>
      <c r="I4715" s="1" t="str">
        <f t="shared" ca="1" si="858"/>
        <v>No</v>
      </c>
      <c r="J4715" s="1" t="s">
        <v>4739</v>
      </c>
      <c r="K4715" s="1" t="s">
        <v>4740</v>
      </c>
      <c r="L4715" s="1"/>
      <c r="M4715" s="1" t="s">
        <v>4739</v>
      </c>
      <c r="N4715" s="1"/>
      <c r="O4715" s="1" t="s">
        <v>40</v>
      </c>
      <c r="P4715" s="1"/>
      <c r="Q4715" s="1">
        <v>17</v>
      </c>
      <c r="R4715" s="1" t="str">
        <f t="shared" si="856"/>
        <v>0</v>
      </c>
      <c r="S4715" s="1">
        <v>17</v>
      </c>
      <c r="T4715" s="1">
        <f t="shared" si="859"/>
        <v>17</v>
      </c>
      <c r="U4715" s="1" t="s">
        <v>989</v>
      </c>
      <c r="V4715" s="1"/>
      <c r="W4715" s="1"/>
      <c r="X4715" s="1"/>
      <c r="Y4715" s="1"/>
      <c r="Z4715" s="1" t="s">
        <v>4741</v>
      </c>
      <c r="AA4715" s="1"/>
      <c r="AB4715" s="1"/>
      <c r="AC4715" s="1"/>
      <c r="AD4715" s="1"/>
      <c r="AE4715" s="1"/>
      <c r="AF4715" s="1"/>
      <c r="AG4715" s="1"/>
      <c r="AH4715" s="1"/>
      <c r="AI4715" s="1"/>
      <c r="AJ4715" s="1" t="s">
        <v>49</v>
      </c>
      <c r="AK4715" s="1"/>
      <c r="AL4715" s="1"/>
      <c r="AM4715" s="1"/>
      <c r="AN4715" s="1"/>
      <c r="AO4715" s="1" t="s">
        <v>4742</v>
      </c>
    </row>
    <row r="4716" spans="1:41">
      <c r="A4716" s="1" t="s">
        <v>4763</v>
      </c>
      <c r="B4716" s="1" t="s">
        <v>4764</v>
      </c>
      <c r="C4716" s="1" t="s">
        <v>36</v>
      </c>
      <c r="D4716" s="1">
        <v>59</v>
      </c>
      <c r="E4716" s="1">
        <v>4981</v>
      </c>
      <c r="F4716" s="5">
        <v>44095</v>
      </c>
      <c r="G4716" s="5">
        <v>44138</v>
      </c>
      <c r="H4716" s="1">
        <f t="shared" ca="1" si="857"/>
        <v>43</v>
      </c>
      <c r="I4716" s="1" t="str">
        <f t="shared" ca="1" si="858"/>
        <v>No</v>
      </c>
      <c r="J4716" s="1" t="s">
        <v>214</v>
      </c>
      <c r="K4716" s="1" t="s">
        <v>215</v>
      </c>
      <c r="L4716" s="1" t="s">
        <v>4765</v>
      </c>
      <c r="M4716" s="1" t="s">
        <v>4766</v>
      </c>
      <c r="N4716" s="1"/>
      <c r="O4716" s="1"/>
      <c r="P4716" s="1"/>
      <c r="Q4716" s="1"/>
      <c r="R4716" s="1" t="str">
        <f t="shared" si="856"/>
        <v>0</v>
      </c>
      <c r="S4716" s="1" t="str">
        <f t="shared" ref="S4716:S4719" si="866">IF(ISBLANK(Q4716)=TRUE,"80",Q4716)</f>
        <v>80</v>
      </c>
      <c r="T4716" s="1">
        <f t="shared" si="859"/>
        <v>80</v>
      </c>
      <c r="U4716" s="1" t="s">
        <v>41</v>
      </c>
      <c r="V4716" s="1" t="s">
        <v>167</v>
      </c>
      <c r="W4716" s="1"/>
      <c r="X4716" s="1"/>
      <c r="Y4716" s="1"/>
      <c r="Z4716" s="1"/>
      <c r="AA4716" s="1"/>
      <c r="AB4716" s="1"/>
      <c r="AC4716" s="1"/>
      <c r="AD4716" s="1"/>
      <c r="AE4716" s="1"/>
      <c r="AF4716" s="1"/>
      <c r="AG4716" s="1"/>
      <c r="AH4716" s="1"/>
      <c r="AI4716" s="1"/>
      <c r="AJ4716" s="1"/>
      <c r="AK4716" s="1"/>
      <c r="AL4716" s="1"/>
      <c r="AM4716" s="1"/>
      <c r="AN4716" s="1"/>
      <c r="AO4716" s="1"/>
    </row>
    <row r="4717" spans="1:41">
      <c r="A4717" s="1" t="s">
        <v>4805</v>
      </c>
      <c r="B4717" s="1" t="s">
        <v>4806</v>
      </c>
      <c r="C4717" s="1" t="s">
        <v>36</v>
      </c>
      <c r="D4717" s="1">
        <v>2673</v>
      </c>
      <c r="E4717" s="1">
        <v>859433</v>
      </c>
      <c r="F4717" s="5">
        <v>43962</v>
      </c>
      <c r="G4717" s="5">
        <v>44012</v>
      </c>
      <c r="H4717" s="1">
        <f t="shared" ca="1" si="857"/>
        <v>50</v>
      </c>
      <c r="I4717" s="1" t="str">
        <f t="shared" ca="1" si="858"/>
        <v>No</v>
      </c>
      <c r="J4717" s="1" t="s">
        <v>214</v>
      </c>
      <c r="K4717" s="1" t="s">
        <v>215</v>
      </c>
      <c r="L4717" s="1" t="s">
        <v>491</v>
      </c>
      <c r="M4717" s="1" t="s">
        <v>492</v>
      </c>
      <c r="N4717" s="1"/>
      <c r="O4717" s="1"/>
      <c r="P4717" s="1"/>
      <c r="Q4717" s="1"/>
      <c r="R4717" s="1" t="str">
        <f t="shared" si="856"/>
        <v>0</v>
      </c>
      <c r="S4717" s="1" t="str">
        <f t="shared" si="866"/>
        <v>80</v>
      </c>
      <c r="T4717" s="1">
        <f t="shared" si="859"/>
        <v>80</v>
      </c>
      <c r="U4717" s="1" t="s">
        <v>41</v>
      </c>
      <c r="V4717" s="1" t="s">
        <v>493</v>
      </c>
      <c r="W4717" s="1"/>
      <c r="X4717" s="1"/>
      <c r="Y4717" s="1"/>
      <c r="Z4717" s="1"/>
      <c r="AA4717" s="1"/>
      <c r="AB4717" s="1"/>
      <c r="AC4717" s="1"/>
      <c r="AD4717" s="1"/>
      <c r="AE4717" s="1"/>
      <c r="AF4717" s="1"/>
      <c r="AG4717" s="1"/>
      <c r="AH4717" s="1"/>
      <c r="AI4717" s="1"/>
      <c r="AJ4717" s="1" t="s">
        <v>49</v>
      </c>
      <c r="AK4717" s="1" t="s">
        <v>288</v>
      </c>
      <c r="AL4717" s="1"/>
      <c r="AM4717" s="1"/>
      <c r="AN4717" s="1"/>
      <c r="AO4717" s="1" t="s">
        <v>4807</v>
      </c>
    </row>
    <row r="4718" spans="1:41">
      <c r="A4718" s="1" t="s">
        <v>4834</v>
      </c>
      <c r="B4718" s="1" t="s">
        <v>4835</v>
      </c>
      <c r="C4718" s="1" t="s">
        <v>36</v>
      </c>
      <c r="D4718" s="1">
        <v>23</v>
      </c>
      <c r="E4718" s="1">
        <v>8182</v>
      </c>
      <c r="F4718" s="5">
        <v>43893</v>
      </c>
      <c r="G4718" s="5">
        <v>43895</v>
      </c>
      <c r="H4718" s="1">
        <f t="shared" ca="1" si="857"/>
        <v>2</v>
      </c>
      <c r="I4718" s="1" t="str">
        <f t="shared" ca="1" si="858"/>
        <v>No</v>
      </c>
      <c r="J4718" s="1" t="s">
        <v>4836</v>
      </c>
      <c r="K4718" s="1" t="s">
        <v>46</v>
      </c>
      <c r="L4718" s="1" t="s">
        <v>4837</v>
      </c>
      <c r="M4718" s="1" t="s">
        <v>4838</v>
      </c>
      <c r="N4718" s="1"/>
      <c r="O4718" s="1"/>
      <c r="P4718" s="1"/>
      <c r="Q4718" s="1"/>
      <c r="R4718" s="1" t="str">
        <f t="shared" si="856"/>
        <v>0</v>
      </c>
      <c r="S4718" s="1" t="str">
        <f t="shared" si="866"/>
        <v>80</v>
      </c>
      <c r="T4718" s="1">
        <f t="shared" si="859"/>
        <v>80</v>
      </c>
      <c r="U4718" s="1" t="s">
        <v>41</v>
      </c>
      <c r="V4718" s="1"/>
      <c r="W4718" s="1"/>
      <c r="X4718" s="1"/>
      <c r="Y4718" s="1"/>
      <c r="Z4718" s="1" t="s">
        <v>4839</v>
      </c>
      <c r="AA4718" s="1"/>
      <c r="AB4718" s="1"/>
      <c r="AC4718" s="1"/>
      <c r="AD4718" s="1"/>
      <c r="AE4718" s="1"/>
      <c r="AF4718" s="1"/>
      <c r="AG4718" s="1"/>
      <c r="AH4718" s="1"/>
      <c r="AI4718" s="1"/>
      <c r="AJ4718" s="1" t="s">
        <v>49</v>
      </c>
      <c r="AK4718" s="1"/>
      <c r="AL4718" s="1"/>
      <c r="AM4718" s="1"/>
      <c r="AN4718" s="1"/>
      <c r="AO4718" s="1"/>
    </row>
    <row r="4719" spans="1:41">
      <c r="A4719" s="1" t="s">
        <v>4840</v>
      </c>
      <c r="B4719" s="1" t="s">
        <v>4841</v>
      </c>
      <c r="C4719" s="1" t="s">
        <v>36</v>
      </c>
      <c r="D4719" s="1">
        <v>37</v>
      </c>
      <c r="E4719" s="1">
        <v>28451</v>
      </c>
      <c r="F4719" s="5">
        <v>44033</v>
      </c>
      <c r="G4719" s="5">
        <v>44054</v>
      </c>
      <c r="H4719" s="1">
        <f t="shared" ca="1" si="857"/>
        <v>21</v>
      </c>
      <c r="I4719" s="1" t="str">
        <f t="shared" ca="1" si="858"/>
        <v>No</v>
      </c>
      <c r="J4719" s="1" t="s">
        <v>171</v>
      </c>
      <c r="K4719" s="1" t="s">
        <v>46</v>
      </c>
      <c r="L4719" s="1" t="s">
        <v>576</v>
      </c>
      <c r="M4719" s="1" t="s">
        <v>577</v>
      </c>
      <c r="N4719" s="1"/>
      <c r="O4719" s="1"/>
      <c r="P4719" s="1"/>
      <c r="Q4719" s="1"/>
      <c r="R4719" s="1" t="str">
        <f t="shared" si="856"/>
        <v>0</v>
      </c>
      <c r="S4719" s="1" t="str">
        <f t="shared" si="866"/>
        <v>80</v>
      </c>
      <c r="T4719" s="1">
        <f t="shared" si="859"/>
        <v>80</v>
      </c>
      <c r="U4719" s="1" t="s">
        <v>41</v>
      </c>
      <c r="V4719" s="1" t="s">
        <v>1931</v>
      </c>
      <c r="W4719" s="1"/>
      <c r="X4719" s="1"/>
      <c r="Y4719" s="1"/>
      <c r="Z4719" s="1"/>
      <c r="AA4719" s="1"/>
      <c r="AB4719" s="1"/>
      <c r="AC4719" s="1"/>
      <c r="AD4719" s="1"/>
      <c r="AE4719" s="1"/>
      <c r="AF4719" s="1"/>
      <c r="AG4719" s="1"/>
      <c r="AH4719" s="1" t="s">
        <v>579</v>
      </c>
      <c r="AI4719" s="1"/>
      <c r="AJ4719" s="1" t="s">
        <v>49</v>
      </c>
      <c r="AK4719" s="1"/>
      <c r="AL4719" s="1"/>
      <c r="AM4719" s="1"/>
      <c r="AN4719" s="1"/>
      <c r="AO4719" s="1" t="s">
        <v>1932</v>
      </c>
    </row>
    <row r="4720" spans="1:41">
      <c r="A4720" s="1" t="s">
        <v>4901</v>
      </c>
      <c r="B4720" s="1" t="s">
        <v>795</v>
      </c>
      <c r="C4720" s="1" t="s">
        <v>36</v>
      </c>
      <c r="D4720" s="1">
        <v>2232</v>
      </c>
      <c r="E4720" s="1">
        <v>2203062</v>
      </c>
      <c r="F4720" s="5">
        <v>43859</v>
      </c>
      <c r="G4720" s="5">
        <v>44013</v>
      </c>
      <c r="H4720" s="1">
        <f t="shared" ca="1" si="857"/>
        <v>154</v>
      </c>
      <c r="I4720" s="1" t="str">
        <f t="shared" ca="1" si="858"/>
        <v>No</v>
      </c>
      <c r="J4720" s="1" t="s">
        <v>226</v>
      </c>
      <c r="K4720" s="1" t="s">
        <v>227</v>
      </c>
      <c r="L4720" s="1"/>
      <c r="M4720" s="1" t="s">
        <v>228</v>
      </c>
      <c r="N4720" s="1"/>
      <c r="O4720" s="1" t="s">
        <v>229</v>
      </c>
      <c r="P4720" s="1"/>
      <c r="Q4720" s="1">
        <v>24</v>
      </c>
      <c r="R4720" s="1" t="str">
        <f t="shared" si="856"/>
        <v>0</v>
      </c>
      <c r="S4720" s="1">
        <v>24</v>
      </c>
      <c r="T4720" s="1">
        <f t="shared" si="859"/>
        <v>24</v>
      </c>
      <c r="U4720" s="1" t="s">
        <v>41</v>
      </c>
      <c r="V4720" s="1"/>
      <c r="W4720" s="1"/>
      <c r="X4720" s="1"/>
      <c r="Y4720" s="1"/>
      <c r="Z4720" s="1"/>
      <c r="AA4720" s="1"/>
      <c r="AB4720" s="1"/>
      <c r="AC4720" s="1"/>
      <c r="AD4720" s="1"/>
      <c r="AE4720" s="1"/>
      <c r="AF4720" s="1"/>
      <c r="AG4720" s="1"/>
      <c r="AH4720" s="1"/>
      <c r="AI4720" s="1"/>
      <c r="AJ4720" s="1"/>
      <c r="AK4720" s="1"/>
      <c r="AL4720" s="1"/>
      <c r="AM4720" s="1"/>
      <c r="AN4720" s="1"/>
      <c r="AO4720" s="1"/>
    </row>
    <row r="4721" spans="1:41">
      <c r="A4721" s="1" t="s">
        <v>4938</v>
      </c>
      <c r="B4721" s="1" t="s">
        <v>4939</v>
      </c>
      <c r="C4721" s="1" t="s">
        <v>52</v>
      </c>
      <c r="D4721" s="1">
        <v>236</v>
      </c>
      <c r="E4721" s="1">
        <v>188440</v>
      </c>
      <c r="F4721" s="5">
        <v>43932</v>
      </c>
      <c r="G4721" s="5">
        <v>43944</v>
      </c>
      <c r="H4721" s="1">
        <f t="shared" ca="1" si="857"/>
        <v>12</v>
      </c>
      <c r="I4721" s="1" t="str">
        <f t="shared" ca="1" si="858"/>
        <v>No</v>
      </c>
      <c r="J4721" s="1" t="s">
        <v>4940</v>
      </c>
      <c r="K4721" s="1" t="s">
        <v>4941</v>
      </c>
      <c r="L4721" s="1"/>
      <c r="M4721" s="1" t="s">
        <v>4942</v>
      </c>
      <c r="N4721" s="1"/>
      <c r="O4721" s="1" t="s">
        <v>4943</v>
      </c>
      <c r="P4721" s="1"/>
      <c r="Q4721" s="1">
        <v>27</v>
      </c>
      <c r="R4721" s="1" t="str">
        <f t="shared" si="856"/>
        <v>0</v>
      </c>
      <c r="S4721" s="1">
        <v>27</v>
      </c>
      <c r="T4721" s="1">
        <f t="shared" si="859"/>
        <v>27</v>
      </c>
      <c r="U4721" s="1" t="s">
        <v>1655</v>
      </c>
      <c r="V4721" s="1"/>
      <c r="W4721" s="1"/>
      <c r="X4721" s="1"/>
      <c r="Y4721" s="1"/>
      <c r="Z4721" s="1" t="s">
        <v>4944</v>
      </c>
      <c r="AA4721" s="1"/>
      <c r="AB4721" s="1"/>
      <c r="AC4721" s="1"/>
      <c r="AD4721" s="1"/>
      <c r="AE4721" s="1"/>
      <c r="AF4721" s="1"/>
      <c r="AG4721" s="1"/>
      <c r="AH4721" s="1"/>
      <c r="AI4721" s="1"/>
      <c r="AJ4721" s="1" t="s">
        <v>49</v>
      </c>
      <c r="AK4721" s="1"/>
      <c r="AL4721" s="1"/>
      <c r="AM4721" s="1"/>
      <c r="AN4721" s="1"/>
      <c r="AO4721" s="1"/>
    </row>
    <row r="4722" spans="1:41">
      <c r="A4722" s="1" t="s">
        <v>4970</v>
      </c>
      <c r="B4722" s="1" t="s">
        <v>1070</v>
      </c>
      <c r="C4722" s="1" t="s">
        <v>36</v>
      </c>
      <c r="D4722" s="1">
        <v>0</v>
      </c>
      <c r="E4722" s="1">
        <v>61</v>
      </c>
      <c r="F4722" s="5">
        <v>43991</v>
      </c>
      <c r="G4722" s="5">
        <v>43993</v>
      </c>
      <c r="H4722" s="1">
        <f t="shared" ca="1" si="857"/>
        <v>2</v>
      </c>
      <c r="I4722" s="1" t="str">
        <f t="shared" ca="1" si="858"/>
        <v>No</v>
      </c>
      <c r="J4722" s="1" t="s">
        <v>233</v>
      </c>
      <c r="K4722" s="1" t="s">
        <v>46</v>
      </c>
      <c r="L4722" s="1"/>
      <c r="M4722" s="1" t="s">
        <v>234</v>
      </c>
      <c r="N4722" s="1" t="s">
        <v>235</v>
      </c>
      <c r="O4722" s="1"/>
      <c r="P4722" s="1"/>
      <c r="Q4722" s="1"/>
      <c r="R4722" s="1" t="str">
        <f t="shared" si="856"/>
        <v>0</v>
      </c>
      <c r="S4722" s="1" t="str">
        <f>IF(ISBLANK(Q4722)=TRUE,"80",Q4722)</f>
        <v>80</v>
      </c>
      <c r="T4722" s="1">
        <f t="shared" si="859"/>
        <v>80</v>
      </c>
      <c r="U4722" s="1" t="s">
        <v>41</v>
      </c>
      <c r="V4722" s="1"/>
      <c r="W4722" s="1"/>
      <c r="X4722" s="1"/>
      <c r="Y4722" s="1"/>
      <c r="Z4722" s="1"/>
      <c r="AA4722" s="1"/>
      <c r="AB4722" s="1"/>
      <c r="AC4722" s="1"/>
      <c r="AD4722" s="1"/>
      <c r="AE4722" s="1"/>
      <c r="AF4722" s="1"/>
      <c r="AG4722" s="1"/>
      <c r="AH4722" s="1"/>
      <c r="AI4722" s="1"/>
      <c r="AJ4722" s="1" t="s">
        <v>49</v>
      </c>
      <c r="AK4722" s="1" t="s">
        <v>76</v>
      </c>
      <c r="AL4722" s="1"/>
      <c r="AM4722" s="1"/>
      <c r="AN4722" s="1"/>
      <c r="AO4722" s="1" t="s">
        <v>236</v>
      </c>
    </row>
    <row r="4723" spans="1:41">
      <c r="A4723" s="1" t="s">
        <v>4990</v>
      </c>
      <c r="B4723" s="1" t="s">
        <v>4991</v>
      </c>
      <c r="C4723" s="1" t="s">
        <v>52</v>
      </c>
      <c r="D4723" s="1">
        <v>334</v>
      </c>
      <c r="E4723" s="1">
        <v>275769</v>
      </c>
      <c r="F4723" s="5">
        <v>43927</v>
      </c>
      <c r="G4723" s="5">
        <v>43933</v>
      </c>
      <c r="H4723" s="1">
        <f t="shared" ca="1" si="857"/>
        <v>6</v>
      </c>
      <c r="I4723" s="1" t="str">
        <f t="shared" ca="1" si="858"/>
        <v>No</v>
      </c>
      <c r="J4723" s="1" t="s">
        <v>4940</v>
      </c>
      <c r="K4723" s="1" t="s">
        <v>4941</v>
      </c>
      <c r="L4723" s="1"/>
      <c r="M4723" s="1" t="s">
        <v>4942</v>
      </c>
      <c r="N4723" s="1"/>
      <c r="O4723" s="1" t="s">
        <v>4943</v>
      </c>
      <c r="P4723" s="1"/>
      <c r="Q4723" s="1">
        <v>27</v>
      </c>
      <c r="R4723" s="1" t="str">
        <f t="shared" si="856"/>
        <v>0</v>
      </c>
      <c r="S4723" s="1">
        <v>27</v>
      </c>
      <c r="T4723" s="1">
        <f t="shared" si="859"/>
        <v>27</v>
      </c>
      <c r="U4723" s="1" t="s">
        <v>1655</v>
      </c>
      <c r="V4723" s="1"/>
      <c r="W4723" s="1"/>
      <c r="X4723" s="1"/>
      <c r="Y4723" s="1"/>
      <c r="Z4723" s="1" t="s">
        <v>4944</v>
      </c>
      <c r="AA4723" s="1"/>
      <c r="AB4723" s="1"/>
      <c r="AC4723" s="1"/>
      <c r="AD4723" s="1"/>
      <c r="AE4723" s="1"/>
      <c r="AF4723" s="1"/>
      <c r="AG4723" s="1"/>
      <c r="AH4723" s="1"/>
      <c r="AI4723" s="1"/>
      <c r="AJ4723" s="1" t="s">
        <v>49</v>
      </c>
      <c r="AK4723" s="1"/>
      <c r="AL4723" s="1"/>
      <c r="AM4723" s="1"/>
      <c r="AN4723" s="1"/>
      <c r="AO4723" s="1"/>
    </row>
    <row r="4724" spans="1:41">
      <c r="A4724" s="1" t="s">
        <v>5049</v>
      </c>
      <c r="B4724" s="1" t="s">
        <v>5050</v>
      </c>
      <c r="C4724" s="1" t="s">
        <v>52</v>
      </c>
      <c r="D4724" s="1">
        <v>200</v>
      </c>
      <c r="E4724" s="1">
        <v>150602</v>
      </c>
      <c r="F4724" s="5">
        <v>43980</v>
      </c>
      <c r="G4724" s="5">
        <v>43987</v>
      </c>
      <c r="H4724" s="1">
        <f t="shared" ca="1" si="857"/>
        <v>7</v>
      </c>
      <c r="I4724" s="1" t="str">
        <f t="shared" ca="1" si="858"/>
        <v>No</v>
      </c>
      <c r="J4724" s="1" t="s">
        <v>2882</v>
      </c>
      <c r="K4724" s="1" t="s">
        <v>46</v>
      </c>
      <c r="L4724" s="1"/>
      <c r="M4724" s="1" t="s">
        <v>2882</v>
      </c>
      <c r="N4724" s="1"/>
      <c r="O4724" s="1"/>
      <c r="P4724" s="1"/>
      <c r="Q4724" s="1"/>
      <c r="R4724" s="1" t="str">
        <f t="shared" si="856"/>
        <v>0</v>
      </c>
      <c r="S4724" s="1" t="str">
        <f t="shared" ref="S4724:S4725" si="867">IF(ISBLANK(Q4724)=TRUE,"80",Q4724)</f>
        <v>80</v>
      </c>
      <c r="T4724" s="1">
        <f t="shared" si="859"/>
        <v>80</v>
      </c>
      <c r="U4724" s="1" t="s">
        <v>5051</v>
      </c>
      <c r="V4724" s="1"/>
      <c r="W4724" s="1"/>
      <c r="X4724" s="1"/>
      <c r="Y4724" s="1"/>
      <c r="Z4724" s="1"/>
      <c r="AA4724" s="1"/>
      <c r="AB4724" s="1"/>
      <c r="AC4724" s="1"/>
      <c r="AD4724" s="1"/>
      <c r="AE4724" s="1"/>
      <c r="AF4724" s="1"/>
      <c r="AG4724" s="1"/>
      <c r="AH4724" s="1"/>
      <c r="AI4724" s="1"/>
      <c r="AJ4724" s="1" t="s">
        <v>49</v>
      </c>
      <c r="AK4724" s="1" t="s">
        <v>4425</v>
      </c>
      <c r="AL4724" s="1"/>
      <c r="AM4724" s="1"/>
      <c r="AN4724" s="1"/>
      <c r="AO4724" s="1" t="s">
        <v>5052</v>
      </c>
    </row>
    <row r="4725" spans="1:41">
      <c r="A4725" s="1" t="s">
        <v>5061</v>
      </c>
      <c r="B4725" s="1" t="s">
        <v>5062</v>
      </c>
      <c r="C4725" s="1" t="s">
        <v>36</v>
      </c>
      <c r="D4725" s="1">
        <v>8</v>
      </c>
      <c r="E4725" s="1">
        <v>932</v>
      </c>
      <c r="F4725" s="5">
        <v>44078</v>
      </c>
      <c r="G4725" s="5">
        <v>44131</v>
      </c>
      <c r="H4725" s="1">
        <f t="shared" ca="1" si="857"/>
        <v>53</v>
      </c>
      <c r="I4725" s="1" t="str">
        <f t="shared" ca="1" si="858"/>
        <v>No</v>
      </c>
      <c r="J4725" s="1" t="s">
        <v>701</v>
      </c>
      <c r="K4725" s="1" t="s">
        <v>702</v>
      </c>
      <c r="L4725" s="1" t="s">
        <v>952</v>
      </c>
      <c r="M4725" s="1" t="s">
        <v>3488</v>
      </c>
      <c r="N4725" s="1" t="s">
        <v>337</v>
      </c>
      <c r="O4725" s="1"/>
      <c r="P4725" s="1"/>
      <c r="Q4725" s="1"/>
      <c r="R4725" s="1" t="str">
        <f t="shared" si="856"/>
        <v>0</v>
      </c>
      <c r="S4725" s="1" t="str">
        <f t="shared" si="867"/>
        <v>80</v>
      </c>
      <c r="T4725" s="1">
        <f t="shared" si="859"/>
        <v>80</v>
      </c>
      <c r="U4725" s="1" t="s">
        <v>41</v>
      </c>
      <c r="V4725" s="1"/>
      <c r="W4725" s="1"/>
      <c r="X4725" s="1"/>
      <c r="Y4725" s="1"/>
      <c r="Z4725" s="1"/>
      <c r="AA4725" s="1"/>
      <c r="AB4725" s="1"/>
      <c r="AC4725" s="1"/>
      <c r="AD4725" s="3">
        <v>2.0208285472831001E+39</v>
      </c>
      <c r="AE4725" s="1"/>
      <c r="AF4725" s="1"/>
      <c r="AG4725" s="1"/>
      <c r="AH4725" s="1"/>
      <c r="AI4725" s="1"/>
      <c r="AJ4725" s="1" t="s">
        <v>49</v>
      </c>
      <c r="AK4725" s="1" t="s">
        <v>76</v>
      </c>
      <c r="AL4725" s="1" t="s">
        <v>4052</v>
      </c>
      <c r="AM4725" s="1"/>
      <c r="AN4725" s="1"/>
      <c r="AO4725" s="1" t="s">
        <v>4053</v>
      </c>
    </row>
    <row r="4726" spans="1:41">
      <c r="A4726" s="1" t="s">
        <v>5093</v>
      </c>
      <c r="B4726" s="1" t="s">
        <v>5094</v>
      </c>
      <c r="C4726" s="1" t="s">
        <v>36</v>
      </c>
      <c r="D4726" s="1">
        <v>29</v>
      </c>
      <c r="E4726" s="1">
        <v>20792</v>
      </c>
      <c r="F4726" s="5">
        <v>44006</v>
      </c>
      <c r="G4726" s="5">
        <v>44014</v>
      </c>
      <c r="H4726" s="1">
        <f t="shared" ca="1" si="857"/>
        <v>8</v>
      </c>
      <c r="I4726" s="1" t="str">
        <f t="shared" ca="1" si="858"/>
        <v>No</v>
      </c>
      <c r="J4726" s="1" t="s">
        <v>5095</v>
      </c>
      <c r="K4726" s="1" t="s">
        <v>46</v>
      </c>
      <c r="L4726" s="1"/>
      <c r="M4726" s="1" t="s">
        <v>5096</v>
      </c>
      <c r="N4726" s="1"/>
      <c r="O4726" s="1" t="s">
        <v>419</v>
      </c>
      <c r="P4726" s="1"/>
      <c r="Q4726" s="1">
        <v>29</v>
      </c>
      <c r="R4726" s="1" t="str">
        <f t="shared" si="856"/>
        <v>0</v>
      </c>
      <c r="S4726" s="1">
        <v>29</v>
      </c>
      <c r="T4726" s="1">
        <f t="shared" si="859"/>
        <v>29</v>
      </c>
      <c r="U4726" s="1" t="s">
        <v>41</v>
      </c>
      <c r="V4726" s="1" t="s">
        <v>185</v>
      </c>
      <c r="W4726" s="1"/>
      <c r="X4726" s="1"/>
      <c r="Y4726" s="1"/>
      <c r="Z4726" s="1"/>
      <c r="AA4726" s="1"/>
      <c r="AB4726" s="1"/>
      <c r="AC4726" s="1"/>
      <c r="AD4726" s="1"/>
      <c r="AE4726" s="1"/>
      <c r="AF4726" s="1"/>
      <c r="AG4726" s="1"/>
      <c r="AH4726" s="1"/>
      <c r="AI4726" s="1"/>
      <c r="AJ4726" s="1" t="s">
        <v>49</v>
      </c>
      <c r="AK4726" s="1"/>
      <c r="AL4726" s="1"/>
      <c r="AM4726" s="1"/>
      <c r="AN4726" s="1"/>
      <c r="AO4726" s="1" t="s">
        <v>5097</v>
      </c>
    </row>
    <row r="4727" spans="1:41">
      <c r="A4727" s="1" t="s">
        <v>5128</v>
      </c>
      <c r="B4727" s="1" t="s">
        <v>5129</v>
      </c>
      <c r="C4727" s="1" t="s">
        <v>102</v>
      </c>
      <c r="D4727" s="1">
        <v>27</v>
      </c>
      <c r="E4727" s="1">
        <v>36121</v>
      </c>
      <c r="F4727" s="5">
        <v>43833</v>
      </c>
      <c r="G4727" s="5">
        <v>43840</v>
      </c>
      <c r="H4727" s="1">
        <f t="shared" ca="1" si="857"/>
        <v>7</v>
      </c>
      <c r="I4727" s="1" t="str">
        <f t="shared" ca="1" si="858"/>
        <v>No</v>
      </c>
      <c r="J4727" s="1" t="s">
        <v>5130</v>
      </c>
      <c r="K4727" s="1" t="s">
        <v>5131</v>
      </c>
      <c r="L4727" s="1" t="s">
        <v>5132</v>
      </c>
      <c r="M4727" s="1" t="s">
        <v>5130</v>
      </c>
      <c r="N4727" s="1"/>
      <c r="O4727" s="1" t="s">
        <v>1761</v>
      </c>
      <c r="P4727" s="1"/>
      <c r="Q4727" s="1">
        <v>18</v>
      </c>
      <c r="R4727" s="1" t="str">
        <f t="shared" si="856"/>
        <v>0</v>
      </c>
      <c r="S4727" s="1">
        <v>18</v>
      </c>
      <c r="T4727" s="1">
        <f t="shared" si="859"/>
        <v>18</v>
      </c>
      <c r="U4727" s="1" t="s">
        <v>107</v>
      </c>
      <c r="V4727" s="1" t="s">
        <v>5133</v>
      </c>
      <c r="W4727" s="1"/>
      <c r="X4727" s="1"/>
      <c r="Y4727" s="1"/>
      <c r="Z4727" s="1"/>
      <c r="AA4727" s="1"/>
      <c r="AB4727" s="1"/>
      <c r="AC4727" s="1"/>
      <c r="AD4727" s="1"/>
      <c r="AE4727" s="1"/>
      <c r="AF4727" s="1"/>
      <c r="AG4727" s="1"/>
      <c r="AH4727" s="1"/>
      <c r="AI4727" s="1"/>
      <c r="AJ4727" s="1" t="s">
        <v>49</v>
      </c>
      <c r="AK4727" s="1"/>
      <c r="AL4727" s="1"/>
      <c r="AM4727" s="1"/>
      <c r="AN4727" s="1"/>
      <c r="AO4727" s="1"/>
    </row>
    <row r="4728" spans="1:41">
      <c r="A4728" s="1" t="s">
        <v>5139</v>
      </c>
      <c r="B4728" s="1" t="s">
        <v>5140</v>
      </c>
      <c r="C4728" s="1" t="s">
        <v>36</v>
      </c>
      <c r="D4728" s="1">
        <v>68</v>
      </c>
      <c r="E4728" s="1">
        <v>47896</v>
      </c>
      <c r="F4728" s="5">
        <v>43937</v>
      </c>
      <c r="G4728" s="1"/>
      <c r="H4728" s="1">
        <f t="shared" ca="1" si="857"/>
        <v>167</v>
      </c>
      <c r="I4728" s="1" t="str">
        <f t="shared" ca="1" si="858"/>
        <v>No</v>
      </c>
      <c r="J4728" s="1" t="s">
        <v>1911</v>
      </c>
      <c r="K4728" s="1" t="s">
        <v>46</v>
      </c>
      <c r="L4728" s="1"/>
      <c r="M4728" s="1" t="s">
        <v>1911</v>
      </c>
      <c r="N4728" s="1"/>
      <c r="O4728" s="1"/>
      <c r="P4728" s="1"/>
      <c r="Q4728" s="1"/>
      <c r="R4728" s="1" t="str">
        <f t="shared" si="856"/>
        <v>0</v>
      </c>
      <c r="S4728" s="1" t="str">
        <f t="shared" ref="S4728:S4731" si="868">IF(ISBLANK(Q4728)=TRUE,"80",Q4728)</f>
        <v>80</v>
      </c>
      <c r="T4728" s="1">
        <f t="shared" si="859"/>
        <v>80</v>
      </c>
      <c r="U4728" s="1" t="s">
        <v>41</v>
      </c>
      <c r="V4728" s="1"/>
      <c r="W4728" s="1"/>
      <c r="X4728" s="1"/>
      <c r="Y4728" s="1"/>
      <c r="Z4728" s="1"/>
      <c r="AA4728" s="1"/>
      <c r="AB4728" s="1"/>
      <c r="AC4728" s="1"/>
      <c r="AD4728" s="1"/>
      <c r="AE4728" s="1"/>
      <c r="AF4728" s="1"/>
      <c r="AG4728" s="1"/>
      <c r="AH4728" s="1"/>
      <c r="AI4728" s="1"/>
      <c r="AJ4728" s="1"/>
      <c r="AK4728" s="1"/>
      <c r="AL4728" s="1"/>
      <c r="AM4728" s="1"/>
      <c r="AN4728" s="1"/>
      <c r="AO4728" s="1" t="s">
        <v>1912</v>
      </c>
    </row>
    <row r="4729" spans="1:41">
      <c r="A4729" s="1" t="s">
        <v>5143</v>
      </c>
      <c r="B4729" s="1" t="s">
        <v>5144</v>
      </c>
      <c r="C4729" s="1" t="s">
        <v>36</v>
      </c>
      <c r="D4729" s="1">
        <v>51</v>
      </c>
      <c r="E4729" s="1">
        <v>57532</v>
      </c>
      <c r="F4729" s="5">
        <v>43852</v>
      </c>
      <c r="G4729" s="1"/>
      <c r="H4729" s="1">
        <f t="shared" ca="1" si="857"/>
        <v>252</v>
      </c>
      <c r="I4729" s="1" t="str">
        <f t="shared" ca="1" si="858"/>
        <v>No</v>
      </c>
      <c r="J4729" s="1" t="s">
        <v>250</v>
      </c>
      <c r="K4729" s="1" t="s">
        <v>251</v>
      </c>
      <c r="L4729" s="1" t="s">
        <v>399</v>
      </c>
      <c r="M4729" s="1" t="s">
        <v>253</v>
      </c>
      <c r="N4729" s="1"/>
      <c r="O4729" s="1"/>
      <c r="P4729" s="1"/>
      <c r="Q4729" s="1"/>
      <c r="R4729" s="1" t="str">
        <f t="shared" si="856"/>
        <v>0</v>
      </c>
      <c r="S4729" s="1" t="str">
        <f t="shared" si="868"/>
        <v>80</v>
      </c>
      <c r="T4729" s="1">
        <f t="shared" si="859"/>
        <v>80</v>
      </c>
      <c r="U4729" s="1" t="s">
        <v>41</v>
      </c>
      <c r="V4729" s="1"/>
      <c r="W4729" s="1" t="s">
        <v>400</v>
      </c>
      <c r="X4729" s="1"/>
      <c r="Y4729" s="1"/>
      <c r="Z4729" s="1"/>
      <c r="AA4729" s="1"/>
      <c r="AB4729" s="1"/>
      <c r="AC4729" s="1"/>
      <c r="AD4729" s="1"/>
      <c r="AE4729" s="1"/>
      <c r="AF4729" s="1"/>
      <c r="AG4729" s="1"/>
      <c r="AH4729" s="1"/>
      <c r="AI4729" s="1"/>
      <c r="AJ4729" s="1" t="s">
        <v>49</v>
      </c>
      <c r="AK4729" s="1"/>
      <c r="AL4729" s="1"/>
      <c r="AM4729" s="1"/>
      <c r="AN4729" s="1"/>
      <c r="AO4729" s="1" t="s">
        <v>1023</v>
      </c>
    </row>
    <row r="4730" spans="1:41">
      <c r="A4730" s="1" t="s">
        <v>5203</v>
      </c>
      <c r="B4730" s="1" t="s">
        <v>5204</v>
      </c>
      <c r="C4730" s="1" t="s">
        <v>52</v>
      </c>
      <c r="D4730" s="1">
        <v>147</v>
      </c>
      <c r="E4730" s="1">
        <v>308299</v>
      </c>
      <c r="F4730" s="5">
        <v>43868</v>
      </c>
      <c r="G4730" s="5">
        <v>43874</v>
      </c>
      <c r="H4730" s="1">
        <f t="shared" ca="1" si="857"/>
        <v>6</v>
      </c>
      <c r="I4730" s="1" t="str">
        <f t="shared" ca="1" si="858"/>
        <v>No</v>
      </c>
      <c r="J4730" s="1" t="s">
        <v>3635</v>
      </c>
      <c r="K4730" s="1" t="s">
        <v>3636</v>
      </c>
      <c r="L4730" s="1" t="s">
        <v>3637</v>
      </c>
      <c r="M4730" s="1" t="s">
        <v>3638</v>
      </c>
      <c r="N4730" s="1"/>
      <c r="O4730" s="1"/>
      <c r="P4730" s="1"/>
      <c r="Q4730" s="1"/>
      <c r="R4730" s="1" t="str">
        <f t="shared" si="856"/>
        <v>0</v>
      </c>
      <c r="S4730" s="1" t="str">
        <f t="shared" si="868"/>
        <v>80</v>
      </c>
      <c r="T4730" s="1">
        <f t="shared" si="859"/>
        <v>80</v>
      </c>
      <c r="U4730" s="1" t="s">
        <v>3639</v>
      </c>
      <c r="V4730" s="1"/>
      <c r="W4730" s="1"/>
      <c r="X4730" s="1"/>
      <c r="Y4730" s="1"/>
      <c r="Z4730" s="1"/>
      <c r="AA4730" s="1"/>
      <c r="AB4730" s="1"/>
      <c r="AC4730" s="1"/>
      <c r="AD4730" s="1"/>
      <c r="AE4730" s="1"/>
      <c r="AF4730" s="1"/>
      <c r="AG4730" s="1"/>
      <c r="AH4730" s="1"/>
      <c r="AI4730" s="1"/>
      <c r="AJ4730" s="1" t="s">
        <v>49</v>
      </c>
      <c r="AK4730" s="1" t="s">
        <v>637</v>
      </c>
      <c r="AL4730" s="1"/>
      <c r="AM4730" s="1"/>
      <c r="AN4730" s="1"/>
      <c r="AO4730" s="1" t="s">
        <v>5205</v>
      </c>
    </row>
    <row r="4731" spans="1:41">
      <c r="A4731" s="1" t="s">
        <v>5230</v>
      </c>
      <c r="B4731" s="1" t="s">
        <v>5231</v>
      </c>
      <c r="C4731" s="1" t="s">
        <v>36</v>
      </c>
      <c r="D4731" s="1">
        <v>243</v>
      </c>
      <c r="E4731" s="1">
        <v>152107</v>
      </c>
      <c r="F4731" s="5">
        <v>43991</v>
      </c>
      <c r="G4731" s="5">
        <v>44136</v>
      </c>
      <c r="H4731" s="1">
        <f t="shared" ca="1" si="857"/>
        <v>145</v>
      </c>
      <c r="I4731" s="1" t="str">
        <f t="shared" ca="1" si="858"/>
        <v>No</v>
      </c>
      <c r="J4731" s="1" t="s">
        <v>155</v>
      </c>
      <c r="K4731" s="1" t="s">
        <v>156</v>
      </c>
      <c r="L4731" s="1"/>
      <c r="M4731" s="1" t="s">
        <v>157</v>
      </c>
      <c r="N4731" s="1"/>
      <c r="O4731" s="1"/>
      <c r="P4731" s="1"/>
      <c r="Q4731" s="1"/>
      <c r="R4731" s="1" t="str">
        <f t="shared" si="856"/>
        <v>0</v>
      </c>
      <c r="S4731" s="1" t="str">
        <f t="shared" si="868"/>
        <v>80</v>
      </c>
      <c r="T4731" s="1">
        <f t="shared" si="859"/>
        <v>80</v>
      </c>
      <c r="U4731" s="1" t="s">
        <v>41</v>
      </c>
      <c r="V4731" s="1"/>
      <c r="W4731" s="1"/>
      <c r="X4731" s="1"/>
      <c r="Y4731" s="1"/>
      <c r="Z4731" s="1"/>
      <c r="AA4731" s="1"/>
      <c r="AB4731" s="1"/>
      <c r="AC4731" s="1"/>
      <c r="AD4731" s="1"/>
      <c r="AE4731" s="1"/>
      <c r="AF4731" s="1"/>
      <c r="AG4731" s="1"/>
      <c r="AH4731" s="1"/>
      <c r="AI4731" s="1"/>
      <c r="AJ4731" s="1" t="s">
        <v>49</v>
      </c>
      <c r="AK4731" s="1"/>
      <c r="AL4731" s="1"/>
      <c r="AM4731" s="1"/>
      <c r="AN4731" s="1"/>
      <c r="AO4731" s="1" t="s">
        <v>5232</v>
      </c>
    </row>
    <row r="4732" spans="1:41">
      <c r="A4732" s="1" t="s">
        <v>5235</v>
      </c>
      <c r="B4732" s="1" t="s">
        <v>843</v>
      </c>
      <c r="C4732" s="1" t="s">
        <v>36</v>
      </c>
      <c r="D4732" s="1">
        <v>742</v>
      </c>
      <c r="E4732" s="1">
        <v>230733</v>
      </c>
      <c r="F4732" s="5">
        <v>43895</v>
      </c>
      <c r="G4732" s="5">
        <v>43922</v>
      </c>
      <c r="H4732" s="1">
        <f t="shared" ca="1" si="857"/>
        <v>27</v>
      </c>
      <c r="I4732" s="1" t="str">
        <f t="shared" ca="1" si="858"/>
        <v>No</v>
      </c>
      <c r="J4732" s="1" t="s">
        <v>844</v>
      </c>
      <c r="K4732" s="1" t="s">
        <v>845</v>
      </c>
      <c r="L4732" s="1"/>
      <c r="M4732" s="1" t="s">
        <v>846</v>
      </c>
      <c r="N4732" s="1"/>
      <c r="O4732" s="1" t="s">
        <v>40</v>
      </c>
      <c r="P4732" s="1"/>
      <c r="Q4732" s="1">
        <v>17</v>
      </c>
      <c r="R4732" s="1" t="str">
        <f t="shared" si="856"/>
        <v>0</v>
      </c>
      <c r="S4732" s="1">
        <v>17</v>
      </c>
      <c r="T4732" s="1">
        <f t="shared" si="859"/>
        <v>17</v>
      </c>
      <c r="U4732" s="1" t="s">
        <v>41</v>
      </c>
      <c r="V4732" s="1" t="s">
        <v>338</v>
      </c>
      <c r="W4732" s="1"/>
      <c r="X4732" s="1"/>
      <c r="Y4732" s="1"/>
      <c r="Z4732" s="1"/>
      <c r="AA4732" s="1"/>
      <c r="AB4732" s="1"/>
      <c r="AC4732" s="1"/>
      <c r="AD4732" s="1"/>
      <c r="AE4732" s="1"/>
      <c r="AF4732" s="1"/>
      <c r="AG4732" s="1"/>
      <c r="AH4732" s="1"/>
      <c r="AI4732" s="1"/>
      <c r="AJ4732" s="1"/>
      <c r="AK4732" s="1"/>
      <c r="AL4732" s="1"/>
      <c r="AM4732" s="1"/>
      <c r="AN4732" s="1"/>
      <c r="AO4732" s="1"/>
    </row>
    <row r="4733" spans="1:41">
      <c r="A4733" s="1" t="s">
        <v>5243</v>
      </c>
      <c r="B4733" s="1" t="s">
        <v>5244</v>
      </c>
      <c r="C4733" s="1" t="s">
        <v>36</v>
      </c>
      <c r="D4733" s="1">
        <v>107</v>
      </c>
      <c r="E4733" s="1">
        <v>77176</v>
      </c>
      <c r="F4733" s="5">
        <v>44061</v>
      </c>
      <c r="G4733" s="1"/>
      <c r="H4733" s="1">
        <f t="shared" ca="1" si="857"/>
        <v>43</v>
      </c>
      <c r="I4733" s="1" t="str">
        <f t="shared" ca="1" si="858"/>
        <v>No</v>
      </c>
      <c r="J4733" s="1" t="s">
        <v>5245</v>
      </c>
      <c r="K4733" s="1" t="s">
        <v>46</v>
      </c>
      <c r="L4733" s="1" t="s">
        <v>5246</v>
      </c>
      <c r="M4733" s="1" t="s">
        <v>5247</v>
      </c>
      <c r="N4733" s="1"/>
      <c r="O4733" s="1"/>
      <c r="P4733" s="1"/>
      <c r="Q4733" s="1"/>
      <c r="R4733" s="1" t="str">
        <f t="shared" si="856"/>
        <v>0</v>
      </c>
      <c r="S4733" s="1" t="str">
        <f>IF(ISBLANK(Q4733)=TRUE,"80",Q4733)</f>
        <v>80</v>
      </c>
      <c r="T4733" s="1">
        <f t="shared" si="859"/>
        <v>80</v>
      </c>
      <c r="U4733" s="1" t="s">
        <v>41</v>
      </c>
      <c r="V4733" s="1"/>
      <c r="W4733" s="1"/>
      <c r="X4733" s="1"/>
      <c r="Y4733" s="1"/>
      <c r="Z4733" s="1" t="s">
        <v>5248</v>
      </c>
      <c r="AA4733" s="1"/>
      <c r="AB4733" s="1"/>
      <c r="AC4733" s="1"/>
      <c r="AD4733" s="1"/>
      <c r="AE4733" s="1"/>
      <c r="AF4733" s="1"/>
      <c r="AG4733" s="1"/>
      <c r="AH4733" s="1"/>
      <c r="AI4733" s="1"/>
      <c r="AJ4733" s="1" t="s">
        <v>49</v>
      </c>
      <c r="AK4733" s="1" t="s">
        <v>76</v>
      </c>
      <c r="AL4733" s="1"/>
      <c r="AM4733" s="1"/>
      <c r="AN4733" s="1"/>
      <c r="AO4733" s="1" t="s">
        <v>5249</v>
      </c>
    </row>
    <row r="4734" spans="1:41">
      <c r="A4734" s="1" t="s">
        <v>5262</v>
      </c>
      <c r="B4734" s="1" t="s">
        <v>5263</v>
      </c>
      <c r="C4734" s="1" t="s">
        <v>52</v>
      </c>
      <c r="D4734" s="1">
        <v>535</v>
      </c>
      <c r="E4734" s="1">
        <v>510587</v>
      </c>
      <c r="F4734" s="5">
        <v>44060</v>
      </c>
      <c r="G4734" s="5">
        <v>44074</v>
      </c>
      <c r="H4734" s="1">
        <f t="shared" ca="1" si="857"/>
        <v>14</v>
      </c>
      <c r="I4734" s="1" t="str">
        <f t="shared" ca="1" si="858"/>
        <v>No</v>
      </c>
      <c r="J4734" s="1" t="s">
        <v>1651</v>
      </c>
      <c r="K4734" s="1" t="s">
        <v>1652</v>
      </c>
      <c r="L4734" s="1"/>
      <c r="M4734" s="1" t="s">
        <v>1653</v>
      </c>
      <c r="N4734" s="1"/>
      <c r="O4734" s="1" t="s">
        <v>1654</v>
      </c>
      <c r="P4734" s="1"/>
      <c r="Q4734" s="1">
        <v>16</v>
      </c>
      <c r="R4734" s="1" t="str">
        <f t="shared" si="856"/>
        <v>0</v>
      </c>
      <c r="S4734" s="1">
        <v>16</v>
      </c>
      <c r="T4734" s="1">
        <f t="shared" si="859"/>
        <v>16</v>
      </c>
      <c r="U4734" s="1" t="s">
        <v>1655</v>
      </c>
      <c r="V4734" s="1"/>
      <c r="W4734" s="1" t="s">
        <v>1656</v>
      </c>
      <c r="X4734" s="1"/>
      <c r="Y4734" s="1"/>
      <c r="Z4734" s="1"/>
      <c r="AA4734" s="1"/>
      <c r="AB4734" s="1"/>
      <c r="AC4734" s="1"/>
      <c r="AD4734" s="1"/>
      <c r="AE4734" s="1"/>
      <c r="AF4734" s="1"/>
      <c r="AG4734" s="1"/>
      <c r="AH4734" s="1" t="s">
        <v>1763</v>
      </c>
      <c r="AI4734" s="1"/>
      <c r="AJ4734" s="1" t="s">
        <v>49</v>
      </c>
      <c r="AK4734" s="1"/>
      <c r="AL4734" s="1"/>
      <c r="AM4734" s="1"/>
      <c r="AN4734" s="1"/>
      <c r="AO4734" s="1" t="s">
        <v>1657</v>
      </c>
    </row>
    <row r="4735" spans="1:41">
      <c r="A4735" s="1" t="s">
        <v>5264</v>
      </c>
      <c r="B4735" s="1" t="s">
        <v>2994</v>
      </c>
      <c r="C4735" s="1" t="s">
        <v>36</v>
      </c>
      <c r="D4735" s="1">
        <v>7173</v>
      </c>
      <c r="E4735" s="1">
        <v>751386</v>
      </c>
      <c r="F4735" s="5">
        <v>43859</v>
      </c>
      <c r="G4735" s="5">
        <v>43890</v>
      </c>
      <c r="H4735" s="1">
        <f t="shared" ca="1" si="857"/>
        <v>31</v>
      </c>
      <c r="I4735" s="1" t="str">
        <f t="shared" ca="1" si="858"/>
        <v>No</v>
      </c>
      <c r="J4735" s="1" t="s">
        <v>226</v>
      </c>
      <c r="K4735" s="1" t="s">
        <v>227</v>
      </c>
      <c r="L4735" s="1"/>
      <c r="M4735" s="1" t="s">
        <v>228</v>
      </c>
      <c r="N4735" s="1"/>
      <c r="O4735" s="1" t="s">
        <v>229</v>
      </c>
      <c r="P4735" s="1"/>
      <c r="Q4735" s="1">
        <v>24</v>
      </c>
      <c r="R4735" s="1" t="str">
        <f t="shared" si="856"/>
        <v>0</v>
      </c>
      <c r="S4735" s="1">
        <v>24</v>
      </c>
      <c r="T4735" s="1">
        <f t="shared" si="859"/>
        <v>24</v>
      </c>
      <c r="U4735" s="1" t="s">
        <v>41</v>
      </c>
      <c r="V4735" s="1"/>
      <c r="W4735" s="1"/>
      <c r="X4735" s="1"/>
      <c r="Y4735" s="1"/>
      <c r="Z4735" s="1"/>
      <c r="AA4735" s="1"/>
      <c r="AB4735" s="1"/>
      <c r="AC4735" s="1"/>
      <c r="AD4735" s="1"/>
      <c r="AE4735" s="1"/>
      <c r="AF4735" s="1"/>
      <c r="AG4735" s="1"/>
      <c r="AH4735" s="1"/>
      <c r="AI4735" s="1"/>
      <c r="AJ4735" s="1"/>
      <c r="AK4735" s="1"/>
      <c r="AL4735" s="1"/>
      <c r="AM4735" s="1"/>
      <c r="AN4735" s="1"/>
      <c r="AO4735" s="1" t="s">
        <v>2995</v>
      </c>
    </row>
    <row r="4736" spans="1:41">
      <c r="A4736" s="1" t="s">
        <v>5293</v>
      </c>
      <c r="B4736" s="1" t="s">
        <v>5294</v>
      </c>
      <c r="C4736" s="1" t="s">
        <v>36</v>
      </c>
      <c r="D4736" s="1">
        <v>111</v>
      </c>
      <c r="E4736" s="1">
        <v>18567</v>
      </c>
      <c r="F4736" s="5">
        <v>44016</v>
      </c>
      <c r="G4736" s="5">
        <v>44020</v>
      </c>
      <c r="H4736" s="1">
        <f t="shared" ca="1" si="857"/>
        <v>4</v>
      </c>
      <c r="I4736" s="1" t="str">
        <f t="shared" ca="1" si="858"/>
        <v>No</v>
      </c>
      <c r="J4736" s="1" t="s">
        <v>1164</v>
      </c>
      <c r="K4736" s="1" t="s">
        <v>46</v>
      </c>
      <c r="L4736" s="1" t="s">
        <v>1164</v>
      </c>
      <c r="M4736" s="1" t="s">
        <v>1164</v>
      </c>
      <c r="N4736" s="1"/>
      <c r="O4736" s="1"/>
      <c r="P4736" s="1"/>
      <c r="Q4736" s="1"/>
      <c r="R4736" s="1" t="str">
        <f t="shared" si="856"/>
        <v>0</v>
      </c>
      <c r="S4736" s="1" t="str">
        <f t="shared" ref="S4736:S4737" si="869">IF(ISBLANK(Q4736)=TRUE,"80",Q4736)</f>
        <v>80</v>
      </c>
      <c r="T4736" s="1">
        <f t="shared" si="859"/>
        <v>80</v>
      </c>
      <c r="U4736" s="1" t="s">
        <v>41</v>
      </c>
      <c r="V4736" s="1" t="s">
        <v>312</v>
      </c>
      <c r="W4736" s="1"/>
      <c r="X4736" s="1"/>
      <c r="Y4736" s="1"/>
      <c r="Z4736" s="1"/>
      <c r="AA4736" s="1"/>
      <c r="AB4736" s="1"/>
      <c r="AC4736" s="1"/>
      <c r="AD4736" s="1"/>
      <c r="AE4736" s="1"/>
      <c r="AF4736" s="1"/>
      <c r="AG4736" s="1"/>
      <c r="AH4736" s="1"/>
      <c r="AI4736" s="1"/>
      <c r="AJ4736" s="1"/>
      <c r="AK4736" s="1" t="s">
        <v>76</v>
      </c>
      <c r="AL4736" s="1"/>
      <c r="AM4736" s="1"/>
      <c r="AN4736" s="1"/>
      <c r="AO4736" s="1" t="s">
        <v>4597</v>
      </c>
    </row>
    <row r="4737" spans="1:41">
      <c r="A4737" s="1" t="s">
        <v>5295</v>
      </c>
      <c r="B4737" s="1" t="s">
        <v>5296</v>
      </c>
      <c r="C4737" s="1" t="s">
        <v>36</v>
      </c>
      <c r="D4737" s="1">
        <v>48</v>
      </c>
      <c r="E4737" s="1">
        <v>44834</v>
      </c>
      <c r="F4737" s="5">
        <v>43905</v>
      </c>
      <c r="G4737" s="1"/>
      <c r="H4737" s="1">
        <f t="shared" ca="1" si="857"/>
        <v>199</v>
      </c>
      <c r="I4737" s="1" t="str">
        <f t="shared" ca="1" si="858"/>
        <v>No</v>
      </c>
      <c r="J4737" s="1" t="s">
        <v>2549</v>
      </c>
      <c r="K4737" s="1" t="s">
        <v>46</v>
      </c>
      <c r="L4737" s="1"/>
      <c r="M4737" s="1" t="s">
        <v>2549</v>
      </c>
      <c r="N4737" s="1"/>
      <c r="O4737" s="1"/>
      <c r="P4737" s="1"/>
      <c r="Q4737" s="1"/>
      <c r="R4737" s="1" t="str">
        <f t="shared" si="856"/>
        <v>0</v>
      </c>
      <c r="S4737" s="1" t="str">
        <f t="shared" si="869"/>
        <v>80</v>
      </c>
      <c r="T4737" s="1">
        <f t="shared" si="859"/>
        <v>80</v>
      </c>
      <c r="U4737" s="1" t="s">
        <v>41</v>
      </c>
      <c r="V4737" s="1"/>
      <c r="W4737" s="1"/>
      <c r="X4737" s="1"/>
      <c r="Y4737" s="1"/>
      <c r="Z4737" s="1"/>
      <c r="AA4737" s="1"/>
      <c r="AB4737" s="1"/>
      <c r="AC4737" s="1"/>
      <c r="AD4737" s="1"/>
      <c r="AE4737" s="1"/>
      <c r="AF4737" s="1"/>
      <c r="AG4737" s="1"/>
      <c r="AH4737" s="1" t="s">
        <v>3324</v>
      </c>
      <c r="AI4737" s="1"/>
      <c r="AJ4737" s="1" t="s">
        <v>49</v>
      </c>
      <c r="AK4737" s="1" t="s">
        <v>76</v>
      </c>
      <c r="AL4737" s="1"/>
      <c r="AM4737" s="1"/>
      <c r="AN4737" s="1"/>
      <c r="AO4737" s="1" t="s">
        <v>5297</v>
      </c>
    </row>
    <row r="4738" spans="1:41">
      <c r="A4738" s="1" t="s">
        <v>5300</v>
      </c>
      <c r="B4738" s="1" t="s">
        <v>795</v>
      </c>
      <c r="C4738" s="1" t="s">
        <v>36</v>
      </c>
      <c r="D4738" s="1">
        <v>5218</v>
      </c>
      <c r="E4738" s="1">
        <v>5056121</v>
      </c>
      <c r="F4738" s="5">
        <v>43859</v>
      </c>
      <c r="G4738" s="5">
        <v>44013</v>
      </c>
      <c r="H4738" s="1">
        <f t="shared" ca="1" si="857"/>
        <v>154</v>
      </c>
      <c r="I4738" s="1" t="str">
        <f t="shared" ca="1" si="858"/>
        <v>No</v>
      </c>
      <c r="J4738" s="1" t="s">
        <v>226</v>
      </c>
      <c r="K4738" s="1" t="s">
        <v>227</v>
      </c>
      <c r="L4738" s="1"/>
      <c r="M4738" s="1" t="s">
        <v>228</v>
      </c>
      <c r="N4738" s="1"/>
      <c r="O4738" s="1" t="s">
        <v>229</v>
      </c>
      <c r="P4738" s="1"/>
      <c r="Q4738" s="1">
        <v>24</v>
      </c>
      <c r="R4738" s="1" t="str">
        <f t="shared" ref="R4738:R4801" si="870">IF(ISBLANK(P4738)=TRUE,"0",P4738)</f>
        <v>0</v>
      </c>
      <c r="S4738" s="1">
        <v>24</v>
      </c>
      <c r="T4738" s="1">
        <f t="shared" si="859"/>
        <v>24</v>
      </c>
      <c r="U4738" s="1" t="s">
        <v>41</v>
      </c>
      <c r="V4738" s="1"/>
      <c r="W4738" s="1"/>
      <c r="X4738" s="1"/>
      <c r="Y4738" s="1"/>
      <c r="Z4738" s="1"/>
      <c r="AA4738" s="1"/>
      <c r="AB4738" s="1"/>
      <c r="AC4738" s="1"/>
      <c r="AD4738" s="1"/>
      <c r="AE4738" s="1"/>
      <c r="AF4738" s="1"/>
      <c r="AG4738" s="1"/>
      <c r="AH4738" s="1"/>
      <c r="AI4738" s="1"/>
      <c r="AJ4738" s="1"/>
      <c r="AK4738" s="1"/>
      <c r="AL4738" s="1"/>
      <c r="AM4738" s="1"/>
      <c r="AN4738" s="1"/>
      <c r="AO4738" s="1"/>
    </row>
    <row r="4739" spans="1:41">
      <c r="A4739" s="1" t="s">
        <v>5308</v>
      </c>
      <c r="B4739" s="1" t="s">
        <v>5309</v>
      </c>
      <c r="C4739" s="1" t="s">
        <v>36</v>
      </c>
      <c r="D4739" s="1">
        <v>372</v>
      </c>
      <c r="E4739" s="1">
        <v>231841</v>
      </c>
      <c r="F4739" s="5">
        <v>44033</v>
      </c>
      <c r="G4739" s="5">
        <v>44053</v>
      </c>
      <c r="H4739" s="1">
        <f t="shared" ref="H4739:H4802" ca="1" si="871">IF(ISBLANK(G4739)=FALSE,G4739-F4739,TODAY()-F4739)</f>
        <v>20</v>
      </c>
      <c r="I4739" s="1" t="str">
        <f t="shared" ref="I4739:I4802" ca="1" si="872">IF(H4739&gt;0,"No","Yes")</f>
        <v>No</v>
      </c>
      <c r="J4739" s="1" t="s">
        <v>171</v>
      </c>
      <c r="K4739" s="1" t="s">
        <v>46</v>
      </c>
      <c r="L4739" s="1" t="s">
        <v>576</v>
      </c>
      <c r="M4739" s="1" t="s">
        <v>577</v>
      </c>
      <c r="N4739" s="1"/>
      <c r="O4739" s="1"/>
      <c r="P4739" s="1"/>
      <c r="Q4739" s="1"/>
      <c r="R4739" s="1" t="str">
        <f t="shared" si="870"/>
        <v>0</v>
      </c>
      <c r="S4739" s="1" t="str">
        <f t="shared" ref="S4739:S4740" si="873">IF(ISBLANK(Q4739)=TRUE,"80",Q4739)</f>
        <v>80</v>
      </c>
      <c r="T4739" s="1">
        <f t="shared" ref="T4739:T4802" si="874">S4739-R4739</f>
        <v>80</v>
      </c>
      <c r="U4739" s="1" t="s">
        <v>41</v>
      </c>
      <c r="V4739" s="1" t="s">
        <v>578</v>
      </c>
      <c r="W4739" s="1"/>
      <c r="X4739" s="1"/>
      <c r="Y4739" s="1"/>
      <c r="Z4739" s="1"/>
      <c r="AA4739" s="1"/>
      <c r="AB4739" s="1"/>
      <c r="AC4739" s="1"/>
      <c r="AD4739" s="1"/>
      <c r="AE4739" s="1"/>
      <c r="AF4739" s="1"/>
      <c r="AG4739" s="1"/>
      <c r="AH4739" s="1" t="s">
        <v>579</v>
      </c>
      <c r="AI4739" s="1"/>
      <c r="AJ4739" s="1" t="s">
        <v>49</v>
      </c>
      <c r="AK4739" s="1"/>
      <c r="AL4739" s="1"/>
      <c r="AM4739" s="1"/>
      <c r="AN4739" s="1"/>
      <c r="AO4739" s="1" t="s">
        <v>580</v>
      </c>
    </row>
    <row r="4740" spans="1:41">
      <c r="A4740" s="1" t="s">
        <v>5326</v>
      </c>
      <c r="B4740" s="1" t="s">
        <v>232</v>
      </c>
      <c r="C4740" s="1" t="s">
        <v>36</v>
      </c>
      <c r="D4740" s="1">
        <v>12</v>
      </c>
      <c r="E4740" s="1">
        <v>11716</v>
      </c>
      <c r="F4740" s="5">
        <v>43991</v>
      </c>
      <c r="G4740" s="5">
        <v>43993</v>
      </c>
      <c r="H4740" s="1">
        <f t="shared" ca="1" si="871"/>
        <v>2</v>
      </c>
      <c r="I4740" s="1" t="str">
        <f t="shared" ca="1" si="872"/>
        <v>No</v>
      </c>
      <c r="J4740" s="1" t="s">
        <v>233</v>
      </c>
      <c r="K4740" s="1" t="s">
        <v>46</v>
      </c>
      <c r="L4740" s="1"/>
      <c r="M4740" s="1" t="s">
        <v>234</v>
      </c>
      <c r="N4740" s="1" t="s">
        <v>235</v>
      </c>
      <c r="O4740" s="1"/>
      <c r="P4740" s="1"/>
      <c r="Q4740" s="1"/>
      <c r="R4740" s="1" t="str">
        <f t="shared" si="870"/>
        <v>0</v>
      </c>
      <c r="S4740" s="1" t="str">
        <f t="shared" si="873"/>
        <v>80</v>
      </c>
      <c r="T4740" s="1">
        <f t="shared" si="874"/>
        <v>80</v>
      </c>
      <c r="U4740" s="1" t="s">
        <v>41</v>
      </c>
      <c r="V4740" s="1"/>
      <c r="W4740" s="1"/>
      <c r="X4740" s="1"/>
      <c r="Y4740" s="1"/>
      <c r="Z4740" s="1"/>
      <c r="AA4740" s="1"/>
      <c r="AB4740" s="1"/>
      <c r="AC4740" s="1"/>
      <c r="AD4740" s="1"/>
      <c r="AE4740" s="1"/>
      <c r="AF4740" s="1"/>
      <c r="AG4740" s="1"/>
      <c r="AH4740" s="1"/>
      <c r="AI4740" s="1"/>
      <c r="AJ4740" s="1" t="s">
        <v>49</v>
      </c>
      <c r="AK4740" s="1" t="s">
        <v>76</v>
      </c>
      <c r="AL4740" s="1"/>
      <c r="AM4740" s="1"/>
      <c r="AN4740" s="1"/>
      <c r="AO4740" s="1" t="s">
        <v>236</v>
      </c>
    </row>
    <row r="4741" spans="1:41">
      <c r="A4741" s="1" t="s">
        <v>5342</v>
      </c>
      <c r="B4741" s="1" t="s">
        <v>5343</v>
      </c>
      <c r="C4741" s="1" t="s">
        <v>36</v>
      </c>
      <c r="D4741" s="1">
        <v>515</v>
      </c>
      <c r="E4741" s="1">
        <v>477921</v>
      </c>
      <c r="F4741" s="5">
        <v>43836</v>
      </c>
      <c r="G4741" s="5">
        <v>43862</v>
      </c>
      <c r="H4741" s="1">
        <f t="shared" ca="1" si="871"/>
        <v>26</v>
      </c>
      <c r="I4741" s="1" t="str">
        <f t="shared" ca="1" si="872"/>
        <v>No</v>
      </c>
      <c r="J4741" s="1" t="s">
        <v>37</v>
      </c>
      <c r="K4741" s="1" t="s">
        <v>38</v>
      </c>
      <c r="L4741" s="1"/>
      <c r="M4741" s="1" t="s">
        <v>39</v>
      </c>
      <c r="N4741" s="1"/>
      <c r="O4741" s="1" t="s">
        <v>40</v>
      </c>
      <c r="P4741" s="1"/>
      <c r="Q4741" s="1">
        <v>17</v>
      </c>
      <c r="R4741" s="1" t="str">
        <f t="shared" si="870"/>
        <v>0</v>
      </c>
      <c r="S4741" s="1">
        <v>17</v>
      </c>
      <c r="T4741" s="1">
        <f t="shared" si="874"/>
        <v>17</v>
      </c>
      <c r="U4741" s="1" t="s">
        <v>41</v>
      </c>
      <c r="V4741" s="1"/>
      <c r="W4741" s="1"/>
      <c r="X4741" s="1"/>
      <c r="Y4741" s="1"/>
      <c r="Z4741" s="1"/>
      <c r="AA4741" s="1"/>
      <c r="AB4741" s="1"/>
      <c r="AC4741" s="1"/>
      <c r="AD4741" s="1"/>
      <c r="AE4741" s="1"/>
      <c r="AF4741" s="1"/>
      <c r="AG4741" s="1"/>
      <c r="AH4741" s="1"/>
      <c r="AI4741" s="1"/>
      <c r="AJ4741" s="1"/>
      <c r="AK4741" s="1"/>
      <c r="AL4741" s="1"/>
      <c r="AM4741" s="1"/>
      <c r="AN4741" s="1"/>
      <c r="AO4741" s="1" t="s">
        <v>5344</v>
      </c>
    </row>
    <row r="4742" spans="1:41">
      <c r="A4742" s="1" t="s">
        <v>5363</v>
      </c>
      <c r="B4742" s="1" t="s">
        <v>5364</v>
      </c>
      <c r="C4742" s="1" t="s">
        <v>36</v>
      </c>
      <c r="D4742" s="1">
        <v>875</v>
      </c>
      <c r="E4742" s="1">
        <v>614273</v>
      </c>
      <c r="F4742" s="5">
        <v>43906</v>
      </c>
      <c r="G4742" s="5">
        <v>43927</v>
      </c>
      <c r="H4742" s="1">
        <f t="shared" ca="1" si="871"/>
        <v>21</v>
      </c>
      <c r="I4742" s="1" t="str">
        <f t="shared" ca="1" si="872"/>
        <v>No</v>
      </c>
      <c r="J4742" s="1" t="s">
        <v>1615</v>
      </c>
      <c r="K4742" s="1" t="s">
        <v>1616</v>
      </c>
      <c r="L4742" s="1"/>
      <c r="M4742" s="1" t="s">
        <v>3080</v>
      </c>
      <c r="N4742" s="1"/>
      <c r="O4742" s="1" t="s">
        <v>1761</v>
      </c>
      <c r="P4742" s="1"/>
      <c r="Q4742" s="1">
        <v>18</v>
      </c>
      <c r="R4742" s="1" t="str">
        <f t="shared" si="870"/>
        <v>0</v>
      </c>
      <c r="S4742" s="1">
        <v>18</v>
      </c>
      <c r="T4742" s="1">
        <f t="shared" si="874"/>
        <v>18</v>
      </c>
      <c r="U4742" s="1" t="s">
        <v>41</v>
      </c>
      <c r="V4742" s="1"/>
      <c r="W4742" s="1"/>
      <c r="X4742" s="1"/>
      <c r="Y4742" s="1"/>
      <c r="Z4742" s="1"/>
      <c r="AA4742" s="1"/>
      <c r="AB4742" s="1"/>
      <c r="AC4742" s="1"/>
      <c r="AD4742" s="3">
        <v>8.0221802028020301E+134</v>
      </c>
      <c r="AE4742" s="1"/>
      <c r="AF4742" s="1"/>
      <c r="AG4742" s="1"/>
      <c r="AH4742" s="1"/>
      <c r="AI4742" s="1"/>
      <c r="AJ4742" s="1" t="s">
        <v>49</v>
      </c>
      <c r="AK4742" s="1"/>
      <c r="AL4742" s="1"/>
      <c r="AM4742" s="1"/>
      <c r="AN4742" s="1"/>
      <c r="AO4742" s="1" t="s">
        <v>5365</v>
      </c>
    </row>
    <row r="4743" spans="1:41">
      <c r="A4743" s="1" t="s">
        <v>5417</v>
      </c>
      <c r="B4743" s="1" t="s">
        <v>5343</v>
      </c>
      <c r="C4743" s="1" t="s">
        <v>36</v>
      </c>
      <c r="D4743" s="1">
        <v>248</v>
      </c>
      <c r="E4743" s="1">
        <v>197575</v>
      </c>
      <c r="F4743" s="5">
        <v>43836</v>
      </c>
      <c r="G4743" s="5">
        <v>43862</v>
      </c>
      <c r="H4743" s="1">
        <f t="shared" ca="1" si="871"/>
        <v>26</v>
      </c>
      <c r="I4743" s="1" t="str">
        <f t="shared" ca="1" si="872"/>
        <v>No</v>
      </c>
      <c r="J4743" s="1" t="s">
        <v>37</v>
      </c>
      <c r="K4743" s="1" t="s">
        <v>38</v>
      </c>
      <c r="L4743" s="1"/>
      <c r="M4743" s="1" t="s">
        <v>39</v>
      </c>
      <c r="N4743" s="1"/>
      <c r="O4743" s="1" t="s">
        <v>40</v>
      </c>
      <c r="P4743" s="1"/>
      <c r="Q4743" s="1">
        <v>17</v>
      </c>
      <c r="R4743" s="1" t="str">
        <f t="shared" si="870"/>
        <v>0</v>
      </c>
      <c r="S4743" s="1">
        <v>17</v>
      </c>
      <c r="T4743" s="1">
        <f t="shared" si="874"/>
        <v>17</v>
      </c>
      <c r="U4743" s="1" t="s">
        <v>41</v>
      </c>
      <c r="V4743" s="1"/>
      <c r="W4743" s="1"/>
      <c r="X4743" s="1"/>
      <c r="Y4743" s="1"/>
      <c r="Z4743" s="1"/>
      <c r="AA4743" s="1"/>
      <c r="AB4743" s="1"/>
      <c r="AC4743" s="1"/>
      <c r="AD4743" s="1"/>
      <c r="AE4743" s="1"/>
      <c r="AF4743" s="1"/>
      <c r="AG4743" s="1"/>
      <c r="AH4743" s="1"/>
      <c r="AI4743" s="1"/>
      <c r="AJ4743" s="1"/>
      <c r="AK4743" s="1"/>
      <c r="AL4743" s="1"/>
      <c r="AM4743" s="1"/>
      <c r="AN4743" s="1"/>
      <c r="AO4743" s="1" t="s">
        <v>5344</v>
      </c>
    </row>
    <row r="4744" spans="1:41">
      <c r="A4744" s="1" t="s">
        <v>5468</v>
      </c>
      <c r="B4744" s="1" t="s">
        <v>5469</v>
      </c>
      <c r="C4744" s="1" t="s">
        <v>36</v>
      </c>
      <c r="D4744" s="1">
        <v>799</v>
      </c>
      <c r="E4744" s="1">
        <v>504726</v>
      </c>
      <c r="F4744" s="5">
        <v>44033</v>
      </c>
      <c r="G4744" s="5">
        <v>44054</v>
      </c>
      <c r="H4744" s="1">
        <f t="shared" ca="1" si="871"/>
        <v>21</v>
      </c>
      <c r="I4744" s="1" t="str">
        <f t="shared" ca="1" si="872"/>
        <v>No</v>
      </c>
      <c r="J4744" s="1" t="s">
        <v>171</v>
      </c>
      <c r="K4744" s="1" t="s">
        <v>46</v>
      </c>
      <c r="L4744" s="1" t="s">
        <v>576</v>
      </c>
      <c r="M4744" s="1" t="s">
        <v>577</v>
      </c>
      <c r="N4744" s="1"/>
      <c r="O4744" s="1"/>
      <c r="P4744" s="1"/>
      <c r="Q4744" s="1"/>
      <c r="R4744" s="1" t="str">
        <f t="shared" si="870"/>
        <v>0</v>
      </c>
      <c r="S4744" s="1" t="str">
        <f>IF(ISBLANK(Q4744)=TRUE,"80",Q4744)</f>
        <v>80</v>
      </c>
      <c r="T4744" s="1">
        <f t="shared" si="874"/>
        <v>80</v>
      </c>
      <c r="U4744" s="1" t="s">
        <v>41</v>
      </c>
      <c r="V4744" s="1" t="s">
        <v>1931</v>
      </c>
      <c r="W4744" s="1"/>
      <c r="X4744" s="1"/>
      <c r="Y4744" s="1"/>
      <c r="Z4744" s="1"/>
      <c r="AA4744" s="1"/>
      <c r="AB4744" s="1"/>
      <c r="AC4744" s="1"/>
      <c r="AD4744" s="1"/>
      <c r="AE4744" s="1"/>
      <c r="AF4744" s="1"/>
      <c r="AG4744" s="1"/>
      <c r="AH4744" s="1" t="s">
        <v>579</v>
      </c>
      <c r="AI4744" s="1"/>
      <c r="AJ4744" s="1" t="s">
        <v>49</v>
      </c>
      <c r="AK4744" s="1"/>
      <c r="AL4744" s="1"/>
      <c r="AM4744" s="1"/>
      <c r="AN4744" s="1"/>
      <c r="AO4744" s="1" t="s">
        <v>1932</v>
      </c>
    </row>
    <row r="4745" spans="1:41">
      <c r="A4745" s="1" t="s">
        <v>5470</v>
      </c>
      <c r="B4745" s="1" t="s">
        <v>1127</v>
      </c>
      <c r="C4745" s="1" t="s">
        <v>36</v>
      </c>
      <c r="D4745" s="1">
        <v>7223</v>
      </c>
      <c r="E4745" s="1">
        <v>757469</v>
      </c>
      <c r="F4745" s="5">
        <v>43853</v>
      </c>
      <c r="G4745" s="5">
        <v>43859</v>
      </c>
      <c r="H4745" s="1">
        <f t="shared" ca="1" si="871"/>
        <v>6</v>
      </c>
      <c r="I4745" s="1" t="str">
        <f t="shared" ca="1" si="872"/>
        <v>No</v>
      </c>
      <c r="J4745" s="1" t="s">
        <v>226</v>
      </c>
      <c r="K4745" s="1" t="s">
        <v>227</v>
      </c>
      <c r="L4745" s="1"/>
      <c r="M4745" s="1" t="s">
        <v>228</v>
      </c>
      <c r="N4745" s="1"/>
      <c r="O4745" s="1" t="s">
        <v>229</v>
      </c>
      <c r="P4745" s="1"/>
      <c r="Q4745" s="1">
        <v>24</v>
      </c>
      <c r="R4745" s="1" t="str">
        <f t="shared" si="870"/>
        <v>0</v>
      </c>
      <c r="S4745" s="1">
        <v>24</v>
      </c>
      <c r="T4745" s="1">
        <f t="shared" si="874"/>
        <v>24</v>
      </c>
      <c r="U4745" s="1" t="s">
        <v>41</v>
      </c>
      <c r="V4745" s="1"/>
      <c r="W4745" s="1"/>
      <c r="X4745" s="1"/>
      <c r="Y4745" s="1"/>
      <c r="Z4745" s="1"/>
      <c r="AA4745" s="1"/>
      <c r="AB4745" s="1"/>
      <c r="AC4745" s="1"/>
      <c r="AD4745" s="1"/>
      <c r="AE4745" s="1"/>
      <c r="AF4745" s="1"/>
      <c r="AG4745" s="1"/>
      <c r="AH4745" s="1" t="s">
        <v>5471</v>
      </c>
      <c r="AI4745" s="1"/>
      <c r="AJ4745" s="1"/>
      <c r="AK4745" s="1"/>
      <c r="AL4745" s="1"/>
      <c r="AM4745" s="1"/>
      <c r="AN4745" s="1"/>
      <c r="AO4745" s="1" t="s">
        <v>5472</v>
      </c>
    </row>
    <row r="4746" spans="1:41">
      <c r="A4746" s="1" t="s">
        <v>5473</v>
      </c>
      <c r="B4746" s="1" t="s">
        <v>5474</v>
      </c>
      <c r="C4746" s="1" t="s">
        <v>36</v>
      </c>
      <c r="D4746" s="1">
        <v>81</v>
      </c>
      <c r="E4746" s="1">
        <v>85609</v>
      </c>
      <c r="F4746" s="5">
        <v>43947</v>
      </c>
      <c r="G4746" s="1"/>
      <c r="H4746" s="1">
        <f t="shared" ca="1" si="871"/>
        <v>157</v>
      </c>
      <c r="I4746" s="1" t="str">
        <f t="shared" ca="1" si="872"/>
        <v>No</v>
      </c>
      <c r="J4746" s="1" t="s">
        <v>1237</v>
      </c>
      <c r="K4746" s="1" t="s">
        <v>46</v>
      </c>
      <c r="L4746" s="1"/>
      <c r="M4746" s="1" t="s">
        <v>1238</v>
      </c>
      <c r="N4746" s="1" t="s">
        <v>337</v>
      </c>
      <c r="O4746" s="1"/>
      <c r="P4746" s="1"/>
      <c r="Q4746" s="1"/>
      <c r="R4746" s="1" t="str">
        <f t="shared" si="870"/>
        <v>0</v>
      </c>
      <c r="S4746" s="1" t="str">
        <f>IF(ISBLANK(Q4746)=TRUE,"80",Q4746)</f>
        <v>80</v>
      </c>
      <c r="T4746" s="1">
        <f t="shared" si="874"/>
        <v>80</v>
      </c>
      <c r="U4746" s="1" t="s">
        <v>41</v>
      </c>
      <c r="V4746" s="1"/>
      <c r="W4746" s="1"/>
      <c r="X4746" s="1"/>
      <c r="Y4746" s="1"/>
      <c r="Z4746" s="1"/>
      <c r="AA4746" s="1"/>
      <c r="AB4746" s="1"/>
      <c r="AC4746" s="1"/>
      <c r="AD4746" s="1"/>
      <c r="AE4746" s="1"/>
      <c r="AF4746" s="1"/>
      <c r="AG4746" s="1"/>
      <c r="AH4746" s="1"/>
      <c r="AI4746" s="1"/>
      <c r="AJ4746" s="1" t="s">
        <v>49</v>
      </c>
      <c r="AK4746" s="1"/>
      <c r="AL4746" s="1"/>
      <c r="AM4746" s="1"/>
      <c r="AN4746" s="1"/>
      <c r="AO4746" s="1" t="s">
        <v>1599</v>
      </c>
    </row>
    <row r="4747" spans="1:41">
      <c r="A4747" s="1" t="s">
        <v>5480</v>
      </c>
      <c r="B4747" s="1" t="s">
        <v>843</v>
      </c>
      <c r="C4747" s="1" t="s">
        <v>36</v>
      </c>
      <c r="D4747" s="1">
        <v>1000</v>
      </c>
      <c r="E4747" s="1">
        <v>2525589</v>
      </c>
      <c r="F4747" s="5">
        <v>43855</v>
      </c>
      <c r="G4747" s="5">
        <v>43861</v>
      </c>
      <c r="H4747" s="1">
        <f t="shared" ca="1" si="871"/>
        <v>6</v>
      </c>
      <c r="I4747" s="1" t="str">
        <f t="shared" ca="1" si="872"/>
        <v>No</v>
      </c>
      <c r="J4747" s="1" t="s">
        <v>844</v>
      </c>
      <c r="K4747" s="1" t="s">
        <v>845</v>
      </c>
      <c r="L4747" s="1"/>
      <c r="M4747" s="1" t="s">
        <v>846</v>
      </c>
      <c r="N4747" s="1"/>
      <c r="O4747" s="1" t="s">
        <v>40</v>
      </c>
      <c r="P4747" s="1"/>
      <c r="Q4747" s="1">
        <v>17</v>
      </c>
      <c r="R4747" s="1" t="str">
        <f t="shared" si="870"/>
        <v>0</v>
      </c>
      <c r="S4747" s="1">
        <v>17</v>
      </c>
      <c r="T4747" s="1">
        <f t="shared" si="874"/>
        <v>17</v>
      </c>
      <c r="U4747" s="1" t="s">
        <v>41</v>
      </c>
      <c r="V4747" s="1" t="s">
        <v>338</v>
      </c>
      <c r="W4747" s="1"/>
      <c r="X4747" s="1"/>
      <c r="Y4747" s="1"/>
      <c r="Z4747" s="1"/>
      <c r="AA4747" s="1"/>
      <c r="AB4747" s="1"/>
      <c r="AC4747" s="1"/>
      <c r="AD4747" s="1"/>
      <c r="AE4747" s="1"/>
      <c r="AF4747" s="1"/>
      <c r="AG4747" s="1"/>
      <c r="AH4747" s="1"/>
      <c r="AI4747" s="1"/>
      <c r="AJ4747" s="1" t="s">
        <v>49</v>
      </c>
      <c r="AK4747" s="1" t="s">
        <v>76</v>
      </c>
      <c r="AL4747" s="1"/>
      <c r="AM4747" s="1"/>
      <c r="AN4747" s="1"/>
      <c r="AO4747" s="1"/>
    </row>
    <row r="4748" spans="1:41">
      <c r="A4748" s="1" t="s">
        <v>5490</v>
      </c>
      <c r="B4748" s="1" t="s">
        <v>3479</v>
      </c>
      <c r="C4748" s="1" t="s">
        <v>36</v>
      </c>
      <c r="D4748" s="1">
        <v>165</v>
      </c>
      <c r="E4748" s="1">
        <v>115356</v>
      </c>
      <c r="F4748" s="5">
        <v>43853</v>
      </c>
      <c r="G4748" s="5">
        <v>43888</v>
      </c>
      <c r="H4748" s="1">
        <f t="shared" ca="1" si="871"/>
        <v>35</v>
      </c>
      <c r="I4748" s="1" t="str">
        <f t="shared" ca="1" si="872"/>
        <v>No</v>
      </c>
      <c r="J4748" s="1" t="s">
        <v>2454</v>
      </c>
      <c r="K4748" s="1" t="s">
        <v>46</v>
      </c>
      <c r="L4748" s="1"/>
      <c r="M4748" s="1" t="s">
        <v>2455</v>
      </c>
      <c r="N4748" s="1"/>
      <c r="O4748" s="1"/>
      <c r="P4748" s="1"/>
      <c r="Q4748" s="1"/>
      <c r="R4748" s="1" t="str">
        <f t="shared" si="870"/>
        <v>0</v>
      </c>
      <c r="S4748" s="1" t="str">
        <f t="shared" ref="S4748:S4752" si="875">IF(ISBLANK(Q4748)=TRUE,"80",Q4748)</f>
        <v>80</v>
      </c>
      <c r="T4748" s="1">
        <f t="shared" si="874"/>
        <v>80</v>
      </c>
      <c r="U4748" s="1" t="s">
        <v>41</v>
      </c>
      <c r="V4748" s="1" t="s">
        <v>2167</v>
      </c>
      <c r="W4748" s="1"/>
      <c r="X4748" s="1"/>
      <c r="Y4748" s="1"/>
      <c r="Z4748" s="1"/>
      <c r="AA4748" s="1"/>
      <c r="AB4748" s="1"/>
      <c r="AC4748" s="1"/>
      <c r="AD4748" s="1" t="s">
        <v>2456</v>
      </c>
      <c r="AE4748" s="1"/>
      <c r="AF4748" s="1"/>
      <c r="AG4748" s="1"/>
      <c r="AH4748" s="1" t="s">
        <v>2457</v>
      </c>
      <c r="AI4748" s="1"/>
      <c r="AJ4748" s="1" t="s">
        <v>49</v>
      </c>
      <c r="AK4748" s="1"/>
      <c r="AL4748" s="1"/>
      <c r="AM4748" s="1"/>
      <c r="AN4748" s="1"/>
      <c r="AO4748" s="1" t="s">
        <v>2458</v>
      </c>
    </row>
    <row r="4749" spans="1:41">
      <c r="A4749" s="1" t="s">
        <v>5511</v>
      </c>
      <c r="B4749" s="1" t="s">
        <v>3123</v>
      </c>
      <c r="C4749" s="1" t="s">
        <v>36</v>
      </c>
      <c r="D4749" s="1">
        <v>236</v>
      </c>
      <c r="E4749" s="1">
        <v>165666</v>
      </c>
      <c r="F4749" s="5">
        <v>43853</v>
      </c>
      <c r="G4749" s="5">
        <v>43888</v>
      </c>
      <c r="H4749" s="1">
        <f t="shared" ca="1" si="871"/>
        <v>35</v>
      </c>
      <c r="I4749" s="1" t="str">
        <f t="shared" ca="1" si="872"/>
        <v>No</v>
      </c>
      <c r="J4749" s="1" t="s">
        <v>2454</v>
      </c>
      <c r="K4749" s="1" t="s">
        <v>46</v>
      </c>
      <c r="L4749" s="1"/>
      <c r="M4749" s="1" t="s">
        <v>2455</v>
      </c>
      <c r="N4749" s="1"/>
      <c r="O4749" s="1"/>
      <c r="P4749" s="1"/>
      <c r="Q4749" s="1"/>
      <c r="R4749" s="1" t="str">
        <f t="shared" si="870"/>
        <v>0</v>
      </c>
      <c r="S4749" s="1" t="str">
        <f t="shared" si="875"/>
        <v>80</v>
      </c>
      <c r="T4749" s="1">
        <f t="shared" si="874"/>
        <v>80</v>
      </c>
      <c r="U4749" s="1" t="s">
        <v>41</v>
      </c>
      <c r="V4749" s="1" t="s">
        <v>2167</v>
      </c>
      <c r="W4749" s="1"/>
      <c r="X4749" s="1"/>
      <c r="Y4749" s="1"/>
      <c r="Z4749" s="1"/>
      <c r="AA4749" s="1"/>
      <c r="AB4749" s="1"/>
      <c r="AC4749" s="1"/>
      <c r="AD4749" s="1" t="s">
        <v>2456</v>
      </c>
      <c r="AE4749" s="1"/>
      <c r="AF4749" s="1"/>
      <c r="AG4749" s="1"/>
      <c r="AH4749" s="1" t="s">
        <v>2457</v>
      </c>
      <c r="AI4749" s="1"/>
      <c r="AJ4749" s="1" t="s">
        <v>49</v>
      </c>
      <c r="AK4749" s="1"/>
      <c r="AL4749" s="1"/>
      <c r="AM4749" s="1"/>
      <c r="AN4749" s="1"/>
      <c r="AO4749" s="1" t="s">
        <v>2458</v>
      </c>
    </row>
    <row r="4750" spans="1:41">
      <c r="A4750" s="1" t="s">
        <v>5514</v>
      </c>
      <c r="B4750" s="1" t="s">
        <v>2108</v>
      </c>
      <c r="C4750" s="1" t="s">
        <v>102</v>
      </c>
      <c r="D4750" s="1">
        <v>83</v>
      </c>
      <c r="E4750" s="1">
        <v>31976</v>
      </c>
      <c r="F4750" s="5">
        <v>43850</v>
      </c>
      <c r="G4750" s="5">
        <v>43858</v>
      </c>
      <c r="H4750" s="1">
        <f t="shared" ca="1" si="871"/>
        <v>8</v>
      </c>
      <c r="I4750" s="1" t="str">
        <f t="shared" ca="1" si="872"/>
        <v>No</v>
      </c>
      <c r="J4750" s="1" t="s">
        <v>997</v>
      </c>
      <c r="K4750" s="1" t="s">
        <v>998</v>
      </c>
      <c r="L4750" s="1" t="s">
        <v>999</v>
      </c>
      <c r="M4750" s="1" t="s">
        <v>1000</v>
      </c>
      <c r="N4750" s="1"/>
      <c r="O4750" s="1"/>
      <c r="P4750" s="1"/>
      <c r="Q4750" s="1"/>
      <c r="R4750" s="1" t="str">
        <f t="shared" si="870"/>
        <v>0</v>
      </c>
      <c r="S4750" s="1" t="str">
        <f t="shared" si="875"/>
        <v>80</v>
      </c>
      <c r="T4750" s="1">
        <f t="shared" si="874"/>
        <v>80</v>
      </c>
      <c r="U4750" s="1" t="s">
        <v>107</v>
      </c>
      <c r="V4750" s="1"/>
      <c r="W4750" s="1"/>
      <c r="X4750" s="1"/>
      <c r="Y4750" s="1"/>
      <c r="Z4750" s="1"/>
      <c r="AA4750" s="1"/>
      <c r="AB4750" s="1"/>
      <c r="AC4750" s="1"/>
      <c r="AD4750" s="1"/>
      <c r="AE4750" s="1"/>
      <c r="AF4750" s="1"/>
      <c r="AG4750" s="1"/>
      <c r="AH4750" s="1"/>
      <c r="AI4750" s="1"/>
      <c r="AJ4750" s="1"/>
      <c r="AK4750" s="1"/>
      <c r="AL4750" s="1"/>
      <c r="AM4750" s="1"/>
      <c r="AN4750" s="1"/>
      <c r="AO4750" s="1" t="s">
        <v>2343</v>
      </c>
    </row>
    <row r="4751" spans="1:41">
      <c r="A4751" s="1" t="s">
        <v>5535</v>
      </c>
      <c r="B4751" s="1" t="s">
        <v>1135</v>
      </c>
      <c r="C4751" s="1" t="s">
        <v>36</v>
      </c>
      <c r="D4751" s="1">
        <v>36</v>
      </c>
      <c r="E4751" s="1">
        <v>26496</v>
      </c>
      <c r="F4751" s="5">
        <v>44069</v>
      </c>
      <c r="G4751" s="1"/>
      <c r="H4751" s="1">
        <f t="shared" ca="1" si="871"/>
        <v>35</v>
      </c>
      <c r="I4751" s="1" t="str">
        <f t="shared" ca="1" si="872"/>
        <v>No</v>
      </c>
      <c r="J4751" s="1" t="s">
        <v>1136</v>
      </c>
      <c r="K4751" s="1" t="s">
        <v>46</v>
      </c>
      <c r="L4751" s="1" t="s">
        <v>1137</v>
      </c>
      <c r="M4751" s="1" t="s">
        <v>1136</v>
      </c>
      <c r="N4751" s="1"/>
      <c r="O4751" s="1"/>
      <c r="P4751" s="1"/>
      <c r="Q4751" s="1"/>
      <c r="R4751" s="1" t="str">
        <f t="shared" si="870"/>
        <v>0</v>
      </c>
      <c r="S4751" s="1" t="str">
        <f t="shared" si="875"/>
        <v>80</v>
      </c>
      <c r="T4751" s="1">
        <f t="shared" si="874"/>
        <v>80</v>
      </c>
      <c r="U4751" s="1" t="s">
        <v>41</v>
      </c>
      <c r="V4751" s="1"/>
      <c r="W4751" s="1"/>
      <c r="X4751" s="1"/>
      <c r="Y4751" s="1"/>
      <c r="Z4751" s="1"/>
      <c r="AA4751" s="1"/>
      <c r="AB4751" s="1"/>
      <c r="AC4751" s="1"/>
      <c r="AD4751" s="1"/>
      <c r="AE4751" s="1"/>
      <c r="AF4751" s="1"/>
      <c r="AG4751" s="1"/>
      <c r="AH4751" s="1"/>
      <c r="AI4751" s="1"/>
      <c r="AJ4751" s="1"/>
      <c r="AK4751" s="1"/>
      <c r="AL4751" s="1"/>
      <c r="AM4751" s="1"/>
      <c r="AN4751" s="1"/>
      <c r="AO4751" s="1" t="s">
        <v>1138</v>
      </c>
    </row>
    <row r="4752" spans="1:41">
      <c r="A4752" s="1" t="s">
        <v>5541</v>
      </c>
      <c r="B4752" s="1" t="s">
        <v>5542</v>
      </c>
      <c r="C4752" s="1" t="s">
        <v>36</v>
      </c>
      <c r="D4752" s="1">
        <v>108</v>
      </c>
      <c r="E4752" s="1">
        <v>259929</v>
      </c>
      <c r="F4752" s="5">
        <v>43946</v>
      </c>
      <c r="G4752" s="1"/>
      <c r="H4752" s="1">
        <f t="shared" ca="1" si="871"/>
        <v>158</v>
      </c>
      <c r="I4752" s="1" t="str">
        <f t="shared" ca="1" si="872"/>
        <v>No</v>
      </c>
      <c r="J4752" s="1" t="s">
        <v>5543</v>
      </c>
      <c r="K4752" s="1" t="s">
        <v>5544</v>
      </c>
      <c r="L4752" s="1"/>
      <c r="M4752" s="1" t="s">
        <v>5545</v>
      </c>
      <c r="N4752" s="1"/>
      <c r="O4752" s="1"/>
      <c r="P4752" s="1"/>
      <c r="Q4752" s="1"/>
      <c r="R4752" s="1" t="str">
        <f t="shared" si="870"/>
        <v>0</v>
      </c>
      <c r="S4752" s="1" t="str">
        <f t="shared" si="875"/>
        <v>80</v>
      </c>
      <c r="T4752" s="1">
        <f t="shared" si="874"/>
        <v>80</v>
      </c>
      <c r="U4752" s="1" t="s">
        <v>41</v>
      </c>
      <c r="V4752" s="1"/>
      <c r="W4752" s="1"/>
      <c r="X4752" s="1"/>
      <c r="Y4752" s="1"/>
      <c r="Z4752" s="1"/>
      <c r="AA4752" s="1"/>
      <c r="AB4752" s="1"/>
      <c r="AC4752" s="1"/>
      <c r="AD4752" s="1"/>
      <c r="AE4752" s="1"/>
      <c r="AF4752" s="1"/>
      <c r="AG4752" s="1"/>
      <c r="AH4752" s="1"/>
      <c r="AI4752" s="1"/>
      <c r="AJ4752" s="1" t="s">
        <v>49</v>
      </c>
      <c r="AK4752" s="1"/>
      <c r="AL4752" s="1"/>
      <c r="AM4752" s="1"/>
      <c r="AN4752" s="1"/>
      <c r="AO4752" s="1"/>
    </row>
    <row r="4753" spans="1:41">
      <c r="A4753" s="1" t="s">
        <v>5589</v>
      </c>
      <c r="B4753" s="1" t="s">
        <v>5590</v>
      </c>
      <c r="C4753" s="1" t="s">
        <v>52</v>
      </c>
      <c r="D4753" s="1">
        <v>543</v>
      </c>
      <c r="E4753" s="1">
        <v>432298</v>
      </c>
      <c r="F4753" s="5">
        <v>44055</v>
      </c>
      <c r="G4753" s="1"/>
      <c r="H4753" s="1">
        <f t="shared" ca="1" si="871"/>
        <v>49</v>
      </c>
      <c r="I4753" s="1" t="str">
        <f t="shared" ca="1" si="872"/>
        <v>No</v>
      </c>
      <c r="J4753" s="1" t="s">
        <v>5591</v>
      </c>
      <c r="K4753" s="1" t="s">
        <v>5592</v>
      </c>
      <c r="L4753" s="1"/>
      <c r="M4753" s="1" t="s">
        <v>5593</v>
      </c>
      <c r="N4753" s="1"/>
      <c r="O4753" s="1" t="s">
        <v>1761</v>
      </c>
      <c r="P4753" s="1"/>
      <c r="Q4753" s="1">
        <v>18</v>
      </c>
      <c r="R4753" s="1" t="str">
        <f t="shared" si="870"/>
        <v>0</v>
      </c>
      <c r="S4753" s="1">
        <v>18</v>
      </c>
      <c r="T4753" s="1">
        <f t="shared" si="874"/>
        <v>18</v>
      </c>
      <c r="U4753" s="1" t="s">
        <v>5594</v>
      </c>
      <c r="V4753" s="1"/>
      <c r="W4753" s="1"/>
      <c r="X4753" s="1"/>
      <c r="Y4753" s="1"/>
      <c r="Z4753" s="1"/>
      <c r="AA4753" s="1"/>
      <c r="AB4753" s="1"/>
      <c r="AC4753" s="1"/>
      <c r="AD4753" s="1"/>
      <c r="AE4753" s="1"/>
      <c r="AF4753" s="1"/>
      <c r="AG4753" s="1"/>
      <c r="AH4753" s="1"/>
      <c r="AI4753" s="1"/>
      <c r="AJ4753" s="1" t="s">
        <v>49</v>
      </c>
      <c r="AK4753" s="1"/>
      <c r="AL4753" s="1"/>
      <c r="AM4753" s="1"/>
      <c r="AN4753" s="1"/>
      <c r="AO4753" s="1" t="s">
        <v>5595</v>
      </c>
    </row>
    <row r="4754" spans="1:41">
      <c r="A4754" s="1" t="s">
        <v>5618</v>
      </c>
      <c r="B4754" s="1" t="s">
        <v>5619</v>
      </c>
      <c r="C4754" s="1" t="s">
        <v>36</v>
      </c>
      <c r="D4754" s="1">
        <v>126</v>
      </c>
      <c r="E4754" s="1">
        <v>316158</v>
      </c>
      <c r="F4754" s="5">
        <v>43955</v>
      </c>
      <c r="G4754" s="1"/>
      <c r="H4754" s="1">
        <f t="shared" ca="1" si="871"/>
        <v>149</v>
      </c>
      <c r="I4754" s="1" t="str">
        <f t="shared" ca="1" si="872"/>
        <v>No</v>
      </c>
      <c r="J4754" s="1" t="s">
        <v>250</v>
      </c>
      <c r="K4754" s="1" t="s">
        <v>251</v>
      </c>
      <c r="L4754" s="1" t="s">
        <v>252</v>
      </c>
      <c r="M4754" s="1" t="s">
        <v>253</v>
      </c>
      <c r="N4754" s="1"/>
      <c r="O4754" s="1"/>
      <c r="P4754" s="1"/>
      <c r="Q4754" s="1"/>
      <c r="R4754" s="1" t="str">
        <f t="shared" si="870"/>
        <v>0</v>
      </c>
      <c r="S4754" s="1" t="str">
        <f t="shared" ref="S4754:S4756" si="876">IF(ISBLANK(Q4754)=TRUE,"80",Q4754)</f>
        <v>80</v>
      </c>
      <c r="T4754" s="1">
        <f t="shared" si="874"/>
        <v>80</v>
      </c>
      <c r="U4754" s="1" t="s">
        <v>41</v>
      </c>
      <c r="V4754" s="1"/>
      <c r="W4754" s="1"/>
      <c r="X4754" s="1"/>
      <c r="Y4754" s="1"/>
      <c r="Z4754" s="1"/>
      <c r="AA4754" s="1"/>
      <c r="AB4754" s="1"/>
      <c r="AC4754" s="1"/>
      <c r="AD4754" s="1"/>
      <c r="AE4754" s="1"/>
      <c r="AF4754" s="1"/>
      <c r="AG4754" s="1"/>
      <c r="AH4754" s="1"/>
      <c r="AI4754" s="1"/>
      <c r="AJ4754" s="1"/>
      <c r="AK4754" s="1"/>
      <c r="AL4754" s="1"/>
      <c r="AM4754" s="1"/>
      <c r="AN4754" s="1"/>
      <c r="AO4754" s="1" t="s">
        <v>798</v>
      </c>
    </row>
    <row r="4755" spans="1:41">
      <c r="A4755" s="1" t="s">
        <v>5623</v>
      </c>
      <c r="B4755" s="1" t="s">
        <v>5624</v>
      </c>
      <c r="C4755" s="1" t="s">
        <v>36</v>
      </c>
      <c r="D4755" s="1">
        <v>181</v>
      </c>
      <c r="E4755" s="1">
        <v>117340</v>
      </c>
      <c r="F4755" s="5">
        <v>43998</v>
      </c>
      <c r="G4755" s="1"/>
      <c r="H4755" s="1">
        <f t="shared" ca="1" si="871"/>
        <v>106</v>
      </c>
      <c r="I4755" s="1" t="str">
        <f t="shared" ca="1" si="872"/>
        <v>No</v>
      </c>
      <c r="J4755" s="1" t="s">
        <v>3886</v>
      </c>
      <c r="K4755" s="1" t="s">
        <v>46</v>
      </c>
      <c r="L4755" s="1"/>
      <c r="M4755" s="1" t="s">
        <v>3886</v>
      </c>
      <c r="N4755" s="1"/>
      <c r="O4755" s="1"/>
      <c r="P4755" s="1"/>
      <c r="Q4755" s="1"/>
      <c r="R4755" s="1" t="str">
        <f t="shared" si="870"/>
        <v>0</v>
      </c>
      <c r="S4755" s="1" t="str">
        <f t="shared" si="876"/>
        <v>80</v>
      </c>
      <c r="T4755" s="1">
        <f t="shared" si="874"/>
        <v>80</v>
      </c>
      <c r="U4755" s="1" t="s">
        <v>41</v>
      </c>
      <c r="V4755" s="1"/>
      <c r="W4755" s="1"/>
      <c r="X4755" s="1"/>
      <c r="Y4755" s="1"/>
      <c r="Z4755" s="1"/>
      <c r="AA4755" s="1"/>
      <c r="AB4755" s="1"/>
      <c r="AC4755" s="1"/>
      <c r="AD4755" s="1"/>
      <c r="AE4755" s="1"/>
      <c r="AF4755" s="1"/>
      <c r="AG4755" s="1"/>
      <c r="AH4755" s="1"/>
      <c r="AI4755" s="1"/>
      <c r="AJ4755" s="1" t="s">
        <v>49</v>
      </c>
      <c r="AK4755" s="1"/>
      <c r="AL4755" s="1"/>
      <c r="AM4755" s="1"/>
      <c r="AN4755" s="1"/>
      <c r="AO4755" s="1" t="s">
        <v>5625</v>
      </c>
    </row>
    <row r="4756" spans="1:41">
      <c r="A4756" s="1" t="s">
        <v>5638</v>
      </c>
      <c r="B4756" s="1" t="s">
        <v>5639</v>
      </c>
      <c r="C4756" s="1" t="s">
        <v>36</v>
      </c>
      <c r="D4756" s="1">
        <v>896</v>
      </c>
      <c r="E4756" s="1">
        <v>718020</v>
      </c>
      <c r="F4756" s="5">
        <v>44056</v>
      </c>
      <c r="G4756" s="5">
        <v>44136</v>
      </c>
      <c r="H4756" s="1">
        <f t="shared" ca="1" si="871"/>
        <v>80</v>
      </c>
      <c r="I4756" s="1" t="str">
        <f t="shared" ca="1" si="872"/>
        <v>No</v>
      </c>
      <c r="J4756" s="1" t="s">
        <v>5640</v>
      </c>
      <c r="K4756" s="1" t="s">
        <v>5641</v>
      </c>
      <c r="L4756" s="1"/>
      <c r="M4756" s="1" t="s">
        <v>5642</v>
      </c>
      <c r="N4756" s="1"/>
      <c r="O4756" s="1"/>
      <c r="P4756" s="1"/>
      <c r="Q4756" s="1"/>
      <c r="R4756" s="1" t="str">
        <f t="shared" si="870"/>
        <v>0</v>
      </c>
      <c r="S4756" s="1" t="str">
        <f t="shared" si="876"/>
        <v>80</v>
      </c>
      <c r="T4756" s="1">
        <f t="shared" si="874"/>
        <v>80</v>
      </c>
      <c r="U4756" s="1" t="s">
        <v>41</v>
      </c>
      <c r="V4756" s="1" t="s">
        <v>5643</v>
      </c>
      <c r="W4756" s="1"/>
      <c r="X4756" s="1"/>
      <c r="Y4756" s="1"/>
      <c r="Z4756" s="1"/>
      <c r="AA4756" s="1"/>
      <c r="AB4756" s="1"/>
      <c r="AC4756" s="1"/>
      <c r="AD4756" s="1"/>
      <c r="AE4756" s="1"/>
      <c r="AF4756" s="1"/>
      <c r="AG4756" s="1"/>
      <c r="AH4756" s="1"/>
      <c r="AI4756" s="1"/>
      <c r="AJ4756" s="1" t="s">
        <v>49</v>
      </c>
      <c r="AK4756" s="1"/>
      <c r="AL4756" s="1"/>
      <c r="AM4756" s="1"/>
      <c r="AN4756" s="1"/>
      <c r="AO4756" s="1"/>
    </row>
    <row r="4757" spans="1:41">
      <c r="A4757" s="1" t="s">
        <v>5650</v>
      </c>
      <c r="B4757" s="1" t="s">
        <v>4735</v>
      </c>
      <c r="C4757" s="1" t="s">
        <v>36</v>
      </c>
      <c r="D4757" s="1">
        <v>0</v>
      </c>
      <c r="E4757" s="1">
        <v>523</v>
      </c>
      <c r="F4757" s="5">
        <v>43881</v>
      </c>
      <c r="G4757" s="1"/>
      <c r="H4757" s="1">
        <f t="shared" ca="1" si="871"/>
        <v>223</v>
      </c>
      <c r="I4757" s="1" t="str">
        <f t="shared" ca="1" si="872"/>
        <v>No</v>
      </c>
      <c r="J4757" s="1" t="s">
        <v>1447</v>
      </c>
      <c r="K4757" s="1" t="s">
        <v>46</v>
      </c>
      <c r="L4757" s="1"/>
      <c r="M4757" s="1" t="s">
        <v>1447</v>
      </c>
      <c r="N4757" s="1"/>
      <c r="O4757" s="1" t="s">
        <v>1448</v>
      </c>
      <c r="P4757" s="1"/>
      <c r="Q4757" s="1">
        <v>35</v>
      </c>
      <c r="R4757" s="1" t="str">
        <f t="shared" si="870"/>
        <v>0</v>
      </c>
      <c r="S4757" s="1">
        <v>35</v>
      </c>
      <c r="T4757" s="1">
        <f t="shared" si="874"/>
        <v>35</v>
      </c>
      <c r="U4757" s="1" t="s">
        <v>41</v>
      </c>
      <c r="V4757" s="1"/>
      <c r="W4757" s="1"/>
      <c r="X4757" s="1"/>
      <c r="Y4757" s="1"/>
      <c r="Z4757" s="1"/>
      <c r="AA4757" s="1"/>
      <c r="AB4757" s="1"/>
      <c r="AC4757" s="1"/>
      <c r="AD4757" s="1"/>
      <c r="AE4757" s="1"/>
      <c r="AF4757" s="1"/>
      <c r="AG4757" s="1"/>
      <c r="AH4757" s="1"/>
      <c r="AI4757" s="1"/>
      <c r="AJ4757" s="1"/>
      <c r="AK4757" s="1"/>
      <c r="AL4757" s="1"/>
      <c r="AM4757" s="1"/>
      <c r="AN4757" s="1"/>
      <c r="AO4757" s="1" t="s">
        <v>4736</v>
      </c>
    </row>
    <row r="4758" spans="1:41">
      <c r="A4758" s="1" t="s">
        <v>5689</v>
      </c>
      <c r="B4758" s="1" t="s">
        <v>1800</v>
      </c>
      <c r="C4758" s="1" t="s">
        <v>36</v>
      </c>
      <c r="D4758" s="1">
        <v>473</v>
      </c>
      <c r="E4758" s="1">
        <v>363894</v>
      </c>
      <c r="F4758" s="5">
        <v>43787</v>
      </c>
      <c r="G4758" s="5">
        <v>43910</v>
      </c>
      <c r="H4758" s="1">
        <f t="shared" ca="1" si="871"/>
        <v>123</v>
      </c>
      <c r="I4758" s="1" t="str">
        <f t="shared" ca="1" si="872"/>
        <v>No</v>
      </c>
      <c r="J4758" s="1" t="s">
        <v>226</v>
      </c>
      <c r="K4758" s="1" t="s">
        <v>227</v>
      </c>
      <c r="L4758" s="1"/>
      <c r="M4758" s="1" t="s">
        <v>228</v>
      </c>
      <c r="N4758" s="1"/>
      <c r="O4758" s="1" t="s">
        <v>229</v>
      </c>
      <c r="P4758" s="1"/>
      <c r="Q4758" s="1">
        <v>24</v>
      </c>
      <c r="R4758" s="1" t="str">
        <f t="shared" si="870"/>
        <v>0</v>
      </c>
      <c r="S4758" s="1">
        <v>24</v>
      </c>
      <c r="T4758" s="1">
        <f t="shared" si="874"/>
        <v>24</v>
      </c>
      <c r="U4758" s="1" t="s">
        <v>41</v>
      </c>
      <c r="V4758" s="1"/>
      <c r="W4758" s="1"/>
      <c r="X4758" s="1"/>
      <c r="Y4758" s="1"/>
      <c r="Z4758" s="1"/>
      <c r="AA4758" s="1"/>
      <c r="AB4758" s="1"/>
      <c r="AC4758" s="1"/>
      <c r="AD4758" s="1"/>
      <c r="AE4758" s="1"/>
      <c r="AF4758" s="1"/>
      <c r="AG4758" s="1"/>
      <c r="AH4758" s="1"/>
      <c r="AI4758" s="1"/>
      <c r="AJ4758" s="1"/>
      <c r="AK4758" s="1"/>
      <c r="AL4758" s="1"/>
      <c r="AM4758" s="1"/>
      <c r="AN4758" s="1"/>
      <c r="AO4758" s="1" t="s">
        <v>1801</v>
      </c>
    </row>
    <row r="4759" spans="1:41">
      <c r="A4759" s="1" t="s">
        <v>5700</v>
      </c>
      <c r="B4759" s="1" t="s">
        <v>2129</v>
      </c>
      <c r="C4759" s="1" t="s">
        <v>36</v>
      </c>
      <c r="D4759" s="1">
        <v>2073</v>
      </c>
      <c r="E4759" s="1">
        <v>2694509</v>
      </c>
      <c r="F4759" s="5">
        <v>43966</v>
      </c>
      <c r="G4759" s="5">
        <v>44013</v>
      </c>
      <c r="H4759" s="1">
        <f t="shared" ca="1" si="871"/>
        <v>47</v>
      </c>
      <c r="I4759" s="1" t="str">
        <f t="shared" ca="1" si="872"/>
        <v>No</v>
      </c>
      <c r="J4759" s="1" t="s">
        <v>226</v>
      </c>
      <c r="K4759" s="1" t="s">
        <v>227</v>
      </c>
      <c r="L4759" s="1"/>
      <c r="M4759" s="1" t="s">
        <v>228</v>
      </c>
      <c r="N4759" s="1"/>
      <c r="O4759" s="1" t="s">
        <v>229</v>
      </c>
      <c r="P4759" s="1"/>
      <c r="Q4759" s="1">
        <v>24</v>
      </c>
      <c r="R4759" s="1" t="str">
        <f t="shared" si="870"/>
        <v>0</v>
      </c>
      <c r="S4759" s="1">
        <v>24</v>
      </c>
      <c r="T4759" s="1">
        <f t="shared" si="874"/>
        <v>24</v>
      </c>
      <c r="U4759" s="1" t="s">
        <v>41</v>
      </c>
      <c r="V4759" s="1"/>
      <c r="W4759" s="1"/>
      <c r="X4759" s="1"/>
      <c r="Y4759" s="1"/>
      <c r="Z4759" s="1"/>
      <c r="AA4759" s="1"/>
      <c r="AB4759" s="1"/>
      <c r="AC4759" s="1"/>
      <c r="AD4759" s="1"/>
      <c r="AE4759" s="1"/>
      <c r="AF4759" s="1"/>
      <c r="AG4759" s="1"/>
      <c r="AH4759" s="1"/>
      <c r="AI4759" s="1"/>
      <c r="AJ4759" s="1"/>
      <c r="AK4759" s="1"/>
      <c r="AL4759" s="1"/>
      <c r="AM4759" s="1"/>
      <c r="AN4759" s="1"/>
      <c r="AO4759" s="1" t="s">
        <v>2130</v>
      </c>
    </row>
    <row r="4760" spans="1:41">
      <c r="A4760" s="1" t="s">
        <v>5706</v>
      </c>
      <c r="B4760" s="1" t="s">
        <v>5707</v>
      </c>
      <c r="C4760" s="1" t="s">
        <v>36</v>
      </c>
      <c r="D4760" s="1">
        <v>13888</v>
      </c>
      <c r="E4760" s="1">
        <v>10533180</v>
      </c>
      <c r="F4760" s="5">
        <v>43836</v>
      </c>
      <c r="G4760" s="5">
        <v>43862</v>
      </c>
      <c r="H4760" s="1">
        <f t="shared" ca="1" si="871"/>
        <v>26</v>
      </c>
      <c r="I4760" s="1" t="str">
        <f t="shared" ca="1" si="872"/>
        <v>No</v>
      </c>
      <c r="J4760" s="1" t="s">
        <v>37</v>
      </c>
      <c r="K4760" s="1" t="s">
        <v>38</v>
      </c>
      <c r="L4760" s="1"/>
      <c r="M4760" s="1" t="s">
        <v>39</v>
      </c>
      <c r="N4760" s="1"/>
      <c r="O4760" s="1" t="s">
        <v>40</v>
      </c>
      <c r="P4760" s="1"/>
      <c r="Q4760" s="1">
        <v>17</v>
      </c>
      <c r="R4760" s="1" t="str">
        <f t="shared" si="870"/>
        <v>0</v>
      </c>
      <c r="S4760" s="1">
        <v>17</v>
      </c>
      <c r="T4760" s="1">
        <f t="shared" si="874"/>
        <v>17</v>
      </c>
      <c r="U4760" s="1" t="s">
        <v>41</v>
      </c>
      <c r="V4760" s="1"/>
      <c r="W4760" s="1"/>
      <c r="X4760" s="1"/>
      <c r="Y4760" s="1"/>
      <c r="Z4760" s="1"/>
      <c r="AA4760" s="1"/>
      <c r="AB4760" s="1"/>
      <c r="AC4760" s="1"/>
      <c r="AD4760" s="1"/>
      <c r="AE4760" s="1"/>
      <c r="AF4760" s="1"/>
      <c r="AG4760" s="1"/>
      <c r="AH4760" s="1"/>
      <c r="AI4760" s="1"/>
      <c r="AJ4760" s="1"/>
      <c r="AK4760" s="1"/>
      <c r="AL4760" s="1"/>
      <c r="AM4760" s="1"/>
      <c r="AN4760" s="1"/>
      <c r="AO4760" s="1" t="s">
        <v>2406</v>
      </c>
    </row>
    <row r="4761" spans="1:41">
      <c r="A4761" s="1" t="s">
        <v>5748</v>
      </c>
      <c r="B4761" s="1" t="s">
        <v>178</v>
      </c>
      <c r="C4761" s="1" t="s">
        <v>36</v>
      </c>
      <c r="D4761" s="1">
        <v>1521</v>
      </c>
      <c r="E4761" s="1">
        <v>1058854</v>
      </c>
      <c r="F4761" s="5">
        <v>43955</v>
      </c>
      <c r="G4761" s="5">
        <v>43983</v>
      </c>
      <c r="H4761" s="1">
        <f t="shared" ca="1" si="871"/>
        <v>28</v>
      </c>
      <c r="I4761" s="1" t="str">
        <f t="shared" ca="1" si="872"/>
        <v>No</v>
      </c>
      <c r="J4761" s="1" t="s">
        <v>37</v>
      </c>
      <c r="K4761" s="1" t="s">
        <v>38</v>
      </c>
      <c r="L4761" s="1"/>
      <c r="M4761" s="1" t="s">
        <v>39</v>
      </c>
      <c r="N4761" s="1"/>
      <c r="O4761" s="1" t="s">
        <v>40</v>
      </c>
      <c r="P4761" s="1"/>
      <c r="Q4761" s="1">
        <v>17</v>
      </c>
      <c r="R4761" s="1" t="str">
        <f t="shared" si="870"/>
        <v>0</v>
      </c>
      <c r="S4761" s="1">
        <v>17</v>
      </c>
      <c r="T4761" s="1">
        <f t="shared" si="874"/>
        <v>17</v>
      </c>
      <c r="U4761" s="1" t="s">
        <v>41</v>
      </c>
      <c r="V4761" s="1"/>
      <c r="W4761" s="1"/>
      <c r="X4761" s="1"/>
      <c r="Y4761" s="1"/>
      <c r="Z4761" s="1"/>
      <c r="AA4761" s="1"/>
      <c r="AB4761" s="1"/>
      <c r="AC4761" s="1"/>
      <c r="AD4761" s="1"/>
      <c r="AE4761" s="1"/>
      <c r="AF4761" s="1"/>
      <c r="AG4761" s="1"/>
      <c r="AH4761" s="1" t="s">
        <v>3785</v>
      </c>
      <c r="AI4761" s="1"/>
      <c r="AJ4761" s="1" t="s">
        <v>49</v>
      </c>
      <c r="AK4761" s="1"/>
      <c r="AL4761" s="1"/>
      <c r="AM4761" s="1"/>
      <c r="AN4761" s="1"/>
      <c r="AO4761" s="1" t="s">
        <v>179</v>
      </c>
    </row>
    <row r="4762" spans="1:41">
      <c r="A4762" s="1" t="s">
        <v>5751</v>
      </c>
      <c r="B4762" s="1" t="s">
        <v>5752</v>
      </c>
      <c r="C4762" s="1" t="s">
        <v>36</v>
      </c>
      <c r="D4762" s="1">
        <v>183</v>
      </c>
      <c r="E4762" s="1">
        <v>64076</v>
      </c>
      <c r="F4762" s="5">
        <v>43962</v>
      </c>
      <c r="G4762" s="5">
        <v>44012</v>
      </c>
      <c r="H4762" s="1">
        <f t="shared" ca="1" si="871"/>
        <v>50</v>
      </c>
      <c r="I4762" s="1" t="str">
        <f t="shared" ca="1" si="872"/>
        <v>No</v>
      </c>
      <c r="J4762" s="1" t="s">
        <v>214</v>
      </c>
      <c r="K4762" s="1" t="s">
        <v>215</v>
      </c>
      <c r="L4762" s="1" t="s">
        <v>491</v>
      </c>
      <c r="M4762" s="1" t="s">
        <v>492</v>
      </c>
      <c r="N4762" s="1"/>
      <c r="O4762" s="1"/>
      <c r="P4762" s="1"/>
      <c r="Q4762" s="1"/>
      <c r="R4762" s="1" t="str">
        <f t="shared" si="870"/>
        <v>0</v>
      </c>
      <c r="S4762" s="1" t="str">
        <f t="shared" ref="S4762:S4768" si="877">IF(ISBLANK(Q4762)=TRUE,"80",Q4762)</f>
        <v>80</v>
      </c>
      <c r="T4762" s="1">
        <f t="shared" si="874"/>
        <v>80</v>
      </c>
      <c r="U4762" s="1" t="s">
        <v>41</v>
      </c>
      <c r="V4762" s="1" t="s">
        <v>493</v>
      </c>
      <c r="W4762" s="1"/>
      <c r="X4762" s="1"/>
      <c r="Y4762" s="1"/>
      <c r="Z4762" s="1"/>
      <c r="AA4762" s="1"/>
      <c r="AB4762" s="1"/>
      <c r="AC4762" s="1"/>
      <c r="AD4762" s="1"/>
      <c r="AE4762" s="1"/>
      <c r="AF4762" s="1"/>
      <c r="AG4762" s="1"/>
      <c r="AH4762" s="1"/>
      <c r="AI4762" s="1"/>
      <c r="AJ4762" s="1" t="s">
        <v>49</v>
      </c>
      <c r="AK4762" s="1" t="s">
        <v>288</v>
      </c>
      <c r="AL4762" s="1"/>
      <c r="AM4762" s="1"/>
      <c r="AN4762" s="1"/>
      <c r="AO4762" s="1" t="s">
        <v>494</v>
      </c>
    </row>
    <row r="4763" spans="1:41">
      <c r="A4763" s="1" t="s">
        <v>5768</v>
      </c>
      <c r="B4763" s="1" t="s">
        <v>1070</v>
      </c>
      <c r="C4763" s="1" t="s">
        <v>36</v>
      </c>
      <c r="D4763" s="1">
        <v>56</v>
      </c>
      <c r="E4763" s="1">
        <v>51517</v>
      </c>
      <c r="F4763" s="5">
        <v>43979</v>
      </c>
      <c r="G4763" s="1"/>
      <c r="H4763" s="1">
        <f t="shared" ca="1" si="871"/>
        <v>125</v>
      </c>
      <c r="I4763" s="1" t="str">
        <f t="shared" ca="1" si="872"/>
        <v>No</v>
      </c>
      <c r="J4763" s="1" t="s">
        <v>233</v>
      </c>
      <c r="K4763" s="1" t="s">
        <v>46</v>
      </c>
      <c r="L4763" s="1"/>
      <c r="M4763" s="1" t="s">
        <v>234</v>
      </c>
      <c r="N4763" s="1"/>
      <c r="O4763" s="1"/>
      <c r="P4763" s="1"/>
      <c r="Q4763" s="1"/>
      <c r="R4763" s="1" t="str">
        <f t="shared" si="870"/>
        <v>0</v>
      </c>
      <c r="S4763" s="1" t="str">
        <f t="shared" si="877"/>
        <v>80</v>
      </c>
      <c r="T4763" s="1">
        <f t="shared" si="874"/>
        <v>80</v>
      </c>
      <c r="U4763" s="1" t="s">
        <v>41</v>
      </c>
      <c r="V4763" s="1"/>
      <c r="W4763" s="1"/>
      <c r="X4763" s="1"/>
      <c r="Y4763" s="1"/>
      <c r="Z4763" s="1"/>
      <c r="AA4763" s="1"/>
      <c r="AB4763" s="1"/>
      <c r="AC4763" s="1"/>
      <c r="AD4763" s="1"/>
      <c r="AE4763" s="1"/>
      <c r="AF4763" s="1"/>
      <c r="AG4763" s="1"/>
      <c r="AH4763" s="1"/>
      <c r="AI4763" s="1"/>
      <c r="AJ4763" s="1" t="s">
        <v>49</v>
      </c>
      <c r="AK4763" s="1" t="s">
        <v>76</v>
      </c>
      <c r="AL4763" s="1"/>
      <c r="AM4763" s="1"/>
      <c r="AN4763" s="1"/>
      <c r="AO4763" s="1" t="s">
        <v>236</v>
      </c>
    </row>
    <row r="4764" spans="1:41">
      <c r="A4764" s="1" t="s">
        <v>5781</v>
      </c>
      <c r="B4764" s="1" t="s">
        <v>5782</v>
      </c>
      <c r="C4764" s="1" t="s">
        <v>36</v>
      </c>
      <c r="D4764" s="1">
        <v>6</v>
      </c>
      <c r="E4764" s="1">
        <v>6392</v>
      </c>
      <c r="F4764" s="5">
        <v>43940</v>
      </c>
      <c r="G4764" s="1"/>
      <c r="H4764" s="1">
        <f t="shared" ca="1" si="871"/>
        <v>164</v>
      </c>
      <c r="I4764" s="1" t="str">
        <f t="shared" ca="1" si="872"/>
        <v>No</v>
      </c>
      <c r="J4764" s="1" t="s">
        <v>2229</v>
      </c>
      <c r="K4764" s="1" t="s">
        <v>2230</v>
      </c>
      <c r="L4764" s="1"/>
      <c r="M4764" s="1" t="s">
        <v>2231</v>
      </c>
      <c r="N4764" s="1"/>
      <c r="O4764" s="1"/>
      <c r="P4764" s="1"/>
      <c r="Q4764" s="1"/>
      <c r="R4764" s="1" t="str">
        <f t="shared" si="870"/>
        <v>0</v>
      </c>
      <c r="S4764" s="1" t="str">
        <f t="shared" si="877"/>
        <v>80</v>
      </c>
      <c r="T4764" s="1">
        <f t="shared" si="874"/>
        <v>80</v>
      </c>
      <c r="U4764" s="1" t="s">
        <v>41</v>
      </c>
      <c r="V4764" s="1"/>
      <c r="W4764" s="1"/>
      <c r="X4764" s="1"/>
      <c r="Y4764" s="1"/>
      <c r="Z4764" s="1"/>
      <c r="AA4764" s="1"/>
      <c r="AB4764" s="1"/>
      <c r="AC4764" s="1"/>
      <c r="AD4764" s="1"/>
      <c r="AE4764" s="1"/>
      <c r="AF4764" s="1"/>
      <c r="AG4764" s="1"/>
      <c r="AH4764" s="1"/>
      <c r="AI4764" s="1"/>
      <c r="AJ4764" s="1" t="s">
        <v>49</v>
      </c>
      <c r="AK4764" s="1"/>
      <c r="AL4764" s="1"/>
      <c r="AM4764" s="1"/>
      <c r="AN4764" s="1"/>
      <c r="AO4764" s="1" t="s">
        <v>2246</v>
      </c>
    </row>
    <row r="4765" spans="1:41">
      <c r="A4765" s="1" t="s">
        <v>5801</v>
      </c>
      <c r="B4765" s="1" t="s">
        <v>5802</v>
      </c>
      <c r="C4765" s="1" t="s">
        <v>36</v>
      </c>
      <c r="D4765" s="1">
        <v>40</v>
      </c>
      <c r="E4765" s="1">
        <v>8791</v>
      </c>
      <c r="F4765" s="5">
        <v>44016</v>
      </c>
      <c r="G4765" s="5">
        <v>44020</v>
      </c>
      <c r="H4765" s="1">
        <f t="shared" ca="1" si="871"/>
        <v>4</v>
      </c>
      <c r="I4765" s="1" t="str">
        <f t="shared" ca="1" si="872"/>
        <v>No</v>
      </c>
      <c r="J4765" s="1" t="s">
        <v>1164</v>
      </c>
      <c r="K4765" s="1" t="s">
        <v>46</v>
      </c>
      <c r="L4765" s="1" t="s">
        <v>1164</v>
      </c>
      <c r="M4765" s="1" t="s">
        <v>1164</v>
      </c>
      <c r="N4765" s="1"/>
      <c r="O4765" s="1"/>
      <c r="P4765" s="1"/>
      <c r="Q4765" s="1"/>
      <c r="R4765" s="1" t="str">
        <f t="shared" si="870"/>
        <v>0</v>
      </c>
      <c r="S4765" s="1" t="str">
        <f t="shared" si="877"/>
        <v>80</v>
      </c>
      <c r="T4765" s="1">
        <f t="shared" si="874"/>
        <v>80</v>
      </c>
      <c r="U4765" s="1" t="s">
        <v>41</v>
      </c>
      <c r="V4765" s="1" t="s">
        <v>312</v>
      </c>
      <c r="W4765" s="1"/>
      <c r="X4765" s="1"/>
      <c r="Y4765" s="1"/>
      <c r="Z4765" s="1"/>
      <c r="AA4765" s="1"/>
      <c r="AB4765" s="1"/>
      <c r="AC4765" s="1"/>
      <c r="AD4765" s="1"/>
      <c r="AE4765" s="1"/>
      <c r="AF4765" s="1"/>
      <c r="AG4765" s="1"/>
      <c r="AH4765" s="1"/>
      <c r="AI4765" s="1"/>
      <c r="AJ4765" s="1"/>
      <c r="AK4765" s="1" t="s">
        <v>76</v>
      </c>
      <c r="AL4765" s="1"/>
      <c r="AM4765" s="1"/>
      <c r="AN4765" s="1"/>
      <c r="AO4765" s="1" t="s">
        <v>1166</v>
      </c>
    </row>
    <row r="4766" spans="1:41">
      <c r="A4766" s="1" t="s">
        <v>5848</v>
      </c>
      <c r="B4766" s="1" t="s">
        <v>2453</v>
      </c>
      <c r="C4766" s="1" t="s">
        <v>36</v>
      </c>
      <c r="D4766" s="1">
        <v>88</v>
      </c>
      <c r="E4766" s="1">
        <v>54874</v>
      </c>
      <c r="F4766" s="5">
        <v>43853</v>
      </c>
      <c r="G4766" s="5">
        <v>43860</v>
      </c>
      <c r="H4766" s="1">
        <f t="shared" ca="1" si="871"/>
        <v>7</v>
      </c>
      <c r="I4766" s="1" t="str">
        <f t="shared" ca="1" si="872"/>
        <v>No</v>
      </c>
      <c r="J4766" s="1" t="s">
        <v>2454</v>
      </c>
      <c r="K4766" s="1" t="s">
        <v>46</v>
      </c>
      <c r="L4766" s="1"/>
      <c r="M4766" s="1" t="s">
        <v>2455</v>
      </c>
      <c r="N4766" s="1"/>
      <c r="O4766" s="1"/>
      <c r="P4766" s="1"/>
      <c r="Q4766" s="1"/>
      <c r="R4766" s="1" t="str">
        <f t="shared" si="870"/>
        <v>0</v>
      </c>
      <c r="S4766" s="1" t="str">
        <f t="shared" si="877"/>
        <v>80</v>
      </c>
      <c r="T4766" s="1">
        <f t="shared" si="874"/>
        <v>80</v>
      </c>
      <c r="U4766" s="1" t="s">
        <v>41</v>
      </c>
      <c r="V4766" s="1" t="s">
        <v>2167</v>
      </c>
      <c r="W4766" s="1"/>
      <c r="X4766" s="1"/>
      <c r="Y4766" s="1"/>
      <c r="Z4766" s="1"/>
      <c r="AA4766" s="1"/>
      <c r="AB4766" s="1"/>
      <c r="AC4766" s="1"/>
      <c r="AD4766" s="1"/>
      <c r="AE4766" s="1"/>
      <c r="AF4766" s="1"/>
      <c r="AG4766" s="1"/>
      <c r="AH4766" s="1" t="s">
        <v>3124</v>
      </c>
      <c r="AI4766" s="1"/>
      <c r="AJ4766" s="1" t="s">
        <v>49</v>
      </c>
      <c r="AK4766" s="1"/>
      <c r="AL4766" s="1"/>
      <c r="AM4766" s="1"/>
      <c r="AN4766" s="1"/>
      <c r="AO4766" s="1" t="s">
        <v>2458</v>
      </c>
    </row>
    <row r="4767" spans="1:41">
      <c r="A4767" s="1" t="s">
        <v>5850</v>
      </c>
      <c r="B4767" s="1" t="s">
        <v>5851</v>
      </c>
      <c r="C4767" s="1" t="s">
        <v>36</v>
      </c>
      <c r="D4767" s="1">
        <v>903</v>
      </c>
      <c r="E4767" s="1">
        <v>1329713</v>
      </c>
      <c r="F4767" s="5">
        <v>43844</v>
      </c>
      <c r="G4767" s="1"/>
      <c r="H4767" s="1">
        <f t="shared" ca="1" si="871"/>
        <v>260</v>
      </c>
      <c r="I4767" s="1" t="str">
        <f t="shared" ca="1" si="872"/>
        <v>No</v>
      </c>
      <c r="J4767" s="1" t="s">
        <v>250</v>
      </c>
      <c r="K4767" s="1" t="s">
        <v>251</v>
      </c>
      <c r="L4767" s="1" t="s">
        <v>399</v>
      </c>
      <c r="M4767" s="1" t="s">
        <v>253</v>
      </c>
      <c r="N4767" s="1"/>
      <c r="O4767" s="1"/>
      <c r="P4767" s="1"/>
      <c r="Q4767" s="1"/>
      <c r="R4767" s="1" t="str">
        <f t="shared" si="870"/>
        <v>0</v>
      </c>
      <c r="S4767" s="1" t="str">
        <f t="shared" si="877"/>
        <v>80</v>
      </c>
      <c r="T4767" s="1">
        <f t="shared" si="874"/>
        <v>80</v>
      </c>
      <c r="U4767" s="1" t="s">
        <v>41</v>
      </c>
      <c r="V4767" s="1"/>
      <c r="W4767" s="1" t="s">
        <v>400</v>
      </c>
      <c r="X4767" s="1"/>
      <c r="Y4767" s="1"/>
      <c r="Z4767" s="1"/>
      <c r="AA4767" s="1"/>
      <c r="AB4767" s="1"/>
      <c r="AC4767" s="1"/>
      <c r="AD4767" s="1"/>
      <c r="AE4767" s="1"/>
      <c r="AF4767" s="1"/>
      <c r="AG4767" s="1"/>
      <c r="AH4767" s="1"/>
      <c r="AI4767" s="1"/>
      <c r="AJ4767" s="1"/>
      <c r="AK4767" s="1" t="s">
        <v>76</v>
      </c>
      <c r="AL4767" s="1"/>
      <c r="AM4767" s="1"/>
      <c r="AN4767" s="1"/>
      <c r="AO4767" s="1" t="s">
        <v>1023</v>
      </c>
    </row>
    <row r="4768" spans="1:41">
      <c r="A4768" s="1" t="s">
        <v>5856</v>
      </c>
      <c r="B4768" s="1" t="s">
        <v>5857</v>
      </c>
      <c r="C4768" s="1" t="s">
        <v>36</v>
      </c>
      <c r="D4768" s="1">
        <v>1021</v>
      </c>
      <c r="E4768" s="1">
        <v>1481121</v>
      </c>
      <c r="F4768" s="5">
        <v>43880</v>
      </c>
      <c r="G4768" s="1"/>
      <c r="H4768" s="1">
        <f t="shared" ca="1" si="871"/>
        <v>224</v>
      </c>
      <c r="I4768" s="1" t="str">
        <f t="shared" ca="1" si="872"/>
        <v>No</v>
      </c>
      <c r="J4768" s="1" t="s">
        <v>250</v>
      </c>
      <c r="K4768" s="1" t="s">
        <v>251</v>
      </c>
      <c r="L4768" s="1" t="s">
        <v>399</v>
      </c>
      <c r="M4768" s="1" t="s">
        <v>253</v>
      </c>
      <c r="N4768" s="1"/>
      <c r="O4768" s="1"/>
      <c r="P4768" s="1"/>
      <c r="Q4768" s="1"/>
      <c r="R4768" s="1" t="str">
        <f t="shared" si="870"/>
        <v>0</v>
      </c>
      <c r="S4768" s="1" t="str">
        <f t="shared" si="877"/>
        <v>80</v>
      </c>
      <c r="T4768" s="1">
        <f t="shared" si="874"/>
        <v>80</v>
      </c>
      <c r="U4768" s="1" t="s">
        <v>41</v>
      </c>
      <c r="V4768" s="1"/>
      <c r="W4768" s="1" t="s">
        <v>400</v>
      </c>
      <c r="X4768" s="1"/>
      <c r="Y4768" s="1"/>
      <c r="Z4768" s="1"/>
      <c r="AA4768" s="1"/>
      <c r="AB4768" s="1"/>
      <c r="AC4768" s="1"/>
      <c r="AD4768" s="1"/>
      <c r="AE4768" s="1"/>
      <c r="AF4768" s="1"/>
      <c r="AG4768" s="1"/>
      <c r="AH4768" s="1"/>
      <c r="AI4768" s="1"/>
      <c r="AJ4768" s="1" t="s">
        <v>49</v>
      </c>
      <c r="AK4768" s="1"/>
      <c r="AL4768" s="1"/>
      <c r="AM4768" s="1"/>
      <c r="AN4768" s="1"/>
      <c r="AO4768" s="1" t="s">
        <v>5858</v>
      </c>
    </row>
    <row r="4769" spans="1:41">
      <c r="A4769" s="1" t="s">
        <v>5883</v>
      </c>
      <c r="B4769" s="1" t="s">
        <v>5884</v>
      </c>
      <c r="C4769" s="1" t="s">
        <v>36</v>
      </c>
      <c r="D4769" s="1">
        <v>8547</v>
      </c>
      <c r="E4769" s="1">
        <v>7157781</v>
      </c>
      <c r="F4769" s="5">
        <v>43859</v>
      </c>
      <c r="G4769" s="5">
        <v>43922</v>
      </c>
      <c r="H4769" s="1">
        <f t="shared" ca="1" si="871"/>
        <v>63</v>
      </c>
      <c r="I4769" s="1" t="str">
        <f t="shared" ca="1" si="872"/>
        <v>No</v>
      </c>
      <c r="J4769" s="1" t="s">
        <v>226</v>
      </c>
      <c r="K4769" s="1" t="s">
        <v>227</v>
      </c>
      <c r="L4769" s="1"/>
      <c r="M4769" s="1" t="s">
        <v>228</v>
      </c>
      <c r="N4769" s="1"/>
      <c r="O4769" s="1" t="s">
        <v>229</v>
      </c>
      <c r="P4769" s="1"/>
      <c r="Q4769" s="1">
        <v>24</v>
      </c>
      <c r="R4769" s="1" t="str">
        <f t="shared" si="870"/>
        <v>0</v>
      </c>
      <c r="S4769" s="1">
        <v>24</v>
      </c>
      <c r="T4769" s="1">
        <f t="shared" si="874"/>
        <v>24</v>
      </c>
      <c r="U4769" s="1" t="s">
        <v>41</v>
      </c>
      <c r="V4769" s="1"/>
      <c r="W4769" s="1"/>
      <c r="X4769" s="1"/>
      <c r="Y4769" s="1"/>
      <c r="Z4769" s="1"/>
      <c r="AA4769" s="1"/>
      <c r="AB4769" s="1"/>
      <c r="AC4769" s="1"/>
      <c r="AD4769" s="1"/>
      <c r="AE4769" s="1"/>
      <c r="AF4769" s="1"/>
      <c r="AG4769" s="1"/>
      <c r="AH4769" s="1"/>
      <c r="AI4769" s="1"/>
      <c r="AJ4769" s="1"/>
      <c r="AK4769" s="1"/>
      <c r="AL4769" s="1"/>
      <c r="AM4769" s="1"/>
      <c r="AN4769" s="1"/>
      <c r="AO4769" s="1" t="s">
        <v>5885</v>
      </c>
    </row>
    <row r="4770" spans="1:41">
      <c r="A4770" s="1" t="s">
        <v>5897</v>
      </c>
      <c r="B4770" s="1" t="s">
        <v>35</v>
      </c>
      <c r="C4770" s="1" t="s">
        <v>36</v>
      </c>
      <c r="D4770" s="1">
        <v>230</v>
      </c>
      <c r="E4770" s="1">
        <v>192581</v>
      </c>
      <c r="F4770" s="5">
        <v>43955</v>
      </c>
      <c r="G4770" s="5">
        <v>43983</v>
      </c>
      <c r="H4770" s="1">
        <f t="shared" ca="1" si="871"/>
        <v>28</v>
      </c>
      <c r="I4770" s="1" t="str">
        <f t="shared" ca="1" si="872"/>
        <v>No</v>
      </c>
      <c r="J4770" s="1" t="s">
        <v>37</v>
      </c>
      <c r="K4770" s="1" t="s">
        <v>38</v>
      </c>
      <c r="L4770" s="1"/>
      <c r="M4770" s="1" t="s">
        <v>39</v>
      </c>
      <c r="N4770" s="1"/>
      <c r="O4770" s="1" t="s">
        <v>40</v>
      </c>
      <c r="P4770" s="1"/>
      <c r="Q4770" s="1">
        <v>17</v>
      </c>
      <c r="R4770" s="1" t="str">
        <f t="shared" si="870"/>
        <v>0</v>
      </c>
      <c r="S4770" s="1">
        <v>17</v>
      </c>
      <c r="T4770" s="1">
        <f t="shared" si="874"/>
        <v>17</v>
      </c>
      <c r="U4770" s="1" t="s">
        <v>41</v>
      </c>
      <c r="V4770" s="1"/>
      <c r="W4770" s="1"/>
      <c r="X4770" s="1"/>
      <c r="Y4770" s="1"/>
      <c r="Z4770" s="1"/>
      <c r="AA4770" s="1"/>
      <c r="AB4770" s="1"/>
      <c r="AC4770" s="1"/>
      <c r="AD4770" s="1"/>
      <c r="AE4770" s="1"/>
      <c r="AF4770" s="1"/>
      <c r="AG4770" s="1"/>
      <c r="AH4770" s="1"/>
      <c r="AI4770" s="1"/>
      <c r="AJ4770" s="1"/>
      <c r="AK4770" s="1"/>
      <c r="AL4770" s="1"/>
      <c r="AM4770" s="1"/>
      <c r="AN4770" s="1"/>
      <c r="AO4770" s="1" t="s">
        <v>42</v>
      </c>
    </row>
    <row r="4771" spans="1:41">
      <c r="A4771" s="4" t="s">
        <v>5947</v>
      </c>
      <c r="B4771" s="1" t="s">
        <v>5948</v>
      </c>
      <c r="C4771" s="1" t="s">
        <v>36</v>
      </c>
      <c r="D4771" s="1">
        <v>476</v>
      </c>
      <c r="E4771" s="1">
        <v>316951</v>
      </c>
      <c r="F4771" s="5">
        <v>44033</v>
      </c>
      <c r="G4771" s="5">
        <v>44053</v>
      </c>
      <c r="H4771" s="1">
        <f t="shared" ca="1" si="871"/>
        <v>20</v>
      </c>
      <c r="I4771" s="1" t="str">
        <f t="shared" ca="1" si="872"/>
        <v>No</v>
      </c>
      <c r="J4771" s="1" t="s">
        <v>171</v>
      </c>
      <c r="K4771" s="1" t="s">
        <v>46</v>
      </c>
      <c r="L4771" s="1" t="s">
        <v>576</v>
      </c>
      <c r="M4771" s="1" t="s">
        <v>577</v>
      </c>
      <c r="N4771" s="1"/>
      <c r="O4771" s="1"/>
      <c r="P4771" s="1"/>
      <c r="Q4771" s="1"/>
      <c r="R4771" s="1" t="str">
        <f t="shared" si="870"/>
        <v>0</v>
      </c>
      <c r="S4771" s="1" t="str">
        <f t="shared" ref="S4771:S4773" si="878">IF(ISBLANK(Q4771)=TRUE,"80",Q4771)</f>
        <v>80</v>
      </c>
      <c r="T4771" s="1">
        <f t="shared" si="874"/>
        <v>80</v>
      </c>
      <c r="U4771" s="1" t="s">
        <v>41</v>
      </c>
      <c r="V4771" s="1" t="s">
        <v>578</v>
      </c>
      <c r="W4771" s="1"/>
      <c r="X4771" s="1"/>
      <c r="Y4771" s="1"/>
      <c r="Z4771" s="1"/>
      <c r="AA4771" s="1"/>
      <c r="AB4771" s="1"/>
      <c r="AC4771" s="1"/>
      <c r="AD4771" s="1"/>
      <c r="AE4771" s="1"/>
      <c r="AF4771" s="1"/>
      <c r="AG4771" s="1"/>
      <c r="AH4771" s="1" t="s">
        <v>579</v>
      </c>
      <c r="AI4771" s="1"/>
      <c r="AJ4771" s="1" t="s">
        <v>49</v>
      </c>
      <c r="AK4771" s="1"/>
      <c r="AL4771" s="1"/>
      <c r="AM4771" s="1"/>
      <c r="AN4771" s="1"/>
      <c r="AO4771" s="1" t="s">
        <v>580</v>
      </c>
    </row>
    <row r="4772" spans="1:41">
      <c r="A4772" s="1" t="s">
        <v>5976</v>
      </c>
      <c r="B4772" s="1" t="s">
        <v>2518</v>
      </c>
      <c r="C4772" s="1" t="s">
        <v>36</v>
      </c>
      <c r="D4772" s="1">
        <v>77</v>
      </c>
      <c r="E4772" s="1">
        <v>48012</v>
      </c>
      <c r="F4772" s="5">
        <v>43853</v>
      </c>
      <c r="G4772" s="5">
        <v>43860</v>
      </c>
      <c r="H4772" s="1">
        <f t="shared" ca="1" si="871"/>
        <v>7</v>
      </c>
      <c r="I4772" s="1" t="str">
        <f t="shared" ca="1" si="872"/>
        <v>No</v>
      </c>
      <c r="J4772" s="1" t="s">
        <v>2454</v>
      </c>
      <c r="K4772" s="1" t="s">
        <v>46</v>
      </c>
      <c r="L4772" s="1"/>
      <c r="M4772" s="1" t="s">
        <v>2455</v>
      </c>
      <c r="N4772" s="1"/>
      <c r="O4772" s="1"/>
      <c r="P4772" s="1"/>
      <c r="Q4772" s="1"/>
      <c r="R4772" s="1" t="str">
        <f t="shared" si="870"/>
        <v>0</v>
      </c>
      <c r="S4772" s="1" t="str">
        <f t="shared" si="878"/>
        <v>80</v>
      </c>
      <c r="T4772" s="1">
        <f t="shared" si="874"/>
        <v>80</v>
      </c>
      <c r="U4772" s="1" t="s">
        <v>41</v>
      </c>
      <c r="V4772" s="1" t="s">
        <v>2167</v>
      </c>
      <c r="W4772" s="1"/>
      <c r="X4772" s="1"/>
      <c r="Y4772" s="1"/>
      <c r="Z4772" s="1"/>
      <c r="AA4772" s="1"/>
      <c r="AB4772" s="1"/>
      <c r="AC4772" s="1"/>
      <c r="AD4772" s="1"/>
      <c r="AE4772" s="1"/>
      <c r="AF4772" s="1"/>
      <c r="AG4772" s="1"/>
      <c r="AH4772" s="1" t="s">
        <v>3124</v>
      </c>
      <c r="AI4772" s="1"/>
      <c r="AJ4772" s="1" t="s">
        <v>49</v>
      </c>
      <c r="AK4772" s="1"/>
      <c r="AL4772" s="1"/>
      <c r="AM4772" s="1"/>
      <c r="AN4772" s="1"/>
      <c r="AO4772" s="1" t="s">
        <v>2458</v>
      </c>
    </row>
    <row r="4773" spans="1:41">
      <c r="A4773" s="1" t="s">
        <v>5977</v>
      </c>
      <c r="B4773" s="1" t="s">
        <v>4595</v>
      </c>
      <c r="C4773" s="1" t="s">
        <v>36</v>
      </c>
      <c r="D4773" s="1">
        <v>200</v>
      </c>
      <c r="E4773" s="1">
        <v>139945</v>
      </c>
      <c r="F4773" s="5">
        <v>43853</v>
      </c>
      <c r="G4773" s="5">
        <v>43888</v>
      </c>
      <c r="H4773" s="1">
        <f t="shared" ca="1" si="871"/>
        <v>35</v>
      </c>
      <c r="I4773" s="1" t="str">
        <f t="shared" ca="1" si="872"/>
        <v>No</v>
      </c>
      <c r="J4773" s="1" t="s">
        <v>2454</v>
      </c>
      <c r="K4773" s="1" t="s">
        <v>46</v>
      </c>
      <c r="L4773" s="1"/>
      <c r="M4773" s="1" t="s">
        <v>2455</v>
      </c>
      <c r="N4773" s="1"/>
      <c r="O4773" s="1"/>
      <c r="P4773" s="1"/>
      <c r="Q4773" s="1"/>
      <c r="R4773" s="1" t="str">
        <f t="shared" si="870"/>
        <v>0</v>
      </c>
      <c r="S4773" s="1" t="str">
        <f t="shared" si="878"/>
        <v>80</v>
      </c>
      <c r="T4773" s="1">
        <f t="shared" si="874"/>
        <v>80</v>
      </c>
      <c r="U4773" s="1" t="s">
        <v>41</v>
      </c>
      <c r="V4773" s="1" t="s">
        <v>2167</v>
      </c>
      <c r="W4773" s="1"/>
      <c r="X4773" s="1"/>
      <c r="Y4773" s="1"/>
      <c r="Z4773" s="1"/>
      <c r="AA4773" s="1"/>
      <c r="AB4773" s="1"/>
      <c r="AC4773" s="1"/>
      <c r="AD4773" s="1" t="s">
        <v>2456</v>
      </c>
      <c r="AE4773" s="1"/>
      <c r="AF4773" s="1"/>
      <c r="AG4773" s="1"/>
      <c r="AH4773" s="1" t="s">
        <v>2457</v>
      </c>
      <c r="AI4773" s="1"/>
      <c r="AJ4773" s="1" t="s">
        <v>49</v>
      </c>
      <c r="AK4773" s="1"/>
      <c r="AL4773" s="1"/>
      <c r="AM4773" s="1"/>
      <c r="AN4773" s="1"/>
      <c r="AO4773" s="1" t="s">
        <v>2458</v>
      </c>
    </row>
    <row r="4774" spans="1:41">
      <c r="A4774" s="1" t="s">
        <v>5994</v>
      </c>
      <c r="B4774" s="1" t="s">
        <v>4106</v>
      </c>
      <c r="C4774" s="1" t="s">
        <v>36</v>
      </c>
      <c r="D4774" s="1">
        <v>819</v>
      </c>
      <c r="E4774" s="1">
        <v>744960</v>
      </c>
      <c r="F4774" s="5">
        <v>43836</v>
      </c>
      <c r="G4774" s="5">
        <v>43862</v>
      </c>
      <c r="H4774" s="1">
        <f t="shared" ca="1" si="871"/>
        <v>26</v>
      </c>
      <c r="I4774" s="1" t="str">
        <f t="shared" ca="1" si="872"/>
        <v>No</v>
      </c>
      <c r="J4774" s="1" t="s">
        <v>37</v>
      </c>
      <c r="K4774" s="1" t="s">
        <v>38</v>
      </c>
      <c r="L4774" s="1"/>
      <c r="M4774" s="1" t="s">
        <v>39</v>
      </c>
      <c r="N4774" s="1"/>
      <c r="O4774" s="1" t="s">
        <v>40</v>
      </c>
      <c r="P4774" s="1"/>
      <c r="Q4774" s="1">
        <v>17</v>
      </c>
      <c r="R4774" s="1" t="str">
        <f t="shared" si="870"/>
        <v>0</v>
      </c>
      <c r="S4774" s="1">
        <v>17</v>
      </c>
      <c r="T4774" s="1">
        <f t="shared" si="874"/>
        <v>17</v>
      </c>
      <c r="U4774" s="1" t="s">
        <v>41</v>
      </c>
      <c r="V4774" s="1"/>
      <c r="W4774" s="1"/>
      <c r="X4774" s="1"/>
      <c r="Y4774" s="1"/>
      <c r="Z4774" s="1"/>
      <c r="AA4774" s="1"/>
      <c r="AB4774" s="1"/>
      <c r="AC4774" s="1"/>
      <c r="AD4774" s="1"/>
      <c r="AE4774" s="1"/>
      <c r="AF4774" s="1"/>
      <c r="AG4774" s="1"/>
      <c r="AH4774" s="1"/>
      <c r="AI4774" s="1"/>
      <c r="AJ4774" s="1"/>
      <c r="AK4774" s="1"/>
      <c r="AL4774" s="1"/>
      <c r="AM4774" s="1"/>
      <c r="AN4774" s="1"/>
      <c r="AO4774" s="1" t="s">
        <v>4107</v>
      </c>
    </row>
    <row r="4775" spans="1:41">
      <c r="A4775" s="1" t="s">
        <v>6004</v>
      </c>
      <c r="B4775" s="1" t="s">
        <v>3427</v>
      </c>
      <c r="C4775" s="1" t="s">
        <v>36</v>
      </c>
      <c r="D4775" s="1">
        <v>500</v>
      </c>
      <c r="E4775" s="1">
        <v>1784443</v>
      </c>
      <c r="F4775" s="5">
        <v>43896</v>
      </c>
      <c r="G4775" s="5">
        <v>43921</v>
      </c>
      <c r="H4775" s="1">
        <f t="shared" ca="1" si="871"/>
        <v>25</v>
      </c>
      <c r="I4775" s="1" t="str">
        <f t="shared" ca="1" si="872"/>
        <v>No</v>
      </c>
      <c r="J4775" s="1" t="s">
        <v>844</v>
      </c>
      <c r="K4775" s="1" t="s">
        <v>845</v>
      </c>
      <c r="L4775" s="1"/>
      <c r="M4775" s="1" t="s">
        <v>846</v>
      </c>
      <c r="N4775" s="1"/>
      <c r="O4775" s="1" t="s">
        <v>40</v>
      </c>
      <c r="P4775" s="1"/>
      <c r="Q4775" s="1">
        <v>17</v>
      </c>
      <c r="R4775" s="1" t="str">
        <f t="shared" si="870"/>
        <v>0</v>
      </c>
      <c r="S4775" s="1">
        <v>17</v>
      </c>
      <c r="T4775" s="1">
        <f t="shared" si="874"/>
        <v>17</v>
      </c>
      <c r="U4775" s="1" t="s">
        <v>41</v>
      </c>
      <c r="V4775" s="1" t="s">
        <v>338</v>
      </c>
      <c r="W4775" s="1"/>
      <c r="X4775" s="1"/>
      <c r="Y4775" s="1"/>
      <c r="Z4775" s="1"/>
      <c r="AA4775" s="1"/>
      <c r="AB4775" s="1"/>
      <c r="AC4775" s="1"/>
      <c r="AD4775" s="1"/>
      <c r="AE4775" s="1"/>
      <c r="AF4775" s="1"/>
      <c r="AG4775" s="1"/>
      <c r="AH4775" s="1"/>
      <c r="AI4775" s="1"/>
      <c r="AJ4775" s="1" t="s">
        <v>49</v>
      </c>
      <c r="AK4775" s="1"/>
      <c r="AL4775" s="1"/>
      <c r="AM4775" s="1"/>
      <c r="AN4775" s="1"/>
      <c r="AO4775" s="1"/>
    </row>
    <row r="4776" spans="1:41">
      <c r="A4776" s="1" t="s">
        <v>6009</v>
      </c>
      <c r="B4776" s="1" t="s">
        <v>6010</v>
      </c>
      <c r="C4776" s="1" t="s">
        <v>52</v>
      </c>
      <c r="D4776" s="1">
        <v>1168</v>
      </c>
      <c r="E4776" s="1">
        <v>1261793</v>
      </c>
      <c r="F4776" s="5">
        <v>43956</v>
      </c>
      <c r="G4776" s="5">
        <v>43970</v>
      </c>
      <c r="H4776" s="1">
        <f t="shared" ca="1" si="871"/>
        <v>14</v>
      </c>
      <c r="I4776" s="1" t="str">
        <f t="shared" ca="1" si="872"/>
        <v>No</v>
      </c>
      <c r="J4776" s="1" t="s">
        <v>2915</v>
      </c>
      <c r="K4776" s="1" t="s">
        <v>54</v>
      </c>
      <c r="L4776" s="1" t="s">
        <v>2916</v>
      </c>
      <c r="M4776" s="1" t="s">
        <v>2915</v>
      </c>
      <c r="N4776" s="1"/>
      <c r="O4776" s="1" t="s">
        <v>2917</v>
      </c>
      <c r="P4776" s="1"/>
      <c r="Q4776" s="1">
        <v>23</v>
      </c>
      <c r="R4776" s="1" t="str">
        <f t="shared" si="870"/>
        <v>0</v>
      </c>
      <c r="S4776" s="1">
        <v>23</v>
      </c>
      <c r="T4776" s="1">
        <f t="shared" si="874"/>
        <v>23</v>
      </c>
      <c r="U4776" s="1" t="s">
        <v>57</v>
      </c>
      <c r="V4776" s="1"/>
      <c r="W4776" s="1"/>
      <c r="X4776" s="1"/>
      <c r="Y4776" s="1"/>
      <c r="Z4776" s="1"/>
      <c r="AA4776" s="1"/>
      <c r="AB4776" s="1"/>
      <c r="AC4776" s="1"/>
      <c r="AD4776" s="1"/>
      <c r="AE4776" s="1"/>
      <c r="AF4776" s="1"/>
      <c r="AG4776" s="1"/>
      <c r="AH4776" s="1"/>
      <c r="AI4776" s="1"/>
      <c r="AJ4776" s="1" t="s">
        <v>49</v>
      </c>
      <c r="AK4776" s="1"/>
      <c r="AL4776" s="1"/>
      <c r="AM4776" s="1"/>
      <c r="AN4776" s="1"/>
      <c r="AO4776" s="1" t="s">
        <v>6011</v>
      </c>
    </row>
    <row r="4777" spans="1:41">
      <c r="A4777" s="1" t="s">
        <v>6032</v>
      </c>
      <c r="B4777" s="1" t="s">
        <v>6033</v>
      </c>
      <c r="C4777" s="1" t="s">
        <v>36</v>
      </c>
      <c r="D4777" s="1">
        <v>223</v>
      </c>
      <c r="E4777" s="1">
        <v>84838</v>
      </c>
      <c r="F4777" s="5">
        <v>43962</v>
      </c>
      <c r="G4777" s="5">
        <v>44012</v>
      </c>
      <c r="H4777" s="1">
        <f t="shared" ca="1" si="871"/>
        <v>50</v>
      </c>
      <c r="I4777" s="1" t="str">
        <f t="shared" ca="1" si="872"/>
        <v>No</v>
      </c>
      <c r="J4777" s="1" t="s">
        <v>214</v>
      </c>
      <c r="K4777" s="1" t="s">
        <v>215</v>
      </c>
      <c r="L4777" s="1" t="s">
        <v>491</v>
      </c>
      <c r="M4777" s="1" t="s">
        <v>492</v>
      </c>
      <c r="N4777" s="1"/>
      <c r="O4777" s="1"/>
      <c r="P4777" s="1"/>
      <c r="Q4777" s="1"/>
      <c r="R4777" s="1" t="str">
        <f t="shared" si="870"/>
        <v>0</v>
      </c>
      <c r="S4777" s="1" t="str">
        <f>IF(ISBLANK(Q4777)=TRUE,"80",Q4777)</f>
        <v>80</v>
      </c>
      <c r="T4777" s="1">
        <f t="shared" si="874"/>
        <v>80</v>
      </c>
      <c r="U4777" s="1" t="s">
        <v>41</v>
      </c>
      <c r="V4777" s="1" t="s">
        <v>493</v>
      </c>
      <c r="W4777" s="1"/>
      <c r="X4777" s="1"/>
      <c r="Y4777" s="1"/>
      <c r="Z4777" s="1"/>
      <c r="AA4777" s="1"/>
      <c r="AB4777" s="1"/>
      <c r="AC4777" s="1"/>
      <c r="AD4777" s="1"/>
      <c r="AE4777" s="1"/>
      <c r="AF4777" s="1"/>
      <c r="AG4777" s="1"/>
      <c r="AH4777" s="1"/>
      <c r="AI4777" s="1"/>
      <c r="AJ4777" s="1" t="s">
        <v>49</v>
      </c>
      <c r="AK4777" s="1" t="s">
        <v>288</v>
      </c>
      <c r="AL4777" s="1"/>
      <c r="AM4777" s="1"/>
      <c r="AN4777" s="1"/>
      <c r="AO4777" s="1" t="s">
        <v>494</v>
      </c>
    </row>
    <row r="4778" spans="1:41">
      <c r="A4778" s="1" t="s">
        <v>6037</v>
      </c>
      <c r="B4778" s="1" t="s">
        <v>6038</v>
      </c>
      <c r="C4778" s="1" t="s">
        <v>36</v>
      </c>
      <c r="D4778" s="1">
        <v>9868</v>
      </c>
      <c r="E4778" s="1">
        <v>5502250</v>
      </c>
      <c r="F4778" s="5">
        <v>43922</v>
      </c>
      <c r="G4778" s="5">
        <v>44013</v>
      </c>
      <c r="H4778" s="1">
        <f t="shared" ca="1" si="871"/>
        <v>91</v>
      </c>
      <c r="I4778" s="1" t="str">
        <f t="shared" ca="1" si="872"/>
        <v>No</v>
      </c>
      <c r="J4778" s="1" t="s">
        <v>611</v>
      </c>
      <c r="K4778" s="1" t="s">
        <v>3055</v>
      </c>
      <c r="L4778" s="1"/>
      <c r="M4778" s="1" t="s">
        <v>3056</v>
      </c>
      <c r="N4778" s="1"/>
      <c r="O4778" s="1" t="s">
        <v>40</v>
      </c>
      <c r="P4778" s="1"/>
      <c r="Q4778" s="1">
        <v>17</v>
      </c>
      <c r="R4778" s="1" t="str">
        <f t="shared" si="870"/>
        <v>0</v>
      </c>
      <c r="S4778" s="1">
        <v>17</v>
      </c>
      <c r="T4778" s="1">
        <f t="shared" si="874"/>
        <v>17</v>
      </c>
      <c r="U4778" s="1" t="s">
        <v>41</v>
      </c>
      <c r="V4778" s="1" t="s">
        <v>312</v>
      </c>
      <c r="W4778" s="1"/>
      <c r="X4778" s="1"/>
      <c r="Y4778" s="1"/>
      <c r="Z4778" s="1"/>
      <c r="AA4778" s="1"/>
      <c r="AB4778" s="1"/>
      <c r="AC4778" s="1"/>
      <c r="AD4778" s="1"/>
      <c r="AE4778" s="1"/>
      <c r="AF4778" s="1"/>
      <c r="AG4778" s="1"/>
      <c r="AH4778" s="1"/>
      <c r="AI4778" s="1"/>
      <c r="AJ4778" s="1" t="s">
        <v>49</v>
      </c>
      <c r="AK4778" s="1"/>
      <c r="AL4778" s="1"/>
      <c r="AM4778" s="1"/>
      <c r="AN4778" s="1"/>
      <c r="AO4778" s="1" t="s">
        <v>3057</v>
      </c>
    </row>
    <row r="4779" spans="1:41">
      <c r="A4779" s="1" t="s">
        <v>6056</v>
      </c>
      <c r="B4779" s="1" t="s">
        <v>1135</v>
      </c>
      <c r="C4779" s="1" t="s">
        <v>36</v>
      </c>
      <c r="D4779" s="1">
        <v>89</v>
      </c>
      <c r="E4779" s="1">
        <v>42775</v>
      </c>
      <c r="F4779" s="5">
        <v>44069</v>
      </c>
      <c r="G4779" s="1"/>
      <c r="H4779" s="1">
        <f t="shared" ca="1" si="871"/>
        <v>35</v>
      </c>
      <c r="I4779" s="1" t="str">
        <f t="shared" ca="1" si="872"/>
        <v>No</v>
      </c>
      <c r="J4779" s="1" t="s">
        <v>1136</v>
      </c>
      <c r="K4779" s="1" t="s">
        <v>46</v>
      </c>
      <c r="L4779" s="1" t="s">
        <v>1137</v>
      </c>
      <c r="M4779" s="1" t="s">
        <v>1136</v>
      </c>
      <c r="N4779" s="1"/>
      <c r="O4779" s="1"/>
      <c r="P4779" s="1"/>
      <c r="Q4779" s="1"/>
      <c r="R4779" s="1" t="str">
        <f t="shared" si="870"/>
        <v>0</v>
      </c>
      <c r="S4779" s="1" t="str">
        <f t="shared" ref="S4779:S4780" si="879">IF(ISBLANK(Q4779)=TRUE,"80",Q4779)</f>
        <v>80</v>
      </c>
      <c r="T4779" s="1">
        <f t="shared" si="874"/>
        <v>80</v>
      </c>
      <c r="U4779" s="1" t="s">
        <v>41</v>
      </c>
      <c r="V4779" s="1"/>
      <c r="W4779" s="1"/>
      <c r="X4779" s="1"/>
      <c r="Y4779" s="1"/>
      <c r="Z4779" s="1"/>
      <c r="AA4779" s="1"/>
      <c r="AB4779" s="1"/>
      <c r="AC4779" s="1"/>
      <c r="AD4779" s="1"/>
      <c r="AE4779" s="1"/>
      <c r="AF4779" s="1"/>
      <c r="AG4779" s="1"/>
      <c r="AH4779" s="1" t="s">
        <v>3324</v>
      </c>
      <c r="AI4779" s="1"/>
      <c r="AJ4779" s="1"/>
      <c r="AK4779" s="1"/>
      <c r="AL4779" s="1"/>
      <c r="AM4779" s="1"/>
      <c r="AN4779" s="1"/>
      <c r="AO4779" s="1" t="s">
        <v>2374</v>
      </c>
    </row>
    <row r="4780" spans="1:41">
      <c r="A4780" s="1" t="s">
        <v>6116</v>
      </c>
      <c r="B4780" s="1" t="s">
        <v>6117</v>
      </c>
      <c r="C4780" s="1" t="s">
        <v>36</v>
      </c>
      <c r="D4780" s="1">
        <v>418</v>
      </c>
      <c r="E4780" s="1">
        <v>342111</v>
      </c>
      <c r="F4780" s="5">
        <v>43880</v>
      </c>
      <c r="G4780" s="1"/>
      <c r="H4780" s="1">
        <f t="shared" ca="1" si="871"/>
        <v>224</v>
      </c>
      <c r="I4780" s="1" t="str">
        <f t="shared" ca="1" si="872"/>
        <v>No</v>
      </c>
      <c r="J4780" s="1" t="s">
        <v>250</v>
      </c>
      <c r="K4780" s="1" t="s">
        <v>251</v>
      </c>
      <c r="L4780" s="1" t="s">
        <v>399</v>
      </c>
      <c r="M4780" s="1" t="s">
        <v>253</v>
      </c>
      <c r="N4780" s="1"/>
      <c r="O4780" s="1"/>
      <c r="P4780" s="1"/>
      <c r="Q4780" s="1"/>
      <c r="R4780" s="1" t="str">
        <f t="shared" si="870"/>
        <v>0</v>
      </c>
      <c r="S4780" s="1" t="str">
        <f t="shared" si="879"/>
        <v>80</v>
      </c>
      <c r="T4780" s="1">
        <f t="shared" si="874"/>
        <v>80</v>
      </c>
      <c r="U4780" s="1" t="s">
        <v>41</v>
      </c>
      <c r="V4780" s="1"/>
      <c r="W4780" s="1" t="s">
        <v>400</v>
      </c>
      <c r="X4780" s="1"/>
      <c r="Y4780" s="1"/>
      <c r="Z4780" s="1"/>
      <c r="AA4780" s="1"/>
      <c r="AB4780" s="1"/>
      <c r="AC4780" s="1"/>
      <c r="AD4780" s="1"/>
      <c r="AE4780" s="1"/>
      <c r="AF4780" s="1"/>
      <c r="AG4780" s="1"/>
      <c r="AH4780" s="1"/>
      <c r="AI4780" s="1"/>
      <c r="AJ4780" s="1" t="s">
        <v>49</v>
      </c>
      <c r="AK4780" s="1"/>
      <c r="AL4780" s="1"/>
      <c r="AM4780" s="1"/>
      <c r="AN4780" s="1"/>
      <c r="AO4780" s="1" t="s">
        <v>1023</v>
      </c>
    </row>
    <row r="4781" spans="1:41">
      <c r="A4781" s="1" t="s">
        <v>6136</v>
      </c>
      <c r="B4781" s="1" t="s">
        <v>3427</v>
      </c>
      <c r="C4781" s="1" t="s">
        <v>36</v>
      </c>
      <c r="D4781" s="1">
        <v>600</v>
      </c>
      <c r="E4781" s="1">
        <v>1974761</v>
      </c>
      <c r="F4781" s="5">
        <v>43923</v>
      </c>
      <c r="G4781" s="5">
        <v>43931</v>
      </c>
      <c r="H4781" s="1">
        <f t="shared" ca="1" si="871"/>
        <v>8</v>
      </c>
      <c r="I4781" s="1" t="str">
        <f t="shared" ca="1" si="872"/>
        <v>No</v>
      </c>
      <c r="J4781" s="1" t="s">
        <v>844</v>
      </c>
      <c r="K4781" s="1" t="s">
        <v>845</v>
      </c>
      <c r="L4781" s="1"/>
      <c r="M4781" s="1" t="s">
        <v>846</v>
      </c>
      <c r="N4781" s="1"/>
      <c r="O4781" s="1" t="s">
        <v>40</v>
      </c>
      <c r="P4781" s="1"/>
      <c r="Q4781" s="1">
        <v>17</v>
      </c>
      <c r="R4781" s="1" t="str">
        <f t="shared" si="870"/>
        <v>0</v>
      </c>
      <c r="S4781" s="1">
        <v>17</v>
      </c>
      <c r="T4781" s="1">
        <f t="shared" si="874"/>
        <v>17</v>
      </c>
      <c r="U4781" s="1" t="s">
        <v>41</v>
      </c>
      <c r="V4781" s="1" t="s">
        <v>338</v>
      </c>
      <c r="W4781" s="1"/>
      <c r="X4781" s="1"/>
      <c r="Y4781" s="1"/>
      <c r="Z4781" s="1"/>
      <c r="AA4781" s="1"/>
      <c r="AB4781" s="1"/>
      <c r="AC4781" s="1"/>
      <c r="AD4781" s="1"/>
      <c r="AE4781" s="1"/>
      <c r="AF4781" s="1"/>
      <c r="AG4781" s="1"/>
      <c r="AH4781" s="1"/>
      <c r="AI4781" s="1"/>
      <c r="AJ4781" s="1" t="s">
        <v>49</v>
      </c>
      <c r="AK4781" s="1"/>
      <c r="AL4781" s="1"/>
      <c r="AM4781" s="1"/>
      <c r="AN4781" s="1"/>
      <c r="AO4781" s="1"/>
    </row>
    <row r="4782" spans="1:41">
      <c r="A4782" s="1" t="s">
        <v>6140</v>
      </c>
      <c r="B4782" s="1" t="s">
        <v>6141</v>
      </c>
      <c r="C4782" s="1" t="s">
        <v>102</v>
      </c>
      <c r="D4782" s="1">
        <v>69</v>
      </c>
      <c r="E4782" s="1">
        <v>99969</v>
      </c>
      <c r="F4782" s="5">
        <v>43833</v>
      </c>
      <c r="G4782" s="5">
        <v>43840</v>
      </c>
      <c r="H4782" s="1">
        <f t="shared" ca="1" si="871"/>
        <v>7</v>
      </c>
      <c r="I4782" s="1" t="str">
        <f t="shared" ca="1" si="872"/>
        <v>No</v>
      </c>
      <c r="J4782" s="1" t="s">
        <v>5130</v>
      </c>
      <c r="K4782" s="1" t="s">
        <v>5131</v>
      </c>
      <c r="L4782" s="1" t="s">
        <v>5132</v>
      </c>
      <c r="M4782" s="1" t="s">
        <v>5130</v>
      </c>
      <c r="N4782" s="1"/>
      <c r="O4782" s="1" t="s">
        <v>1761</v>
      </c>
      <c r="P4782" s="1"/>
      <c r="Q4782" s="1">
        <v>18</v>
      </c>
      <c r="R4782" s="1" t="str">
        <f t="shared" si="870"/>
        <v>0</v>
      </c>
      <c r="S4782" s="1">
        <v>18</v>
      </c>
      <c r="T4782" s="1">
        <f t="shared" si="874"/>
        <v>18</v>
      </c>
      <c r="U4782" s="1" t="s">
        <v>107</v>
      </c>
      <c r="V4782" s="1" t="s">
        <v>5133</v>
      </c>
      <c r="W4782" s="1"/>
      <c r="X4782" s="1"/>
      <c r="Y4782" s="1"/>
      <c r="Z4782" s="1"/>
      <c r="AA4782" s="1"/>
      <c r="AB4782" s="1"/>
      <c r="AC4782" s="1"/>
      <c r="AD4782" s="1"/>
      <c r="AE4782" s="1"/>
      <c r="AF4782" s="1"/>
      <c r="AG4782" s="1"/>
      <c r="AH4782" s="1"/>
      <c r="AI4782" s="1"/>
      <c r="AJ4782" s="1" t="s">
        <v>49</v>
      </c>
      <c r="AK4782" s="1"/>
      <c r="AL4782" s="1"/>
      <c r="AM4782" s="1"/>
      <c r="AN4782" s="1"/>
      <c r="AO4782" s="1"/>
    </row>
    <row r="4783" spans="1:41">
      <c r="A4783" s="1" t="s">
        <v>6143</v>
      </c>
      <c r="B4783" s="1" t="s">
        <v>6144</v>
      </c>
      <c r="C4783" s="1" t="s">
        <v>36</v>
      </c>
      <c r="D4783" s="1">
        <v>520</v>
      </c>
      <c r="E4783" s="1">
        <v>242761</v>
      </c>
      <c r="F4783" s="5">
        <v>44055</v>
      </c>
      <c r="G4783" s="5">
        <v>44105</v>
      </c>
      <c r="H4783" s="1">
        <f t="shared" ca="1" si="871"/>
        <v>50</v>
      </c>
      <c r="I4783" s="1" t="str">
        <f t="shared" ca="1" si="872"/>
        <v>No</v>
      </c>
      <c r="J4783" s="1" t="s">
        <v>416</v>
      </c>
      <c r="K4783" s="1" t="s">
        <v>417</v>
      </c>
      <c r="L4783" s="1"/>
      <c r="M4783" s="1" t="s">
        <v>418</v>
      </c>
      <c r="N4783" s="1"/>
      <c r="O4783" s="1" t="s">
        <v>419</v>
      </c>
      <c r="P4783" s="1"/>
      <c r="Q4783" s="1">
        <v>29</v>
      </c>
      <c r="R4783" s="1" t="str">
        <f t="shared" si="870"/>
        <v>0</v>
      </c>
      <c r="S4783" s="1">
        <v>29</v>
      </c>
      <c r="T4783" s="1">
        <f t="shared" si="874"/>
        <v>29</v>
      </c>
      <c r="U4783" s="1" t="s">
        <v>41</v>
      </c>
      <c r="V4783" s="1"/>
      <c r="W4783" s="1"/>
      <c r="X4783" s="1"/>
      <c r="Y4783" s="1"/>
      <c r="Z4783" s="1"/>
      <c r="AA4783" s="1"/>
      <c r="AB4783" s="1"/>
      <c r="AC4783" s="1"/>
      <c r="AD4783" s="1" t="s">
        <v>420</v>
      </c>
      <c r="AE4783" s="1"/>
      <c r="AF4783" s="1"/>
      <c r="AG4783" s="1"/>
      <c r="AH4783" s="1"/>
      <c r="AI4783" s="1"/>
      <c r="AJ4783" s="1" t="s">
        <v>49</v>
      </c>
      <c r="AK4783" s="1"/>
      <c r="AL4783" s="1"/>
      <c r="AM4783" s="1"/>
      <c r="AN4783" s="1"/>
      <c r="AO4783" s="1" t="s">
        <v>6145</v>
      </c>
    </row>
    <row r="4784" spans="1:41">
      <c r="A4784" s="1" t="s">
        <v>6156</v>
      </c>
      <c r="B4784" s="1" t="s">
        <v>843</v>
      </c>
      <c r="C4784" s="1" t="s">
        <v>36</v>
      </c>
      <c r="D4784" s="1">
        <v>759</v>
      </c>
      <c r="E4784" s="1">
        <v>531589</v>
      </c>
      <c r="F4784" s="5">
        <v>43895</v>
      </c>
      <c r="G4784" s="5">
        <v>43922</v>
      </c>
      <c r="H4784" s="1">
        <f t="shared" ca="1" si="871"/>
        <v>27</v>
      </c>
      <c r="I4784" s="1" t="str">
        <f t="shared" ca="1" si="872"/>
        <v>No</v>
      </c>
      <c r="J4784" s="1" t="s">
        <v>844</v>
      </c>
      <c r="K4784" s="1" t="s">
        <v>845</v>
      </c>
      <c r="L4784" s="1"/>
      <c r="M4784" s="1" t="s">
        <v>846</v>
      </c>
      <c r="N4784" s="1"/>
      <c r="O4784" s="1" t="s">
        <v>40</v>
      </c>
      <c r="P4784" s="1"/>
      <c r="Q4784" s="1">
        <v>17</v>
      </c>
      <c r="R4784" s="1" t="str">
        <f t="shared" si="870"/>
        <v>0</v>
      </c>
      <c r="S4784" s="1">
        <v>17</v>
      </c>
      <c r="T4784" s="1">
        <f t="shared" si="874"/>
        <v>17</v>
      </c>
      <c r="U4784" s="1" t="s">
        <v>41</v>
      </c>
      <c r="V4784" s="1" t="s">
        <v>338</v>
      </c>
      <c r="W4784" s="1"/>
      <c r="X4784" s="1"/>
      <c r="Y4784" s="1"/>
      <c r="Z4784" s="1"/>
      <c r="AA4784" s="1"/>
      <c r="AB4784" s="1"/>
      <c r="AC4784" s="1"/>
      <c r="AD4784" s="1"/>
      <c r="AE4784" s="1"/>
      <c r="AF4784" s="1"/>
      <c r="AG4784" s="1"/>
      <c r="AH4784" s="1"/>
      <c r="AI4784" s="1"/>
      <c r="AJ4784" s="1" t="s">
        <v>49</v>
      </c>
      <c r="AK4784" s="1" t="s">
        <v>76</v>
      </c>
      <c r="AL4784" s="1"/>
      <c r="AM4784" s="1"/>
      <c r="AN4784" s="1"/>
      <c r="AO4784" s="1"/>
    </row>
    <row r="4785" spans="1:41">
      <c r="A4785" s="1" t="s">
        <v>6175</v>
      </c>
      <c r="B4785" s="1" t="s">
        <v>6176</v>
      </c>
      <c r="C4785" s="1" t="s">
        <v>36</v>
      </c>
      <c r="D4785" s="1">
        <v>184</v>
      </c>
      <c r="E4785" s="1">
        <v>155156</v>
      </c>
      <c r="F4785" s="5">
        <v>44006</v>
      </c>
      <c r="G4785" s="5">
        <v>44014</v>
      </c>
      <c r="H4785" s="1">
        <f t="shared" ca="1" si="871"/>
        <v>8</v>
      </c>
      <c r="I4785" s="1" t="str">
        <f t="shared" ca="1" si="872"/>
        <v>No</v>
      </c>
      <c r="J4785" s="1" t="s">
        <v>5095</v>
      </c>
      <c r="K4785" s="1" t="s">
        <v>46</v>
      </c>
      <c r="L4785" s="1"/>
      <c r="M4785" s="1" t="s">
        <v>5096</v>
      </c>
      <c r="N4785" s="1"/>
      <c r="O4785" s="1" t="s">
        <v>419</v>
      </c>
      <c r="P4785" s="1"/>
      <c r="Q4785" s="1">
        <v>29</v>
      </c>
      <c r="R4785" s="1" t="str">
        <f t="shared" si="870"/>
        <v>0</v>
      </c>
      <c r="S4785" s="1">
        <v>29</v>
      </c>
      <c r="T4785" s="1">
        <f t="shared" si="874"/>
        <v>29</v>
      </c>
      <c r="U4785" s="1" t="s">
        <v>41</v>
      </c>
      <c r="V4785" s="1" t="s">
        <v>185</v>
      </c>
      <c r="W4785" s="1"/>
      <c r="X4785" s="1"/>
      <c r="Y4785" s="1"/>
      <c r="Z4785" s="1"/>
      <c r="AA4785" s="1"/>
      <c r="AB4785" s="1"/>
      <c r="AC4785" s="1"/>
      <c r="AD4785" s="1"/>
      <c r="AE4785" s="1"/>
      <c r="AF4785" s="1"/>
      <c r="AG4785" s="1"/>
      <c r="AH4785" s="1"/>
      <c r="AI4785" s="1"/>
      <c r="AJ4785" s="1" t="s">
        <v>49</v>
      </c>
      <c r="AK4785" s="1"/>
      <c r="AL4785" s="1"/>
      <c r="AM4785" s="1"/>
      <c r="AN4785" s="1"/>
      <c r="AO4785" s="1" t="s">
        <v>6177</v>
      </c>
    </row>
    <row r="4786" spans="1:41">
      <c r="A4786" s="1" t="s">
        <v>6179</v>
      </c>
      <c r="B4786" s="1" t="s">
        <v>6180</v>
      </c>
      <c r="C4786" s="1" t="s">
        <v>36</v>
      </c>
      <c r="D4786" s="1">
        <v>137</v>
      </c>
      <c r="E4786" s="1">
        <v>17636</v>
      </c>
      <c r="F4786" s="5">
        <v>43893</v>
      </c>
      <c r="G4786" s="5">
        <v>43895</v>
      </c>
      <c r="H4786" s="1">
        <f t="shared" ca="1" si="871"/>
        <v>2</v>
      </c>
      <c r="I4786" s="1" t="str">
        <f t="shared" ca="1" si="872"/>
        <v>No</v>
      </c>
      <c r="J4786" s="1" t="s">
        <v>4836</v>
      </c>
      <c r="K4786" s="1" t="s">
        <v>46</v>
      </c>
      <c r="L4786" s="1" t="s">
        <v>4837</v>
      </c>
      <c r="M4786" s="1" t="s">
        <v>4838</v>
      </c>
      <c r="N4786" s="1"/>
      <c r="O4786" s="1"/>
      <c r="P4786" s="1"/>
      <c r="Q4786" s="1"/>
      <c r="R4786" s="1" t="str">
        <f t="shared" si="870"/>
        <v>0</v>
      </c>
      <c r="S4786" s="1" t="str">
        <f t="shared" ref="S4786:S4789" si="880">IF(ISBLANK(Q4786)=TRUE,"80",Q4786)</f>
        <v>80</v>
      </c>
      <c r="T4786" s="1">
        <f t="shared" si="874"/>
        <v>80</v>
      </c>
      <c r="U4786" s="1" t="s">
        <v>41</v>
      </c>
      <c r="V4786" s="1"/>
      <c r="W4786" s="1"/>
      <c r="X4786" s="1"/>
      <c r="Y4786" s="1"/>
      <c r="Z4786" s="1" t="s">
        <v>4839</v>
      </c>
      <c r="AA4786" s="1"/>
      <c r="AB4786" s="1"/>
      <c r="AC4786" s="1"/>
      <c r="AD4786" s="1"/>
      <c r="AE4786" s="1"/>
      <c r="AF4786" s="1"/>
      <c r="AG4786" s="1"/>
      <c r="AH4786" s="1"/>
      <c r="AI4786" s="1"/>
      <c r="AJ4786" s="1" t="s">
        <v>49</v>
      </c>
      <c r="AK4786" s="1"/>
      <c r="AL4786" s="1"/>
      <c r="AM4786" s="1"/>
      <c r="AN4786" s="1"/>
      <c r="AO4786" s="1" t="s">
        <v>6181</v>
      </c>
    </row>
    <row r="4787" spans="1:41">
      <c r="A4787" s="1" t="s">
        <v>6186</v>
      </c>
      <c r="B4787" s="1" t="s">
        <v>1135</v>
      </c>
      <c r="C4787" s="1" t="s">
        <v>36</v>
      </c>
      <c r="D4787" s="1">
        <v>18</v>
      </c>
      <c r="E4787" s="1">
        <v>4251</v>
      </c>
      <c r="F4787" s="5">
        <v>44069</v>
      </c>
      <c r="G4787" s="1"/>
      <c r="H4787" s="1">
        <f t="shared" ca="1" si="871"/>
        <v>35</v>
      </c>
      <c r="I4787" s="1" t="str">
        <f t="shared" ca="1" si="872"/>
        <v>No</v>
      </c>
      <c r="J4787" s="1" t="s">
        <v>1136</v>
      </c>
      <c r="K4787" s="1" t="s">
        <v>46</v>
      </c>
      <c r="L4787" s="1" t="s">
        <v>1137</v>
      </c>
      <c r="M4787" s="1" t="s">
        <v>1136</v>
      </c>
      <c r="N4787" s="1"/>
      <c r="O4787" s="1"/>
      <c r="P4787" s="1"/>
      <c r="Q4787" s="1"/>
      <c r="R4787" s="1" t="str">
        <f t="shared" si="870"/>
        <v>0</v>
      </c>
      <c r="S4787" s="1" t="str">
        <f t="shared" si="880"/>
        <v>80</v>
      </c>
      <c r="T4787" s="1">
        <f t="shared" si="874"/>
        <v>80</v>
      </c>
      <c r="U4787" s="1" t="s">
        <v>41</v>
      </c>
      <c r="V4787" s="1"/>
      <c r="W4787" s="1"/>
      <c r="X4787" s="1"/>
      <c r="Y4787" s="1"/>
      <c r="Z4787" s="1"/>
      <c r="AA4787" s="1"/>
      <c r="AB4787" s="1"/>
      <c r="AC4787" s="1"/>
      <c r="AD4787" s="1"/>
      <c r="AE4787" s="1"/>
      <c r="AF4787" s="1"/>
      <c r="AG4787" s="1"/>
      <c r="AH4787" s="1"/>
      <c r="AI4787" s="1"/>
      <c r="AJ4787" s="1"/>
      <c r="AK4787" s="1"/>
      <c r="AL4787" s="1"/>
      <c r="AM4787" s="1"/>
      <c r="AN4787" s="1"/>
      <c r="AO4787" s="1" t="s">
        <v>2374</v>
      </c>
    </row>
    <row r="4788" spans="1:41">
      <c r="A4788" s="1" t="s">
        <v>6188</v>
      </c>
      <c r="B4788" s="1" t="s">
        <v>6189</v>
      </c>
      <c r="C4788" s="1" t="s">
        <v>36</v>
      </c>
      <c r="D4788" s="1">
        <v>12</v>
      </c>
      <c r="E4788" s="1">
        <v>3988</v>
      </c>
      <c r="F4788" s="5">
        <v>44081</v>
      </c>
      <c r="G4788" s="1"/>
      <c r="H4788" s="1">
        <f t="shared" ca="1" si="871"/>
        <v>23</v>
      </c>
      <c r="I4788" s="1" t="str">
        <f t="shared" ca="1" si="872"/>
        <v>No</v>
      </c>
      <c r="J4788" s="1" t="s">
        <v>3828</v>
      </c>
      <c r="K4788" s="1" t="s">
        <v>3829</v>
      </c>
      <c r="L4788" s="1" t="s">
        <v>3830</v>
      </c>
      <c r="M4788" s="1" t="s">
        <v>3831</v>
      </c>
      <c r="N4788" s="1"/>
      <c r="O4788" s="1"/>
      <c r="P4788" s="1"/>
      <c r="Q4788" s="1"/>
      <c r="R4788" s="1" t="str">
        <f t="shared" si="870"/>
        <v>0</v>
      </c>
      <c r="S4788" s="1" t="str">
        <f t="shared" si="880"/>
        <v>80</v>
      </c>
      <c r="T4788" s="1">
        <f t="shared" si="874"/>
        <v>80</v>
      </c>
      <c r="U4788" s="1" t="s">
        <v>41</v>
      </c>
      <c r="V4788" s="1"/>
      <c r="W4788" s="1"/>
      <c r="X4788" s="1"/>
      <c r="Y4788" s="1"/>
      <c r="Z4788" s="1"/>
      <c r="AA4788" s="1"/>
      <c r="AB4788" s="1"/>
      <c r="AC4788" s="1"/>
      <c r="AD4788" s="1"/>
      <c r="AE4788" s="1"/>
      <c r="AF4788" s="1"/>
      <c r="AG4788" s="1"/>
      <c r="AH4788" s="1"/>
      <c r="AI4788" s="1"/>
      <c r="AJ4788" s="1"/>
      <c r="AK4788" s="1"/>
      <c r="AL4788" s="1"/>
      <c r="AM4788" s="1"/>
      <c r="AN4788" s="1"/>
      <c r="AO4788" s="1" t="s">
        <v>3833</v>
      </c>
    </row>
    <row r="4789" spans="1:41">
      <c r="A4789" s="1" t="s">
        <v>6216</v>
      </c>
      <c r="B4789" s="1" t="s">
        <v>6217</v>
      </c>
      <c r="C4789" s="1" t="s">
        <v>36</v>
      </c>
      <c r="D4789" s="1">
        <v>96</v>
      </c>
      <c r="E4789" s="1">
        <v>95341</v>
      </c>
      <c r="F4789" s="5">
        <v>43939</v>
      </c>
      <c r="G4789" s="1"/>
      <c r="H4789" s="1">
        <f t="shared" ca="1" si="871"/>
        <v>165</v>
      </c>
      <c r="I4789" s="1" t="str">
        <f t="shared" ca="1" si="872"/>
        <v>No</v>
      </c>
      <c r="J4789" s="1" t="s">
        <v>1237</v>
      </c>
      <c r="K4789" s="1" t="s">
        <v>46</v>
      </c>
      <c r="L4789" s="1"/>
      <c r="M4789" s="1" t="s">
        <v>1238</v>
      </c>
      <c r="N4789" s="1"/>
      <c r="O4789" s="1"/>
      <c r="P4789" s="1"/>
      <c r="Q4789" s="1"/>
      <c r="R4789" s="1" t="str">
        <f t="shared" si="870"/>
        <v>0</v>
      </c>
      <c r="S4789" s="1" t="str">
        <f t="shared" si="880"/>
        <v>80</v>
      </c>
      <c r="T4789" s="1">
        <f t="shared" si="874"/>
        <v>80</v>
      </c>
      <c r="U4789" s="1" t="s">
        <v>41</v>
      </c>
      <c r="V4789" s="1"/>
      <c r="W4789" s="1"/>
      <c r="X4789" s="1"/>
      <c r="Y4789" s="1"/>
      <c r="Z4789" s="1"/>
      <c r="AA4789" s="1"/>
      <c r="AB4789" s="1"/>
      <c r="AC4789" s="1"/>
      <c r="AD4789" s="1"/>
      <c r="AE4789" s="1"/>
      <c r="AF4789" s="1"/>
      <c r="AG4789" s="1"/>
      <c r="AH4789" s="1" t="s">
        <v>6218</v>
      </c>
      <c r="AI4789" s="1"/>
      <c r="AJ4789" s="1" t="s">
        <v>49</v>
      </c>
      <c r="AK4789" s="1"/>
      <c r="AL4789" s="1"/>
      <c r="AM4789" s="1"/>
      <c r="AN4789" s="1"/>
      <c r="AO4789" s="1" t="s">
        <v>1599</v>
      </c>
    </row>
    <row r="4790" spans="1:41">
      <c r="A4790" s="1" t="s">
        <v>6219</v>
      </c>
      <c r="B4790" s="1" t="s">
        <v>4204</v>
      </c>
      <c r="C4790" s="1" t="s">
        <v>36</v>
      </c>
      <c r="D4790" s="1">
        <v>734</v>
      </c>
      <c r="E4790" s="1">
        <v>228191</v>
      </c>
      <c r="F4790" s="5">
        <v>43895</v>
      </c>
      <c r="G4790" s="5">
        <v>43922</v>
      </c>
      <c r="H4790" s="1">
        <f t="shared" ca="1" si="871"/>
        <v>27</v>
      </c>
      <c r="I4790" s="1" t="str">
        <f t="shared" ca="1" si="872"/>
        <v>No</v>
      </c>
      <c r="J4790" s="1" t="s">
        <v>844</v>
      </c>
      <c r="K4790" s="1" t="s">
        <v>845</v>
      </c>
      <c r="L4790" s="1"/>
      <c r="M4790" s="1" t="s">
        <v>846</v>
      </c>
      <c r="N4790" s="1"/>
      <c r="O4790" s="1" t="s">
        <v>40</v>
      </c>
      <c r="P4790" s="1"/>
      <c r="Q4790" s="1">
        <v>17</v>
      </c>
      <c r="R4790" s="1" t="str">
        <f t="shared" si="870"/>
        <v>0</v>
      </c>
      <c r="S4790" s="1">
        <v>17</v>
      </c>
      <c r="T4790" s="1">
        <f t="shared" si="874"/>
        <v>17</v>
      </c>
      <c r="U4790" s="1" t="s">
        <v>41</v>
      </c>
      <c r="V4790" s="1" t="s">
        <v>338</v>
      </c>
      <c r="W4790" s="1"/>
      <c r="X4790" s="1"/>
      <c r="Y4790" s="1"/>
      <c r="Z4790" s="1"/>
      <c r="AA4790" s="1"/>
      <c r="AB4790" s="1"/>
      <c r="AC4790" s="1"/>
      <c r="AD4790" s="1"/>
      <c r="AE4790" s="1"/>
      <c r="AF4790" s="1"/>
      <c r="AG4790" s="1"/>
      <c r="AH4790" s="1"/>
      <c r="AI4790" s="1"/>
      <c r="AJ4790" s="1"/>
      <c r="AK4790" s="1"/>
      <c r="AL4790" s="1"/>
      <c r="AM4790" s="1"/>
      <c r="AN4790" s="1"/>
      <c r="AO4790" s="1"/>
    </row>
    <row r="4791" spans="1:41">
      <c r="A4791" s="1" t="s">
        <v>6239</v>
      </c>
      <c r="B4791" s="1" t="s">
        <v>515</v>
      </c>
      <c r="C4791" s="1" t="s">
        <v>36</v>
      </c>
      <c r="D4791" s="1">
        <v>452</v>
      </c>
      <c r="E4791" s="1">
        <v>349141</v>
      </c>
      <c r="F4791" s="5">
        <v>43955</v>
      </c>
      <c r="G4791" s="5">
        <v>43983</v>
      </c>
      <c r="H4791" s="1">
        <f t="shared" ca="1" si="871"/>
        <v>28</v>
      </c>
      <c r="I4791" s="1" t="str">
        <f t="shared" ca="1" si="872"/>
        <v>No</v>
      </c>
      <c r="J4791" s="1" t="s">
        <v>37</v>
      </c>
      <c r="K4791" s="1" t="s">
        <v>38</v>
      </c>
      <c r="L4791" s="1"/>
      <c r="M4791" s="1" t="s">
        <v>39</v>
      </c>
      <c r="N4791" s="1"/>
      <c r="O4791" s="1" t="s">
        <v>40</v>
      </c>
      <c r="P4791" s="1"/>
      <c r="Q4791" s="1">
        <v>17</v>
      </c>
      <c r="R4791" s="1" t="str">
        <f t="shared" si="870"/>
        <v>0</v>
      </c>
      <c r="S4791" s="1">
        <v>17</v>
      </c>
      <c r="T4791" s="1">
        <f t="shared" si="874"/>
        <v>17</v>
      </c>
      <c r="U4791" s="1" t="s">
        <v>41</v>
      </c>
      <c r="V4791" s="1"/>
      <c r="W4791" s="1"/>
      <c r="X4791" s="1"/>
      <c r="Y4791" s="1"/>
      <c r="Z4791" s="1"/>
      <c r="AA4791" s="1"/>
      <c r="AB4791" s="1"/>
      <c r="AC4791" s="1"/>
      <c r="AD4791" s="1"/>
      <c r="AE4791" s="1"/>
      <c r="AF4791" s="1"/>
      <c r="AG4791" s="1"/>
      <c r="AH4791" s="1"/>
      <c r="AI4791" s="1"/>
      <c r="AJ4791" s="1"/>
      <c r="AK4791" s="1"/>
      <c r="AL4791" s="1"/>
      <c r="AM4791" s="1"/>
      <c r="AN4791" s="1"/>
      <c r="AO4791" s="1" t="s">
        <v>516</v>
      </c>
    </row>
    <row r="4792" spans="1:41">
      <c r="A4792" s="1" t="s">
        <v>6244</v>
      </c>
      <c r="B4792" s="1" t="s">
        <v>6245</v>
      </c>
      <c r="C4792" s="1" t="s">
        <v>36</v>
      </c>
      <c r="D4792" s="1">
        <v>24</v>
      </c>
      <c r="E4792" s="1">
        <v>17788</v>
      </c>
      <c r="F4792" s="5">
        <v>43976</v>
      </c>
      <c r="G4792" s="5">
        <v>43980</v>
      </c>
      <c r="H4792" s="1">
        <f t="shared" ca="1" si="871"/>
        <v>4</v>
      </c>
      <c r="I4792" s="1" t="str">
        <f t="shared" ca="1" si="872"/>
        <v>No</v>
      </c>
      <c r="J4792" s="1" t="s">
        <v>2023</v>
      </c>
      <c r="K4792" s="1" t="s">
        <v>2024</v>
      </c>
      <c r="L4792" s="1"/>
      <c r="M4792" s="1" t="s">
        <v>2025</v>
      </c>
      <c r="N4792" s="1" t="s">
        <v>337</v>
      </c>
      <c r="O4792" s="1" t="s">
        <v>40</v>
      </c>
      <c r="P4792" s="1"/>
      <c r="Q4792" s="1">
        <v>17</v>
      </c>
      <c r="R4792" s="1" t="str">
        <f t="shared" si="870"/>
        <v>0</v>
      </c>
      <c r="S4792" s="1">
        <v>17</v>
      </c>
      <c r="T4792" s="1">
        <f t="shared" si="874"/>
        <v>17</v>
      </c>
      <c r="U4792" s="1" t="s">
        <v>57</v>
      </c>
      <c r="V4792" s="1"/>
      <c r="W4792" s="1"/>
      <c r="X4792" s="1"/>
      <c r="Y4792" s="1"/>
      <c r="Z4792" s="1"/>
      <c r="AA4792" s="1"/>
      <c r="AB4792" s="1"/>
      <c r="AC4792" s="1"/>
      <c r="AD4792" s="1"/>
      <c r="AE4792" s="1"/>
      <c r="AF4792" s="1"/>
      <c r="AG4792" s="1"/>
      <c r="AH4792" s="1"/>
      <c r="AI4792" s="1"/>
      <c r="AJ4792" s="1" t="s">
        <v>49</v>
      </c>
      <c r="AK4792" s="1" t="s">
        <v>534</v>
      </c>
      <c r="AL4792" s="1"/>
      <c r="AM4792" s="1"/>
      <c r="AN4792" s="1"/>
      <c r="AO4792" s="1" t="s">
        <v>6246</v>
      </c>
    </row>
    <row r="4793" spans="1:41">
      <c r="A4793" s="1" t="s">
        <v>6258</v>
      </c>
      <c r="B4793" s="1" t="s">
        <v>6259</v>
      </c>
      <c r="C4793" s="1" t="s">
        <v>36</v>
      </c>
      <c r="D4793" s="1">
        <v>54</v>
      </c>
      <c r="E4793" s="1">
        <v>14107</v>
      </c>
      <c r="F4793" s="5">
        <v>43887</v>
      </c>
      <c r="G4793" s="5">
        <v>43894</v>
      </c>
      <c r="H4793" s="1">
        <f t="shared" ca="1" si="871"/>
        <v>7</v>
      </c>
      <c r="I4793" s="1" t="str">
        <f t="shared" ca="1" si="872"/>
        <v>No</v>
      </c>
      <c r="J4793" s="1" t="s">
        <v>6260</v>
      </c>
      <c r="K4793" s="1" t="s">
        <v>46</v>
      </c>
      <c r="L4793" s="1" t="s">
        <v>6261</v>
      </c>
      <c r="M4793" s="1" t="s">
        <v>6262</v>
      </c>
      <c r="N4793" s="1"/>
      <c r="O4793" s="1"/>
      <c r="P4793" s="1"/>
      <c r="Q4793" s="1"/>
      <c r="R4793" s="1" t="str">
        <f t="shared" si="870"/>
        <v>0</v>
      </c>
      <c r="S4793" s="1" t="str">
        <f t="shared" ref="S4793:S4794" si="881">IF(ISBLANK(Q4793)=TRUE,"80",Q4793)</f>
        <v>80</v>
      </c>
      <c r="T4793" s="1">
        <f t="shared" si="874"/>
        <v>80</v>
      </c>
      <c r="U4793" s="1" t="s">
        <v>41</v>
      </c>
      <c r="V4793" s="1"/>
      <c r="W4793" s="1"/>
      <c r="X4793" s="1"/>
      <c r="Y4793" s="1"/>
      <c r="Z4793" s="1"/>
      <c r="AA4793" s="1"/>
      <c r="AB4793" s="1"/>
      <c r="AC4793" s="1"/>
      <c r="AD4793" s="3">
        <v>3.5053350563505497E+54</v>
      </c>
      <c r="AE4793" s="1"/>
      <c r="AF4793" s="1"/>
      <c r="AG4793" s="1"/>
      <c r="AH4793" s="1"/>
      <c r="AI4793" s="1"/>
      <c r="AJ4793" s="1" t="s">
        <v>49</v>
      </c>
      <c r="AK4793" s="1"/>
      <c r="AL4793" s="1"/>
      <c r="AM4793" s="1"/>
      <c r="AN4793" s="1"/>
      <c r="AO4793" s="1" t="s">
        <v>6263</v>
      </c>
    </row>
    <row r="4794" spans="1:41">
      <c r="A4794" s="1" t="s">
        <v>6267</v>
      </c>
      <c r="B4794" s="1" t="s">
        <v>6268</v>
      </c>
      <c r="C4794" s="1" t="s">
        <v>36</v>
      </c>
      <c r="D4794" s="1">
        <v>11</v>
      </c>
      <c r="E4794" s="1">
        <v>11941</v>
      </c>
      <c r="F4794" s="5">
        <v>43937</v>
      </c>
      <c r="G4794" s="1"/>
      <c r="H4794" s="1">
        <f t="shared" ca="1" si="871"/>
        <v>167</v>
      </c>
      <c r="I4794" s="1" t="str">
        <f t="shared" ca="1" si="872"/>
        <v>No</v>
      </c>
      <c r="J4794" s="1" t="s">
        <v>2229</v>
      </c>
      <c r="K4794" s="1" t="s">
        <v>2230</v>
      </c>
      <c r="L4794" s="1" t="s">
        <v>6269</v>
      </c>
      <c r="M4794" s="1" t="s">
        <v>2231</v>
      </c>
      <c r="N4794" s="1"/>
      <c r="O4794" s="1"/>
      <c r="P4794" s="1"/>
      <c r="Q4794" s="1"/>
      <c r="R4794" s="1" t="str">
        <f t="shared" si="870"/>
        <v>0</v>
      </c>
      <c r="S4794" s="1" t="str">
        <f t="shared" si="881"/>
        <v>80</v>
      </c>
      <c r="T4794" s="1">
        <f t="shared" si="874"/>
        <v>80</v>
      </c>
      <c r="U4794" s="1" t="s">
        <v>41</v>
      </c>
      <c r="V4794" s="1"/>
      <c r="W4794" s="1"/>
      <c r="X4794" s="1"/>
      <c r="Y4794" s="1"/>
      <c r="Z4794" s="1"/>
      <c r="AA4794" s="1"/>
      <c r="AB4794" s="1"/>
      <c r="AC4794" s="1"/>
      <c r="AD4794" s="1"/>
      <c r="AE4794" s="1"/>
      <c r="AF4794" s="1"/>
      <c r="AG4794" s="1"/>
      <c r="AH4794" s="1"/>
      <c r="AI4794" s="1"/>
      <c r="AJ4794" s="1" t="s">
        <v>49</v>
      </c>
      <c r="AK4794" s="1"/>
      <c r="AL4794" s="1"/>
      <c r="AM4794" s="1"/>
      <c r="AN4794" s="1"/>
      <c r="AO4794" s="1" t="s">
        <v>6270</v>
      </c>
    </row>
    <row r="4795" spans="1:41">
      <c r="A4795" s="1" t="s">
        <v>6275</v>
      </c>
      <c r="B4795" s="1" t="s">
        <v>1566</v>
      </c>
      <c r="C4795" s="1" t="s">
        <v>36</v>
      </c>
      <c r="D4795" s="1">
        <v>1</v>
      </c>
      <c r="E4795" s="1">
        <v>1017</v>
      </c>
      <c r="F4795" s="5">
        <v>43881</v>
      </c>
      <c r="G4795" s="1"/>
      <c r="H4795" s="1">
        <f t="shared" ca="1" si="871"/>
        <v>223</v>
      </c>
      <c r="I4795" s="1" t="str">
        <f t="shared" ca="1" si="872"/>
        <v>No</v>
      </c>
      <c r="J4795" s="1" t="s">
        <v>1447</v>
      </c>
      <c r="K4795" s="1" t="s">
        <v>46</v>
      </c>
      <c r="L4795" s="1"/>
      <c r="M4795" s="1" t="s">
        <v>1447</v>
      </c>
      <c r="N4795" s="1"/>
      <c r="O4795" s="1" t="s">
        <v>1448</v>
      </c>
      <c r="P4795" s="1"/>
      <c r="Q4795" s="1">
        <v>35</v>
      </c>
      <c r="R4795" s="1" t="str">
        <f t="shared" si="870"/>
        <v>0</v>
      </c>
      <c r="S4795" s="1">
        <v>35</v>
      </c>
      <c r="T4795" s="1">
        <f t="shared" si="874"/>
        <v>35</v>
      </c>
      <c r="U4795" s="1" t="s">
        <v>41</v>
      </c>
      <c r="V4795" s="1"/>
      <c r="W4795" s="1"/>
      <c r="X4795" s="1"/>
      <c r="Y4795" s="1"/>
      <c r="Z4795" s="1"/>
      <c r="AA4795" s="1"/>
      <c r="AB4795" s="1"/>
      <c r="AC4795" s="1"/>
      <c r="AD4795" s="1"/>
      <c r="AE4795" s="1"/>
      <c r="AF4795" s="1"/>
      <c r="AG4795" s="1"/>
      <c r="AH4795" s="1"/>
      <c r="AI4795" s="1"/>
      <c r="AJ4795" s="1"/>
      <c r="AK4795" s="1"/>
      <c r="AL4795" s="1"/>
      <c r="AM4795" s="1"/>
      <c r="AN4795" s="1"/>
      <c r="AO4795" s="1" t="s">
        <v>1567</v>
      </c>
    </row>
    <row r="4796" spans="1:41">
      <c r="A4796" s="1" t="s">
        <v>6280</v>
      </c>
      <c r="B4796" s="1" t="s">
        <v>6281</v>
      </c>
      <c r="C4796" s="1" t="s">
        <v>36</v>
      </c>
      <c r="D4796" s="1">
        <v>284</v>
      </c>
      <c r="E4796" s="1">
        <v>309612</v>
      </c>
      <c r="F4796" s="5">
        <v>43879</v>
      </c>
      <c r="G4796" s="5">
        <v>43903</v>
      </c>
      <c r="H4796" s="1">
        <f t="shared" ca="1" si="871"/>
        <v>24</v>
      </c>
      <c r="I4796" s="1" t="str">
        <f t="shared" ca="1" si="872"/>
        <v>No</v>
      </c>
      <c r="J4796" s="1" t="s">
        <v>6282</v>
      </c>
      <c r="K4796" s="1" t="s">
        <v>6283</v>
      </c>
      <c r="L4796" s="1" t="s">
        <v>952</v>
      </c>
      <c r="M4796" s="1" t="s">
        <v>6284</v>
      </c>
      <c r="N4796" s="1"/>
      <c r="O4796" s="1" t="s">
        <v>6285</v>
      </c>
      <c r="P4796" s="1"/>
      <c r="Q4796" s="1">
        <v>19</v>
      </c>
      <c r="R4796" s="1" t="str">
        <f t="shared" si="870"/>
        <v>0</v>
      </c>
      <c r="S4796" s="1">
        <v>19</v>
      </c>
      <c r="T4796" s="1">
        <f t="shared" si="874"/>
        <v>19</v>
      </c>
      <c r="U4796" s="1" t="s">
        <v>41</v>
      </c>
      <c r="V4796" s="1"/>
      <c r="W4796" s="1"/>
      <c r="X4796" s="1"/>
      <c r="Y4796" s="1"/>
      <c r="Z4796" s="1"/>
      <c r="AA4796" s="1"/>
      <c r="AB4796" s="1"/>
      <c r="AC4796" s="1"/>
      <c r="AD4796" s="1"/>
      <c r="AE4796" s="1"/>
      <c r="AF4796" s="1"/>
      <c r="AG4796" s="1"/>
      <c r="AH4796" s="1" t="s">
        <v>1763</v>
      </c>
      <c r="AI4796" s="1"/>
      <c r="AJ4796" s="1" t="s">
        <v>49</v>
      </c>
      <c r="AK4796" s="1"/>
      <c r="AL4796" s="1"/>
      <c r="AM4796" s="1"/>
      <c r="AN4796" s="1"/>
      <c r="AO4796" s="1" t="s">
        <v>6286</v>
      </c>
    </row>
    <row r="4797" spans="1:41">
      <c r="A4797" s="1" t="s">
        <v>6296</v>
      </c>
      <c r="B4797" s="1" t="s">
        <v>6297</v>
      </c>
      <c r="C4797" s="1" t="s">
        <v>36</v>
      </c>
      <c r="D4797" s="1">
        <v>3996</v>
      </c>
      <c r="E4797" s="1">
        <v>4904551</v>
      </c>
      <c r="F4797" s="5">
        <v>43879</v>
      </c>
      <c r="G4797" s="1"/>
      <c r="H4797" s="1">
        <f t="shared" ca="1" si="871"/>
        <v>225</v>
      </c>
      <c r="I4797" s="1" t="str">
        <f t="shared" ca="1" si="872"/>
        <v>No</v>
      </c>
      <c r="J4797" s="1" t="s">
        <v>250</v>
      </c>
      <c r="K4797" s="1" t="s">
        <v>251</v>
      </c>
      <c r="L4797" s="1" t="s">
        <v>399</v>
      </c>
      <c r="M4797" s="1" t="s">
        <v>253</v>
      </c>
      <c r="N4797" s="1"/>
      <c r="O4797" s="1"/>
      <c r="P4797" s="1"/>
      <c r="Q4797" s="1"/>
      <c r="R4797" s="1" t="str">
        <f t="shared" si="870"/>
        <v>0</v>
      </c>
      <c r="S4797" s="1" t="str">
        <f>IF(ISBLANK(Q4797)=TRUE,"80",Q4797)</f>
        <v>80</v>
      </c>
      <c r="T4797" s="1">
        <f t="shared" si="874"/>
        <v>80</v>
      </c>
      <c r="U4797" s="1" t="s">
        <v>41</v>
      </c>
      <c r="V4797" s="1"/>
      <c r="W4797" s="1" t="s">
        <v>400</v>
      </c>
      <c r="X4797" s="1"/>
      <c r="Y4797" s="1"/>
      <c r="Z4797" s="1"/>
      <c r="AA4797" s="1"/>
      <c r="AB4797" s="1"/>
      <c r="AC4797" s="1"/>
      <c r="AD4797" s="1"/>
      <c r="AE4797" s="1"/>
      <c r="AF4797" s="1"/>
      <c r="AG4797" s="1"/>
      <c r="AH4797" s="1"/>
      <c r="AI4797" s="1"/>
      <c r="AJ4797" s="1" t="s">
        <v>49</v>
      </c>
      <c r="AK4797" s="1"/>
      <c r="AL4797" s="1"/>
      <c r="AM4797" s="1"/>
      <c r="AN4797" s="1"/>
      <c r="AO4797" s="1" t="s">
        <v>1314</v>
      </c>
    </row>
    <row r="4798" spans="1:41">
      <c r="A4798" s="1" t="s">
        <v>6298</v>
      </c>
      <c r="B4798" s="1" t="s">
        <v>6299</v>
      </c>
      <c r="C4798" s="1" t="s">
        <v>36</v>
      </c>
      <c r="D4798" s="1">
        <v>1</v>
      </c>
      <c r="E4798" s="1">
        <v>1161</v>
      </c>
      <c r="F4798" s="5">
        <v>43881</v>
      </c>
      <c r="G4798" s="1"/>
      <c r="H4798" s="1">
        <f t="shared" ca="1" si="871"/>
        <v>223</v>
      </c>
      <c r="I4798" s="1" t="str">
        <f t="shared" ca="1" si="872"/>
        <v>No</v>
      </c>
      <c r="J4798" s="1" t="s">
        <v>1447</v>
      </c>
      <c r="K4798" s="1" t="s">
        <v>46</v>
      </c>
      <c r="L4798" s="1"/>
      <c r="M4798" s="1" t="s">
        <v>1447</v>
      </c>
      <c r="N4798" s="1"/>
      <c r="O4798" s="1" t="s">
        <v>1448</v>
      </c>
      <c r="P4798" s="1"/>
      <c r="Q4798" s="1">
        <v>35</v>
      </c>
      <c r="R4798" s="1" t="str">
        <f t="shared" si="870"/>
        <v>0</v>
      </c>
      <c r="S4798" s="1">
        <v>35</v>
      </c>
      <c r="T4798" s="1">
        <f t="shared" si="874"/>
        <v>35</v>
      </c>
      <c r="U4798" s="1" t="s">
        <v>41</v>
      </c>
      <c r="V4798" s="1"/>
      <c r="W4798" s="1"/>
      <c r="X4798" s="1"/>
      <c r="Y4798" s="1"/>
      <c r="Z4798" s="1"/>
      <c r="AA4798" s="1"/>
      <c r="AB4798" s="1"/>
      <c r="AC4798" s="1"/>
      <c r="AD4798" s="1"/>
      <c r="AE4798" s="1"/>
      <c r="AF4798" s="1"/>
      <c r="AG4798" s="1"/>
      <c r="AH4798" s="1"/>
      <c r="AI4798" s="1"/>
      <c r="AJ4798" s="1"/>
      <c r="AK4798" s="1"/>
      <c r="AL4798" s="1"/>
      <c r="AM4798" s="1"/>
      <c r="AN4798" s="1"/>
      <c r="AO4798" s="1" t="s">
        <v>6300</v>
      </c>
    </row>
    <row r="4799" spans="1:41">
      <c r="A4799" s="1" t="s">
        <v>6336</v>
      </c>
      <c r="B4799" s="1" t="s">
        <v>6337</v>
      </c>
      <c r="C4799" s="1" t="s">
        <v>36</v>
      </c>
      <c r="D4799" s="1">
        <v>7241</v>
      </c>
      <c r="E4799" s="1">
        <v>759052</v>
      </c>
      <c r="F4799" s="5">
        <v>43859</v>
      </c>
      <c r="G4799" s="5">
        <v>43890</v>
      </c>
      <c r="H4799" s="1">
        <f t="shared" ca="1" si="871"/>
        <v>31</v>
      </c>
      <c r="I4799" s="1" t="str">
        <f t="shared" ca="1" si="872"/>
        <v>No</v>
      </c>
      <c r="J4799" s="1" t="s">
        <v>226</v>
      </c>
      <c r="K4799" s="1" t="s">
        <v>227</v>
      </c>
      <c r="L4799" s="1"/>
      <c r="M4799" s="1" t="s">
        <v>228</v>
      </c>
      <c r="N4799" s="1"/>
      <c r="O4799" s="1" t="s">
        <v>229</v>
      </c>
      <c r="P4799" s="1"/>
      <c r="Q4799" s="1">
        <v>24</v>
      </c>
      <c r="R4799" s="1" t="str">
        <f t="shared" si="870"/>
        <v>0</v>
      </c>
      <c r="S4799" s="1">
        <v>24</v>
      </c>
      <c r="T4799" s="1">
        <f t="shared" si="874"/>
        <v>24</v>
      </c>
      <c r="U4799" s="1" t="s">
        <v>41</v>
      </c>
      <c r="V4799" s="1"/>
      <c r="W4799" s="1"/>
      <c r="X4799" s="1"/>
      <c r="Y4799" s="1"/>
      <c r="Z4799" s="1"/>
      <c r="AA4799" s="1"/>
      <c r="AB4799" s="1"/>
      <c r="AC4799" s="1"/>
      <c r="AD4799" s="1"/>
      <c r="AE4799" s="1"/>
      <c r="AF4799" s="1"/>
      <c r="AG4799" s="1"/>
      <c r="AH4799" s="1"/>
      <c r="AI4799" s="1"/>
      <c r="AJ4799" s="1"/>
      <c r="AK4799" s="1"/>
      <c r="AL4799" s="1"/>
      <c r="AM4799" s="1"/>
      <c r="AN4799" s="1"/>
      <c r="AO4799" s="1" t="s">
        <v>6338</v>
      </c>
    </row>
    <row r="4800" spans="1:41">
      <c r="A4800" s="1" t="s">
        <v>6359</v>
      </c>
      <c r="B4800" s="1" t="s">
        <v>6360</v>
      </c>
      <c r="C4800" s="1" t="s">
        <v>52</v>
      </c>
      <c r="D4800" s="1">
        <v>240</v>
      </c>
      <c r="E4800" s="1">
        <v>205553</v>
      </c>
      <c r="F4800" s="5">
        <v>43930</v>
      </c>
      <c r="G4800" s="5">
        <v>43936</v>
      </c>
      <c r="H4800" s="1">
        <f t="shared" ca="1" si="871"/>
        <v>6</v>
      </c>
      <c r="I4800" s="1" t="str">
        <f t="shared" ca="1" si="872"/>
        <v>No</v>
      </c>
      <c r="J4800" s="1" t="s">
        <v>4940</v>
      </c>
      <c r="K4800" s="1" t="s">
        <v>4941</v>
      </c>
      <c r="L4800" s="1"/>
      <c r="M4800" s="1" t="s">
        <v>4942</v>
      </c>
      <c r="N4800" s="1"/>
      <c r="O4800" s="1" t="s">
        <v>4943</v>
      </c>
      <c r="P4800" s="1"/>
      <c r="Q4800" s="1">
        <v>27</v>
      </c>
      <c r="R4800" s="1" t="str">
        <f t="shared" si="870"/>
        <v>0</v>
      </c>
      <c r="S4800" s="1">
        <v>27</v>
      </c>
      <c r="T4800" s="1">
        <f t="shared" si="874"/>
        <v>27</v>
      </c>
      <c r="U4800" s="1" t="s">
        <v>1655</v>
      </c>
      <c r="V4800" s="1"/>
      <c r="W4800" s="1"/>
      <c r="X4800" s="1"/>
      <c r="Y4800" s="1"/>
      <c r="Z4800" s="1" t="s">
        <v>4944</v>
      </c>
      <c r="AA4800" s="1"/>
      <c r="AB4800" s="1"/>
      <c r="AC4800" s="1"/>
      <c r="AD4800" s="1"/>
      <c r="AE4800" s="1"/>
      <c r="AF4800" s="1"/>
      <c r="AG4800" s="1"/>
      <c r="AH4800" s="1"/>
      <c r="AI4800" s="1"/>
      <c r="AJ4800" s="1" t="s">
        <v>49</v>
      </c>
      <c r="AK4800" s="1"/>
      <c r="AL4800" s="1"/>
      <c r="AM4800" s="1"/>
      <c r="AN4800" s="1"/>
      <c r="AO4800" s="1"/>
    </row>
    <row r="4801" spans="1:41">
      <c r="A4801" s="1" t="s">
        <v>6417</v>
      </c>
      <c r="B4801" s="1" t="s">
        <v>843</v>
      </c>
      <c r="C4801" s="1" t="s">
        <v>36</v>
      </c>
      <c r="D4801" s="1">
        <v>208</v>
      </c>
      <c r="E4801" s="1">
        <v>288059</v>
      </c>
      <c r="F4801" s="5">
        <v>43896</v>
      </c>
      <c r="G4801" s="5">
        <v>43921</v>
      </c>
      <c r="H4801" s="1">
        <f t="shared" ca="1" si="871"/>
        <v>25</v>
      </c>
      <c r="I4801" s="1" t="str">
        <f t="shared" ca="1" si="872"/>
        <v>No</v>
      </c>
      <c r="J4801" s="1" t="s">
        <v>844</v>
      </c>
      <c r="K4801" s="1" t="s">
        <v>845</v>
      </c>
      <c r="L4801" s="1"/>
      <c r="M4801" s="1" t="s">
        <v>846</v>
      </c>
      <c r="N4801" s="1"/>
      <c r="O4801" s="1" t="s">
        <v>40</v>
      </c>
      <c r="P4801" s="1"/>
      <c r="Q4801" s="1">
        <v>17</v>
      </c>
      <c r="R4801" s="1" t="str">
        <f t="shared" si="870"/>
        <v>0</v>
      </c>
      <c r="S4801" s="1">
        <v>17</v>
      </c>
      <c r="T4801" s="1">
        <f t="shared" si="874"/>
        <v>17</v>
      </c>
      <c r="U4801" s="1" t="s">
        <v>41</v>
      </c>
      <c r="V4801" s="1" t="s">
        <v>338</v>
      </c>
      <c r="W4801" s="1"/>
      <c r="X4801" s="1"/>
      <c r="Y4801" s="1"/>
      <c r="Z4801" s="1"/>
      <c r="AA4801" s="1"/>
      <c r="AB4801" s="1"/>
      <c r="AC4801" s="1"/>
      <c r="AD4801" s="1"/>
      <c r="AE4801" s="1"/>
      <c r="AF4801" s="1"/>
      <c r="AG4801" s="1"/>
      <c r="AH4801" s="1"/>
      <c r="AI4801" s="1"/>
      <c r="AJ4801" s="1"/>
      <c r="AK4801" s="1"/>
      <c r="AL4801" s="1"/>
      <c r="AM4801" s="1"/>
      <c r="AN4801" s="1"/>
      <c r="AO4801" s="1"/>
    </row>
    <row r="4802" spans="1:41">
      <c r="A4802" s="1" t="s">
        <v>6434</v>
      </c>
      <c r="B4802" s="1" t="s">
        <v>225</v>
      </c>
      <c r="C4802" s="1" t="s">
        <v>36</v>
      </c>
      <c r="D4802" s="1">
        <v>87</v>
      </c>
      <c r="E4802" s="1">
        <v>121164</v>
      </c>
      <c r="F4802" s="5">
        <v>43899</v>
      </c>
      <c r="G4802" s="5">
        <v>44013</v>
      </c>
      <c r="H4802" s="1">
        <f t="shared" ca="1" si="871"/>
        <v>114</v>
      </c>
      <c r="I4802" s="1" t="str">
        <f t="shared" ca="1" si="872"/>
        <v>No</v>
      </c>
      <c r="J4802" s="1" t="s">
        <v>226</v>
      </c>
      <c r="K4802" s="1" t="s">
        <v>227</v>
      </c>
      <c r="L4802" s="1"/>
      <c r="M4802" s="1" t="s">
        <v>228</v>
      </c>
      <c r="N4802" s="1"/>
      <c r="O4802" s="1" t="s">
        <v>229</v>
      </c>
      <c r="P4802" s="1"/>
      <c r="Q4802" s="1">
        <v>24</v>
      </c>
      <c r="R4802" s="1" t="str">
        <f t="shared" ref="R4802:R4865" si="882">IF(ISBLANK(P4802)=TRUE,"0",P4802)</f>
        <v>0</v>
      </c>
      <c r="S4802" s="1">
        <v>24</v>
      </c>
      <c r="T4802" s="1">
        <f t="shared" si="874"/>
        <v>24</v>
      </c>
      <c r="U4802" s="1" t="s">
        <v>41</v>
      </c>
      <c r="V4802" s="1"/>
      <c r="W4802" s="1"/>
      <c r="X4802" s="1"/>
      <c r="Y4802" s="1"/>
      <c r="Z4802" s="1"/>
      <c r="AA4802" s="1"/>
      <c r="AB4802" s="1"/>
      <c r="AC4802" s="1"/>
      <c r="AD4802" s="1"/>
      <c r="AE4802" s="1"/>
      <c r="AF4802" s="1"/>
      <c r="AG4802" s="1"/>
      <c r="AH4802" s="1"/>
      <c r="AI4802" s="1"/>
      <c r="AJ4802" s="1"/>
      <c r="AK4802" s="1"/>
      <c r="AL4802" s="1"/>
      <c r="AM4802" s="1"/>
      <c r="AN4802" s="1"/>
      <c r="AO4802" s="1" t="s">
        <v>230</v>
      </c>
    </row>
    <row r="4803" spans="1:41">
      <c r="A4803" s="1" t="s">
        <v>6435</v>
      </c>
      <c r="B4803" s="1" t="s">
        <v>6436</v>
      </c>
      <c r="C4803" s="1" t="s">
        <v>36</v>
      </c>
      <c r="D4803" s="1">
        <v>10</v>
      </c>
      <c r="E4803" s="1">
        <v>7637</v>
      </c>
      <c r="F4803" s="5">
        <v>44063</v>
      </c>
      <c r="G4803" s="5">
        <v>44066</v>
      </c>
      <c r="H4803" s="1">
        <f t="shared" ref="H4803:H4866" ca="1" si="883">IF(ISBLANK(G4803)=FALSE,G4803-F4803,TODAY()-F4803)</f>
        <v>3</v>
      </c>
      <c r="I4803" s="1" t="str">
        <f t="shared" ref="I4803:I4866" ca="1" si="884">IF(H4803&gt;0,"No","Yes")</f>
        <v>No</v>
      </c>
      <c r="J4803" s="1" t="s">
        <v>506</v>
      </c>
      <c r="K4803" s="1" t="s">
        <v>46</v>
      </c>
      <c r="L4803" s="1"/>
      <c r="M4803" s="1" t="s">
        <v>507</v>
      </c>
      <c r="N4803" s="1"/>
      <c r="O4803" s="1"/>
      <c r="P4803" s="1"/>
      <c r="Q4803" s="1"/>
      <c r="R4803" s="1" t="str">
        <f t="shared" si="882"/>
        <v>0</v>
      </c>
      <c r="S4803" s="1" t="str">
        <f>IF(ISBLANK(Q4803)=TRUE,"80",Q4803)</f>
        <v>80</v>
      </c>
      <c r="T4803" s="1">
        <f t="shared" ref="T4803:T4866" si="885">S4803-R4803</f>
        <v>80</v>
      </c>
      <c r="U4803" s="1" t="s">
        <v>41</v>
      </c>
      <c r="V4803" s="1"/>
      <c r="W4803" s="1"/>
      <c r="X4803" s="1"/>
      <c r="Y4803" s="1"/>
      <c r="Z4803" s="1"/>
      <c r="AA4803" s="1"/>
      <c r="AB4803" s="1" t="s">
        <v>508</v>
      </c>
      <c r="AC4803" s="1"/>
      <c r="AD4803" s="1"/>
      <c r="AE4803" s="1"/>
      <c r="AF4803" s="1"/>
      <c r="AG4803" s="1"/>
      <c r="AH4803" s="1"/>
      <c r="AI4803" s="1"/>
      <c r="AJ4803" s="1" t="s">
        <v>49</v>
      </c>
      <c r="AK4803" s="1"/>
      <c r="AL4803" s="1"/>
      <c r="AM4803" s="1"/>
      <c r="AN4803" s="1"/>
      <c r="AO4803" s="1" t="s">
        <v>6437</v>
      </c>
    </row>
    <row r="4804" spans="1:41">
      <c r="A4804" s="1" t="s">
        <v>6440</v>
      </c>
      <c r="B4804" s="1" t="s">
        <v>6441</v>
      </c>
      <c r="C4804" s="1" t="s">
        <v>52</v>
      </c>
      <c r="D4804" s="1">
        <v>194</v>
      </c>
      <c r="E4804" s="1">
        <v>87697</v>
      </c>
      <c r="F4804" s="5">
        <v>43986</v>
      </c>
      <c r="G4804" s="5">
        <v>44026</v>
      </c>
      <c r="H4804" s="1">
        <f t="shared" ca="1" si="883"/>
        <v>40</v>
      </c>
      <c r="I4804" s="1" t="str">
        <f t="shared" ca="1" si="884"/>
        <v>No</v>
      </c>
      <c r="J4804" s="1" t="s">
        <v>4739</v>
      </c>
      <c r="K4804" s="1" t="s">
        <v>4740</v>
      </c>
      <c r="L4804" s="1"/>
      <c r="M4804" s="1" t="s">
        <v>4739</v>
      </c>
      <c r="N4804" s="1"/>
      <c r="O4804" s="1" t="s">
        <v>6442</v>
      </c>
      <c r="P4804" s="1"/>
      <c r="Q4804" s="1">
        <v>20</v>
      </c>
      <c r="R4804" s="1" t="str">
        <f t="shared" si="882"/>
        <v>0</v>
      </c>
      <c r="S4804" s="1">
        <v>20</v>
      </c>
      <c r="T4804" s="1">
        <f t="shared" si="885"/>
        <v>20</v>
      </c>
      <c r="U4804" s="1" t="s">
        <v>989</v>
      </c>
      <c r="V4804" s="1"/>
      <c r="W4804" s="1"/>
      <c r="X4804" s="1"/>
      <c r="Y4804" s="1"/>
      <c r="Z4804" s="1" t="s">
        <v>6443</v>
      </c>
      <c r="AA4804" s="1"/>
      <c r="AB4804" s="1"/>
      <c r="AC4804" s="1"/>
      <c r="AD4804" s="1"/>
      <c r="AE4804" s="1"/>
      <c r="AF4804" s="1"/>
      <c r="AG4804" s="1"/>
      <c r="AH4804" s="1" t="s">
        <v>6444</v>
      </c>
      <c r="AI4804" s="1"/>
      <c r="AJ4804" s="1" t="s">
        <v>49</v>
      </c>
      <c r="AK4804" s="1" t="s">
        <v>2534</v>
      </c>
      <c r="AL4804" s="1"/>
      <c r="AM4804" s="1"/>
      <c r="AN4804" s="1"/>
      <c r="AO4804" s="1" t="s">
        <v>6445</v>
      </c>
    </row>
    <row r="4805" spans="1:41">
      <c r="A4805" s="1" t="s">
        <v>6460</v>
      </c>
      <c r="B4805" s="1" t="s">
        <v>2401</v>
      </c>
      <c r="C4805" s="1" t="s">
        <v>36</v>
      </c>
      <c r="D4805" s="1">
        <v>24</v>
      </c>
      <c r="E4805" s="1">
        <v>17418</v>
      </c>
      <c r="F4805" s="5">
        <v>43976</v>
      </c>
      <c r="G4805" s="5">
        <v>43980</v>
      </c>
      <c r="H4805" s="1">
        <f t="shared" ca="1" si="883"/>
        <v>4</v>
      </c>
      <c r="I4805" s="1" t="str">
        <f t="shared" ca="1" si="884"/>
        <v>No</v>
      </c>
      <c r="J4805" s="1" t="s">
        <v>2023</v>
      </c>
      <c r="K4805" s="1" t="s">
        <v>2024</v>
      </c>
      <c r="L4805" s="1"/>
      <c r="M4805" s="1" t="s">
        <v>2025</v>
      </c>
      <c r="N4805" s="1" t="s">
        <v>235</v>
      </c>
      <c r="O4805" s="1" t="s">
        <v>40</v>
      </c>
      <c r="P4805" s="1"/>
      <c r="Q4805" s="1">
        <v>17</v>
      </c>
      <c r="R4805" s="1" t="str">
        <f t="shared" si="882"/>
        <v>0</v>
      </c>
      <c r="S4805" s="1">
        <v>17</v>
      </c>
      <c r="T4805" s="1">
        <f t="shared" si="885"/>
        <v>17</v>
      </c>
      <c r="U4805" s="1" t="s">
        <v>57</v>
      </c>
      <c r="V4805" s="1"/>
      <c r="W4805" s="1"/>
      <c r="X4805" s="1"/>
      <c r="Y4805" s="1"/>
      <c r="Z4805" s="1"/>
      <c r="AA4805" s="1"/>
      <c r="AB4805" s="1"/>
      <c r="AC4805" s="1"/>
      <c r="AD4805" s="1"/>
      <c r="AE4805" s="1"/>
      <c r="AF4805" s="1"/>
      <c r="AG4805" s="1"/>
      <c r="AH4805" s="1"/>
      <c r="AI4805" s="1"/>
      <c r="AJ4805" s="1" t="s">
        <v>49</v>
      </c>
      <c r="AK4805" s="1" t="s">
        <v>534</v>
      </c>
      <c r="AL4805" s="1"/>
      <c r="AM4805" s="1"/>
      <c r="AN4805" s="1"/>
      <c r="AO4805" s="1" t="s">
        <v>2402</v>
      </c>
    </row>
    <row r="4806" spans="1:41">
      <c r="A4806" s="1" t="s">
        <v>6461</v>
      </c>
      <c r="B4806" s="1" t="s">
        <v>6462</v>
      </c>
      <c r="C4806" s="1" t="s">
        <v>52</v>
      </c>
      <c r="D4806" s="1">
        <v>171</v>
      </c>
      <c r="E4806" s="1">
        <v>376188</v>
      </c>
      <c r="F4806" s="5">
        <v>43853</v>
      </c>
      <c r="G4806" s="5">
        <v>43859</v>
      </c>
      <c r="H4806" s="1">
        <f t="shared" ca="1" si="883"/>
        <v>6</v>
      </c>
      <c r="I4806" s="1" t="str">
        <f t="shared" ca="1" si="884"/>
        <v>No</v>
      </c>
      <c r="J4806" s="1" t="s">
        <v>3635</v>
      </c>
      <c r="K4806" s="1" t="s">
        <v>3636</v>
      </c>
      <c r="L4806" s="1" t="s">
        <v>3637</v>
      </c>
      <c r="M4806" s="1" t="s">
        <v>3638</v>
      </c>
      <c r="N4806" s="1"/>
      <c r="O4806" s="1"/>
      <c r="P4806" s="1"/>
      <c r="Q4806" s="1"/>
      <c r="R4806" s="1" t="str">
        <f t="shared" si="882"/>
        <v>0</v>
      </c>
      <c r="S4806" s="1" t="str">
        <f>IF(ISBLANK(Q4806)=TRUE,"80",Q4806)</f>
        <v>80</v>
      </c>
      <c r="T4806" s="1">
        <f t="shared" si="885"/>
        <v>80</v>
      </c>
      <c r="U4806" s="1" t="s">
        <v>3639</v>
      </c>
      <c r="V4806" s="1"/>
      <c r="W4806" s="1"/>
      <c r="X4806" s="1"/>
      <c r="Y4806" s="1"/>
      <c r="Z4806" s="1"/>
      <c r="AA4806" s="1"/>
      <c r="AB4806" s="1"/>
      <c r="AC4806" s="1"/>
      <c r="AD4806" s="1"/>
      <c r="AE4806" s="1"/>
      <c r="AF4806" s="1"/>
      <c r="AG4806" s="1"/>
      <c r="AH4806" s="1" t="s">
        <v>3911</v>
      </c>
      <c r="AI4806" s="1"/>
      <c r="AJ4806" s="1" t="s">
        <v>49</v>
      </c>
      <c r="AK4806" s="1" t="s">
        <v>637</v>
      </c>
      <c r="AL4806" s="1"/>
      <c r="AM4806" s="1"/>
      <c r="AN4806" s="1"/>
      <c r="AO4806" s="1" t="s">
        <v>6463</v>
      </c>
    </row>
    <row r="4807" spans="1:41">
      <c r="A4807" s="1" t="s">
        <v>6483</v>
      </c>
      <c r="B4807" s="1" t="s">
        <v>6484</v>
      </c>
      <c r="C4807" s="1" t="s">
        <v>36</v>
      </c>
      <c r="D4807" s="1">
        <v>19</v>
      </c>
      <c r="E4807" s="1">
        <v>22409</v>
      </c>
      <c r="F4807" s="5">
        <v>43852</v>
      </c>
      <c r="G4807" s="5">
        <v>43853</v>
      </c>
      <c r="H4807" s="1">
        <f t="shared" ca="1" si="883"/>
        <v>1</v>
      </c>
      <c r="I4807" s="1" t="str">
        <f t="shared" ca="1" si="884"/>
        <v>No</v>
      </c>
      <c r="J4807" s="1" t="s">
        <v>6485</v>
      </c>
      <c r="K4807" s="1" t="s">
        <v>46</v>
      </c>
      <c r="L4807" s="1"/>
      <c r="M4807" s="1" t="s">
        <v>6486</v>
      </c>
      <c r="N4807" s="1" t="s">
        <v>337</v>
      </c>
      <c r="O4807" s="1" t="s">
        <v>1448</v>
      </c>
      <c r="P4807" s="1"/>
      <c r="Q4807" s="1">
        <v>35</v>
      </c>
      <c r="R4807" s="1" t="str">
        <f t="shared" si="882"/>
        <v>0</v>
      </c>
      <c r="S4807" s="1">
        <v>35</v>
      </c>
      <c r="T4807" s="1">
        <f t="shared" si="885"/>
        <v>35</v>
      </c>
      <c r="U4807" s="1" t="s">
        <v>41</v>
      </c>
      <c r="V4807" s="1"/>
      <c r="W4807" s="1"/>
      <c r="X4807" s="1"/>
      <c r="Y4807" s="1"/>
      <c r="Z4807" s="1"/>
      <c r="AA4807" s="1"/>
      <c r="AB4807" s="1"/>
      <c r="AC4807" s="1"/>
      <c r="AD4807" s="1"/>
      <c r="AE4807" s="1"/>
      <c r="AF4807" s="1"/>
      <c r="AG4807" s="1"/>
      <c r="AH4807" s="1" t="s">
        <v>1158</v>
      </c>
      <c r="AI4807" s="1"/>
      <c r="AJ4807" s="1" t="s">
        <v>49</v>
      </c>
      <c r="AK4807" s="1" t="s">
        <v>76</v>
      </c>
      <c r="AL4807" s="1"/>
      <c r="AM4807" s="1"/>
      <c r="AN4807" s="1"/>
      <c r="AO4807" s="1" t="s">
        <v>6487</v>
      </c>
    </row>
    <row r="4808" spans="1:41">
      <c r="A4808" s="1" t="s">
        <v>6498</v>
      </c>
      <c r="B4808" s="1" t="s">
        <v>2405</v>
      </c>
      <c r="C4808" s="1" t="s">
        <v>36</v>
      </c>
      <c r="D4808" s="1">
        <v>12927</v>
      </c>
      <c r="E4808" s="1">
        <v>12608512</v>
      </c>
      <c r="F4808" s="5">
        <v>43955</v>
      </c>
      <c r="G4808" s="5">
        <v>43983</v>
      </c>
      <c r="H4808" s="1">
        <f t="shared" ca="1" si="883"/>
        <v>28</v>
      </c>
      <c r="I4808" s="1" t="str">
        <f t="shared" ca="1" si="884"/>
        <v>No</v>
      </c>
      <c r="J4808" s="1" t="s">
        <v>37</v>
      </c>
      <c r="K4808" s="1" t="s">
        <v>38</v>
      </c>
      <c r="L4808" s="1"/>
      <c r="M4808" s="1" t="s">
        <v>39</v>
      </c>
      <c r="N4808" s="1"/>
      <c r="O4808" s="1" t="s">
        <v>40</v>
      </c>
      <c r="P4808" s="1"/>
      <c r="Q4808" s="1">
        <v>17</v>
      </c>
      <c r="R4808" s="1" t="str">
        <f t="shared" si="882"/>
        <v>0</v>
      </c>
      <c r="S4808" s="1">
        <v>17</v>
      </c>
      <c r="T4808" s="1">
        <f t="shared" si="885"/>
        <v>17</v>
      </c>
      <c r="U4808" s="1" t="s">
        <v>41</v>
      </c>
      <c r="V4808" s="1"/>
      <c r="W4808" s="1"/>
      <c r="X4808" s="1"/>
      <c r="Y4808" s="1"/>
      <c r="Z4808" s="1"/>
      <c r="AA4808" s="1"/>
      <c r="AB4808" s="1"/>
      <c r="AC4808" s="1"/>
      <c r="AD4808" s="1"/>
      <c r="AE4808" s="1"/>
      <c r="AF4808" s="1"/>
      <c r="AG4808" s="1"/>
      <c r="AH4808" s="1"/>
      <c r="AI4808" s="1"/>
      <c r="AJ4808" s="1"/>
      <c r="AK4808" s="1"/>
      <c r="AL4808" s="1"/>
      <c r="AM4808" s="1"/>
      <c r="AN4808" s="1"/>
      <c r="AO4808" s="1" t="s">
        <v>2406</v>
      </c>
    </row>
    <row r="4809" spans="1:41">
      <c r="A4809" s="1" t="s">
        <v>6519</v>
      </c>
      <c r="B4809" s="1" t="s">
        <v>4106</v>
      </c>
      <c r="C4809" s="1" t="s">
        <v>36</v>
      </c>
      <c r="D4809" s="1">
        <v>2525</v>
      </c>
      <c r="E4809" s="1">
        <v>2096106</v>
      </c>
      <c r="F4809" s="5">
        <v>43836</v>
      </c>
      <c r="G4809" s="5">
        <v>43862</v>
      </c>
      <c r="H4809" s="1">
        <f t="shared" ca="1" si="883"/>
        <v>26</v>
      </c>
      <c r="I4809" s="1" t="str">
        <f t="shared" ca="1" si="884"/>
        <v>No</v>
      </c>
      <c r="J4809" s="1" t="s">
        <v>37</v>
      </c>
      <c r="K4809" s="1" t="s">
        <v>38</v>
      </c>
      <c r="L4809" s="1"/>
      <c r="M4809" s="1" t="s">
        <v>39</v>
      </c>
      <c r="N4809" s="1"/>
      <c r="O4809" s="1" t="s">
        <v>40</v>
      </c>
      <c r="P4809" s="1"/>
      <c r="Q4809" s="1">
        <v>17</v>
      </c>
      <c r="R4809" s="1" t="str">
        <f t="shared" si="882"/>
        <v>0</v>
      </c>
      <c r="S4809" s="1">
        <v>17</v>
      </c>
      <c r="T4809" s="1">
        <f t="shared" si="885"/>
        <v>17</v>
      </c>
      <c r="U4809" s="1" t="s">
        <v>41</v>
      </c>
      <c r="V4809" s="1"/>
      <c r="W4809" s="1"/>
      <c r="X4809" s="1"/>
      <c r="Y4809" s="1"/>
      <c r="Z4809" s="1"/>
      <c r="AA4809" s="1"/>
      <c r="AB4809" s="1"/>
      <c r="AC4809" s="1"/>
      <c r="AD4809" s="1"/>
      <c r="AE4809" s="1"/>
      <c r="AF4809" s="1"/>
      <c r="AG4809" s="1"/>
      <c r="AH4809" s="1"/>
      <c r="AI4809" s="1"/>
      <c r="AJ4809" s="1"/>
      <c r="AK4809" s="1"/>
      <c r="AL4809" s="1"/>
      <c r="AM4809" s="1"/>
      <c r="AN4809" s="1"/>
      <c r="AO4809" s="1" t="s">
        <v>4107</v>
      </c>
    </row>
    <row r="4810" spans="1:41">
      <c r="A4810" s="1" t="s">
        <v>6540</v>
      </c>
      <c r="B4810" s="1" t="s">
        <v>232</v>
      </c>
      <c r="C4810" s="1" t="s">
        <v>36</v>
      </c>
      <c r="D4810" s="1">
        <v>5</v>
      </c>
      <c r="E4810" s="1">
        <v>5074</v>
      </c>
      <c r="F4810" s="5">
        <v>43991</v>
      </c>
      <c r="G4810" s="5">
        <v>43993</v>
      </c>
      <c r="H4810" s="1">
        <f t="shared" ca="1" si="883"/>
        <v>2</v>
      </c>
      <c r="I4810" s="1" t="str">
        <f t="shared" ca="1" si="884"/>
        <v>No</v>
      </c>
      <c r="J4810" s="1" t="s">
        <v>233</v>
      </c>
      <c r="K4810" s="1" t="s">
        <v>46</v>
      </c>
      <c r="L4810" s="1"/>
      <c r="M4810" s="1" t="s">
        <v>234</v>
      </c>
      <c r="N4810" s="1" t="s">
        <v>235</v>
      </c>
      <c r="O4810" s="1"/>
      <c r="P4810" s="1"/>
      <c r="Q4810" s="1"/>
      <c r="R4810" s="1" t="str">
        <f t="shared" si="882"/>
        <v>0</v>
      </c>
      <c r="S4810" s="1" t="str">
        <f>IF(ISBLANK(Q4810)=TRUE,"80",Q4810)</f>
        <v>80</v>
      </c>
      <c r="T4810" s="1">
        <f t="shared" si="885"/>
        <v>80</v>
      </c>
      <c r="U4810" s="1" t="s">
        <v>41</v>
      </c>
      <c r="V4810" s="1"/>
      <c r="W4810" s="1"/>
      <c r="X4810" s="1"/>
      <c r="Y4810" s="1"/>
      <c r="Z4810" s="1"/>
      <c r="AA4810" s="1"/>
      <c r="AB4810" s="1"/>
      <c r="AC4810" s="1"/>
      <c r="AD4810" s="1"/>
      <c r="AE4810" s="1"/>
      <c r="AF4810" s="1"/>
      <c r="AG4810" s="1"/>
      <c r="AH4810" s="1"/>
      <c r="AI4810" s="1"/>
      <c r="AJ4810" s="1" t="s">
        <v>49</v>
      </c>
      <c r="AK4810" s="1" t="s">
        <v>76</v>
      </c>
      <c r="AL4810" s="1"/>
      <c r="AM4810" s="1"/>
      <c r="AN4810" s="1"/>
      <c r="AO4810" s="1" t="s">
        <v>236</v>
      </c>
    </row>
    <row r="4811" spans="1:41">
      <c r="A4811" s="1" t="s">
        <v>6576</v>
      </c>
      <c r="B4811" s="1" t="s">
        <v>787</v>
      </c>
      <c r="C4811" s="1" t="s">
        <v>36</v>
      </c>
      <c r="D4811" s="1">
        <v>3360</v>
      </c>
      <c r="E4811" s="1">
        <v>2810107</v>
      </c>
      <c r="F4811" s="5">
        <v>43859</v>
      </c>
      <c r="G4811" s="5">
        <v>43922</v>
      </c>
      <c r="H4811" s="1">
        <f t="shared" ca="1" si="883"/>
        <v>63</v>
      </c>
      <c r="I4811" s="1" t="str">
        <f t="shared" ca="1" si="884"/>
        <v>No</v>
      </c>
      <c r="J4811" s="1" t="s">
        <v>226</v>
      </c>
      <c r="K4811" s="1" t="s">
        <v>227</v>
      </c>
      <c r="L4811" s="1"/>
      <c r="M4811" s="1" t="s">
        <v>228</v>
      </c>
      <c r="N4811" s="1"/>
      <c r="O4811" s="1" t="s">
        <v>229</v>
      </c>
      <c r="P4811" s="1"/>
      <c r="Q4811" s="1">
        <v>24</v>
      </c>
      <c r="R4811" s="1" t="str">
        <f t="shared" si="882"/>
        <v>0</v>
      </c>
      <c r="S4811" s="1">
        <v>24</v>
      </c>
      <c r="T4811" s="1">
        <f t="shared" si="885"/>
        <v>24</v>
      </c>
      <c r="U4811" s="1" t="s">
        <v>41</v>
      </c>
      <c r="V4811" s="1"/>
      <c r="W4811" s="1"/>
      <c r="X4811" s="1"/>
      <c r="Y4811" s="1"/>
      <c r="Z4811" s="1"/>
      <c r="AA4811" s="1"/>
      <c r="AB4811" s="1"/>
      <c r="AC4811" s="1"/>
      <c r="AD4811" s="1"/>
      <c r="AE4811" s="1"/>
      <c r="AF4811" s="1"/>
      <c r="AG4811" s="1"/>
      <c r="AH4811" s="1"/>
      <c r="AI4811" s="1"/>
      <c r="AJ4811" s="1"/>
      <c r="AK4811" s="1"/>
      <c r="AL4811" s="1"/>
      <c r="AM4811" s="1"/>
      <c r="AN4811" s="1"/>
      <c r="AO4811" s="1" t="s">
        <v>788</v>
      </c>
    </row>
    <row r="4812" spans="1:41">
      <c r="A4812" s="1" t="s">
        <v>6652</v>
      </c>
      <c r="B4812" s="1" t="s">
        <v>6653</v>
      </c>
      <c r="C4812" s="1" t="s">
        <v>36</v>
      </c>
      <c r="D4812" s="1">
        <v>1021</v>
      </c>
      <c r="E4812" s="1">
        <v>2440265</v>
      </c>
      <c r="F4812" s="5">
        <v>43955</v>
      </c>
      <c r="G4812" s="1"/>
      <c r="H4812" s="1">
        <f t="shared" ca="1" si="883"/>
        <v>149</v>
      </c>
      <c r="I4812" s="1" t="str">
        <f t="shared" ca="1" si="884"/>
        <v>No</v>
      </c>
      <c r="J4812" s="1" t="s">
        <v>250</v>
      </c>
      <c r="K4812" s="1" t="s">
        <v>251</v>
      </c>
      <c r="L4812" s="1" t="s">
        <v>252</v>
      </c>
      <c r="M4812" s="1" t="s">
        <v>253</v>
      </c>
      <c r="N4812" s="1"/>
      <c r="O4812" s="1"/>
      <c r="P4812" s="1"/>
      <c r="Q4812" s="1"/>
      <c r="R4812" s="1" t="str">
        <f t="shared" si="882"/>
        <v>0</v>
      </c>
      <c r="S4812" s="1" t="str">
        <f>IF(ISBLANK(Q4812)=TRUE,"80",Q4812)</f>
        <v>80</v>
      </c>
      <c r="T4812" s="1">
        <f t="shared" si="885"/>
        <v>80</v>
      </c>
      <c r="U4812" s="1" t="s">
        <v>41</v>
      </c>
      <c r="V4812" s="1"/>
      <c r="W4812" s="1"/>
      <c r="X4812" s="1"/>
      <c r="Y4812" s="1"/>
      <c r="Z4812" s="1"/>
      <c r="AA4812" s="1"/>
      <c r="AB4812" s="1"/>
      <c r="AC4812" s="1"/>
      <c r="AD4812" s="1"/>
      <c r="AE4812" s="1"/>
      <c r="AF4812" s="1"/>
      <c r="AG4812" s="1"/>
      <c r="AH4812" s="1"/>
      <c r="AI4812" s="1"/>
      <c r="AJ4812" s="1"/>
      <c r="AK4812" s="1"/>
      <c r="AL4812" s="1"/>
      <c r="AM4812" s="1"/>
      <c r="AN4812" s="1"/>
      <c r="AO4812" s="1" t="s">
        <v>1793</v>
      </c>
    </row>
    <row r="4813" spans="1:41">
      <c r="A4813" s="1" t="s">
        <v>6691</v>
      </c>
      <c r="B4813" s="1" t="s">
        <v>6337</v>
      </c>
      <c r="C4813" s="1" t="s">
        <v>36</v>
      </c>
      <c r="D4813" s="1">
        <v>10696</v>
      </c>
      <c r="E4813" s="1">
        <v>1120962</v>
      </c>
      <c r="F4813" s="5">
        <v>43859</v>
      </c>
      <c r="G4813" s="5">
        <v>43890</v>
      </c>
      <c r="H4813" s="1">
        <f t="shared" ca="1" si="883"/>
        <v>31</v>
      </c>
      <c r="I4813" s="1" t="str">
        <f t="shared" ca="1" si="884"/>
        <v>No</v>
      </c>
      <c r="J4813" s="1" t="s">
        <v>226</v>
      </c>
      <c r="K4813" s="1" t="s">
        <v>227</v>
      </c>
      <c r="L4813" s="1"/>
      <c r="M4813" s="1" t="s">
        <v>228</v>
      </c>
      <c r="N4813" s="1"/>
      <c r="O4813" s="1" t="s">
        <v>229</v>
      </c>
      <c r="P4813" s="1"/>
      <c r="Q4813" s="1">
        <v>24</v>
      </c>
      <c r="R4813" s="1" t="str">
        <f t="shared" si="882"/>
        <v>0</v>
      </c>
      <c r="S4813" s="1">
        <v>24</v>
      </c>
      <c r="T4813" s="1">
        <f t="shared" si="885"/>
        <v>24</v>
      </c>
      <c r="U4813" s="1" t="s">
        <v>41</v>
      </c>
      <c r="V4813" s="1"/>
      <c r="W4813" s="1"/>
      <c r="X4813" s="1"/>
      <c r="Y4813" s="1"/>
      <c r="Z4813" s="1"/>
      <c r="AA4813" s="1"/>
      <c r="AB4813" s="1"/>
      <c r="AC4813" s="1"/>
      <c r="AD4813" s="1"/>
      <c r="AE4813" s="1"/>
      <c r="AF4813" s="1"/>
      <c r="AG4813" s="1"/>
      <c r="AH4813" s="1"/>
      <c r="AI4813" s="1"/>
      <c r="AJ4813" s="1"/>
      <c r="AK4813" s="1"/>
      <c r="AL4813" s="1"/>
      <c r="AM4813" s="1"/>
      <c r="AN4813" s="1"/>
      <c r="AO4813" s="1" t="s">
        <v>6338</v>
      </c>
    </row>
    <row r="4814" spans="1:41">
      <c r="A4814" s="1" t="s">
        <v>6721</v>
      </c>
      <c r="B4814" s="1" t="s">
        <v>6722</v>
      </c>
      <c r="C4814" s="1" t="s">
        <v>36</v>
      </c>
      <c r="D4814" s="1">
        <v>50</v>
      </c>
      <c r="E4814" s="1">
        <v>11463</v>
      </c>
      <c r="F4814" s="5">
        <v>44016</v>
      </c>
      <c r="G4814" s="5">
        <v>44020</v>
      </c>
      <c r="H4814" s="1">
        <f t="shared" ca="1" si="883"/>
        <v>4</v>
      </c>
      <c r="I4814" s="1" t="str">
        <f t="shared" ca="1" si="884"/>
        <v>No</v>
      </c>
      <c r="J4814" s="1" t="s">
        <v>1164</v>
      </c>
      <c r="K4814" s="1" t="s">
        <v>46</v>
      </c>
      <c r="L4814" s="1" t="s">
        <v>1164</v>
      </c>
      <c r="M4814" s="1" t="s">
        <v>1164</v>
      </c>
      <c r="N4814" s="1"/>
      <c r="O4814" s="1"/>
      <c r="P4814" s="1"/>
      <c r="Q4814" s="1"/>
      <c r="R4814" s="1" t="str">
        <f t="shared" si="882"/>
        <v>0</v>
      </c>
      <c r="S4814" s="1" t="str">
        <f t="shared" ref="S4814:S4815" si="886">IF(ISBLANK(Q4814)=TRUE,"80",Q4814)</f>
        <v>80</v>
      </c>
      <c r="T4814" s="1">
        <f t="shared" si="885"/>
        <v>80</v>
      </c>
      <c r="U4814" s="1" t="s">
        <v>41</v>
      </c>
      <c r="V4814" s="1" t="s">
        <v>312</v>
      </c>
      <c r="W4814" s="1"/>
      <c r="X4814" s="1"/>
      <c r="Y4814" s="1"/>
      <c r="Z4814" s="1"/>
      <c r="AA4814" s="1"/>
      <c r="AB4814" s="1"/>
      <c r="AC4814" s="1"/>
      <c r="AD4814" s="1"/>
      <c r="AE4814" s="1"/>
      <c r="AF4814" s="1"/>
      <c r="AG4814" s="1"/>
      <c r="AH4814" s="1"/>
      <c r="AI4814" s="1"/>
      <c r="AJ4814" s="1"/>
      <c r="AK4814" s="1" t="s">
        <v>76</v>
      </c>
      <c r="AL4814" s="1"/>
      <c r="AM4814" s="1"/>
      <c r="AN4814" s="1"/>
      <c r="AO4814" s="1" t="s">
        <v>1166</v>
      </c>
    </row>
    <row r="4815" spans="1:41">
      <c r="A4815" s="1" t="s">
        <v>6735</v>
      </c>
      <c r="B4815" s="1" t="s">
        <v>1070</v>
      </c>
      <c r="C4815" s="1" t="s">
        <v>36</v>
      </c>
      <c r="D4815" s="1">
        <v>58</v>
      </c>
      <c r="E4815" s="1">
        <v>54701</v>
      </c>
      <c r="F4815" s="5">
        <v>43979</v>
      </c>
      <c r="G4815" s="1"/>
      <c r="H4815" s="1">
        <f t="shared" ca="1" si="883"/>
        <v>125</v>
      </c>
      <c r="I4815" s="1" t="str">
        <f t="shared" ca="1" si="884"/>
        <v>No</v>
      </c>
      <c r="J4815" s="1" t="s">
        <v>233</v>
      </c>
      <c r="K4815" s="1" t="s">
        <v>46</v>
      </c>
      <c r="L4815" s="1"/>
      <c r="M4815" s="1" t="s">
        <v>234</v>
      </c>
      <c r="N4815" s="1"/>
      <c r="O4815" s="1"/>
      <c r="P4815" s="1"/>
      <c r="Q4815" s="1"/>
      <c r="R4815" s="1" t="str">
        <f t="shared" si="882"/>
        <v>0</v>
      </c>
      <c r="S4815" s="1" t="str">
        <f t="shared" si="886"/>
        <v>80</v>
      </c>
      <c r="T4815" s="1">
        <f t="shared" si="885"/>
        <v>80</v>
      </c>
      <c r="U4815" s="1" t="s">
        <v>41</v>
      </c>
      <c r="V4815" s="1"/>
      <c r="W4815" s="1"/>
      <c r="X4815" s="1"/>
      <c r="Y4815" s="1"/>
      <c r="Z4815" s="1"/>
      <c r="AA4815" s="1"/>
      <c r="AB4815" s="1"/>
      <c r="AC4815" s="1"/>
      <c r="AD4815" s="1"/>
      <c r="AE4815" s="1"/>
      <c r="AF4815" s="1"/>
      <c r="AG4815" s="1"/>
      <c r="AH4815" s="1"/>
      <c r="AI4815" s="1"/>
      <c r="AJ4815" s="1" t="s">
        <v>49</v>
      </c>
      <c r="AK4815" s="1" t="s">
        <v>76</v>
      </c>
      <c r="AL4815" s="1"/>
      <c r="AM4815" s="1"/>
      <c r="AN4815" s="1"/>
      <c r="AO4815" s="1" t="s">
        <v>236</v>
      </c>
    </row>
    <row r="4816" spans="1:41">
      <c r="A4816" s="1" t="s">
        <v>6756</v>
      </c>
      <c r="B4816" s="1" t="s">
        <v>35</v>
      </c>
      <c r="C4816" s="1" t="s">
        <v>36</v>
      </c>
      <c r="D4816" s="1">
        <v>176</v>
      </c>
      <c r="E4816" s="1">
        <v>127924</v>
      </c>
      <c r="F4816" s="5">
        <v>43955</v>
      </c>
      <c r="G4816" s="5">
        <v>43983</v>
      </c>
      <c r="H4816" s="1">
        <f t="shared" ca="1" si="883"/>
        <v>28</v>
      </c>
      <c r="I4816" s="1" t="str">
        <f t="shared" ca="1" si="884"/>
        <v>No</v>
      </c>
      <c r="J4816" s="1" t="s">
        <v>37</v>
      </c>
      <c r="K4816" s="1" t="s">
        <v>38</v>
      </c>
      <c r="L4816" s="1"/>
      <c r="M4816" s="1" t="s">
        <v>39</v>
      </c>
      <c r="N4816" s="1"/>
      <c r="O4816" s="1" t="s">
        <v>40</v>
      </c>
      <c r="P4816" s="1"/>
      <c r="Q4816" s="1">
        <v>17</v>
      </c>
      <c r="R4816" s="1" t="str">
        <f t="shared" si="882"/>
        <v>0</v>
      </c>
      <c r="S4816" s="1">
        <v>17</v>
      </c>
      <c r="T4816" s="1">
        <f t="shared" si="885"/>
        <v>17</v>
      </c>
      <c r="U4816" s="1" t="s">
        <v>41</v>
      </c>
      <c r="V4816" s="1"/>
      <c r="W4816" s="1"/>
      <c r="X4816" s="1"/>
      <c r="Y4816" s="1"/>
      <c r="Z4816" s="1"/>
      <c r="AA4816" s="1"/>
      <c r="AB4816" s="1"/>
      <c r="AC4816" s="1"/>
      <c r="AD4816" s="1"/>
      <c r="AE4816" s="1"/>
      <c r="AF4816" s="1"/>
      <c r="AG4816" s="1"/>
      <c r="AH4816" s="1" t="s">
        <v>3785</v>
      </c>
      <c r="AI4816" s="1"/>
      <c r="AJ4816" s="1" t="s">
        <v>49</v>
      </c>
      <c r="AK4816" s="1"/>
      <c r="AL4816" s="1"/>
      <c r="AM4816" s="1"/>
      <c r="AN4816" s="1"/>
      <c r="AO4816" s="1" t="s">
        <v>42</v>
      </c>
    </row>
    <row r="4817" spans="1:41">
      <c r="A4817" s="1" t="s">
        <v>6776</v>
      </c>
      <c r="B4817" s="1" t="s">
        <v>232</v>
      </c>
      <c r="C4817" s="1" t="s">
        <v>36</v>
      </c>
      <c r="D4817" s="1">
        <v>4</v>
      </c>
      <c r="E4817" s="1">
        <v>3953</v>
      </c>
      <c r="F4817" s="5">
        <v>43991</v>
      </c>
      <c r="G4817" s="5">
        <v>43993</v>
      </c>
      <c r="H4817" s="1">
        <f t="shared" ca="1" si="883"/>
        <v>2</v>
      </c>
      <c r="I4817" s="1" t="str">
        <f t="shared" ca="1" si="884"/>
        <v>No</v>
      </c>
      <c r="J4817" s="1" t="s">
        <v>233</v>
      </c>
      <c r="K4817" s="1" t="s">
        <v>46</v>
      </c>
      <c r="L4817" s="1"/>
      <c r="M4817" s="1" t="s">
        <v>234</v>
      </c>
      <c r="N4817" s="1" t="s">
        <v>235</v>
      </c>
      <c r="O4817" s="1"/>
      <c r="P4817" s="1"/>
      <c r="Q4817" s="1"/>
      <c r="R4817" s="1" t="str">
        <f t="shared" si="882"/>
        <v>0</v>
      </c>
      <c r="S4817" s="1" t="str">
        <f t="shared" ref="S4817:S4820" si="887">IF(ISBLANK(Q4817)=TRUE,"80",Q4817)</f>
        <v>80</v>
      </c>
      <c r="T4817" s="1">
        <f t="shared" si="885"/>
        <v>80</v>
      </c>
      <c r="U4817" s="1" t="s">
        <v>41</v>
      </c>
      <c r="V4817" s="1"/>
      <c r="W4817" s="1"/>
      <c r="X4817" s="1"/>
      <c r="Y4817" s="1"/>
      <c r="Z4817" s="1"/>
      <c r="AA4817" s="1"/>
      <c r="AB4817" s="1"/>
      <c r="AC4817" s="1"/>
      <c r="AD4817" s="1"/>
      <c r="AE4817" s="1"/>
      <c r="AF4817" s="1"/>
      <c r="AG4817" s="1"/>
      <c r="AH4817" s="1"/>
      <c r="AI4817" s="1"/>
      <c r="AJ4817" s="1" t="s">
        <v>49</v>
      </c>
      <c r="AK4817" s="1" t="s">
        <v>76</v>
      </c>
      <c r="AL4817" s="1"/>
      <c r="AM4817" s="1"/>
      <c r="AN4817" s="1"/>
      <c r="AO4817" s="1" t="s">
        <v>236</v>
      </c>
    </row>
    <row r="4818" spans="1:41">
      <c r="A4818" s="1" t="s">
        <v>6780</v>
      </c>
      <c r="B4818" s="1" t="s">
        <v>6781</v>
      </c>
      <c r="C4818" s="1" t="s">
        <v>36</v>
      </c>
      <c r="D4818" s="1">
        <v>685</v>
      </c>
      <c r="E4818" s="1">
        <v>384333</v>
      </c>
      <c r="F4818" s="5">
        <v>44033</v>
      </c>
      <c r="G4818" s="5">
        <v>44053</v>
      </c>
      <c r="H4818" s="1">
        <f t="shared" ca="1" si="883"/>
        <v>20</v>
      </c>
      <c r="I4818" s="1" t="str">
        <f t="shared" ca="1" si="884"/>
        <v>No</v>
      </c>
      <c r="J4818" s="1" t="s">
        <v>171</v>
      </c>
      <c r="K4818" s="1" t="s">
        <v>46</v>
      </c>
      <c r="L4818" s="1" t="s">
        <v>576</v>
      </c>
      <c r="M4818" s="1" t="s">
        <v>577</v>
      </c>
      <c r="N4818" s="1"/>
      <c r="O4818" s="1"/>
      <c r="P4818" s="1"/>
      <c r="Q4818" s="1"/>
      <c r="R4818" s="1" t="str">
        <f t="shared" si="882"/>
        <v>0</v>
      </c>
      <c r="S4818" s="1" t="str">
        <f t="shared" si="887"/>
        <v>80</v>
      </c>
      <c r="T4818" s="1">
        <f t="shared" si="885"/>
        <v>80</v>
      </c>
      <c r="U4818" s="1" t="s">
        <v>41</v>
      </c>
      <c r="V4818" s="1" t="s">
        <v>578</v>
      </c>
      <c r="W4818" s="1"/>
      <c r="X4818" s="1"/>
      <c r="Y4818" s="1"/>
      <c r="Z4818" s="1"/>
      <c r="AA4818" s="1"/>
      <c r="AB4818" s="1"/>
      <c r="AC4818" s="1"/>
      <c r="AD4818" s="1"/>
      <c r="AE4818" s="1"/>
      <c r="AF4818" s="1"/>
      <c r="AG4818" s="1"/>
      <c r="AH4818" s="1" t="s">
        <v>579</v>
      </c>
      <c r="AI4818" s="1"/>
      <c r="AJ4818" s="1" t="s">
        <v>49</v>
      </c>
      <c r="AK4818" s="1"/>
      <c r="AL4818" s="1"/>
      <c r="AM4818" s="1"/>
      <c r="AN4818" s="1"/>
      <c r="AO4818" s="1" t="s">
        <v>580</v>
      </c>
    </row>
    <row r="4819" spans="1:41">
      <c r="A4819" s="1" t="s">
        <v>6805</v>
      </c>
      <c r="B4819" s="1" t="s">
        <v>6806</v>
      </c>
      <c r="C4819" s="1" t="s">
        <v>36</v>
      </c>
      <c r="D4819" s="1">
        <v>3120</v>
      </c>
      <c r="E4819" s="1">
        <v>4002215</v>
      </c>
      <c r="F4819" s="5">
        <v>43844</v>
      </c>
      <c r="G4819" s="1"/>
      <c r="H4819" s="1">
        <f t="shared" ca="1" si="883"/>
        <v>260</v>
      </c>
      <c r="I4819" s="1" t="str">
        <f t="shared" ca="1" si="884"/>
        <v>No</v>
      </c>
      <c r="J4819" s="1" t="s">
        <v>250</v>
      </c>
      <c r="K4819" s="1" t="s">
        <v>251</v>
      </c>
      <c r="L4819" s="1" t="s">
        <v>6807</v>
      </c>
      <c r="M4819" s="1" t="s">
        <v>253</v>
      </c>
      <c r="N4819" s="1"/>
      <c r="O4819" s="1"/>
      <c r="P4819" s="1"/>
      <c r="Q4819" s="1"/>
      <c r="R4819" s="1" t="str">
        <f t="shared" si="882"/>
        <v>0</v>
      </c>
      <c r="S4819" s="1" t="str">
        <f t="shared" si="887"/>
        <v>80</v>
      </c>
      <c r="T4819" s="1">
        <f t="shared" si="885"/>
        <v>80</v>
      </c>
      <c r="U4819" s="1" t="s">
        <v>41</v>
      </c>
      <c r="V4819" s="1"/>
      <c r="W4819" s="1" t="s">
        <v>400</v>
      </c>
      <c r="X4819" s="1"/>
      <c r="Y4819" s="1"/>
      <c r="Z4819" s="1"/>
      <c r="AA4819" s="1"/>
      <c r="AB4819" s="1"/>
      <c r="AC4819" s="1"/>
      <c r="AD4819" s="1"/>
      <c r="AE4819" s="1"/>
      <c r="AF4819" s="1"/>
      <c r="AG4819" s="1"/>
      <c r="AH4819" s="1"/>
      <c r="AI4819" s="1"/>
      <c r="AJ4819" s="1"/>
      <c r="AK4819" s="1" t="s">
        <v>76</v>
      </c>
      <c r="AL4819" s="1"/>
      <c r="AM4819" s="1"/>
      <c r="AN4819" s="1"/>
      <c r="AO4819" s="1" t="s">
        <v>401</v>
      </c>
    </row>
    <row r="4820" spans="1:41">
      <c r="A4820" s="1" t="s">
        <v>6808</v>
      </c>
      <c r="B4820" s="1" t="s">
        <v>6809</v>
      </c>
      <c r="C4820" s="1" t="s">
        <v>36</v>
      </c>
      <c r="D4820" s="1">
        <v>28</v>
      </c>
      <c r="E4820" s="1">
        <v>11649</v>
      </c>
      <c r="F4820" s="5">
        <v>44069</v>
      </c>
      <c r="G4820" s="1"/>
      <c r="H4820" s="1">
        <f t="shared" ca="1" si="883"/>
        <v>35</v>
      </c>
      <c r="I4820" s="1" t="str">
        <f t="shared" ca="1" si="884"/>
        <v>No</v>
      </c>
      <c r="J4820" s="1" t="s">
        <v>1136</v>
      </c>
      <c r="K4820" s="1" t="s">
        <v>46</v>
      </c>
      <c r="L4820" s="1" t="s">
        <v>1137</v>
      </c>
      <c r="M4820" s="1" t="s">
        <v>1136</v>
      </c>
      <c r="N4820" s="1"/>
      <c r="O4820" s="1"/>
      <c r="P4820" s="1"/>
      <c r="Q4820" s="1"/>
      <c r="R4820" s="1" t="str">
        <f t="shared" si="882"/>
        <v>0</v>
      </c>
      <c r="S4820" s="1" t="str">
        <f t="shared" si="887"/>
        <v>80</v>
      </c>
      <c r="T4820" s="1">
        <f t="shared" si="885"/>
        <v>80</v>
      </c>
      <c r="U4820" s="1" t="s">
        <v>41</v>
      </c>
      <c r="V4820" s="1"/>
      <c r="W4820" s="1"/>
      <c r="X4820" s="1"/>
      <c r="Y4820" s="1"/>
      <c r="Z4820" s="1"/>
      <c r="AA4820" s="1"/>
      <c r="AB4820" s="1"/>
      <c r="AC4820" s="1"/>
      <c r="AD4820" s="1"/>
      <c r="AE4820" s="1"/>
      <c r="AF4820" s="1"/>
      <c r="AG4820" s="1"/>
      <c r="AH4820" s="1" t="s">
        <v>3324</v>
      </c>
      <c r="AI4820" s="1"/>
      <c r="AJ4820" s="1"/>
      <c r="AK4820" s="1"/>
      <c r="AL4820" s="1"/>
      <c r="AM4820" s="1"/>
      <c r="AN4820" s="1"/>
      <c r="AO4820" s="1" t="s">
        <v>2374</v>
      </c>
    </row>
    <row r="4821" spans="1:41">
      <c r="A4821" s="1" t="s">
        <v>6811</v>
      </c>
      <c r="B4821" s="1" t="s">
        <v>6812</v>
      </c>
      <c r="C4821" s="1" t="s">
        <v>36</v>
      </c>
      <c r="D4821" s="1">
        <v>0</v>
      </c>
      <c r="E4821" s="1">
        <v>713</v>
      </c>
      <c r="F4821" s="5">
        <v>43881</v>
      </c>
      <c r="G4821" s="1"/>
      <c r="H4821" s="1">
        <f t="shared" ca="1" si="883"/>
        <v>223</v>
      </c>
      <c r="I4821" s="1" t="str">
        <f t="shared" ca="1" si="884"/>
        <v>No</v>
      </c>
      <c r="J4821" s="1" t="s">
        <v>1447</v>
      </c>
      <c r="K4821" s="1" t="s">
        <v>46</v>
      </c>
      <c r="L4821" s="1"/>
      <c r="M4821" s="1" t="s">
        <v>1447</v>
      </c>
      <c r="N4821" s="1"/>
      <c r="O4821" s="1" t="s">
        <v>1448</v>
      </c>
      <c r="P4821" s="1"/>
      <c r="Q4821" s="1">
        <v>35</v>
      </c>
      <c r="R4821" s="1" t="str">
        <f t="shared" si="882"/>
        <v>0</v>
      </c>
      <c r="S4821" s="1">
        <v>35</v>
      </c>
      <c r="T4821" s="1">
        <f t="shared" si="885"/>
        <v>35</v>
      </c>
      <c r="U4821" s="1" t="s">
        <v>41</v>
      </c>
      <c r="V4821" s="1"/>
      <c r="W4821" s="1"/>
      <c r="X4821" s="1"/>
      <c r="Y4821" s="1"/>
      <c r="Z4821" s="1"/>
      <c r="AA4821" s="1"/>
      <c r="AB4821" s="1"/>
      <c r="AC4821" s="1"/>
      <c r="AD4821" s="1"/>
      <c r="AE4821" s="1"/>
      <c r="AF4821" s="1"/>
      <c r="AG4821" s="1"/>
      <c r="AH4821" s="1"/>
      <c r="AI4821" s="1"/>
      <c r="AJ4821" s="1"/>
      <c r="AK4821" s="1"/>
      <c r="AL4821" s="1"/>
      <c r="AM4821" s="1"/>
      <c r="AN4821" s="1"/>
      <c r="AO4821" s="1" t="s">
        <v>6813</v>
      </c>
    </row>
    <row r="4822" spans="1:41">
      <c r="A4822" s="1" t="s">
        <v>6856</v>
      </c>
      <c r="B4822" s="1" t="s">
        <v>178</v>
      </c>
      <c r="C4822" s="1" t="s">
        <v>36</v>
      </c>
      <c r="D4822" s="1">
        <v>893</v>
      </c>
      <c r="E4822" s="1">
        <v>685838</v>
      </c>
      <c r="F4822" s="5">
        <v>43836</v>
      </c>
      <c r="G4822" s="5">
        <v>43862</v>
      </c>
      <c r="H4822" s="1">
        <f t="shared" ca="1" si="883"/>
        <v>26</v>
      </c>
      <c r="I4822" s="1" t="str">
        <f t="shared" ca="1" si="884"/>
        <v>No</v>
      </c>
      <c r="J4822" s="1" t="s">
        <v>37</v>
      </c>
      <c r="K4822" s="1" t="s">
        <v>38</v>
      </c>
      <c r="L4822" s="1"/>
      <c r="M4822" s="1" t="s">
        <v>39</v>
      </c>
      <c r="N4822" s="1"/>
      <c r="O4822" s="1" t="s">
        <v>40</v>
      </c>
      <c r="P4822" s="1"/>
      <c r="Q4822" s="1">
        <v>17</v>
      </c>
      <c r="R4822" s="1" t="str">
        <f t="shared" si="882"/>
        <v>0</v>
      </c>
      <c r="S4822" s="1">
        <v>17</v>
      </c>
      <c r="T4822" s="1">
        <f t="shared" si="885"/>
        <v>17</v>
      </c>
      <c r="U4822" s="1" t="s">
        <v>41</v>
      </c>
      <c r="V4822" s="1"/>
      <c r="W4822" s="1"/>
      <c r="X4822" s="1"/>
      <c r="Y4822" s="1"/>
      <c r="Z4822" s="1"/>
      <c r="AA4822" s="1"/>
      <c r="AB4822" s="1"/>
      <c r="AC4822" s="1"/>
      <c r="AD4822" s="1"/>
      <c r="AE4822" s="1"/>
      <c r="AF4822" s="1"/>
      <c r="AG4822" s="1"/>
      <c r="AH4822" s="1"/>
      <c r="AI4822" s="1"/>
      <c r="AJ4822" s="1"/>
      <c r="AK4822" s="1"/>
      <c r="AL4822" s="1"/>
      <c r="AM4822" s="1"/>
      <c r="AN4822" s="1"/>
      <c r="AO4822" s="1" t="s">
        <v>179</v>
      </c>
    </row>
    <row r="4823" spans="1:41">
      <c r="A4823" s="1" t="s">
        <v>6875</v>
      </c>
      <c r="B4823" s="1" t="s">
        <v>232</v>
      </c>
      <c r="C4823" s="1" t="s">
        <v>36</v>
      </c>
      <c r="D4823" s="1">
        <v>2</v>
      </c>
      <c r="E4823" s="1">
        <v>2610</v>
      </c>
      <c r="F4823" s="5">
        <v>43991</v>
      </c>
      <c r="G4823" s="5">
        <v>43993</v>
      </c>
      <c r="H4823" s="1">
        <f t="shared" ca="1" si="883"/>
        <v>2</v>
      </c>
      <c r="I4823" s="1" t="str">
        <f t="shared" ca="1" si="884"/>
        <v>No</v>
      </c>
      <c r="J4823" s="1" t="s">
        <v>233</v>
      </c>
      <c r="K4823" s="1" t="s">
        <v>46</v>
      </c>
      <c r="L4823" s="1"/>
      <c r="M4823" s="1" t="s">
        <v>234</v>
      </c>
      <c r="N4823" s="1" t="s">
        <v>235</v>
      </c>
      <c r="O4823" s="1"/>
      <c r="P4823" s="1"/>
      <c r="Q4823" s="1"/>
      <c r="R4823" s="1" t="str">
        <f t="shared" si="882"/>
        <v>0</v>
      </c>
      <c r="S4823" s="1" t="str">
        <f t="shared" ref="S4823:S4824" si="888">IF(ISBLANK(Q4823)=TRUE,"80",Q4823)</f>
        <v>80</v>
      </c>
      <c r="T4823" s="1">
        <f t="shared" si="885"/>
        <v>80</v>
      </c>
      <c r="U4823" s="1" t="s">
        <v>41</v>
      </c>
      <c r="V4823" s="1"/>
      <c r="W4823" s="1"/>
      <c r="X4823" s="1"/>
      <c r="Y4823" s="1"/>
      <c r="Z4823" s="1"/>
      <c r="AA4823" s="1"/>
      <c r="AB4823" s="1"/>
      <c r="AC4823" s="1"/>
      <c r="AD4823" s="1"/>
      <c r="AE4823" s="1"/>
      <c r="AF4823" s="1"/>
      <c r="AG4823" s="1"/>
      <c r="AH4823" s="1"/>
      <c r="AI4823" s="1"/>
      <c r="AJ4823" s="1" t="s">
        <v>49</v>
      </c>
      <c r="AK4823" s="1" t="s">
        <v>76</v>
      </c>
      <c r="AL4823" s="1"/>
      <c r="AM4823" s="1"/>
      <c r="AN4823" s="1"/>
      <c r="AO4823" s="1" t="s">
        <v>236</v>
      </c>
    </row>
    <row r="4824" spans="1:41">
      <c r="A4824" s="1" t="s">
        <v>6886</v>
      </c>
      <c r="B4824" s="1" t="s">
        <v>6887</v>
      </c>
      <c r="C4824" s="1" t="s">
        <v>36</v>
      </c>
      <c r="D4824" s="1">
        <v>903</v>
      </c>
      <c r="E4824" s="1">
        <v>645036</v>
      </c>
      <c r="F4824" s="5">
        <v>44035</v>
      </c>
      <c r="G4824" s="5">
        <v>44108</v>
      </c>
      <c r="H4824" s="1">
        <f t="shared" ca="1" si="883"/>
        <v>73</v>
      </c>
      <c r="I4824" s="1" t="str">
        <f t="shared" ca="1" si="884"/>
        <v>No</v>
      </c>
      <c r="J4824" s="1" t="s">
        <v>866</v>
      </c>
      <c r="K4824" s="1" t="s">
        <v>46</v>
      </c>
      <c r="L4824" s="1" t="s">
        <v>867</v>
      </c>
      <c r="M4824" s="1" t="s">
        <v>868</v>
      </c>
      <c r="N4824" s="1" t="s">
        <v>337</v>
      </c>
      <c r="O4824" s="1"/>
      <c r="P4824" s="1"/>
      <c r="Q4824" s="1"/>
      <c r="R4824" s="1" t="str">
        <f t="shared" si="882"/>
        <v>0</v>
      </c>
      <c r="S4824" s="1" t="str">
        <f t="shared" si="888"/>
        <v>80</v>
      </c>
      <c r="T4824" s="1">
        <f t="shared" si="885"/>
        <v>80</v>
      </c>
      <c r="U4824" s="1" t="s">
        <v>41</v>
      </c>
      <c r="V4824" s="1" t="s">
        <v>380</v>
      </c>
      <c r="W4824" s="1"/>
      <c r="X4824" s="1"/>
      <c r="Y4824" s="1"/>
      <c r="Z4824" s="1"/>
      <c r="AA4824" s="1"/>
      <c r="AB4824" s="1"/>
      <c r="AC4824" s="1"/>
      <c r="AD4824" s="1"/>
      <c r="AE4824" s="1"/>
      <c r="AF4824" s="1"/>
      <c r="AG4824" s="1"/>
      <c r="AH4824" s="1"/>
      <c r="AI4824" s="1"/>
      <c r="AJ4824" s="1"/>
      <c r="AK4824" s="1"/>
      <c r="AL4824" s="1"/>
      <c r="AM4824" s="1"/>
      <c r="AN4824" s="1"/>
      <c r="AO4824" s="1" t="s">
        <v>6888</v>
      </c>
    </row>
    <row r="4825" spans="1:41">
      <c r="A4825" s="1" t="s">
        <v>6891</v>
      </c>
      <c r="B4825" s="1" t="s">
        <v>6892</v>
      </c>
      <c r="C4825" s="1" t="s">
        <v>36</v>
      </c>
      <c r="D4825" s="1">
        <v>286</v>
      </c>
      <c r="E4825" s="1">
        <v>303279</v>
      </c>
      <c r="F4825" s="5">
        <v>43879</v>
      </c>
      <c r="G4825" s="5">
        <v>43903</v>
      </c>
      <c r="H4825" s="1">
        <f t="shared" ca="1" si="883"/>
        <v>24</v>
      </c>
      <c r="I4825" s="1" t="str">
        <f t="shared" ca="1" si="884"/>
        <v>No</v>
      </c>
      <c r="J4825" s="1" t="s">
        <v>6282</v>
      </c>
      <c r="K4825" s="1" t="s">
        <v>6283</v>
      </c>
      <c r="L4825" s="1" t="s">
        <v>952</v>
      </c>
      <c r="M4825" s="1" t="s">
        <v>6284</v>
      </c>
      <c r="N4825" s="1"/>
      <c r="O4825" s="1" t="s">
        <v>6285</v>
      </c>
      <c r="P4825" s="1"/>
      <c r="Q4825" s="1">
        <v>19</v>
      </c>
      <c r="R4825" s="1" t="str">
        <f t="shared" si="882"/>
        <v>0</v>
      </c>
      <c r="S4825" s="1">
        <v>19</v>
      </c>
      <c r="T4825" s="1">
        <f t="shared" si="885"/>
        <v>19</v>
      </c>
      <c r="U4825" s="1" t="s">
        <v>41</v>
      </c>
      <c r="V4825" s="1"/>
      <c r="W4825" s="1"/>
      <c r="X4825" s="1"/>
      <c r="Y4825" s="1"/>
      <c r="Z4825" s="1"/>
      <c r="AA4825" s="1"/>
      <c r="AB4825" s="1"/>
      <c r="AC4825" s="1"/>
      <c r="AD4825" s="1"/>
      <c r="AE4825" s="1"/>
      <c r="AF4825" s="1"/>
      <c r="AG4825" s="1"/>
      <c r="AH4825" s="1" t="s">
        <v>1763</v>
      </c>
      <c r="AI4825" s="1"/>
      <c r="AJ4825" s="1" t="s">
        <v>49</v>
      </c>
      <c r="AK4825" s="1"/>
      <c r="AL4825" s="1"/>
      <c r="AM4825" s="1"/>
      <c r="AN4825" s="1"/>
      <c r="AO4825" s="1" t="s">
        <v>6893</v>
      </c>
    </row>
    <row r="4826" spans="1:41">
      <c r="A4826" s="1" t="s">
        <v>6899</v>
      </c>
      <c r="B4826" s="1" t="s">
        <v>6900</v>
      </c>
      <c r="C4826" s="1" t="s">
        <v>36</v>
      </c>
      <c r="D4826" s="1">
        <v>33</v>
      </c>
      <c r="E4826" s="1">
        <v>23781</v>
      </c>
      <c r="F4826" s="5">
        <v>44033</v>
      </c>
      <c r="G4826" s="5">
        <v>44054</v>
      </c>
      <c r="H4826" s="1">
        <f t="shared" ca="1" si="883"/>
        <v>21</v>
      </c>
      <c r="I4826" s="1" t="str">
        <f t="shared" ca="1" si="884"/>
        <v>No</v>
      </c>
      <c r="J4826" s="1" t="s">
        <v>171</v>
      </c>
      <c r="K4826" s="1" t="s">
        <v>46</v>
      </c>
      <c r="L4826" s="1" t="s">
        <v>576</v>
      </c>
      <c r="M4826" s="1" t="s">
        <v>577</v>
      </c>
      <c r="N4826" s="1"/>
      <c r="O4826" s="1"/>
      <c r="P4826" s="1"/>
      <c r="Q4826" s="1"/>
      <c r="R4826" s="1" t="str">
        <f t="shared" si="882"/>
        <v>0</v>
      </c>
      <c r="S4826" s="1" t="str">
        <f t="shared" ref="S4826:S4827" si="889">IF(ISBLANK(Q4826)=TRUE,"80",Q4826)</f>
        <v>80</v>
      </c>
      <c r="T4826" s="1">
        <f t="shared" si="885"/>
        <v>80</v>
      </c>
      <c r="U4826" s="1" t="s">
        <v>41</v>
      </c>
      <c r="V4826" s="1" t="s">
        <v>1931</v>
      </c>
      <c r="W4826" s="1"/>
      <c r="X4826" s="1"/>
      <c r="Y4826" s="1"/>
      <c r="Z4826" s="1"/>
      <c r="AA4826" s="1"/>
      <c r="AB4826" s="1"/>
      <c r="AC4826" s="1"/>
      <c r="AD4826" s="1"/>
      <c r="AE4826" s="1"/>
      <c r="AF4826" s="1"/>
      <c r="AG4826" s="1"/>
      <c r="AH4826" s="1" t="s">
        <v>579</v>
      </c>
      <c r="AI4826" s="1"/>
      <c r="AJ4826" s="1" t="s">
        <v>49</v>
      </c>
      <c r="AK4826" s="1"/>
      <c r="AL4826" s="1"/>
      <c r="AM4826" s="1"/>
      <c r="AN4826" s="1"/>
      <c r="AO4826" s="1" t="s">
        <v>1932</v>
      </c>
    </row>
    <row r="4827" spans="1:41">
      <c r="A4827" s="1" t="s">
        <v>6943</v>
      </c>
      <c r="B4827" s="1" t="s">
        <v>6944</v>
      </c>
      <c r="C4827" s="1" t="s">
        <v>36</v>
      </c>
      <c r="D4827" s="1">
        <v>50</v>
      </c>
      <c r="E4827" s="1">
        <v>34381</v>
      </c>
      <c r="F4827" s="5">
        <v>43991</v>
      </c>
      <c r="G4827" s="5">
        <v>44000</v>
      </c>
      <c r="H4827" s="1">
        <f t="shared" ca="1" si="883"/>
        <v>9</v>
      </c>
      <c r="I4827" s="1" t="str">
        <f t="shared" ca="1" si="884"/>
        <v>No</v>
      </c>
      <c r="J4827" s="1" t="s">
        <v>6945</v>
      </c>
      <c r="K4827" s="1" t="s">
        <v>46</v>
      </c>
      <c r="L4827" s="1" t="s">
        <v>6946</v>
      </c>
      <c r="M4827" s="1" t="s">
        <v>6947</v>
      </c>
      <c r="N4827" s="1"/>
      <c r="O4827" s="1"/>
      <c r="P4827" s="1"/>
      <c r="Q4827" s="1"/>
      <c r="R4827" s="1" t="str">
        <f t="shared" si="882"/>
        <v>0</v>
      </c>
      <c r="S4827" s="1" t="str">
        <f t="shared" si="889"/>
        <v>80</v>
      </c>
      <c r="T4827" s="1">
        <f t="shared" si="885"/>
        <v>80</v>
      </c>
      <c r="U4827" s="1" t="s">
        <v>41</v>
      </c>
      <c r="V4827" s="1"/>
      <c r="W4827" s="1"/>
      <c r="X4827" s="1"/>
      <c r="Y4827" s="1"/>
      <c r="Z4827" s="1"/>
      <c r="AA4827" s="1"/>
      <c r="AB4827" s="1"/>
      <c r="AC4827" s="1"/>
      <c r="AD4827" s="1">
        <v>60543</v>
      </c>
      <c r="AE4827" s="1"/>
      <c r="AF4827" s="1"/>
      <c r="AG4827" s="1"/>
      <c r="AH4827" s="1"/>
      <c r="AI4827" s="1"/>
      <c r="AJ4827" s="1" t="s">
        <v>49</v>
      </c>
      <c r="AK4827" s="1" t="s">
        <v>76</v>
      </c>
      <c r="AL4827" s="1"/>
      <c r="AM4827" s="1"/>
      <c r="AN4827" s="1"/>
      <c r="AO4827" s="1" t="s">
        <v>6948</v>
      </c>
    </row>
    <row r="4828" spans="1:41">
      <c r="A4828" s="1" t="s">
        <v>6962</v>
      </c>
      <c r="B4828" s="1" t="s">
        <v>3438</v>
      </c>
      <c r="C4828" s="1" t="s">
        <v>36</v>
      </c>
      <c r="D4828" s="1">
        <v>27</v>
      </c>
      <c r="E4828" s="1">
        <v>28556</v>
      </c>
      <c r="F4828" s="5">
        <v>43881</v>
      </c>
      <c r="G4828" s="1"/>
      <c r="H4828" s="1">
        <f t="shared" ca="1" si="883"/>
        <v>223</v>
      </c>
      <c r="I4828" s="1" t="str">
        <f t="shared" ca="1" si="884"/>
        <v>No</v>
      </c>
      <c r="J4828" s="1" t="s">
        <v>1447</v>
      </c>
      <c r="K4828" s="1" t="s">
        <v>46</v>
      </c>
      <c r="L4828" s="1"/>
      <c r="M4828" s="1" t="s">
        <v>1447</v>
      </c>
      <c r="N4828" s="1"/>
      <c r="O4828" s="1" t="s">
        <v>1448</v>
      </c>
      <c r="P4828" s="1"/>
      <c r="Q4828" s="1">
        <v>35</v>
      </c>
      <c r="R4828" s="1" t="str">
        <f t="shared" si="882"/>
        <v>0</v>
      </c>
      <c r="S4828" s="1">
        <v>35</v>
      </c>
      <c r="T4828" s="1">
        <f t="shared" si="885"/>
        <v>35</v>
      </c>
      <c r="U4828" s="1" t="s">
        <v>41</v>
      </c>
      <c r="V4828" s="1"/>
      <c r="W4828" s="1"/>
      <c r="X4828" s="1"/>
      <c r="Y4828" s="1"/>
      <c r="Z4828" s="1"/>
      <c r="AA4828" s="1"/>
      <c r="AB4828" s="1"/>
      <c r="AC4828" s="1"/>
      <c r="AD4828" s="1"/>
      <c r="AE4828" s="1"/>
      <c r="AF4828" s="1"/>
      <c r="AG4828" s="1"/>
      <c r="AH4828" s="1"/>
      <c r="AI4828" s="1"/>
      <c r="AJ4828" s="1"/>
      <c r="AK4828" s="1"/>
      <c r="AL4828" s="1"/>
      <c r="AM4828" s="1"/>
      <c r="AN4828" s="1"/>
      <c r="AO4828" s="1" t="s">
        <v>3439</v>
      </c>
    </row>
    <row r="4829" spans="1:41">
      <c r="A4829" s="1" t="s">
        <v>6963</v>
      </c>
      <c r="B4829" s="1" t="s">
        <v>6964</v>
      </c>
      <c r="C4829" s="1" t="s">
        <v>36</v>
      </c>
      <c r="D4829" s="1">
        <v>911</v>
      </c>
      <c r="E4829" s="1">
        <v>1525314</v>
      </c>
      <c r="F4829" s="5">
        <v>43880</v>
      </c>
      <c r="G4829" s="1"/>
      <c r="H4829" s="1">
        <f t="shared" ca="1" si="883"/>
        <v>224</v>
      </c>
      <c r="I4829" s="1" t="str">
        <f t="shared" ca="1" si="884"/>
        <v>No</v>
      </c>
      <c r="J4829" s="1" t="s">
        <v>250</v>
      </c>
      <c r="K4829" s="1" t="s">
        <v>251</v>
      </c>
      <c r="L4829" s="1" t="s">
        <v>399</v>
      </c>
      <c r="M4829" s="1" t="s">
        <v>253</v>
      </c>
      <c r="N4829" s="1"/>
      <c r="O4829" s="1"/>
      <c r="P4829" s="1"/>
      <c r="Q4829" s="1"/>
      <c r="R4829" s="1" t="str">
        <f t="shared" si="882"/>
        <v>0</v>
      </c>
      <c r="S4829" s="1" t="str">
        <f t="shared" ref="S4829:S4831" si="890">IF(ISBLANK(Q4829)=TRUE,"80",Q4829)</f>
        <v>80</v>
      </c>
      <c r="T4829" s="1">
        <f t="shared" si="885"/>
        <v>80</v>
      </c>
      <c r="U4829" s="1" t="s">
        <v>41</v>
      </c>
      <c r="V4829" s="1"/>
      <c r="W4829" s="1" t="s">
        <v>400</v>
      </c>
      <c r="X4829" s="1"/>
      <c r="Y4829" s="1"/>
      <c r="Z4829" s="1"/>
      <c r="AA4829" s="1"/>
      <c r="AB4829" s="1"/>
      <c r="AC4829" s="1"/>
      <c r="AD4829" s="1"/>
      <c r="AE4829" s="1"/>
      <c r="AF4829" s="1"/>
      <c r="AG4829" s="1"/>
      <c r="AH4829" s="1"/>
      <c r="AI4829" s="1"/>
      <c r="AJ4829" s="1" t="s">
        <v>49</v>
      </c>
      <c r="AK4829" s="1"/>
      <c r="AL4829" s="1"/>
      <c r="AM4829" s="1"/>
      <c r="AN4829" s="1"/>
      <c r="AO4829" s="1" t="s">
        <v>1023</v>
      </c>
    </row>
    <row r="4830" spans="1:41">
      <c r="A4830" s="1" t="s">
        <v>7035</v>
      </c>
      <c r="B4830" s="1" t="s">
        <v>7036</v>
      </c>
      <c r="C4830" s="1" t="s">
        <v>36</v>
      </c>
      <c r="D4830" s="1">
        <v>71</v>
      </c>
      <c r="E4830" s="1">
        <v>48002</v>
      </c>
      <c r="F4830" s="5">
        <v>44033</v>
      </c>
      <c r="G4830" s="5">
        <v>44053</v>
      </c>
      <c r="H4830" s="1">
        <f t="shared" ca="1" si="883"/>
        <v>20</v>
      </c>
      <c r="I4830" s="1" t="str">
        <f t="shared" ca="1" si="884"/>
        <v>No</v>
      </c>
      <c r="J4830" s="1" t="s">
        <v>171</v>
      </c>
      <c r="K4830" s="1" t="s">
        <v>46</v>
      </c>
      <c r="L4830" s="1" t="s">
        <v>576</v>
      </c>
      <c r="M4830" s="1" t="s">
        <v>577</v>
      </c>
      <c r="N4830" s="1"/>
      <c r="O4830" s="1"/>
      <c r="P4830" s="1"/>
      <c r="Q4830" s="1"/>
      <c r="R4830" s="1" t="str">
        <f t="shared" si="882"/>
        <v>0</v>
      </c>
      <c r="S4830" s="1" t="str">
        <f t="shared" si="890"/>
        <v>80</v>
      </c>
      <c r="T4830" s="1">
        <f t="shared" si="885"/>
        <v>80</v>
      </c>
      <c r="U4830" s="1" t="s">
        <v>41</v>
      </c>
      <c r="V4830" s="1" t="s">
        <v>578</v>
      </c>
      <c r="W4830" s="1"/>
      <c r="X4830" s="1"/>
      <c r="Y4830" s="1"/>
      <c r="Z4830" s="1"/>
      <c r="AA4830" s="1"/>
      <c r="AB4830" s="1"/>
      <c r="AC4830" s="1"/>
      <c r="AD4830" s="1"/>
      <c r="AE4830" s="1"/>
      <c r="AF4830" s="1"/>
      <c r="AG4830" s="1"/>
      <c r="AH4830" s="1" t="s">
        <v>579</v>
      </c>
      <c r="AI4830" s="1"/>
      <c r="AJ4830" s="1" t="s">
        <v>49</v>
      </c>
      <c r="AK4830" s="1"/>
      <c r="AL4830" s="1"/>
      <c r="AM4830" s="1"/>
      <c r="AN4830" s="1"/>
      <c r="AO4830" s="1" t="s">
        <v>580</v>
      </c>
    </row>
    <row r="4831" spans="1:41">
      <c r="A4831" s="1" t="s">
        <v>7046</v>
      </c>
      <c r="B4831" s="1" t="s">
        <v>7047</v>
      </c>
      <c r="C4831" s="1" t="s">
        <v>36</v>
      </c>
      <c r="D4831" s="1">
        <v>288</v>
      </c>
      <c r="E4831" s="1">
        <v>181550</v>
      </c>
      <c r="F4831" s="5">
        <v>44033</v>
      </c>
      <c r="G4831" s="5">
        <v>44054</v>
      </c>
      <c r="H4831" s="1">
        <f t="shared" ca="1" si="883"/>
        <v>21</v>
      </c>
      <c r="I4831" s="1" t="str">
        <f t="shared" ca="1" si="884"/>
        <v>No</v>
      </c>
      <c r="J4831" s="1" t="s">
        <v>171</v>
      </c>
      <c r="K4831" s="1" t="s">
        <v>46</v>
      </c>
      <c r="L4831" s="1" t="s">
        <v>576</v>
      </c>
      <c r="M4831" s="1" t="s">
        <v>577</v>
      </c>
      <c r="N4831" s="1"/>
      <c r="O4831" s="1"/>
      <c r="P4831" s="1"/>
      <c r="Q4831" s="1"/>
      <c r="R4831" s="1" t="str">
        <f t="shared" si="882"/>
        <v>0</v>
      </c>
      <c r="S4831" s="1" t="str">
        <f t="shared" si="890"/>
        <v>80</v>
      </c>
      <c r="T4831" s="1">
        <f t="shared" si="885"/>
        <v>80</v>
      </c>
      <c r="U4831" s="1" t="s">
        <v>41</v>
      </c>
      <c r="V4831" s="1" t="s">
        <v>1931</v>
      </c>
      <c r="W4831" s="1"/>
      <c r="X4831" s="1"/>
      <c r="Y4831" s="1"/>
      <c r="Z4831" s="1"/>
      <c r="AA4831" s="1"/>
      <c r="AB4831" s="1"/>
      <c r="AC4831" s="1"/>
      <c r="AD4831" s="1"/>
      <c r="AE4831" s="1"/>
      <c r="AF4831" s="1"/>
      <c r="AG4831" s="1"/>
      <c r="AH4831" s="1" t="s">
        <v>579</v>
      </c>
      <c r="AI4831" s="1"/>
      <c r="AJ4831" s="1" t="s">
        <v>49</v>
      </c>
      <c r="AK4831" s="1"/>
      <c r="AL4831" s="1"/>
      <c r="AM4831" s="1"/>
      <c r="AN4831" s="1"/>
      <c r="AO4831" s="1" t="s">
        <v>1932</v>
      </c>
    </row>
    <row r="4832" spans="1:41">
      <c r="A4832" s="1" t="s">
        <v>7062</v>
      </c>
      <c r="B4832" s="1" t="s">
        <v>7063</v>
      </c>
      <c r="C4832" s="1" t="s">
        <v>52</v>
      </c>
      <c r="D4832" s="1">
        <v>236</v>
      </c>
      <c r="E4832" s="1">
        <v>271121</v>
      </c>
      <c r="F4832" s="5">
        <v>43937</v>
      </c>
      <c r="G4832" s="5">
        <v>43945</v>
      </c>
      <c r="H4832" s="1">
        <f t="shared" ca="1" si="883"/>
        <v>8</v>
      </c>
      <c r="I4832" s="1" t="str">
        <f t="shared" ca="1" si="884"/>
        <v>No</v>
      </c>
      <c r="J4832" s="1" t="s">
        <v>4940</v>
      </c>
      <c r="K4832" s="1" t="s">
        <v>4941</v>
      </c>
      <c r="L4832" s="1"/>
      <c r="M4832" s="1" t="s">
        <v>4942</v>
      </c>
      <c r="N4832" s="1"/>
      <c r="O4832" s="1" t="s">
        <v>4943</v>
      </c>
      <c r="P4832" s="1"/>
      <c r="Q4832" s="1">
        <v>27</v>
      </c>
      <c r="R4832" s="1" t="str">
        <f t="shared" si="882"/>
        <v>0</v>
      </c>
      <c r="S4832" s="1">
        <v>27</v>
      </c>
      <c r="T4832" s="1">
        <f t="shared" si="885"/>
        <v>27</v>
      </c>
      <c r="U4832" s="1" t="s">
        <v>1655</v>
      </c>
      <c r="V4832" s="1"/>
      <c r="W4832" s="1"/>
      <c r="X4832" s="1"/>
      <c r="Y4832" s="1"/>
      <c r="Z4832" s="1" t="s">
        <v>4944</v>
      </c>
      <c r="AA4832" s="1"/>
      <c r="AB4832" s="1"/>
      <c r="AC4832" s="1"/>
      <c r="AD4832" s="1"/>
      <c r="AE4832" s="1"/>
      <c r="AF4832" s="1"/>
      <c r="AG4832" s="1"/>
      <c r="AH4832" s="1"/>
      <c r="AI4832" s="1"/>
      <c r="AJ4832" s="1" t="s">
        <v>49</v>
      </c>
      <c r="AK4832" s="1"/>
      <c r="AL4832" s="1"/>
      <c r="AM4832" s="1"/>
      <c r="AN4832" s="1"/>
      <c r="AO4832" s="1"/>
    </row>
    <row r="4833" spans="1:41">
      <c r="A4833" s="1" t="s">
        <v>7080</v>
      </c>
      <c r="B4833" s="1" t="s">
        <v>2188</v>
      </c>
      <c r="C4833" s="1" t="s">
        <v>36</v>
      </c>
      <c r="D4833" s="1">
        <v>68</v>
      </c>
      <c r="E4833" s="1">
        <v>63308</v>
      </c>
      <c r="F4833" s="5">
        <v>44069</v>
      </c>
      <c r="G4833" s="1"/>
      <c r="H4833" s="1">
        <f t="shared" ca="1" si="883"/>
        <v>35</v>
      </c>
      <c r="I4833" s="1" t="str">
        <f t="shared" ca="1" si="884"/>
        <v>No</v>
      </c>
      <c r="J4833" s="1" t="s">
        <v>1136</v>
      </c>
      <c r="K4833" s="1" t="s">
        <v>46</v>
      </c>
      <c r="L4833" s="1" t="s">
        <v>1137</v>
      </c>
      <c r="M4833" s="1" t="s">
        <v>1136</v>
      </c>
      <c r="N4833" s="1"/>
      <c r="O4833" s="1"/>
      <c r="P4833" s="1"/>
      <c r="Q4833" s="1"/>
      <c r="R4833" s="1" t="str">
        <f t="shared" si="882"/>
        <v>0</v>
      </c>
      <c r="S4833" s="1" t="str">
        <f>IF(ISBLANK(Q4833)=TRUE,"80",Q4833)</f>
        <v>80</v>
      </c>
      <c r="T4833" s="1">
        <f t="shared" si="885"/>
        <v>80</v>
      </c>
      <c r="U4833" s="1" t="s">
        <v>41</v>
      </c>
      <c r="V4833" s="1"/>
      <c r="W4833" s="1"/>
      <c r="X4833" s="1"/>
      <c r="Y4833" s="1"/>
      <c r="Z4833" s="1"/>
      <c r="AA4833" s="1"/>
      <c r="AB4833" s="1"/>
      <c r="AC4833" s="1"/>
      <c r="AD4833" s="1"/>
      <c r="AE4833" s="1"/>
      <c r="AF4833" s="1"/>
      <c r="AG4833" s="1"/>
      <c r="AH4833" s="1"/>
      <c r="AI4833" s="1"/>
      <c r="AJ4833" s="1"/>
      <c r="AK4833" s="1"/>
      <c r="AL4833" s="1"/>
      <c r="AM4833" s="1"/>
      <c r="AN4833" s="1"/>
      <c r="AO4833" s="1" t="s">
        <v>1138</v>
      </c>
    </row>
    <row r="4834" spans="1:41">
      <c r="A4834" s="1" t="s">
        <v>7089</v>
      </c>
      <c r="B4834" s="1" t="s">
        <v>6812</v>
      </c>
      <c r="C4834" s="1" t="s">
        <v>36</v>
      </c>
      <c r="D4834" s="1">
        <v>52</v>
      </c>
      <c r="E4834" s="1">
        <v>55798</v>
      </c>
      <c r="F4834" s="5">
        <v>43881</v>
      </c>
      <c r="G4834" s="1"/>
      <c r="H4834" s="1">
        <f t="shared" ca="1" si="883"/>
        <v>223</v>
      </c>
      <c r="I4834" s="1" t="str">
        <f t="shared" ca="1" si="884"/>
        <v>No</v>
      </c>
      <c r="J4834" s="1" t="s">
        <v>1447</v>
      </c>
      <c r="K4834" s="1" t="s">
        <v>46</v>
      </c>
      <c r="L4834" s="1"/>
      <c r="M4834" s="1" t="s">
        <v>1447</v>
      </c>
      <c r="N4834" s="1"/>
      <c r="O4834" s="1" t="s">
        <v>1448</v>
      </c>
      <c r="P4834" s="1"/>
      <c r="Q4834" s="1">
        <v>35</v>
      </c>
      <c r="R4834" s="1" t="str">
        <f t="shared" si="882"/>
        <v>0</v>
      </c>
      <c r="S4834" s="1">
        <v>35</v>
      </c>
      <c r="T4834" s="1">
        <f t="shared" si="885"/>
        <v>35</v>
      </c>
      <c r="U4834" s="1" t="s">
        <v>41</v>
      </c>
      <c r="V4834" s="1"/>
      <c r="W4834" s="1"/>
      <c r="X4834" s="1"/>
      <c r="Y4834" s="1"/>
      <c r="Z4834" s="1"/>
      <c r="AA4834" s="1"/>
      <c r="AB4834" s="1"/>
      <c r="AC4834" s="1"/>
      <c r="AD4834" s="1"/>
      <c r="AE4834" s="1"/>
      <c r="AF4834" s="1"/>
      <c r="AG4834" s="1"/>
      <c r="AH4834" s="1"/>
      <c r="AI4834" s="1"/>
      <c r="AJ4834" s="1"/>
      <c r="AK4834" s="1"/>
      <c r="AL4834" s="1"/>
      <c r="AM4834" s="1"/>
      <c r="AN4834" s="1"/>
      <c r="AO4834" s="1" t="s">
        <v>6813</v>
      </c>
    </row>
    <row r="4835" spans="1:41">
      <c r="A4835" s="1" t="s">
        <v>7123</v>
      </c>
      <c r="B4835" s="1" t="s">
        <v>4514</v>
      </c>
      <c r="C4835" s="1" t="s">
        <v>36</v>
      </c>
      <c r="D4835" s="1">
        <v>1625</v>
      </c>
      <c r="E4835" s="1">
        <v>1225970</v>
      </c>
      <c r="F4835" s="5">
        <v>43787</v>
      </c>
      <c r="G4835" s="5">
        <v>43910</v>
      </c>
      <c r="H4835" s="1">
        <f t="shared" ca="1" si="883"/>
        <v>123</v>
      </c>
      <c r="I4835" s="1" t="str">
        <f t="shared" ca="1" si="884"/>
        <v>No</v>
      </c>
      <c r="J4835" s="1" t="s">
        <v>226</v>
      </c>
      <c r="K4835" s="1" t="s">
        <v>227</v>
      </c>
      <c r="L4835" s="1"/>
      <c r="M4835" s="1" t="s">
        <v>228</v>
      </c>
      <c r="N4835" s="1"/>
      <c r="O4835" s="1" t="s">
        <v>229</v>
      </c>
      <c r="P4835" s="1"/>
      <c r="Q4835" s="1">
        <v>24</v>
      </c>
      <c r="R4835" s="1" t="str">
        <f t="shared" si="882"/>
        <v>0</v>
      </c>
      <c r="S4835" s="1">
        <v>24</v>
      </c>
      <c r="T4835" s="1">
        <f t="shared" si="885"/>
        <v>24</v>
      </c>
      <c r="U4835" s="1" t="s">
        <v>41</v>
      </c>
      <c r="V4835" s="1"/>
      <c r="W4835" s="1"/>
      <c r="X4835" s="1"/>
      <c r="Y4835" s="1"/>
      <c r="Z4835" s="1"/>
      <c r="AA4835" s="1"/>
      <c r="AB4835" s="1"/>
      <c r="AC4835" s="1"/>
      <c r="AD4835" s="1"/>
      <c r="AE4835" s="1"/>
      <c r="AF4835" s="1"/>
      <c r="AG4835" s="1"/>
      <c r="AH4835" s="1"/>
      <c r="AI4835" s="1"/>
      <c r="AJ4835" s="1"/>
      <c r="AK4835" s="1"/>
      <c r="AL4835" s="1"/>
      <c r="AM4835" s="1"/>
      <c r="AN4835" s="1"/>
      <c r="AO4835" s="1" t="s">
        <v>4515</v>
      </c>
    </row>
    <row r="4836" spans="1:41">
      <c r="A4836" s="1" t="s">
        <v>7157</v>
      </c>
      <c r="B4836" s="1" t="s">
        <v>2170</v>
      </c>
      <c r="C4836" s="1" t="s">
        <v>36</v>
      </c>
      <c r="D4836" s="1">
        <v>4554</v>
      </c>
      <c r="E4836" s="1">
        <v>4519061</v>
      </c>
      <c r="F4836" s="5">
        <v>43859</v>
      </c>
      <c r="G4836" s="5">
        <v>44013</v>
      </c>
      <c r="H4836" s="1">
        <f t="shared" ca="1" si="883"/>
        <v>154</v>
      </c>
      <c r="I4836" s="1" t="str">
        <f t="shared" ca="1" si="884"/>
        <v>No</v>
      </c>
      <c r="J4836" s="1" t="s">
        <v>226</v>
      </c>
      <c r="K4836" s="1" t="s">
        <v>227</v>
      </c>
      <c r="L4836" s="1"/>
      <c r="M4836" s="1" t="s">
        <v>228</v>
      </c>
      <c r="N4836" s="1"/>
      <c r="O4836" s="1" t="s">
        <v>229</v>
      </c>
      <c r="P4836" s="1"/>
      <c r="Q4836" s="1">
        <v>24</v>
      </c>
      <c r="R4836" s="1" t="str">
        <f t="shared" si="882"/>
        <v>0</v>
      </c>
      <c r="S4836" s="1">
        <v>24</v>
      </c>
      <c r="T4836" s="1">
        <f t="shared" si="885"/>
        <v>24</v>
      </c>
      <c r="U4836" s="1" t="s">
        <v>41</v>
      </c>
      <c r="V4836" s="1"/>
      <c r="W4836" s="1"/>
      <c r="X4836" s="1"/>
      <c r="Y4836" s="1"/>
      <c r="Z4836" s="1"/>
      <c r="AA4836" s="1"/>
      <c r="AB4836" s="1"/>
      <c r="AC4836" s="1"/>
      <c r="AD4836" s="1"/>
      <c r="AE4836" s="1"/>
      <c r="AF4836" s="1"/>
      <c r="AG4836" s="1"/>
      <c r="AH4836" s="1"/>
      <c r="AI4836" s="1"/>
      <c r="AJ4836" s="1"/>
      <c r="AK4836" s="1"/>
      <c r="AL4836" s="1"/>
      <c r="AM4836" s="1"/>
      <c r="AN4836" s="1"/>
      <c r="AO4836" s="1"/>
    </row>
    <row r="4837" spans="1:41">
      <c r="A4837" s="1" t="s">
        <v>7163</v>
      </c>
      <c r="B4837" s="1" t="s">
        <v>7164</v>
      </c>
      <c r="C4837" s="1" t="s">
        <v>36</v>
      </c>
      <c r="D4837" s="1">
        <v>25</v>
      </c>
      <c r="E4837" s="1">
        <v>18279</v>
      </c>
      <c r="F4837" s="5">
        <v>43976</v>
      </c>
      <c r="G4837" s="5">
        <v>43980</v>
      </c>
      <c r="H4837" s="1">
        <f t="shared" ca="1" si="883"/>
        <v>4</v>
      </c>
      <c r="I4837" s="1" t="str">
        <f t="shared" ca="1" si="884"/>
        <v>No</v>
      </c>
      <c r="J4837" s="1" t="s">
        <v>2023</v>
      </c>
      <c r="K4837" s="1" t="s">
        <v>2024</v>
      </c>
      <c r="L4837" s="1"/>
      <c r="M4837" s="1" t="s">
        <v>2025</v>
      </c>
      <c r="N4837" s="1" t="s">
        <v>235</v>
      </c>
      <c r="O4837" s="1" t="s">
        <v>40</v>
      </c>
      <c r="P4837" s="1"/>
      <c r="Q4837" s="1">
        <v>17</v>
      </c>
      <c r="R4837" s="1" t="str">
        <f t="shared" si="882"/>
        <v>0</v>
      </c>
      <c r="S4837" s="1">
        <v>17</v>
      </c>
      <c r="T4837" s="1">
        <f t="shared" si="885"/>
        <v>17</v>
      </c>
      <c r="U4837" s="1" t="s">
        <v>57</v>
      </c>
      <c r="V4837" s="1"/>
      <c r="W4837" s="1"/>
      <c r="X4837" s="1"/>
      <c r="Y4837" s="1"/>
      <c r="Z4837" s="1"/>
      <c r="AA4837" s="1"/>
      <c r="AB4837" s="1"/>
      <c r="AC4837" s="1"/>
      <c r="AD4837" s="1"/>
      <c r="AE4837" s="1"/>
      <c r="AF4837" s="1"/>
      <c r="AG4837" s="1"/>
      <c r="AH4837" s="1"/>
      <c r="AI4837" s="1"/>
      <c r="AJ4837" s="1" t="s">
        <v>49</v>
      </c>
      <c r="AK4837" s="1" t="s">
        <v>534</v>
      </c>
      <c r="AL4837" s="1"/>
      <c r="AM4837" s="1"/>
      <c r="AN4837" s="1"/>
      <c r="AO4837" s="1" t="s">
        <v>7165</v>
      </c>
    </row>
    <row r="4838" spans="1:41">
      <c r="A4838" s="1" t="s">
        <v>7169</v>
      </c>
      <c r="B4838" s="1" t="s">
        <v>7170</v>
      </c>
      <c r="C4838" s="1" t="s">
        <v>36</v>
      </c>
      <c r="D4838" s="1">
        <v>39</v>
      </c>
      <c r="E4838" s="1">
        <v>40165</v>
      </c>
      <c r="F4838" s="5">
        <v>43928</v>
      </c>
      <c r="G4838" s="1"/>
      <c r="H4838" s="1">
        <f t="shared" ca="1" si="883"/>
        <v>176</v>
      </c>
      <c r="I4838" s="1" t="str">
        <f t="shared" ca="1" si="884"/>
        <v>No</v>
      </c>
      <c r="J4838" s="1" t="s">
        <v>1911</v>
      </c>
      <c r="K4838" s="1" t="s">
        <v>46</v>
      </c>
      <c r="L4838" s="1"/>
      <c r="M4838" s="1" t="s">
        <v>1911</v>
      </c>
      <c r="N4838" s="1" t="s">
        <v>337</v>
      </c>
      <c r="O4838" s="1" t="s">
        <v>4943</v>
      </c>
      <c r="P4838" s="1"/>
      <c r="Q4838" s="1">
        <v>27</v>
      </c>
      <c r="R4838" s="1" t="str">
        <f t="shared" si="882"/>
        <v>0</v>
      </c>
      <c r="S4838" s="1">
        <v>27</v>
      </c>
      <c r="T4838" s="1">
        <f t="shared" si="885"/>
        <v>27</v>
      </c>
      <c r="U4838" s="1" t="s">
        <v>41</v>
      </c>
      <c r="V4838" s="1"/>
      <c r="W4838" s="1"/>
      <c r="X4838" s="1"/>
      <c r="Y4838" s="1"/>
      <c r="Z4838" s="1"/>
      <c r="AA4838" s="1"/>
      <c r="AB4838" s="1"/>
      <c r="AC4838" s="1"/>
      <c r="AD4838" s="1"/>
      <c r="AE4838" s="1"/>
      <c r="AF4838" s="1"/>
      <c r="AG4838" s="1"/>
      <c r="AH4838" s="1" t="s">
        <v>7171</v>
      </c>
      <c r="AI4838" s="1"/>
      <c r="AJ4838" s="1" t="s">
        <v>49</v>
      </c>
      <c r="AK4838" s="1"/>
      <c r="AL4838" s="1"/>
      <c r="AM4838" s="1"/>
      <c r="AN4838" s="1"/>
      <c r="AO4838" s="1"/>
    </row>
    <row r="4839" spans="1:41">
      <c r="A4839" s="1" t="s">
        <v>7205</v>
      </c>
      <c r="B4839" s="1" t="s">
        <v>7206</v>
      </c>
      <c r="C4839" s="1" t="s">
        <v>36</v>
      </c>
      <c r="D4839" s="1">
        <v>0</v>
      </c>
      <c r="E4839" s="1">
        <v>132</v>
      </c>
      <c r="F4839" s="5">
        <v>43886</v>
      </c>
      <c r="G4839" s="5">
        <v>43887</v>
      </c>
      <c r="H4839" s="1">
        <f t="shared" ca="1" si="883"/>
        <v>1</v>
      </c>
      <c r="I4839" s="1" t="str">
        <f t="shared" ca="1" si="884"/>
        <v>No</v>
      </c>
      <c r="J4839" s="1" t="s">
        <v>1521</v>
      </c>
      <c r="K4839" s="1" t="s">
        <v>46</v>
      </c>
      <c r="L4839" s="1"/>
      <c r="M4839" s="1" t="s">
        <v>1521</v>
      </c>
      <c r="N4839" s="1"/>
      <c r="O4839" s="1"/>
      <c r="P4839" s="1"/>
      <c r="Q4839" s="1"/>
      <c r="R4839" s="1" t="str">
        <f t="shared" si="882"/>
        <v>0</v>
      </c>
      <c r="S4839" s="1" t="str">
        <f>IF(ISBLANK(Q4839)=TRUE,"80",Q4839)</f>
        <v>80</v>
      </c>
      <c r="T4839" s="1">
        <f t="shared" si="885"/>
        <v>80</v>
      </c>
      <c r="U4839" s="1" t="s">
        <v>41</v>
      </c>
      <c r="V4839" s="1"/>
      <c r="W4839" s="1"/>
      <c r="X4839" s="1"/>
      <c r="Y4839" s="1"/>
      <c r="Z4839" s="1" t="s">
        <v>3550</v>
      </c>
      <c r="AA4839" s="1"/>
      <c r="AB4839" s="1"/>
      <c r="AC4839" s="1"/>
      <c r="AD4839" s="1"/>
      <c r="AE4839" s="1"/>
      <c r="AF4839" s="1"/>
      <c r="AG4839" s="1"/>
      <c r="AH4839" s="1"/>
      <c r="AI4839" s="1"/>
      <c r="AJ4839" s="1" t="s">
        <v>49</v>
      </c>
      <c r="AK4839" s="1" t="s">
        <v>76</v>
      </c>
      <c r="AL4839" s="1"/>
      <c r="AM4839" s="1"/>
      <c r="AN4839" s="1"/>
      <c r="AO4839" s="1"/>
    </row>
    <row r="4840" spans="1:41">
      <c r="A4840" s="1" t="s">
        <v>7274</v>
      </c>
      <c r="B4840" s="1" t="s">
        <v>843</v>
      </c>
      <c r="C4840" s="1" t="s">
        <v>36</v>
      </c>
      <c r="D4840" s="1">
        <v>100</v>
      </c>
      <c r="E4840" s="1">
        <v>141038</v>
      </c>
      <c r="F4840" s="5">
        <v>43953</v>
      </c>
      <c r="G4840" s="5">
        <v>43982</v>
      </c>
      <c r="H4840" s="1">
        <f t="shared" ca="1" si="883"/>
        <v>29</v>
      </c>
      <c r="I4840" s="1" t="str">
        <f t="shared" ca="1" si="884"/>
        <v>No</v>
      </c>
      <c r="J4840" s="1" t="s">
        <v>844</v>
      </c>
      <c r="K4840" s="1" t="s">
        <v>845</v>
      </c>
      <c r="L4840" s="1"/>
      <c r="M4840" s="1" t="s">
        <v>846</v>
      </c>
      <c r="N4840" s="1"/>
      <c r="O4840" s="1" t="s">
        <v>40</v>
      </c>
      <c r="P4840" s="1"/>
      <c r="Q4840" s="1">
        <v>17</v>
      </c>
      <c r="R4840" s="1" t="str">
        <f t="shared" si="882"/>
        <v>0</v>
      </c>
      <c r="S4840" s="1">
        <v>17</v>
      </c>
      <c r="T4840" s="1">
        <f t="shared" si="885"/>
        <v>17</v>
      </c>
      <c r="U4840" s="1" t="s">
        <v>41</v>
      </c>
      <c r="V4840" s="1"/>
      <c r="W4840" s="1"/>
      <c r="X4840" s="1"/>
      <c r="Y4840" s="1"/>
      <c r="Z4840" s="1"/>
      <c r="AA4840" s="1"/>
      <c r="AB4840" s="1"/>
      <c r="AC4840" s="1"/>
      <c r="AD4840" s="3">
        <v>8.1121811228112799E+54</v>
      </c>
      <c r="AE4840" s="1"/>
      <c r="AF4840" s="1"/>
      <c r="AG4840" s="1"/>
      <c r="AH4840" s="1"/>
      <c r="AI4840" s="1"/>
      <c r="AJ4840" s="1" t="s">
        <v>49</v>
      </c>
      <c r="AK4840" s="1"/>
      <c r="AL4840" s="1"/>
      <c r="AM4840" s="1"/>
      <c r="AN4840" s="1"/>
      <c r="AO4840" s="1"/>
    </row>
    <row r="4841" spans="1:41">
      <c r="A4841" s="1" t="s">
        <v>7277</v>
      </c>
      <c r="B4841" s="1" t="s">
        <v>7278</v>
      </c>
      <c r="C4841" s="1" t="s">
        <v>36</v>
      </c>
      <c r="D4841" s="1">
        <v>44</v>
      </c>
      <c r="E4841" s="1">
        <v>3753</v>
      </c>
      <c r="F4841" s="5">
        <v>44095</v>
      </c>
      <c r="G4841" s="5">
        <v>44138</v>
      </c>
      <c r="H4841" s="1">
        <f t="shared" ca="1" si="883"/>
        <v>43</v>
      </c>
      <c r="I4841" s="1" t="str">
        <f t="shared" ca="1" si="884"/>
        <v>No</v>
      </c>
      <c r="J4841" s="1" t="s">
        <v>214</v>
      </c>
      <c r="K4841" s="1" t="s">
        <v>215</v>
      </c>
      <c r="L4841" s="1" t="s">
        <v>4765</v>
      </c>
      <c r="M4841" s="1" t="s">
        <v>4766</v>
      </c>
      <c r="N4841" s="1"/>
      <c r="O4841" s="1"/>
      <c r="P4841" s="1"/>
      <c r="Q4841" s="1"/>
      <c r="R4841" s="1" t="str">
        <f t="shared" si="882"/>
        <v>0</v>
      </c>
      <c r="S4841" s="1" t="str">
        <f>IF(ISBLANK(Q4841)=TRUE,"80",Q4841)</f>
        <v>80</v>
      </c>
      <c r="T4841" s="1">
        <f t="shared" si="885"/>
        <v>80</v>
      </c>
      <c r="U4841" s="1" t="s">
        <v>41</v>
      </c>
      <c r="V4841" s="1" t="s">
        <v>167</v>
      </c>
      <c r="W4841" s="1"/>
      <c r="X4841" s="1"/>
      <c r="Y4841" s="1"/>
      <c r="Z4841" s="1"/>
      <c r="AA4841" s="1"/>
      <c r="AB4841" s="1"/>
      <c r="AC4841" s="1"/>
      <c r="AD4841" s="1"/>
      <c r="AE4841" s="1"/>
      <c r="AF4841" s="1"/>
      <c r="AG4841" s="1"/>
      <c r="AH4841" s="1"/>
      <c r="AI4841" s="1"/>
      <c r="AJ4841" s="1"/>
      <c r="AK4841" s="1"/>
      <c r="AL4841" s="1"/>
      <c r="AM4841" s="1"/>
      <c r="AN4841" s="1"/>
      <c r="AO4841" s="1"/>
    </row>
    <row r="4842" spans="1:41">
      <c r="A4842" s="1" t="s">
        <v>7288</v>
      </c>
      <c r="B4842" s="1" t="s">
        <v>1511</v>
      </c>
      <c r="C4842" s="1" t="s">
        <v>36</v>
      </c>
      <c r="D4842" s="1">
        <v>1456</v>
      </c>
      <c r="E4842" s="1">
        <v>1349792</v>
      </c>
      <c r="F4842" s="5">
        <v>43859</v>
      </c>
      <c r="G4842" s="5">
        <v>44013</v>
      </c>
      <c r="H4842" s="1">
        <f t="shared" ca="1" si="883"/>
        <v>154</v>
      </c>
      <c r="I4842" s="1" t="str">
        <f t="shared" ca="1" si="884"/>
        <v>No</v>
      </c>
      <c r="J4842" s="1" t="s">
        <v>226</v>
      </c>
      <c r="K4842" s="1" t="s">
        <v>227</v>
      </c>
      <c r="L4842" s="1"/>
      <c r="M4842" s="1" t="s">
        <v>228</v>
      </c>
      <c r="N4842" s="1"/>
      <c r="O4842" s="1" t="s">
        <v>229</v>
      </c>
      <c r="P4842" s="1"/>
      <c r="Q4842" s="1">
        <v>24</v>
      </c>
      <c r="R4842" s="1" t="str">
        <f t="shared" si="882"/>
        <v>0</v>
      </c>
      <c r="S4842" s="1">
        <v>24</v>
      </c>
      <c r="T4842" s="1">
        <f t="shared" si="885"/>
        <v>24</v>
      </c>
      <c r="U4842" s="1" t="s">
        <v>41</v>
      </c>
      <c r="V4842" s="1"/>
      <c r="W4842" s="1"/>
      <c r="X4842" s="1"/>
      <c r="Y4842" s="1"/>
      <c r="Z4842" s="1"/>
      <c r="AA4842" s="1"/>
      <c r="AB4842" s="1"/>
      <c r="AC4842" s="1"/>
      <c r="AD4842" s="1"/>
      <c r="AE4842" s="1"/>
      <c r="AF4842" s="1"/>
      <c r="AG4842" s="1"/>
      <c r="AH4842" s="1"/>
      <c r="AI4842" s="1"/>
      <c r="AJ4842" s="1"/>
      <c r="AK4842" s="1"/>
      <c r="AL4842" s="1"/>
      <c r="AM4842" s="1"/>
      <c r="AN4842" s="1"/>
      <c r="AO4842" s="1"/>
    </row>
    <row r="4843" spans="1:41">
      <c r="A4843" s="1" t="s">
        <v>7293</v>
      </c>
      <c r="B4843" s="1" t="s">
        <v>3131</v>
      </c>
      <c r="C4843" s="1" t="s">
        <v>36</v>
      </c>
      <c r="D4843" s="1">
        <v>501</v>
      </c>
      <c r="E4843" s="1">
        <v>444381</v>
      </c>
      <c r="F4843" s="5">
        <v>43859</v>
      </c>
      <c r="G4843" s="5">
        <v>43922</v>
      </c>
      <c r="H4843" s="1">
        <f t="shared" ca="1" si="883"/>
        <v>63</v>
      </c>
      <c r="I4843" s="1" t="str">
        <f t="shared" ca="1" si="884"/>
        <v>No</v>
      </c>
      <c r="J4843" s="1" t="s">
        <v>226</v>
      </c>
      <c r="K4843" s="1" t="s">
        <v>227</v>
      </c>
      <c r="L4843" s="1"/>
      <c r="M4843" s="1" t="s">
        <v>228</v>
      </c>
      <c r="N4843" s="1"/>
      <c r="O4843" s="1" t="s">
        <v>229</v>
      </c>
      <c r="P4843" s="1"/>
      <c r="Q4843" s="1">
        <v>24</v>
      </c>
      <c r="R4843" s="1" t="str">
        <f t="shared" si="882"/>
        <v>0</v>
      </c>
      <c r="S4843" s="1">
        <v>24</v>
      </c>
      <c r="T4843" s="1">
        <f t="shared" si="885"/>
        <v>24</v>
      </c>
      <c r="U4843" s="1" t="s">
        <v>41</v>
      </c>
      <c r="V4843" s="1"/>
      <c r="W4843" s="1"/>
      <c r="X4843" s="1"/>
      <c r="Y4843" s="1"/>
      <c r="Z4843" s="1"/>
      <c r="AA4843" s="1"/>
      <c r="AB4843" s="1"/>
      <c r="AC4843" s="1"/>
      <c r="AD4843" s="1"/>
      <c r="AE4843" s="1"/>
      <c r="AF4843" s="1"/>
      <c r="AG4843" s="1"/>
      <c r="AH4843" s="1"/>
      <c r="AI4843" s="1"/>
      <c r="AJ4843" s="1"/>
      <c r="AK4843" s="1"/>
      <c r="AL4843" s="1"/>
      <c r="AM4843" s="1"/>
      <c r="AN4843" s="1"/>
      <c r="AO4843" s="1" t="s">
        <v>3132</v>
      </c>
    </row>
    <row r="4844" spans="1:41">
      <c r="A4844" s="1" t="s">
        <v>7296</v>
      </c>
      <c r="B4844" s="1" t="s">
        <v>6722</v>
      </c>
      <c r="C4844" s="1" t="s">
        <v>36</v>
      </c>
      <c r="D4844" s="1">
        <v>25</v>
      </c>
      <c r="E4844" s="1">
        <v>6313</v>
      </c>
      <c r="F4844" s="5">
        <v>44008</v>
      </c>
      <c r="G4844" s="5">
        <v>44010</v>
      </c>
      <c r="H4844" s="1">
        <f t="shared" ca="1" si="883"/>
        <v>2</v>
      </c>
      <c r="I4844" s="1" t="str">
        <f t="shared" ca="1" si="884"/>
        <v>No</v>
      </c>
      <c r="J4844" s="1" t="s">
        <v>1164</v>
      </c>
      <c r="K4844" s="1" t="s">
        <v>46</v>
      </c>
      <c r="L4844" s="1" t="s">
        <v>1164</v>
      </c>
      <c r="M4844" s="1" t="s">
        <v>1164</v>
      </c>
      <c r="N4844" s="1"/>
      <c r="O4844" s="1"/>
      <c r="P4844" s="1"/>
      <c r="Q4844" s="1"/>
      <c r="R4844" s="1" t="str">
        <f t="shared" si="882"/>
        <v>0</v>
      </c>
      <c r="S4844" s="1" t="str">
        <f t="shared" ref="S4844:S4846" si="891">IF(ISBLANK(Q4844)=TRUE,"80",Q4844)</f>
        <v>80</v>
      </c>
      <c r="T4844" s="1">
        <f t="shared" si="885"/>
        <v>80</v>
      </c>
      <c r="U4844" s="1" t="s">
        <v>41</v>
      </c>
      <c r="V4844" s="1"/>
      <c r="W4844" s="1"/>
      <c r="X4844" s="1"/>
      <c r="Y4844" s="1"/>
      <c r="Z4844" s="1" t="s">
        <v>2800</v>
      </c>
      <c r="AA4844" s="1"/>
      <c r="AB4844" s="1"/>
      <c r="AC4844" s="1"/>
      <c r="AD4844" s="1"/>
      <c r="AE4844" s="1"/>
      <c r="AF4844" s="1"/>
      <c r="AG4844" s="1"/>
      <c r="AH4844" s="1"/>
      <c r="AI4844" s="1"/>
      <c r="AJ4844" s="1" t="s">
        <v>49</v>
      </c>
      <c r="AK4844" s="1"/>
      <c r="AL4844" s="1"/>
      <c r="AM4844" s="1"/>
      <c r="AN4844" s="1"/>
      <c r="AO4844" s="1" t="s">
        <v>1166</v>
      </c>
    </row>
    <row r="4845" spans="1:41">
      <c r="A4845" s="1" t="s">
        <v>7297</v>
      </c>
      <c r="B4845" s="1" t="s">
        <v>7298</v>
      </c>
      <c r="C4845" s="1" t="s">
        <v>36</v>
      </c>
      <c r="D4845" s="1">
        <v>1775</v>
      </c>
      <c r="E4845" s="1">
        <v>2468955</v>
      </c>
      <c r="F4845" s="5">
        <v>43880</v>
      </c>
      <c r="G4845" s="1"/>
      <c r="H4845" s="1">
        <f t="shared" ca="1" si="883"/>
        <v>224</v>
      </c>
      <c r="I4845" s="1" t="str">
        <f t="shared" ca="1" si="884"/>
        <v>No</v>
      </c>
      <c r="J4845" s="1" t="s">
        <v>250</v>
      </c>
      <c r="K4845" s="1" t="s">
        <v>251</v>
      </c>
      <c r="L4845" s="1" t="s">
        <v>399</v>
      </c>
      <c r="M4845" s="1" t="s">
        <v>253</v>
      </c>
      <c r="N4845" s="1"/>
      <c r="O4845" s="1"/>
      <c r="P4845" s="1"/>
      <c r="Q4845" s="1"/>
      <c r="R4845" s="1" t="str">
        <f t="shared" si="882"/>
        <v>0</v>
      </c>
      <c r="S4845" s="1" t="str">
        <f t="shared" si="891"/>
        <v>80</v>
      </c>
      <c r="T4845" s="1">
        <f t="shared" si="885"/>
        <v>80</v>
      </c>
      <c r="U4845" s="1" t="s">
        <v>41</v>
      </c>
      <c r="V4845" s="1"/>
      <c r="W4845" s="1" t="s">
        <v>400</v>
      </c>
      <c r="X4845" s="1"/>
      <c r="Y4845" s="1"/>
      <c r="Z4845" s="1"/>
      <c r="AA4845" s="1"/>
      <c r="AB4845" s="1"/>
      <c r="AC4845" s="1"/>
      <c r="AD4845" s="1"/>
      <c r="AE4845" s="1"/>
      <c r="AF4845" s="1"/>
      <c r="AG4845" s="1"/>
      <c r="AH4845" s="1"/>
      <c r="AI4845" s="1"/>
      <c r="AJ4845" s="1"/>
      <c r="AK4845" s="1"/>
      <c r="AL4845" s="1"/>
      <c r="AM4845" s="1"/>
      <c r="AN4845" s="1"/>
      <c r="AO4845" s="1" t="s">
        <v>401</v>
      </c>
    </row>
    <row r="4846" spans="1:41">
      <c r="A4846" s="1" t="s">
        <v>7306</v>
      </c>
      <c r="B4846" s="1" t="s">
        <v>7307</v>
      </c>
      <c r="C4846" s="1" t="s">
        <v>36</v>
      </c>
      <c r="D4846" s="1">
        <v>12</v>
      </c>
      <c r="E4846" s="1">
        <v>8032</v>
      </c>
      <c r="F4846" s="5">
        <v>44005</v>
      </c>
      <c r="G4846" s="5">
        <v>44006</v>
      </c>
      <c r="H4846" s="1">
        <f t="shared" ca="1" si="883"/>
        <v>1</v>
      </c>
      <c r="I4846" s="1" t="str">
        <f t="shared" ca="1" si="884"/>
        <v>No</v>
      </c>
      <c r="J4846" s="1" t="s">
        <v>7308</v>
      </c>
      <c r="K4846" s="1" t="s">
        <v>46</v>
      </c>
      <c r="L4846" s="1" t="s">
        <v>399</v>
      </c>
      <c r="M4846" s="1" t="s">
        <v>7309</v>
      </c>
      <c r="N4846" s="1"/>
      <c r="O4846" s="1"/>
      <c r="P4846" s="1"/>
      <c r="Q4846" s="1"/>
      <c r="R4846" s="1" t="str">
        <f t="shared" si="882"/>
        <v>0</v>
      </c>
      <c r="S4846" s="1" t="str">
        <f t="shared" si="891"/>
        <v>80</v>
      </c>
      <c r="T4846" s="1">
        <f t="shared" si="885"/>
        <v>80</v>
      </c>
      <c r="U4846" s="1" t="s">
        <v>41</v>
      </c>
      <c r="V4846" s="1"/>
      <c r="W4846" s="1"/>
      <c r="X4846" s="1"/>
      <c r="Y4846" s="1"/>
      <c r="Z4846" s="1" t="s">
        <v>7310</v>
      </c>
      <c r="AA4846" s="1"/>
      <c r="AB4846" s="1"/>
      <c r="AC4846" s="1"/>
      <c r="AD4846" s="1"/>
      <c r="AE4846" s="1"/>
      <c r="AF4846" s="1"/>
      <c r="AG4846" s="1"/>
      <c r="AH4846" s="1"/>
      <c r="AI4846" s="1"/>
      <c r="AJ4846" s="1" t="s">
        <v>49</v>
      </c>
      <c r="AK4846" s="1"/>
      <c r="AL4846" s="1"/>
      <c r="AM4846" s="1"/>
      <c r="AN4846" s="1"/>
      <c r="AO4846" s="1"/>
    </row>
    <row r="4847" spans="1:41">
      <c r="A4847" s="1" t="s">
        <v>7442</v>
      </c>
      <c r="B4847" s="1" t="s">
        <v>7443</v>
      </c>
      <c r="C4847" s="1" t="s">
        <v>36</v>
      </c>
      <c r="D4847" s="1">
        <v>36</v>
      </c>
      <c r="E4847" s="1">
        <v>24469</v>
      </c>
      <c r="F4847" s="5">
        <v>44006</v>
      </c>
      <c r="G4847" s="5">
        <v>44014</v>
      </c>
      <c r="H4847" s="1">
        <f t="shared" ca="1" si="883"/>
        <v>8</v>
      </c>
      <c r="I4847" s="1" t="str">
        <f t="shared" ca="1" si="884"/>
        <v>No</v>
      </c>
      <c r="J4847" s="1" t="s">
        <v>5095</v>
      </c>
      <c r="K4847" s="1" t="s">
        <v>46</v>
      </c>
      <c r="L4847" s="1"/>
      <c r="M4847" s="1" t="s">
        <v>5096</v>
      </c>
      <c r="N4847" s="1"/>
      <c r="O4847" s="1" t="s">
        <v>419</v>
      </c>
      <c r="P4847" s="1"/>
      <c r="Q4847" s="1">
        <v>29</v>
      </c>
      <c r="R4847" s="1" t="str">
        <f t="shared" si="882"/>
        <v>0</v>
      </c>
      <c r="S4847" s="1">
        <v>29</v>
      </c>
      <c r="T4847" s="1">
        <f t="shared" si="885"/>
        <v>29</v>
      </c>
      <c r="U4847" s="1" t="s">
        <v>41</v>
      </c>
      <c r="V4847" s="1" t="s">
        <v>185</v>
      </c>
      <c r="W4847" s="1"/>
      <c r="X4847" s="1"/>
      <c r="Y4847" s="1"/>
      <c r="Z4847" s="1"/>
      <c r="AA4847" s="1"/>
      <c r="AB4847" s="1"/>
      <c r="AC4847" s="1"/>
      <c r="AD4847" s="1"/>
      <c r="AE4847" s="1"/>
      <c r="AF4847" s="1"/>
      <c r="AG4847" s="1"/>
      <c r="AH4847" s="1"/>
      <c r="AI4847" s="1"/>
      <c r="AJ4847" s="1" t="s">
        <v>49</v>
      </c>
      <c r="AK4847" s="1"/>
      <c r="AL4847" s="1"/>
      <c r="AM4847" s="1"/>
      <c r="AN4847" s="1"/>
      <c r="AO4847" s="1" t="s">
        <v>7444</v>
      </c>
    </row>
    <row r="4848" spans="1:41">
      <c r="A4848" s="1" t="s">
        <v>7490</v>
      </c>
      <c r="B4848" s="1" t="s">
        <v>232</v>
      </c>
      <c r="C4848" s="1" t="s">
        <v>36</v>
      </c>
      <c r="D4848" s="1">
        <v>2</v>
      </c>
      <c r="E4848" s="1">
        <v>1969</v>
      </c>
      <c r="F4848" s="5">
        <v>43991</v>
      </c>
      <c r="G4848" s="5">
        <v>43993</v>
      </c>
      <c r="H4848" s="1">
        <f t="shared" ca="1" si="883"/>
        <v>2</v>
      </c>
      <c r="I4848" s="1" t="str">
        <f t="shared" ca="1" si="884"/>
        <v>No</v>
      </c>
      <c r="J4848" s="1" t="s">
        <v>233</v>
      </c>
      <c r="K4848" s="1" t="s">
        <v>46</v>
      </c>
      <c r="L4848" s="1"/>
      <c r="M4848" s="1" t="s">
        <v>234</v>
      </c>
      <c r="N4848" s="1" t="s">
        <v>235</v>
      </c>
      <c r="O4848" s="1"/>
      <c r="P4848" s="1"/>
      <c r="Q4848" s="1"/>
      <c r="R4848" s="1" t="str">
        <f t="shared" si="882"/>
        <v>0</v>
      </c>
      <c r="S4848" s="1" t="str">
        <f t="shared" ref="S4848:S4850" si="892">IF(ISBLANK(Q4848)=TRUE,"80",Q4848)</f>
        <v>80</v>
      </c>
      <c r="T4848" s="1">
        <f t="shared" si="885"/>
        <v>80</v>
      </c>
      <c r="U4848" s="1" t="s">
        <v>41</v>
      </c>
      <c r="V4848" s="1"/>
      <c r="W4848" s="1"/>
      <c r="X4848" s="1"/>
      <c r="Y4848" s="1"/>
      <c r="Z4848" s="1"/>
      <c r="AA4848" s="1"/>
      <c r="AB4848" s="1"/>
      <c r="AC4848" s="1"/>
      <c r="AD4848" s="1"/>
      <c r="AE4848" s="1"/>
      <c r="AF4848" s="1"/>
      <c r="AG4848" s="1"/>
      <c r="AH4848" s="1"/>
      <c r="AI4848" s="1"/>
      <c r="AJ4848" s="1" t="s">
        <v>49</v>
      </c>
      <c r="AK4848" s="1" t="s">
        <v>76</v>
      </c>
      <c r="AL4848" s="1"/>
      <c r="AM4848" s="1"/>
      <c r="AN4848" s="1"/>
      <c r="AO4848" s="1" t="s">
        <v>236</v>
      </c>
    </row>
    <row r="4849" spans="1:41">
      <c r="A4849" s="1" t="s">
        <v>7502</v>
      </c>
      <c r="B4849" s="1" t="s">
        <v>7503</v>
      </c>
      <c r="C4849" s="1" t="s">
        <v>36</v>
      </c>
      <c r="D4849" s="1">
        <v>937</v>
      </c>
      <c r="E4849" s="1">
        <v>1111089</v>
      </c>
      <c r="F4849" s="5">
        <v>43880</v>
      </c>
      <c r="G4849" s="1"/>
      <c r="H4849" s="1">
        <f t="shared" ca="1" si="883"/>
        <v>224</v>
      </c>
      <c r="I4849" s="1" t="str">
        <f t="shared" ca="1" si="884"/>
        <v>No</v>
      </c>
      <c r="J4849" s="1" t="s">
        <v>250</v>
      </c>
      <c r="K4849" s="1" t="s">
        <v>251</v>
      </c>
      <c r="L4849" s="1" t="s">
        <v>399</v>
      </c>
      <c r="M4849" s="1" t="s">
        <v>253</v>
      </c>
      <c r="N4849" s="1"/>
      <c r="O4849" s="1"/>
      <c r="P4849" s="1"/>
      <c r="Q4849" s="1"/>
      <c r="R4849" s="1" t="str">
        <f t="shared" si="882"/>
        <v>0</v>
      </c>
      <c r="S4849" s="1" t="str">
        <f t="shared" si="892"/>
        <v>80</v>
      </c>
      <c r="T4849" s="1">
        <f t="shared" si="885"/>
        <v>80</v>
      </c>
      <c r="U4849" s="1" t="s">
        <v>41</v>
      </c>
      <c r="V4849" s="1"/>
      <c r="W4849" s="1" t="s">
        <v>400</v>
      </c>
      <c r="X4849" s="1"/>
      <c r="Y4849" s="1"/>
      <c r="Z4849" s="1"/>
      <c r="AA4849" s="1"/>
      <c r="AB4849" s="1"/>
      <c r="AC4849" s="1"/>
      <c r="AD4849" s="1"/>
      <c r="AE4849" s="1"/>
      <c r="AF4849" s="1"/>
      <c r="AG4849" s="1"/>
      <c r="AH4849" s="1"/>
      <c r="AI4849" s="1"/>
      <c r="AJ4849" s="1" t="s">
        <v>49</v>
      </c>
      <c r="AK4849" s="1"/>
      <c r="AL4849" s="1"/>
      <c r="AM4849" s="1"/>
      <c r="AN4849" s="1"/>
      <c r="AO4849" s="1" t="s">
        <v>1023</v>
      </c>
    </row>
    <row r="4850" spans="1:41">
      <c r="A4850" s="1" t="s">
        <v>7523</v>
      </c>
      <c r="B4850" s="1" t="s">
        <v>1070</v>
      </c>
      <c r="C4850" s="1" t="s">
        <v>36</v>
      </c>
      <c r="D4850" s="1">
        <v>0</v>
      </c>
      <c r="E4850" s="1">
        <v>66</v>
      </c>
      <c r="F4850" s="5">
        <v>43991</v>
      </c>
      <c r="G4850" s="5">
        <v>43993</v>
      </c>
      <c r="H4850" s="1">
        <f t="shared" ca="1" si="883"/>
        <v>2</v>
      </c>
      <c r="I4850" s="1" t="str">
        <f t="shared" ca="1" si="884"/>
        <v>No</v>
      </c>
      <c r="J4850" s="1" t="s">
        <v>233</v>
      </c>
      <c r="K4850" s="1" t="s">
        <v>46</v>
      </c>
      <c r="L4850" s="1"/>
      <c r="M4850" s="1" t="s">
        <v>234</v>
      </c>
      <c r="N4850" s="1" t="s">
        <v>235</v>
      </c>
      <c r="O4850" s="1"/>
      <c r="P4850" s="1"/>
      <c r="Q4850" s="1"/>
      <c r="R4850" s="1" t="str">
        <f t="shared" si="882"/>
        <v>0</v>
      </c>
      <c r="S4850" s="1" t="str">
        <f t="shared" si="892"/>
        <v>80</v>
      </c>
      <c r="T4850" s="1">
        <f t="shared" si="885"/>
        <v>80</v>
      </c>
      <c r="U4850" s="1" t="s">
        <v>41</v>
      </c>
      <c r="V4850" s="1"/>
      <c r="W4850" s="1"/>
      <c r="X4850" s="1"/>
      <c r="Y4850" s="1"/>
      <c r="Z4850" s="1"/>
      <c r="AA4850" s="1"/>
      <c r="AB4850" s="1"/>
      <c r="AC4850" s="1"/>
      <c r="AD4850" s="1"/>
      <c r="AE4850" s="1"/>
      <c r="AF4850" s="1"/>
      <c r="AG4850" s="1"/>
      <c r="AH4850" s="1"/>
      <c r="AI4850" s="1"/>
      <c r="AJ4850" s="1" t="s">
        <v>49</v>
      </c>
      <c r="AK4850" s="1" t="s">
        <v>76</v>
      </c>
      <c r="AL4850" s="1"/>
      <c r="AM4850" s="1"/>
      <c r="AN4850" s="1"/>
      <c r="AO4850" s="1" t="s">
        <v>236</v>
      </c>
    </row>
    <row r="4851" spans="1:41">
      <c r="A4851" s="1" t="s">
        <v>7529</v>
      </c>
      <c r="B4851" s="1" t="s">
        <v>515</v>
      </c>
      <c r="C4851" s="1" t="s">
        <v>36</v>
      </c>
      <c r="D4851" s="1">
        <v>293</v>
      </c>
      <c r="E4851" s="1">
        <v>246311</v>
      </c>
      <c r="F4851" s="5">
        <v>43836</v>
      </c>
      <c r="G4851" s="5">
        <v>43862</v>
      </c>
      <c r="H4851" s="1">
        <f t="shared" ca="1" si="883"/>
        <v>26</v>
      </c>
      <c r="I4851" s="1" t="str">
        <f t="shared" ca="1" si="884"/>
        <v>No</v>
      </c>
      <c r="J4851" s="1" t="s">
        <v>37</v>
      </c>
      <c r="K4851" s="1" t="s">
        <v>38</v>
      </c>
      <c r="L4851" s="1"/>
      <c r="M4851" s="1" t="s">
        <v>39</v>
      </c>
      <c r="N4851" s="1"/>
      <c r="O4851" s="1" t="s">
        <v>40</v>
      </c>
      <c r="P4851" s="1"/>
      <c r="Q4851" s="1">
        <v>17</v>
      </c>
      <c r="R4851" s="1" t="str">
        <f t="shared" si="882"/>
        <v>0</v>
      </c>
      <c r="S4851" s="1">
        <v>17</v>
      </c>
      <c r="T4851" s="1">
        <f t="shared" si="885"/>
        <v>17</v>
      </c>
      <c r="U4851" s="1" t="s">
        <v>41</v>
      </c>
      <c r="V4851" s="1"/>
      <c r="W4851" s="1"/>
      <c r="X4851" s="1"/>
      <c r="Y4851" s="1"/>
      <c r="Z4851" s="1"/>
      <c r="AA4851" s="1"/>
      <c r="AB4851" s="1"/>
      <c r="AC4851" s="1"/>
      <c r="AD4851" s="1"/>
      <c r="AE4851" s="1"/>
      <c r="AF4851" s="1"/>
      <c r="AG4851" s="1"/>
      <c r="AH4851" s="1"/>
      <c r="AI4851" s="1"/>
      <c r="AJ4851" s="1"/>
      <c r="AK4851" s="1"/>
      <c r="AL4851" s="1"/>
      <c r="AM4851" s="1"/>
      <c r="AN4851" s="1"/>
      <c r="AO4851" s="1" t="s">
        <v>516</v>
      </c>
    </row>
    <row r="4852" spans="1:41">
      <c r="A4852" s="1" t="s">
        <v>7554</v>
      </c>
      <c r="B4852" s="1" t="s">
        <v>5707</v>
      </c>
      <c r="C4852" s="1" t="s">
        <v>36</v>
      </c>
      <c r="D4852" s="1">
        <v>14668</v>
      </c>
      <c r="E4852" s="1">
        <v>9877070</v>
      </c>
      <c r="F4852" s="5">
        <v>43836</v>
      </c>
      <c r="G4852" s="5">
        <v>43862</v>
      </c>
      <c r="H4852" s="1">
        <f t="shared" ca="1" si="883"/>
        <v>26</v>
      </c>
      <c r="I4852" s="1" t="str">
        <f t="shared" ca="1" si="884"/>
        <v>No</v>
      </c>
      <c r="J4852" s="1" t="s">
        <v>37</v>
      </c>
      <c r="K4852" s="1" t="s">
        <v>38</v>
      </c>
      <c r="L4852" s="1"/>
      <c r="M4852" s="1" t="s">
        <v>39</v>
      </c>
      <c r="N4852" s="1"/>
      <c r="O4852" s="1" t="s">
        <v>40</v>
      </c>
      <c r="P4852" s="1"/>
      <c r="Q4852" s="1">
        <v>17</v>
      </c>
      <c r="R4852" s="1" t="str">
        <f t="shared" si="882"/>
        <v>0</v>
      </c>
      <c r="S4852" s="1">
        <v>17</v>
      </c>
      <c r="T4852" s="1">
        <f t="shared" si="885"/>
        <v>17</v>
      </c>
      <c r="U4852" s="1" t="s">
        <v>41</v>
      </c>
      <c r="V4852" s="1"/>
      <c r="W4852" s="1"/>
      <c r="X4852" s="1"/>
      <c r="Y4852" s="1"/>
      <c r="Z4852" s="1"/>
      <c r="AA4852" s="1"/>
      <c r="AB4852" s="1"/>
      <c r="AC4852" s="1"/>
      <c r="AD4852" s="1"/>
      <c r="AE4852" s="1"/>
      <c r="AF4852" s="1"/>
      <c r="AG4852" s="1"/>
      <c r="AH4852" s="1"/>
      <c r="AI4852" s="1"/>
      <c r="AJ4852" s="1"/>
      <c r="AK4852" s="1"/>
      <c r="AL4852" s="1"/>
      <c r="AM4852" s="1"/>
      <c r="AN4852" s="1"/>
      <c r="AO4852" s="1" t="s">
        <v>2406</v>
      </c>
    </row>
    <row r="4853" spans="1:41">
      <c r="A4853" s="1" t="s">
        <v>7555</v>
      </c>
      <c r="B4853" s="1" t="s">
        <v>7556</v>
      </c>
      <c r="C4853" s="1" t="s">
        <v>36</v>
      </c>
      <c r="D4853" s="1">
        <v>215</v>
      </c>
      <c r="E4853" s="1">
        <v>123407</v>
      </c>
      <c r="F4853" s="5">
        <v>44033</v>
      </c>
      <c r="G4853" s="5">
        <v>44053</v>
      </c>
      <c r="H4853" s="1">
        <f t="shared" ca="1" si="883"/>
        <v>20</v>
      </c>
      <c r="I4853" s="1" t="str">
        <f t="shared" ca="1" si="884"/>
        <v>No</v>
      </c>
      <c r="J4853" s="1" t="s">
        <v>171</v>
      </c>
      <c r="K4853" s="1" t="s">
        <v>46</v>
      </c>
      <c r="L4853" s="1" t="s">
        <v>576</v>
      </c>
      <c r="M4853" s="1" t="s">
        <v>577</v>
      </c>
      <c r="N4853" s="1"/>
      <c r="O4853" s="1"/>
      <c r="P4853" s="1"/>
      <c r="Q4853" s="1"/>
      <c r="R4853" s="1" t="str">
        <f t="shared" si="882"/>
        <v>0</v>
      </c>
      <c r="S4853" s="1" t="str">
        <f>IF(ISBLANK(Q4853)=TRUE,"80",Q4853)</f>
        <v>80</v>
      </c>
      <c r="T4853" s="1">
        <f t="shared" si="885"/>
        <v>80</v>
      </c>
      <c r="U4853" s="1" t="s">
        <v>41</v>
      </c>
      <c r="V4853" s="1" t="s">
        <v>578</v>
      </c>
      <c r="W4853" s="1"/>
      <c r="X4853" s="1"/>
      <c r="Y4853" s="1"/>
      <c r="Z4853" s="1"/>
      <c r="AA4853" s="1"/>
      <c r="AB4853" s="1"/>
      <c r="AC4853" s="1"/>
      <c r="AD4853" s="1"/>
      <c r="AE4853" s="1"/>
      <c r="AF4853" s="1"/>
      <c r="AG4853" s="1"/>
      <c r="AH4853" s="1" t="s">
        <v>579</v>
      </c>
      <c r="AI4853" s="1"/>
      <c r="AJ4853" s="1" t="s">
        <v>49</v>
      </c>
      <c r="AK4853" s="1"/>
      <c r="AL4853" s="1"/>
      <c r="AM4853" s="1"/>
      <c r="AN4853" s="1"/>
      <c r="AO4853" s="1" t="s">
        <v>580</v>
      </c>
    </row>
    <row r="4854" spans="1:41">
      <c r="A4854" s="1" t="s">
        <v>7574</v>
      </c>
      <c r="B4854" s="1" t="s">
        <v>1031</v>
      </c>
      <c r="C4854" s="1" t="s">
        <v>36</v>
      </c>
      <c r="D4854" s="1">
        <v>250</v>
      </c>
      <c r="E4854" s="1">
        <v>193536</v>
      </c>
      <c r="F4854" s="5">
        <v>43955</v>
      </c>
      <c r="G4854" s="5">
        <v>43983</v>
      </c>
      <c r="H4854" s="1">
        <f t="shared" ca="1" si="883"/>
        <v>28</v>
      </c>
      <c r="I4854" s="1" t="str">
        <f t="shared" ca="1" si="884"/>
        <v>No</v>
      </c>
      <c r="J4854" s="1" t="s">
        <v>37</v>
      </c>
      <c r="K4854" s="1" t="s">
        <v>38</v>
      </c>
      <c r="L4854" s="1"/>
      <c r="M4854" s="1" t="s">
        <v>39</v>
      </c>
      <c r="N4854" s="1"/>
      <c r="O4854" s="1" t="s">
        <v>40</v>
      </c>
      <c r="P4854" s="1"/>
      <c r="Q4854" s="1">
        <v>17</v>
      </c>
      <c r="R4854" s="1" t="str">
        <f t="shared" si="882"/>
        <v>0</v>
      </c>
      <c r="S4854" s="1">
        <v>17</v>
      </c>
      <c r="T4854" s="1">
        <f t="shared" si="885"/>
        <v>17</v>
      </c>
      <c r="U4854" s="1" t="s">
        <v>41</v>
      </c>
      <c r="V4854" s="1"/>
      <c r="W4854" s="1"/>
      <c r="X4854" s="1"/>
      <c r="Y4854" s="1"/>
      <c r="Z4854" s="1"/>
      <c r="AA4854" s="1"/>
      <c r="AB4854" s="1"/>
      <c r="AC4854" s="1"/>
      <c r="AD4854" s="1"/>
      <c r="AE4854" s="1"/>
      <c r="AF4854" s="1"/>
      <c r="AG4854" s="1"/>
      <c r="AH4854" s="1"/>
      <c r="AI4854" s="1"/>
      <c r="AJ4854" s="1"/>
      <c r="AK4854" s="1"/>
      <c r="AL4854" s="1"/>
      <c r="AM4854" s="1"/>
      <c r="AN4854" s="1"/>
      <c r="AO4854" s="1" t="s">
        <v>1032</v>
      </c>
    </row>
    <row r="4855" spans="1:41">
      <c r="A4855" s="1" t="s">
        <v>7578</v>
      </c>
      <c r="B4855" s="1" t="s">
        <v>232</v>
      </c>
      <c r="C4855" s="1" t="s">
        <v>36</v>
      </c>
      <c r="D4855" s="1">
        <v>2</v>
      </c>
      <c r="E4855" s="1">
        <v>2602</v>
      </c>
      <c r="F4855" s="5">
        <v>43991</v>
      </c>
      <c r="G4855" s="5">
        <v>43993</v>
      </c>
      <c r="H4855" s="1">
        <f t="shared" ca="1" si="883"/>
        <v>2</v>
      </c>
      <c r="I4855" s="1" t="str">
        <f t="shared" ca="1" si="884"/>
        <v>No</v>
      </c>
      <c r="J4855" s="1" t="s">
        <v>233</v>
      </c>
      <c r="K4855" s="1" t="s">
        <v>46</v>
      </c>
      <c r="L4855" s="1"/>
      <c r="M4855" s="1" t="s">
        <v>234</v>
      </c>
      <c r="N4855" s="1" t="s">
        <v>235</v>
      </c>
      <c r="O4855" s="1"/>
      <c r="P4855" s="1"/>
      <c r="Q4855" s="1"/>
      <c r="R4855" s="1" t="str">
        <f t="shared" si="882"/>
        <v>0</v>
      </c>
      <c r="S4855" s="1" t="str">
        <f t="shared" ref="S4855:S4862" si="893">IF(ISBLANK(Q4855)=TRUE,"80",Q4855)</f>
        <v>80</v>
      </c>
      <c r="T4855" s="1">
        <f t="shared" si="885"/>
        <v>80</v>
      </c>
      <c r="U4855" s="1" t="s">
        <v>41</v>
      </c>
      <c r="V4855" s="1"/>
      <c r="W4855" s="1"/>
      <c r="X4855" s="1"/>
      <c r="Y4855" s="1"/>
      <c r="Z4855" s="1"/>
      <c r="AA4855" s="1"/>
      <c r="AB4855" s="1"/>
      <c r="AC4855" s="1"/>
      <c r="AD4855" s="1"/>
      <c r="AE4855" s="1"/>
      <c r="AF4855" s="1"/>
      <c r="AG4855" s="1"/>
      <c r="AH4855" s="1"/>
      <c r="AI4855" s="1"/>
      <c r="AJ4855" s="1" t="s">
        <v>49</v>
      </c>
      <c r="AK4855" s="1" t="s">
        <v>76</v>
      </c>
      <c r="AL4855" s="1"/>
      <c r="AM4855" s="1"/>
      <c r="AN4855" s="1"/>
      <c r="AO4855" s="1" t="s">
        <v>236</v>
      </c>
    </row>
    <row r="4856" spans="1:41">
      <c r="A4856" s="1" t="s">
        <v>7579</v>
      </c>
      <c r="B4856" s="1" t="s">
        <v>7580</v>
      </c>
      <c r="C4856" s="1" t="s">
        <v>36</v>
      </c>
      <c r="D4856" s="1">
        <v>870</v>
      </c>
      <c r="E4856" s="1">
        <v>528762</v>
      </c>
      <c r="F4856" s="5">
        <v>44035</v>
      </c>
      <c r="G4856" s="5">
        <v>44108</v>
      </c>
      <c r="H4856" s="1">
        <f t="shared" ca="1" si="883"/>
        <v>73</v>
      </c>
      <c r="I4856" s="1" t="str">
        <f t="shared" ca="1" si="884"/>
        <v>No</v>
      </c>
      <c r="J4856" s="1" t="s">
        <v>866</v>
      </c>
      <c r="K4856" s="1" t="s">
        <v>46</v>
      </c>
      <c r="L4856" s="1" t="s">
        <v>867</v>
      </c>
      <c r="M4856" s="1" t="s">
        <v>868</v>
      </c>
      <c r="N4856" s="1" t="s">
        <v>337</v>
      </c>
      <c r="O4856" s="1"/>
      <c r="P4856" s="1"/>
      <c r="Q4856" s="1"/>
      <c r="R4856" s="1" t="str">
        <f t="shared" si="882"/>
        <v>0</v>
      </c>
      <c r="S4856" s="1" t="str">
        <f t="shared" si="893"/>
        <v>80</v>
      </c>
      <c r="T4856" s="1">
        <f t="shared" si="885"/>
        <v>80</v>
      </c>
      <c r="U4856" s="1" t="s">
        <v>41</v>
      </c>
      <c r="V4856" s="1" t="s">
        <v>338</v>
      </c>
      <c r="W4856" s="1"/>
      <c r="X4856" s="1"/>
      <c r="Y4856" s="1"/>
      <c r="Z4856" s="1"/>
      <c r="AA4856" s="1"/>
      <c r="AB4856" s="1"/>
      <c r="AC4856" s="1"/>
      <c r="AD4856" s="1"/>
      <c r="AE4856" s="1"/>
      <c r="AF4856" s="1"/>
      <c r="AG4856" s="1"/>
      <c r="AH4856" s="1"/>
      <c r="AI4856" s="1"/>
      <c r="AJ4856" s="1"/>
      <c r="AK4856" s="1"/>
      <c r="AL4856" s="1"/>
      <c r="AM4856" s="1"/>
      <c r="AN4856" s="1"/>
      <c r="AO4856" s="1" t="s">
        <v>7581</v>
      </c>
    </row>
    <row r="4857" spans="1:41">
      <c r="A4857" s="1" t="s">
        <v>7608</v>
      </c>
      <c r="B4857" s="1" t="s">
        <v>5173</v>
      </c>
      <c r="C4857" s="1" t="s">
        <v>36</v>
      </c>
      <c r="D4857" s="1">
        <v>7</v>
      </c>
      <c r="E4857" s="1">
        <v>841</v>
      </c>
      <c r="F4857" s="5">
        <v>44078</v>
      </c>
      <c r="G4857" s="5">
        <v>44131</v>
      </c>
      <c r="H4857" s="1">
        <f t="shared" ca="1" si="883"/>
        <v>53</v>
      </c>
      <c r="I4857" s="1" t="str">
        <f t="shared" ca="1" si="884"/>
        <v>No</v>
      </c>
      <c r="J4857" s="1" t="s">
        <v>701</v>
      </c>
      <c r="K4857" s="1" t="s">
        <v>702</v>
      </c>
      <c r="L4857" s="1" t="s">
        <v>952</v>
      </c>
      <c r="M4857" s="1" t="s">
        <v>3488</v>
      </c>
      <c r="N4857" s="1" t="s">
        <v>337</v>
      </c>
      <c r="O4857" s="1"/>
      <c r="P4857" s="1"/>
      <c r="Q4857" s="1"/>
      <c r="R4857" s="1" t="str">
        <f t="shared" si="882"/>
        <v>0</v>
      </c>
      <c r="S4857" s="1" t="str">
        <f t="shared" si="893"/>
        <v>80</v>
      </c>
      <c r="T4857" s="1">
        <f t="shared" si="885"/>
        <v>80</v>
      </c>
      <c r="U4857" s="1" t="s">
        <v>41</v>
      </c>
      <c r="V4857" s="1"/>
      <c r="W4857" s="1"/>
      <c r="X4857" s="1"/>
      <c r="Y4857" s="1"/>
      <c r="Z4857" s="1"/>
      <c r="AA4857" s="1"/>
      <c r="AB4857" s="1"/>
      <c r="AC4857" s="1"/>
      <c r="AD4857" s="3">
        <v>2.0208285472831001E+39</v>
      </c>
      <c r="AE4857" s="1"/>
      <c r="AF4857" s="1"/>
      <c r="AG4857" s="1"/>
      <c r="AH4857" s="1"/>
      <c r="AI4857" s="1"/>
      <c r="AJ4857" s="1" t="s">
        <v>49</v>
      </c>
      <c r="AK4857" s="1" t="s">
        <v>76</v>
      </c>
      <c r="AL4857" s="1" t="s">
        <v>4052</v>
      </c>
      <c r="AM4857" s="1"/>
      <c r="AN4857" s="1"/>
      <c r="AO4857" s="1" t="s">
        <v>4053</v>
      </c>
    </row>
    <row r="4858" spans="1:41">
      <c r="A4858" s="1" t="s">
        <v>7617</v>
      </c>
      <c r="B4858" s="1" t="s">
        <v>232</v>
      </c>
      <c r="C4858" s="1" t="s">
        <v>36</v>
      </c>
      <c r="D4858" s="1">
        <v>1</v>
      </c>
      <c r="E4858" s="1">
        <v>1377</v>
      </c>
      <c r="F4858" s="5">
        <v>43991</v>
      </c>
      <c r="G4858" s="5">
        <v>43993</v>
      </c>
      <c r="H4858" s="1">
        <f t="shared" ca="1" si="883"/>
        <v>2</v>
      </c>
      <c r="I4858" s="1" t="str">
        <f t="shared" ca="1" si="884"/>
        <v>No</v>
      </c>
      <c r="J4858" s="1" t="s">
        <v>233</v>
      </c>
      <c r="K4858" s="1" t="s">
        <v>46</v>
      </c>
      <c r="L4858" s="1"/>
      <c r="M4858" s="1" t="s">
        <v>234</v>
      </c>
      <c r="N4858" s="1" t="s">
        <v>235</v>
      </c>
      <c r="O4858" s="1"/>
      <c r="P4858" s="1"/>
      <c r="Q4858" s="1"/>
      <c r="R4858" s="1" t="str">
        <f t="shared" si="882"/>
        <v>0</v>
      </c>
      <c r="S4858" s="1" t="str">
        <f t="shared" si="893"/>
        <v>80</v>
      </c>
      <c r="T4858" s="1">
        <f t="shared" si="885"/>
        <v>80</v>
      </c>
      <c r="U4858" s="1" t="s">
        <v>41</v>
      </c>
      <c r="V4858" s="1"/>
      <c r="W4858" s="1"/>
      <c r="X4858" s="1"/>
      <c r="Y4858" s="1"/>
      <c r="Z4858" s="1"/>
      <c r="AA4858" s="1"/>
      <c r="AB4858" s="1"/>
      <c r="AC4858" s="1"/>
      <c r="AD4858" s="1"/>
      <c r="AE4858" s="1"/>
      <c r="AF4858" s="1"/>
      <c r="AG4858" s="1"/>
      <c r="AH4858" s="1"/>
      <c r="AI4858" s="1"/>
      <c r="AJ4858" s="1" t="s">
        <v>49</v>
      </c>
      <c r="AK4858" s="1" t="s">
        <v>76</v>
      </c>
      <c r="AL4858" s="1"/>
      <c r="AM4858" s="1"/>
      <c r="AN4858" s="1"/>
      <c r="AO4858" s="1" t="s">
        <v>236</v>
      </c>
    </row>
    <row r="4859" spans="1:41">
      <c r="A4859" s="1" t="s">
        <v>7655</v>
      </c>
      <c r="B4859" s="1" t="s">
        <v>7656</v>
      </c>
      <c r="C4859" s="1" t="s">
        <v>52</v>
      </c>
      <c r="D4859" s="1">
        <v>100</v>
      </c>
      <c r="E4859" s="1">
        <v>36374</v>
      </c>
      <c r="F4859" s="5">
        <v>44008</v>
      </c>
      <c r="G4859" s="5">
        <v>44010</v>
      </c>
      <c r="H4859" s="1">
        <f t="shared" ca="1" si="883"/>
        <v>2</v>
      </c>
      <c r="I4859" s="1" t="str">
        <f t="shared" ca="1" si="884"/>
        <v>No</v>
      </c>
      <c r="J4859" s="1" t="s">
        <v>7657</v>
      </c>
      <c r="K4859" s="1" t="s">
        <v>7658</v>
      </c>
      <c r="L4859" s="1" t="s">
        <v>7657</v>
      </c>
      <c r="M4859" s="1" t="s">
        <v>7657</v>
      </c>
      <c r="N4859" s="1"/>
      <c r="O4859" s="1"/>
      <c r="P4859" s="1"/>
      <c r="Q4859" s="1"/>
      <c r="R4859" s="1" t="str">
        <f t="shared" si="882"/>
        <v>0</v>
      </c>
      <c r="S4859" s="1" t="str">
        <f t="shared" si="893"/>
        <v>80</v>
      </c>
      <c r="T4859" s="1">
        <f t="shared" si="885"/>
        <v>80</v>
      </c>
      <c r="U4859" s="1" t="s">
        <v>57</v>
      </c>
      <c r="V4859" s="1"/>
      <c r="W4859" s="1"/>
      <c r="X4859" s="1"/>
      <c r="Y4859" s="1"/>
      <c r="Z4859" s="1" t="s">
        <v>7659</v>
      </c>
      <c r="AA4859" s="1"/>
      <c r="AB4859" s="1"/>
      <c r="AC4859" s="1"/>
      <c r="AD4859" s="1"/>
      <c r="AE4859" s="1"/>
      <c r="AF4859" s="1"/>
      <c r="AG4859" s="1"/>
      <c r="AH4859" s="1"/>
      <c r="AI4859" s="1"/>
      <c r="AJ4859" s="1" t="s">
        <v>49</v>
      </c>
      <c r="AK4859" s="1" t="s">
        <v>534</v>
      </c>
      <c r="AL4859" s="1"/>
      <c r="AM4859" s="1"/>
      <c r="AN4859" s="1"/>
      <c r="AO4859" s="1" t="s">
        <v>7660</v>
      </c>
    </row>
    <row r="4860" spans="1:41">
      <c r="A4860" s="4" t="s">
        <v>7674</v>
      </c>
      <c r="B4860" s="1" t="s">
        <v>7675</v>
      </c>
      <c r="C4860" s="1" t="s">
        <v>36</v>
      </c>
      <c r="D4860" s="1">
        <v>3572</v>
      </c>
      <c r="E4860" s="1">
        <v>2260075</v>
      </c>
      <c r="F4860" s="5">
        <v>44035</v>
      </c>
      <c r="G4860" s="5">
        <v>44108</v>
      </c>
      <c r="H4860" s="1">
        <f t="shared" ca="1" si="883"/>
        <v>73</v>
      </c>
      <c r="I4860" s="1" t="str">
        <f t="shared" ca="1" si="884"/>
        <v>No</v>
      </c>
      <c r="J4860" s="1" t="s">
        <v>866</v>
      </c>
      <c r="K4860" s="1" t="s">
        <v>46</v>
      </c>
      <c r="L4860" s="1" t="s">
        <v>867</v>
      </c>
      <c r="M4860" s="1" t="s">
        <v>868</v>
      </c>
      <c r="N4860" s="1" t="s">
        <v>337</v>
      </c>
      <c r="O4860" s="1"/>
      <c r="P4860" s="1"/>
      <c r="Q4860" s="1"/>
      <c r="R4860" s="1" t="str">
        <f t="shared" si="882"/>
        <v>0</v>
      </c>
      <c r="S4860" s="1" t="str">
        <f t="shared" si="893"/>
        <v>80</v>
      </c>
      <c r="T4860" s="1">
        <f t="shared" si="885"/>
        <v>80</v>
      </c>
      <c r="U4860" s="1" t="s">
        <v>41</v>
      </c>
      <c r="V4860" s="1" t="s">
        <v>338</v>
      </c>
      <c r="W4860" s="1"/>
      <c r="X4860" s="1"/>
      <c r="Y4860" s="1"/>
      <c r="Z4860" s="1"/>
      <c r="AA4860" s="1"/>
      <c r="AB4860" s="1"/>
      <c r="AC4860" s="1"/>
      <c r="AD4860" s="1"/>
      <c r="AE4860" s="1"/>
      <c r="AF4860" s="1"/>
      <c r="AG4860" s="1"/>
      <c r="AH4860" s="1"/>
      <c r="AI4860" s="1"/>
      <c r="AJ4860" s="1"/>
      <c r="AK4860" s="1"/>
      <c r="AL4860" s="1"/>
      <c r="AM4860" s="1"/>
      <c r="AN4860" s="1"/>
      <c r="AO4860" s="1" t="s">
        <v>7676</v>
      </c>
    </row>
    <row r="4861" spans="1:41">
      <c r="A4861" s="1" t="s">
        <v>7685</v>
      </c>
      <c r="B4861" s="1" t="s">
        <v>7686</v>
      </c>
      <c r="C4861" s="1" t="s">
        <v>36</v>
      </c>
      <c r="D4861" s="1">
        <v>155</v>
      </c>
      <c r="E4861" s="1">
        <v>109830</v>
      </c>
      <c r="F4861" s="5">
        <v>44033</v>
      </c>
      <c r="G4861" s="5">
        <v>44054</v>
      </c>
      <c r="H4861" s="1">
        <f t="shared" ca="1" si="883"/>
        <v>21</v>
      </c>
      <c r="I4861" s="1" t="str">
        <f t="shared" ca="1" si="884"/>
        <v>No</v>
      </c>
      <c r="J4861" s="1" t="s">
        <v>171</v>
      </c>
      <c r="K4861" s="1" t="s">
        <v>46</v>
      </c>
      <c r="L4861" s="1" t="s">
        <v>576</v>
      </c>
      <c r="M4861" s="1" t="s">
        <v>577</v>
      </c>
      <c r="N4861" s="1"/>
      <c r="O4861" s="1"/>
      <c r="P4861" s="1"/>
      <c r="Q4861" s="1"/>
      <c r="R4861" s="1" t="str">
        <f t="shared" si="882"/>
        <v>0</v>
      </c>
      <c r="S4861" s="1" t="str">
        <f t="shared" si="893"/>
        <v>80</v>
      </c>
      <c r="T4861" s="1">
        <f t="shared" si="885"/>
        <v>80</v>
      </c>
      <c r="U4861" s="1" t="s">
        <v>41</v>
      </c>
      <c r="V4861" s="1" t="s">
        <v>1931</v>
      </c>
      <c r="W4861" s="1"/>
      <c r="X4861" s="1"/>
      <c r="Y4861" s="1"/>
      <c r="Z4861" s="1"/>
      <c r="AA4861" s="1"/>
      <c r="AB4861" s="1"/>
      <c r="AC4861" s="1"/>
      <c r="AD4861" s="1"/>
      <c r="AE4861" s="1"/>
      <c r="AF4861" s="1"/>
      <c r="AG4861" s="1"/>
      <c r="AH4861" s="1" t="s">
        <v>579</v>
      </c>
      <c r="AI4861" s="1"/>
      <c r="AJ4861" s="1" t="s">
        <v>49</v>
      </c>
      <c r="AK4861" s="1"/>
      <c r="AL4861" s="1"/>
      <c r="AM4861" s="1"/>
      <c r="AN4861" s="1"/>
      <c r="AO4861" s="1" t="s">
        <v>1932</v>
      </c>
    </row>
    <row r="4862" spans="1:41">
      <c r="A4862" s="1" t="s">
        <v>7705</v>
      </c>
      <c r="B4862" s="1" t="s">
        <v>7706</v>
      </c>
      <c r="C4862" s="1" t="s">
        <v>36</v>
      </c>
      <c r="D4862" s="1">
        <v>44</v>
      </c>
      <c r="E4862" s="1">
        <v>28253</v>
      </c>
      <c r="F4862" s="5">
        <v>44033</v>
      </c>
      <c r="G4862" s="5">
        <v>44053</v>
      </c>
      <c r="H4862" s="1">
        <f t="shared" ca="1" si="883"/>
        <v>20</v>
      </c>
      <c r="I4862" s="1" t="str">
        <f t="shared" ca="1" si="884"/>
        <v>No</v>
      </c>
      <c r="J4862" s="1" t="s">
        <v>171</v>
      </c>
      <c r="K4862" s="1" t="s">
        <v>46</v>
      </c>
      <c r="L4862" s="1" t="s">
        <v>576</v>
      </c>
      <c r="M4862" s="1" t="s">
        <v>577</v>
      </c>
      <c r="N4862" s="1"/>
      <c r="O4862" s="1"/>
      <c r="P4862" s="1"/>
      <c r="Q4862" s="1"/>
      <c r="R4862" s="1" t="str">
        <f t="shared" si="882"/>
        <v>0</v>
      </c>
      <c r="S4862" s="1" t="str">
        <f t="shared" si="893"/>
        <v>80</v>
      </c>
      <c r="T4862" s="1">
        <f t="shared" si="885"/>
        <v>80</v>
      </c>
      <c r="U4862" s="1" t="s">
        <v>41</v>
      </c>
      <c r="V4862" s="1" t="s">
        <v>578</v>
      </c>
      <c r="W4862" s="1"/>
      <c r="X4862" s="1"/>
      <c r="Y4862" s="1"/>
      <c r="Z4862" s="1"/>
      <c r="AA4862" s="1"/>
      <c r="AB4862" s="1"/>
      <c r="AC4862" s="1"/>
      <c r="AD4862" s="1"/>
      <c r="AE4862" s="1"/>
      <c r="AF4862" s="1"/>
      <c r="AG4862" s="1"/>
      <c r="AH4862" s="1" t="s">
        <v>579</v>
      </c>
      <c r="AI4862" s="1"/>
      <c r="AJ4862" s="1" t="s">
        <v>49</v>
      </c>
      <c r="AK4862" s="1"/>
      <c r="AL4862" s="1"/>
      <c r="AM4862" s="1"/>
      <c r="AN4862" s="1"/>
      <c r="AO4862" s="1" t="s">
        <v>580</v>
      </c>
    </row>
    <row r="4863" spans="1:41">
      <c r="A4863" s="1" t="s">
        <v>7716</v>
      </c>
      <c r="B4863" s="1" t="s">
        <v>4572</v>
      </c>
      <c r="C4863" s="1" t="s">
        <v>36</v>
      </c>
      <c r="D4863" s="1">
        <v>193</v>
      </c>
      <c r="E4863" s="1">
        <v>351469</v>
      </c>
      <c r="F4863" s="5">
        <v>43899</v>
      </c>
      <c r="G4863" s="5">
        <v>44013</v>
      </c>
      <c r="H4863" s="1">
        <f t="shared" ca="1" si="883"/>
        <v>114</v>
      </c>
      <c r="I4863" s="1" t="str">
        <f t="shared" ca="1" si="884"/>
        <v>No</v>
      </c>
      <c r="J4863" s="1" t="s">
        <v>226</v>
      </c>
      <c r="K4863" s="1" t="s">
        <v>227</v>
      </c>
      <c r="L4863" s="1"/>
      <c r="M4863" s="1" t="s">
        <v>228</v>
      </c>
      <c r="N4863" s="1"/>
      <c r="O4863" s="1" t="s">
        <v>229</v>
      </c>
      <c r="P4863" s="1"/>
      <c r="Q4863" s="1">
        <v>24</v>
      </c>
      <c r="R4863" s="1" t="str">
        <f t="shared" si="882"/>
        <v>0</v>
      </c>
      <c r="S4863" s="1">
        <v>24</v>
      </c>
      <c r="T4863" s="1">
        <f t="shared" si="885"/>
        <v>24</v>
      </c>
      <c r="U4863" s="1" t="s">
        <v>41</v>
      </c>
      <c r="V4863" s="1"/>
      <c r="W4863" s="1"/>
      <c r="X4863" s="1"/>
      <c r="Y4863" s="1"/>
      <c r="Z4863" s="1"/>
      <c r="AA4863" s="1"/>
      <c r="AB4863" s="1"/>
      <c r="AC4863" s="1"/>
      <c r="AD4863" s="1"/>
      <c r="AE4863" s="1"/>
      <c r="AF4863" s="1"/>
      <c r="AG4863" s="1"/>
      <c r="AH4863" s="1"/>
      <c r="AI4863" s="1"/>
      <c r="AJ4863" s="1"/>
      <c r="AK4863" s="1"/>
      <c r="AL4863" s="1"/>
      <c r="AM4863" s="1"/>
      <c r="AN4863" s="1"/>
      <c r="AO4863" s="1" t="s">
        <v>4573</v>
      </c>
    </row>
    <row r="4864" spans="1:41">
      <c r="A4864" s="1" t="s">
        <v>7717</v>
      </c>
      <c r="B4864" s="1" t="s">
        <v>5802</v>
      </c>
      <c r="C4864" s="1" t="s">
        <v>36</v>
      </c>
      <c r="D4864" s="1">
        <v>18</v>
      </c>
      <c r="E4864" s="1">
        <v>5018</v>
      </c>
      <c r="F4864" s="5">
        <v>44008</v>
      </c>
      <c r="G4864" s="5">
        <v>44010</v>
      </c>
      <c r="H4864" s="1">
        <f t="shared" ca="1" si="883"/>
        <v>2</v>
      </c>
      <c r="I4864" s="1" t="str">
        <f t="shared" ca="1" si="884"/>
        <v>No</v>
      </c>
      <c r="J4864" s="1" t="s">
        <v>1164</v>
      </c>
      <c r="K4864" s="1" t="s">
        <v>46</v>
      </c>
      <c r="L4864" s="1" t="s">
        <v>1164</v>
      </c>
      <c r="M4864" s="1" t="s">
        <v>1164</v>
      </c>
      <c r="N4864" s="1"/>
      <c r="O4864" s="1"/>
      <c r="P4864" s="1"/>
      <c r="Q4864" s="1"/>
      <c r="R4864" s="1" t="str">
        <f t="shared" si="882"/>
        <v>0</v>
      </c>
      <c r="S4864" s="1" t="str">
        <f>IF(ISBLANK(Q4864)=TRUE,"80",Q4864)</f>
        <v>80</v>
      </c>
      <c r="T4864" s="1">
        <f t="shared" si="885"/>
        <v>80</v>
      </c>
      <c r="U4864" s="1" t="s">
        <v>41</v>
      </c>
      <c r="V4864" s="1"/>
      <c r="W4864" s="1"/>
      <c r="X4864" s="1"/>
      <c r="Y4864" s="1"/>
      <c r="Z4864" s="1" t="s">
        <v>2800</v>
      </c>
      <c r="AA4864" s="1"/>
      <c r="AB4864" s="1"/>
      <c r="AC4864" s="1"/>
      <c r="AD4864" s="1"/>
      <c r="AE4864" s="1"/>
      <c r="AF4864" s="1"/>
      <c r="AG4864" s="1"/>
      <c r="AH4864" s="1"/>
      <c r="AI4864" s="1"/>
      <c r="AJ4864" s="1" t="s">
        <v>49</v>
      </c>
      <c r="AK4864" s="1"/>
      <c r="AL4864" s="1"/>
      <c r="AM4864" s="1"/>
      <c r="AN4864" s="1"/>
      <c r="AO4864" s="1" t="s">
        <v>1166</v>
      </c>
    </row>
    <row r="4865" spans="1:41">
      <c r="A4865" s="1" t="s">
        <v>7729</v>
      </c>
      <c r="B4865" s="1" t="s">
        <v>2412</v>
      </c>
      <c r="C4865" s="1" t="s">
        <v>36</v>
      </c>
      <c r="D4865" s="1">
        <v>25</v>
      </c>
      <c r="E4865" s="1">
        <v>17951</v>
      </c>
      <c r="F4865" s="5">
        <v>43976</v>
      </c>
      <c r="G4865" s="5">
        <v>43980</v>
      </c>
      <c r="H4865" s="1">
        <f t="shared" ca="1" si="883"/>
        <v>4</v>
      </c>
      <c r="I4865" s="1" t="str">
        <f t="shared" ca="1" si="884"/>
        <v>No</v>
      </c>
      <c r="J4865" s="1" t="s">
        <v>2023</v>
      </c>
      <c r="K4865" s="1" t="s">
        <v>2024</v>
      </c>
      <c r="L4865" s="1"/>
      <c r="M4865" s="1" t="s">
        <v>2025</v>
      </c>
      <c r="N4865" s="1" t="s">
        <v>337</v>
      </c>
      <c r="O4865" s="1" t="s">
        <v>40</v>
      </c>
      <c r="P4865" s="1"/>
      <c r="Q4865" s="1">
        <v>17</v>
      </c>
      <c r="R4865" s="1" t="str">
        <f t="shared" si="882"/>
        <v>0</v>
      </c>
      <c r="S4865" s="1">
        <v>17</v>
      </c>
      <c r="T4865" s="1">
        <f t="shared" si="885"/>
        <v>17</v>
      </c>
      <c r="U4865" s="1" t="s">
        <v>57</v>
      </c>
      <c r="V4865" s="1"/>
      <c r="W4865" s="1"/>
      <c r="X4865" s="1"/>
      <c r="Y4865" s="1"/>
      <c r="Z4865" s="1"/>
      <c r="AA4865" s="1"/>
      <c r="AB4865" s="1"/>
      <c r="AC4865" s="1"/>
      <c r="AD4865" s="1"/>
      <c r="AE4865" s="1"/>
      <c r="AF4865" s="1"/>
      <c r="AG4865" s="1"/>
      <c r="AH4865" s="1"/>
      <c r="AI4865" s="1"/>
      <c r="AJ4865" s="1" t="s">
        <v>49</v>
      </c>
      <c r="AK4865" s="1" t="s">
        <v>534</v>
      </c>
      <c r="AL4865" s="1"/>
      <c r="AM4865" s="1"/>
      <c r="AN4865" s="1"/>
      <c r="AO4865" s="1" t="s">
        <v>2413</v>
      </c>
    </row>
    <row r="4866" spans="1:41">
      <c r="A4866" s="1" t="s">
        <v>7812</v>
      </c>
      <c r="B4866" s="1" t="s">
        <v>3559</v>
      </c>
      <c r="C4866" s="1" t="s">
        <v>36</v>
      </c>
      <c r="D4866" s="1">
        <v>77</v>
      </c>
      <c r="E4866" s="1">
        <v>47934</v>
      </c>
      <c r="F4866" s="5">
        <v>43853</v>
      </c>
      <c r="G4866" s="5">
        <v>43860</v>
      </c>
      <c r="H4866" s="1">
        <f t="shared" ca="1" si="883"/>
        <v>7</v>
      </c>
      <c r="I4866" s="1" t="str">
        <f t="shared" ca="1" si="884"/>
        <v>No</v>
      </c>
      <c r="J4866" s="1" t="s">
        <v>2454</v>
      </c>
      <c r="K4866" s="1" t="s">
        <v>46</v>
      </c>
      <c r="L4866" s="1"/>
      <c r="M4866" s="1" t="s">
        <v>2455</v>
      </c>
      <c r="N4866" s="1"/>
      <c r="O4866" s="1"/>
      <c r="P4866" s="1"/>
      <c r="Q4866" s="1"/>
      <c r="R4866" s="1" t="str">
        <f t="shared" ref="R4866:R4929" si="894">IF(ISBLANK(P4866)=TRUE,"0",P4866)</f>
        <v>0</v>
      </c>
      <c r="S4866" s="1" t="str">
        <f t="shared" ref="S4866:S4868" si="895">IF(ISBLANK(Q4866)=TRUE,"80",Q4866)</f>
        <v>80</v>
      </c>
      <c r="T4866" s="1">
        <f t="shared" si="885"/>
        <v>80</v>
      </c>
      <c r="U4866" s="1" t="s">
        <v>41</v>
      </c>
      <c r="V4866" s="1" t="s">
        <v>2167</v>
      </c>
      <c r="W4866" s="1"/>
      <c r="X4866" s="1"/>
      <c r="Y4866" s="1"/>
      <c r="Z4866" s="1"/>
      <c r="AA4866" s="1"/>
      <c r="AB4866" s="1"/>
      <c r="AC4866" s="1"/>
      <c r="AD4866" s="1"/>
      <c r="AE4866" s="1"/>
      <c r="AF4866" s="1"/>
      <c r="AG4866" s="1"/>
      <c r="AH4866" s="1" t="s">
        <v>3124</v>
      </c>
      <c r="AI4866" s="1"/>
      <c r="AJ4866" s="1" t="s">
        <v>49</v>
      </c>
      <c r="AK4866" s="1"/>
      <c r="AL4866" s="1"/>
      <c r="AM4866" s="1"/>
      <c r="AN4866" s="1"/>
      <c r="AO4866" s="1" t="s">
        <v>2458</v>
      </c>
    </row>
    <row r="4867" spans="1:41">
      <c r="A4867" s="1" t="s">
        <v>7929</v>
      </c>
      <c r="B4867" s="1" t="s">
        <v>5231</v>
      </c>
      <c r="C4867" s="1" t="s">
        <v>36</v>
      </c>
      <c r="D4867" s="1">
        <v>98</v>
      </c>
      <c r="E4867" s="1">
        <v>84182</v>
      </c>
      <c r="F4867" s="5">
        <v>43991</v>
      </c>
      <c r="G4867" s="5">
        <v>44136</v>
      </c>
      <c r="H4867" s="1">
        <f t="shared" ref="H4867:H4930" ca="1" si="896">IF(ISBLANK(G4867)=FALSE,G4867-F4867,TODAY()-F4867)</f>
        <v>145</v>
      </c>
      <c r="I4867" s="1" t="str">
        <f t="shared" ref="I4867:I4930" ca="1" si="897">IF(H4867&gt;0,"No","Yes")</f>
        <v>No</v>
      </c>
      <c r="J4867" s="1" t="s">
        <v>155</v>
      </c>
      <c r="K4867" s="1" t="s">
        <v>156</v>
      </c>
      <c r="L4867" s="1"/>
      <c r="M4867" s="1" t="s">
        <v>157</v>
      </c>
      <c r="N4867" s="1"/>
      <c r="O4867" s="1"/>
      <c r="P4867" s="1"/>
      <c r="Q4867" s="1"/>
      <c r="R4867" s="1" t="str">
        <f t="shared" si="894"/>
        <v>0</v>
      </c>
      <c r="S4867" s="1" t="str">
        <f t="shared" si="895"/>
        <v>80</v>
      </c>
      <c r="T4867" s="1">
        <f t="shared" ref="T4867:T4930" si="898">S4867-R4867</f>
        <v>80</v>
      </c>
      <c r="U4867" s="1" t="s">
        <v>41</v>
      </c>
      <c r="V4867" s="1"/>
      <c r="W4867" s="1"/>
      <c r="X4867" s="1"/>
      <c r="Y4867" s="1"/>
      <c r="Z4867" s="1"/>
      <c r="AA4867" s="1"/>
      <c r="AB4867" s="1"/>
      <c r="AC4867" s="1"/>
      <c r="AD4867" s="1"/>
      <c r="AE4867" s="1"/>
      <c r="AF4867" s="1"/>
      <c r="AG4867" s="1"/>
      <c r="AH4867" s="1"/>
      <c r="AI4867" s="1"/>
      <c r="AJ4867" s="1" t="s">
        <v>49</v>
      </c>
      <c r="AK4867" s="1"/>
      <c r="AL4867" s="1"/>
      <c r="AM4867" s="1"/>
      <c r="AN4867" s="1"/>
      <c r="AO4867" s="1" t="s">
        <v>5232</v>
      </c>
    </row>
    <row r="4868" spans="1:41">
      <c r="A4868" s="1" t="s">
        <v>7933</v>
      </c>
      <c r="B4868" s="1" t="s">
        <v>7934</v>
      </c>
      <c r="C4868" s="1" t="s">
        <v>36</v>
      </c>
      <c r="D4868" s="1">
        <v>20</v>
      </c>
      <c r="E4868" s="1">
        <v>20033</v>
      </c>
      <c r="F4868" s="5">
        <v>43885</v>
      </c>
      <c r="G4868" s="5">
        <v>43886</v>
      </c>
      <c r="H4868" s="1">
        <f t="shared" ca="1" si="896"/>
        <v>1</v>
      </c>
      <c r="I4868" s="1" t="str">
        <f t="shared" ca="1" si="897"/>
        <v>No</v>
      </c>
      <c r="J4868" s="1" t="s">
        <v>7935</v>
      </c>
      <c r="K4868" s="1" t="s">
        <v>7936</v>
      </c>
      <c r="L4868" s="1" t="s">
        <v>7937</v>
      </c>
      <c r="M4868" s="1" t="s">
        <v>7935</v>
      </c>
      <c r="N4868" s="1"/>
      <c r="O4868" s="1"/>
      <c r="P4868" s="1"/>
      <c r="Q4868" s="1"/>
      <c r="R4868" s="1" t="str">
        <f t="shared" si="894"/>
        <v>0</v>
      </c>
      <c r="S4868" s="1" t="str">
        <f t="shared" si="895"/>
        <v>80</v>
      </c>
      <c r="T4868" s="1">
        <f t="shared" si="898"/>
        <v>80</v>
      </c>
      <c r="U4868" s="1" t="s">
        <v>41</v>
      </c>
      <c r="V4868" s="1"/>
      <c r="W4868" s="1"/>
      <c r="X4868" s="1"/>
      <c r="Y4868" s="1"/>
      <c r="Z4868" s="1"/>
      <c r="AA4868" s="1"/>
      <c r="AB4868" s="1"/>
      <c r="AC4868" s="1"/>
      <c r="AD4868" s="1"/>
      <c r="AE4868" s="1"/>
      <c r="AF4868" s="1"/>
      <c r="AG4868" s="1"/>
      <c r="AH4868" s="1"/>
      <c r="AI4868" s="1"/>
      <c r="AJ4868" s="1" t="s">
        <v>49</v>
      </c>
      <c r="AK4868" s="1"/>
      <c r="AL4868" s="1"/>
      <c r="AM4868" s="1"/>
      <c r="AN4868" s="1"/>
      <c r="AO4868" s="1"/>
    </row>
    <row r="4869" spans="1:41">
      <c r="A4869" s="1" t="s">
        <v>8057</v>
      </c>
      <c r="B4869" s="1" t="s">
        <v>6337</v>
      </c>
      <c r="C4869" s="1" t="s">
        <v>36</v>
      </c>
      <c r="D4869" s="1">
        <v>7223</v>
      </c>
      <c r="E4869" s="1">
        <v>756936</v>
      </c>
      <c r="F4869" s="5">
        <v>43859</v>
      </c>
      <c r="G4869" s="5">
        <v>43890</v>
      </c>
      <c r="H4869" s="1">
        <f t="shared" ca="1" si="896"/>
        <v>31</v>
      </c>
      <c r="I4869" s="1" t="str">
        <f t="shared" ca="1" si="897"/>
        <v>No</v>
      </c>
      <c r="J4869" s="1" t="s">
        <v>226</v>
      </c>
      <c r="K4869" s="1" t="s">
        <v>227</v>
      </c>
      <c r="L4869" s="1"/>
      <c r="M4869" s="1" t="s">
        <v>228</v>
      </c>
      <c r="N4869" s="1"/>
      <c r="O4869" s="1" t="s">
        <v>229</v>
      </c>
      <c r="P4869" s="1"/>
      <c r="Q4869" s="1">
        <v>24</v>
      </c>
      <c r="R4869" s="1" t="str">
        <f t="shared" si="894"/>
        <v>0</v>
      </c>
      <c r="S4869" s="1">
        <v>24</v>
      </c>
      <c r="T4869" s="1">
        <f t="shared" si="898"/>
        <v>24</v>
      </c>
      <c r="U4869" s="1" t="s">
        <v>41</v>
      </c>
      <c r="V4869" s="1"/>
      <c r="W4869" s="1"/>
      <c r="X4869" s="1"/>
      <c r="Y4869" s="1"/>
      <c r="Z4869" s="1"/>
      <c r="AA4869" s="1"/>
      <c r="AB4869" s="1"/>
      <c r="AC4869" s="1"/>
      <c r="AD4869" s="1"/>
      <c r="AE4869" s="1"/>
      <c r="AF4869" s="1"/>
      <c r="AG4869" s="1"/>
      <c r="AH4869" s="1"/>
      <c r="AI4869" s="1"/>
      <c r="AJ4869" s="1"/>
      <c r="AK4869" s="1"/>
      <c r="AL4869" s="1"/>
      <c r="AM4869" s="1"/>
      <c r="AN4869" s="1"/>
      <c r="AO4869" s="1" t="s">
        <v>6338</v>
      </c>
    </row>
    <row r="4870" spans="1:41">
      <c r="A4870" s="1" t="s">
        <v>8058</v>
      </c>
      <c r="B4870" s="1" t="s">
        <v>738</v>
      </c>
      <c r="C4870" s="1" t="s">
        <v>36</v>
      </c>
      <c r="D4870" s="1">
        <v>14</v>
      </c>
      <c r="E4870" s="1">
        <v>3827</v>
      </c>
      <c r="F4870" s="5">
        <v>44064</v>
      </c>
      <c r="G4870" s="5">
        <v>44068</v>
      </c>
      <c r="H4870" s="1">
        <f t="shared" ca="1" si="896"/>
        <v>4</v>
      </c>
      <c r="I4870" s="1" t="str">
        <f t="shared" ca="1" si="897"/>
        <v>No</v>
      </c>
      <c r="J4870" s="1" t="s">
        <v>739</v>
      </c>
      <c r="K4870" s="1" t="s">
        <v>46</v>
      </c>
      <c r="L4870" s="1" t="s">
        <v>740</v>
      </c>
      <c r="M4870" s="1" t="s">
        <v>739</v>
      </c>
      <c r="N4870" s="1"/>
      <c r="O4870" s="1"/>
      <c r="P4870" s="1"/>
      <c r="Q4870" s="1"/>
      <c r="R4870" s="1" t="str">
        <f t="shared" si="894"/>
        <v>0</v>
      </c>
      <c r="S4870" s="1" t="str">
        <f>IF(ISBLANK(Q4870)=TRUE,"80",Q4870)</f>
        <v>80</v>
      </c>
      <c r="T4870" s="1">
        <f t="shared" si="898"/>
        <v>80</v>
      </c>
      <c r="U4870" s="1" t="s">
        <v>41</v>
      </c>
      <c r="V4870" s="1"/>
      <c r="W4870" s="1"/>
      <c r="X4870" s="1"/>
      <c r="Y4870" s="1"/>
      <c r="Z4870" s="1" t="s">
        <v>8059</v>
      </c>
      <c r="AA4870" s="1"/>
      <c r="AB4870" s="1"/>
      <c r="AC4870" s="1"/>
      <c r="AD4870" s="1"/>
      <c r="AE4870" s="1"/>
      <c r="AF4870" s="1"/>
      <c r="AG4870" s="1"/>
      <c r="AH4870" s="1"/>
      <c r="AI4870" s="1"/>
      <c r="AJ4870" s="1" t="s">
        <v>49</v>
      </c>
      <c r="AK4870" s="1"/>
      <c r="AL4870" s="1"/>
      <c r="AM4870" s="1"/>
      <c r="AN4870" s="1"/>
      <c r="AO4870" s="1"/>
    </row>
    <row r="4871" spans="1:41">
      <c r="A4871" s="1" t="s">
        <v>8065</v>
      </c>
      <c r="B4871" s="1" t="s">
        <v>5884</v>
      </c>
      <c r="C4871" s="1" t="s">
        <v>36</v>
      </c>
      <c r="D4871" s="1">
        <v>3199</v>
      </c>
      <c r="E4871" s="1">
        <v>2633053</v>
      </c>
      <c r="F4871" s="5">
        <v>43859</v>
      </c>
      <c r="G4871" s="5">
        <v>43922</v>
      </c>
      <c r="H4871" s="1">
        <f t="shared" ca="1" si="896"/>
        <v>63</v>
      </c>
      <c r="I4871" s="1" t="str">
        <f t="shared" ca="1" si="897"/>
        <v>No</v>
      </c>
      <c r="J4871" s="1" t="s">
        <v>226</v>
      </c>
      <c r="K4871" s="1" t="s">
        <v>227</v>
      </c>
      <c r="L4871" s="1"/>
      <c r="M4871" s="1" t="s">
        <v>228</v>
      </c>
      <c r="N4871" s="1"/>
      <c r="O4871" s="1" t="s">
        <v>229</v>
      </c>
      <c r="P4871" s="1"/>
      <c r="Q4871" s="1">
        <v>24</v>
      </c>
      <c r="R4871" s="1" t="str">
        <f t="shared" si="894"/>
        <v>0</v>
      </c>
      <c r="S4871" s="1">
        <v>24</v>
      </c>
      <c r="T4871" s="1">
        <f t="shared" si="898"/>
        <v>24</v>
      </c>
      <c r="U4871" s="1" t="s">
        <v>41</v>
      </c>
      <c r="V4871" s="1"/>
      <c r="W4871" s="1"/>
      <c r="X4871" s="1"/>
      <c r="Y4871" s="1"/>
      <c r="Z4871" s="1"/>
      <c r="AA4871" s="1"/>
      <c r="AB4871" s="1"/>
      <c r="AC4871" s="1"/>
      <c r="AD4871" s="1"/>
      <c r="AE4871" s="1"/>
      <c r="AF4871" s="1"/>
      <c r="AG4871" s="1"/>
      <c r="AH4871" s="1"/>
      <c r="AI4871" s="1"/>
      <c r="AJ4871" s="1"/>
      <c r="AK4871" s="1"/>
      <c r="AL4871" s="1"/>
      <c r="AM4871" s="1"/>
      <c r="AN4871" s="1"/>
      <c r="AO4871" s="1" t="s">
        <v>5885</v>
      </c>
    </row>
    <row r="4872" spans="1:41">
      <c r="A4872" s="1" t="s">
        <v>8074</v>
      </c>
      <c r="B4872" s="1" t="s">
        <v>8075</v>
      </c>
      <c r="C4872" s="1" t="s">
        <v>36</v>
      </c>
      <c r="D4872" s="1">
        <v>52</v>
      </c>
      <c r="E4872" s="1">
        <v>122100</v>
      </c>
      <c r="F4872" s="5">
        <v>43893</v>
      </c>
      <c r="G4872" s="5">
        <v>44140</v>
      </c>
      <c r="H4872" s="1">
        <f t="shared" ca="1" si="896"/>
        <v>247</v>
      </c>
      <c r="I4872" s="1" t="str">
        <f t="shared" ca="1" si="897"/>
        <v>No</v>
      </c>
      <c r="J4872" s="1" t="s">
        <v>8076</v>
      </c>
      <c r="K4872" s="1" t="s">
        <v>8077</v>
      </c>
      <c r="L4872" s="1"/>
      <c r="M4872" s="1" t="s">
        <v>8078</v>
      </c>
      <c r="N4872" s="1"/>
      <c r="O4872" s="1" t="s">
        <v>3150</v>
      </c>
      <c r="P4872" s="1"/>
      <c r="Q4872" s="1">
        <v>30</v>
      </c>
      <c r="R4872" s="1" t="str">
        <f t="shared" si="894"/>
        <v>0</v>
      </c>
      <c r="S4872" s="1">
        <v>30</v>
      </c>
      <c r="T4872" s="1">
        <f t="shared" si="898"/>
        <v>30</v>
      </c>
      <c r="U4872" s="1" t="s">
        <v>41</v>
      </c>
      <c r="V4872" s="1"/>
      <c r="W4872" s="1"/>
      <c r="X4872" s="1"/>
      <c r="Y4872" s="1"/>
      <c r="Z4872" s="1"/>
      <c r="AA4872" s="1"/>
      <c r="AB4872" s="1"/>
      <c r="AC4872" s="1"/>
      <c r="AD4872" s="1"/>
      <c r="AE4872" s="1"/>
      <c r="AF4872" s="1"/>
      <c r="AG4872" s="1"/>
      <c r="AH4872" s="1" t="s">
        <v>8079</v>
      </c>
      <c r="AI4872" s="1"/>
      <c r="AJ4872" s="1"/>
      <c r="AK4872" s="1" t="s">
        <v>76</v>
      </c>
      <c r="AL4872" s="1"/>
      <c r="AM4872" s="1"/>
      <c r="AN4872" s="1"/>
      <c r="AO4872" s="1" t="s">
        <v>8080</v>
      </c>
    </row>
    <row r="4873" spans="1:41">
      <c r="A4873" s="1" t="s">
        <v>8087</v>
      </c>
      <c r="B4873" s="1" t="s">
        <v>8088</v>
      </c>
      <c r="C4873" s="1" t="s">
        <v>36</v>
      </c>
      <c r="D4873" s="1">
        <v>233</v>
      </c>
      <c r="E4873" s="1">
        <v>163685</v>
      </c>
      <c r="F4873" s="5">
        <v>43853</v>
      </c>
      <c r="G4873" s="5">
        <v>43888</v>
      </c>
      <c r="H4873" s="1">
        <f t="shared" ca="1" si="896"/>
        <v>35</v>
      </c>
      <c r="I4873" s="1" t="str">
        <f t="shared" ca="1" si="897"/>
        <v>No</v>
      </c>
      <c r="J4873" s="1" t="s">
        <v>2454</v>
      </c>
      <c r="K4873" s="1" t="s">
        <v>46</v>
      </c>
      <c r="L4873" s="1"/>
      <c r="M4873" s="1" t="s">
        <v>2455</v>
      </c>
      <c r="N4873" s="1"/>
      <c r="O4873" s="1"/>
      <c r="P4873" s="1"/>
      <c r="Q4873" s="1"/>
      <c r="R4873" s="1" t="str">
        <f t="shared" si="894"/>
        <v>0</v>
      </c>
      <c r="S4873" s="1" t="str">
        <f t="shared" ref="S4873:S4875" si="899">IF(ISBLANK(Q4873)=TRUE,"80",Q4873)</f>
        <v>80</v>
      </c>
      <c r="T4873" s="1">
        <f t="shared" si="898"/>
        <v>80</v>
      </c>
      <c r="U4873" s="1" t="s">
        <v>41</v>
      </c>
      <c r="V4873" s="1" t="s">
        <v>2167</v>
      </c>
      <c r="W4873" s="1"/>
      <c r="X4873" s="1"/>
      <c r="Y4873" s="1"/>
      <c r="Z4873" s="1"/>
      <c r="AA4873" s="1"/>
      <c r="AB4873" s="1"/>
      <c r="AC4873" s="1"/>
      <c r="AD4873" s="1" t="s">
        <v>2456</v>
      </c>
      <c r="AE4873" s="1"/>
      <c r="AF4873" s="1"/>
      <c r="AG4873" s="1"/>
      <c r="AH4873" s="1" t="s">
        <v>2457</v>
      </c>
      <c r="AI4873" s="1"/>
      <c r="AJ4873" s="1" t="s">
        <v>49</v>
      </c>
      <c r="AK4873" s="1"/>
      <c r="AL4873" s="1"/>
      <c r="AM4873" s="1"/>
      <c r="AN4873" s="1"/>
      <c r="AO4873" s="1" t="s">
        <v>2458</v>
      </c>
    </row>
    <row r="4874" spans="1:41">
      <c r="A4874" s="1" t="s">
        <v>8092</v>
      </c>
      <c r="B4874" s="1" t="s">
        <v>8093</v>
      </c>
      <c r="C4874" s="1" t="s">
        <v>36</v>
      </c>
      <c r="D4874" s="1">
        <v>175</v>
      </c>
      <c r="E4874" s="1">
        <v>122529</v>
      </c>
      <c r="F4874" s="5">
        <v>43853</v>
      </c>
      <c r="G4874" s="5">
        <v>43888</v>
      </c>
      <c r="H4874" s="1">
        <f t="shared" ca="1" si="896"/>
        <v>35</v>
      </c>
      <c r="I4874" s="1" t="str">
        <f t="shared" ca="1" si="897"/>
        <v>No</v>
      </c>
      <c r="J4874" s="1" t="s">
        <v>2454</v>
      </c>
      <c r="K4874" s="1" t="s">
        <v>46</v>
      </c>
      <c r="L4874" s="1"/>
      <c r="M4874" s="1" t="s">
        <v>2455</v>
      </c>
      <c r="N4874" s="1"/>
      <c r="O4874" s="1"/>
      <c r="P4874" s="1"/>
      <c r="Q4874" s="1"/>
      <c r="R4874" s="1" t="str">
        <f t="shared" si="894"/>
        <v>0</v>
      </c>
      <c r="S4874" s="1" t="str">
        <f t="shared" si="899"/>
        <v>80</v>
      </c>
      <c r="T4874" s="1">
        <f t="shared" si="898"/>
        <v>80</v>
      </c>
      <c r="U4874" s="1" t="s">
        <v>41</v>
      </c>
      <c r="V4874" s="1" t="s">
        <v>2167</v>
      </c>
      <c r="W4874" s="1"/>
      <c r="X4874" s="1"/>
      <c r="Y4874" s="1"/>
      <c r="Z4874" s="1"/>
      <c r="AA4874" s="1"/>
      <c r="AB4874" s="1"/>
      <c r="AC4874" s="1"/>
      <c r="AD4874" s="1" t="s">
        <v>2456</v>
      </c>
      <c r="AE4874" s="1"/>
      <c r="AF4874" s="1"/>
      <c r="AG4874" s="1"/>
      <c r="AH4874" s="1" t="s">
        <v>2457</v>
      </c>
      <c r="AI4874" s="1"/>
      <c r="AJ4874" s="1" t="s">
        <v>49</v>
      </c>
      <c r="AK4874" s="1"/>
      <c r="AL4874" s="1"/>
      <c r="AM4874" s="1"/>
      <c r="AN4874" s="1"/>
      <c r="AO4874" s="1" t="s">
        <v>2458</v>
      </c>
    </row>
    <row r="4875" spans="1:41">
      <c r="A4875" s="1" t="s">
        <v>8107</v>
      </c>
      <c r="B4875" s="1" t="s">
        <v>1070</v>
      </c>
      <c r="C4875" s="1" t="s">
        <v>36</v>
      </c>
      <c r="D4875" s="1">
        <v>0</v>
      </c>
      <c r="E4875" s="1">
        <v>42</v>
      </c>
      <c r="F4875" s="5">
        <v>43991</v>
      </c>
      <c r="G4875" s="5">
        <v>43993</v>
      </c>
      <c r="H4875" s="1">
        <f t="shared" ca="1" si="896"/>
        <v>2</v>
      </c>
      <c r="I4875" s="1" t="str">
        <f t="shared" ca="1" si="897"/>
        <v>No</v>
      </c>
      <c r="J4875" s="1" t="s">
        <v>233</v>
      </c>
      <c r="K4875" s="1" t="s">
        <v>46</v>
      </c>
      <c r="L4875" s="1"/>
      <c r="M4875" s="1" t="s">
        <v>234</v>
      </c>
      <c r="N4875" s="1" t="s">
        <v>235</v>
      </c>
      <c r="O4875" s="1"/>
      <c r="P4875" s="1"/>
      <c r="Q4875" s="1"/>
      <c r="R4875" s="1" t="str">
        <f t="shared" si="894"/>
        <v>0</v>
      </c>
      <c r="S4875" s="1" t="str">
        <f t="shared" si="899"/>
        <v>80</v>
      </c>
      <c r="T4875" s="1">
        <f t="shared" si="898"/>
        <v>80</v>
      </c>
      <c r="U4875" s="1" t="s">
        <v>41</v>
      </c>
      <c r="V4875" s="1"/>
      <c r="W4875" s="1"/>
      <c r="X4875" s="1"/>
      <c r="Y4875" s="1"/>
      <c r="Z4875" s="1"/>
      <c r="AA4875" s="1"/>
      <c r="AB4875" s="1"/>
      <c r="AC4875" s="1"/>
      <c r="AD4875" s="1"/>
      <c r="AE4875" s="1"/>
      <c r="AF4875" s="1"/>
      <c r="AG4875" s="1"/>
      <c r="AH4875" s="1"/>
      <c r="AI4875" s="1"/>
      <c r="AJ4875" s="1" t="s">
        <v>49</v>
      </c>
      <c r="AK4875" s="1" t="s">
        <v>76</v>
      </c>
      <c r="AL4875" s="1"/>
      <c r="AM4875" s="1"/>
      <c r="AN4875" s="1"/>
      <c r="AO4875" s="1" t="s">
        <v>236</v>
      </c>
    </row>
    <row r="4876" spans="1:41">
      <c r="A4876" s="1" t="s">
        <v>8114</v>
      </c>
      <c r="B4876" s="1" t="s">
        <v>2237</v>
      </c>
      <c r="C4876" s="1" t="s">
        <v>36</v>
      </c>
      <c r="D4876" s="1">
        <v>757</v>
      </c>
      <c r="E4876" s="1">
        <v>692376</v>
      </c>
      <c r="F4876" s="5">
        <v>43859</v>
      </c>
      <c r="G4876" s="5">
        <v>43922</v>
      </c>
      <c r="H4876" s="1">
        <f t="shared" ca="1" si="896"/>
        <v>63</v>
      </c>
      <c r="I4876" s="1" t="str">
        <f t="shared" ca="1" si="897"/>
        <v>No</v>
      </c>
      <c r="J4876" s="1" t="s">
        <v>226</v>
      </c>
      <c r="K4876" s="1" t="s">
        <v>227</v>
      </c>
      <c r="L4876" s="1"/>
      <c r="M4876" s="1" t="s">
        <v>228</v>
      </c>
      <c r="N4876" s="1"/>
      <c r="O4876" s="1" t="s">
        <v>229</v>
      </c>
      <c r="P4876" s="1"/>
      <c r="Q4876" s="1">
        <v>24</v>
      </c>
      <c r="R4876" s="1" t="str">
        <f t="shared" si="894"/>
        <v>0</v>
      </c>
      <c r="S4876" s="1">
        <v>24</v>
      </c>
      <c r="T4876" s="1">
        <f t="shared" si="898"/>
        <v>24</v>
      </c>
      <c r="U4876" s="1" t="s">
        <v>41</v>
      </c>
      <c r="V4876" s="1"/>
      <c r="W4876" s="1"/>
      <c r="X4876" s="1"/>
      <c r="Y4876" s="1"/>
      <c r="Z4876" s="1"/>
      <c r="AA4876" s="1"/>
      <c r="AB4876" s="1"/>
      <c r="AC4876" s="1"/>
      <c r="AD4876" s="1"/>
      <c r="AE4876" s="1"/>
      <c r="AF4876" s="1"/>
      <c r="AG4876" s="1"/>
      <c r="AH4876" s="1"/>
      <c r="AI4876" s="1"/>
      <c r="AJ4876" s="1"/>
      <c r="AK4876" s="1"/>
      <c r="AL4876" s="1"/>
      <c r="AM4876" s="1"/>
      <c r="AN4876" s="1"/>
      <c r="AO4876" s="1" t="s">
        <v>2238</v>
      </c>
    </row>
    <row r="4877" spans="1:41">
      <c r="A4877" s="1" t="s">
        <v>8115</v>
      </c>
      <c r="B4877" s="1" t="s">
        <v>4572</v>
      </c>
      <c r="C4877" s="1" t="s">
        <v>36</v>
      </c>
      <c r="D4877" s="1">
        <v>69</v>
      </c>
      <c r="E4877" s="1">
        <v>102699</v>
      </c>
      <c r="F4877" s="5">
        <v>43899</v>
      </c>
      <c r="G4877" s="5">
        <v>44013</v>
      </c>
      <c r="H4877" s="1">
        <f t="shared" ca="1" si="896"/>
        <v>114</v>
      </c>
      <c r="I4877" s="1" t="str">
        <f t="shared" ca="1" si="897"/>
        <v>No</v>
      </c>
      <c r="J4877" s="1" t="s">
        <v>226</v>
      </c>
      <c r="K4877" s="1" t="s">
        <v>227</v>
      </c>
      <c r="L4877" s="1"/>
      <c r="M4877" s="1" t="s">
        <v>228</v>
      </c>
      <c r="N4877" s="1"/>
      <c r="O4877" s="1" t="s">
        <v>229</v>
      </c>
      <c r="P4877" s="1"/>
      <c r="Q4877" s="1">
        <v>24</v>
      </c>
      <c r="R4877" s="1" t="str">
        <f t="shared" si="894"/>
        <v>0</v>
      </c>
      <c r="S4877" s="1">
        <v>24</v>
      </c>
      <c r="T4877" s="1">
        <f t="shared" si="898"/>
        <v>24</v>
      </c>
      <c r="U4877" s="1" t="s">
        <v>41</v>
      </c>
      <c r="V4877" s="1"/>
      <c r="W4877" s="1"/>
      <c r="X4877" s="1"/>
      <c r="Y4877" s="1"/>
      <c r="Z4877" s="1"/>
      <c r="AA4877" s="1"/>
      <c r="AB4877" s="1"/>
      <c r="AC4877" s="1"/>
      <c r="AD4877" s="1"/>
      <c r="AE4877" s="1"/>
      <c r="AF4877" s="1"/>
      <c r="AG4877" s="1"/>
      <c r="AH4877" s="1"/>
      <c r="AI4877" s="1"/>
      <c r="AJ4877" s="1"/>
      <c r="AK4877" s="1"/>
      <c r="AL4877" s="1"/>
      <c r="AM4877" s="1"/>
      <c r="AN4877" s="1"/>
      <c r="AO4877" s="1" t="s">
        <v>4573</v>
      </c>
    </row>
    <row r="4878" spans="1:41">
      <c r="A4878" s="1" t="s">
        <v>8120</v>
      </c>
      <c r="B4878" s="1" t="s">
        <v>8121</v>
      </c>
      <c r="C4878" s="1" t="s">
        <v>52</v>
      </c>
      <c r="D4878" s="1">
        <v>54</v>
      </c>
      <c r="E4878" s="1">
        <v>128477</v>
      </c>
      <c r="F4878" s="5">
        <v>43980</v>
      </c>
      <c r="G4878" s="5">
        <v>43987</v>
      </c>
      <c r="H4878" s="1">
        <f t="shared" ca="1" si="896"/>
        <v>7</v>
      </c>
      <c r="I4878" s="1" t="str">
        <f t="shared" ca="1" si="897"/>
        <v>No</v>
      </c>
      <c r="J4878" s="1" t="s">
        <v>3635</v>
      </c>
      <c r="K4878" s="1" t="s">
        <v>3636</v>
      </c>
      <c r="L4878" s="1" t="s">
        <v>3637</v>
      </c>
      <c r="M4878" s="1" t="s">
        <v>3638</v>
      </c>
      <c r="N4878" s="1"/>
      <c r="O4878" s="1"/>
      <c r="P4878" s="1"/>
      <c r="Q4878" s="1"/>
      <c r="R4878" s="1" t="str">
        <f t="shared" si="894"/>
        <v>0</v>
      </c>
      <c r="S4878" s="1" t="str">
        <f t="shared" ref="S4878:S4879" si="900">IF(ISBLANK(Q4878)=TRUE,"80",Q4878)</f>
        <v>80</v>
      </c>
      <c r="T4878" s="1">
        <f t="shared" si="898"/>
        <v>80</v>
      </c>
      <c r="U4878" s="1" t="s">
        <v>3639</v>
      </c>
      <c r="V4878" s="1"/>
      <c r="W4878" s="1"/>
      <c r="X4878" s="1"/>
      <c r="Y4878" s="1"/>
      <c r="Z4878" s="1"/>
      <c r="AA4878" s="1"/>
      <c r="AB4878" s="1"/>
      <c r="AC4878" s="1"/>
      <c r="AD4878" s="1"/>
      <c r="AE4878" s="1"/>
      <c r="AF4878" s="1"/>
      <c r="AG4878" s="1"/>
      <c r="AH4878" s="1"/>
      <c r="AI4878" s="1"/>
      <c r="AJ4878" s="1" t="s">
        <v>49</v>
      </c>
      <c r="AK4878" s="1" t="s">
        <v>1969</v>
      </c>
      <c r="AL4878" s="1"/>
      <c r="AM4878" s="1"/>
      <c r="AN4878" s="1"/>
      <c r="AO4878" s="1" t="s">
        <v>8122</v>
      </c>
    </row>
    <row r="4879" spans="1:41">
      <c r="A4879" s="1" t="s">
        <v>8152</v>
      </c>
      <c r="B4879" s="1" t="s">
        <v>8153</v>
      </c>
      <c r="C4879" s="1" t="s">
        <v>36</v>
      </c>
      <c r="D4879" s="1">
        <v>300</v>
      </c>
      <c r="E4879" s="1">
        <v>259406</v>
      </c>
      <c r="F4879" s="5">
        <v>43882</v>
      </c>
      <c r="G4879" s="5">
        <v>43885</v>
      </c>
      <c r="H4879" s="1">
        <f t="shared" ca="1" si="896"/>
        <v>3</v>
      </c>
      <c r="I4879" s="1" t="str">
        <f t="shared" ca="1" si="897"/>
        <v>No</v>
      </c>
      <c r="J4879" s="1" t="s">
        <v>8154</v>
      </c>
      <c r="K4879" s="1" t="s">
        <v>8155</v>
      </c>
      <c r="L4879" s="1"/>
      <c r="M4879" s="1" t="s">
        <v>39</v>
      </c>
      <c r="N4879" s="1"/>
      <c r="O4879" s="1"/>
      <c r="P4879" s="1"/>
      <c r="Q4879" s="1"/>
      <c r="R4879" s="1" t="str">
        <f t="shared" si="894"/>
        <v>0</v>
      </c>
      <c r="S4879" s="1" t="str">
        <f t="shared" si="900"/>
        <v>80</v>
      </c>
      <c r="T4879" s="1">
        <f t="shared" si="898"/>
        <v>80</v>
      </c>
      <c r="U4879" s="1" t="s">
        <v>41</v>
      </c>
      <c r="V4879" s="1" t="s">
        <v>8156</v>
      </c>
      <c r="W4879" s="1"/>
      <c r="X4879" s="1"/>
      <c r="Y4879" s="1"/>
      <c r="Z4879" s="1"/>
      <c r="AA4879" s="1"/>
      <c r="AB4879" s="1"/>
      <c r="AC4879" s="1"/>
      <c r="AD4879" s="1"/>
      <c r="AE4879" s="1"/>
      <c r="AF4879" s="1"/>
      <c r="AG4879" s="1"/>
      <c r="AH4879" s="1"/>
      <c r="AI4879" s="1"/>
      <c r="AJ4879" s="1" t="s">
        <v>49</v>
      </c>
      <c r="AK4879" s="1"/>
      <c r="AL4879" s="1"/>
      <c r="AM4879" s="1"/>
      <c r="AN4879" s="1"/>
      <c r="AO4879" s="1" t="s">
        <v>8157</v>
      </c>
    </row>
    <row r="4880" spans="1:41">
      <c r="A4880" s="1" t="s">
        <v>8158</v>
      </c>
      <c r="B4880" s="1" t="s">
        <v>2129</v>
      </c>
      <c r="C4880" s="1" t="s">
        <v>36</v>
      </c>
      <c r="D4880" s="1">
        <v>824</v>
      </c>
      <c r="E4880" s="1">
        <v>1531669</v>
      </c>
      <c r="F4880" s="5">
        <v>43899</v>
      </c>
      <c r="G4880" s="5">
        <v>44013</v>
      </c>
      <c r="H4880" s="1">
        <f t="shared" ca="1" si="896"/>
        <v>114</v>
      </c>
      <c r="I4880" s="1" t="str">
        <f t="shared" ca="1" si="897"/>
        <v>No</v>
      </c>
      <c r="J4880" s="1" t="s">
        <v>226</v>
      </c>
      <c r="K4880" s="1" t="s">
        <v>227</v>
      </c>
      <c r="L4880" s="1"/>
      <c r="M4880" s="1" t="s">
        <v>228</v>
      </c>
      <c r="N4880" s="1"/>
      <c r="O4880" s="1" t="s">
        <v>229</v>
      </c>
      <c r="P4880" s="1"/>
      <c r="Q4880" s="1">
        <v>24</v>
      </c>
      <c r="R4880" s="1" t="str">
        <f t="shared" si="894"/>
        <v>0</v>
      </c>
      <c r="S4880" s="1">
        <v>24</v>
      </c>
      <c r="T4880" s="1">
        <f t="shared" si="898"/>
        <v>24</v>
      </c>
      <c r="U4880" s="1" t="s">
        <v>41</v>
      </c>
      <c r="V4880" s="1"/>
      <c r="W4880" s="1"/>
      <c r="X4880" s="1"/>
      <c r="Y4880" s="1"/>
      <c r="Z4880" s="1"/>
      <c r="AA4880" s="1"/>
      <c r="AB4880" s="1"/>
      <c r="AC4880" s="1"/>
      <c r="AD4880" s="1"/>
      <c r="AE4880" s="1"/>
      <c r="AF4880" s="1"/>
      <c r="AG4880" s="1"/>
      <c r="AH4880" s="1"/>
      <c r="AI4880" s="1"/>
      <c r="AJ4880" s="1"/>
      <c r="AK4880" s="1"/>
      <c r="AL4880" s="1"/>
      <c r="AM4880" s="1"/>
      <c r="AN4880" s="1"/>
      <c r="AO4880" s="1" t="s">
        <v>2130</v>
      </c>
    </row>
    <row r="4881" spans="1:41">
      <c r="A4881" s="1" t="s">
        <v>8159</v>
      </c>
      <c r="B4881" s="1" t="s">
        <v>821</v>
      </c>
      <c r="C4881" s="1" t="s">
        <v>36</v>
      </c>
      <c r="D4881" s="1">
        <v>5546</v>
      </c>
      <c r="E4881" s="1">
        <v>5531964</v>
      </c>
      <c r="F4881" s="5">
        <v>43859</v>
      </c>
      <c r="G4881" s="5">
        <v>44013</v>
      </c>
      <c r="H4881" s="1">
        <f t="shared" ca="1" si="896"/>
        <v>154</v>
      </c>
      <c r="I4881" s="1" t="str">
        <f t="shared" ca="1" si="897"/>
        <v>No</v>
      </c>
      <c r="J4881" s="1" t="s">
        <v>226</v>
      </c>
      <c r="K4881" s="1" t="s">
        <v>227</v>
      </c>
      <c r="L4881" s="1"/>
      <c r="M4881" s="1" t="s">
        <v>228</v>
      </c>
      <c r="N4881" s="1"/>
      <c r="O4881" s="1" t="s">
        <v>229</v>
      </c>
      <c r="P4881" s="1"/>
      <c r="Q4881" s="1">
        <v>24</v>
      </c>
      <c r="R4881" s="1" t="str">
        <f t="shared" si="894"/>
        <v>0</v>
      </c>
      <c r="S4881" s="1">
        <v>24</v>
      </c>
      <c r="T4881" s="1">
        <f t="shared" si="898"/>
        <v>24</v>
      </c>
      <c r="U4881" s="1" t="s">
        <v>41</v>
      </c>
      <c r="V4881" s="1"/>
      <c r="W4881" s="1"/>
      <c r="X4881" s="1"/>
      <c r="Y4881" s="1"/>
      <c r="Z4881" s="1"/>
      <c r="AA4881" s="1"/>
      <c r="AB4881" s="1"/>
      <c r="AC4881" s="1"/>
      <c r="AD4881" s="1"/>
      <c r="AE4881" s="1"/>
      <c r="AF4881" s="1"/>
      <c r="AG4881" s="1"/>
      <c r="AH4881" s="1"/>
      <c r="AI4881" s="1"/>
      <c r="AJ4881" s="1"/>
      <c r="AK4881" s="1"/>
      <c r="AL4881" s="1"/>
      <c r="AM4881" s="1"/>
      <c r="AN4881" s="1"/>
      <c r="AO4881" s="1"/>
    </row>
    <row r="4882" spans="1:41">
      <c r="A4882" s="1" t="s">
        <v>8163</v>
      </c>
      <c r="B4882" s="1" t="s">
        <v>3131</v>
      </c>
      <c r="C4882" s="1" t="s">
        <v>36</v>
      </c>
      <c r="D4882" s="1">
        <v>1659</v>
      </c>
      <c r="E4882" s="1">
        <v>1321093</v>
      </c>
      <c r="F4882" s="5">
        <v>43859</v>
      </c>
      <c r="G4882" s="5">
        <v>43922</v>
      </c>
      <c r="H4882" s="1">
        <f t="shared" ca="1" si="896"/>
        <v>63</v>
      </c>
      <c r="I4882" s="1" t="str">
        <f t="shared" ca="1" si="897"/>
        <v>No</v>
      </c>
      <c r="J4882" s="1" t="s">
        <v>226</v>
      </c>
      <c r="K4882" s="1" t="s">
        <v>227</v>
      </c>
      <c r="L4882" s="1"/>
      <c r="M4882" s="1" t="s">
        <v>228</v>
      </c>
      <c r="N4882" s="1"/>
      <c r="O4882" s="1" t="s">
        <v>229</v>
      </c>
      <c r="P4882" s="1"/>
      <c r="Q4882" s="1">
        <v>24</v>
      </c>
      <c r="R4882" s="1" t="str">
        <f t="shared" si="894"/>
        <v>0</v>
      </c>
      <c r="S4882" s="1">
        <v>24</v>
      </c>
      <c r="T4882" s="1">
        <f t="shared" si="898"/>
        <v>24</v>
      </c>
      <c r="U4882" s="1" t="s">
        <v>41</v>
      </c>
      <c r="V4882" s="1"/>
      <c r="W4882" s="1"/>
      <c r="X4882" s="1"/>
      <c r="Y4882" s="1"/>
      <c r="Z4882" s="1"/>
      <c r="AA4882" s="1"/>
      <c r="AB4882" s="1"/>
      <c r="AC4882" s="1"/>
      <c r="AD4882" s="1"/>
      <c r="AE4882" s="1"/>
      <c r="AF4882" s="1"/>
      <c r="AG4882" s="1"/>
      <c r="AH4882" s="1"/>
      <c r="AI4882" s="1"/>
      <c r="AJ4882" s="1"/>
      <c r="AK4882" s="1"/>
      <c r="AL4882" s="1"/>
      <c r="AM4882" s="1"/>
      <c r="AN4882" s="1"/>
      <c r="AO4882" s="1" t="s">
        <v>3132</v>
      </c>
    </row>
    <row r="4883" spans="1:41">
      <c r="A4883" s="1" t="s">
        <v>8178</v>
      </c>
      <c r="B4883" s="1" t="s">
        <v>4204</v>
      </c>
      <c r="C4883" s="1" t="s">
        <v>36</v>
      </c>
      <c r="D4883" s="1">
        <v>762</v>
      </c>
      <c r="E4883" s="1">
        <v>533947</v>
      </c>
      <c r="F4883" s="5">
        <v>43895</v>
      </c>
      <c r="G4883" s="5">
        <v>43922</v>
      </c>
      <c r="H4883" s="1">
        <f t="shared" ca="1" si="896"/>
        <v>27</v>
      </c>
      <c r="I4883" s="1" t="str">
        <f t="shared" ca="1" si="897"/>
        <v>No</v>
      </c>
      <c r="J4883" s="1" t="s">
        <v>844</v>
      </c>
      <c r="K4883" s="1" t="s">
        <v>845</v>
      </c>
      <c r="L4883" s="1"/>
      <c r="M4883" s="1" t="s">
        <v>846</v>
      </c>
      <c r="N4883" s="1"/>
      <c r="O4883" s="1" t="s">
        <v>40</v>
      </c>
      <c r="P4883" s="1"/>
      <c r="Q4883" s="1">
        <v>17</v>
      </c>
      <c r="R4883" s="1" t="str">
        <f t="shared" si="894"/>
        <v>0</v>
      </c>
      <c r="S4883" s="1">
        <v>17</v>
      </c>
      <c r="T4883" s="1">
        <f t="shared" si="898"/>
        <v>17</v>
      </c>
      <c r="U4883" s="1" t="s">
        <v>41</v>
      </c>
      <c r="V4883" s="1" t="s">
        <v>338</v>
      </c>
      <c r="W4883" s="1"/>
      <c r="X4883" s="1"/>
      <c r="Y4883" s="1"/>
      <c r="Z4883" s="1"/>
      <c r="AA4883" s="1"/>
      <c r="AB4883" s="1"/>
      <c r="AC4883" s="1"/>
      <c r="AD4883" s="1"/>
      <c r="AE4883" s="1"/>
      <c r="AF4883" s="1"/>
      <c r="AG4883" s="1"/>
      <c r="AH4883" s="1"/>
      <c r="AI4883" s="1"/>
      <c r="AJ4883" s="1" t="s">
        <v>49</v>
      </c>
      <c r="AK4883" s="1" t="s">
        <v>76</v>
      </c>
      <c r="AL4883" s="1"/>
      <c r="AM4883" s="1"/>
      <c r="AN4883" s="1"/>
      <c r="AO4883" s="1"/>
    </row>
    <row r="4884" spans="1:41">
      <c r="A4884" s="1" t="s">
        <v>8185</v>
      </c>
      <c r="B4884" s="1" t="s">
        <v>8186</v>
      </c>
      <c r="C4884" s="1" t="s">
        <v>52</v>
      </c>
      <c r="D4884" s="1">
        <v>214</v>
      </c>
      <c r="E4884" s="1">
        <v>182078</v>
      </c>
      <c r="F4884" s="5">
        <v>43927</v>
      </c>
      <c r="G4884" s="5">
        <v>43933</v>
      </c>
      <c r="H4884" s="1">
        <f t="shared" ca="1" si="896"/>
        <v>6</v>
      </c>
      <c r="I4884" s="1" t="str">
        <f t="shared" ca="1" si="897"/>
        <v>No</v>
      </c>
      <c r="J4884" s="1" t="s">
        <v>4940</v>
      </c>
      <c r="K4884" s="1" t="s">
        <v>4941</v>
      </c>
      <c r="L4884" s="1"/>
      <c r="M4884" s="1" t="s">
        <v>4942</v>
      </c>
      <c r="N4884" s="1"/>
      <c r="O4884" s="1" t="s">
        <v>4943</v>
      </c>
      <c r="P4884" s="1"/>
      <c r="Q4884" s="1">
        <v>27</v>
      </c>
      <c r="R4884" s="1" t="str">
        <f t="shared" si="894"/>
        <v>0</v>
      </c>
      <c r="S4884" s="1">
        <v>27</v>
      </c>
      <c r="T4884" s="1">
        <f t="shared" si="898"/>
        <v>27</v>
      </c>
      <c r="U4884" s="1" t="s">
        <v>1655</v>
      </c>
      <c r="V4884" s="1"/>
      <c r="W4884" s="1"/>
      <c r="X4884" s="1"/>
      <c r="Y4884" s="1"/>
      <c r="Z4884" s="1" t="s">
        <v>4944</v>
      </c>
      <c r="AA4884" s="1"/>
      <c r="AB4884" s="1"/>
      <c r="AC4884" s="1"/>
      <c r="AD4884" s="1"/>
      <c r="AE4884" s="1"/>
      <c r="AF4884" s="1"/>
      <c r="AG4884" s="1"/>
      <c r="AH4884" s="1"/>
      <c r="AI4884" s="1"/>
      <c r="AJ4884" s="1" t="s">
        <v>49</v>
      </c>
      <c r="AK4884" s="1"/>
      <c r="AL4884" s="1"/>
      <c r="AM4884" s="1"/>
      <c r="AN4884" s="1"/>
      <c r="AO4884" s="1"/>
    </row>
    <row r="4885" spans="1:41">
      <c r="A4885" s="1" t="s">
        <v>8193</v>
      </c>
      <c r="B4885" s="1" t="s">
        <v>843</v>
      </c>
      <c r="C4885" s="1" t="s">
        <v>36</v>
      </c>
      <c r="D4885" s="1">
        <v>53</v>
      </c>
      <c r="E4885" s="1">
        <v>50547</v>
      </c>
      <c r="F4885" s="5">
        <v>43983</v>
      </c>
      <c r="G4885" s="5">
        <v>44013</v>
      </c>
      <c r="H4885" s="1">
        <f t="shared" ca="1" si="896"/>
        <v>30</v>
      </c>
      <c r="I4885" s="1" t="str">
        <f t="shared" ca="1" si="897"/>
        <v>No</v>
      </c>
      <c r="J4885" s="1" t="s">
        <v>844</v>
      </c>
      <c r="K4885" s="1" t="s">
        <v>845</v>
      </c>
      <c r="L4885" s="1"/>
      <c r="M4885" s="1" t="s">
        <v>846</v>
      </c>
      <c r="N4885" s="1"/>
      <c r="O4885" s="1" t="s">
        <v>40</v>
      </c>
      <c r="P4885" s="1"/>
      <c r="Q4885" s="1">
        <v>17</v>
      </c>
      <c r="R4885" s="1" t="str">
        <f t="shared" si="894"/>
        <v>0</v>
      </c>
      <c r="S4885" s="1">
        <v>17</v>
      </c>
      <c r="T4885" s="1">
        <f t="shared" si="898"/>
        <v>17</v>
      </c>
      <c r="U4885" s="1" t="s">
        <v>41</v>
      </c>
      <c r="V4885" s="1"/>
      <c r="W4885" s="1"/>
      <c r="X4885" s="1"/>
      <c r="Y4885" s="1"/>
      <c r="Z4885" s="1"/>
      <c r="AA4885" s="1"/>
      <c r="AB4885" s="1"/>
      <c r="AC4885" s="1"/>
      <c r="AD4885" s="3">
        <v>8.1121811228112799E+54</v>
      </c>
      <c r="AE4885" s="1"/>
      <c r="AF4885" s="1"/>
      <c r="AG4885" s="1"/>
      <c r="AH4885" s="1"/>
      <c r="AI4885" s="1"/>
      <c r="AJ4885" s="1" t="s">
        <v>49</v>
      </c>
      <c r="AK4885" s="1"/>
      <c r="AL4885" s="1"/>
      <c r="AM4885" s="1"/>
      <c r="AN4885" s="1"/>
      <c r="AO4885" s="1"/>
    </row>
    <row r="4886" spans="1:41">
      <c r="A4886" s="1" t="s">
        <v>8197</v>
      </c>
      <c r="B4886" s="1" t="s">
        <v>178</v>
      </c>
      <c r="C4886" s="1" t="s">
        <v>36</v>
      </c>
      <c r="D4886" s="1">
        <v>1179</v>
      </c>
      <c r="E4886" s="1">
        <v>913097</v>
      </c>
      <c r="F4886" s="5">
        <v>43955</v>
      </c>
      <c r="G4886" s="5">
        <v>43983</v>
      </c>
      <c r="H4886" s="1">
        <f t="shared" ca="1" si="896"/>
        <v>28</v>
      </c>
      <c r="I4886" s="1" t="str">
        <f t="shared" ca="1" si="897"/>
        <v>No</v>
      </c>
      <c r="J4886" s="1" t="s">
        <v>37</v>
      </c>
      <c r="K4886" s="1" t="s">
        <v>38</v>
      </c>
      <c r="L4886" s="1"/>
      <c r="M4886" s="1" t="s">
        <v>39</v>
      </c>
      <c r="N4886" s="1"/>
      <c r="O4886" s="1" t="s">
        <v>40</v>
      </c>
      <c r="P4886" s="1"/>
      <c r="Q4886" s="1">
        <v>17</v>
      </c>
      <c r="R4886" s="1" t="str">
        <f t="shared" si="894"/>
        <v>0</v>
      </c>
      <c r="S4886" s="1">
        <v>17</v>
      </c>
      <c r="T4886" s="1">
        <f t="shared" si="898"/>
        <v>17</v>
      </c>
      <c r="U4886" s="1" t="s">
        <v>41</v>
      </c>
      <c r="V4886" s="1"/>
      <c r="W4886" s="1"/>
      <c r="X4886" s="1"/>
      <c r="Y4886" s="1"/>
      <c r="Z4886" s="1"/>
      <c r="AA4886" s="1"/>
      <c r="AB4886" s="1"/>
      <c r="AC4886" s="1"/>
      <c r="AD4886" s="1"/>
      <c r="AE4886" s="1"/>
      <c r="AF4886" s="1"/>
      <c r="AG4886" s="1"/>
      <c r="AH4886" s="1"/>
      <c r="AI4886" s="1"/>
      <c r="AJ4886" s="1"/>
      <c r="AK4886" s="1"/>
      <c r="AL4886" s="1"/>
      <c r="AM4886" s="1"/>
      <c r="AN4886" s="1"/>
      <c r="AO4886" s="1" t="s">
        <v>179</v>
      </c>
    </row>
    <row r="4887" spans="1:41">
      <c r="A4887" s="1" t="s">
        <v>8205</v>
      </c>
      <c r="B4887" s="1" t="s">
        <v>1446</v>
      </c>
      <c r="C4887" s="1" t="s">
        <v>36</v>
      </c>
      <c r="D4887" s="1">
        <v>0</v>
      </c>
      <c r="E4887" s="1">
        <v>635</v>
      </c>
      <c r="F4887" s="5">
        <v>43881</v>
      </c>
      <c r="G4887" s="1"/>
      <c r="H4887" s="1">
        <f t="shared" ca="1" si="896"/>
        <v>223</v>
      </c>
      <c r="I4887" s="1" t="str">
        <f t="shared" ca="1" si="897"/>
        <v>No</v>
      </c>
      <c r="J4887" s="1" t="s">
        <v>1447</v>
      </c>
      <c r="K4887" s="1" t="s">
        <v>46</v>
      </c>
      <c r="L4887" s="1"/>
      <c r="M4887" s="1" t="s">
        <v>1447</v>
      </c>
      <c r="N4887" s="1"/>
      <c r="O4887" s="1" t="s">
        <v>1448</v>
      </c>
      <c r="P4887" s="1"/>
      <c r="Q4887" s="1">
        <v>35</v>
      </c>
      <c r="R4887" s="1" t="str">
        <f t="shared" si="894"/>
        <v>0</v>
      </c>
      <c r="S4887" s="1">
        <v>35</v>
      </c>
      <c r="T4887" s="1">
        <f t="shared" si="898"/>
        <v>35</v>
      </c>
      <c r="U4887" s="1" t="s">
        <v>41</v>
      </c>
      <c r="V4887" s="1"/>
      <c r="W4887" s="1"/>
      <c r="X4887" s="1"/>
      <c r="Y4887" s="1"/>
      <c r="Z4887" s="1"/>
      <c r="AA4887" s="1"/>
      <c r="AB4887" s="1"/>
      <c r="AC4887" s="1"/>
      <c r="AD4887" s="1"/>
      <c r="AE4887" s="1"/>
      <c r="AF4887" s="1"/>
      <c r="AG4887" s="1"/>
      <c r="AH4887" s="1"/>
      <c r="AI4887" s="1"/>
      <c r="AJ4887" s="1"/>
      <c r="AK4887" s="1"/>
      <c r="AL4887" s="1"/>
      <c r="AM4887" s="1"/>
      <c r="AN4887" s="1"/>
      <c r="AO4887" s="1" t="s">
        <v>1449</v>
      </c>
    </row>
    <row r="4888" spans="1:41">
      <c r="A4888" s="1" t="s">
        <v>8218</v>
      </c>
      <c r="B4888" s="1" t="s">
        <v>7278</v>
      </c>
      <c r="C4888" s="1" t="s">
        <v>36</v>
      </c>
      <c r="D4888" s="1">
        <v>65</v>
      </c>
      <c r="E4888" s="1">
        <v>22624</v>
      </c>
      <c r="F4888" s="5">
        <v>44095</v>
      </c>
      <c r="G4888" s="5">
        <v>44138</v>
      </c>
      <c r="H4888" s="1">
        <f t="shared" ca="1" si="896"/>
        <v>43</v>
      </c>
      <c r="I4888" s="1" t="str">
        <f t="shared" ca="1" si="897"/>
        <v>No</v>
      </c>
      <c r="J4888" s="1" t="s">
        <v>214</v>
      </c>
      <c r="K4888" s="1" t="s">
        <v>215</v>
      </c>
      <c r="L4888" s="1" t="s">
        <v>4765</v>
      </c>
      <c r="M4888" s="1" t="s">
        <v>4766</v>
      </c>
      <c r="N4888" s="1"/>
      <c r="O4888" s="1"/>
      <c r="P4888" s="1"/>
      <c r="Q4888" s="1"/>
      <c r="R4888" s="1" t="str">
        <f t="shared" si="894"/>
        <v>0</v>
      </c>
      <c r="S4888" s="1" t="str">
        <f t="shared" ref="S4888:S4889" si="901">IF(ISBLANK(Q4888)=TRUE,"80",Q4888)</f>
        <v>80</v>
      </c>
      <c r="T4888" s="1">
        <f t="shared" si="898"/>
        <v>80</v>
      </c>
      <c r="U4888" s="1" t="s">
        <v>41</v>
      </c>
      <c r="V4888" s="1" t="s">
        <v>167</v>
      </c>
      <c r="W4888" s="1"/>
      <c r="X4888" s="1"/>
      <c r="Y4888" s="1"/>
      <c r="Z4888" s="1"/>
      <c r="AA4888" s="1"/>
      <c r="AB4888" s="1"/>
      <c r="AC4888" s="1"/>
      <c r="AD4888" s="1"/>
      <c r="AE4888" s="1"/>
      <c r="AF4888" s="1"/>
      <c r="AG4888" s="1"/>
      <c r="AH4888" s="1"/>
      <c r="AI4888" s="1"/>
      <c r="AJ4888" s="1"/>
      <c r="AK4888" s="1"/>
      <c r="AL4888" s="1"/>
      <c r="AM4888" s="1"/>
      <c r="AN4888" s="1"/>
      <c r="AO4888" s="1"/>
    </row>
    <row r="4889" spans="1:41">
      <c r="A4889" s="1" t="s">
        <v>8223</v>
      </c>
      <c r="B4889" s="1" t="s">
        <v>2548</v>
      </c>
      <c r="C4889" s="1" t="s">
        <v>36</v>
      </c>
      <c r="D4889" s="1">
        <v>23</v>
      </c>
      <c r="E4889" s="1">
        <v>20385</v>
      </c>
      <c r="F4889" s="5">
        <v>43890</v>
      </c>
      <c r="G4889" s="1"/>
      <c r="H4889" s="1">
        <f t="shared" ca="1" si="896"/>
        <v>214</v>
      </c>
      <c r="I4889" s="1" t="str">
        <f t="shared" ca="1" si="897"/>
        <v>No</v>
      </c>
      <c r="J4889" s="1" t="s">
        <v>2549</v>
      </c>
      <c r="K4889" s="1" t="s">
        <v>46</v>
      </c>
      <c r="L4889" s="1"/>
      <c r="M4889" s="1" t="s">
        <v>2549</v>
      </c>
      <c r="N4889" s="1"/>
      <c r="O4889" s="1"/>
      <c r="P4889" s="1"/>
      <c r="Q4889" s="1"/>
      <c r="R4889" s="1" t="str">
        <f t="shared" si="894"/>
        <v>0</v>
      </c>
      <c r="S4889" s="1" t="str">
        <f t="shared" si="901"/>
        <v>80</v>
      </c>
      <c r="T4889" s="1">
        <f t="shared" si="898"/>
        <v>80</v>
      </c>
      <c r="U4889" s="1" t="s">
        <v>41</v>
      </c>
      <c r="V4889" s="1"/>
      <c r="W4889" s="1"/>
      <c r="X4889" s="1"/>
      <c r="Y4889" s="1"/>
      <c r="Z4889" s="1"/>
      <c r="AA4889" s="1"/>
      <c r="AB4889" s="1"/>
      <c r="AC4889" s="1"/>
      <c r="AD4889" s="1"/>
      <c r="AE4889" s="1"/>
      <c r="AF4889" s="1"/>
      <c r="AG4889" s="1"/>
      <c r="AH4889" s="1" t="s">
        <v>3324</v>
      </c>
      <c r="AI4889" s="1"/>
      <c r="AJ4889" s="1" t="s">
        <v>49</v>
      </c>
      <c r="AK4889" s="1" t="s">
        <v>76</v>
      </c>
      <c r="AL4889" s="1"/>
      <c r="AM4889" s="1"/>
      <c r="AN4889" s="1"/>
      <c r="AO4889" s="1" t="s">
        <v>2552</v>
      </c>
    </row>
    <row r="4890" spans="1:41">
      <c r="A4890" s="1" t="s">
        <v>8244</v>
      </c>
      <c r="B4890" s="1" t="s">
        <v>8245</v>
      </c>
      <c r="C4890" s="1" t="s">
        <v>36</v>
      </c>
      <c r="D4890" s="1">
        <v>514</v>
      </c>
      <c r="E4890" s="1">
        <v>261562</v>
      </c>
      <c r="F4890" s="5">
        <v>44075</v>
      </c>
      <c r="G4890" s="5">
        <v>44102</v>
      </c>
      <c r="H4890" s="1">
        <f t="shared" ca="1" si="896"/>
        <v>27</v>
      </c>
      <c r="I4890" s="1" t="str">
        <f t="shared" ca="1" si="897"/>
        <v>No</v>
      </c>
      <c r="J4890" s="1" t="s">
        <v>1615</v>
      </c>
      <c r="K4890" s="1" t="s">
        <v>1616</v>
      </c>
      <c r="L4890" s="1"/>
      <c r="M4890" s="1" t="s">
        <v>8246</v>
      </c>
      <c r="N4890" s="1"/>
      <c r="O4890" s="1" t="s">
        <v>1761</v>
      </c>
      <c r="P4890" s="1"/>
      <c r="Q4890" s="1">
        <v>18</v>
      </c>
      <c r="R4890" s="1" t="str">
        <f t="shared" si="894"/>
        <v>0</v>
      </c>
      <c r="S4890" s="1">
        <v>18</v>
      </c>
      <c r="T4890" s="1">
        <f t="shared" si="898"/>
        <v>18</v>
      </c>
      <c r="U4890" s="1" t="s">
        <v>41</v>
      </c>
      <c r="V4890" s="1"/>
      <c r="W4890" s="1"/>
      <c r="X4890" s="1"/>
      <c r="Y4890" s="1"/>
      <c r="Z4890" s="1"/>
      <c r="AA4890" s="1"/>
      <c r="AB4890" s="1"/>
      <c r="AC4890" s="1"/>
      <c r="AD4890" s="1" t="s">
        <v>8247</v>
      </c>
      <c r="AE4890" s="1"/>
      <c r="AF4890" s="1"/>
      <c r="AG4890" s="1"/>
      <c r="AH4890" s="1"/>
      <c r="AI4890" s="1"/>
      <c r="AJ4890" s="1"/>
      <c r="AK4890" s="1"/>
      <c r="AL4890" s="1"/>
      <c r="AM4890" s="1"/>
      <c r="AN4890" s="1"/>
      <c r="AO4890" s="1" t="s">
        <v>8248</v>
      </c>
    </row>
    <row r="4891" spans="1:41">
      <c r="A4891" s="1" t="s">
        <v>8252</v>
      </c>
      <c r="B4891" s="1" t="s">
        <v>2368</v>
      </c>
      <c r="C4891" s="1" t="s">
        <v>36</v>
      </c>
      <c r="D4891" s="1">
        <v>2</v>
      </c>
      <c r="E4891" s="1">
        <v>523</v>
      </c>
      <c r="F4891" s="5">
        <v>44001</v>
      </c>
      <c r="G4891" s="5">
        <v>44004</v>
      </c>
      <c r="H4891" s="1">
        <f t="shared" ca="1" si="896"/>
        <v>3</v>
      </c>
      <c r="I4891" s="1" t="str">
        <f t="shared" ca="1" si="897"/>
        <v>No</v>
      </c>
      <c r="J4891" s="1" t="s">
        <v>1164</v>
      </c>
      <c r="K4891" s="1" t="s">
        <v>46</v>
      </c>
      <c r="L4891" s="1" t="s">
        <v>1164</v>
      </c>
      <c r="M4891" s="1" t="s">
        <v>1164</v>
      </c>
      <c r="N4891" s="1"/>
      <c r="O4891" s="1"/>
      <c r="P4891" s="1"/>
      <c r="Q4891" s="1"/>
      <c r="R4891" s="1" t="str">
        <f t="shared" si="894"/>
        <v>0</v>
      </c>
      <c r="S4891" s="1" t="str">
        <f t="shared" ref="S4891:S4894" si="902">IF(ISBLANK(Q4891)=TRUE,"80",Q4891)</f>
        <v>80</v>
      </c>
      <c r="T4891" s="1">
        <f t="shared" si="898"/>
        <v>80</v>
      </c>
      <c r="U4891" s="1" t="s">
        <v>41</v>
      </c>
      <c r="V4891" s="1"/>
      <c r="W4891" s="1"/>
      <c r="X4891" s="1"/>
      <c r="Y4891" s="1"/>
      <c r="Z4891" s="1" t="s">
        <v>8253</v>
      </c>
      <c r="AA4891" s="1"/>
      <c r="AB4891" s="1"/>
      <c r="AC4891" s="1"/>
      <c r="AD4891" s="1"/>
      <c r="AE4891" s="1"/>
      <c r="AF4891" s="1"/>
      <c r="AG4891" s="1"/>
      <c r="AH4891" s="1"/>
      <c r="AI4891" s="1"/>
      <c r="AJ4891" s="1" t="s">
        <v>49</v>
      </c>
      <c r="AK4891" s="1"/>
      <c r="AL4891" s="1"/>
      <c r="AM4891" s="1"/>
      <c r="AN4891" s="1"/>
      <c r="AO4891" s="1"/>
    </row>
    <row r="4892" spans="1:41">
      <c r="A4892" s="1" t="s">
        <v>8258</v>
      </c>
      <c r="B4892" s="1" t="s">
        <v>5294</v>
      </c>
      <c r="C4892" s="1" t="s">
        <v>36</v>
      </c>
      <c r="D4892" s="1">
        <v>315</v>
      </c>
      <c r="E4892" s="1">
        <v>80027</v>
      </c>
      <c r="F4892" s="5">
        <v>44008</v>
      </c>
      <c r="G4892" s="5">
        <v>44010</v>
      </c>
      <c r="H4892" s="1">
        <f t="shared" ca="1" si="896"/>
        <v>2</v>
      </c>
      <c r="I4892" s="1" t="str">
        <f t="shared" ca="1" si="897"/>
        <v>No</v>
      </c>
      <c r="J4892" s="1" t="s">
        <v>1164</v>
      </c>
      <c r="K4892" s="1" t="s">
        <v>46</v>
      </c>
      <c r="L4892" s="1" t="s">
        <v>1164</v>
      </c>
      <c r="M4892" s="1" t="s">
        <v>1164</v>
      </c>
      <c r="N4892" s="1"/>
      <c r="O4892" s="1"/>
      <c r="P4892" s="1"/>
      <c r="Q4892" s="1"/>
      <c r="R4892" s="1" t="str">
        <f t="shared" si="894"/>
        <v>0</v>
      </c>
      <c r="S4892" s="1" t="str">
        <f t="shared" si="902"/>
        <v>80</v>
      </c>
      <c r="T4892" s="1">
        <f t="shared" si="898"/>
        <v>80</v>
      </c>
      <c r="U4892" s="1" t="s">
        <v>41</v>
      </c>
      <c r="V4892" s="1"/>
      <c r="W4892" s="1"/>
      <c r="X4892" s="1"/>
      <c r="Y4892" s="1"/>
      <c r="Z4892" s="1" t="s">
        <v>2800</v>
      </c>
      <c r="AA4892" s="1"/>
      <c r="AB4892" s="1"/>
      <c r="AC4892" s="1"/>
      <c r="AD4892" s="1"/>
      <c r="AE4892" s="1"/>
      <c r="AF4892" s="1"/>
      <c r="AG4892" s="1"/>
      <c r="AH4892" s="1"/>
      <c r="AI4892" s="1"/>
      <c r="AJ4892" s="1" t="s">
        <v>49</v>
      </c>
      <c r="AK4892" s="1"/>
      <c r="AL4892" s="1"/>
      <c r="AM4892" s="1"/>
      <c r="AN4892" s="1"/>
      <c r="AO4892" s="1" t="s">
        <v>1166</v>
      </c>
    </row>
    <row r="4893" spans="1:41">
      <c r="A4893" s="1" t="s">
        <v>8267</v>
      </c>
      <c r="B4893" s="1" t="s">
        <v>8268</v>
      </c>
      <c r="C4893" s="1" t="s">
        <v>36</v>
      </c>
      <c r="D4893" s="1">
        <v>1453</v>
      </c>
      <c r="E4893" s="1">
        <v>2204523</v>
      </c>
      <c r="F4893" s="5">
        <v>43864</v>
      </c>
      <c r="G4893" s="1"/>
      <c r="H4893" s="1">
        <f t="shared" ca="1" si="896"/>
        <v>240</v>
      </c>
      <c r="I4893" s="1" t="str">
        <f t="shared" ca="1" si="897"/>
        <v>No</v>
      </c>
      <c r="J4893" s="1" t="s">
        <v>250</v>
      </c>
      <c r="K4893" s="1" t="s">
        <v>251</v>
      </c>
      <c r="L4893" s="1" t="s">
        <v>399</v>
      </c>
      <c r="M4893" s="1" t="s">
        <v>253</v>
      </c>
      <c r="N4893" s="1"/>
      <c r="O4893" s="1"/>
      <c r="P4893" s="1"/>
      <c r="Q4893" s="1"/>
      <c r="R4893" s="1" t="str">
        <f t="shared" si="894"/>
        <v>0</v>
      </c>
      <c r="S4893" s="1" t="str">
        <f t="shared" si="902"/>
        <v>80</v>
      </c>
      <c r="T4893" s="1">
        <f t="shared" si="898"/>
        <v>80</v>
      </c>
      <c r="U4893" s="1" t="s">
        <v>41</v>
      </c>
      <c r="V4893" s="1"/>
      <c r="W4893" s="1" t="s">
        <v>400</v>
      </c>
      <c r="X4893" s="1"/>
      <c r="Y4893" s="1"/>
      <c r="Z4893" s="1"/>
      <c r="AA4893" s="1"/>
      <c r="AB4893" s="1"/>
      <c r="AC4893" s="1"/>
      <c r="AD4893" s="1"/>
      <c r="AE4893" s="1"/>
      <c r="AF4893" s="1"/>
      <c r="AG4893" s="1"/>
      <c r="AH4893" s="1"/>
      <c r="AI4893" s="1"/>
      <c r="AJ4893" s="1"/>
      <c r="AK4893" s="1" t="s">
        <v>76</v>
      </c>
      <c r="AL4893" s="1"/>
      <c r="AM4893" s="1"/>
      <c r="AN4893" s="1"/>
      <c r="AO4893" s="1" t="s">
        <v>1023</v>
      </c>
    </row>
    <row r="4894" spans="1:41">
      <c r="A4894" s="1" t="s">
        <v>8274</v>
      </c>
      <c r="B4894" s="1" t="s">
        <v>5294</v>
      </c>
      <c r="C4894" s="1" t="s">
        <v>36</v>
      </c>
      <c r="D4894" s="1">
        <v>333</v>
      </c>
      <c r="E4894" s="1">
        <v>77414</v>
      </c>
      <c r="F4894" s="5">
        <v>44008</v>
      </c>
      <c r="G4894" s="5">
        <v>44010</v>
      </c>
      <c r="H4894" s="1">
        <f t="shared" ca="1" si="896"/>
        <v>2</v>
      </c>
      <c r="I4894" s="1" t="str">
        <f t="shared" ca="1" si="897"/>
        <v>No</v>
      </c>
      <c r="J4894" s="1" t="s">
        <v>1164</v>
      </c>
      <c r="K4894" s="1" t="s">
        <v>46</v>
      </c>
      <c r="L4894" s="1" t="s">
        <v>1164</v>
      </c>
      <c r="M4894" s="1" t="s">
        <v>1164</v>
      </c>
      <c r="N4894" s="1"/>
      <c r="O4894" s="1"/>
      <c r="P4894" s="1"/>
      <c r="Q4894" s="1"/>
      <c r="R4894" s="1" t="str">
        <f t="shared" si="894"/>
        <v>0</v>
      </c>
      <c r="S4894" s="1" t="str">
        <f t="shared" si="902"/>
        <v>80</v>
      </c>
      <c r="T4894" s="1">
        <f t="shared" si="898"/>
        <v>80</v>
      </c>
      <c r="U4894" s="1" t="s">
        <v>41</v>
      </c>
      <c r="V4894" s="1"/>
      <c r="W4894" s="1"/>
      <c r="X4894" s="1"/>
      <c r="Y4894" s="1"/>
      <c r="Z4894" s="1" t="s">
        <v>1165</v>
      </c>
      <c r="AA4894" s="1"/>
      <c r="AB4894" s="1"/>
      <c r="AC4894" s="1"/>
      <c r="AD4894" s="1"/>
      <c r="AE4894" s="1"/>
      <c r="AF4894" s="1"/>
      <c r="AG4894" s="1"/>
      <c r="AH4894" s="1"/>
      <c r="AI4894" s="1"/>
      <c r="AJ4894" s="1" t="s">
        <v>49</v>
      </c>
      <c r="AK4894" s="1"/>
      <c r="AL4894" s="1"/>
      <c r="AM4894" s="1"/>
      <c r="AN4894" s="1"/>
      <c r="AO4894" s="1" t="s">
        <v>1166</v>
      </c>
    </row>
    <row r="4895" spans="1:41">
      <c r="A4895" s="1" t="s">
        <v>8388</v>
      </c>
      <c r="B4895" s="1" t="s">
        <v>8389</v>
      </c>
      <c r="C4895" s="1" t="s">
        <v>36</v>
      </c>
      <c r="D4895" s="1">
        <v>247</v>
      </c>
      <c r="E4895" s="1">
        <v>615577</v>
      </c>
      <c r="F4895" s="5">
        <v>43893</v>
      </c>
      <c r="G4895" s="5">
        <v>44140</v>
      </c>
      <c r="H4895" s="1">
        <f t="shared" ca="1" si="896"/>
        <v>247</v>
      </c>
      <c r="I4895" s="1" t="str">
        <f t="shared" ca="1" si="897"/>
        <v>No</v>
      </c>
      <c r="J4895" s="1" t="s">
        <v>8076</v>
      </c>
      <c r="K4895" s="1" t="s">
        <v>8077</v>
      </c>
      <c r="L4895" s="1"/>
      <c r="M4895" s="1" t="s">
        <v>8078</v>
      </c>
      <c r="N4895" s="1"/>
      <c r="O4895" s="1" t="s">
        <v>3150</v>
      </c>
      <c r="P4895" s="1"/>
      <c r="Q4895" s="1">
        <v>30</v>
      </c>
      <c r="R4895" s="1" t="str">
        <f t="shared" si="894"/>
        <v>0</v>
      </c>
      <c r="S4895" s="1">
        <v>30</v>
      </c>
      <c r="T4895" s="1">
        <f t="shared" si="898"/>
        <v>30</v>
      </c>
      <c r="U4895" s="1" t="s">
        <v>41</v>
      </c>
      <c r="V4895" s="1"/>
      <c r="W4895" s="1"/>
      <c r="X4895" s="1"/>
      <c r="Y4895" s="1"/>
      <c r="Z4895" s="1"/>
      <c r="AA4895" s="1"/>
      <c r="AB4895" s="1"/>
      <c r="AC4895" s="1"/>
      <c r="AD4895" s="1"/>
      <c r="AE4895" s="1"/>
      <c r="AF4895" s="1"/>
      <c r="AG4895" s="1"/>
      <c r="AH4895" s="1" t="s">
        <v>8079</v>
      </c>
      <c r="AI4895" s="1"/>
      <c r="AJ4895" s="1"/>
      <c r="AK4895" s="1" t="s">
        <v>76</v>
      </c>
      <c r="AL4895" s="1"/>
      <c r="AM4895" s="1"/>
      <c r="AN4895" s="1"/>
      <c r="AO4895" s="1" t="s">
        <v>8390</v>
      </c>
    </row>
    <row r="4896" spans="1:41">
      <c r="A4896" s="1" t="s">
        <v>8420</v>
      </c>
      <c r="B4896" s="1" t="s">
        <v>2405</v>
      </c>
      <c r="C4896" s="1" t="s">
        <v>36</v>
      </c>
      <c r="D4896" s="1">
        <v>11413</v>
      </c>
      <c r="E4896" s="1">
        <v>10360379</v>
      </c>
      <c r="F4896" s="5">
        <v>43955</v>
      </c>
      <c r="G4896" s="5">
        <v>43983</v>
      </c>
      <c r="H4896" s="1">
        <f t="shared" ca="1" si="896"/>
        <v>28</v>
      </c>
      <c r="I4896" s="1" t="str">
        <f t="shared" ca="1" si="897"/>
        <v>No</v>
      </c>
      <c r="J4896" s="1" t="s">
        <v>37</v>
      </c>
      <c r="K4896" s="1" t="s">
        <v>38</v>
      </c>
      <c r="L4896" s="1"/>
      <c r="M4896" s="1" t="s">
        <v>39</v>
      </c>
      <c r="N4896" s="1"/>
      <c r="O4896" s="1" t="s">
        <v>40</v>
      </c>
      <c r="P4896" s="1"/>
      <c r="Q4896" s="1">
        <v>17</v>
      </c>
      <c r="R4896" s="1" t="str">
        <f t="shared" si="894"/>
        <v>0</v>
      </c>
      <c r="S4896" s="1">
        <v>17</v>
      </c>
      <c r="T4896" s="1">
        <f t="shared" si="898"/>
        <v>17</v>
      </c>
      <c r="U4896" s="1" t="s">
        <v>41</v>
      </c>
      <c r="V4896" s="1"/>
      <c r="W4896" s="1"/>
      <c r="X4896" s="1"/>
      <c r="Y4896" s="1"/>
      <c r="Z4896" s="1"/>
      <c r="AA4896" s="1"/>
      <c r="AB4896" s="1"/>
      <c r="AC4896" s="1"/>
      <c r="AD4896" s="1"/>
      <c r="AE4896" s="1"/>
      <c r="AF4896" s="1"/>
      <c r="AG4896" s="1"/>
      <c r="AH4896" s="1" t="s">
        <v>3785</v>
      </c>
      <c r="AI4896" s="1"/>
      <c r="AJ4896" s="1" t="s">
        <v>49</v>
      </c>
      <c r="AK4896" s="1"/>
      <c r="AL4896" s="1"/>
      <c r="AM4896" s="1"/>
      <c r="AN4896" s="1"/>
      <c r="AO4896" s="1" t="s">
        <v>2406</v>
      </c>
    </row>
    <row r="4897" spans="1:41">
      <c r="A4897" s="1" t="s">
        <v>8427</v>
      </c>
      <c r="B4897" s="1" t="s">
        <v>6299</v>
      </c>
      <c r="C4897" s="1" t="s">
        <v>36</v>
      </c>
      <c r="D4897" s="1">
        <v>1</v>
      </c>
      <c r="E4897" s="1">
        <v>1218</v>
      </c>
      <c r="F4897" s="5">
        <v>43881</v>
      </c>
      <c r="G4897" s="1"/>
      <c r="H4897" s="1">
        <f t="shared" ca="1" si="896"/>
        <v>223</v>
      </c>
      <c r="I4897" s="1" t="str">
        <f t="shared" ca="1" si="897"/>
        <v>No</v>
      </c>
      <c r="J4897" s="1" t="s">
        <v>1447</v>
      </c>
      <c r="K4897" s="1" t="s">
        <v>46</v>
      </c>
      <c r="L4897" s="1"/>
      <c r="M4897" s="1" t="s">
        <v>1447</v>
      </c>
      <c r="N4897" s="1"/>
      <c r="O4897" s="1" t="s">
        <v>1448</v>
      </c>
      <c r="P4897" s="1"/>
      <c r="Q4897" s="1">
        <v>35</v>
      </c>
      <c r="R4897" s="1" t="str">
        <f t="shared" si="894"/>
        <v>0</v>
      </c>
      <c r="S4897" s="1">
        <v>35</v>
      </c>
      <c r="T4897" s="1">
        <f t="shared" si="898"/>
        <v>35</v>
      </c>
      <c r="U4897" s="1" t="s">
        <v>41</v>
      </c>
      <c r="V4897" s="1"/>
      <c r="W4897" s="1"/>
      <c r="X4897" s="1"/>
      <c r="Y4897" s="1"/>
      <c r="Z4897" s="1"/>
      <c r="AA4897" s="1"/>
      <c r="AB4897" s="1"/>
      <c r="AC4897" s="1"/>
      <c r="AD4897" s="1"/>
      <c r="AE4897" s="1"/>
      <c r="AF4897" s="1"/>
      <c r="AG4897" s="1"/>
      <c r="AH4897" s="1"/>
      <c r="AI4897" s="1"/>
      <c r="AJ4897" s="1"/>
      <c r="AK4897" s="1"/>
      <c r="AL4897" s="1"/>
      <c r="AM4897" s="1"/>
      <c r="AN4897" s="1"/>
      <c r="AO4897" s="1" t="s">
        <v>6300</v>
      </c>
    </row>
    <row r="4898" spans="1:41">
      <c r="A4898" s="1" t="s">
        <v>8441</v>
      </c>
      <c r="B4898" s="1" t="s">
        <v>8442</v>
      </c>
      <c r="C4898" s="1" t="s">
        <v>36</v>
      </c>
      <c r="D4898" s="1">
        <v>198</v>
      </c>
      <c r="E4898" s="1">
        <v>83547</v>
      </c>
      <c r="F4898" s="5">
        <v>44072</v>
      </c>
      <c r="G4898" s="5">
        <v>44103</v>
      </c>
      <c r="H4898" s="1">
        <f t="shared" ca="1" si="896"/>
        <v>31</v>
      </c>
      <c r="I4898" s="1" t="str">
        <f t="shared" ca="1" si="897"/>
        <v>No</v>
      </c>
      <c r="J4898" s="1" t="s">
        <v>8443</v>
      </c>
      <c r="K4898" s="1" t="s">
        <v>8444</v>
      </c>
      <c r="L4898" s="1"/>
      <c r="M4898" s="1" t="s">
        <v>8445</v>
      </c>
      <c r="N4898" s="1"/>
      <c r="O4898" s="1" t="s">
        <v>40</v>
      </c>
      <c r="P4898" s="1"/>
      <c r="Q4898" s="1">
        <v>17</v>
      </c>
      <c r="R4898" s="1" t="str">
        <f t="shared" si="894"/>
        <v>0</v>
      </c>
      <c r="S4898" s="1">
        <v>17</v>
      </c>
      <c r="T4898" s="1">
        <f t="shared" si="898"/>
        <v>17</v>
      </c>
      <c r="U4898" s="1" t="s">
        <v>41</v>
      </c>
      <c r="V4898" s="1" t="s">
        <v>84</v>
      </c>
      <c r="W4898" s="1"/>
      <c r="X4898" s="1"/>
      <c r="Y4898" s="1"/>
      <c r="Z4898" s="1"/>
      <c r="AA4898" s="1"/>
      <c r="AB4898" s="1"/>
      <c r="AC4898" s="1"/>
      <c r="AD4898" s="1"/>
      <c r="AE4898" s="1"/>
      <c r="AF4898" s="1"/>
      <c r="AG4898" s="1"/>
      <c r="AH4898" s="1"/>
      <c r="AI4898" s="1"/>
      <c r="AJ4898" s="1" t="s">
        <v>49</v>
      </c>
      <c r="AK4898" s="1" t="s">
        <v>76</v>
      </c>
      <c r="AL4898" s="1"/>
      <c r="AM4898" s="1"/>
      <c r="AN4898" s="1"/>
      <c r="AO4898" s="1"/>
    </row>
    <row r="4899" spans="1:41">
      <c r="A4899" s="1" t="s">
        <v>8448</v>
      </c>
      <c r="B4899" s="1" t="s">
        <v>8449</v>
      </c>
      <c r="C4899" s="1" t="s">
        <v>36</v>
      </c>
      <c r="D4899" s="1">
        <v>572</v>
      </c>
      <c r="E4899" s="1">
        <v>312534</v>
      </c>
      <c r="F4899" s="5">
        <v>43937</v>
      </c>
      <c r="G4899" s="1"/>
      <c r="H4899" s="1">
        <f t="shared" ca="1" si="896"/>
        <v>167</v>
      </c>
      <c r="I4899" s="1" t="str">
        <f t="shared" ca="1" si="897"/>
        <v>No</v>
      </c>
      <c r="J4899" s="1" t="s">
        <v>1911</v>
      </c>
      <c r="K4899" s="1" t="s">
        <v>46</v>
      </c>
      <c r="L4899" s="1"/>
      <c r="M4899" s="1" t="s">
        <v>1911</v>
      </c>
      <c r="N4899" s="1"/>
      <c r="O4899" s="1"/>
      <c r="P4899" s="1"/>
      <c r="Q4899" s="1"/>
      <c r="R4899" s="1" t="str">
        <f t="shared" si="894"/>
        <v>0</v>
      </c>
      <c r="S4899" s="1" t="str">
        <f t="shared" ref="S4899:S4903" si="903">IF(ISBLANK(Q4899)=TRUE,"80",Q4899)</f>
        <v>80</v>
      </c>
      <c r="T4899" s="1">
        <f t="shared" si="898"/>
        <v>80</v>
      </c>
      <c r="U4899" s="1" t="s">
        <v>41</v>
      </c>
      <c r="V4899" s="1"/>
      <c r="W4899" s="1"/>
      <c r="X4899" s="1"/>
      <c r="Y4899" s="1"/>
      <c r="Z4899" s="1"/>
      <c r="AA4899" s="1"/>
      <c r="AB4899" s="1"/>
      <c r="AC4899" s="1"/>
      <c r="AD4899" s="1"/>
      <c r="AE4899" s="1"/>
      <c r="AF4899" s="1"/>
      <c r="AG4899" s="1"/>
      <c r="AH4899" s="1"/>
      <c r="AI4899" s="1"/>
      <c r="AJ4899" s="1"/>
      <c r="AK4899" s="1"/>
      <c r="AL4899" s="1"/>
      <c r="AM4899" s="1"/>
      <c r="AN4899" s="1"/>
      <c r="AO4899" s="1" t="s">
        <v>1912</v>
      </c>
    </row>
    <row r="4900" spans="1:41">
      <c r="A4900" s="1" t="s">
        <v>8495</v>
      </c>
      <c r="B4900" s="1" t="s">
        <v>8496</v>
      </c>
      <c r="C4900" s="1" t="s">
        <v>36</v>
      </c>
      <c r="D4900" s="1">
        <v>44</v>
      </c>
      <c r="E4900" s="1">
        <v>49473</v>
      </c>
      <c r="F4900" s="5">
        <v>43914</v>
      </c>
      <c r="G4900" s="1"/>
      <c r="H4900" s="1">
        <f t="shared" ca="1" si="896"/>
        <v>190</v>
      </c>
      <c r="I4900" s="1" t="str">
        <f t="shared" ca="1" si="897"/>
        <v>No</v>
      </c>
      <c r="J4900" s="1" t="s">
        <v>6849</v>
      </c>
      <c r="K4900" s="1" t="s">
        <v>46</v>
      </c>
      <c r="L4900" s="1" t="s">
        <v>8497</v>
      </c>
      <c r="M4900" s="1" t="s">
        <v>6850</v>
      </c>
      <c r="N4900" s="1"/>
      <c r="O4900" s="1"/>
      <c r="P4900" s="1"/>
      <c r="Q4900" s="1"/>
      <c r="R4900" s="1" t="str">
        <f t="shared" si="894"/>
        <v>0</v>
      </c>
      <c r="S4900" s="1" t="str">
        <f t="shared" si="903"/>
        <v>80</v>
      </c>
      <c r="T4900" s="1">
        <f t="shared" si="898"/>
        <v>80</v>
      </c>
      <c r="U4900" s="1" t="s">
        <v>41</v>
      </c>
      <c r="V4900" s="1"/>
      <c r="W4900" s="1"/>
      <c r="X4900" s="1"/>
      <c r="Y4900" s="1"/>
      <c r="Z4900" s="1"/>
      <c r="AA4900" s="1"/>
      <c r="AB4900" s="1"/>
      <c r="AC4900" s="1"/>
      <c r="AD4900" s="1"/>
      <c r="AE4900" s="1"/>
      <c r="AF4900" s="1"/>
      <c r="AG4900" s="1"/>
      <c r="AH4900" s="1"/>
      <c r="AI4900" s="1"/>
      <c r="AJ4900" s="1" t="s">
        <v>49</v>
      </c>
      <c r="AK4900" s="1"/>
      <c r="AL4900" s="1"/>
      <c r="AM4900" s="1"/>
      <c r="AN4900" s="1"/>
      <c r="AO4900" s="1" t="s">
        <v>8498</v>
      </c>
    </row>
    <row r="4901" spans="1:41">
      <c r="A4901" s="1" t="s">
        <v>8508</v>
      </c>
      <c r="B4901" s="1" t="s">
        <v>3298</v>
      </c>
      <c r="C4901" s="1" t="s">
        <v>36</v>
      </c>
      <c r="D4901" s="1">
        <v>240</v>
      </c>
      <c r="E4901" s="1">
        <v>87492</v>
      </c>
      <c r="F4901" s="5">
        <v>43863</v>
      </c>
      <c r="G4901" s="1"/>
      <c r="H4901" s="1">
        <f t="shared" ca="1" si="896"/>
        <v>241</v>
      </c>
      <c r="I4901" s="1" t="str">
        <f t="shared" ca="1" si="897"/>
        <v>No</v>
      </c>
      <c r="J4901" s="1" t="s">
        <v>3299</v>
      </c>
      <c r="K4901" s="1" t="s">
        <v>3300</v>
      </c>
      <c r="L4901" s="1" t="s">
        <v>8509</v>
      </c>
      <c r="M4901" s="1" t="s">
        <v>3302</v>
      </c>
      <c r="N4901" s="1"/>
      <c r="O4901" s="1"/>
      <c r="P4901" s="1"/>
      <c r="Q4901" s="1"/>
      <c r="R4901" s="1" t="str">
        <f t="shared" si="894"/>
        <v>0</v>
      </c>
      <c r="S4901" s="1" t="str">
        <f t="shared" si="903"/>
        <v>80</v>
      </c>
      <c r="T4901" s="1">
        <f t="shared" si="898"/>
        <v>80</v>
      </c>
      <c r="U4901" s="1" t="s">
        <v>41</v>
      </c>
      <c r="V4901" s="1" t="s">
        <v>921</v>
      </c>
      <c r="W4901" s="1"/>
      <c r="X4901" s="1"/>
      <c r="Y4901" s="1"/>
      <c r="Z4901" s="1"/>
      <c r="AA4901" s="1"/>
      <c r="AB4901" s="1"/>
      <c r="AC4901" s="1"/>
      <c r="AD4901" s="1"/>
      <c r="AE4901" s="1"/>
      <c r="AF4901" s="1"/>
      <c r="AG4901" s="1"/>
      <c r="AH4901" s="1"/>
      <c r="AI4901" s="1"/>
      <c r="AJ4901" s="1"/>
      <c r="AK4901" s="1"/>
      <c r="AL4901" s="1"/>
      <c r="AM4901" s="1"/>
      <c r="AN4901" s="1"/>
      <c r="AO4901" s="1"/>
    </row>
    <row r="4902" spans="1:41">
      <c r="A4902" s="1" t="s">
        <v>8546</v>
      </c>
      <c r="B4902" s="1" t="s">
        <v>8547</v>
      </c>
      <c r="C4902" s="1" t="s">
        <v>325</v>
      </c>
      <c r="D4902" s="1">
        <v>15054</v>
      </c>
      <c r="E4902" s="1">
        <v>984630</v>
      </c>
      <c r="F4902" s="5">
        <v>43915</v>
      </c>
      <c r="G4902" s="5">
        <v>44016</v>
      </c>
      <c r="H4902" s="1">
        <f t="shared" ca="1" si="896"/>
        <v>101</v>
      </c>
      <c r="I4902" s="1" t="str">
        <f t="shared" ca="1" si="897"/>
        <v>No</v>
      </c>
      <c r="J4902" s="1" t="s">
        <v>2946</v>
      </c>
      <c r="K4902" s="1" t="s">
        <v>2947</v>
      </c>
      <c r="L4902" s="1"/>
      <c r="M4902" s="1" t="s">
        <v>2948</v>
      </c>
      <c r="N4902" s="1"/>
      <c r="O4902" s="1"/>
      <c r="P4902" s="1"/>
      <c r="Q4902" s="1"/>
      <c r="R4902" s="1" t="str">
        <f t="shared" si="894"/>
        <v>0</v>
      </c>
      <c r="S4902" s="1" t="str">
        <f t="shared" si="903"/>
        <v>80</v>
      </c>
      <c r="T4902" s="1">
        <f t="shared" si="898"/>
        <v>80</v>
      </c>
      <c r="U4902" s="1" t="s">
        <v>523</v>
      </c>
      <c r="V4902" s="1"/>
      <c r="W4902" s="1"/>
      <c r="X4902" s="1"/>
      <c r="Y4902" s="1"/>
      <c r="Z4902" s="1"/>
      <c r="AA4902" s="1"/>
      <c r="AB4902" s="1"/>
      <c r="AC4902" s="1"/>
      <c r="AD4902" s="1"/>
      <c r="AE4902" s="1"/>
      <c r="AF4902" s="1"/>
      <c r="AG4902" s="1"/>
      <c r="AH4902" s="1"/>
      <c r="AI4902" s="1"/>
      <c r="AJ4902" s="1" t="s">
        <v>49</v>
      </c>
      <c r="AK4902" s="1"/>
      <c r="AL4902" s="1"/>
      <c r="AM4902" s="1"/>
      <c r="AN4902" s="1"/>
      <c r="AO4902" s="1" t="s">
        <v>4277</v>
      </c>
    </row>
    <row r="4903" spans="1:41">
      <c r="A4903" s="1" t="s">
        <v>8560</v>
      </c>
      <c r="B4903" s="1" t="s">
        <v>4257</v>
      </c>
      <c r="C4903" s="1" t="s">
        <v>36</v>
      </c>
      <c r="D4903" s="1">
        <v>23</v>
      </c>
      <c r="E4903" s="1">
        <v>19130</v>
      </c>
      <c r="F4903" s="5">
        <v>43890</v>
      </c>
      <c r="G4903" s="1"/>
      <c r="H4903" s="1">
        <f t="shared" ca="1" si="896"/>
        <v>214</v>
      </c>
      <c r="I4903" s="1" t="str">
        <f t="shared" ca="1" si="897"/>
        <v>No</v>
      </c>
      <c r="J4903" s="1" t="s">
        <v>2549</v>
      </c>
      <c r="K4903" s="1" t="s">
        <v>46</v>
      </c>
      <c r="L4903" s="1"/>
      <c r="M4903" s="1" t="s">
        <v>2549</v>
      </c>
      <c r="N4903" s="1"/>
      <c r="O4903" s="1"/>
      <c r="P4903" s="1"/>
      <c r="Q4903" s="1"/>
      <c r="R4903" s="1" t="str">
        <f t="shared" si="894"/>
        <v>0</v>
      </c>
      <c r="S4903" s="1" t="str">
        <f t="shared" si="903"/>
        <v>80</v>
      </c>
      <c r="T4903" s="1">
        <f t="shared" si="898"/>
        <v>80</v>
      </c>
      <c r="U4903" s="1" t="s">
        <v>41</v>
      </c>
      <c r="V4903" s="1"/>
      <c r="W4903" s="1"/>
      <c r="X4903" s="1"/>
      <c r="Y4903" s="1"/>
      <c r="Z4903" s="1"/>
      <c r="AA4903" s="1"/>
      <c r="AB4903" s="1"/>
      <c r="AC4903" s="1"/>
      <c r="AD4903" s="1"/>
      <c r="AE4903" s="1"/>
      <c r="AF4903" s="1"/>
      <c r="AG4903" s="1"/>
      <c r="AH4903" s="1" t="s">
        <v>3324</v>
      </c>
      <c r="AI4903" s="1"/>
      <c r="AJ4903" s="1" t="s">
        <v>49</v>
      </c>
      <c r="AK4903" s="1" t="s">
        <v>76</v>
      </c>
      <c r="AL4903" s="1"/>
      <c r="AM4903" s="1"/>
      <c r="AN4903" s="1"/>
      <c r="AO4903" s="1" t="s">
        <v>2552</v>
      </c>
    </row>
    <row r="4904" spans="1:41">
      <c r="A4904" s="1" t="s">
        <v>8566</v>
      </c>
      <c r="B4904" s="1" t="s">
        <v>4119</v>
      </c>
      <c r="C4904" s="1" t="s">
        <v>36</v>
      </c>
      <c r="D4904" s="1">
        <v>6</v>
      </c>
      <c r="E4904" s="1">
        <v>7021</v>
      </c>
      <c r="F4904" s="5">
        <v>43881</v>
      </c>
      <c r="G4904" s="1"/>
      <c r="H4904" s="1">
        <f t="shared" ca="1" si="896"/>
        <v>223</v>
      </c>
      <c r="I4904" s="1" t="str">
        <f t="shared" ca="1" si="897"/>
        <v>No</v>
      </c>
      <c r="J4904" s="1" t="s">
        <v>1447</v>
      </c>
      <c r="K4904" s="1" t="s">
        <v>46</v>
      </c>
      <c r="L4904" s="1"/>
      <c r="M4904" s="1" t="s">
        <v>1447</v>
      </c>
      <c r="N4904" s="1"/>
      <c r="O4904" s="1" t="s">
        <v>1448</v>
      </c>
      <c r="P4904" s="1"/>
      <c r="Q4904" s="1">
        <v>35</v>
      </c>
      <c r="R4904" s="1" t="str">
        <f t="shared" si="894"/>
        <v>0</v>
      </c>
      <c r="S4904" s="1">
        <v>35</v>
      </c>
      <c r="T4904" s="1">
        <f t="shared" si="898"/>
        <v>35</v>
      </c>
      <c r="U4904" s="1" t="s">
        <v>41</v>
      </c>
      <c r="V4904" s="1"/>
      <c r="W4904" s="1"/>
      <c r="X4904" s="1"/>
      <c r="Y4904" s="1"/>
      <c r="Z4904" s="1"/>
      <c r="AA4904" s="1"/>
      <c r="AB4904" s="1"/>
      <c r="AC4904" s="1"/>
      <c r="AD4904" s="1"/>
      <c r="AE4904" s="1"/>
      <c r="AF4904" s="1"/>
      <c r="AG4904" s="1"/>
      <c r="AH4904" s="1"/>
      <c r="AI4904" s="1"/>
      <c r="AJ4904" s="1"/>
      <c r="AK4904" s="1"/>
      <c r="AL4904" s="1"/>
      <c r="AM4904" s="1"/>
      <c r="AN4904" s="1"/>
      <c r="AO4904" s="1" t="s">
        <v>4120</v>
      </c>
    </row>
    <row r="4905" spans="1:41">
      <c r="A4905" s="1" t="s">
        <v>8598</v>
      </c>
      <c r="B4905" s="1" t="s">
        <v>1511</v>
      </c>
      <c r="C4905" s="1" t="s">
        <v>36</v>
      </c>
      <c r="D4905" s="1">
        <v>6074</v>
      </c>
      <c r="E4905" s="1">
        <v>6425150</v>
      </c>
      <c r="F4905" s="5">
        <v>43859</v>
      </c>
      <c r="G4905" s="5">
        <v>44013</v>
      </c>
      <c r="H4905" s="1">
        <f t="shared" ca="1" si="896"/>
        <v>154</v>
      </c>
      <c r="I4905" s="1" t="str">
        <f t="shared" ca="1" si="897"/>
        <v>No</v>
      </c>
      <c r="J4905" s="1" t="s">
        <v>226</v>
      </c>
      <c r="K4905" s="1" t="s">
        <v>227</v>
      </c>
      <c r="L4905" s="1"/>
      <c r="M4905" s="1" t="s">
        <v>228</v>
      </c>
      <c r="N4905" s="1"/>
      <c r="O4905" s="1" t="s">
        <v>229</v>
      </c>
      <c r="P4905" s="1"/>
      <c r="Q4905" s="1">
        <v>24</v>
      </c>
      <c r="R4905" s="1" t="str">
        <f t="shared" si="894"/>
        <v>0</v>
      </c>
      <c r="S4905" s="1">
        <v>24</v>
      </c>
      <c r="T4905" s="1">
        <f t="shared" si="898"/>
        <v>24</v>
      </c>
      <c r="U4905" s="1" t="s">
        <v>41</v>
      </c>
      <c r="V4905" s="1"/>
      <c r="W4905" s="1"/>
      <c r="X4905" s="1"/>
      <c r="Y4905" s="1"/>
      <c r="Z4905" s="1"/>
      <c r="AA4905" s="1"/>
      <c r="AB4905" s="1"/>
      <c r="AC4905" s="1"/>
      <c r="AD4905" s="1"/>
      <c r="AE4905" s="1"/>
      <c r="AF4905" s="1"/>
      <c r="AG4905" s="1"/>
      <c r="AH4905" s="1"/>
      <c r="AI4905" s="1"/>
      <c r="AJ4905" s="1"/>
      <c r="AK4905" s="1"/>
      <c r="AL4905" s="1"/>
      <c r="AM4905" s="1"/>
      <c r="AN4905" s="1"/>
      <c r="AO4905" s="1"/>
    </row>
    <row r="4906" spans="1:41">
      <c r="A4906" s="1" t="s">
        <v>8606</v>
      </c>
      <c r="B4906" s="1" t="s">
        <v>3131</v>
      </c>
      <c r="C4906" s="1" t="s">
        <v>36</v>
      </c>
      <c r="D4906" s="1">
        <v>2028</v>
      </c>
      <c r="E4906" s="1">
        <v>1718289</v>
      </c>
      <c r="F4906" s="5">
        <v>43859</v>
      </c>
      <c r="G4906" s="5">
        <v>43922</v>
      </c>
      <c r="H4906" s="1">
        <f t="shared" ca="1" si="896"/>
        <v>63</v>
      </c>
      <c r="I4906" s="1" t="str">
        <f t="shared" ca="1" si="897"/>
        <v>No</v>
      </c>
      <c r="J4906" s="1" t="s">
        <v>226</v>
      </c>
      <c r="K4906" s="1" t="s">
        <v>227</v>
      </c>
      <c r="L4906" s="1"/>
      <c r="M4906" s="1" t="s">
        <v>228</v>
      </c>
      <c r="N4906" s="1"/>
      <c r="O4906" s="1" t="s">
        <v>229</v>
      </c>
      <c r="P4906" s="1"/>
      <c r="Q4906" s="1">
        <v>24</v>
      </c>
      <c r="R4906" s="1" t="str">
        <f t="shared" si="894"/>
        <v>0</v>
      </c>
      <c r="S4906" s="1">
        <v>24</v>
      </c>
      <c r="T4906" s="1">
        <f t="shared" si="898"/>
        <v>24</v>
      </c>
      <c r="U4906" s="1" t="s">
        <v>41</v>
      </c>
      <c r="V4906" s="1"/>
      <c r="W4906" s="1"/>
      <c r="X4906" s="1"/>
      <c r="Y4906" s="1"/>
      <c r="Z4906" s="1"/>
      <c r="AA4906" s="1"/>
      <c r="AB4906" s="1"/>
      <c r="AC4906" s="1"/>
      <c r="AD4906" s="1"/>
      <c r="AE4906" s="1"/>
      <c r="AF4906" s="1"/>
      <c r="AG4906" s="1"/>
      <c r="AH4906" s="1"/>
      <c r="AI4906" s="1"/>
      <c r="AJ4906" s="1"/>
      <c r="AK4906" s="1"/>
      <c r="AL4906" s="1"/>
      <c r="AM4906" s="1"/>
      <c r="AN4906" s="1"/>
      <c r="AO4906" s="1" t="s">
        <v>3132</v>
      </c>
    </row>
    <row r="4907" spans="1:41">
      <c r="A4907" s="1" t="s">
        <v>8614</v>
      </c>
      <c r="B4907" s="1" t="s">
        <v>8615</v>
      </c>
      <c r="C4907" s="1" t="s">
        <v>36</v>
      </c>
      <c r="D4907" s="1">
        <v>180</v>
      </c>
      <c r="E4907" s="1">
        <v>60675</v>
      </c>
      <c r="F4907" s="5">
        <v>43973</v>
      </c>
      <c r="G4907" s="5">
        <v>43982</v>
      </c>
      <c r="H4907" s="1">
        <f t="shared" ca="1" si="896"/>
        <v>9</v>
      </c>
      <c r="I4907" s="1" t="str">
        <f t="shared" ca="1" si="897"/>
        <v>No</v>
      </c>
      <c r="J4907" s="1" t="s">
        <v>968</v>
      </c>
      <c r="K4907" s="1" t="s">
        <v>969</v>
      </c>
      <c r="L4907" s="1"/>
      <c r="M4907" s="1" t="s">
        <v>970</v>
      </c>
      <c r="N4907" s="1"/>
      <c r="O4907" s="1" t="s">
        <v>3317</v>
      </c>
      <c r="P4907" s="1"/>
      <c r="Q4907" s="1">
        <v>14</v>
      </c>
      <c r="R4907" s="1" t="str">
        <f t="shared" si="894"/>
        <v>0</v>
      </c>
      <c r="S4907" s="1">
        <v>14</v>
      </c>
      <c r="T4907" s="1">
        <f t="shared" si="898"/>
        <v>14</v>
      </c>
      <c r="U4907" s="1" t="s">
        <v>57</v>
      </c>
      <c r="V4907" s="1"/>
      <c r="W4907" s="1"/>
      <c r="X4907" s="1"/>
      <c r="Y4907" s="1"/>
      <c r="Z4907" s="1"/>
      <c r="AA4907" s="1"/>
      <c r="AB4907" s="1"/>
      <c r="AC4907" s="1"/>
      <c r="AD4907" s="1"/>
      <c r="AE4907" s="1"/>
      <c r="AF4907" s="1"/>
      <c r="AG4907" s="1"/>
      <c r="AH4907" s="1"/>
      <c r="AI4907" s="1"/>
      <c r="AJ4907" s="1" t="s">
        <v>49</v>
      </c>
      <c r="AK4907" s="1"/>
      <c r="AL4907" s="1"/>
      <c r="AM4907" s="1"/>
      <c r="AN4907" s="1"/>
      <c r="AO4907" s="1" t="s">
        <v>3318</v>
      </c>
    </row>
    <row r="4908" spans="1:41">
      <c r="A4908" s="1" t="s">
        <v>8616</v>
      </c>
      <c r="B4908" s="1" t="s">
        <v>3879</v>
      </c>
      <c r="C4908" s="1" t="s">
        <v>36</v>
      </c>
      <c r="D4908" s="1">
        <v>6</v>
      </c>
      <c r="E4908" s="1">
        <v>6682</v>
      </c>
      <c r="F4908" s="5">
        <v>43881</v>
      </c>
      <c r="G4908" s="1"/>
      <c r="H4908" s="1">
        <f t="shared" ca="1" si="896"/>
        <v>223</v>
      </c>
      <c r="I4908" s="1" t="str">
        <f t="shared" ca="1" si="897"/>
        <v>No</v>
      </c>
      <c r="J4908" s="1" t="s">
        <v>1447</v>
      </c>
      <c r="K4908" s="1" t="s">
        <v>46</v>
      </c>
      <c r="L4908" s="1"/>
      <c r="M4908" s="1" t="s">
        <v>1447</v>
      </c>
      <c r="N4908" s="1"/>
      <c r="O4908" s="1" t="s">
        <v>1448</v>
      </c>
      <c r="P4908" s="1"/>
      <c r="Q4908" s="1">
        <v>35</v>
      </c>
      <c r="R4908" s="1" t="str">
        <f t="shared" si="894"/>
        <v>0</v>
      </c>
      <c r="S4908" s="1">
        <v>35</v>
      </c>
      <c r="T4908" s="1">
        <f t="shared" si="898"/>
        <v>35</v>
      </c>
      <c r="U4908" s="1" t="s">
        <v>41</v>
      </c>
      <c r="V4908" s="1"/>
      <c r="W4908" s="1"/>
      <c r="X4908" s="1"/>
      <c r="Y4908" s="1"/>
      <c r="Z4908" s="1"/>
      <c r="AA4908" s="1"/>
      <c r="AB4908" s="1"/>
      <c r="AC4908" s="1"/>
      <c r="AD4908" s="1"/>
      <c r="AE4908" s="1"/>
      <c r="AF4908" s="1"/>
      <c r="AG4908" s="1"/>
      <c r="AH4908" s="1"/>
      <c r="AI4908" s="1"/>
      <c r="AJ4908" s="1"/>
      <c r="AK4908" s="1"/>
      <c r="AL4908" s="1"/>
      <c r="AM4908" s="1"/>
      <c r="AN4908" s="1"/>
      <c r="AO4908" s="1" t="s">
        <v>3880</v>
      </c>
    </row>
    <row r="4909" spans="1:41">
      <c r="A4909" s="1" t="s">
        <v>8620</v>
      </c>
      <c r="B4909" s="1" t="s">
        <v>8621</v>
      </c>
      <c r="C4909" s="1" t="s">
        <v>52</v>
      </c>
      <c r="D4909" s="1">
        <v>572</v>
      </c>
      <c r="E4909" s="1">
        <v>483372</v>
      </c>
      <c r="F4909" s="5">
        <v>44055</v>
      </c>
      <c r="G4909" s="1"/>
      <c r="H4909" s="1">
        <f t="shared" ca="1" si="896"/>
        <v>49</v>
      </c>
      <c r="I4909" s="1" t="str">
        <f t="shared" ca="1" si="897"/>
        <v>No</v>
      </c>
      <c r="J4909" s="1" t="s">
        <v>5591</v>
      </c>
      <c r="K4909" s="1" t="s">
        <v>5592</v>
      </c>
      <c r="L4909" s="1"/>
      <c r="M4909" s="1" t="s">
        <v>5593</v>
      </c>
      <c r="N4909" s="1"/>
      <c r="O4909" s="1" t="s">
        <v>1761</v>
      </c>
      <c r="P4909" s="1"/>
      <c r="Q4909" s="1">
        <v>18</v>
      </c>
      <c r="R4909" s="1" t="str">
        <f t="shared" si="894"/>
        <v>0</v>
      </c>
      <c r="S4909" s="1">
        <v>18</v>
      </c>
      <c r="T4909" s="1">
        <f t="shared" si="898"/>
        <v>18</v>
      </c>
      <c r="U4909" s="1" t="s">
        <v>5594</v>
      </c>
      <c r="V4909" s="1"/>
      <c r="W4909" s="1"/>
      <c r="X4909" s="1"/>
      <c r="Y4909" s="1"/>
      <c r="Z4909" s="1"/>
      <c r="AA4909" s="1"/>
      <c r="AB4909" s="1"/>
      <c r="AC4909" s="1"/>
      <c r="AD4909" s="1"/>
      <c r="AE4909" s="1"/>
      <c r="AF4909" s="1"/>
      <c r="AG4909" s="1"/>
      <c r="AH4909" s="1"/>
      <c r="AI4909" s="1"/>
      <c r="AJ4909" s="1" t="s">
        <v>49</v>
      </c>
      <c r="AK4909" s="1"/>
      <c r="AL4909" s="1"/>
      <c r="AM4909" s="1"/>
      <c r="AN4909" s="1"/>
      <c r="AO4909" s="1" t="s">
        <v>5595</v>
      </c>
    </row>
    <row r="4910" spans="1:41">
      <c r="A4910" s="1" t="s">
        <v>8655</v>
      </c>
      <c r="B4910" s="1" t="s">
        <v>3487</v>
      </c>
      <c r="C4910" s="1" t="s">
        <v>36</v>
      </c>
      <c r="D4910" s="1">
        <v>4</v>
      </c>
      <c r="E4910" s="1">
        <v>465</v>
      </c>
      <c r="F4910" s="5">
        <v>44078</v>
      </c>
      <c r="G4910" s="5">
        <v>44131</v>
      </c>
      <c r="H4910" s="1">
        <f t="shared" ca="1" si="896"/>
        <v>53</v>
      </c>
      <c r="I4910" s="1" t="str">
        <f t="shared" ca="1" si="897"/>
        <v>No</v>
      </c>
      <c r="J4910" s="1" t="s">
        <v>701</v>
      </c>
      <c r="K4910" s="1" t="s">
        <v>702</v>
      </c>
      <c r="L4910" s="1" t="s">
        <v>952</v>
      </c>
      <c r="M4910" s="1" t="s">
        <v>3488</v>
      </c>
      <c r="N4910" s="1" t="s">
        <v>337</v>
      </c>
      <c r="O4910" s="1"/>
      <c r="P4910" s="1"/>
      <c r="Q4910" s="1"/>
      <c r="R4910" s="1" t="str">
        <f t="shared" si="894"/>
        <v>0</v>
      </c>
      <c r="S4910" s="1" t="str">
        <f t="shared" ref="S4910:S4911" si="904">IF(ISBLANK(Q4910)=TRUE,"80",Q4910)</f>
        <v>80</v>
      </c>
      <c r="T4910" s="1">
        <f t="shared" si="898"/>
        <v>80</v>
      </c>
      <c r="U4910" s="1" t="s">
        <v>41</v>
      </c>
      <c r="V4910" s="1"/>
      <c r="W4910" s="1"/>
      <c r="X4910" s="1"/>
      <c r="Y4910" s="1"/>
      <c r="Z4910" s="1"/>
      <c r="AA4910" s="1"/>
      <c r="AB4910" s="1"/>
      <c r="AC4910" s="1"/>
      <c r="AD4910" s="3">
        <v>2.0208285472831001E+39</v>
      </c>
      <c r="AE4910" s="1"/>
      <c r="AF4910" s="1"/>
      <c r="AG4910" s="1"/>
      <c r="AH4910" s="1"/>
      <c r="AI4910" s="1"/>
      <c r="AJ4910" s="1" t="s">
        <v>49</v>
      </c>
      <c r="AK4910" s="1" t="s">
        <v>76</v>
      </c>
      <c r="AL4910" s="1" t="s">
        <v>4052</v>
      </c>
      <c r="AM4910" s="1"/>
      <c r="AN4910" s="1"/>
      <c r="AO4910" s="1" t="s">
        <v>4053</v>
      </c>
    </row>
    <row r="4911" spans="1:41">
      <c r="A4911" s="1" t="s">
        <v>8685</v>
      </c>
      <c r="B4911" s="1" t="s">
        <v>8686</v>
      </c>
      <c r="C4911" s="1" t="s">
        <v>36</v>
      </c>
      <c r="D4911" s="1">
        <v>3</v>
      </c>
      <c r="E4911" s="1">
        <v>3971</v>
      </c>
      <c r="F4911" s="5">
        <v>43930</v>
      </c>
      <c r="G4911" s="1"/>
      <c r="H4911" s="1">
        <f t="shared" ca="1" si="896"/>
        <v>174</v>
      </c>
      <c r="I4911" s="1" t="str">
        <f t="shared" ca="1" si="897"/>
        <v>No</v>
      </c>
      <c r="J4911" s="1" t="s">
        <v>2229</v>
      </c>
      <c r="K4911" s="1" t="s">
        <v>2230</v>
      </c>
      <c r="L4911" s="1"/>
      <c r="M4911" s="1" t="s">
        <v>2231</v>
      </c>
      <c r="N4911" s="1"/>
      <c r="O4911" s="1"/>
      <c r="P4911" s="1"/>
      <c r="Q4911" s="1"/>
      <c r="R4911" s="1" t="str">
        <f t="shared" si="894"/>
        <v>0</v>
      </c>
      <c r="S4911" s="1" t="str">
        <f t="shared" si="904"/>
        <v>80</v>
      </c>
      <c r="T4911" s="1">
        <f t="shared" si="898"/>
        <v>80</v>
      </c>
      <c r="U4911" s="1" t="s">
        <v>41</v>
      </c>
      <c r="V4911" s="1"/>
      <c r="W4911" s="1"/>
      <c r="X4911" s="1"/>
      <c r="Y4911" s="1"/>
      <c r="Z4911" s="1"/>
      <c r="AA4911" s="1"/>
      <c r="AB4911" s="1"/>
      <c r="AC4911" s="1"/>
      <c r="AD4911" s="1"/>
      <c r="AE4911" s="1"/>
      <c r="AF4911" s="1"/>
      <c r="AG4911" s="1"/>
      <c r="AH4911" s="1"/>
      <c r="AI4911" s="1"/>
      <c r="AJ4911" s="1" t="s">
        <v>49</v>
      </c>
      <c r="AK4911" s="1"/>
      <c r="AL4911" s="1"/>
      <c r="AM4911" s="1"/>
      <c r="AN4911" s="1"/>
      <c r="AO4911" s="1" t="s">
        <v>8687</v>
      </c>
    </row>
    <row r="4912" spans="1:41">
      <c r="A4912" s="1" t="s">
        <v>8722</v>
      </c>
      <c r="B4912" s="1" t="s">
        <v>3427</v>
      </c>
      <c r="C4912" s="1" t="s">
        <v>36</v>
      </c>
      <c r="D4912" s="1">
        <v>350</v>
      </c>
      <c r="E4912" s="1">
        <v>763826</v>
      </c>
      <c r="F4912" s="5">
        <v>43858</v>
      </c>
      <c r="G4912" s="5">
        <v>43861</v>
      </c>
      <c r="H4912" s="1">
        <f t="shared" ca="1" si="896"/>
        <v>3</v>
      </c>
      <c r="I4912" s="1" t="str">
        <f t="shared" ca="1" si="897"/>
        <v>No</v>
      </c>
      <c r="J4912" s="1" t="s">
        <v>844</v>
      </c>
      <c r="K4912" s="1" t="s">
        <v>845</v>
      </c>
      <c r="L4912" s="1"/>
      <c r="M4912" s="1" t="s">
        <v>846</v>
      </c>
      <c r="N4912" s="1"/>
      <c r="O4912" s="1" t="s">
        <v>40</v>
      </c>
      <c r="P4912" s="1"/>
      <c r="Q4912" s="1">
        <v>17</v>
      </c>
      <c r="R4912" s="1" t="str">
        <f t="shared" si="894"/>
        <v>0</v>
      </c>
      <c r="S4912" s="1">
        <v>17</v>
      </c>
      <c r="T4912" s="1">
        <f t="shared" si="898"/>
        <v>17</v>
      </c>
      <c r="U4912" s="1" t="s">
        <v>41</v>
      </c>
      <c r="V4912" s="1" t="s">
        <v>338</v>
      </c>
      <c r="W4912" s="1"/>
      <c r="X4912" s="1"/>
      <c r="Y4912" s="1"/>
      <c r="Z4912" s="1"/>
      <c r="AA4912" s="1"/>
      <c r="AB4912" s="1"/>
      <c r="AC4912" s="1"/>
      <c r="AD4912" s="1"/>
      <c r="AE4912" s="1"/>
      <c r="AF4912" s="1"/>
      <c r="AG4912" s="1"/>
      <c r="AH4912" s="1"/>
      <c r="AI4912" s="1"/>
      <c r="AJ4912" s="1" t="s">
        <v>49</v>
      </c>
      <c r="AK4912" s="1" t="s">
        <v>76</v>
      </c>
      <c r="AL4912" s="1"/>
      <c r="AM4912" s="1"/>
      <c r="AN4912" s="1"/>
      <c r="AO4912" s="1"/>
    </row>
    <row r="4913" spans="1:41">
      <c r="A4913" s="1" t="s">
        <v>8730</v>
      </c>
      <c r="B4913" s="1" t="s">
        <v>3070</v>
      </c>
      <c r="C4913" s="1" t="s">
        <v>36</v>
      </c>
      <c r="D4913" s="1">
        <v>12974</v>
      </c>
      <c r="E4913" s="1">
        <v>4862935</v>
      </c>
      <c r="F4913" s="5">
        <v>44053</v>
      </c>
      <c r="G4913" s="5">
        <v>44088</v>
      </c>
      <c r="H4913" s="1">
        <f t="shared" ca="1" si="896"/>
        <v>35</v>
      </c>
      <c r="I4913" s="1" t="str">
        <f t="shared" ca="1" si="897"/>
        <v>No</v>
      </c>
      <c r="J4913" s="1" t="s">
        <v>2419</v>
      </c>
      <c r="K4913" s="1" t="s">
        <v>2420</v>
      </c>
      <c r="L4913" s="1" t="s">
        <v>2421</v>
      </c>
      <c r="M4913" s="1" t="s">
        <v>2421</v>
      </c>
      <c r="N4913" s="1"/>
      <c r="O4913" s="1"/>
      <c r="P4913" s="1"/>
      <c r="Q4913" s="1"/>
      <c r="R4913" s="1" t="str">
        <f t="shared" si="894"/>
        <v>0</v>
      </c>
      <c r="S4913" s="1" t="str">
        <f t="shared" ref="S4913:S4914" si="905">IF(ISBLANK(Q4913)=TRUE,"80",Q4913)</f>
        <v>80</v>
      </c>
      <c r="T4913" s="1">
        <f t="shared" si="898"/>
        <v>80</v>
      </c>
      <c r="U4913" s="1" t="s">
        <v>41</v>
      </c>
      <c r="V4913" s="1" t="s">
        <v>1305</v>
      </c>
      <c r="W4913" s="1"/>
      <c r="X4913" s="1"/>
      <c r="Y4913" s="1"/>
      <c r="Z4913" s="1"/>
      <c r="AA4913" s="1"/>
      <c r="AB4913" s="1"/>
      <c r="AC4913" s="1"/>
      <c r="AD4913" s="1"/>
      <c r="AE4913" s="1"/>
      <c r="AF4913" s="1"/>
      <c r="AG4913" s="1"/>
      <c r="AH4913" s="1"/>
      <c r="AI4913" s="1"/>
      <c r="AJ4913" s="1" t="s">
        <v>49</v>
      </c>
      <c r="AK4913" s="1"/>
      <c r="AL4913" s="1"/>
      <c r="AM4913" s="1"/>
      <c r="AN4913" s="1"/>
      <c r="AO4913" s="1" t="s">
        <v>3072</v>
      </c>
    </row>
    <row r="4914" spans="1:41">
      <c r="A4914" s="1" t="s">
        <v>8762</v>
      </c>
      <c r="B4914" s="1" t="s">
        <v>4122</v>
      </c>
      <c r="C4914" s="1" t="s">
        <v>36</v>
      </c>
      <c r="D4914" s="1">
        <v>15</v>
      </c>
      <c r="E4914" s="1">
        <v>14847</v>
      </c>
      <c r="F4914" s="5">
        <v>43903</v>
      </c>
      <c r="G4914" s="1"/>
      <c r="H4914" s="1">
        <f t="shared" ca="1" si="896"/>
        <v>201</v>
      </c>
      <c r="I4914" s="1" t="str">
        <f t="shared" ca="1" si="897"/>
        <v>No</v>
      </c>
      <c r="J4914" s="1" t="s">
        <v>2549</v>
      </c>
      <c r="K4914" s="1" t="s">
        <v>46</v>
      </c>
      <c r="L4914" s="1"/>
      <c r="M4914" s="1" t="s">
        <v>2549</v>
      </c>
      <c r="N4914" s="1"/>
      <c r="O4914" s="1"/>
      <c r="P4914" s="1"/>
      <c r="Q4914" s="1"/>
      <c r="R4914" s="1" t="str">
        <f t="shared" si="894"/>
        <v>0</v>
      </c>
      <c r="S4914" s="1" t="str">
        <f t="shared" si="905"/>
        <v>80</v>
      </c>
      <c r="T4914" s="1">
        <f t="shared" si="898"/>
        <v>80</v>
      </c>
      <c r="U4914" s="1" t="s">
        <v>41</v>
      </c>
      <c r="V4914" s="1"/>
      <c r="W4914" s="1"/>
      <c r="X4914" s="1"/>
      <c r="Y4914" s="1"/>
      <c r="Z4914" s="1"/>
      <c r="AA4914" s="1"/>
      <c r="AB4914" s="1"/>
      <c r="AC4914" s="1"/>
      <c r="AD4914" s="1"/>
      <c r="AE4914" s="1"/>
      <c r="AF4914" s="1"/>
      <c r="AG4914" s="1"/>
      <c r="AH4914" s="1"/>
      <c r="AI4914" s="1"/>
      <c r="AJ4914" s="1"/>
      <c r="AK4914" s="1"/>
      <c r="AL4914" s="1"/>
      <c r="AM4914" s="1"/>
      <c r="AN4914" s="1"/>
      <c r="AO4914" s="1" t="s">
        <v>4123</v>
      </c>
    </row>
    <row r="4915" spans="1:41">
      <c r="A4915" s="1" t="s">
        <v>8816</v>
      </c>
      <c r="B4915" s="1" t="s">
        <v>821</v>
      </c>
      <c r="C4915" s="1" t="s">
        <v>36</v>
      </c>
      <c r="D4915" s="1">
        <v>1638</v>
      </c>
      <c r="E4915" s="1">
        <v>1436276</v>
      </c>
      <c r="F4915" s="5">
        <v>43859</v>
      </c>
      <c r="G4915" s="5">
        <v>44013</v>
      </c>
      <c r="H4915" s="1">
        <f t="shared" ca="1" si="896"/>
        <v>154</v>
      </c>
      <c r="I4915" s="1" t="str">
        <f t="shared" ca="1" si="897"/>
        <v>No</v>
      </c>
      <c r="J4915" s="1" t="s">
        <v>226</v>
      </c>
      <c r="K4915" s="1" t="s">
        <v>227</v>
      </c>
      <c r="L4915" s="1"/>
      <c r="M4915" s="1" t="s">
        <v>228</v>
      </c>
      <c r="N4915" s="1"/>
      <c r="O4915" s="1" t="s">
        <v>229</v>
      </c>
      <c r="P4915" s="1"/>
      <c r="Q4915" s="1">
        <v>24</v>
      </c>
      <c r="R4915" s="1" t="str">
        <f t="shared" si="894"/>
        <v>0</v>
      </c>
      <c r="S4915" s="1">
        <v>24</v>
      </c>
      <c r="T4915" s="1">
        <f t="shared" si="898"/>
        <v>24</v>
      </c>
      <c r="U4915" s="1" t="s">
        <v>41</v>
      </c>
      <c r="V4915" s="1"/>
      <c r="W4915" s="1"/>
      <c r="X4915" s="1"/>
      <c r="Y4915" s="1"/>
      <c r="Z4915" s="1"/>
      <c r="AA4915" s="1"/>
      <c r="AB4915" s="1"/>
      <c r="AC4915" s="1"/>
      <c r="AD4915" s="1"/>
      <c r="AE4915" s="1"/>
      <c r="AF4915" s="1"/>
      <c r="AG4915" s="1"/>
      <c r="AH4915" s="1"/>
      <c r="AI4915" s="1"/>
      <c r="AJ4915" s="1"/>
      <c r="AK4915" s="1"/>
      <c r="AL4915" s="1"/>
      <c r="AM4915" s="1"/>
      <c r="AN4915" s="1"/>
      <c r="AO4915" s="1"/>
    </row>
    <row r="4916" spans="1:41">
      <c r="A4916" s="1" t="s">
        <v>8850</v>
      </c>
      <c r="B4916" s="1" t="s">
        <v>222</v>
      </c>
      <c r="C4916" s="1" t="s">
        <v>36</v>
      </c>
      <c r="D4916" s="1">
        <v>8612</v>
      </c>
      <c r="E4916" s="1">
        <v>8193113</v>
      </c>
      <c r="F4916" s="5">
        <v>43955</v>
      </c>
      <c r="G4916" s="5">
        <v>43983</v>
      </c>
      <c r="H4916" s="1">
        <f t="shared" ca="1" si="896"/>
        <v>28</v>
      </c>
      <c r="I4916" s="1" t="str">
        <f t="shared" ca="1" si="897"/>
        <v>No</v>
      </c>
      <c r="J4916" s="1" t="s">
        <v>37</v>
      </c>
      <c r="K4916" s="1" t="s">
        <v>38</v>
      </c>
      <c r="L4916" s="1"/>
      <c r="M4916" s="1" t="s">
        <v>39</v>
      </c>
      <c r="N4916" s="1"/>
      <c r="O4916" s="1" t="s">
        <v>40</v>
      </c>
      <c r="P4916" s="1"/>
      <c r="Q4916" s="1">
        <v>17</v>
      </c>
      <c r="R4916" s="1" t="str">
        <f t="shared" si="894"/>
        <v>0</v>
      </c>
      <c r="S4916" s="1">
        <v>17</v>
      </c>
      <c r="T4916" s="1">
        <f t="shared" si="898"/>
        <v>17</v>
      </c>
      <c r="U4916" s="1" t="s">
        <v>41</v>
      </c>
      <c r="V4916" s="1"/>
      <c r="W4916" s="1"/>
      <c r="X4916" s="1"/>
      <c r="Y4916" s="1"/>
      <c r="Z4916" s="1"/>
      <c r="AA4916" s="1"/>
      <c r="AB4916" s="1"/>
      <c r="AC4916" s="1"/>
      <c r="AD4916" s="1"/>
      <c r="AE4916" s="1"/>
      <c r="AF4916" s="1"/>
      <c r="AG4916" s="1"/>
      <c r="AH4916" s="1"/>
      <c r="AI4916" s="1"/>
      <c r="AJ4916" s="1"/>
      <c r="AK4916" s="1"/>
      <c r="AL4916" s="1"/>
      <c r="AM4916" s="1"/>
      <c r="AN4916" s="1"/>
      <c r="AO4916" s="1" t="s">
        <v>223</v>
      </c>
    </row>
    <row r="4917" spans="1:41">
      <c r="A4917" s="1" t="s">
        <v>8859</v>
      </c>
      <c r="B4917" s="1" t="s">
        <v>1135</v>
      </c>
      <c r="C4917" s="1" t="s">
        <v>36</v>
      </c>
      <c r="D4917" s="1">
        <v>34</v>
      </c>
      <c r="E4917" s="1">
        <v>11413</v>
      </c>
      <c r="F4917" s="5">
        <v>44069</v>
      </c>
      <c r="G4917" s="1"/>
      <c r="H4917" s="1">
        <f t="shared" ca="1" si="896"/>
        <v>35</v>
      </c>
      <c r="I4917" s="1" t="str">
        <f t="shared" ca="1" si="897"/>
        <v>No</v>
      </c>
      <c r="J4917" s="1" t="s">
        <v>1136</v>
      </c>
      <c r="K4917" s="1" t="s">
        <v>46</v>
      </c>
      <c r="L4917" s="1" t="s">
        <v>1137</v>
      </c>
      <c r="M4917" s="1" t="s">
        <v>1136</v>
      </c>
      <c r="N4917" s="1"/>
      <c r="O4917" s="1"/>
      <c r="P4917" s="1"/>
      <c r="Q4917" s="1"/>
      <c r="R4917" s="1" t="str">
        <f t="shared" si="894"/>
        <v>0</v>
      </c>
      <c r="S4917" s="1" t="str">
        <f t="shared" ref="S4917:S4919" si="906">IF(ISBLANK(Q4917)=TRUE,"80",Q4917)</f>
        <v>80</v>
      </c>
      <c r="T4917" s="1">
        <f t="shared" si="898"/>
        <v>80</v>
      </c>
      <c r="U4917" s="1" t="s">
        <v>41</v>
      </c>
      <c r="V4917" s="1"/>
      <c r="W4917" s="1"/>
      <c r="X4917" s="1"/>
      <c r="Y4917" s="1"/>
      <c r="Z4917" s="1"/>
      <c r="AA4917" s="1"/>
      <c r="AB4917" s="1"/>
      <c r="AC4917" s="1"/>
      <c r="AD4917" s="1"/>
      <c r="AE4917" s="1"/>
      <c r="AF4917" s="1"/>
      <c r="AG4917" s="1"/>
      <c r="AH4917" s="1"/>
      <c r="AI4917" s="1"/>
      <c r="AJ4917" s="1"/>
      <c r="AK4917" s="1"/>
      <c r="AL4917" s="1"/>
      <c r="AM4917" s="1"/>
      <c r="AN4917" s="1"/>
      <c r="AO4917" s="1" t="s">
        <v>2374</v>
      </c>
    </row>
    <row r="4918" spans="1:41">
      <c r="A4918" s="1" t="s">
        <v>8868</v>
      </c>
      <c r="B4918" s="1" t="s">
        <v>8869</v>
      </c>
      <c r="C4918" s="1" t="s">
        <v>36</v>
      </c>
      <c r="D4918" s="1">
        <v>28</v>
      </c>
      <c r="E4918" s="1">
        <v>14086</v>
      </c>
      <c r="F4918" s="5">
        <v>44033</v>
      </c>
      <c r="G4918" s="5">
        <v>44054</v>
      </c>
      <c r="H4918" s="1">
        <f t="shared" ca="1" si="896"/>
        <v>21</v>
      </c>
      <c r="I4918" s="1" t="str">
        <f t="shared" ca="1" si="897"/>
        <v>No</v>
      </c>
      <c r="J4918" s="1" t="s">
        <v>171</v>
      </c>
      <c r="K4918" s="1" t="s">
        <v>46</v>
      </c>
      <c r="L4918" s="1" t="s">
        <v>576</v>
      </c>
      <c r="M4918" s="1" t="s">
        <v>577</v>
      </c>
      <c r="N4918" s="1"/>
      <c r="O4918" s="1"/>
      <c r="P4918" s="1"/>
      <c r="Q4918" s="1"/>
      <c r="R4918" s="1" t="str">
        <f t="shared" si="894"/>
        <v>0</v>
      </c>
      <c r="S4918" s="1" t="str">
        <f t="shared" si="906"/>
        <v>80</v>
      </c>
      <c r="T4918" s="1">
        <f t="shared" si="898"/>
        <v>80</v>
      </c>
      <c r="U4918" s="1" t="s">
        <v>41</v>
      </c>
      <c r="V4918" s="1" t="s">
        <v>1931</v>
      </c>
      <c r="W4918" s="1"/>
      <c r="X4918" s="1"/>
      <c r="Y4918" s="1"/>
      <c r="Z4918" s="1"/>
      <c r="AA4918" s="1"/>
      <c r="AB4918" s="1"/>
      <c r="AC4918" s="1"/>
      <c r="AD4918" s="1"/>
      <c r="AE4918" s="1"/>
      <c r="AF4918" s="1"/>
      <c r="AG4918" s="1"/>
      <c r="AH4918" s="1" t="s">
        <v>579</v>
      </c>
      <c r="AI4918" s="1"/>
      <c r="AJ4918" s="1" t="s">
        <v>49</v>
      </c>
      <c r="AK4918" s="1"/>
      <c r="AL4918" s="1"/>
      <c r="AM4918" s="1"/>
      <c r="AN4918" s="1"/>
      <c r="AO4918" s="1" t="s">
        <v>1932</v>
      </c>
    </row>
    <row r="4919" spans="1:41">
      <c r="A4919" s="1" t="s">
        <v>8870</v>
      </c>
      <c r="B4919" s="1" t="s">
        <v>8871</v>
      </c>
      <c r="C4919" s="1" t="s">
        <v>36</v>
      </c>
      <c r="D4919" s="1">
        <v>0</v>
      </c>
      <c r="E4919" s="1">
        <v>4</v>
      </c>
      <c r="F4919" s="5">
        <v>43851</v>
      </c>
      <c r="G4919" s="5">
        <v>43853</v>
      </c>
      <c r="H4919" s="1">
        <f t="shared" ca="1" si="896"/>
        <v>2</v>
      </c>
      <c r="I4919" s="1" t="str">
        <f t="shared" ca="1" si="897"/>
        <v>No</v>
      </c>
      <c r="J4919" s="1" t="s">
        <v>8872</v>
      </c>
      <c r="K4919" s="1" t="s">
        <v>46</v>
      </c>
      <c r="L4919" s="1"/>
      <c r="M4919" s="1" t="s">
        <v>8873</v>
      </c>
      <c r="N4919" s="1"/>
      <c r="O4919" s="1"/>
      <c r="P4919" s="1"/>
      <c r="Q4919" s="1"/>
      <c r="R4919" s="1" t="str">
        <f t="shared" si="894"/>
        <v>0</v>
      </c>
      <c r="S4919" s="1" t="str">
        <f t="shared" si="906"/>
        <v>80</v>
      </c>
      <c r="T4919" s="1">
        <f t="shared" si="898"/>
        <v>80</v>
      </c>
      <c r="U4919" s="1" t="s">
        <v>41</v>
      </c>
      <c r="V4919" s="1"/>
      <c r="W4919" s="1"/>
      <c r="X4919" s="1"/>
      <c r="Y4919" s="1"/>
      <c r="Z4919" s="1" t="s">
        <v>8874</v>
      </c>
      <c r="AA4919" s="1"/>
      <c r="AB4919" s="1"/>
      <c r="AC4919" s="1"/>
      <c r="AD4919" s="1"/>
      <c r="AE4919" s="1"/>
      <c r="AF4919" s="1"/>
      <c r="AG4919" s="1"/>
      <c r="AH4919" s="1"/>
      <c r="AI4919" s="1"/>
      <c r="AJ4919" s="1" t="s">
        <v>49</v>
      </c>
      <c r="AK4919" s="1"/>
      <c r="AL4919" s="1"/>
      <c r="AM4919" s="1"/>
      <c r="AN4919" s="1"/>
      <c r="AO4919" s="1"/>
    </row>
    <row r="4920" spans="1:41">
      <c r="A4920" s="1" t="s">
        <v>8876</v>
      </c>
      <c r="B4920" s="1" t="s">
        <v>225</v>
      </c>
      <c r="C4920" s="1" t="s">
        <v>36</v>
      </c>
      <c r="D4920" s="1">
        <v>341</v>
      </c>
      <c r="E4920" s="1">
        <v>635533</v>
      </c>
      <c r="F4920" s="5">
        <v>43899</v>
      </c>
      <c r="G4920" s="5">
        <v>44013</v>
      </c>
      <c r="H4920" s="1">
        <f t="shared" ca="1" si="896"/>
        <v>114</v>
      </c>
      <c r="I4920" s="1" t="str">
        <f t="shared" ca="1" si="897"/>
        <v>No</v>
      </c>
      <c r="J4920" s="1" t="s">
        <v>226</v>
      </c>
      <c r="K4920" s="1" t="s">
        <v>227</v>
      </c>
      <c r="L4920" s="1"/>
      <c r="M4920" s="1" t="s">
        <v>228</v>
      </c>
      <c r="N4920" s="1"/>
      <c r="O4920" s="1" t="s">
        <v>229</v>
      </c>
      <c r="P4920" s="1"/>
      <c r="Q4920" s="1">
        <v>24</v>
      </c>
      <c r="R4920" s="1" t="str">
        <f t="shared" si="894"/>
        <v>0</v>
      </c>
      <c r="S4920" s="1">
        <v>24</v>
      </c>
      <c r="T4920" s="1">
        <f t="shared" si="898"/>
        <v>24</v>
      </c>
      <c r="U4920" s="1" t="s">
        <v>41</v>
      </c>
      <c r="V4920" s="1"/>
      <c r="W4920" s="1"/>
      <c r="X4920" s="1"/>
      <c r="Y4920" s="1"/>
      <c r="Z4920" s="1"/>
      <c r="AA4920" s="1"/>
      <c r="AB4920" s="1"/>
      <c r="AC4920" s="1"/>
      <c r="AD4920" s="1"/>
      <c r="AE4920" s="1"/>
      <c r="AF4920" s="1"/>
      <c r="AG4920" s="1"/>
      <c r="AH4920" s="1"/>
      <c r="AI4920" s="1"/>
      <c r="AJ4920" s="1"/>
      <c r="AK4920" s="1"/>
      <c r="AL4920" s="1"/>
      <c r="AM4920" s="1"/>
      <c r="AN4920" s="1"/>
      <c r="AO4920" s="1" t="s">
        <v>230</v>
      </c>
    </row>
    <row r="4921" spans="1:41">
      <c r="A4921" s="1" t="s">
        <v>8929</v>
      </c>
      <c r="B4921" s="1" t="s">
        <v>8930</v>
      </c>
      <c r="C4921" s="1" t="s">
        <v>36</v>
      </c>
      <c r="D4921" s="1">
        <v>171</v>
      </c>
      <c r="E4921" s="1">
        <v>419711</v>
      </c>
      <c r="F4921" s="5">
        <v>43879</v>
      </c>
      <c r="G4921" s="1"/>
      <c r="H4921" s="1">
        <f t="shared" ca="1" si="896"/>
        <v>225</v>
      </c>
      <c r="I4921" s="1" t="str">
        <f t="shared" ca="1" si="897"/>
        <v>No</v>
      </c>
      <c r="J4921" s="1" t="s">
        <v>250</v>
      </c>
      <c r="K4921" s="1" t="s">
        <v>251</v>
      </c>
      <c r="L4921" s="1" t="s">
        <v>399</v>
      </c>
      <c r="M4921" s="1" t="s">
        <v>253</v>
      </c>
      <c r="N4921" s="1"/>
      <c r="O4921" s="1"/>
      <c r="P4921" s="1"/>
      <c r="Q4921" s="1"/>
      <c r="R4921" s="1" t="str">
        <f t="shared" si="894"/>
        <v>0</v>
      </c>
      <c r="S4921" s="1" t="str">
        <f>IF(ISBLANK(Q4921)=TRUE,"80",Q4921)</f>
        <v>80</v>
      </c>
      <c r="T4921" s="1">
        <f t="shared" si="898"/>
        <v>80</v>
      </c>
      <c r="U4921" s="1" t="s">
        <v>41</v>
      </c>
      <c r="V4921" s="1"/>
      <c r="W4921" s="1" t="s">
        <v>400</v>
      </c>
      <c r="X4921" s="1"/>
      <c r="Y4921" s="1"/>
      <c r="Z4921" s="1"/>
      <c r="AA4921" s="1"/>
      <c r="AB4921" s="1"/>
      <c r="AC4921" s="1"/>
      <c r="AD4921" s="1"/>
      <c r="AE4921" s="1"/>
      <c r="AF4921" s="1"/>
      <c r="AG4921" s="1"/>
      <c r="AH4921" s="1"/>
      <c r="AI4921" s="1"/>
      <c r="AJ4921" s="1" t="s">
        <v>49</v>
      </c>
      <c r="AK4921" s="1"/>
      <c r="AL4921" s="1"/>
      <c r="AM4921" s="1"/>
      <c r="AN4921" s="1"/>
      <c r="AO4921" s="1" t="s">
        <v>1023</v>
      </c>
    </row>
    <row r="4922" spans="1:41">
      <c r="A4922" s="1" t="s">
        <v>8932</v>
      </c>
      <c r="B4922" s="1" t="s">
        <v>4204</v>
      </c>
      <c r="C4922" s="1" t="s">
        <v>36</v>
      </c>
      <c r="D4922" s="1">
        <v>146</v>
      </c>
      <c r="E4922" s="1">
        <v>159848</v>
      </c>
      <c r="F4922" s="5">
        <v>43983</v>
      </c>
      <c r="G4922" s="5">
        <v>44013</v>
      </c>
      <c r="H4922" s="1">
        <f t="shared" ca="1" si="896"/>
        <v>30</v>
      </c>
      <c r="I4922" s="1" t="str">
        <f t="shared" ca="1" si="897"/>
        <v>No</v>
      </c>
      <c r="J4922" s="1" t="s">
        <v>844</v>
      </c>
      <c r="K4922" s="1" t="s">
        <v>845</v>
      </c>
      <c r="L4922" s="1"/>
      <c r="M4922" s="1" t="s">
        <v>846</v>
      </c>
      <c r="N4922" s="1"/>
      <c r="O4922" s="1" t="s">
        <v>40</v>
      </c>
      <c r="P4922" s="1"/>
      <c r="Q4922" s="1">
        <v>17</v>
      </c>
      <c r="R4922" s="1" t="str">
        <f t="shared" si="894"/>
        <v>0</v>
      </c>
      <c r="S4922" s="1">
        <v>17</v>
      </c>
      <c r="T4922" s="1">
        <f t="shared" si="898"/>
        <v>17</v>
      </c>
      <c r="U4922" s="1" t="s">
        <v>41</v>
      </c>
      <c r="V4922" s="1"/>
      <c r="W4922" s="1"/>
      <c r="X4922" s="1"/>
      <c r="Y4922" s="1"/>
      <c r="Z4922" s="1"/>
      <c r="AA4922" s="1"/>
      <c r="AB4922" s="1"/>
      <c r="AC4922" s="1"/>
      <c r="AD4922" s="3">
        <v>8.1121811228112799E+54</v>
      </c>
      <c r="AE4922" s="1"/>
      <c r="AF4922" s="1"/>
      <c r="AG4922" s="1"/>
      <c r="AH4922" s="1"/>
      <c r="AI4922" s="1"/>
      <c r="AJ4922" s="1" t="s">
        <v>49</v>
      </c>
      <c r="AK4922" s="1"/>
      <c r="AL4922" s="1"/>
      <c r="AM4922" s="1"/>
      <c r="AN4922" s="1"/>
      <c r="AO4922" s="1"/>
    </row>
    <row r="4923" spans="1:41">
      <c r="A4923" s="1" t="s">
        <v>8975</v>
      </c>
      <c r="B4923" s="1" t="s">
        <v>8976</v>
      </c>
      <c r="C4923" s="1" t="s">
        <v>36</v>
      </c>
      <c r="D4923" s="1">
        <v>7274</v>
      </c>
      <c r="E4923" s="1">
        <v>3542924</v>
      </c>
      <c r="F4923" s="5">
        <v>44025</v>
      </c>
      <c r="G4923" s="5">
        <v>44057</v>
      </c>
      <c r="H4923" s="1">
        <f t="shared" ca="1" si="896"/>
        <v>32</v>
      </c>
      <c r="I4923" s="1" t="str">
        <f t="shared" ca="1" si="897"/>
        <v>No</v>
      </c>
      <c r="J4923" s="1" t="s">
        <v>111</v>
      </c>
      <c r="K4923" s="1" t="s">
        <v>112</v>
      </c>
      <c r="L4923" s="1"/>
      <c r="M4923" s="1" t="s">
        <v>39</v>
      </c>
      <c r="N4923" s="1" t="s">
        <v>337</v>
      </c>
      <c r="O4923" s="1" t="s">
        <v>1448</v>
      </c>
      <c r="P4923" s="1"/>
      <c r="Q4923" s="1">
        <v>35</v>
      </c>
      <c r="R4923" s="1" t="str">
        <f t="shared" si="894"/>
        <v>0</v>
      </c>
      <c r="S4923" s="1">
        <v>35</v>
      </c>
      <c r="T4923" s="1">
        <f t="shared" si="898"/>
        <v>35</v>
      </c>
      <c r="U4923" s="1" t="s">
        <v>41</v>
      </c>
      <c r="V4923" s="1" t="s">
        <v>8977</v>
      </c>
      <c r="W4923" s="1"/>
      <c r="X4923" s="1"/>
      <c r="Y4923" s="1"/>
      <c r="Z4923" s="1"/>
      <c r="AA4923" s="1"/>
      <c r="AB4923" s="1"/>
      <c r="AC4923" s="1"/>
      <c r="AD4923" s="1"/>
      <c r="AE4923" s="1"/>
      <c r="AF4923" s="1"/>
      <c r="AG4923" s="1"/>
      <c r="AH4923" s="1"/>
      <c r="AI4923" s="1"/>
      <c r="AJ4923" s="1" t="s">
        <v>49</v>
      </c>
      <c r="AK4923" s="1"/>
      <c r="AL4923" s="1"/>
      <c r="AM4923" s="1"/>
      <c r="AN4923" s="1"/>
      <c r="AO4923" s="1" t="s">
        <v>8978</v>
      </c>
    </row>
    <row r="4924" spans="1:41">
      <c r="A4924" s="1" t="s">
        <v>8986</v>
      </c>
      <c r="B4924" s="1" t="s">
        <v>8987</v>
      </c>
      <c r="C4924" s="1" t="s">
        <v>36</v>
      </c>
      <c r="D4924" s="1">
        <v>159</v>
      </c>
      <c r="E4924" s="1">
        <v>167528</v>
      </c>
      <c r="F4924" s="5">
        <v>43838</v>
      </c>
      <c r="G4924" s="5">
        <v>43846</v>
      </c>
      <c r="H4924" s="1">
        <f t="shared" ca="1" si="896"/>
        <v>8</v>
      </c>
      <c r="I4924" s="1" t="str">
        <f t="shared" ca="1" si="897"/>
        <v>No</v>
      </c>
      <c r="J4924" s="1" t="s">
        <v>2923</v>
      </c>
      <c r="K4924" s="1" t="s">
        <v>46</v>
      </c>
      <c r="L4924" s="1" t="s">
        <v>2923</v>
      </c>
      <c r="M4924" s="1" t="s">
        <v>2923</v>
      </c>
      <c r="N4924" s="1"/>
      <c r="O4924" s="1"/>
      <c r="P4924" s="1"/>
      <c r="Q4924" s="1"/>
      <c r="R4924" s="1" t="str">
        <f t="shared" si="894"/>
        <v>0</v>
      </c>
      <c r="S4924" s="1" t="str">
        <f>IF(ISBLANK(Q4924)=TRUE,"80",Q4924)</f>
        <v>80</v>
      </c>
      <c r="T4924" s="1">
        <f t="shared" si="898"/>
        <v>80</v>
      </c>
      <c r="U4924" s="1" t="s">
        <v>41</v>
      </c>
      <c r="V4924" s="1"/>
      <c r="W4924" s="1"/>
      <c r="X4924" s="1"/>
      <c r="Y4924" s="1"/>
      <c r="Z4924" s="1"/>
      <c r="AA4924" s="1"/>
      <c r="AB4924" s="1" t="s">
        <v>8988</v>
      </c>
      <c r="AC4924" s="1"/>
      <c r="AD4924" s="1"/>
      <c r="AE4924" s="1"/>
      <c r="AF4924" s="1"/>
      <c r="AG4924" s="1"/>
      <c r="AH4924" s="1" t="s">
        <v>8989</v>
      </c>
      <c r="AI4924" s="1"/>
      <c r="AJ4924" s="1" t="s">
        <v>49</v>
      </c>
      <c r="AK4924" s="1"/>
      <c r="AL4924" s="1"/>
      <c r="AM4924" s="1"/>
      <c r="AN4924" s="1"/>
      <c r="AO4924" s="1" t="s">
        <v>8990</v>
      </c>
    </row>
    <row r="4925" spans="1:41">
      <c r="A4925" s="1" t="s">
        <v>8996</v>
      </c>
      <c r="B4925" s="1" t="s">
        <v>225</v>
      </c>
      <c r="C4925" s="1" t="s">
        <v>36</v>
      </c>
      <c r="D4925" s="1">
        <v>158</v>
      </c>
      <c r="E4925" s="1">
        <v>227503</v>
      </c>
      <c r="F4925" s="5">
        <v>43899</v>
      </c>
      <c r="G4925" s="5">
        <v>44013</v>
      </c>
      <c r="H4925" s="1">
        <f t="shared" ca="1" si="896"/>
        <v>114</v>
      </c>
      <c r="I4925" s="1" t="str">
        <f t="shared" ca="1" si="897"/>
        <v>No</v>
      </c>
      <c r="J4925" s="1" t="s">
        <v>226</v>
      </c>
      <c r="K4925" s="1" t="s">
        <v>227</v>
      </c>
      <c r="L4925" s="1"/>
      <c r="M4925" s="1" t="s">
        <v>228</v>
      </c>
      <c r="N4925" s="1"/>
      <c r="O4925" s="1" t="s">
        <v>229</v>
      </c>
      <c r="P4925" s="1"/>
      <c r="Q4925" s="1">
        <v>24</v>
      </c>
      <c r="R4925" s="1" t="str">
        <f t="shared" si="894"/>
        <v>0</v>
      </c>
      <c r="S4925" s="1">
        <v>24</v>
      </c>
      <c r="T4925" s="1">
        <f t="shared" si="898"/>
        <v>24</v>
      </c>
      <c r="U4925" s="1" t="s">
        <v>41</v>
      </c>
      <c r="V4925" s="1"/>
      <c r="W4925" s="1"/>
      <c r="X4925" s="1"/>
      <c r="Y4925" s="1"/>
      <c r="Z4925" s="1"/>
      <c r="AA4925" s="1"/>
      <c r="AB4925" s="1"/>
      <c r="AC4925" s="1"/>
      <c r="AD4925" s="1"/>
      <c r="AE4925" s="1"/>
      <c r="AF4925" s="1"/>
      <c r="AG4925" s="1"/>
      <c r="AH4925" s="1"/>
      <c r="AI4925" s="1"/>
      <c r="AJ4925" s="1"/>
      <c r="AK4925" s="1"/>
      <c r="AL4925" s="1"/>
      <c r="AM4925" s="1"/>
      <c r="AN4925" s="1"/>
      <c r="AO4925" s="1" t="s">
        <v>230</v>
      </c>
    </row>
    <row r="4926" spans="1:41">
      <c r="A4926" s="1" t="s">
        <v>8997</v>
      </c>
      <c r="B4926" s="1" t="s">
        <v>8998</v>
      </c>
      <c r="C4926" s="1" t="s">
        <v>52</v>
      </c>
      <c r="D4926" s="1">
        <v>714</v>
      </c>
      <c r="E4926" s="1">
        <v>2035250</v>
      </c>
      <c r="F4926" s="5">
        <v>44060</v>
      </c>
      <c r="G4926" s="5">
        <v>44074</v>
      </c>
      <c r="H4926" s="1">
        <f t="shared" ca="1" si="896"/>
        <v>14</v>
      </c>
      <c r="I4926" s="1" t="str">
        <f t="shared" ca="1" si="897"/>
        <v>No</v>
      </c>
      <c r="J4926" s="1" t="s">
        <v>8999</v>
      </c>
      <c r="K4926" s="1" t="s">
        <v>9000</v>
      </c>
      <c r="L4926" s="1"/>
      <c r="M4926" s="1" t="s">
        <v>9001</v>
      </c>
      <c r="N4926" s="1"/>
      <c r="O4926" s="1" t="s">
        <v>1654</v>
      </c>
      <c r="P4926" s="1"/>
      <c r="Q4926" s="1">
        <v>16</v>
      </c>
      <c r="R4926" s="1" t="str">
        <f t="shared" si="894"/>
        <v>0</v>
      </c>
      <c r="S4926" s="1">
        <v>16</v>
      </c>
      <c r="T4926" s="1">
        <f t="shared" si="898"/>
        <v>16</v>
      </c>
      <c r="U4926" s="1" t="s">
        <v>9002</v>
      </c>
      <c r="V4926" s="1"/>
      <c r="W4926" s="1"/>
      <c r="X4926" s="1"/>
      <c r="Y4926" s="1"/>
      <c r="Z4926" s="1"/>
      <c r="AA4926" s="1"/>
      <c r="AB4926" s="1"/>
      <c r="AC4926" s="1"/>
      <c r="AD4926" s="1"/>
      <c r="AE4926" s="1"/>
      <c r="AF4926" s="1"/>
      <c r="AG4926" s="1"/>
      <c r="AH4926" s="1"/>
      <c r="AI4926" s="1"/>
      <c r="AJ4926" s="1" t="s">
        <v>49</v>
      </c>
      <c r="AK4926" s="1" t="s">
        <v>9003</v>
      </c>
      <c r="AL4926" s="1"/>
      <c r="AM4926" s="1"/>
      <c r="AN4926" s="1"/>
      <c r="AO4926" s="1" t="s">
        <v>9004</v>
      </c>
    </row>
    <row r="4927" spans="1:41">
      <c r="A4927" s="1" t="s">
        <v>9019</v>
      </c>
      <c r="B4927" s="1" t="s">
        <v>797</v>
      </c>
      <c r="C4927" s="1" t="s">
        <v>36</v>
      </c>
      <c r="D4927" s="1">
        <v>503</v>
      </c>
      <c r="E4927" s="1">
        <v>763047</v>
      </c>
      <c r="F4927" s="5">
        <v>43941</v>
      </c>
      <c r="G4927" s="1"/>
      <c r="H4927" s="1">
        <f t="shared" ca="1" si="896"/>
        <v>163</v>
      </c>
      <c r="I4927" s="1" t="str">
        <f t="shared" ca="1" si="897"/>
        <v>No</v>
      </c>
      <c r="J4927" s="1" t="s">
        <v>250</v>
      </c>
      <c r="K4927" s="1" t="s">
        <v>251</v>
      </c>
      <c r="L4927" s="1" t="s">
        <v>252</v>
      </c>
      <c r="M4927" s="1" t="s">
        <v>253</v>
      </c>
      <c r="N4927" s="1"/>
      <c r="O4927" s="1"/>
      <c r="P4927" s="1"/>
      <c r="Q4927" s="1"/>
      <c r="R4927" s="1" t="str">
        <f t="shared" si="894"/>
        <v>0</v>
      </c>
      <c r="S4927" s="1" t="str">
        <f>IF(ISBLANK(Q4927)=TRUE,"80",Q4927)</f>
        <v>80</v>
      </c>
      <c r="T4927" s="1">
        <f t="shared" si="898"/>
        <v>80</v>
      </c>
      <c r="U4927" s="1" t="s">
        <v>41</v>
      </c>
      <c r="V4927" s="1"/>
      <c r="W4927" s="1"/>
      <c r="X4927" s="1"/>
      <c r="Y4927" s="1"/>
      <c r="Z4927" s="1"/>
      <c r="AA4927" s="1"/>
      <c r="AB4927" s="1"/>
      <c r="AC4927" s="1"/>
      <c r="AD4927" s="1"/>
      <c r="AE4927" s="1"/>
      <c r="AF4927" s="1"/>
      <c r="AG4927" s="1"/>
      <c r="AH4927" s="1"/>
      <c r="AI4927" s="1"/>
      <c r="AJ4927" s="1"/>
      <c r="AK4927" s="1"/>
      <c r="AL4927" s="1"/>
      <c r="AM4927" s="1"/>
      <c r="AN4927" s="1"/>
      <c r="AO4927" s="1" t="s">
        <v>798</v>
      </c>
    </row>
    <row r="4928" spans="1:41">
      <c r="A4928" s="1" t="s">
        <v>9028</v>
      </c>
      <c r="B4928" s="1" t="s">
        <v>843</v>
      </c>
      <c r="C4928" s="1" t="s">
        <v>36</v>
      </c>
      <c r="D4928" s="1">
        <v>330</v>
      </c>
      <c r="E4928" s="1">
        <v>498526</v>
      </c>
      <c r="F4928" s="5">
        <v>43881</v>
      </c>
      <c r="G4928" s="5">
        <v>43890</v>
      </c>
      <c r="H4928" s="1">
        <f t="shared" ca="1" si="896"/>
        <v>9</v>
      </c>
      <c r="I4928" s="1" t="str">
        <f t="shared" ca="1" si="897"/>
        <v>No</v>
      </c>
      <c r="J4928" s="1" t="s">
        <v>844</v>
      </c>
      <c r="K4928" s="1" t="s">
        <v>845</v>
      </c>
      <c r="L4928" s="1"/>
      <c r="M4928" s="1" t="s">
        <v>846</v>
      </c>
      <c r="N4928" s="1"/>
      <c r="O4928" s="1" t="s">
        <v>40</v>
      </c>
      <c r="P4928" s="1"/>
      <c r="Q4928" s="1">
        <v>17</v>
      </c>
      <c r="R4928" s="1" t="str">
        <f t="shared" si="894"/>
        <v>0</v>
      </c>
      <c r="S4928" s="1">
        <v>17</v>
      </c>
      <c r="T4928" s="1">
        <f t="shared" si="898"/>
        <v>17</v>
      </c>
      <c r="U4928" s="1" t="s">
        <v>41</v>
      </c>
      <c r="V4928" s="1" t="s">
        <v>338</v>
      </c>
      <c r="W4928" s="1"/>
      <c r="X4928" s="1"/>
      <c r="Y4928" s="1"/>
      <c r="Z4928" s="1"/>
      <c r="AA4928" s="1"/>
      <c r="AB4928" s="1"/>
      <c r="AC4928" s="1"/>
      <c r="AD4928" s="1"/>
      <c r="AE4928" s="1"/>
      <c r="AF4928" s="1"/>
      <c r="AG4928" s="1"/>
      <c r="AH4928" s="1"/>
      <c r="AI4928" s="1"/>
      <c r="AJ4928" s="1" t="s">
        <v>49</v>
      </c>
      <c r="AK4928" s="1" t="s">
        <v>76</v>
      </c>
      <c r="AL4928" s="1"/>
      <c r="AM4928" s="1"/>
      <c r="AN4928" s="1"/>
      <c r="AO4928" s="1"/>
    </row>
    <row r="4929" spans="1:41">
      <c r="A4929" s="1" t="s">
        <v>9029</v>
      </c>
      <c r="B4929" s="1" t="s">
        <v>9030</v>
      </c>
      <c r="C4929" s="1" t="s">
        <v>52</v>
      </c>
      <c r="D4929" s="1">
        <v>152</v>
      </c>
      <c r="E4929" s="1">
        <v>34308</v>
      </c>
      <c r="F4929" s="5">
        <v>43868</v>
      </c>
      <c r="G4929" s="5">
        <v>43874</v>
      </c>
      <c r="H4929" s="1">
        <f t="shared" ca="1" si="896"/>
        <v>6</v>
      </c>
      <c r="I4929" s="1" t="str">
        <f t="shared" ca="1" si="897"/>
        <v>No</v>
      </c>
      <c r="J4929" s="1" t="s">
        <v>3635</v>
      </c>
      <c r="K4929" s="1" t="s">
        <v>3636</v>
      </c>
      <c r="L4929" s="1" t="s">
        <v>3637</v>
      </c>
      <c r="M4929" s="1" t="s">
        <v>3638</v>
      </c>
      <c r="N4929" s="1"/>
      <c r="O4929" s="1"/>
      <c r="P4929" s="1"/>
      <c r="Q4929" s="1"/>
      <c r="R4929" s="1" t="str">
        <f t="shared" si="894"/>
        <v>0</v>
      </c>
      <c r="S4929" s="1" t="str">
        <f t="shared" ref="S4929:S4930" si="907">IF(ISBLANK(Q4929)=TRUE,"80",Q4929)</f>
        <v>80</v>
      </c>
      <c r="T4929" s="1">
        <f t="shared" si="898"/>
        <v>80</v>
      </c>
      <c r="U4929" s="1" t="s">
        <v>3639</v>
      </c>
      <c r="V4929" s="1"/>
      <c r="W4929" s="1"/>
      <c r="X4929" s="1"/>
      <c r="Y4929" s="1"/>
      <c r="Z4929" s="1"/>
      <c r="AA4929" s="1"/>
      <c r="AB4929" s="1"/>
      <c r="AC4929" s="1"/>
      <c r="AD4929" s="1"/>
      <c r="AE4929" s="1"/>
      <c r="AF4929" s="1"/>
      <c r="AG4929" s="1"/>
      <c r="AH4929" s="1"/>
      <c r="AI4929" s="1"/>
      <c r="AJ4929" s="1" t="s">
        <v>49</v>
      </c>
      <c r="AK4929" s="1" t="s">
        <v>9031</v>
      </c>
      <c r="AL4929" s="1"/>
      <c r="AM4929" s="1"/>
      <c r="AN4929" s="1"/>
      <c r="AO4929" s="1" t="s">
        <v>9032</v>
      </c>
    </row>
    <row r="4930" spans="1:41">
      <c r="A4930" s="1" t="s">
        <v>9033</v>
      </c>
      <c r="B4930" s="1" t="s">
        <v>9034</v>
      </c>
      <c r="C4930" s="1" t="s">
        <v>36</v>
      </c>
      <c r="D4930" s="1">
        <v>79</v>
      </c>
      <c r="E4930" s="1">
        <v>55870</v>
      </c>
      <c r="F4930" s="5">
        <v>44033</v>
      </c>
      <c r="G4930" s="5">
        <v>44054</v>
      </c>
      <c r="H4930" s="1">
        <f t="shared" ca="1" si="896"/>
        <v>21</v>
      </c>
      <c r="I4930" s="1" t="str">
        <f t="shared" ca="1" si="897"/>
        <v>No</v>
      </c>
      <c r="J4930" s="1" t="s">
        <v>171</v>
      </c>
      <c r="K4930" s="1" t="s">
        <v>46</v>
      </c>
      <c r="L4930" s="1" t="s">
        <v>576</v>
      </c>
      <c r="M4930" s="1" t="s">
        <v>577</v>
      </c>
      <c r="N4930" s="1"/>
      <c r="O4930" s="1"/>
      <c r="P4930" s="1"/>
      <c r="Q4930" s="1"/>
      <c r="R4930" s="1" t="str">
        <f t="shared" ref="R4930:R4993" si="908">IF(ISBLANK(P4930)=TRUE,"0",P4930)</f>
        <v>0</v>
      </c>
      <c r="S4930" s="1" t="str">
        <f t="shared" si="907"/>
        <v>80</v>
      </c>
      <c r="T4930" s="1">
        <f t="shared" si="898"/>
        <v>80</v>
      </c>
      <c r="U4930" s="1" t="s">
        <v>41</v>
      </c>
      <c r="V4930" s="1" t="s">
        <v>1931</v>
      </c>
      <c r="W4930" s="1"/>
      <c r="X4930" s="1"/>
      <c r="Y4930" s="1"/>
      <c r="Z4930" s="1"/>
      <c r="AA4930" s="1"/>
      <c r="AB4930" s="1"/>
      <c r="AC4930" s="1"/>
      <c r="AD4930" s="1"/>
      <c r="AE4930" s="1"/>
      <c r="AF4930" s="1"/>
      <c r="AG4930" s="1"/>
      <c r="AH4930" s="1" t="s">
        <v>579</v>
      </c>
      <c r="AI4930" s="1"/>
      <c r="AJ4930" s="1" t="s">
        <v>49</v>
      </c>
      <c r="AK4930" s="1"/>
      <c r="AL4930" s="1"/>
      <c r="AM4930" s="1"/>
      <c r="AN4930" s="1"/>
      <c r="AO4930" s="1" t="s">
        <v>1932</v>
      </c>
    </row>
    <row r="4931" spans="1:41">
      <c r="A4931" s="1" t="s">
        <v>9037</v>
      </c>
      <c r="B4931" s="1" t="s">
        <v>426</v>
      </c>
      <c r="C4931" s="1" t="s">
        <v>36</v>
      </c>
      <c r="D4931" s="1">
        <v>5221</v>
      </c>
      <c r="E4931" s="1">
        <v>4600568</v>
      </c>
      <c r="F4931" s="5">
        <v>43859</v>
      </c>
      <c r="G4931" s="5">
        <v>43922</v>
      </c>
      <c r="H4931" s="1">
        <f t="shared" ref="H4931:H4994" ca="1" si="909">IF(ISBLANK(G4931)=FALSE,G4931-F4931,TODAY()-F4931)</f>
        <v>63</v>
      </c>
      <c r="I4931" s="1" t="str">
        <f t="shared" ref="I4931:I4994" ca="1" si="910">IF(H4931&gt;0,"No","Yes")</f>
        <v>No</v>
      </c>
      <c r="J4931" s="1" t="s">
        <v>226</v>
      </c>
      <c r="K4931" s="1" t="s">
        <v>227</v>
      </c>
      <c r="L4931" s="1"/>
      <c r="M4931" s="1" t="s">
        <v>228</v>
      </c>
      <c r="N4931" s="1"/>
      <c r="O4931" s="1" t="s">
        <v>229</v>
      </c>
      <c r="P4931" s="1"/>
      <c r="Q4931" s="1">
        <v>24</v>
      </c>
      <c r="R4931" s="1" t="str">
        <f t="shared" si="908"/>
        <v>0</v>
      </c>
      <c r="S4931" s="1">
        <v>24</v>
      </c>
      <c r="T4931" s="1">
        <f t="shared" ref="T4931:T4994" si="911">S4931-R4931</f>
        <v>24</v>
      </c>
      <c r="U4931" s="1" t="s">
        <v>41</v>
      </c>
      <c r="V4931" s="1"/>
      <c r="W4931" s="1"/>
      <c r="X4931" s="1"/>
      <c r="Y4931" s="1"/>
      <c r="Z4931" s="1"/>
      <c r="AA4931" s="1"/>
      <c r="AB4931" s="1"/>
      <c r="AC4931" s="1"/>
      <c r="AD4931" s="1"/>
      <c r="AE4931" s="1"/>
      <c r="AF4931" s="1"/>
      <c r="AG4931" s="1"/>
      <c r="AH4931" s="1"/>
      <c r="AI4931" s="1"/>
      <c r="AJ4931" s="1"/>
      <c r="AK4931" s="1"/>
      <c r="AL4931" s="1"/>
      <c r="AM4931" s="1"/>
      <c r="AN4931" s="1"/>
      <c r="AO4931" s="1" t="s">
        <v>427</v>
      </c>
    </row>
    <row r="4932" spans="1:41">
      <c r="A4932" s="1" t="s">
        <v>9043</v>
      </c>
      <c r="B4932" s="1" t="s">
        <v>9044</v>
      </c>
      <c r="C4932" s="1" t="s">
        <v>36</v>
      </c>
      <c r="D4932" s="1">
        <v>65</v>
      </c>
      <c r="E4932" s="1">
        <v>23274</v>
      </c>
      <c r="F4932" s="5">
        <v>43956</v>
      </c>
      <c r="G4932" s="1"/>
      <c r="H4932" s="1">
        <f t="shared" ca="1" si="909"/>
        <v>148</v>
      </c>
      <c r="I4932" s="1" t="str">
        <f t="shared" ca="1" si="910"/>
        <v>No</v>
      </c>
      <c r="J4932" s="1" t="s">
        <v>1237</v>
      </c>
      <c r="K4932" s="1" t="s">
        <v>46</v>
      </c>
      <c r="L4932" s="1"/>
      <c r="M4932" s="1" t="s">
        <v>1238</v>
      </c>
      <c r="N4932" s="1"/>
      <c r="O4932" s="1"/>
      <c r="P4932" s="1"/>
      <c r="Q4932" s="1"/>
      <c r="R4932" s="1" t="str">
        <f t="shared" si="908"/>
        <v>0</v>
      </c>
      <c r="S4932" s="1" t="str">
        <f>IF(ISBLANK(Q4932)=TRUE,"80",Q4932)</f>
        <v>80</v>
      </c>
      <c r="T4932" s="1">
        <f t="shared" si="911"/>
        <v>80</v>
      </c>
      <c r="U4932" s="1" t="s">
        <v>41</v>
      </c>
      <c r="V4932" s="1"/>
      <c r="W4932" s="1"/>
      <c r="X4932" s="1"/>
      <c r="Y4932" s="1"/>
      <c r="Z4932" s="1"/>
      <c r="AA4932" s="1"/>
      <c r="AB4932" s="1"/>
      <c r="AC4932" s="1"/>
      <c r="AD4932" s="1"/>
      <c r="AE4932" s="1"/>
      <c r="AF4932" s="1"/>
      <c r="AG4932" s="1"/>
      <c r="AH4932" s="1"/>
      <c r="AI4932" s="1"/>
      <c r="AJ4932" s="1" t="s">
        <v>49</v>
      </c>
      <c r="AK4932" s="1"/>
      <c r="AL4932" s="1"/>
      <c r="AM4932" s="1"/>
      <c r="AN4932" s="1"/>
      <c r="AO4932" s="1" t="s">
        <v>1599</v>
      </c>
    </row>
    <row r="4933" spans="1:41">
      <c r="A4933" s="1" t="s">
        <v>9046</v>
      </c>
      <c r="B4933" s="1" t="s">
        <v>1485</v>
      </c>
      <c r="C4933" s="1" t="s">
        <v>36</v>
      </c>
      <c r="D4933" s="1">
        <v>5</v>
      </c>
      <c r="E4933" s="1">
        <v>5267</v>
      </c>
      <c r="F4933" s="5">
        <v>43881</v>
      </c>
      <c r="G4933" s="1"/>
      <c r="H4933" s="1">
        <f t="shared" ca="1" si="909"/>
        <v>223</v>
      </c>
      <c r="I4933" s="1" t="str">
        <f t="shared" ca="1" si="910"/>
        <v>No</v>
      </c>
      <c r="J4933" s="1" t="s">
        <v>1447</v>
      </c>
      <c r="K4933" s="1" t="s">
        <v>46</v>
      </c>
      <c r="L4933" s="1"/>
      <c r="M4933" s="1" t="s">
        <v>1447</v>
      </c>
      <c r="N4933" s="1"/>
      <c r="O4933" s="1" t="s">
        <v>1448</v>
      </c>
      <c r="P4933" s="1"/>
      <c r="Q4933" s="1">
        <v>35</v>
      </c>
      <c r="R4933" s="1" t="str">
        <f t="shared" si="908"/>
        <v>0</v>
      </c>
      <c r="S4933" s="1">
        <v>35</v>
      </c>
      <c r="T4933" s="1">
        <f t="shared" si="911"/>
        <v>35</v>
      </c>
      <c r="U4933" s="1" t="s">
        <v>41</v>
      </c>
      <c r="V4933" s="1"/>
      <c r="W4933" s="1"/>
      <c r="X4933" s="1"/>
      <c r="Y4933" s="1"/>
      <c r="Z4933" s="1"/>
      <c r="AA4933" s="1"/>
      <c r="AB4933" s="1"/>
      <c r="AC4933" s="1"/>
      <c r="AD4933" s="1"/>
      <c r="AE4933" s="1"/>
      <c r="AF4933" s="1"/>
      <c r="AG4933" s="1"/>
      <c r="AH4933" s="1"/>
      <c r="AI4933" s="1"/>
      <c r="AJ4933" s="1"/>
      <c r="AK4933" s="1"/>
      <c r="AL4933" s="1"/>
      <c r="AM4933" s="1"/>
      <c r="AN4933" s="1"/>
      <c r="AO4933" s="1" t="s">
        <v>1486</v>
      </c>
    </row>
    <row r="4934" spans="1:41">
      <c r="A4934" s="1" t="s">
        <v>9075</v>
      </c>
      <c r="B4934" s="1" t="s">
        <v>9076</v>
      </c>
      <c r="C4934" s="1" t="s">
        <v>36</v>
      </c>
      <c r="D4934" s="1">
        <v>152</v>
      </c>
      <c r="E4934" s="1">
        <v>281820</v>
      </c>
      <c r="F4934" s="5">
        <v>43879</v>
      </c>
      <c r="G4934" s="1"/>
      <c r="H4934" s="1">
        <f t="shared" ca="1" si="909"/>
        <v>225</v>
      </c>
      <c r="I4934" s="1" t="str">
        <f t="shared" ca="1" si="910"/>
        <v>No</v>
      </c>
      <c r="J4934" s="1" t="s">
        <v>250</v>
      </c>
      <c r="K4934" s="1" t="s">
        <v>251</v>
      </c>
      <c r="L4934" s="1"/>
      <c r="M4934" s="1" t="s">
        <v>253</v>
      </c>
      <c r="N4934" s="1"/>
      <c r="O4934" s="1"/>
      <c r="P4934" s="1"/>
      <c r="Q4934" s="1"/>
      <c r="R4934" s="1" t="str">
        <f t="shared" si="908"/>
        <v>0</v>
      </c>
      <c r="S4934" s="1" t="str">
        <f>IF(ISBLANK(Q4934)=TRUE,"80",Q4934)</f>
        <v>80</v>
      </c>
      <c r="T4934" s="1">
        <f t="shared" si="911"/>
        <v>80</v>
      </c>
      <c r="U4934" s="1" t="s">
        <v>41</v>
      </c>
      <c r="V4934" s="1"/>
      <c r="W4934" s="1" t="s">
        <v>400</v>
      </c>
      <c r="X4934" s="1"/>
      <c r="Y4934" s="1"/>
      <c r="Z4934" s="1"/>
      <c r="AA4934" s="1"/>
      <c r="AB4934" s="1"/>
      <c r="AC4934" s="1"/>
      <c r="AD4934" s="1"/>
      <c r="AE4934" s="1"/>
      <c r="AF4934" s="1"/>
      <c r="AG4934" s="1"/>
      <c r="AH4934" s="1"/>
      <c r="AI4934" s="1"/>
      <c r="AJ4934" s="1" t="s">
        <v>49</v>
      </c>
      <c r="AK4934" s="1"/>
      <c r="AL4934" s="1"/>
      <c r="AM4934" s="1"/>
      <c r="AN4934" s="1"/>
      <c r="AO4934" s="1" t="s">
        <v>1023</v>
      </c>
    </row>
    <row r="4935" spans="1:41">
      <c r="A4935" s="1" t="s">
        <v>9082</v>
      </c>
      <c r="B4935" s="1" t="s">
        <v>1321</v>
      </c>
      <c r="C4935" s="1" t="s">
        <v>36</v>
      </c>
      <c r="D4935" s="1">
        <v>665</v>
      </c>
      <c r="E4935" s="1">
        <v>1219607</v>
      </c>
      <c r="F4935" s="5">
        <v>43899</v>
      </c>
      <c r="G4935" s="5">
        <v>44013</v>
      </c>
      <c r="H4935" s="1">
        <f t="shared" ca="1" si="909"/>
        <v>114</v>
      </c>
      <c r="I4935" s="1" t="str">
        <f t="shared" ca="1" si="910"/>
        <v>No</v>
      </c>
      <c r="J4935" s="1" t="s">
        <v>226</v>
      </c>
      <c r="K4935" s="1" t="s">
        <v>227</v>
      </c>
      <c r="L4935" s="1"/>
      <c r="M4935" s="1" t="s">
        <v>228</v>
      </c>
      <c r="N4935" s="1"/>
      <c r="O4935" s="1" t="s">
        <v>229</v>
      </c>
      <c r="P4935" s="1"/>
      <c r="Q4935" s="1">
        <v>24</v>
      </c>
      <c r="R4935" s="1" t="str">
        <f t="shared" si="908"/>
        <v>0</v>
      </c>
      <c r="S4935" s="1">
        <v>24</v>
      </c>
      <c r="T4935" s="1">
        <f t="shared" si="911"/>
        <v>24</v>
      </c>
      <c r="U4935" s="1" t="s">
        <v>41</v>
      </c>
      <c r="V4935" s="1"/>
      <c r="W4935" s="1"/>
      <c r="X4935" s="1"/>
      <c r="Y4935" s="1"/>
      <c r="Z4935" s="1"/>
      <c r="AA4935" s="1"/>
      <c r="AB4935" s="1"/>
      <c r="AC4935" s="1"/>
      <c r="AD4935" s="1"/>
      <c r="AE4935" s="1"/>
      <c r="AF4935" s="1"/>
      <c r="AG4935" s="1"/>
      <c r="AH4935" s="1"/>
      <c r="AI4935" s="1"/>
      <c r="AJ4935" s="1"/>
      <c r="AK4935" s="1"/>
      <c r="AL4935" s="1"/>
      <c r="AM4935" s="1"/>
      <c r="AN4935" s="1"/>
      <c r="AO4935" s="1" t="s">
        <v>1322</v>
      </c>
    </row>
    <row r="4936" spans="1:41">
      <c r="A4936" s="1" t="s">
        <v>9083</v>
      </c>
      <c r="B4936" s="1" t="s">
        <v>9084</v>
      </c>
      <c r="C4936" s="1" t="s">
        <v>36</v>
      </c>
      <c r="D4936" s="1">
        <v>15</v>
      </c>
      <c r="E4936" s="1">
        <v>13455</v>
      </c>
      <c r="F4936" s="5">
        <v>43896</v>
      </c>
      <c r="G4936" s="5">
        <v>43906</v>
      </c>
      <c r="H4936" s="1">
        <f t="shared" ca="1" si="909"/>
        <v>10</v>
      </c>
      <c r="I4936" s="1" t="str">
        <f t="shared" ca="1" si="910"/>
        <v>No</v>
      </c>
      <c r="J4936" s="1" t="s">
        <v>1936</v>
      </c>
      <c r="K4936" s="1" t="s">
        <v>46</v>
      </c>
      <c r="L4936" s="1" t="s">
        <v>1936</v>
      </c>
      <c r="M4936" s="1" t="s">
        <v>1936</v>
      </c>
      <c r="N4936" s="1"/>
      <c r="O4936" s="1"/>
      <c r="P4936" s="1"/>
      <c r="Q4936" s="1"/>
      <c r="R4936" s="1" t="str">
        <f t="shared" si="908"/>
        <v>0</v>
      </c>
      <c r="S4936" s="1" t="str">
        <f>IF(ISBLANK(Q4936)=TRUE,"80",Q4936)</f>
        <v>80</v>
      </c>
      <c r="T4936" s="1">
        <f t="shared" si="911"/>
        <v>80</v>
      </c>
      <c r="U4936" s="1" t="s">
        <v>41</v>
      </c>
      <c r="V4936" s="1"/>
      <c r="W4936" s="1"/>
      <c r="X4936" s="1"/>
      <c r="Y4936" s="1"/>
      <c r="Z4936" s="1"/>
      <c r="AA4936" s="1"/>
      <c r="AB4936" s="1"/>
      <c r="AC4936" s="1"/>
      <c r="AD4936" s="3">
        <v>8.5015850038500391E+34</v>
      </c>
      <c r="AE4936" s="1"/>
      <c r="AF4936" s="1"/>
      <c r="AG4936" s="1"/>
      <c r="AH4936" s="1" t="s">
        <v>1158</v>
      </c>
      <c r="AI4936" s="1"/>
      <c r="AJ4936" s="1" t="s">
        <v>49</v>
      </c>
      <c r="AK4936" s="1"/>
      <c r="AL4936" s="1"/>
      <c r="AM4936" s="1"/>
      <c r="AN4936" s="1"/>
      <c r="AO4936" s="1" t="s">
        <v>1939</v>
      </c>
    </row>
    <row r="4937" spans="1:41">
      <c r="A4937" s="1" t="s">
        <v>9141</v>
      </c>
      <c r="B4937" s="1" t="s">
        <v>2132</v>
      </c>
      <c r="C4937" s="1" t="s">
        <v>36</v>
      </c>
      <c r="D4937" s="1">
        <v>7166</v>
      </c>
      <c r="E4937" s="1">
        <v>751167</v>
      </c>
      <c r="F4937" s="5">
        <v>43859</v>
      </c>
      <c r="G4937" s="5">
        <v>43890</v>
      </c>
      <c r="H4937" s="1">
        <f t="shared" ca="1" si="909"/>
        <v>31</v>
      </c>
      <c r="I4937" s="1" t="str">
        <f t="shared" ca="1" si="910"/>
        <v>No</v>
      </c>
      <c r="J4937" s="1" t="s">
        <v>226</v>
      </c>
      <c r="K4937" s="1" t="s">
        <v>227</v>
      </c>
      <c r="L4937" s="1"/>
      <c r="M4937" s="1" t="s">
        <v>228</v>
      </c>
      <c r="N4937" s="1"/>
      <c r="O4937" s="1" t="s">
        <v>229</v>
      </c>
      <c r="P4937" s="1"/>
      <c r="Q4937" s="1">
        <v>24</v>
      </c>
      <c r="R4937" s="1" t="str">
        <f t="shared" si="908"/>
        <v>0</v>
      </c>
      <c r="S4937" s="1">
        <v>24</v>
      </c>
      <c r="T4937" s="1">
        <f t="shared" si="911"/>
        <v>24</v>
      </c>
      <c r="U4937" s="1" t="s">
        <v>41</v>
      </c>
      <c r="V4937" s="1"/>
      <c r="W4937" s="1"/>
      <c r="X4937" s="1"/>
      <c r="Y4937" s="1"/>
      <c r="Z4937" s="1"/>
      <c r="AA4937" s="1"/>
      <c r="AB4937" s="1"/>
      <c r="AC4937" s="1"/>
      <c r="AD4937" s="1"/>
      <c r="AE4937" s="1"/>
      <c r="AF4937" s="1"/>
      <c r="AG4937" s="1"/>
      <c r="AH4937" s="1"/>
      <c r="AI4937" s="1"/>
      <c r="AJ4937" s="1"/>
      <c r="AK4937" s="1"/>
      <c r="AL4937" s="1"/>
      <c r="AM4937" s="1"/>
      <c r="AN4937" s="1"/>
      <c r="AO4937" s="1" t="s">
        <v>2133</v>
      </c>
    </row>
    <row r="4938" spans="1:41">
      <c r="A4938" s="1" t="s">
        <v>9154</v>
      </c>
      <c r="B4938" s="1" t="s">
        <v>8093</v>
      </c>
      <c r="C4938" s="1" t="s">
        <v>36</v>
      </c>
      <c r="D4938" s="1">
        <v>80</v>
      </c>
      <c r="E4938" s="1">
        <v>49759</v>
      </c>
      <c r="F4938" s="5">
        <v>43853</v>
      </c>
      <c r="G4938" s="5">
        <v>43860</v>
      </c>
      <c r="H4938" s="1">
        <f t="shared" ca="1" si="909"/>
        <v>7</v>
      </c>
      <c r="I4938" s="1" t="str">
        <f t="shared" ca="1" si="910"/>
        <v>No</v>
      </c>
      <c r="J4938" s="1" t="s">
        <v>2454</v>
      </c>
      <c r="K4938" s="1" t="s">
        <v>46</v>
      </c>
      <c r="L4938" s="1"/>
      <c r="M4938" s="1" t="s">
        <v>2455</v>
      </c>
      <c r="N4938" s="1"/>
      <c r="O4938" s="1"/>
      <c r="P4938" s="1"/>
      <c r="Q4938" s="1"/>
      <c r="R4938" s="1" t="str">
        <f t="shared" si="908"/>
        <v>0</v>
      </c>
      <c r="S4938" s="1" t="str">
        <f>IF(ISBLANK(Q4938)=TRUE,"80",Q4938)</f>
        <v>80</v>
      </c>
      <c r="T4938" s="1">
        <f t="shared" si="911"/>
        <v>80</v>
      </c>
      <c r="U4938" s="1" t="s">
        <v>41</v>
      </c>
      <c r="V4938" s="1" t="s">
        <v>2167</v>
      </c>
      <c r="W4938" s="1"/>
      <c r="X4938" s="1"/>
      <c r="Y4938" s="1"/>
      <c r="Z4938" s="1"/>
      <c r="AA4938" s="1"/>
      <c r="AB4938" s="1"/>
      <c r="AC4938" s="1"/>
      <c r="AD4938" s="1"/>
      <c r="AE4938" s="1"/>
      <c r="AF4938" s="1"/>
      <c r="AG4938" s="1"/>
      <c r="AH4938" s="1" t="s">
        <v>3124</v>
      </c>
      <c r="AI4938" s="1"/>
      <c r="AJ4938" s="1" t="s">
        <v>49</v>
      </c>
      <c r="AK4938" s="1"/>
      <c r="AL4938" s="1"/>
      <c r="AM4938" s="1"/>
      <c r="AN4938" s="1"/>
      <c r="AO4938" s="1" t="s">
        <v>2458</v>
      </c>
    </row>
    <row r="4939" spans="1:41">
      <c r="A4939" s="1" t="s">
        <v>9170</v>
      </c>
      <c r="B4939" s="1" t="s">
        <v>9171</v>
      </c>
      <c r="C4939" s="1" t="s">
        <v>36</v>
      </c>
      <c r="D4939" s="1">
        <v>8565</v>
      </c>
      <c r="E4939" s="1">
        <v>4454206</v>
      </c>
      <c r="F4939" s="5">
        <v>44025</v>
      </c>
      <c r="G4939" s="5">
        <v>44057</v>
      </c>
      <c r="H4939" s="1">
        <f t="shared" ca="1" si="909"/>
        <v>32</v>
      </c>
      <c r="I4939" s="1" t="str">
        <f t="shared" ca="1" si="910"/>
        <v>No</v>
      </c>
      <c r="J4939" s="1" t="s">
        <v>111</v>
      </c>
      <c r="K4939" s="1" t="s">
        <v>112</v>
      </c>
      <c r="L4939" s="1"/>
      <c r="M4939" s="1" t="s">
        <v>39</v>
      </c>
      <c r="N4939" s="1" t="s">
        <v>337</v>
      </c>
      <c r="O4939" s="1" t="s">
        <v>1448</v>
      </c>
      <c r="P4939" s="1"/>
      <c r="Q4939" s="1">
        <v>35</v>
      </c>
      <c r="R4939" s="1" t="str">
        <f t="shared" si="908"/>
        <v>0</v>
      </c>
      <c r="S4939" s="1">
        <v>35</v>
      </c>
      <c r="T4939" s="1">
        <f t="shared" si="911"/>
        <v>35</v>
      </c>
      <c r="U4939" s="1" t="s">
        <v>41</v>
      </c>
      <c r="V4939" s="1" t="s">
        <v>8977</v>
      </c>
      <c r="W4939" s="1"/>
      <c r="X4939" s="1"/>
      <c r="Y4939" s="1"/>
      <c r="Z4939" s="1"/>
      <c r="AA4939" s="1"/>
      <c r="AB4939" s="1"/>
      <c r="AC4939" s="1"/>
      <c r="AD4939" s="1"/>
      <c r="AE4939" s="1"/>
      <c r="AF4939" s="1"/>
      <c r="AG4939" s="1"/>
      <c r="AH4939" s="1"/>
      <c r="AI4939" s="1"/>
      <c r="AJ4939" s="1" t="s">
        <v>49</v>
      </c>
      <c r="AK4939" s="1"/>
      <c r="AL4939" s="1"/>
      <c r="AM4939" s="1"/>
      <c r="AN4939" s="1"/>
      <c r="AO4939" s="1" t="s">
        <v>8978</v>
      </c>
    </row>
    <row r="4940" spans="1:41">
      <c r="A4940" s="1" t="s">
        <v>9178</v>
      </c>
      <c r="B4940" s="1" t="s">
        <v>3298</v>
      </c>
      <c r="C4940" s="1" t="s">
        <v>36</v>
      </c>
      <c r="D4940" s="1">
        <v>148</v>
      </c>
      <c r="E4940" s="1">
        <v>39307</v>
      </c>
      <c r="F4940" s="5">
        <v>43888</v>
      </c>
      <c r="G4940" s="5">
        <v>43894</v>
      </c>
      <c r="H4940" s="1">
        <f t="shared" ca="1" si="909"/>
        <v>6</v>
      </c>
      <c r="I4940" s="1" t="str">
        <f t="shared" ca="1" si="910"/>
        <v>No</v>
      </c>
      <c r="J4940" s="1" t="s">
        <v>3299</v>
      </c>
      <c r="K4940" s="1" t="s">
        <v>3300</v>
      </c>
      <c r="L4940" s="1" t="s">
        <v>9179</v>
      </c>
      <c r="M4940" s="1" t="s">
        <v>3302</v>
      </c>
      <c r="N4940" s="1"/>
      <c r="O4940" s="1"/>
      <c r="P4940" s="1"/>
      <c r="Q4940" s="1"/>
      <c r="R4940" s="1" t="str">
        <f t="shared" si="908"/>
        <v>0</v>
      </c>
      <c r="S4940" s="1" t="str">
        <f t="shared" ref="S4940:S4945" si="912">IF(ISBLANK(Q4940)=TRUE,"80",Q4940)</f>
        <v>80</v>
      </c>
      <c r="T4940" s="1">
        <f t="shared" si="911"/>
        <v>80</v>
      </c>
      <c r="U4940" s="1" t="s">
        <v>41</v>
      </c>
      <c r="V4940" s="1" t="s">
        <v>921</v>
      </c>
      <c r="W4940" s="1"/>
      <c r="X4940" s="1"/>
      <c r="Y4940" s="1"/>
      <c r="Z4940" s="1"/>
      <c r="AA4940" s="1"/>
      <c r="AB4940" s="1"/>
      <c r="AC4940" s="1"/>
      <c r="AD4940" s="1"/>
      <c r="AE4940" s="1"/>
      <c r="AF4940" s="1"/>
      <c r="AG4940" s="1"/>
      <c r="AH4940" s="1"/>
      <c r="AI4940" s="1"/>
      <c r="AJ4940" s="1"/>
      <c r="AK4940" s="1"/>
      <c r="AL4940" s="1"/>
      <c r="AM4940" s="1"/>
      <c r="AN4940" s="1"/>
      <c r="AO4940" s="1"/>
    </row>
    <row r="4941" spans="1:41">
      <c r="A4941" s="1" t="s">
        <v>9210</v>
      </c>
      <c r="B4941" s="1" t="s">
        <v>9211</v>
      </c>
      <c r="C4941" s="1" t="s">
        <v>36</v>
      </c>
      <c r="D4941" s="1">
        <v>26129</v>
      </c>
      <c r="E4941" s="1">
        <v>33848538</v>
      </c>
      <c r="F4941" s="5">
        <v>43868</v>
      </c>
      <c r="G4941" s="1"/>
      <c r="H4941" s="1">
        <f t="shared" ca="1" si="909"/>
        <v>236</v>
      </c>
      <c r="I4941" s="1" t="str">
        <f t="shared" ca="1" si="910"/>
        <v>No</v>
      </c>
      <c r="J4941" s="1" t="s">
        <v>250</v>
      </c>
      <c r="K4941" s="1" t="s">
        <v>251</v>
      </c>
      <c r="L4941" s="1"/>
      <c r="M4941" s="1" t="s">
        <v>253</v>
      </c>
      <c r="N4941" s="1"/>
      <c r="O4941" s="1"/>
      <c r="P4941" s="1"/>
      <c r="Q4941" s="1"/>
      <c r="R4941" s="1" t="str">
        <f t="shared" si="908"/>
        <v>0</v>
      </c>
      <c r="S4941" s="1" t="str">
        <f t="shared" si="912"/>
        <v>80</v>
      </c>
      <c r="T4941" s="1">
        <f t="shared" si="911"/>
        <v>80</v>
      </c>
      <c r="U4941" s="1" t="s">
        <v>41</v>
      </c>
      <c r="V4941" s="1"/>
      <c r="W4941" s="1" t="s">
        <v>400</v>
      </c>
      <c r="X4941" s="1"/>
      <c r="Y4941" s="1"/>
      <c r="Z4941" s="1"/>
      <c r="AA4941" s="1"/>
      <c r="AB4941" s="1"/>
      <c r="AC4941" s="1"/>
      <c r="AD4941" s="1"/>
      <c r="AE4941" s="1"/>
      <c r="AF4941" s="1"/>
      <c r="AG4941" s="1"/>
      <c r="AH4941" s="1"/>
      <c r="AI4941" s="1"/>
      <c r="AJ4941" s="1"/>
      <c r="AK4941" s="1"/>
      <c r="AL4941" s="1"/>
      <c r="AM4941" s="1"/>
      <c r="AN4941" s="1"/>
      <c r="AO4941" s="1" t="s">
        <v>1023</v>
      </c>
    </row>
    <row r="4942" spans="1:41">
      <c r="A4942" s="1" t="s">
        <v>9230</v>
      </c>
      <c r="B4942" s="1" t="s">
        <v>2188</v>
      </c>
      <c r="C4942" s="1" t="s">
        <v>36</v>
      </c>
      <c r="D4942" s="1">
        <v>21</v>
      </c>
      <c r="E4942" s="1">
        <v>5534</v>
      </c>
      <c r="F4942" s="5">
        <v>44069</v>
      </c>
      <c r="G4942" s="1"/>
      <c r="H4942" s="1">
        <f t="shared" ca="1" si="909"/>
        <v>35</v>
      </c>
      <c r="I4942" s="1" t="str">
        <f t="shared" ca="1" si="910"/>
        <v>No</v>
      </c>
      <c r="J4942" s="1" t="s">
        <v>1136</v>
      </c>
      <c r="K4942" s="1" t="s">
        <v>46</v>
      </c>
      <c r="L4942" s="1" t="s">
        <v>1137</v>
      </c>
      <c r="M4942" s="1" t="s">
        <v>1136</v>
      </c>
      <c r="N4942" s="1"/>
      <c r="O4942" s="1"/>
      <c r="P4942" s="1"/>
      <c r="Q4942" s="1"/>
      <c r="R4942" s="1" t="str">
        <f t="shared" si="908"/>
        <v>0</v>
      </c>
      <c r="S4942" s="1" t="str">
        <f t="shared" si="912"/>
        <v>80</v>
      </c>
      <c r="T4942" s="1">
        <f t="shared" si="911"/>
        <v>80</v>
      </c>
      <c r="U4942" s="1" t="s">
        <v>41</v>
      </c>
      <c r="V4942" s="1"/>
      <c r="W4942" s="1"/>
      <c r="X4942" s="1"/>
      <c r="Y4942" s="1"/>
      <c r="Z4942" s="1"/>
      <c r="AA4942" s="1"/>
      <c r="AB4942" s="1"/>
      <c r="AC4942" s="1"/>
      <c r="AD4942" s="1"/>
      <c r="AE4942" s="1"/>
      <c r="AF4942" s="1"/>
      <c r="AG4942" s="1"/>
      <c r="AH4942" s="1"/>
      <c r="AI4942" s="1"/>
      <c r="AJ4942" s="1"/>
      <c r="AK4942" s="1"/>
      <c r="AL4942" s="1"/>
      <c r="AM4942" s="1"/>
      <c r="AN4942" s="1"/>
      <c r="AO4942" s="1" t="s">
        <v>1138</v>
      </c>
    </row>
    <row r="4943" spans="1:41">
      <c r="A4943" s="1" t="s">
        <v>9247</v>
      </c>
      <c r="B4943" s="1" t="s">
        <v>9248</v>
      </c>
      <c r="C4943" s="1" t="s">
        <v>36</v>
      </c>
      <c r="D4943" s="1">
        <v>172</v>
      </c>
      <c r="E4943" s="1">
        <v>91559</v>
      </c>
      <c r="F4943" s="5">
        <v>44034</v>
      </c>
      <c r="G4943" s="1"/>
      <c r="H4943" s="1">
        <f t="shared" ca="1" si="909"/>
        <v>70</v>
      </c>
      <c r="I4943" s="1" t="str">
        <f t="shared" ca="1" si="910"/>
        <v>No</v>
      </c>
      <c r="J4943" s="1" t="s">
        <v>9249</v>
      </c>
      <c r="K4943" s="1" t="s">
        <v>9250</v>
      </c>
      <c r="L4943" s="1"/>
      <c r="M4943" s="1" t="s">
        <v>9251</v>
      </c>
      <c r="N4943" s="1"/>
      <c r="O4943" s="1"/>
      <c r="P4943" s="1"/>
      <c r="Q4943" s="1"/>
      <c r="R4943" s="1" t="str">
        <f t="shared" si="908"/>
        <v>0</v>
      </c>
      <c r="S4943" s="1" t="str">
        <f t="shared" si="912"/>
        <v>80</v>
      </c>
      <c r="T4943" s="1">
        <f t="shared" si="911"/>
        <v>80</v>
      </c>
      <c r="U4943" s="1" t="s">
        <v>41</v>
      </c>
      <c r="V4943" s="1"/>
      <c r="W4943" s="1"/>
      <c r="X4943" s="1"/>
      <c r="Y4943" s="1"/>
      <c r="Z4943" s="1"/>
      <c r="AA4943" s="1"/>
      <c r="AB4943" s="1"/>
      <c r="AC4943" s="1"/>
      <c r="AD4943" s="3">
        <v>9.6725967399674003E+19</v>
      </c>
      <c r="AE4943" s="1"/>
      <c r="AF4943" s="1"/>
      <c r="AG4943" s="1"/>
      <c r="AH4943" s="1"/>
      <c r="AI4943" s="1"/>
      <c r="AJ4943" s="1" t="s">
        <v>49</v>
      </c>
      <c r="AK4943" s="1"/>
      <c r="AL4943" s="1"/>
      <c r="AM4943" s="1"/>
      <c r="AN4943" s="1"/>
      <c r="AO4943" s="1" t="s">
        <v>9252</v>
      </c>
    </row>
    <row r="4944" spans="1:41">
      <c r="A4944" s="1" t="s">
        <v>9274</v>
      </c>
      <c r="B4944" s="1" t="s">
        <v>9275</v>
      </c>
      <c r="C4944" s="1" t="s">
        <v>36</v>
      </c>
      <c r="D4944" s="1">
        <v>2299</v>
      </c>
      <c r="E4944" s="1">
        <v>1233314</v>
      </c>
      <c r="F4944" s="5">
        <v>43864</v>
      </c>
      <c r="G4944" s="1"/>
      <c r="H4944" s="1">
        <f t="shared" ca="1" si="909"/>
        <v>240</v>
      </c>
      <c r="I4944" s="1" t="str">
        <f t="shared" ca="1" si="910"/>
        <v>No</v>
      </c>
      <c r="J4944" s="1" t="s">
        <v>250</v>
      </c>
      <c r="K4944" s="1" t="s">
        <v>251</v>
      </c>
      <c r="L4944" s="1" t="s">
        <v>399</v>
      </c>
      <c r="M4944" s="1" t="s">
        <v>253</v>
      </c>
      <c r="N4944" s="1"/>
      <c r="O4944" s="1"/>
      <c r="P4944" s="1"/>
      <c r="Q4944" s="1"/>
      <c r="R4944" s="1" t="str">
        <f t="shared" si="908"/>
        <v>0</v>
      </c>
      <c r="S4944" s="1" t="str">
        <f t="shared" si="912"/>
        <v>80</v>
      </c>
      <c r="T4944" s="1">
        <f t="shared" si="911"/>
        <v>80</v>
      </c>
      <c r="U4944" s="1" t="s">
        <v>41</v>
      </c>
      <c r="V4944" s="1"/>
      <c r="W4944" s="1" t="s">
        <v>400</v>
      </c>
      <c r="X4944" s="1"/>
      <c r="Y4944" s="1"/>
      <c r="Z4944" s="1"/>
      <c r="AA4944" s="1"/>
      <c r="AB4944" s="1"/>
      <c r="AC4944" s="1"/>
      <c r="AD4944" s="1"/>
      <c r="AE4944" s="1"/>
      <c r="AF4944" s="1"/>
      <c r="AG4944" s="1"/>
      <c r="AH4944" s="1"/>
      <c r="AI4944" s="1"/>
      <c r="AJ4944" s="1"/>
      <c r="AK4944" s="1" t="s">
        <v>76</v>
      </c>
      <c r="AL4944" s="1"/>
      <c r="AM4944" s="1"/>
      <c r="AN4944" s="1"/>
      <c r="AO4944" s="1" t="s">
        <v>1023</v>
      </c>
    </row>
    <row r="4945" spans="1:41">
      <c r="A4945" s="1" t="s">
        <v>9284</v>
      </c>
      <c r="B4945" s="1" t="s">
        <v>1135</v>
      </c>
      <c r="C4945" s="1" t="s">
        <v>36</v>
      </c>
      <c r="D4945" s="1">
        <v>14</v>
      </c>
      <c r="E4945" s="1">
        <v>5156</v>
      </c>
      <c r="F4945" s="5">
        <v>44069</v>
      </c>
      <c r="G4945" s="1"/>
      <c r="H4945" s="1">
        <f t="shared" ca="1" si="909"/>
        <v>35</v>
      </c>
      <c r="I4945" s="1" t="str">
        <f t="shared" ca="1" si="910"/>
        <v>No</v>
      </c>
      <c r="J4945" s="1" t="s">
        <v>1136</v>
      </c>
      <c r="K4945" s="1" t="s">
        <v>46</v>
      </c>
      <c r="L4945" s="1" t="s">
        <v>1137</v>
      </c>
      <c r="M4945" s="1" t="s">
        <v>1136</v>
      </c>
      <c r="N4945" s="1"/>
      <c r="O4945" s="1"/>
      <c r="P4945" s="1"/>
      <c r="Q4945" s="1"/>
      <c r="R4945" s="1" t="str">
        <f t="shared" si="908"/>
        <v>0</v>
      </c>
      <c r="S4945" s="1" t="str">
        <f t="shared" si="912"/>
        <v>80</v>
      </c>
      <c r="T4945" s="1">
        <f t="shared" si="911"/>
        <v>80</v>
      </c>
      <c r="U4945" s="1" t="s">
        <v>41</v>
      </c>
      <c r="V4945" s="1"/>
      <c r="W4945" s="1"/>
      <c r="X4945" s="1"/>
      <c r="Y4945" s="1"/>
      <c r="Z4945" s="1"/>
      <c r="AA4945" s="1"/>
      <c r="AB4945" s="1"/>
      <c r="AC4945" s="1"/>
      <c r="AD4945" s="1"/>
      <c r="AE4945" s="1"/>
      <c r="AF4945" s="1"/>
      <c r="AG4945" s="1"/>
      <c r="AH4945" s="1"/>
      <c r="AI4945" s="1"/>
      <c r="AJ4945" s="1"/>
      <c r="AK4945" s="1"/>
      <c r="AL4945" s="1"/>
      <c r="AM4945" s="1"/>
      <c r="AN4945" s="1"/>
      <c r="AO4945" s="1" t="s">
        <v>1138</v>
      </c>
    </row>
    <row r="4946" spans="1:41">
      <c r="A4946" s="1" t="s">
        <v>9287</v>
      </c>
      <c r="B4946" s="1" t="s">
        <v>1031</v>
      </c>
      <c r="C4946" s="1" t="s">
        <v>36</v>
      </c>
      <c r="D4946" s="1">
        <v>338</v>
      </c>
      <c r="E4946" s="1">
        <v>234401</v>
      </c>
      <c r="F4946" s="5">
        <v>43955</v>
      </c>
      <c r="G4946" s="5">
        <v>43983</v>
      </c>
      <c r="H4946" s="1">
        <f t="shared" ca="1" si="909"/>
        <v>28</v>
      </c>
      <c r="I4946" s="1" t="str">
        <f t="shared" ca="1" si="910"/>
        <v>No</v>
      </c>
      <c r="J4946" s="1" t="s">
        <v>37</v>
      </c>
      <c r="K4946" s="1" t="s">
        <v>38</v>
      </c>
      <c r="L4946" s="1"/>
      <c r="M4946" s="1" t="s">
        <v>39</v>
      </c>
      <c r="N4946" s="1"/>
      <c r="O4946" s="1" t="s">
        <v>40</v>
      </c>
      <c r="P4946" s="1"/>
      <c r="Q4946" s="1">
        <v>17</v>
      </c>
      <c r="R4946" s="1" t="str">
        <f t="shared" si="908"/>
        <v>0</v>
      </c>
      <c r="S4946" s="1">
        <v>17</v>
      </c>
      <c r="T4946" s="1">
        <f t="shared" si="911"/>
        <v>17</v>
      </c>
      <c r="U4946" s="1" t="s">
        <v>41</v>
      </c>
      <c r="V4946" s="1"/>
      <c r="W4946" s="1"/>
      <c r="X4946" s="1"/>
      <c r="Y4946" s="1"/>
      <c r="Z4946" s="1"/>
      <c r="AA4946" s="1"/>
      <c r="AB4946" s="1"/>
      <c r="AC4946" s="1"/>
      <c r="AD4946" s="1"/>
      <c r="AE4946" s="1"/>
      <c r="AF4946" s="1"/>
      <c r="AG4946" s="1"/>
      <c r="AH4946" s="1" t="s">
        <v>3785</v>
      </c>
      <c r="AI4946" s="1"/>
      <c r="AJ4946" s="1" t="s">
        <v>49</v>
      </c>
      <c r="AK4946" s="1"/>
      <c r="AL4946" s="1"/>
      <c r="AM4946" s="1"/>
      <c r="AN4946" s="1"/>
      <c r="AO4946" s="1" t="s">
        <v>1032</v>
      </c>
    </row>
    <row r="4947" spans="1:41">
      <c r="A4947" s="1" t="s">
        <v>9293</v>
      </c>
      <c r="B4947" s="1" t="s">
        <v>9294</v>
      </c>
      <c r="C4947" s="1" t="s">
        <v>36</v>
      </c>
      <c r="D4947" s="1">
        <v>187</v>
      </c>
      <c r="E4947" s="1">
        <v>106917</v>
      </c>
      <c r="F4947" s="5">
        <v>43937</v>
      </c>
      <c r="G4947" s="1"/>
      <c r="H4947" s="1">
        <f t="shared" ca="1" si="909"/>
        <v>167</v>
      </c>
      <c r="I4947" s="1" t="str">
        <f t="shared" ca="1" si="910"/>
        <v>No</v>
      </c>
      <c r="J4947" s="1" t="s">
        <v>1911</v>
      </c>
      <c r="K4947" s="1" t="s">
        <v>46</v>
      </c>
      <c r="L4947" s="1"/>
      <c r="M4947" s="1" t="s">
        <v>1911</v>
      </c>
      <c r="N4947" s="1"/>
      <c r="O4947" s="1"/>
      <c r="P4947" s="1"/>
      <c r="Q4947" s="1"/>
      <c r="R4947" s="1" t="str">
        <f t="shared" si="908"/>
        <v>0</v>
      </c>
      <c r="S4947" s="1" t="str">
        <f t="shared" ref="S4947:S4948" si="913">IF(ISBLANK(Q4947)=TRUE,"80",Q4947)</f>
        <v>80</v>
      </c>
      <c r="T4947" s="1">
        <f t="shared" si="911"/>
        <v>80</v>
      </c>
      <c r="U4947" s="1" t="s">
        <v>41</v>
      </c>
      <c r="V4947" s="1"/>
      <c r="W4947" s="1"/>
      <c r="X4947" s="1"/>
      <c r="Y4947" s="1"/>
      <c r="Z4947" s="1"/>
      <c r="AA4947" s="1"/>
      <c r="AB4947" s="1"/>
      <c r="AC4947" s="1"/>
      <c r="AD4947" s="1"/>
      <c r="AE4947" s="1"/>
      <c r="AF4947" s="1"/>
      <c r="AG4947" s="1"/>
      <c r="AH4947" s="1"/>
      <c r="AI4947" s="1"/>
      <c r="AJ4947" s="1"/>
      <c r="AK4947" s="1"/>
      <c r="AL4947" s="1"/>
      <c r="AM4947" s="1"/>
      <c r="AN4947" s="1"/>
      <c r="AO4947" s="1" t="s">
        <v>9295</v>
      </c>
    </row>
    <row r="4948" spans="1:41">
      <c r="A4948" s="1" t="s">
        <v>9318</v>
      </c>
      <c r="B4948" s="1" t="s">
        <v>3898</v>
      </c>
      <c r="C4948" s="1" t="s">
        <v>36</v>
      </c>
      <c r="D4948" s="1">
        <v>113</v>
      </c>
      <c r="E4948" s="1">
        <v>74153</v>
      </c>
      <c r="F4948" s="5">
        <v>43844</v>
      </c>
      <c r="G4948" s="1"/>
      <c r="H4948" s="1">
        <f t="shared" ca="1" si="909"/>
        <v>260</v>
      </c>
      <c r="I4948" s="1" t="str">
        <f t="shared" ca="1" si="910"/>
        <v>No</v>
      </c>
      <c r="J4948" s="1" t="s">
        <v>250</v>
      </c>
      <c r="K4948" s="1" t="s">
        <v>251</v>
      </c>
      <c r="L4948" s="1"/>
      <c r="M4948" s="1" t="s">
        <v>253</v>
      </c>
      <c r="N4948" s="1"/>
      <c r="O4948" s="1"/>
      <c r="P4948" s="1"/>
      <c r="Q4948" s="1"/>
      <c r="R4948" s="1" t="str">
        <f t="shared" si="908"/>
        <v>0</v>
      </c>
      <c r="S4948" s="1" t="str">
        <f t="shared" si="913"/>
        <v>80</v>
      </c>
      <c r="T4948" s="1">
        <f t="shared" si="911"/>
        <v>80</v>
      </c>
      <c r="U4948" s="1" t="s">
        <v>41</v>
      </c>
      <c r="V4948" s="1"/>
      <c r="W4948" s="1" t="s">
        <v>400</v>
      </c>
      <c r="X4948" s="1"/>
      <c r="Y4948" s="1"/>
      <c r="Z4948" s="1"/>
      <c r="AA4948" s="1"/>
      <c r="AB4948" s="1"/>
      <c r="AC4948" s="1"/>
      <c r="AD4948" s="1"/>
      <c r="AE4948" s="1"/>
      <c r="AF4948" s="1"/>
      <c r="AG4948" s="1"/>
      <c r="AH4948" s="1"/>
      <c r="AI4948" s="1"/>
      <c r="AJ4948" s="1"/>
      <c r="AK4948" s="1"/>
      <c r="AL4948" s="1"/>
      <c r="AM4948" s="1"/>
      <c r="AN4948" s="1"/>
      <c r="AO4948" s="1" t="s">
        <v>1023</v>
      </c>
    </row>
    <row r="4949" spans="1:41">
      <c r="A4949" s="1" t="s">
        <v>9331</v>
      </c>
      <c r="B4949" s="1" t="s">
        <v>9332</v>
      </c>
      <c r="C4949" s="1" t="s">
        <v>36</v>
      </c>
      <c r="D4949" s="1">
        <v>32840</v>
      </c>
      <c r="E4949" s="1">
        <v>22150595</v>
      </c>
      <c r="F4949" s="5">
        <v>43859</v>
      </c>
      <c r="G4949" s="5">
        <v>44013</v>
      </c>
      <c r="H4949" s="1">
        <f t="shared" ca="1" si="909"/>
        <v>154</v>
      </c>
      <c r="I4949" s="1" t="str">
        <f t="shared" ca="1" si="910"/>
        <v>No</v>
      </c>
      <c r="J4949" s="1" t="s">
        <v>226</v>
      </c>
      <c r="K4949" s="1" t="s">
        <v>227</v>
      </c>
      <c r="L4949" s="1"/>
      <c r="M4949" s="1" t="s">
        <v>228</v>
      </c>
      <c r="N4949" s="1"/>
      <c r="O4949" s="1" t="s">
        <v>229</v>
      </c>
      <c r="P4949" s="1"/>
      <c r="Q4949" s="1">
        <v>24</v>
      </c>
      <c r="R4949" s="1" t="str">
        <f t="shared" si="908"/>
        <v>0</v>
      </c>
      <c r="S4949" s="1">
        <v>24</v>
      </c>
      <c r="T4949" s="1">
        <f t="shared" si="911"/>
        <v>24</v>
      </c>
      <c r="U4949" s="1" t="s">
        <v>41</v>
      </c>
      <c r="V4949" s="1"/>
      <c r="W4949" s="1"/>
      <c r="X4949" s="1"/>
      <c r="Y4949" s="1"/>
      <c r="Z4949" s="1"/>
      <c r="AA4949" s="1"/>
      <c r="AB4949" s="1"/>
      <c r="AC4949" s="1"/>
      <c r="AD4949" s="1"/>
      <c r="AE4949" s="1"/>
      <c r="AF4949" s="1"/>
      <c r="AG4949" s="1"/>
      <c r="AH4949" s="1"/>
      <c r="AI4949" s="1"/>
      <c r="AJ4949" s="1"/>
      <c r="AK4949" s="1"/>
      <c r="AL4949" s="1"/>
      <c r="AM4949" s="1"/>
      <c r="AN4949" s="1"/>
      <c r="AO4949" s="1"/>
    </row>
    <row r="4950" spans="1:41">
      <c r="A4950" s="1" t="s">
        <v>9341</v>
      </c>
      <c r="B4950" s="1" t="s">
        <v>1882</v>
      </c>
      <c r="C4950" s="1" t="s">
        <v>36</v>
      </c>
      <c r="D4950" s="1">
        <v>2303</v>
      </c>
      <c r="E4950" s="1">
        <v>2032543</v>
      </c>
      <c r="F4950" s="5">
        <v>43859</v>
      </c>
      <c r="G4950" s="5">
        <v>44013</v>
      </c>
      <c r="H4950" s="1">
        <f t="shared" ca="1" si="909"/>
        <v>154</v>
      </c>
      <c r="I4950" s="1" t="str">
        <f t="shared" ca="1" si="910"/>
        <v>No</v>
      </c>
      <c r="J4950" s="1" t="s">
        <v>226</v>
      </c>
      <c r="K4950" s="1" t="s">
        <v>227</v>
      </c>
      <c r="L4950" s="1"/>
      <c r="M4950" s="1" t="s">
        <v>228</v>
      </c>
      <c r="N4950" s="1"/>
      <c r="O4950" s="1" t="s">
        <v>229</v>
      </c>
      <c r="P4950" s="1"/>
      <c r="Q4950" s="1">
        <v>24</v>
      </c>
      <c r="R4950" s="1" t="str">
        <f t="shared" si="908"/>
        <v>0</v>
      </c>
      <c r="S4950" s="1">
        <v>24</v>
      </c>
      <c r="T4950" s="1">
        <f t="shared" si="911"/>
        <v>24</v>
      </c>
      <c r="U4950" s="1" t="s">
        <v>41</v>
      </c>
      <c r="V4950" s="1"/>
      <c r="W4950" s="1"/>
      <c r="X4950" s="1"/>
      <c r="Y4950" s="1"/>
      <c r="Z4950" s="1"/>
      <c r="AA4950" s="1"/>
      <c r="AB4950" s="1"/>
      <c r="AC4950" s="1"/>
      <c r="AD4950" s="1"/>
      <c r="AE4950" s="1"/>
      <c r="AF4950" s="1"/>
      <c r="AG4950" s="1"/>
      <c r="AH4950" s="1"/>
      <c r="AI4950" s="1"/>
      <c r="AJ4950" s="1"/>
      <c r="AK4950" s="1"/>
      <c r="AL4950" s="1"/>
      <c r="AM4950" s="1"/>
      <c r="AN4950" s="1"/>
      <c r="AO4950" s="1"/>
    </row>
    <row r="4951" spans="1:41">
      <c r="A4951" s="1" t="s">
        <v>9368</v>
      </c>
      <c r="B4951" s="1" t="s">
        <v>9369</v>
      </c>
      <c r="C4951" s="1" t="s">
        <v>36</v>
      </c>
      <c r="D4951" s="1">
        <v>2521</v>
      </c>
      <c r="E4951" s="1">
        <v>1910686</v>
      </c>
      <c r="F4951" s="5">
        <v>43906</v>
      </c>
      <c r="G4951" s="5">
        <v>43927</v>
      </c>
      <c r="H4951" s="1">
        <f t="shared" ca="1" si="909"/>
        <v>21</v>
      </c>
      <c r="I4951" s="1" t="str">
        <f t="shared" ca="1" si="910"/>
        <v>No</v>
      </c>
      <c r="J4951" s="1" t="s">
        <v>1615</v>
      </c>
      <c r="K4951" s="1" t="s">
        <v>1616</v>
      </c>
      <c r="L4951" s="1"/>
      <c r="M4951" s="1" t="s">
        <v>3080</v>
      </c>
      <c r="N4951" s="1"/>
      <c r="O4951" s="1" t="s">
        <v>1761</v>
      </c>
      <c r="P4951" s="1"/>
      <c r="Q4951" s="1">
        <v>18</v>
      </c>
      <c r="R4951" s="1" t="str">
        <f t="shared" si="908"/>
        <v>0</v>
      </c>
      <c r="S4951" s="1">
        <v>18</v>
      </c>
      <c r="T4951" s="1">
        <f t="shared" si="911"/>
        <v>18</v>
      </c>
      <c r="U4951" s="1" t="s">
        <v>41</v>
      </c>
      <c r="V4951" s="1"/>
      <c r="W4951" s="1"/>
      <c r="X4951" s="1"/>
      <c r="Y4951" s="1"/>
      <c r="Z4951" s="1"/>
      <c r="AA4951" s="1"/>
      <c r="AB4951" s="1"/>
      <c r="AC4951" s="1"/>
      <c r="AD4951" s="3">
        <v>8.0221802028020301E+134</v>
      </c>
      <c r="AE4951" s="1"/>
      <c r="AF4951" s="1"/>
      <c r="AG4951" s="1"/>
      <c r="AH4951" s="1"/>
      <c r="AI4951" s="1"/>
      <c r="AJ4951" s="1" t="s">
        <v>49</v>
      </c>
      <c r="AK4951" s="1"/>
      <c r="AL4951" s="1"/>
      <c r="AM4951" s="1"/>
      <c r="AN4951" s="1"/>
      <c r="AO4951" s="1" t="s">
        <v>9370</v>
      </c>
    </row>
    <row r="4952" spans="1:41">
      <c r="A4952" s="1" t="s">
        <v>9389</v>
      </c>
      <c r="B4952" s="1" t="s">
        <v>9390</v>
      </c>
      <c r="C4952" s="1" t="s">
        <v>36</v>
      </c>
      <c r="D4952" s="1">
        <v>8</v>
      </c>
      <c r="E4952" s="1">
        <v>8908</v>
      </c>
      <c r="F4952" s="5">
        <v>43928</v>
      </c>
      <c r="G4952" s="1"/>
      <c r="H4952" s="1">
        <f t="shared" ca="1" si="909"/>
        <v>176</v>
      </c>
      <c r="I4952" s="1" t="str">
        <f t="shared" ca="1" si="910"/>
        <v>No</v>
      </c>
      <c r="J4952" s="1" t="s">
        <v>1911</v>
      </c>
      <c r="K4952" s="1" t="s">
        <v>46</v>
      </c>
      <c r="L4952" s="1"/>
      <c r="M4952" s="1" t="s">
        <v>1911</v>
      </c>
      <c r="N4952" s="1"/>
      <c r="O4952" s="1" t="s">
        <v>9391</v>
      </c>
      <c r="P4952" s="1"/>
      <c r="Q4952" s="1">
        <v>21</v>
      </c>
      <c r="R4952" s="1" t="str">
        <f t="shared" si="908"/>
        <v>0</v>
      </c>
      <c r="S4952" s="1">
        <v>21</v>
      </c>
      <c r="T4952" s="1">
        <f t="shared" si="911"/>
        <v>21</v>
      </c>
      <c r="U4952" s="1" t="s">
        <v>41</v>
      </c>
      <c r="V4952" s="1"/>
      <c r="W4952" s="1"/>
      <c r="X4952" s="1"/>
      <c r="Y4952" s="1"/>
      <c r="Z4952" s="1"/>
      <c r="AA4952" s="1"/>
      <c r="AB4952" s="1"/>
      <c r="AC4952" s="1"/>
      <c r="AD4952" s="1"/>
      <c r="AE4952" s="1"/>
      <c r="AF4952" s="1"/>
      <c r="AG4952" s="1"/>
      <c r="AH4952" s="1"/>
      <c r="AI4952" s="1"/>
      <c r="AJ4952" s="1" t="s">
        <v>49</v>
      </c>
      <c r="AK4952" s="1"/>
      <c r="AL4952" s="1"/>
      <c r="AM4952" s="1"/>
      <c r="AN4952" s="1"/>
      <c r="AO4952" s="1" t="s">
        <v>1912</v>
      </c>
    </row>
    <row r="4953" spans="1:41">
      <c r="A4953" s="1" t="s">
        <v>9425</v>
      </c>
      <c r="B4953" s="1" t="s">
        <v>515</v>
      </c>
      <c r="C4953" s="1" t="s">
        <v>36</v>
      </c>
      <c r="D4953" s="1">
        <v>160</v>
      </c>
      <c r="E4953" s="1">
        <v>135460</v>
      </c>
      <c r="F4953" s="5">
        <v>43955</v>
      </c>
      <c r="G4953" s="5">
        <v>43983</v>
      </c>
      <c r="H4953" s="1">
        <f t="shared" ca="1" si="909"/>
        <v>28</v>
      </c>
      <c r="I4953" s="1" t="str">
        <f t="shared" ca="1" si="910"/>
        <v>No</v>
      </c>
      <c r="J4953" s="1" t="s">
        <v>37</v>
      </c>
      <c r="K4953" s="1" t="s">
        <v>38</v>
      </c>
      <c r="L4953" s="1"/>
      <c r="M4953" s="1" t="s">
        <v>39</v>
      </c>
      <c r="N4953" s="1"/>
      <c r="O4953" s="1" t="s">
        <v>40</v>
      </c>
      <c r="P4953" s="1"/>
      <c r="Q4953" s="1">
        <v>17</v>
      </c>
      <c r="R4953" s="1" t="str">
        <f t="shared" si="908"/>
        <v>0</v>
      </c>
      <c r="S4953" s="1">
        <v>17</v>
      </c>
      <c r="T4953" s="1">
        <f t="shared" si="911"/>
        <v>17</v>
      </c>
      <c r="U4953" s="1" t="s">
        <v>41</v>
      </c>
      <c r="V4953" s="1"/>
      <c r="W4953" s="1"/>
      <c r="X4953" s="1"/>
      <c r="Y4953" s="1"/>
      <c r="Z4953" s="1"/>
      <c r="AA4953" s="1"/>
      <c r="AB4953" s="1"/>
      <c r="AC4953" s="1"/>
      <c r="AD4953" s="1"/>
      <c r="AE4953" s="1"/>
      <c r="AF4953" s="1"/>
      <c r="AG4953" s="1"/>
      <c r="AH4953" s="1"/>
      <c r="AI4953" s="1"/>
      <c r="AJ4953" s="1"/>
      <c r="AK4953" s="1"/>
      <c r="AL4953" s="1"/>
      <c r="AM4953" s="1"/>
      <c r="AN4953" s="1"/>
      <c r="AO4953" s="1" t="s">
        <v>516</v>
      </c>
    </row>
    <row r="4954" spans="1:41">
      <c r="A4954" s="1" t="s">
        <v>9445</v>
      </c>
      <c r="B4954" s="1" t="s">
        <v>9446</v>
      </c>
      <c r="C4954" s="1" t="s">
        <v>36</v>
      </c>
      <c r="D4954" s="1">
        <v>13</v>
      </c>
      <c r="E4954" s="1">
        <v>14802</v>
      </c>
      <c r="F4954" s="5">
        <v>43982</v>
      </c>
      <c r="G4954" s="1"/>
      <c r="H4954" s="1">
        <f t="shared" ca="1" si="909"/>
        <v>122</v>
      </c>
      <c r="I4954" s="1" t="str">
        <f t="shared" ca="1" si="910"/>
        <v>No</v>
      </c>
      <c r="J4954" s="1" t="s">
        <v>9447</v>
      </c>
      <c r="K4954" s="1" t="s">
        <v>46</v>
      </c>
      <c r="L4954" s="1"/>
      <c r="M4954" s="1" t="s">
        <v>9448</v>
      </c>
      <c r="N4954" s="1" t="s">
        <v>235</v>
      </c>
      <c r="O4954" s="1"/>
      <c r="P4954" s="1"/>
      <c r="Q4954" s="1"/>
      <c r="R4954" s="1" t="str">
        <f t="shared" si="908"/>
        <v>0</v>
      </c>
      <c r="S4954" s="1" t="str">
        <f>IF(ISBLANK(Q4954)=TRUE,"80",Q4954)</f>
        <v>80</v>
      </c>
      <c r="T4954" s="1">
        <f t="shared" si="911"/>
        <v>80</v>
      </c>
      <c r="U4954" s="1" t="s">
        <v>41</v>
      </c>
      <c r="V4954" s="1" t="s">
        <v>9449</v>
      </c>
      <c r="W4954" s="1"/>
      <c r="X4954" s="1"/>
      <c r="Y4954" s="1"/>
      <c r="Z4954" s="1"/>
      <c r="AA4954" s="1"/>
      <c r="AB4954" s="1"/>
      <c r="AC4954" s="1"/>
      <c r="AD4954" s="1"/>
      <c r="AE4954" s="1"/>
      <c r="AF4954" s="1"/>
      <c r="AG4954" s="1"/>
      <c r="AH4954" s="1" t="s">
        <v>9450</v>
      </c>
      <c r="AI4954" s="1" t="s">
        <v>138</v>
      </c>
      <c r="AJ4954" s="1" t="s">
        <v>49</v>
      </c>
      <c r="AK4954" s="1" t="s">
        <v>76</v>
      </c>
      <c r="AL4954" s="1"/>
      <c r="AM4954" s="1"/>
      <c r="AN4954" s="1"/>
      <c r="AO4954" s="1" t="s">
        <v>9451</v>
      </c>
    </row>
    <row r="4955" spans="1:41">
      <c r="A4955" s="1" t="s">
        <v>9468</v>
      </c>
      <c r="B4955" s="1" t="s">
        <v>4106</v>
      </c>
      <c r="C4955" s="1" t="s">
        <v>36</v>
      </c>
      <c r="D4955" s="1">
        <v>174</v>
      </c>
      <c r="E4955" s="1">
        <v>157337</v>
      </c>
      <c r="F4955" s="5">
        <v>43955</v>
      </c>
      <c r="G4955" s="5">
        <v>43983</v>
      </c>
      <c r="H4955" s="1">
        <f t="shared" ca="1" si="909"/>
        <v>28</v>
      </c>
      <c r="I4955" s="1" t="str">
        <f t="shared" ca="1" si="910"/>
        <v>No</v>
      </c>
      <c r="J4955" s="1" t="s">
        <v>37</v>
      </c>
      <c r="K4955" s="1" t="s">
        <v>38</v>
      </c>
      <c r="L4955" s="1"/>
      <c r="M4955" s="1" t="s">
        <v>39</v>
      </c>
      <c r="N4955" s="1"/>
      <c r="O4955" s="1" t="s">
        <v>40</v>
      </c>
      <c r="P4955" s="1"/>
      <c r="Q4955" s="1">
        <v>17</v>
      </c>
      <c r="R4955" s="1" t="str">
        <f t="shared" si="908"/>
        <v>0</v>
      </c>
      <c r="S4955" s="1">
        <v>17</v>
      </c>
      <c r="T4955" s="1">
        <f t="shared" si="911"/>
        <v>17</v>
      </c>
      <c r="U4955" s="1" t="s">
        <v>41</v>
      </c>
      <c r="V4955" s="1"/>
      <c r="W4955" s="1"/>
      <c r="X4955" s="1"/>
      <c r="Y4955" s="1"/>
      <c r="Z4955" s="1"/>
      <c r="AA4955" s="1"/>
      <c r="AB4955" s="1"/>
      <c r="AC4955" s="1"/>
      <c r="AD4955" s="1"/>
      <c r="AE4955" s="1"/>
      <c r="AF4955" s="1"/>
      <c r="AG4955" s="1"/>
      <c r="AH4955" s="1"/>
      <c r="AI4955" s="1"/>
      <c r="AJ4955" s="1"/>
      <c r="AK4955" s="1"/>
      <c r="AL4955" s="1"/>
      <c r="AM4955" s="1"/>
      <c r="AN4955" s="1"/>
      <c r="AO4955" s="1" t="s">
        <v>4107</v>
      </c>
    </row>
    <row r="4956" spans="1:41">
      <c r="A4956" s="1" t="s">
        <v>9469</v>
      </c>
      <c r="B4956" s="1" t="s">
        <v>9470</v>
      </c>
      <c r="C4956" s="1" t="s">
        <v>36</v>
      </c>
      <c r="D4956" s="1">
        <v>232</v>
      </c>
      <c r="E4956" s="1">
        <v>93567</v>
      </c>
      <c r="F4956" s="5">
        <v>44078</v>
      </c>
      <c r="G4956" s="5">
        <v>44093</v>
      </c>
      <c r="H4956" s="1">
        <f t="shared" ca="1" si="909"/>
        <v>15</v>
      </c>
      <c r="I4956" s="1" t="str">
        <f t="shared" ca="1" si="910"/>
        <v>No</v>
      </c>
      <c r="J4956" s="1" t="s">
        <v>1615</v>
      </c>
      <c r="K4956" s="1" t="s">
        <v>1616</v>
      </c>
      <c r="L4956" s="1"/>
      <c r="M4956" s="1" t="s">
        <v>8246</v>
      </c>
      <c r="N4956" s="1"/>
      <c r="O4956" s="1" t="s">
        <v>6442</v>
      </c>
      <c r="P4956" s="1"/>
      <c r="Q4956" s="1">
        <v>20</v>
      </c>
      <c r="R4956" s="1" t="str">
        <f t="shared" si="908"/>
        <v>0</v>
      </c>
      <c r="S4956" s="1">
        <v>20</v>
      </c>
      <c r="T4956" s="1">
        <f t="shared" si="911"/>
        <v>20</v>
      </c>
      <c r="U4956" s="1" t="s">
        <v>41</v>
      </c>
      <c r="V4956" s="1"/>
      <c r="W4956" s="1"/>
      <c r="X4956" s="1"/>
      <c r="Y4956" s="1"/>
      <c r="Z4956" s="1"/>
      <c r="AA4956" s="1"/>
      <c r="AB4956" s="1"/>
      <c r="AC4956" s="1"/>
      <c r="AD4956" s="1" t="s">
        <v>8247</v>
      </c>
      <c r="AE4956" s="1"/>
      <c r="AF4956" s="1"/>
      <c r="AG4956" s="1"/>
      <c r="AH4956" s="1"/>
      <c r="AI4956" s="1"/>
      <c r="AJ4956" s="1" t="s">
        <v>49</v>
      </c>
      <c r="AK4956" s="1"/>
      <c r="AL4956" s="1"/>
      <c r="AM4956" s="1"/>
      <c r="AN4956" s="1"/>
      <c r="AO4956" s="1" t="s">
        <v>9471</v>
      </c>
    </row>
    <row r="4957" spans="1:41">
      <c r="A4957" s="1" t="s">
        <v>9488</v>
      </c>
      <c r="B4957" s="1" t="s">
        <v>9489</v>
      </c>
      <c r="C4957" s="1" t="s">
        <v>36</v>
      </c>
      <c r="D4957" s="1">
        <v>4</v>
      </c>
      <c r="E4957" s="1">
        <v>499</v>
      </c>
      <c r="F4957" s="5">
        <v>44078</v>
      </c>
      <c r="G4957" s="5">
        <v>44131</v>
      </c>
      <c r="H4957" s="1">
        <f t="shared" ca="1" si="909"/>
        <v>53</v>
      </c>
      <c r="I4957" s="1" t="str">
        <f t="shared" ca="1" si="910"/>
        <v>No</v>
      </c>
      <c r="J4957" s="1" t="s">
        <v>701</v>
      </c>
      <c r="K4957" s="1" t="s">
        <v>702</v>
      </c>
      <c r="L4957" s="1" t="s">
        <v>952</v>
      </c>
      <c r="M4957" s="1" t="s">
        <v>3488</v>
      </c>
      <c r="N4957" s="1" t="s">
        <v>337</v>
      </c>
      <c r="O4957" s="1"/>
      <c r="P4957" s="1"/>
      <c r="Q4957" s="1"/>
      <c r="R4957" s="1" t="str">
        <f t="shared" si="908"/>
        <v>0</v>
      </c>
      <c r="S4957" s="1" t="str">
        <f>IF(ISBLANK(Q4957)=TRUE,"80",Q4957)</f>
        <v>80</v>
      </c>
      <c r="T4957" s="1">
        <f t="shared" si="911"/>
        <v>80</v>
      </c>
      <c r="U4957" s="1" t="s">
        <v>41</v>
      </c>
      <c r="V4957" s="1"/>
      <c r="W4957" s="1"/>
      <c r="X4957" s="1"/>
      <c r="Y4957" s="1"/>
      <c r="Z4957" s="1"/>
      <c r="AA4957" s="1"/>
      <c r="AB4957" s="1"/>
      <c r="AC4957" s="1"/>
      <c r="AD4957" s="3">
        <v>2.0208285472831001E+39</v>
      </c>
      <c r="AE4957" s="1"/>
      <c r="AF4957" s="1"/>
      <c r="AG4957" s="1"/>
      <c r="AH4957" s="1"/>
      <c r="AI4957" s="1"/>
      <c r="AJ4957" s="1" t="s">
        <v>49</v>
      </c>
      <c r="AK4957" s="1" t="s">
        <v>76</v>
      </c>
      <c r="AL4957" s="1" t="s">
        <v>4052</v>
      </c>
      <c r="AM4957" s="1"/>
      <c r="AN4957" s="1"/>
      <c r="AO4957" s="1" t="s">
        <v>4053</v>
      </c>
    </row>
    <row r="4958" spans="1:41">
      <c r="A4958" s="1" t="s">
        <v>9499</v>
      </c>
      <c r="B4958" s="1" t="s">
        <v>1800</v>
      </c>
      <c r="C4958" s="1" t="s">
        <v>36</v>
      </c>
      <c r="D4958" s="1">
        <v>805</v>
      </c>
      <c r="E4958" s="1">
        <v>1449474</v>
      </c>
      <c r="F4958" s="5">
        <v>43909</v>
      </c>
      <c r="G4958" s="5">
        <v>44013</v>
      </c>
      <c r="H4958" s="1">
        <f t="shared" ca="1" si="909"/>
        <v>104</v>
      </c>
      <c r="I4958" s="1" t="str">
        <f t="shared" ca="1" si="910"/>
        <v>No</v>
      </c>
      <c r="J4958" s="1" t="s">
        <v>226</v>
      </c>
      <c r="K4958" s="1" t="s">
        <v>227</v>
      </c>
      <c r="L4958" s="1"/>
      <c r="M4958" s="1" t="s">
        <v>228</v>
      </c>
      <c r="N4958" s="1"/>
      <c r="O4958" s="1" t="s">
        <v>229</v>
      </c>
      <c r="P4958" s="1"/>
      <c r="Q4958" s="1">
        <v>24</v>
      </c>
      <c r="R4958" s="1" t="str">
        <f t="shared" si="908"/>
        <v>0</v>
      </c>
      <c r="S4958" s="1">
        <v>24</v>
      </c>
      <c r="T4958" s="1">
        <f t="shared" si="911"/>
        <v>24</v>
      </c>
      <c r="U4958" s="1" t="s">
        <v>41</v>
      </c>
      <c r="V4958" s="1"/>
      <c r="W4958" s="1"/>
      <c r="X4958" s="1"/>
      <c r="Y4958" s="1"/>
      <c r="Z4958" s="1"/>
      <c r="AA4958" s="1"/>
      <c r="AB4958" s="1"/>
      <c r="AC4958" s="1"/>
      <c r="AD4958" s="1"/>
      <c r="AE4958" s="1"/>
      <c r="AF4958" s="1"/>
      <c r="AG4958" s="1"/>
      <c r="AH4958" s="1"/>
      <c r="AI4958" s="1"/>
      <c r="AJ4958" s="1"/>
      <c r="AK4958" s="1"/>
      <c r="AL4958" s="1"/>
      <c r="AM4958" s="1"/>
      <c r="AN4958" s="1"/>
      <c r="AO4958" s="1" t="s">
        <v>1801</v>
      </c>
    </row>
    <row r="4959" spans="1:41">
      <c r="A4959" s="1" t="s">
        <v>9512</v>
      </c>
      <c r="B4959" s="1" t="s">
        <v>4204</v>
      </c>
      <c r="C4959" s="1" t="s">
        <v>36</v>
      </c>
      <c r="D4959" s="1">
        <v>371</v>
      </c>
      <c r="E4959" s="1">
        <v>556647</v>
      </c>
      <c r="F4959" s="5">
        <v>43923</v>
      </c>
      <c r="G4959" s="5">
        <v>43931</v>
      </c>
      <c r="H4959" s="1">
        <f t="shared" ca="1" si="909"/>
        <v>8</v>
      </c>
      <c r="I4959" s="1" t="str">
        <f t="shared" ca="1" si="910"/>
        <v>No</v>
      </c>
      <c r="J4959" s="1" t="s">
        <v>844</v>
      </c>
      <c r="K4959" s="1" t="s">
        <v>845</v>
      </c>
      <c r="L4959" s="1"/>
      <c r="M4959" s="1" t="s">
        <v>846</v>
      </c>
      <c r="N4959" s="1"/>
      <c r="O4959" s="1" t="s">
        <v>40</v>
      </c>
      <c r="P4959" s="1"/>
      <c r="Q4959" s="1">
        <v>17</v>
      </c>
      <c r="R4959" s="1" t="str">
        <f t="shared" si="908"/>
        <v>0</v>
      </c>
      <c r="S4959" s="1">
        <v>17</v>
      </c>
      <c r="T4959" s="1">
        <f t="shared" si="911"/>
        <v>17</v>
      </c>
      <c r="U4959" s="1" t="s">
        <v>41</v>
      </c>
      <c r="V4959" s="1" t="s">
        <v>338</v>
      </c>
      <c r="W4959" s="1"/>
      <c r="X4959" s="1"/>
      <c r="Y4959" s="1"/>
      <c r="Z4959" s="1"/>
      <c r="AA4959" s="1"/>
      <c r="AB4959" s="1"/>
      <c r="AC4959" s="1"/>
      <c r="AD4959" s="1"/>
      <c r="AE4959" s="1"/>
      <c r="AF4959" s="1"/>
      <c r="AG4959" s="1"/>
      <c r="AH4959" s="1"/>
      <c r="AI4959" s="1"/>
      <c r="AJ4959" s="1" t="s">
        <v>49</v>
      </c>
      <c r="AK4959" s="1"/>
      <c r="AL4959" s="1"/>
      <c r="AM4959" s="1"/>
      <c r="AN4959" s="1"/>
      <c r="AO4959" s="1"/>
    </row>
    <row r="4960" spans="1:41">
      <c r="A4960" s="1" t="s">
        <v>9528</v>
      </c>
      <c r="B4960" s="1" t="s">
        <v>9529</v>
      </c>
      <c r="C4960" s="1" t="s">
        <v>36</v>
      </c>
      <c r="D4960" s="1">
        <v>117</v>
      </c>
      <c r="E4960" s="1">
        <v>53161</v>
      </c>
      <c r="F4960" s="5">
        <v>44078</v>
      </c>
      <c r="G4960" s="5">
        <v>44093</v>
      </c>
      <c r="H4960" s="1">
        <f t="shared" ca="1" si="909"/>
        <v>15</v>
      </c>
      <c r="I4960" s="1" t="str">
        <f t="shared" ca="1" si="910"/>
        <v>No</v>
      </c>
      <c r="J4960" s="1" t="s">
        <v>1615</v>
      </c>
      <c r="K4960" s="1" t="s">
        <v>1616</v>
      </c>
      <c r="L4960" s="1"/>
      <c r="M4960" s="1" t="s">
        <v>8246</v>
      </c>
      <c r="N4960" s="1"/>
      <c r="O4960" s="1" t="s">
        <v>6442</v>
      </c>
      <c r="P4960" s="1"/>
      <c r="Q4960" s="1">
        <v>20</v>
      </c>
      <c r="R4960" s="1" t="str">
        <f t="shared" si="908"/>
        <v>0</v>
      </c>
      <c r="S4960" s="1">
        <v>20</v>
      </c>
      <c r="T4960" s="1">
        <f t="shared" si="911"/>
        <v>20</v>
      </c>
      <c r="U4960" s="1" t="s">
        <v>41</v>
      </c>
      <c r="V4960" s="1"/>
      <c r="W4960" s="1"/>
      <c r="X4960" s="1"/>
      <c r="Y4960" s="1"/>
      <c r="Z4960" s="1"/>
      <c r="AA4960" s="1"/>
      <c r="AB4960" s="1"/>
      <c r="AC4960" s="1"/>
      <c r="AD4960" s="1" t="s">
        <v>8247</v>
      </c>
      <c r="AE4960" s="1"/>
      <c r="AF4960" s="1"/>
      <c r="AG4960" s="1"/>
      <c r="AH4960" s="1"/>
      <c r="AI4960" s="1"/>
      <c r="AJ4960" s="1" t="s">
        <v>49</v>
      </c>
      <c r="AK4960" s="1"/>
      <c r="AL4960" s="1"/>
      <c r="AM4960" s="1"/>
      <c r="AN4960" s="1"/>
      <c r="AO4960" s="1" t="s">
        <v>9471</v>
      </c>
    </row>
    <row r="4961" spans="1:41">
      <c r="A4961" s="1" t="s">
        <v>9532</v>
      </c>
      <c r="B4961" s="1" t="s">
        <v>9533</v>
      </c>
      <c r="C4961" s="1" t="s">
        <v>36</v>
      </c>
      <c r="D4961" s="1">
        <v>473</v>
      </c>
      <c r="E4961" s="1">
        <v>290241</v>
      </c>
      <c r="F4961" s="5">
        <v>44033</v>
      </c>
      <c r="G4961" s="5">
        <v>44053</v>
      </c>
      <c r="H4961" s="1">
        <f t="shared" ca="1" si="909"/>
        <v>20</v>
      </c>
      <c r="I4961" s="1" t="str">
        <f t="shared" ca="1" si="910"/>
        <v>No</v>
      </c>
      <c r="J4961" s="1" t="s">
        <v>171</v>
      </c>
      <c r="K4961" s="1" t="s">
        <v>46</v>
      </c>
      <c r="L4961" s="1" t="s">
        <v>576</v>
      </c>
      <c r="M4961" s="1" t="s">
        <v>577</v>
      </c>
      <c r="N4961" s="1"/>
      <c r="O4961" s="1"/>
      <c r="P4961" s="1"/>
      <c r="Q4961" s="1"/>
      <c r="R4961" s="1" t="str">
        <f t="shared" si="908"/>
        <v>0</v>
      </c>
      <c r="S4961" s="1" t="str">
        <f>IF(ISBLANK(Q4961)=TRUE,"80",Q4961)</f>
        <v>80</v>
      </c>
      <c r="T4961" s="1">
        <f t="shared" si="911"/>
        <v>80</v>
      </c>
      <c r="U4961" s="1" t="s">
        <v>41</v>
      </c>
      <c r="V4961" s="1" t="s">
        <v>578</v>
      </c>
      <c r="W4961" s="1"/>
      <c r="X4961" s="1"/>
      <c r="Y4961" s="1"/>
      <c r="Z4961" s="1"/>
      <c r="AA4961" s="1"/>
      <c r="AB4961" s="1"/>
      <c r="AC4961" s="1"/>
      <c r="AD4961" s="1"/>
      <c r="AE4961" s="1"/>
      <c r="AF4961" s="1"/>
      <c r="AG4961" s="1"/>
      <c r="AH4961" s="1" t="s">
        <v>579</v>
      </c>
      <c r="AI4961" s="1"/>
      <c r="AJ4961" s="1" t="s">
        <v>49</v>
      </c>
      <c r="AK4961" s="1"/>
      <c r="AL4961" s="1"/>
      <c r="AM4961" s="1"/>
      <c r="AN4961" s="1"/>
      <c r="AO4961" s="1" t="s">
        <v>580</v>
      </c>
    </row>
    <row r="4962" spans="1:41">
      <c r="A4962" s="1" t="s">
        <v>9564</v>
      </c>
      <c r="B4962" s="1" t="s">
        <v>821</v>
      </c>
      <c r="C4962" s="1" t="s">
        <v>36</v>
      </c>
      <c r="D4962" s="1">
        <v>798</v>
      </c>
      <c r="E4962" s="1">
        <v>744243</v>
      </c>
      <c r="F4962" s="5">
        <v>43859</v>
      </c>
      <c r="G4962" s="5">
        <v>44013</v>
      </c>
      <c r="H4962" s="1">
        <f t="shared" ca="1" si="909"/>
        <v>154</v>
      </c>
      <c r="I4962" s="1" t="str">
        <f t="shared" ca="1" si="910"/>
        <v>No</v>
      </c>
      <c r="J4962" s="1" t="s">
        <v>226</v>
      </c>
      <c r="K4962" s="1" t="s">
        <v>227</v>
      </c>
      <c r="L4962" s="1"/>
      <c r="M4962" s="1" t="s">
        <v>228</v>
      </c>
      <c r="N4962" s="1"/>
      <c r="O4962" s="1" t="s">
        <v>229</v>
      </c>
      <c r="P4962" s="1"/>
      <c r="Q4962" s="1">
        <v>24</v>
      </c>
      <c r="R4962" s="1" t="str">
        <f t="shared" si="908"/>
        <v>0</v>
      </c>
      <c r="S4962" s="1">
        <v>24</v>
      </c>
      <c r="T4962" s="1">
        <f t="shared" si="911"/>
        <v>24</v>
      </c>
      <c r="U4962" s="1" t="s">
        <v>41</v>
      </c>
      <c r="V4962" s="1"/>
      <c r="W4962" s="1"/>
      <c r="X4962" s="1"/>
      <c r="Y4962" s="1"/>
      <c r="Z4962" s="1"/>
      <c r="AA4962" s="1"/>
      <c r="AB4962" s="1"/>
      <c r="AC4962" s="1"/>
      <c r="AD4962" s="1"/>
      <c r="AE4962" s="1"/>
      <c r="AF4962" s="1"/>
      <c r="AG4962" s="1"/>
      <c r="AH4962" s="1"/>
      <c r="AI4962" s="1"/>
      <c r="AJ4962" s="1"/>
      <c r="AK4962" s="1"/>
      <c r="AL4962" s="1"/>
      <c r="AM4962" s="1"/>
      <c r="AN4962" s="1"/>
      <c r="AO4962" s="1"/>
    </row>
    <row r="4963" spans="1:41">
      <c r="A4963" s="1" t="s">
        <v>9582</v>
      </c>
      <c r="B4963" s="1" t="s">
        <v>9583</v>
      </c>
      <c r="C4963" s="1" t="s">
        <v>102</v>
      </c>
      <c r="D4963" s="1">
        <v>20</v>
      </c>
      <c r="E4963" s="1">
        <v>34825</v>
      </c>
      <c r="F4963" s="5">
        <v>43833</v>
      </c>
      <c r="G4963" s="5">
        <v>43840</v>
      </c>
      <c r="H4963" s="1">
        <f t="shared" ca="1" si="909"/>
        <v>7</v>
      </c>
      <c r="I4963" s="1" t="str">
        <f t="shared" ca="1" si="910"/>
        <v>No</v>
      </c>
      <c r="J4963" s="1" t="s">
        <v>5130</v>
      </c>
      <c r="K4963" s="1" t="s">
        <v>5131</v>
      </c>
      <c r="L4963" s="1" t="s">
        <v>5132</v>
      </c>
      <c r="M4963" s="1" t="s">
        <v>5130</v>
      </c>
      <c r="N4963" s="1"/>
      <c r="O4963" s="1" t="s">
        <v>1761</v>
      </c>
      <c r="P4963" s="1"/>
      <c r="Q4963" s="1">
        <v>18</v>
      </c>
      <c r="R4963" s="1" t="str">
        <f t="shared" si="908"/>
        <v>0</v>
      </c>
      <c r="S4963" s="1">
        <v>18</v>
      </c>
      <c r="T4963" s="1">
        <f t="shared" si="911"/>
        <v>18</v>
      </c>
      <c r="U4963" s="1" t="s">
        <v>107</v>
      </c>
      <c r="V4963" s="1" t="s">
        <v>5133</v>
      </c>
      <c r="W4963" s="1"/>
      <c r="X4963" s="1"/>
      <c r="Y4963" s="1"/>
      <c r="Z4963" s="1"/>
      <c r="AA4963" s="1"/>
      <c r="AB4963" s="1"/>
      <c r="AC4963" s="1"/>
      <c r="AD4963" s="1"/>
      <c r="AE4963" s="1"/>
      <c r="AF4963" s="1"/>
      <c r="AG4963" s="1"/>
      <c r="AH4963" s="1"/>
      <c r="AI4963" s="1"/>
      <c r="AJ4963" s="1" t="s">
        <v>49</v>
      </c>
      <c r="AK4963" s="1"/>
      <c r="AL4963" s="1"/>
      <c r="AM4963" s="1"/>
      <c r="AN4963" s="1"/>
      <c r="AO4963" s="1"/>
    </row>
    <row r="4964" spans="1:41">
      <c r="A4964" s="1" t="s">
        <v>9599</v>
      </c>
      <c r="B4964" s="1" t="s">
        <v>9600</v>
      </c>
      <c r="C4964" s="1" t="s">
        <v>36</v>
      </c>
      <c r="D4964" s="1">
        <v>1405</v>
      </c>
      <c r="E4964" s="1">
        <v>1415555</v>
      </c>
      <c r="F4964" s="5">
        <v>43917</v>
      </c>
      <c r="G4964" s="5">
        <v>44010</v>
      </c>
      <c r="H4964" s="1">
        <f t="shared" ca="1" si="909"/>
        <v>93</v>
      </c>
      <c r="I4964" s="1" t="str">
        <f t="shared" ca="1" si="910"/>
        <v>No</v>
      </c>
      <c r="J4964" s="1" t="s">
        <v>1038</v>
      </c>
      <c r="K4964" s="1" t="s">
        <v>1039</v>
      </c>
      <c r="L4964" s="1"/>
      <c r="M4964" s="1" t="s">
        <v>1040</v>
      </c>
      <c r="N4964" s="1"/>
      <c r="O4964" s="1"/>
      <c r="P4964" s="1"/>
      <c r="Q4964" s="1"/>
      <c r="R4964" s="1" t="str">
        <f t="shared" si="908"/>
        <v>0</v>
      </c>
      <c r="S4964" s="1" t="str">
        <f>IF(ISBLANK(Q4964)=TRUE,"80",Q4964)</f>
        <v>80</v>
      </c>
      <c r="T4964" s="1">
        <f t="shared" si="911"/>
        <v>80</v>
      </c>
      <c r="U4964" s="1" t="s">
        <v>41</v>
      </c>
      <c r="V4964" s="1" t="s">
        <v>142</v>
      </c>
      <c r="W4964" s="1"/>
      <c r="X4964" s="1"/>
      <c r="Y4964" s="1"/>
      <c r="Z4964" s="1"/>
      <c r="AA4964" s="1"/>
      <c r="AB4964" s="1"/>
      <c r="AC4964" s="1"/>
      <c r="AD4964" s="1"/>
      <c r="AE4964" s="1"/>
      <c r="AF4964" s="1"/>
      <c r="AG4964" s="1"/>
      <c r="AH4964" s="1"/>
      <c r="AI4964" s="1"/>
      <c r="AJ4964" s="1" t="s">
        <v>49</v>
      </c>
      <c r="AK4964" s="1"/>
      <c r="AL4964" s="1"/>
      <c r="AM4964" s="1"/>
      <c r="AN4964" s="1"/>
      <c r="AO4964" s="1"/>
    </row>
    <row r="4965" spans="1:41">
      <c r="A4965" s="4" t="s">
        <v>9653</v>
      </c>
      <c r="B4965" s="1" t="s">
        <v>9654</v>
      </c>
      <c r="C4965" s="1" t="s">
        <v>36</v>
      </c>
      <c r="D4965" s="1">
        <v>3069</v>
      </c>
      <c r="E4965" s="1">
        <v>2067537</v>
      </c>
      <c r="F4965" s="5">
        <v>43852</v>
      </c>
      <c r="G4965" s="5">
        <v>43869</v>
      </c>
      <c r="H4965" s="1">
        <f t="shared" ca="1" si="909"/>
        <v>17</v>
      </c>
      <c r="I4965" s="1" t="str">
        <f t="shared" ca="1" si="910"/>
        <v>No</v>
      </c>
      <c r="J4965" s="1" t="s">
        <v>70</v>
      </c>
      <c r="K4965" s="1" t="s">
        <v>71</v>
      </c>
      <c r="L4965" s="1"/>
      <c r="M4965" s="1" t="s">
        <v>945</v>
      </c>
      <c r="N4965" s="1"/>
      <c r="O4965" s="1" t="s">
        <v>2764</v>
      </c>
      <c r="P4965" s="1"/>
      <c r="Q4965" s="1">
        <v>39</v>
      </c>
      <c r="R4965" s="1" t="str">
        <f t="shared" si="908"/>
        <v>0</v>
      </c>
      <c r="S4965" s="1">
        <v>39</v>
      </c>
      <c r="T4965" s="1">
        <f t="shared" si="911"/>
        <v>39</v>
      </c>
      <c r="U4965" s="1" t="s">
        <v>41</v>
      </c>
      <c r="V4965" s="1" t="s">
        <v>2765</v>
      </c>
      <c r="W4965" s="1"/>
      <c r="X4965" s="1"/>
      <c r="Y4965" s="1"/>
      <c r="Z4965" s="1"/>
      <c r="AA4965" s="1"/>
      <c r="AB4965" s="1"/>
      <c r="AC4965" s="1"/>
      <c r="AD4965" s="1"/>
      <c r="AE4965" s="1"/>
      <c r="AF4965" s="1"/>
      <c r="AG4965" s="1"/>
      <c r="AH4965" s="1"/>
      <c r="AI4965" s="1"/>
      <c r="AJ4965" s="1" t="s">
        <v>49</v>
      </c>
      <c r="AK4965" s="1" t="s">
        <v>76</v>
      </c>
      <c r="AL4965" s="1" t="s">
        <v>9655</v>
      </c>
      <c r="AM4965" s="1"/>
      <c r="AN4965" s="1"/>
      <c r="AO4965" s="1" t="s">
        <v>9656</v>
      </c>
    </row>
    <row r="4966" spans="1:41">
      <c r="A4966" s="1" t="s">
        <v>9669</v>
      </c>
      <c r="B4966" s="1" t="s">
        <v>9670</v>
      </c>
      <c r="C4966" s="1" t="s">
        <v>36</v>
      </c>
      <c r="D4966" s="1">
        <v>147</v>
      </c>
      <c r="E4966" s="1">
        <v>95528</v>
      </c>
      <c r="F4966" s="5">
        <v>44033</v>
      </c>
      <c r="G4966" s="5">
        <v>44053</v>
      </c>
      <c r="H4966" s="1">
        <f t="shared" ca="1" si="909"/>
        <v>20</v>
      </c>
      <c r="I4966" s="1" t="str">
        <f t="shared" ca="1" si="910"/>
        <v>No</v>
      </c>
      <c r="J4966" s="1" t="s">
        <v>171</v>
      </c>
      <c r="K4966" s="1" t="s">
        <v>46</v>
      </c>
      <c r="L4966" s="1" t="s">
        <v>576</v>
      </c>
      <c r="M4966" s="1" t="s">
        <v>577</v>
      </c>
      <c r="N4966" s="1"/>
      <c r="O4966" s="1"/>
      <c r="P4966" s="1"/>
      <c r="Q4966" s="1"/>
      <c r="R4966" s="1" t="str">
        <f t="shared" si="908"/>
        <v>0</v>
      </c>
      <c r="S4966" s="1" t="str">
        <f>IF(ISBLANK(Q4966)=TRUE,"80",Q4966)</f>
        <v>80</v>
      </c>
      <c r="T4966" s="1">
        <f t="shared" si="911"/>
        <v>80</v>
      </c>
      <c r="U4966" s="1" t="s">
        <v>41</v>
      </c>
      <c r="V4966" s="1" t="s">
        <v>578</v>
      </c>
      <c r="W4966" s="1"/>
      <c r="X4966" s="1"/>
      <c r="Y4966" s="1"/>
      <c r="Z4966" s="1"/>
      <c r="AA4966" s="1"/>
      <c r="AB4966" s="1"/>
      <c r="AC4966" s="1"/>
      <c r="AD4966" s="1"/>
      <c r="AE4966" s="1"/>
      <c r="AF4966" s="1"/>
      <c r="AG4966" s="1"/>
      <c r="AH4966" s="1" t="s">
        <v>579</v>
      </c>
      <c r="AI4966" s="1"/>
      <c r="AJ4966" s="1" t="s">
        <v>49</v>
      </c>
      <c r="AK4966" s="1"/>
      <c r="AL4966" s="1"/>
      <c r="AM4966" s="1"/>
      <c r="AN4966" s="1"/>
      <c r="AO4966" s="1" t="s">
        <v>580</v>
      </c>
    </row>
    <row r="4967" spans="1:41">
      <c r="A4967" s="1" t="s">
        <v>9672</v>
      </c>
      <c r="B4967" s="1" t="s">
        <v>2022</v>
      </c>
      <c r="C4967" s="1" t="s">
        <v>36</v>
      </c>
      <c r="D4967" s="1">
        <v>26</v>
      </c>
      <c r="E4967" s="1">
        <v>18493</v>
      </c>
      <c r="F4967" s="5">
        <v>43976</v>
      </c>
      <c r="G4967" s="5">
        <v>43980</v>
      </c>
      <c r="H4967" s="1">
        <f t="shared" ca="1" si="909"/>
        <v>4</v>
      </c>
      <c r="I4967" s="1" t="str">
        <f t="shared" ca="1" si="910"/>
        <v>No</v>
      </c>
      <c r="J4967" s="1" t="s">
        <v>2023</v>
      </c>
      <c r="K4967" s="1" t="s">
        <v>2024</v>
      </c>
      <c r="L4967" s="1"/>
      <c r="M4967" s="1" t="s">
        <v>2025</v>
      </c>
      <c r="N4967" s="1" t="s">
        <v>337</v>
      </c>
      <c r="O4967" s="1" t="s">
        <v>40</v>
      </c>
      <c r="P4967" s="1"/>
      <c r="Q4967" s="1">
        <v>17</v>
      </c>
      <c r="R4967" s="1" t="str">
        <f t="shared" si="908"/>
        <v>0</v>
      </c>
      <c r="S4967" s="1">
        <v>17</v>
      </c>
      <c r="T4967" s="1">
        <f t="shared" si="911"/>
        <v>17</v>
      </c>
      <c r="U4967" s="1" t="s">
        <v>57</v>
      </c>
      <c r="V4967" s="1"/>
      <c r="W4967" s="1"/>
      <c r="X4967" s="1"/>
      <c r="Y4967" s="1"/>
      <c r="Z4967" s="1"/>
      <c r="AA4967" s="1"/>
      <c r="AB4967" s="1"/>
      <c r="AC4967" s="1"/>
      <c r="AD4967" s="1"/>
      <c r="AE4967" s="1"/>
      <c r="AF4967" s="1"/>
      <c r="AG4967" s="1"/>
      <c r="AH4967" s="1"/>
      <c r="AI4967" s="1"/>
      <c r="AJ4967" s="1" t="s">
        <v>49</v>
      </c>
      <c r="AK4967" s="1" t="s">
        <v>534</v>
      </c>
      <c r="AL4967" s="1"/>
      <c r="AM4967" s="1"/>
      <c r="AN4967" s="1"/>
      <c r="AO4967" s="1" t="s">
        <v>2027</v>
      </c>
    </row>
    <row r="4968" spans="1:41">
      <c r="A4968" s="1" t="s">
        <v>9678</v>
      </c>
      <c r="B4968" s="1" t="s">
        <v>1511</v>
      </c>
      <c r="C4968" s="1" t="s">
        <v>36</v>
      </c>
      <c r="D4968" s="1">
        <v>3142</v>
      </c>
      <c r="E4968" s="1">
        <v>3249534</v>
      </c>
      <c r="F4968" s="5">
        <v>43859</v>
      </c>
      <c r="G4968" s="5">
        <v>44013</v>
      </c>
      <c r="H4968" s="1">
        <f t="shared" ca="1" si="909"/>
        <v>154</v>
      </c>
      <c r="I4968" s="1" t="str">
        <f t="shared" ca="1" si="910"/>
        <v>No</v>
      </c>
      <c r="J4968" s="1" t="s">
        <v>226</v>
      </c>
      <c r="K4968" s="1" t="s">
        <v>227</v>
      </c>
      <c r="L4968" s="1"/>
      <c r="M4968" s="1" t="s">
        <v>228</v>
      </c>
      <c r="N4968" s="1"/>
      <c r="O4968" s="1" t="s">
        <v>229</v>
      </c>
      <c r="P4968" s="1"/>
      <c r="Q4968" s="1">
        <v>24</v>
      </c>
      <c r="R4968" s="1" t="str">
        <f t="shared" si="908"/>
        <v>0</v>
      </c>
      <c r="S4968" s="1">
        <v>24</v>
      </c>
      <c r="T4968" s="1">
        <f t="shared" si="911"/>
        <v>24</v>
      </c>
      <c r="U4968" s="1" t="s">
        <v>41</v>
      </c>
      <c r="V4968" s="1"/>
      <c r="W4968" s="1"/>
      <c r="X4968" s="1"/>
      <c r="Y4968" s="1"/>
      <c r="Z4968" s="1"/>
      <c r="AA4968" s="1"/>
      <c r="AB4968" s="1"/>
      <c r="AC4968" s="1"/>
      <c r="AD4968" s="1"/>
      <c r="AE4968" s="1"/>
      <c r="AF4968" s="1"/>
      <c r="AG4968" s="1"/>
      <c r="AH4968" s="1"/>
      <c r="AI4968" s="1"/>
      <c r="AJ4968" s="1"/>
      <c r="AK4968" s="1"/>
      <c r="AL4968" s="1"/>
      <c r="AM4968" s="1"/>
      <c r="AN4968" s="1"/>
      <c r="AO4968" s="1"/>
    </row>
    <row r="4969" spans="1:41">
      <c r="A4969" s="1" t="s">
        <v>9697</v>
      </c>
      <c r="B4969" s="1" t="s">
        <v>9698</v>
      </c>
      <c r="C4969" s="1" t="s">
        <v>36</v>
      </c>
      <c r="D4969" s="1">
        <v>0</v>
      </c>
      <c r="E4969" s="1">
        <v>25</v>
      </c>
      <c r="F4969" s="5">
        <v>43873</v>
      </c>
      <c r="G4969" s="1"/>
      <c r="H4969" s="1">
        <f t="shared" ca="1" si="909"/>
        <v>231</v>
      </c>
      <c r="I4969" s="1" t="str">
        <f t="shared" ca="1" si="910"/>
        <v>No</v>
      </c>
      <c r="J4969" s="1" t="s">
        <v>250</v>
      </c>
      <c r="K4969" s="1" t="s">
        <v>251</v>
      </c>
      <c r="L4969" s="1" t="s">
        <v>399</v>
      </c>
      <c r="M4969" s="1" t="s">
        <v>253</v>
      </c>
      <c r="N4969" s="1"/>
      <c r="O4969" s="1"/>
      <c r="P4969" s="1"/>
      <c r="Q4969" s="1"/>
      <c r="R4969" s="1" t="str">
        <f t="shared" si="908"/>
        <v>0</v>
      </c>
      <c r="S4969" s="1" t="str">
        <f>IF(ISBLANK(Q4969)=TRUE,"80",Q4969)</f>
        <v>80</v>
      </c>
      <c r="T4969" s="1">
        <f t="shared" si="911"/>
        <v>80</v>
      </c>
      <c r="U4969" s="1" t="s">
        <v>41</v>
      </c>
      <c r="V4969" s="1"/>
      <c r="W4969" s="1" t="s">
        <v>400</v>
      </c>
      <c r="X4969" s="1"/>
      <c r="Y4969" s="1"/>
      <c r="Z4969" s="1"/>
      <c r="AA4969" s="1"/>
      <c r="AB4969" s="1"/>
      <c r="AC4969" s="1"/>
      <c r="AD4969" s="1"/>
      <c r="AE4969" s="1"/>
      <c r="AF4969" s="1"/>
      <c r="AG4969" s="1"/>
      <c r="AH4969" s="1"/>
      <c r="AI4969" s="1"/>
      <c r="AJ4969" s="1" t="s">
        <v>49</v>
      </c>
      <c r="AK4969" s="1"/>
      <c r="AL4969" s="1"/>
      <c r="AM4969" s="1"/>
      <c r="AN4969" s="1"/>
      <c r="AO4969" s="1" t="s">
        <v>9699</v>
      </c>
    </row>
    <row r="4970" spans="1:41">
      <c r="A4970" s="1" t="s">
        <v>9700</v>
      </c>
      <c r="B4970" s="1" t="s">
        <v>1882</v>
      </c>
      <c r="C4970" s="1" t="s">
        <v>36</v>
      </c>
      <c r="D4970" s="1">
        <v>2612</v>
      </c>
      <c r="E4970" s="1">
        <v>2500201</v>
      </c>
      <c r="F4970" s="5">
        <v>43859</v>
      </c>
      <c r="G4970" s="5">
        <v>44013</v>
      </c>
      <c r="H4970" s="1">
        <f t="shared" ca="1" si="909"/>
        <v>154</v>
      </c>
      <c r="I4970" s="1" t="str">
        <f t="shared" ca="1" si="910"/>
        <v>No</v>
      </c>
      <c r="J4970" s="1" t="s">
        <v>226</v>
      </c>
      <c r="K4970" s="1" t="s">
        <v>227</v>
      </c>
      <c r="L4970" s="1"/>
      <c r="M4970" s="1" t="s">
        <v>228</v>
      </c>
      <c r="N4970" s="1"/>
      <c r="O4970" s="1" t="s">
        <v>229</v>
      </c>
      <c r="P4970" s="1"/>
      <c r="Q4970" s="1">
        <v>24</v>
      </c>
      <c r="R4970" s="1" t="str">
        <f t="shared" si="908"/>
        <v>0</v>
      </c>
      <c r="S4970" s="1">
        <v>24</v>
      </c>
      <c r="T4970" s="1">
        <f t="shared" si="911"/>
        <v>24</v>
      </c>
      <c r="U4970" s="1" t="s">
        <v>41</v>
      </c>
      <c r="V4970" s="1"/>
      <c r="W4970" s="1"/>
      <c r="X4970" s="1"/>
      <c r="Y4970" s="1"/>
      <c r="Z4970" s="1"/>
      <c r="AA4970" s="1"/>
      <c r="AB4970" s="1"/>
      <c r="AC4970" s="1"/>
      <c r="AD4970" s="1"/>
      <c r="AE4970" s="1"/>
      <c r="AF4970" s="1"/>
      <c r="AG4970" s="1"/>
      <c r="AH4970" s="1"/>
      <c r="AI4970" s="1"/>
      <c r="AJ4970" s="1"/>
      <c r="AK4970" s="1"/>
      <c r="AL4970" s="1"/>
      <c r="AM4970" s="1"/>
      <c r="AN4970" s="1"/>
      <c r="AO4970" s="1"/>
    </row>
    <row r="4971" spans="1:41">
      <c r="A4971" s="1" t="s">
        <v>9704</v>
      </c>
      <c r="B4971" s="1" t="s">
        <v>2170</v>
      </c>
      <c r="C4971" s="1" t="s">
        <v>36</v>
      </c>
      <c r="D4971" s="1">
        <v>2427</v>
      </c>
      <c r="E4971" s="1">
        <v>2269472</v>
      </c>
      <c r="F4971" s="5">
        <v>43859</v>
      </c>
      <c r="G4971" s="5">
        <v>44013</v>
      </c>
      <c r="H4971" s="1">
        <f t="shared" ca="1" si="909"/>
        <v>154</v>
      </c>
      <c r="I4971" s="1" t="str">
        <f t="shared" ca="1" si="910"/>
        <v>No</v>
      </c>
      <c r="J4971" s="1" t="s">
        <v>226</v>
      </c>
      <c r="K4971" s="1" t="s">
        <v>227</v>
      </c>
      <c r="L4971" s="1"/>
      <c r="M4971" s="1" t="s">
        <v>228</v>
      </c>
      <c r="N4971" s="1"/>
      <c r="O4971" s="1" t="s">
        <v>229</v>
      </c>
      <c r="P4971" s="1"/>
      <c r="Q4971" s="1">
        <v>24</v>
      </c>
      <c r="R4971" s="1" t="str">
        <f t="shared" si="908"/>
        <v>0</v>
      </c>
      <c r="S4971" s="1">
        <v>24</v>
      </c>
      <c r="T4971" s="1">
        <f t="shared" si="911"/>
        <v>24</v>
      </c>
      <c r="U4971" s="1" t="s">
        <v>41</v>
      </c>
      <c r="V4971" s="1"/>
      <c r="W4971" s="1"/>
      <c r="X4971" s="1"/>
      <c r="Y4971" s="1"/>
      <c r="Z4971" s="1"/>
      <c r="AA4971" s="1"/>
      <c r="AB4971" s="1"/>
      <c r="AC4971" s="1"/>
      <c r="AD4971" s="1"/>
      <c r="AE4971" s="1"/>
      <c r="AF4971" s="1"/>
      <c r="AG4971" s="1"/>
      <c r="AH4971" s="1"/>
      <c r="AI4971" s="1"/>
      <c r="AJ4971" s="1"/>
      <c r="AK4971" s="1"/>
      <c r="AL4971" s="1"/>
      <c r="AM4971" s="1"/>
      <c r="AN4971" s="1"/>
      <c r="AO4971" s="1"/>
    </row>
    <row r="4972" spans="1:41">
      <c r="A4972" s="1" t="s">
        <v>9705</v>
      </c>
      <c r="B4972" s="1" t="s">
        <v>9332</v>
      </c>
      <c r="C4972" s="1" t="s">
        <v>36</v>
      </c>
      <c r="D4972" s="1">
        <v>31622</v>
      </c>
      <c r="E4972" s="1">
        <v>19575712</v>
      </c>
      <c r="F4972" s="5">
        <v>43859</v>
      </c>
      <c r="G4972" s="5">
        <v>44013</v>
      </c>
      <c r="H4972" s="1">
        <f t="shared" ca="1" si="909"/>
        <v>154</v>
      </c>
      <c r="I4972" s="1" t="str">
        <f t="shared" ca="1" si="910"/>
        <v>No</v>
      </c>
      <c r="J4972" s="1" t="s">
        <v>226</v>
      </c>
      <c r="K4972" s="1" t="s">
        <v>227</v>
      </c>
      <c r="L4972" s="1"/>
      <c r="M4972" s="1" t="s">
        <v>228</v>
      </c>
      <c r="N4972" s="1"/>
      <c r="O4972" s="1" t="s">
        <v>229</v>
      </c>
      <c r="P4972" s="1"/>
      <c r="Q4972" s="1">
        <v>24</v>
      </c>
      <c r="R4972" s="1" t="str">
        <f t="shared" si="908"/>
        <v>0</v>
      </c>
      <c r="S4972" s="1">
        <v>24</v>
      </c>
      <c r="T4972" s="1">
        <f t="shared" si="911"/>
        <v>24</v>
      </c>
      <c r="U4972" s="1" t="s">
        <v>41</v>
      </c>
      <c r="V4972" s="1"/>
      <c r="W4972" s="1"/>
      <c r="X4972" s="1"/>
      <c r="Y4972" s="1"/>
      <c r="Z4972" s="1"/>
      <c r="AA4972" s="1"/>
      <c r="AB4972" s="1"/>
      <c r="AC4972" s="1"/>
      <c r="AD4972" s="1"/>
      <c r="AE4972" s="1"/>
      <c r="AF4972" s="1"/>
      <c r="AG4972" s="1"/>
      <c r="AH4972" s="1"/>
      <c r="AI4972" s="1"/>
      <c r="AJ4972" s="1"/>
      <c r="AK4972" s="1"/>
      <c r="AL4972" s="1"/>
      <c r="AM4972" s="1"/>
      <c r="AN4972" s="1"/>
      <c r="AO4972" s="1"/>
    </row>
    <row r="4973" spans="1:41">
      <c r="A4973" s="1" t="s">
        <v>9709</v>
      </c>
      <c r="B4973" s="1" t="s">
        <v>178</v>
      </c>
      <c r="C4973" s="1" t="s">
        <v>36</v>
      </c>
      <c r="D4973" s="1">
        <v>305</v>
      </c>
      <c r="E4973" s="1">
        <v>276564</v>
      </c>
      <c r="F4973" s="5">
        <v>43955</v>
      </c>
      <c r="G4973" s="5">
        <v>43983</v>
      </c>
      <c r="H4973" s="1">
        <f t="shared" ca="1" si="909"/>
        <v>28</v>
      </c>
      <c r="I4973" s="1" t="str">
        <f t="shared" ca="1" si="910"/>
        <v>No</v>
      </c>
      <c r="J4973" s="1" t="s">
        <v>37</v>
      </c>
      <c r="K4973" s="1" t="s">
        <v>38</v>
      </c>
      <c r="L4973" s="1"/>
      <c r="M4973" s="1" t="s">
        <v>39</v>
      </c>
      <c r="N4973" s="1"/>
      <c r="O4973" s="1" t="s">
        <v>40</v>
      </c>
      <c r="P4973" s="1"/>
      <c r="Q4973" s="1">
        <v>17</v>
      </c>
      <c r="R4973" s="1" t="str">
        <f t="shared" si="908"/>
        <v>0</v>
      </c>
      <c r="S4973" s="1">
        <v>17</v>
      </c>
      <c r="T4973" s="1">
        <f t="shared" si="911"/>
        <v>17</v>
      </c>
      <c r="U4973" s="1" t="s">
        <v>41</v>
      </c>
      <c r="V4973" s="1"/>
      <c r="W4973" s="1"/>
      <c r="X4973" s="1"/>
      <c r="Y4973" s="1"/>
      <c r="Z4973" s="1"/>
      <c r="AA4973" s="1"/>
      <c r="AB4973" s="1"/>
      <c r="AC4973" s="1"/>
      <c r="AD4973" s="1"/>
      <c r="AE4973" s="1"/>
      <c r="AF4973" s="1"/>
      <c r="AG4973" s="1"/>
      <c r="AH4973" s="1"/>
      <c r="AI4973" s="1"/>
      <c r="AJ4973" s="1"/>
      <c r="AK4973" s="1"/>
      <c r="AL4973" s="1"/>
      <c r="AM4973" s="1"/>
      <c r="AN4973" s="1"/>
      <c r="AO4973" s="1" t="s">
        <v>179</v>
      </c>
    </row>
    <row r="4974" spans="1:41">
      <c r="A4974" s="1" t="s">
        <v>9712</v>
      </c>
      <c r="B4974" s="1" t="s">
        <v>9713</v>
      </c>
      <c r="C4974" s="1" t="s">
        <v>36</v>
      </c>
      <c r="D4974" s="1">
        <v>267</v>
      </c>
      <c r="E4974" s="1">
        <v>163925</v>
      </c>
      <c r="F4974" s="5">
        <v>43852</v>
      </c>
      <c r="G4974" s="1"/>
      <c r="H4974" s="1">
        <f t="shared" ca="1" si="909"/>
        <v>252</v>
      </c>
      <c r="I4974" s="1" t="str">
        <f t="shared" ca="1" si="910"/>
        <v>No</v>
      </c>
      <c r="J4974" s="1" t="s">
        <v>1447</v>
      </c>
      <c r="K4974" s="1" t="s">
        <v>46</v>
      </c>
      <c r="L4974" s="1" t="s">
        <v>3202</v>
      </c>
      <c r="M4974" s="1" t="s">
        <v>1447</v>
      </c>
      <c r="N4974" s="1"/>
      <c r="O4974" s="1"/>
      <c r="P4974" s="1"/>
      <c r="Q4974" s="1"/>
      <c r="R4974" s="1" t="str">
        <f t="shared" si="908"/>
        <v>0</v>
      </c>
      <c r="S4974" s="1" t="str">
        <f>IF(ISBLANK(Q4974)=TRUE,"80",Q4974)</f>
        <v>80</v>
      </c>
      <c r="T4974" s="1">
        <f t="shared" si="911"/>
        <v>80</v>
      </c>
      <c r="U4974" s="1" t="s">
        <v>41</v>
      </c>
      <c r="V4974" s="1"/>
      <c r="W4974" s="1"/>
      <c r="X4974" s="1"/>
      <c r="Y4974" s="1"/>
      <c r="Z4974" s="1"/>
      <c r="AA4974" s="1"/>
      <c r="AB4974" s="1"/>
      <c r="AC4974" s="1"/>
      <c r="AD4974" s="1"/>
      <c r="AE4974" s="1"/>
      <c r="AF4974" s="1"/>
      <c r="AG4974" s="1"/>
      <c r="AH4974" s="1"/>
      <c r="AI4974" s="1"/>
      <c r="AJ4974" s="1"/>
      <c r="AK4974" s="1"/>
      <c r="AL4974" s="1"/>
      <c r="AM4974" s="1"/>
      <c r="AN4974" s="1"/>
      <c r="AO4974" s="1"/>
    </row>
    <row r="4975" spans="1:41">
      <c r="A4975" s="1" t="s">
        <v>9737</v>
      </c>
      <c r="B4975" s="1" t="s">
        <v>1650</v>
      </c>
      <c r="C4975" s="1" t="s">
        <v>52</v>
      </c>
      <c r="D4975" s="1">
        <v>584</v>
      </c>
      <c r="E4975" s="1">
        <v>517243</v>
      </c>
      <c r="F4975" s="5">
        <v>44060</v>
      </c>
      <c r="G4975" s="5">
        <v>44074</v>
      </c>
      <c r="H4975" s="1">
        <f t="shared" ca="1" si="909"/>
        <v>14</v>
      </c>
      <c r="I4975" s="1" t="str">
        <f t="shared" ca="1" si="910"/>
        <v>No</v>
      </c>
      <c r="J4975" s="1" t="s">
        <v>1651</v>
      </c>
      <c r="K4975" s="1" t="s">
        <v>1652</v>
      </c>
      <c r="L4975" s="1"/>
      <c r="M4975" s="1" t="s">
        <v>1653</v>
      </c>
      <c r="N4975" s="1"/>
      <c r="O4975" s="1" t="s">
        <v>1654</v>
      </c>
      <c r="P4975" s="1"/>
      <c r="Q4975" s="1">
        <v>16</v>
      </c>
      <c r="R4975" s="1" t="str">
        <f t="shared" si="908"/>
        <v>0</v>
      </c>
      <c r="S4975" s="1">
        <v>16</v>
      </c>
      <c r="T4975" s="1">
        <f t="shared" si="911"/>
        <v>16</v>
      </c>
      <c r="U4975" s="1" t="s">
        <v>1655</v>
      </c>
      <c r="V4975" s="1"/>
      <c r="W4975" s="1" t="s">
        <v>1656</v>
      </c>
      <c r="X4975" s="1"/>
      <c r="Y4975" s="1"/>
      <c r="Z4975" s="1"/>
      <c r="AA4975" s="1"/>
      <c r="AB4975" s="1"/>
      <c r="AC4975" s="1"/>
      <c r="AD4975" s="1"/>
      <c r="AE4975" s="1"/>
      <c r="AF4975" s="1"/>
      <c r="AG4975" s="1"/>
      <c r="AH4975" s="1" t="s">
        <v>1763</v>
      </c>
      <c r="AI4975" s="1"/>
      <c r="AJ4975" s="1" t="s">
        <v>49</v>
      </c>
      <c r="AK4975" s="1"/>
      <c r="AL4975" s="1"/>
      <c r="AM4975" s="1"/>
      <c r="AN4975" s="1"/>
      <c r="AO4975" s="1" t="s">
        <v>1657</v>
      </c>
    </row>
    <row r="4976" spans="1:41">
      <c r="A4976" s="1" t="s">
        <v>9757</v>
      </c>
      <c r="B4976" s="1" t="s">
        <v>4204</v>
      </c>
      <c r="C4976" s="1" t="s">
        <v>36</v>
      </c>
      <c r="D4976" s="1">
        <v>153</v>
      </c>
      <c r="E4976" s="1">
        <v>211934</v>
      </c>
      <c r="F4976" s="5">
        <v>43896</v>
      </c>
      <c r="G4976" s="5">
        <v>43921</v>
      </c>
      <c r="H4976" s="1">
        <f t="shared" ca="1" si="909"/>
        <v>25</v>
      </c>
      <c r="I4976" s="1" t="str">
        <f t="shared" ca="1" si="910"/>
        <v>No</v>
      </c>
      <c r="J4976" s="1" t="s">
        <v>844</v>
      </c>
      <c r="K4976" s="1" t="s">
        <v>845</v>
      </c>
      <c r="L4976" s="1"/>
      <c r="M4976" s="1" t="s">
        <v>846</v>
      </c>
      <c r="N4976" s="1"/>
      <c r="O4976" s="1" t="s">
        <v>40</v>
      </c>
      <c r="P4976" s="1"/>
      <c r="Q4976" s="1">
        <v>17</v>
      </c>
      <c r="R4976" s="1" t="str">
        <f t="shared" si="908"/>
        <v>0</v>
      </c>
      <c r="S4976" s="1">
        <v>17</v>
      </c>
      <c r="T4976" s="1">
        <f t="shared" si="911"/>
        <v>17</v>
      </c>
      <c r="U4976" s="1" t="s">
        <v>41</v>
      </c>
      <c r="V4976" s="1" t="s">
        <v>338</v>
      </c>
      <c r="W4976" s="1"/>
      <c r="X4976" s="1"/>
      <c r="Y4976" s="1"/>
      <c r="Z4976" s="1"/>
      <c r="AA4976" s="1"/>
      <c r="AB4976" s="1"/>
      <c r="AC4976" s="1"/>
      <c r="AD4976" s="1"/>
      <c r="AE4976" s="1"/>
      <c r="AF4976" s="1"/>
      <c r="AG4976" s="1"/>
      <c r="AH4976" s="1"/>
      <c r="AI4976" s="1"/>
      <c r="AJ4976" s="1"/>
      <c r="AK4976" s="1"/>
      <c r="AL4976" s="1"/>
      <c r="AM4976" s="1"/>
      <c r="AN4976" s="1"/>
      <c r="AO4976" s="1"/>
    </row>
    <row r="4977" spans="1:41">
      <c r="A4977" s="1" t="s">
        <v>9771</v>
      </c>
      <c r="B4977" s="1" t="s">
        <v>9772</v>
      </c>
      <c r="C4977" s="1" t="s">
        <v>36</v>
      </c>
      <c r="D4977" s="1">
        <v>1874</v>
      </c>
      <c r="E4977" s="1">
        <v>998661</v>
      </c>
      <c r="F4977" s="5">
        <v>44072</v>
      </c>
      <c r="G4977" s="5">
        <v>44103</v>
      </c>
      <c r="H4977" s="1">
        <f t="shared" ca="1" si="909"/>
        <v>31</v>
      </c>
      <c r="I4977" s="1" t="str">
        <f t="shared" ca="1" si="910"/>
        <v>No</v>
      </c>
      <c r="J4977" s="1" t="s">
        <v>8443</v>
      </c>
      <c r="K4977" s="1" t="s">
        <v>8444</v>
      </c>
      <c r="L4977" s="1"/>
      <c r="M4977" s="1" t="s">
        <v>8445</v>
      </c>
      <c r="N4977" s="1"/>
      <c r="O4977" s="1" t="s">
        <v>40</v>
      </c>
      <c r="P4977" s="1"/>
      <c r="Q4977" s="1">
        <v>17</v>
      </c>
      <c r="R4977" s="1" t="str">
        <f t="shared" si="908"/>
        <v>0</v>
      </c>
      <c r="S4977" s="1">
        <v>17</v>
      </c>
      <c r="T4977" s="1">
        <f t="shared" si="911"/>
        <v>17</v>
      </c>
      <c r="U4977" s="1" t="s">
        <v>41</v>
      </c>
      <c r="V4977" s="1" t="s">
        <v>84</v>
      </c>
      <c r="W4977" s="1"/>
      <c r="X4977" s="1"/>
      <c r="Y4977" s="1"/>
      <c r="Z4977" s="1"/>
      <c r="AA4977" s="1"/>
      <c r="AB4977" s="1"/>
      <c r="AC4977" s="1"/>
      <c r="AD4977" s="1"/>
      <c r="AE4977" s="1"/>
      <c r="AF4977" s="1"/>
      <c r="AG4977" s="1"/>
      <c r="AH4977" s="1"/>
      <c r="AI4977" s="1"/>
      <c r="AJ4977" s="1" t="s">
        <v>49</v>
      </c>
      <c r="AK4977" s="1" t="s">
        <v>76</v>
      </c>
      <c r="AL4977" s="1"/>
      <c r="AM4977" s="1"/>
      <c r="AN4977" s="1"/>
      <c r="AO4977" s="1"/>
    </row>
    <row r="4978" spans="1:41">
      <c r="A4978" s="1" t="s">
        <v>9822</v>
      </c>
      <c r="B4978" s="1" t="s">
        <v>9823</v>
      </c>
      <c r="C4978" s="1" t="s">
        <v>36</v>
      </c>
      <c r="D4978" s="1">
        <v>395</v>
      </c>
      <c r="E4978" s="1">
        <v>102794</v>
      </c>
      <c r="F4978" s="5">
        <v>43886</v>
      </c>
      <c r="G4978" s="5">
        <v>43894</v>
      </c>
      <c r="H4978" s="1">
        <f t="shared" ca="1" si="909"/>
        <v>8</v>
      </c>
      <c r="I4978" s="1" t="str">
        <f t="shared" ca="1" si="910"/>
        <v>No</v>
      </c>
      <c r="J4978" s="1" t="s">
        <v>6260</v>
      </c>
      <c r="K4978" s="1" t="s">
        <v>46</v>
      </c>
      <c r="L4978" s="1" t="s">
        <v>6261</v>
      </c>
      <c r="M4978" s="1" t="s">
        <v>6262</v>
      </c>
      <c r="N4978" s="1"/>
      <c r="O4978" s="1"/>
      <c r="P4978" s="1"/>
      <c r="Q4978" s="1"/>
      <c r="R4978" s="1" t="str">
        <f t="shared" si="908"/>
        <v>0</v>
      </c>
      <c r="S4978" s="1" t="str">
        <f t="shared" ref="S4978:S4979" si="914">IF(ISBLANK(Q4978)=TRUE,"80",Q4978)</f>
        <v>80</v>
      </c>
      <c r="T4978" s="1">
        <f t="shared" si="911"/>
        <v>80</v>
      </c>
      <c r="U4978" s="1" t="s">
        <v>41</v>
      </c>
      <c r="V4978" s="1"/>
      <c r="W4978" s="1"/>
      <c r="X4978" s="1"/>
      <c r="Y4978" s="1"/>
      <c r="Z4978" s="1"/>
      <c r="AA4978" s="1"/>
      <c r="AB4978" s="1"/>
      <c r="AC4978" s="1"/>
      <c r="AD4978" s="3">
        <v>3.5019350333505302E+59</v>
      </c>
      <c r="AE4978" s="1"/>
      <c r="AF4978" s="1"/>
      <c r="AG4978" s="1"/>
      <c r="AH4978" s="1"/>
      <c r="AI4978" s="1"/>
      <c r="AJ4978" s="1" t="s">
        <v>49</v>
      </c>
      <c r="AK4978" s="1"/>
      <c r="AL4978" s="1"/>
      <c r="AM4978" s="1"/>
      <c r="AN4978" s="1"/>
      <c r="AO4978" s="1" t="s">
        <v>6263</v>
      </c>
    </row>
    <row r="4979" spans="1:41">
      <c r="A4979" s="4" t="s">
        <v>9870</v>
      </c>
      <c r="B4979" s="1" t="s">
        <v>9871</v>
      </c>
      <c r="C4979" s="1" t="s">
        <v>36</v>
      </c>
      <c r="D4979" s="1">
        <v>87</v>
      </c>
      <c r="E4979" s="1">
        <v>94493</v>
      </c>
      <c r="F4979" s="5">
        <v>43844</v>
      </c>
      <c r="G4979" s="1"/>
      <c r="H4979" s="1">
        <f t="shared" ca="1" si="909"/>
        <v>260</v>
      </c>
      <c r="I4979" s="1" t="str">
        <f t="shared" ca="1" si="910"/>
        <v>No</v>
      </c>
      <c r="J4979" s="1" t="s">
        <v>250</v>
      </c>
      <c r="K4979" s="1" t="s">
        <v>251</v>
      </c>
      <c r="L4979" s="1" t="s">
        <v>399</v>
      </c>
      <c r="M4979" s="1" t="s">
        <v>253</v>
      </c>
      <c r="N4979" s="1"/>
      <c r="O4979" s="1"/>
      <c r="P4979" s="1"/>
      <c r="Q4979" s="1"/>
      <c r="R4979" s="1" t="str">
        <f t="shared" si="908"/>
        <v>0</v>
      </c>
      <c r="S4979" s="1" t="str">
        <f t="shared" si="914"/>
        <v>80</v>
      </c>
      <c r="T4979" s="1">
        <f t="shared" si="911"/>
        <v>80</v>
      </c>
      <c r="U4979" s="1" t="s">
        <v>41</v>
      </c>
      <c r="V4979" s="1"/>
      <c r="W4979" s="1" t="s">
        <v>400</v>
      </c>
      <c r="X4979" s="1"/>
      <c r="Y4979" s="1"/>
      <c r="Z4979" s="1"/>
      <c r="AA4979" s="1"/>
      <c r="AB4979" s="1"/>
      <c r="AC4979" s="1"/>
      <c r="AD4979" s="1"/>
      <c r="AE4979" s="1"/>
      <c r="AF4979" s="1"/>
      <c r="AG4979" s="1"/>
      <c r="AH4979" s="1"/>
      <c r="AI4979" s="1"/>
      <c r="AJ4979" s="1"/>
      <c r="AK4979" s="1"/>
      <c r="AL4979" s="1"/>
      <c r="AM4979" s="1"/>
      <c r="AN4979" s="1"/>
      <c r="AO4979" s="1" t="s">
        <v>1023</v>
      </c>
    </row>
    <row r="4980" spans="1:41">
      <c r="A4980" s="1" t="s">
        <v>9914</v>
      </c>
      <c r="B4980" s="1" t="s">
        <v>5884</v>
      </c>
      <c r="C4980" s="1" t="s">
        <v>36</v>
      </c>
      <c r="D4980" s="1">
        <v>8706</v>
      </c>
      <c r="E4980" s="1">
        <v>8309300</v>
      </c>
      <c r="F4980" s="5">
        <v>43859</v>
      </c>
      <c r="G4980" s="5">
        <v>43922</v>
      </c>
      <c r="H4980" s="1">
        <f t="shared" ca="1" si="909"/>
        <v>63</v>
      </c>
      <c r="I4980" s="1" t="str">
        <f t="shared" ca="1" si="910"/>
        <v>No</v>
      </c>
      <c r="J4980" s="1" t="s">
        <v>226</v>
      </c>
      <c r="K4980" s="1" t="s">
        <v>227</v>
      </c>
      <c r="L4980" s="1"/>
      <c r="M4980" s="1" t="s">
        <v>228</v>
      </c>
      <c r="N4980" s="1"/>
      <c r="O4980" s="1" t="s">
        <v>229</v>
      </c>
      <c r="P4980" s="1"/>
      <c r="Q4980" s="1">
        <v>24</v>
      </c>
      <c r="R4980" s="1" t="str">
        <f t="shared" si="908"/>
        <v>0</v>
      </c>
      <c r="S4980" s="1">
        <v>24</v>
      </c>
      <c r="T4980" s="1">
        <f t="shared" si="911"/>
        <v>24</v>
      </c>
      <c r="U4980" s="1" t="s">
        <v>41</v>
      </c>
      <c r="V4980" s="1"/>
      <c r="W4980" s="1"/>
      <c r="X4980" s="1"/>
      <c r="Y4980" s="1"/>
      <c r="Z4980" s="1"/>
      <c r="AA4980" s="1"/>
      <c r="AB4980" s="1"/>
      <c r="AC4980" s="1"/>
      <c r="AD4980" s="1"/>
      <c r="AE4980" s="1"/>
      <c r="AF4980" s="1"/>
      <c r="AG4980" s="1"/>
      <c r="AH4980" s="1"/>
      <c r="AI4980" s="1"/>
      <c r="AJ4980" s="1"/>
      <c r="AK4980" s="1"/>
      <c r="AL4980" s="1"/>
      <c r="AM4980" s="1"/>
      <c r="AN4980" s="1"/>
      <c r="AO4980" s="1" t="s">
        <v>5885</v>
      </c>
    </row>
    <row r="4981" spans="1:41">
      <c r="A4981" s="1" t="s">
        <v>9925</v>
      </c>
      <c r="B4981" s="1" t="s">
        <v>9926</v>
      </c>
      <c r="C4981" s="1" t="s">
        <v>36</v>
      </c>
      <c r="D4981" s="1">
        <v>509</v>
      </c>
      <c r="E4981" s="1">
        <v>440754</v>
      </c>
      <c r="F4981" s="5">
        <v>43873</v>
      </c>
      <c r="G4981" s="1"/>
      <c r="H4981" s="1">
        <f t="shared" ca="1" si="909"/>
        <v>231</v>
      </c>
      <c r="I4981" s="1" t="str">
        <f t="shared" ca="1" si="910"/>
        <v>No</v>
      </c>
      <c r="J4981" s="1" t="s">
        <v>250</v>
      </c>
      <c r="K4981" s="1" t="s">
        <v>251</v>
      </c>
      <c r="L4981" s="1" t="s">
        <v>399</v>
      </c>
      <c r="M4981" s="1" t="s">
        <v>253</v>
      </c>
      <c r="N4981" s="1"/>
      <c r="O4981" s="1"/>
      <c r="P4981" s="1"/>
      <c r="Q4981" s="1"/>
      <c r="R4981" s="1" t="str">
        <f t="shared" si="908"/>
        <v>0</v>
      </c>
      <c r="S4981" s="1" t="str">
        <f t="shared" ref="S4981:S4982" si="915">IF(ISBLANK(Q4981)=TRUE,"80",Q4981)</f>
        <v>80</v>
      </c>
      <c r="T4981" s="1">
        <f t="shared" si="911"/>
        <v>80</v>
      </c>
      <c r="U4981" s="1" t="s">
        <v>41</v>
      </c>
      <c r="V4981" s="1"/>
      <c r="W4981" s="1" t="s">
        <v>400</v>
      </c>
      <c r="X4981" s="1"/>
      <c r="Y4981" s="1"/>
      <c r="Z4981" s="1"/>
      <c r="AA4981" s="1"/>
      <c r="AB4981" s="1"/>
      <c r="AC4981" s="1"/>
      <c r="AD4981" s="1"/>
      <c r="AE4981" s="1"/>
      <c r="AF4981" s="1"/>
      <c r="AG4981" s="1"/>
      <c r="AH4981" s="1"/>
      <c r="AI4981" s="1"/>
      <c r="AJ4981" s="1" t="s">
        <v>49</v>
      </c>
      <c r="AK4981" s="1"/>
      <c r="AL4981" s="1"/>
      <c r="AM4981" s="1"/>
      <c r="AN4981" s="1"/>
      <c r="AO4981" s="1" t="s">
        <v>9927</v>
      </c>
    </row>
    <row r="4982" spans="1:41">
      <c r="A4982" s="1" t="s">
        <v>9932</v>
      </c>
      <c r="B4982" s="1" t="s">
        <v>1135</v>
      </c>
      <c r="C4982" s="1" t="s">
        <v>36</v>
      </c>
      <c r="D4982" s="1">
        <v>26</v>
      </c>
      <c r="E4982" s="1">
        <v>25201</v>
      </c>
      <c r="F4982" s="5">
        <v>44069</v>
      </c>
      <c r="G4982" s="1"/>
      <c r="H4982" s="1">
        <f t="shared" ca="1" si="909"/>
        <v>35</v>
      </c>
      <c r="I4982" s="1" t="str">
        <f t="shared" ca="1" si="910"/>
        <v>No</v>
      </c>
      <c r="J4982" s="1" t="s">
        <v>1136</v>
      </c>
      <c r="K4982" s="1" t="s">
        <v>46</v>
      </c>
      <c r="L4982" s="1" t="s">
        <v>1137</v>
      </c>
      <c r="M4982" s="1" t="s">
        <v>1136</v>
      </c>
      <c r="N4982" s="1"/>
      <c r="O4982" s="1"/>
      <c r="P4982" s="1"/>
      <c r="Q4982" s="1"/>
      <c r="R4982" s="1" t="str">
        <f t="shared" si="908"/>
        <v>0</v>
      </c>
      <c r="S4982" s="1" t="str">
        <f t="shared" si="915"/>
        <v>80</v>
      </c>
      <c r="T4982" s="1">
        <f t="shared" si="911"/>
        <v>80</v>
      </c>
      <c r="U4982" s="1" t="s">
        <v>41</v>
      </c>
      <c r="V4982" s="1"/>
      <c r="W4982" s="1"/>
      <c r="X4982" s="1"/>
      <c r="Y4982" s="1"/>
      <c r="Z4982" s="1"/>
      <c r="AA4982" s="1"/>
      <c r="AB4982" s="1"/>
      <c r="AC4982" s="1"/>
      <c r="AD4982" s="1"/>
      <c r="AE4982" s="1"/>
      <c r="AF4982" s="1"/>
      <c r="AG4982" s="1"/>
      <c r="AH4982" s="1"/>
      <c r="AI4982" s="1"/>
      <c r="AJ4982" s="1"/>
      <c r="AK4982" s="1"/>
      <c r="AL4982" s="1"/>
      <c r="AM4982" s="1"/>
      <c r="AN4982" s="1"/>
      <c r="AO4982" s="1" t="s">
        <v>2374</v>
      </c>
    </row>
    <row r="4983" spans="1:41">
      <c r="A4983" s="1" t="s">
        <v>9956</v>
      </c>
      <c r="B4983" s="1" t="s">
        <v>2203</v>
      </c>
      <c r="C4983" s="1" t="s">
        <v>36</v>
      </c>
      <c r="D4983" s="1">
        <v>24</v>
      </c>
      <c r="E4983" s="1">
        <v>17691</v>
      </c>
      <c r="F4983" s="5">
        <v>43976</v>
      </c>
      <c r="G4983" s="5">
        <v>43980</v>
      </c>
      <c r="H4983" s="1">
        <f t="shared" ca="1" si="909"/>
        <v>4</v>
      </c>
      <c r="I4983" s="1" t="str">
        <f t="shared" ca="1" si="910"/>
        <v>No</v>
      </c>
      <c r="J4983" s="1" t="s">
        <v>2023</v>
      </c>
      <c r="K4983" s="1" t="s">
        <v>2024</v>
      </c>
      <c r="L4983" s="1"/>
      <c r="M4983" s="1" t="s">
        <v>2025</v>
      </c>
      <c r="N4983" s="1" t="s">
        <v>337</v>
      </c>
      <c r="O4983" s="1" t="s">
        <v>40</v>
      </c>
      <c r="P4983" s="1"/>
      <c r="Q4983" s="1">
        <v>17</v>
      </c>
      <c r="R4983" s="1" t="str">
        <f t="shared" si="908"/>
        <v>0</v>
      </c>
      <c r="S4983" s="1">
        <v>17</v>
      </c>
      <c r="T4983" s="1">
        <f t="shared" si="911"/>
        <v>17</v>
      </c>
      <c r="U4983" s="1" t="s">
        <v>57</v>
      </c>
      <c r="V4983" s="1"/>
      <c r="W4983" s="1"/>
      <c r="X4983" s="1"/>
      <c r="Y4983" s="1"/>
      <c r="Z4983" s="1"/>
      <c r="AA4983" s="1"/>
      <c r="AB4983" s="1"/>
      <c r="AC4983" s="1"/>
      <c r="AD4983" s="1"/>
      <c r="AE4983" s="1"/>
      <c r="AF4983" s="1"/>
      <c r="AG4983" s="1"/>
      <c r="AH4983" s="1"/>
      <c r="AI4983" s="1"/>
      <c r="AJ4983" s="1" t="s">
        <v>49</v>
      </c>
      <c r="AK4983" s="1" t="s">
        <v>534</v>
      </c>
      <c r="AL4983" s="1"/>
      <c r="AM4983" s="1"/>
      <c r="AN4983" s="1"/>
      <c r="AO4983" s="1" t="s">
        <v>2204</v>
      </c>
    </row>
    <row r="4984" spans="1:41">
      <c r="A4984" s="1" t="s">
        <v>9966</v>
      </c>
      <c r="B4984" s="1" t="s">
        <v>902</v>
      </c>
      <c r="C4984" s="1" t="s">
        <v>36</v>
      </c>
      <c r="D4984" s="1">
        <v>4</v>
      </c>
      <c r="E4984" s="1">
        <v>3489</v>
      </c>
      <c r="F4984" s="5">
        <v>44034</v>
      </c>
      <c r="G4984" s="5">
        <v>44051</v>
      </c>
      <c r="H4984" s="1">
        <f t="shared" ca="1" si="909"/>
        <v>17</v>
      </c>
      <c r="I4984" s="1" t="str">
        <f t="shared" ca="1" si="910"/>
        <v>No</v>
      </c>
      <c r="J4984" s="1" t="s">
        <v>903</v>
      </c>
      <c r="K4984" s="1" t="s">
        <v>904</v>
      </c>
      <c r="L4984" s="1"/>
      <c r="M4984" s="1" t="s">
        <v>903</v>
      </c>
      <c r="N4984" s="1"/>
      <c r="O4984" s="1"/>
      <c r="P4984" s="1"/>
      <c r="Q4984" s="1"/>
      <c r="R4984" s="1" t="str">
        <f t="shared" si="908"/>
        <v>0</v>
      </c>
      <c r="S4984" s="1" t="str">
        <f>IF(ISBLANK(Q4984)=TRUE,"80",Q4984)</f>
        <v>80</v>
      </c>
      <c r="T4984" s="1">
        <f t="shared" si="911"/>
        <v>80</v>
      </c>
      <c r="U4984" s="1" t="s">
        <v>41</v>
      </c>
      <c r="V4984" s="1"/>
      <c r="W4984" s="1"/>
      <c r="X4984" s="1"/>
      <c r="Y4984" s="1"/>
      <c r="Z4984" s="1"/>
      <c r="AA4984" s="1"/>
      <c r="AB4984" s="1"/>
      <c r="AC4984" s="1"/>
      <c r="AD4984" s="1"/>
      <c r="AE4984" s="1"/>
      <c r="AF4984" s="1"/>
      <c r="AG4984" s="1"/>
      <c r="AH4984" s="1"/>
      <c r="AI4984" s="1"/>
      <c r="AJ4984" s="1"/>
      <c r="AK4984" s="1" t="s">
        <v>76</v>
      </c>
      <c r="AL4984" s="1"/>
      <c r="AM4984" s="1"/>
      <c r="AN4984" s="1"/>
      <c r="AO4984" s="1" t="s">
        <v>907</v>
      </c>
    </row>
    <row r="4985" spans="1:41">
      <c r="A4985" s="1" t="s">
        <v>9983</v>
      </c>
      <c r="B4985" s="1" t="s">
        <v>9984</v>
      </c>
      <c r="C4985" s="1" t="s">
        <v>36</v>
      </c>
      <c r="D4985" s="1">
        <v>28</v>
      </c>
      <c r="E4985" s="1">
        <v>25495</v>
      </c>
      <c r="F4985" s="5">
        <v>43928</v>
      </c>
      <c r="G4985" s="1"/>
      <c r="H4985" s="1">
        <f t="shared" ca="1" si="909"/>
        <v>176</v>
      </c>
      <c r="I4985" s="1" t="str">
        <f t="shared" ca="1" si="910"/>
        <v>No</v>
      </c>
      <c r="J4985" s="1" t="s">
        <v>1911</v>
      </c>
      <c r="K4985" s="1" t="s">
        <v>46</v>
      </c>
      <c r="L4985" s="1"/>
      <c r="M4985" s="1" t="s">
        <v>1911</v>
      </c>
      <c r="N4985" s="1"/>
      <c r="O4985" s="1" t="s">
        <v>3150</v>
      </c>
      <c r="P4985" s="1"/>
      <c r="Q4985" s="1">
        <v>30</v>
      </c>
      <c r="R4985" s="1" t="str">
        <f t="shared" si="908"/>
        <v>0</v>
      </c>
      <c r="S4985" s="1">
        <v>30</v>
      </c>
      <c r="T4985" s="1">
        <f t="shared" si="911"/>
        <v>30</v>
      </c>
      <c r="U4985" s="1" t="s">
        <v>41</v>
      </c>
      <c r="V4985" s="1"/>
      <c r="W4985" s="1"/>
      <c r="X4985" s="1"/>
      <c r="Y4985" s="1"/>
      <c r="Z4985" s="1"/>
      <c r="AA4985" s="1"/>
      <c r="AB4985" s="1"/>
      <c r="AC4985" s="1"/>
      <c r="AD4985" s="1"/>
      <c r="AE4985" s="1"/>
      <c r="AF4985" s="1"/>
      <c r="AG4985" s="1"/>
      <c r="AH4985" s="1" t="s">
        <v>2035</v>
      </c>
      <c r="AI4985" s="1"/>
      <c r="AJ4985" s="1" t="s">
        <v>49</v>
      </c>
      <c r="AK4985" s="1"/>
      <c r="AL4985" s="1"/>
      <c r="AM4985" s="1"/>
      <c r="AN4985" s="1"/>
      <c r="AO4985" s="1" t="s">
        <v>1912</v>
      </c>
    </row>
    <row r="4986" spans="1:41">
      <c r="A4986" s="1" t="s">
        <v>10020</v>
      </c>
      <c r="B4986" s="1" t="s">
        <v>10021</v>
      </c>
      <c r="C4986" s="1" t="s">
        <v>36</v>
      </c>
      <c r="D4986" s="1">
        <v>10000</v>
      </c>
      <c r="E4986" s="1">
        <v>4477324</v>
      </c>
      <c r="F4986" s="5">
        <v>44072</v>
      </c>
      <c r="G4986" s="5">
        <v>44103</v>
      </c>
      <c r="H4986" s="1">
        <f t="shared" ca="1" si="909"/>
        <v>31</v>
      </c>
      <c r="I4986" s="1" t="str">
        <f t="shared" ca="1" si="910"/>
        <v>No</v>
      </c>
      <c r="J4986" s="1" t="s">
        <v>8443</v>
      </c>
      <c r="K4986" s="1" t="s">
        <v>8444</v>
      </c>
      <c r="L4986" s="1"/>
      <c r="M4986" s="1" t="s">
        <v>8445</v>
      </c>
      <c r="N4986" s="1"/>
      <c r="O4986" s="1" t="s">
        <v>40</v>
      </c>
      <c r="P4986" s="1"/>
      <c r="Q4986" s="1">
        <v>17</v>
      </c>
      <c r="R4986" s="1" t="str">
        <f t="shared" si="908"/>
        <v>0</v>
      </c>
      <c r="S4986" s="1">
        <v>17</v>
      </c>
      <c r="T4986" s="1">
        <f t="shared" si="911"/>
        <v>17</v>
      </c>
      <c r="U4986" s="1" t="s">
        <v>41</v>
      </c>
      <c r="V4986" s="1" t="s">
        <v>84</v>
      </c>
      <c r="W4986" s="1"/>
      <c r="X4986" s="1"/>
      <c r="Y4986" s="1"/>
      <c r="Z4986" s="1"/>
      <c r="AA4986" s="1"/>
      <c r="AB4986" s="1"/>
      <c r="AC4986" s="1"/>
      <c r="AD4986" s="1"/>
      <c r="AE4986" s="1"/>
      <c r="AF4986" s="1"/>
      <c r="AG4986" s="1"/>
      <c r="AH4986" s="1"/>
      <c r="AI4986" s="1"/>
      <c r="AJ4986" s="1" t="s">
        <v>49</v>
      </c>
      <c r="AK4986" s="1" t="s">
        <v>76</v>
      </c>
      <c r="AL4986" s="1"/>
      <c r="AM4986" s="1"/>
      <c r="AN4986" s="1"/>
      <c r="AO4986" s="1"/>
    </row>
    <row r="4987" spans="1:41">
      <c r="A4987" s="1" t="s">
        <v>10083</v>
      </c>
      <c r="B4987" s="1" t="s">
        <v>1321</v>
      </c>
      <c r="C4987" s="1" t="s">
        <v>36</v>
      </c>
      <c r="D4987" s="1">
        <v>1498</v>
      </c>
      <c r="E4987" s="1">
        <v>2111075</v>
      </c>
      <c r="F4987" s="5">
        <v>43899</v>
      </c>
      <c r="G4987" s="5">
        <v>44013</v>
      </c>
      <c r="H4987" s="1">
        <f t="shared" ca="1" si="909"/>
        <v>114</v>
      </c>
      <c r="I4987" s="1" t="str">
        <f t="shared" ca="1" si="910"/>
        <v>No</v>
      </c>
      <c r="J4987" s="1" t="s">
        <v>226</v>
      </c>
      <c r="K4987" s="1" t="s">
        <v>227</v>
      </c>
      <c r="L4987" s="1"/>
      <c r="M4987" s="1" t="s">
        <v>228</v>
      </c>
      <c r="N4987" s="1"/>
      <c r="O4987" s="1" t="s">
        <v>229</v>
      </c>
      <c r="P4987" s="1"/>
      <c r="Q4987" s="1">
        <v>24</v>
      </c>
      <c r="R4987" s="1" t="str">
        <f t="shared" si="908"/>
        <v>0</v>
      </c>
      <c r="S4987" s="1">
        <v>24</v>
      </c>
      <c r="T4987" s="1">
        <f t="shared" si="911"/>
        <v>24</v>
      </c>
      <c r="U4987" s="1" t="s">
        <v>41</v>
      </c>
      <c r="V4987" s="1"/>
      <c r="W4987" s="1"/>
      <c r="X4987" s="1"/>
      <c r="Y4987" s="1"/>
      <c r="Z4987" s="1"/>
      <c r="AA4987" s="1"/>
      <c r="AB4987" s="1"/>
      <c r="AC4987" s="1"/>
      <c r="AD4987" s="1"/>
      <c r="AE4987" s="1"/>
      <c r="AF4987" s="1"/>
      <c r="AG4987" s="1"/>
      <c r="AH4987" s="1"/>
      <c r="AI4987" s="1"/>
      <c r="AJ4987" s="1"/>
      <c r="AK4987" s="1"/>
      <c r="AL4987" s="1"/>
      <c r="AM4987" s="1"/>
      <c r="AN4987" s="1"/>
      <c r="AO4987" s="1" t="s">
        <v>1322</v>
      </c>
    </row>
    <row r="4988" spans="1:41">
      <c r="A4988" s="1" t="s">
        <v>10086</v>
      </c>
      <c r="B4988" s="1" t="s">
        <v>232</v>
      </c>
      <c r="C4988" s="1" t="s">
        <v>36</v>
      </c>
      <c r="D4988" s="1">
        <v>0</v>
      </c>
      <c r="E4988" s="1">
        <v>498</v>
      </c>
      <c r="F4988" s="5">
        <v>43991</v>
      </c>
      <c r="G4988" s="5">
        <v>43993</v>
      </c>
      <c r="H4988" s="1">
        <f t="shared" ca="1" si="909"/>
        <v>2</v>
      </c>
      <c r="I4988" s="1" t="str">
        <f t="shared" ca="1" si="910"/>
        <v>No</v>
      </c>
      <c r="J4988" s="1" t="s">
        <v>233</v>
      </c>
      <c r="K4988" s="1" t="s">
        <v>46</v>
      </c>
      <c r="L4988" s="1"/>
      <c r="M4988" s="1" t="s">
        <v>234</v>
      </c>
      <c r="N4988" s="1" t="s">
        <v>235</v>
      </c>
      <c r="O4988" s="1"/>
      <c r="P4988" s="1"/>
      <c r="Q4988" s="1"/>
      <c r="R4988" s="1" t="str">
        <f t="shared" si="908"/>
        <v>0</v>
      </c>
      <c r="S4988" s="1" t="str">
        <f t="shared" ref="S4988:S4989" si="916">IF(ISBLANK(Q4988)=TRUE,"80",Q4988)</f>
        <v>80</v>
      </c>
      <c r="T4988" s="1">
        <f t="shared" si="911"/>
        <v>80</v>
      </c>
      <c r="U4988" s="1" t="s">
        <v>41</v>
      </c>
      <c r="V4988" s="1"/>
      <c r="W4988" s="1"/>
      <c r="X4988" s="1"/>
      <c r="Y4988" s="1"/>
      <c r="Z4988" s="1"/>
      <c r="AA4988" s="1"/>
      <c r="AB4988" s="1"/>
      <c r="AC4988" s="1"/>
      <c r="AD4988" s="1"/>
      <c r="AE4988" s="1"/>
      <c r="AF4988" s="1"/>
      <c r="AG4988" s="1"/>
      <c r="AH4988" s="1"/>
      <c r="AI4988" s="1"/>
      <c r="AJ4988" s="1" t="s">
        <v>49</v>
      </c>
      <c r="AK4988" s="1" t="s">
        <v>76</v>
      </c>
      <c r="AL4988" s="1"/>
      <c r="AM4988" s="1"/>
      <c r="AN4988" s="1"/>
      <c r="AO4988" s="1" t="s">
        <v>236</v>
      </c>
    </row>
    <row r="4989" spans="1:41">
      <c r="A4989" s="1" t="s">
        <v>10098</v>
      </c>
      <c r="B4989" s="1" t="s">
        <v>10099</v>
      </c>
      <c r="C4989" s="1" t="s">
        <v>36</v>
      </c>
      <c r="D4989" s="1">
        <v>27</v>
      </c>
      <c r="E4989" s="1">
        <v>16361</v>
      </c>
      <c r="F4989" s="5">
        <v>44033</v>
      </c>
      <c r="G4989" s="5">
        <v>44054</v>
      </c>
      <c r="H4989" s="1">
        <f t="shared" ca="1" si="909"/>
        <v>21</v>
      </c>
      <c r="I4989" s="1" t="str">
        <f t="shared" ca="1" si="910"/>
        <v>No</v>
      </c>
      <c r="J4989" s="1" t="s">
        <v>171</v>
      </c>
      <c r="K4989" s="1" t="s">
        <v>46</v>
      </c>
      <c r="L4989" s="1" t="s">
        <v>576</v>
      </c>
      <c r="M4989" s="1" t="s">
        <v>577</v>
      </c>
      <c r="N4989" s="1"/>
      <c r="O4989" s="1"/>
      <c r="P4989" s="1"/>
      <c r="Q4989" s="1"/>
      <c r="R4989" s="1" t="str">
        <f t="shared" si="908"/>
        <v>0</v>
      </c>
      <c r="S4989" s="1" t="str">
        <f t="shared" si="916"/>
        <v>80</v>
      </c>
      <c r="T4989" s="1">
        <f t="shared" si="911"/>
        <v>80</v>
      </c>
      <c r="U4989" s="1" t="s">
        <v>41</v>
      </c>
      <c r="V4989" s="1" t="s">
        <v>1931</v>
      </c>
      <c r="W4989" s="1"/>
      <c r="X4989" s="1"/>
      <c r="Y4989" s="1"/>
      <c r="Z4989" s="1"/>
      <c r="AA4989" s="1"/>
      <c r="AB4989" s="1"/>
      <c r="AC4989" s="1"/>
      <c r="AD4989" s="1"/>
      <c r="AE4989" s="1"/>
      <c r="AF4989" s="1"/>
      <c r="AG4989" s="1"/>
      <c r="AH4989" s="1" t="s">
        <v>579</v>
      </c>
      <c r="AI4989" s="1"/>
      <c r="AJ4989" s="1" t="s">
        <v>49</v>
      </c>
      <c r="AK4989" s="1"/>
      <c r="AL4989" s="1"/>
      <c r="AM4989" s="1"/>
      <c r="AN4989" s="1"/>
      <c r="AO4989" s="1" t="s">
        <v>1932</v>
      </c>
    </row>
    <row r="4990" spans="1:41">
      <c r="A4990" s="1" t="s">
        <v>10100</v>
      </c>
      <c r="B4990" s="1" t="s">
        <v>8880</v>
      </c>
      <c r="C4990" s="1" t="s">
        <v>36</v>
      </c>
      <c r="D4990" s="1">
        <v>1</v>
      </c>
      <c r="E4990" s="1">
        <v>1015</v>
      </c>
      <c r="F4990" s="5">
        <v>43881</v>
      </c>
      <c r="G4990" s="1"/>
      <c r="H4990" s="1">
        <f t="shared" ca="1" si="909"/>
        <v>223</v>
      </c>
      <c r="I4990" s="1" t="str">
        <f t="shared" ca="1" si="910"/>
        <v>No</v>
      </c>
      <c r="J4990" s="1" t="s">
        <v>1447</v>
      </c>
      <c r="K4990" s="1" t="s">
        <v>46</v>
      </c>
      <c r="L4990" s="1"/>
      <c r="M4990" s="1" t="s">
        <v>1447</v>
      </c>
      <c r="N4990" s="1"/>
      <c r="O4990" s="1" t="s">
        <v>1448</v>
      </c>
      <c r="P4990" s="1"/>
      <c r="Q4990" s="1">
        <v>35</v>
      </c>
      <c r="R4990" s="1" t="str">
        <f t="shared" si="908"/>
        <v>0</v>
      </c>
      <c r="S4990" s="1">
        <v>35</v>
      </c>
      <c r="T4990" s="1">
        <f t="shared" si="911"/>
        <v>35</v>
      </c>
      <c r="U4990" s="1" t="s">
        <v>41</v>
      </c>
      <c r="V4990" s="1"/>
      <c r="W4990" s="1"/>
      <c r="X4990" s="1"/>
      <c r="Y4990" s="1"/>
      <c r="Z4990" s="1"/>
      <c r="AA4990" s="1"/>
      <c r="AB4990" s="1"/>
      <c r="AC4990" s="1"/>
      <c r="AD4990" s="1"/>
      <c r="AE4990" s="1"/>
      <c r="AF4990" s="1"/>
      <c r="AG4990" s="1"/>
      <c r="AH4990" s="1"/>
      <c r="AI4990" s="1"/>
      <c r="AJ4990" s="1"/>
      <c r="AK4990" s="1"/>
      <c r="AL4990" s="1"/>
      <c r="AM4990" s="1"/>
      <c r="AN4990" s="1"/>
      <c r="AO4990" s="1" t="s">
        <v>8881</v>
      </c>
    </row>
    <row r="4991" spans="1:41">
      <c r="A4991" s="1" t="s">
        <v>10134</v>
      </c>
      <c r="B4991" s="1" t="s">
        <v>10135</v>
      </c>
      <c r="C4991" s="1" t="s">
        <v>36</v>
      </c>
      <c r="D4991" s="1">
        <v>275</v>
      </c>
      <c r="E4991" s="1">
        <v>248703</v>
      </c>
      <c r="F4991" s="5">
        <v>43859</v>
      </c>
      <c r="G4991" s="5">
        <v>43861</v>
      </c>
      <c r="H4991" s="1">
        <f t="shared" ca="1" si="909"/>
        <v>2</v>
      </c>
      <c r="I4991" s="1" t="str">
        <f t="shared" ca="1" si="910"/>
        <v>No</v>
      </c>
      <c r="J4991" s="1" t="s">
        <v>8154</v>
      </c>
      <c r="K4991" s="1" t="s">
        <v>8155</v>
      </c>
      <c r="L4991" s="1"/>
      <c r="M4991" s="1" t="s">
        <v>39</v>
      </c>
      <c r="N4991" s="1"/>
      <c r="O4991" s="1"/>
      <c r="P4991" s="1"/>
      <c r="Q4991" s="1"/>
      <c r="R4991" s="1" t="str">
        <f t="shared" si="908"/>
        <v>0</v>
      </c>
      <c r="S4991" s="1" t="str">
        <f t="shared" ref="S4991:S4994" si="917">IF(ISBLANK(Q4991)=TRUE,"80",Q4991)</f>
        <v>80</v>
      </c>
      <c r="T4991" s="1">
        <f t="shared" si="911"/>
        <v>80</v>
      </c>
      <c r="U4991" s="1" t="s">
        <v>41</v>
      </c>
      <c r="V4991" s="1" t="s">
        <v>8156</v>
      </c>
      <c r="W4991" s="1"/>
      <c r="X4991" s="1"/>
      <c r="Y4991" s="1"/>
      <c r="Z4991" s="1"/>
      <c r="AA4991" s="1"/>
      <c r="AB4991" s="1"/>
      <c r="AC4991" s="1"/>
      <c r="AD4991" s="1"/>
      <c r="AE4991" s="1"/>
      <c r="AF4991" s="1"/>
      <c r="AG4991" s="1"/>
      <c r="AH4991" s="1"/>
      <c r="AI4991" s="1"/>
      <c r="AJ4991" s="1" t="s">
        <v>49</v>
      </c>
      <c r="AK4991" s="1"/>
      <c r="AL4991" s="1"/>
      <c r="AM4991" s="1"/>
      <c r="AN4991" s="1"/>
      <c r="AO4991" s="1" t="s">
        <v>8157</v>
      </c>
    </row>
    <row r="4992" spans="1:41">
      <c r="A4992" s="1" t="s">
        <v>10151</v>
      </c>
      <c r="B4992" s="1" t="s">
        <v>232</v>
      </c>
      <c r="C4992" s="1" t="s">
        <v>36</v>
      </c>
      <c r="D4992" s="1">
        <v>2</v>
      </c>
      <c r="E4992" s="1">
        <v>1637</v>
      </c>
      <c r="F4992" s="5">
        <v>43991</v>
      </c>
      <c r="G4992" s="5">
        <v>43993</v>
      </c>
      <c r="H4992" s="1">
        <f t="shared" ca="1" si="909"/>
        <v>2</v>
      </c>
      <c r="I4992" s="1" t="str">
        <f t="shared" ca="1" si="910"/>
        <v>No</v>
      </c>
      <c r="J4992" s="1" t="s">
        <v>233</v>
      </c>
      <c r="K4992" s="1" t="s">
        <v>46</v>
      </c>
      <c r="L4992" s="1"/>
      <c r="M4992" s="1" t="s">
        <v>234</v>
      </c>
      <c r="N4992" s="1" t="s">
        <v>235</v>
      </c>
      <c r="O4992" s="1"/>
      <c r="P4992" s="1"/>
      <c r="Q4992" s="1"/>
      <c r="R4992" s="1" t="str">
        <f t="shared" si="908"/>
        <v>0</v>
      </c>
      <c r="S4992" s="1" t="str">
        <f t="shared" si="917"/>
        <v>80</v>
      </c>
      <c r="T4992" s="1">
        <f t="shared" si="911"/>
        <v>80</v>
      </c>
      <c r="U4992" s="1" t="s">
        <v>41</v>
      </c>
      <c r="V4992" s="1"/>
      <c r="W4992" s="1"/>
      <c r="X4992" s="1"/>
      <c r="Y4992" s="1"/>
      <c r="Z4992" s="1"/>
      <c r="AA4992" s="1"/>
      <c r="AB4992" s="1"/>
      <c r="AC4992" s="1"/>
      <c r="AD4992" s="1"/>
      <c r="AE4992" s="1"/>
      <c r="AF4992" s="1"/>
      <c r="AG4992" s="1"/>
      <c r="AH4992" s="1"/>
      <c r="AI4992" s="1"/>
      <c r="AJ4992" s="1" t="s">
        <v>49</v>
      </c>
      <c r="AK4992" s="1" t="s">
        <v>76</v>
      </c>
      <c r="AL4992" s="1"/>
      <c r="AM4992" s="1"/>
      <c r="AN4992" s="1"/>
      <c r="AO4992" s="1" t="s">
        <v>236</v>
      </c>
    </row>
    <row r="4993" spans="1:41">
      <c r="A4993" s="1" t="s">
        <v>10152</v>
      </c>
      <c r="B4993" s="1" t="s">
        <v>10153</v>
      </c>
      <c r="C4993" s="1" t="s">
        <v>36</v>
      </c>
      <c r="D4993" s="1">
        <v>95</v>
      </c>
      <c r="E4993" s="1">
        <v>253887</v>
      </c>
      <c r="F4993" s="5">
        <v>43844</v>
      </c>
      <c r="G4993" s="1"/>
      <c r="H4993" s="1">
        <f t="shared" ca="1" si="909"/>
        <v>260</v>
      </c>
      <c r="I4993" s="1" t="str">
        <f t="shared" ca="1" si="910"/>
        <v>No</v>
      </c>
      <c r="J4993" s="1" t="s">
        <v>250</v>
      </c>
      <c r="K4993" s="1" t="s">
        <v>251</v>
      </c>
      <c r="L4993" s="1" t="s">
        <v>399</v>
      </c>
      <c r="M4993" s="1" t="s">
        <v>253</v>
      </c>
      <c r="N4993" s="1"/>
      <c r="O4993" s="1"/>
      <c r="P4993" s="1"/>
      <c r="Q4993" s="1"/>
      <c r="R4993" s="1" t="str">
        <f t="shared" si="908"/>
        <v>0</v>
      </c>
      <c r="S4993" s="1" t="str">
        <f t="shared" si="917"/>
        <v>80</v>
      </c>
      <c r="T4993" s="1">
        <f t="shared" si="911"/>
        <v>80</v>
      </c>
      <c r="U4993" s="1" t="s">
        <v>41</v>
      </c>
      <c r="V4993" s="1"/>
      <c r="W4993" s="1" t="s">
        <v>400</v>
      </c>
      <c r="X4993" s="1"/>
      <c r="Y4993" s="1"/>
      <c r="Z4993" s="1"/>
      <c r="AA4993" s="1"/>
      <c r="AB4993" s="1"/>
      <c r="AC4993" s="1"/>
      <c r="AD4993" s="1"/>
      <c r="AE4993" s="1"/>
      <c r="AF4993" s="1"/>
      <c r="AG4993" s="1"/>
      <c r="AH4993" s="1"/>
      <c r="AI4993" s="1"/>
      <c r="AJ4993" s="1"/>
      <c r="AK4993" s="1"/>
      <c r="AL4993" s="1"/>
      <c r="AM4993" s="1"/>
      <c r="AN4993" s="1"/>
      <c r="AO4993" s="1" t="s">
        <v>1023</v>
      </c>
    </row>
    <row r="4994" spans="1:41">
      <c r="A4994" s="1" t="s">
        <v>10158</v>
      </c>
      <c r="B4994" s="1" t="s">
        <v>10159</v>
      </c>
      <c r="C4994" s="1" t="s">
        <v>36</v>
      </c>
      <c r="D4994" s="1">
        <v>14836</v>
      </c>
      <c r="E4994" s="1">
        <v>31848256</v>
      </c>
      <c r="F4994" s="5">
        <v>43837</v>
      </c>
      <c r="G4994" s="1"/>
      <c r="H4994" s="1">
        <f t="shared" ca="1" si="909"/>
        <v>267</v>
      </c>
      <c r="I4994" s="1" t="str">
        <f t="shared" ca="1" si="910"/>
        <v>No</v>
      </c>
      <c r="J4994" s="1" t="s">
        <v>250</v>
      </c>
      <c r="K4994" s="1" t="s">
        <v>251</v>
      </c>
      <c r="L4994" s="1" t="s">
        <v>399</v>
      </c>
      <c r="M4994" s="1" t="s">
        <v>253</v>
      </c>
      <c r="N4994" s="1"/>
      <c r="O4994" s="1"/>
      <c r="P4994" s="1"/>
      <c r="Q4994" s="1"/>
      <c r="R4994" s="1" t="str">
        <f t="shared" ref="R4994:R5057" si="918">IF(ISBLANK(P4994)=TRUE,"0",P4994)</f>
        <v>0</v>
      </c>
      <c r="S4994" s="1" t="str">
        <f t="shared" si="917"/>
        <v>80</v>
      </c>
      <c r="T4994" s="1">
        <f t="shared" si="911"/>
        <v>80</v>
      </c>
      <c r="U4994" s="1" t="s">
        <v>41</v>
      </c>
      <c r="V4994" s="1"/>
      <c r="W4994" s="1" t="s">
        <v>400</v>
      </c>
      <c r="X4994" s="1"/>
      <c r="Y4994" s="1"/>
      <c r="Z4994" s="1"/>
      <c r="AA4994" s="1"/>
      <c r="AB4994" s="1"/>
      <c r="AC4994" s="1"/>
      <c r="AD4994" s="1"/>
      <c r="AE4994" s="1"/>
      <c r="AF4994" s="1"/>
      <c r="AG4994" s="1"/>
      <c r="AH4994" s="1"/>
      <c r="AI4994" s="1"/>
      <c r="AJ4994" s="1"/>
      <c r="AK4994" s="1" t="s">
        <v>76</v>
      </c>
      <c r="AL4994" s="1"/>
      <c r="AM4994" s="1"/>
      <c r="AN4994" s="1"/>
      <c r="AO4994" s="1" t="s">
        <v>1023</v>
      </c>
    </row>
    <row r="4995" spans="1:41">
      <c r="A4995" s="1" t="s">
        <v>10170</v>
      </c>
      <c r="B4995" s="1" t="s">
        <v>515</v>
      </c>
      <c r="C4995" s="1" t="s">
        <v>36</v>
      </c>
      <c r="D4995" s="1">
        <v>545</v>
      </c>
      <c r="E4995" s="1">
        <v>355197</v>
      </c>
      <c r="F4995" s="5">
        <v>43955</v>
      </c>
      <c r="G4995" s="5">
        <v>43983</v>
      </c>
      <c r="H4995" s="1">
        <f t="shared" ref="H4995:H5058" ca="1" si="919">IF(ISBLANK(G4995)=FALSE,G4995-F4995,TODAY()-F4995)</f>
        <v>28</v>
      </c>
      <c r="I4995" s="1" t="str">
        <f t="shared" ref="I4995:I5058" ca="1" si="920">IF(H4995&gt;0,"No","Yes")</f>
        <v>No</v>
      </c>
      <c r="J4995" s="1" t="s">
        <v>37</v>
      </c>
      <c r="K4995" s="1" t="s">
        <v>38</v>
      </c>
      <c r="L4995" s="1"/>
      <c r="M4995" s="1" t="s">
        <v>39</v>
      </c>
      <c r="N4995" s="1"/>
      <c r="O4995" s="1" t="s">
        <v>40</v>
      </c>
      <c r="P4995" s="1"/>
      <c r="Q4995" s="1">
        <v>17</v>
      </c>
      <c r="R4995" s="1" t="str">
        <f t="shared" si="918"/>
        <v>0</v>
      </c>
      <c r="S4995" s="1">
        <v>17</v>
      </c>
      <c r="T4995" s="1">
        <f t="shared" ref="T4995:T5058" si="921">S4995-R4995</f>
        <v>17</v>
      </c>
      <c r="U4995" s="1" t="s">
        <v>41</v>
      </c>
      <c r="V4995" s="1"/>
      <c r="W4995" s="1"/>
      <c r="X4995" s="1"/>
      <c r="Y4995" s="1"/>
      <c r="Z4995" s="1"/>
      <c r="AA4995" s="1"/>
      <c r="AB4995" s="1"/>
      <c r="AC4995" s="1"/>
      <c r="AD4995" s="1"/>
      <c r="AE4995" s="1"/>
      <c r="AF4995" s="1"/>
      <c r="AG4995" s="1"/>
      <c r="AH4995" s="1" t="s">
        <v>3785</v>
      </c>
      <c r="AI4995" s="1"/>
      <c r="AJ4995" s="1" t="s">
        <v>49</v>
      </c>
      <c r="AK4995" s="1"/>
      <c r="AL4995" s="1"/>
      <c r="AM4995" s="1"/>
      <c r="AN4995" s="1"/>
      <c r="AO4995" s="1" t="s">
        <v>516</v>
      </c>
    </row>
    <row r="4996" spans="1:41">
      <c r="A4996" s="1" t="s">
        <v>10171</v>
      </c>
      <c r="B4996" s="1" t="s">
        <v>2188</v>
      </c>
      <c r="C4996" s="1" t="s">
        <v>36</v>
      </c>
      <c r="D4996" s="1">
        <v>20</v>
      </c>
      <c r="E4996" s="1">
        <v>7328</v>
      </c>
      <c r="F4996" s="5">
        <v>44069</v>
      </c>
      <c r="G4996" s="1"/>
      <c r="H4996" s="1">
        <f t="shared" ca="1" si="919"/>
        <v>35</v>
      </c>
      <c r="I4996" s="1" t="str">
        <f t="shared" ca="1" si="920"/>
        <v>No</v>
      </c>
      <c r="J4996" s="1" t="s">
        <v>1136</v>
      </c>
      <c r="K4996" s="1" t="s">
        <v>46</v>
      </c>
      <c r="L4996" s="1" t="s">
        <v>1137</v>
      </c>
      <c r="M4996" s="1" t="s">
        <v>1136</v>
      </c>
      <c r="N4996" s="1"/>
      <c r="O4996" s="1"/>
      <c r="P4996" s="1"/>
      <c r="Q4996" s="1"/>
      <c r="R4996" s="1" t="str">
        <f t="shared" si="918"/>
        <v>0</v>
      </c>
      <c r="S4996" s="1" t="str">
        <f t="shared" ref="S4996:S4999" si="922">IF(ISBLANK(Q4996)=TRUE,"80",Q4996)</f>
        <v>80</v>
      </c>
      <c r="T4996" s="1">
        <f t="shared" si="921"/>
        <v>80</v>
      </c>
      <c r="U4996" s="1" t="s">
        <v>41</v>
      </c>
      <c r="V4996" s="1"/>
      <c r="W4996" s="1"/>
      <c r="X4996" s="1"/>
      <c r="Y4996" s="1"/>
      <c r="Z4996" s="1"/>
      <c r="AA4996" s="1"/>
      <c r="AB4996" s="1"/>
      <c r="AC4996" s="1"/>
      <c r="AD4996" s="1"/>
      <c r="AE4996" s="1"/>
      <c r="AF4996" s="1"/>
      <c r="AG4996" s="1"/>
      <c r="AH4996" s="1"/>
      <c r="AI4996" s="1"/>
      <c r="AJ4996" s="1"/>
      <c r="AK4996" s="1"/>
      <c r="AL4996" s="1"/>
      <c r="AM4996" s="1"/>
      <c r="AN4996" s="1"/>
      <c r="AO4996" s="1" t="s">
        <v>2374</v>
      </c>
    </row>
    <row r="4997" spans="1:41">
      <c r="A4997" s="1" t="s">
        <v>10177</v>
      </c>
      <c r="B4997" s="1" t="s">
        <v>10178</v>
      </c>
      <c r="C4997" s="1" t="s">
        <v>36</v>
      </c>
      <c r="D4997" s="1">
        <v>27</v>
      </c>
      <c r="E4997" s="1">
        <v>27500</v>
      </c>
      <c r="F4997" s="5">
        <v>43837</v>
      </c>
      <c r="G4997" s="1"/>
      <c r="H4997" s="1">
        <f t="shared" ca="1" si="919"/>
        <v>267</v>
      </c>
      <c r="I4997" s="1" t="str">
        <f t="shared" ca="1" si="920"/>
        <v>No</v>
      </c>
      <c r="J4997" s="1" t="s">
        <v>250</v>
      </c>
      <c r="K4997" s="1" t="s">
        <v>251</v>
      </c>
      <c r="L4997" s="1" t="s">
        <v>399</v>
      </c>
      <c r="M4997" s="1" t="s">
        <v>253</v>
      </c>
      <c r="N4997" s="1"/>
      <c r="O4997" s="1"/>
      <c r="P4997" s="1"/>
      <c r="Q4997" s="1"/>
      <c r="R4997" s="1" t="str">
        <f t="shared" si="918"/>
        <v>0</v>
      </c>
      <c r="S4997" s="1" t="str">
        <f t="shared" si="922"/>
        <v>80</v>
      </c>
      <c r="T4997" s="1">
        <f t="shared" si="921"/>
        <v>80</v>
      </c>
      <c r="U4997" s="1" t="s">
        <v>41</v>
      </c>
      <c r="V4997" s="1"/>
      <c r="W4997" s="1" t="s">
        <v>400</v>
      </c>
      <c r="X4997" s="1"/>
      <c r="Y4997" s="1"/>
      <c r="Z4997" s="1"/>
      <c r="AA4997" s="1"/>
      <c r="AB4997" s="1"/>
      <c r="AC4997" s="1"/>
      <c r="AD4997" s="1"/>
      <c r="AE4997" s="1"/>
      <c r="AF4997" s="1"/>
      <c r="AG4997" s="1"/>
      <c r="AH4997" s="1"/>
      <c r="AI4997" s="1"/>
      <c r="AJ4997" s="1"/>
      <c r="AK4997" s="1" t="s">
        <v>76</v>
      </c>
      <c r="AL4997" s="1"/>
      <c r="AM4997" s="1"/>
      <c r="AN4997" s="1"/>
      <c r="AO4997" s="1" t="s">
        <v>10179</v>
      </c>
    </row>
    <row r="4998" spans="1:41">
      <c r="A4998" s="1" t="s">
        <v>10180</v>
      </c>
      <c r="B4998" s="1" t="s">
        <v>10181</v>
      </c>
      <c r="C4998" s="1" t="s">
        <v>36</v>
      </c>
      <c r="D4998" s="1">
        <v>0</v>
      </c>
      <c r="E4998" s="1">
        <v>274</v>
      </c>
      <c r="F4998" s="5">
        <v>43945</v>
      </c>
      <c r="G4998" s="1"/>
      <c r="H4998" s="1">
        <f t="shared" ca="1" si="919"/>
        <v>159</v>
      </c>
      <c r="I4998" s="1" t="str">
        <f t="shared" ca="1" si="920"/>
        <v>No</v>
      </c>
      <c r="J4998" s="1" t="s">
        <v>2229</v>
      </c>
      <c r="K4998" s="1" t="s">
        <v>2230</v>
      </c>
      <c r="L4998" s="1"/>
      <c r="M4998" s="1" t="s">
        <v>2231</v>
      </c>
      <c r="N4998" s="1"/>
      <c r="O4998" s="1"/>
      <c r="P4998" s="1"/>
      <c r="Q4998" s="1"/>
      <c r="R4998" s="1" t="str">
        <f t="shared" si="918"/>
        <v>0</v>
      </c>
      <c r="S4998" s="1" t="str">
        <f t="shared" si="922"/>
        <v>80</v>
      </c>
      <c r="T4998" s="1">
        <f t="shared" si="921"/>
        <v>80</v>
      </c>
      <c r="U4998" s="1" t="s">
        <v>41</v>
      </c>
      <c r="V4998" s="1"/>
      <c r="W4998" s="1"/>
      <c r="X4998" s="1"/>
      <c r="Y4998" s="1"/>
      <c r="Z4998" s="1"/>
      <c r="AA4998" s="1"/>
      <c r="AB4998" s="1"/>
      <c r="AC4998" s="1"/>
      <c r="AD4998" s="1"/>
      <c r="AE4998" s="1"/>
      <c r="AF4998" s="1"/>
      <c r="AG4998" s="1"/>
      <c r="AH4998" s="1"/>
      <c r="AI4998" s="1"/>
      <c r="AJ4998" s="1" t="s">
        <v>49</v>
      </c>
      <c r="AK4998" s="1"/>
      <c r="AL4998" s="1"/>
      <c r="AM4998" s="1"/>
      <c r="AN4998" s="1"/>
      <c r="AO4998" s="1" t="s">
        <v>10182</v>
      </c>
    </row>
    <row r="4999" spans="1:41">
      <c r="A4999" s="1" t="s">
        <v>10197</v>
      </c>
      <c r="B4999" s="1" t="s">
        <v>10198</v>
      </c>
      <c r="C4999" s="1" t="s">
        <v>36</v>
      </c>
      <c r="D4999" s="1">
        <v>2382</v>
      </c>
      <c r="E4999" s="1">
        <v>1779082</v>
      </c>
      <c r="F4999" s="5">
        <v>44035</v>
      </c>
      <c r="G4999" s="5">
        <v>44108</v>
      </c>
      <c r="H4999" s="1">
        <f t="shared" ca="1" si="919"/>
        <v>73</v>
      </c>
      <c r="I4999" s="1" t="str">
        <f t="shared" ca="1" si="920"/>
        <v>No</v>
      </c>
      <c r="J4999" s="1" t="s">
        <v>866</v>
      </c>
      <c r="K4999" s="1" t="s">
        <v>46</v>
      </c>
      <c r="L4999" s="1" t="s">
        <v>867</v>
      </c>
      <c r="M4999" s="1" t="s">
        <v>868</v>
      </c>
      <c r="N4999" s="1" t="s">
        <v>337</v>
      </c>
      <c r="O4999" s="1"/>
      <c r="P4999" s="1"/>
      <c r="Q4999" s="1"/>
      <c r="R4999" s="1" t="str">
        <f t="shared" si="918"/>
        <v>0</v>
      </c>
      <c r="S4999" s="1" t="str">
        <f t="shared" si="922"/>
        <v>80</v>
      </c>
      <c r="T4999" s="1">
        <f t="shared" si="921"/>
        <v>80</v>
      </c>
      <c r="U4999" s="1" t="s">
        <v>41</v>
      </c>
      <c r="V4999" s="1" t="s">
        <v>380</v>
      </c>
      <c r="W4999" s="1"/>
      <c r="X4999" s="1"/>
      <c r="Y4999" s="1"/>
      <c r="Z4999" s="1"/>
      <c r="AA4999" s="1"/>
      <c r="AB4999" s="1"/>
      <c r="AC4999" s="1"/>
      <c r="AD4999" s="1"/>
      <c r="AE4999" s="1"/>
      <c r="AF4999" s="1"/>
      <c r="AG4999" s="1"/>
      <c r="AH4999" s="1"/>
      <c r="AI4999" s="1"/>
      <c r="AJ4999" s="1"/>
      <c r="AK4999" s="1"/>
      <c r="AL4999" s="1"/>
      <c r="AM4999" s="1"/>
      <c r="AN4999" s="1"/>
      <c r="AO4999" s="1" t="s">
        <v>10199</v>
      </c>
    </row>
    <row r="5000" spans="1:41">
      <c r="A5000" s="1" t="s">
        <v>10208</v>
      </c>
      <c r="B5000" s="1" t="s">
        <v>1127</v>
      </c>
      <c r="C5000" s="1" t="s">
        <v>36</v>
      </c>
      <c r="D5000" s="1">
        <v>9575</v>
      </c>
      <c r="E5000" s="1">
        <v>2920520</v>
      </c>
      <c r="F5000" s="5">
        <v>43853</v>
      </c>
      <c r="G5000" s="5">
        <v>43859</v>
      </c>
      <c r="H5000" s="1">
        <f t="shared" ca="1" si="919"/>
        <v>6</v>
      </c>
      <c r="I5000" s="1" t="str">
        <f t="shared" ca="1" si="920"/>
        <v>No</v>
      </c>
      <c r="J5000" s="1" t="s">
        <v>226</v>
      </c>
      <c r="K5000" s="1" t="s">
        <v>227</v>
      </c>
      <c r="L5000" s="1"/>
      <c r="M5000" s="1" t="s">
        <v>228</v>
      </c>
      <c r="N5000" s="1"/>
      <c r="O5000" s="1" t="s">
        <v>229</v>
      </c>
      <c r="P5000" s="1"/>
      <c r="Q5000" s="1">
        <v>24</v>
      </c>
      <c r="R5000" s="1" t="str">
        <f t="shared" si="918"/>
        <v>0</v>
      </c>
      <c r="S5000" s="1">
        <v>24</v>
      </c>
      <c r="T5000" s="1">
        <f t="shared" si="921"/>
        <v>24</v>
      </c>
      <c r="U5000" s="1" t="s">
        <v>41</v>
      </c>
      <c r="V5000" s="1"/>
      <c r="W5000" s="1"/>
      <c r="X5000" s="1"/>
      <c r="Y5000" s="1"/>
      <c r="Z5000" s="1"/>
      <c r="AA5000" s="1"/>
      <c r="AB5000" s="1"/>
      <c r="AC5000" s="1"/>
      <c r="AD5000" s="1"/>
      <c r="AE5000" s="1"/>
      <c r="AF5000" s="1"/>
      <c r="AG5000" s="1"/>
      <c r="AH5000" s="1" t="s">
        <v>5471</v>
      </c>
      <c r="AI5000" s="1"/>
      <c r="AJ5000" s="1"/>
      <c r="AK5000" s="1"/>
      <c r="AL5000" s="1"/>
      <c r="AM5000" s="1"/>
      <c r="AN5000" s="1"/>
      <c r="AO5000" s="1" t="s">
        <v>5472</v>
      </c>
    </row>
    <row r="5001" spans="1:41">
      <c r="A5001" s="1" t="s">
        <v>10211</v>
      </c>
      <c r="B5001" s="1" t="s">
        <v>10212</v>
      </c>
      <c r="C5001" s="1" t="s">
        <v>36</v>
      </c>
      <c r="D5001" s="1">
        <v>19</v>
      </c>
      <c r="E5001" s="1">
        <v>43122</v>
      </c>
      <c r="F5001" s="5">
        <v>43916</v>
      </c>
      <c r="G5001" s="5">
        <v>43923</v>
      </c>
      <c r="H5001" s="1">
        <f t="shared" ca="1" si="919"/>
        <v>7</v>
      </c>
      <c r="I5001" s="1" t="str">
        <f t="shared" ca="1" si="920"/>
        <v>No</v>
      </c>
      <c r="J5001" s="1" t="s">
        <v>3447</v>
      </c>
      <c r="K5001" s="1" t="s">
        <v>3448</v>
      </c>
      <c r="L5001" s="1"/>
      <c r="M5001" s="1" t="s">
        <v>3447</v>
      </c>
      <c r="N5001" s="1"/>
      <c r="O5001" s="1"/>
      <c r="P5001" s="1"/>
      <c r="Q5001" s="1"/>
      <c r="R5001" s="1" t="str">
        <f t="shared" si="918"/>
        <v>0</v>
      </c>
      <c r="S5001" s="1" t="str">
        <f t="shared" ref="S5001:S5003" si="923">IF(ISBLANK(Q5001)=TRUE,"80",Q5001)</f>
        <v>80</v>
      </c>
      <c r="T5001" s="1">
        <f t="shared" si="921"/>
        <v>80</v>
      </c>
      <c r="U5001" s="1" t="s">
        <v>41</v>
      </c>
      <c r="V5001" s="1"/>
      <c r="W5001" s="1"/>
      <c r="X5001" s="1"/>
      <c r="Y5001" s="1"/>
      <c r="Z5001" s="1"/>
      <c r="AA5001" s="1"/>
      <c r="AB5001" s="1"/>
      <c r="AC5001" s="1"/>
      <c r="AD5001" s="1"/>
      <c r="AE5001" s="1"/>
      <c r="AF5001" s="1"/>
      <c r="AG5001" s="1"/>
      <c r="AH5001" s="1"/>
      <c r="AI5001" s="1"/>
      <c r="AJ5001" s="1" t="s">
        <v>49</v>
      </c>
      <c r="AK5001" s="1"/>
      <c r="AL5001" s="1"/>
      <c r="AM5001" s="1"/>
      <c r="AN5001" s="1"/>
      <c r="AO5001" s="1"/>
    </row>
    <row r="5002" spans="1:41">
      <c r="A5002" s="1" t="s">
        <v>10221</v>
      </c>
      <c r="B5002" s="1" t="s">
        <v>7170</v>
      </c>
      <c r="C5002" s="1" t="s">
        <v>36</v>
      </c>
      <c r="D5002" s="1">
        <v>451</v>
      </c>
      <c r="E5002" s="1">
        <v>391117</v>
      </c>
      <c r="F5002" s="5">
        <v>43937</v>
      </c>
      <c r="G5002" s="1"/>
      <c r="H5002" s="1">
        <f t="shared" ca="1" si="919"/>
        <v>167</v>
      </c>
      <c r="I5002" s="1" t="str">
        <f t="shared" ca="1" si="920"/>
        <v>No</v>
      </c>
      <c r="J5002" s="1" t="s">
        <v>1911</v>
      </c>
      <c r="K5002" s="1" t="s">
        <v>46</v>
      </c>
      <c r="L5002" s="1"/>
      <c r="M5002" s="1" t="s">
        <v>1911</v>
      </c>
      <c r="N5002" s="1"/>
      <c r="O5002" s="1"/>
      <c r="P5002" s="1"/>
      <c r="Q5002" s="1"/>
      <c r="R5002" s="1" t="str">
        <f t="shared" si="918"/>
        <v>0</v>
      </c>
      <c r="S5002" s="1" t="str">
        <f t="shared" si="923"/>
        <v>80</v>
      </c>
      <c r="T5002" s="1">
        <f t="shared" si="921"/>
        <v>80</v>
      </c>
      <c r="U5002" s="1" t="s">
        <v>41</v>
      </c>
      <c r="V5002" s="1"/>
      <c r="W5002" s="1"/>
      <c r="X5002" s="1"/>
      <c r="Y5002" s="1"/>
      <c r="Z5002" s="1"/>
      <c r="AA5002" s="1"/>
      <c r="AB5002" s="1"/>
      <c r="AC5002" s="1"/>
      <c r="AD5002" s="1"/>
      <c r="AE5002" s="1"/>
      <c r="AF5002" s="1"/>
      <c r="AG5002" s="1"/>
      <c r="AH5002" s="1"/>
      <c r="AI5002" s="1"/>
      <c r="AJ5002" s="1"/>
      <c r="AK5002" s="1"/>
      <c r="AL5002" s="1"/>
      <c r="AM5002" s="1"/>
      <c r="AN5002" s="1"/>
      <c r="AO5002" s="1"/>
    </row>
    <row r="5003" spans="1:41">
      <c r="A5003" s="1" t="s">
        <v>10231</v>
      </c>
      <c r="B5003" s="1" t="s">
        <v>996</v>
      </c>
      <c r="C5003" s="1" t="s">
        <v>102</v>
      </c>
      <c r="D5003" s="1">
        <v>99</v>
      </c>
      <c r="E5003" s="1">
        <v>34730</v>
      </c>
      <c r="F5003" s="5">
        <v>43850</v>
      </c>
      <c r="G5003" s="5">
        <v>43858</v>
      </c>
      <c r="H5003" s="1">
        <f t="shared" ca="1" si="919"/>
        <v>8</v>
      </c>
      <c r="I5003" s="1" t="str">
        <f t="shared" ca="1" si="920"/>
        <v>No</v>
      </c>
      <c r="J5003" s="1" t="s">
        <v>997</v>
      </c>
      <c r="K5003" s="1" t="s">
        <v>998</v>
      </c>
      <c r="L5003" s="1" t="s">
        <v>999</v>
      </c>
      <c r="M5003" s="1" t="s">
        <v>1000</v>
      </c>
      <c r="N5003" s="1"/>
      <c r="O5003" s="1"/>
      <c r="P5003" s="1"/>
      <c r="Q5003" s="1"/>
      <c r="R5003" s="1" t="str">
        <f t="shared" si="918"/>
        <v>0</v>
      </c>
      <c r="S5003" s="1" t="str">
        <f t="shared" si="923"/>
        <v>80</v>
      </c>
      <c r="T5003" s="1">
        <f t="shared" si="921"/>
        <v>80</v>
      </c>
      <c r="U5003" s="1" t="s">
        <v>107</v>
      </c>
      <c r="V5003" s="1"/>
      <c r="W5003" s="1"/>
      <c r="X5003" s="1"/>
      <c r="Y5003" s="1"/>
      <c r="Z5003" s="1"/>
      <c r="AA5003" s="1"/>
      <c r="AB5003" s="1"/>
      <c r="AC5003" s="1"/>
      <c r="AD5003" s="1"/>
      <c r="AE5003" s="1"/>
      <c r="AF5003" s="1"/>
      <c r="AG5003" s="1"/>
      <c r="AH5003" s="1"/>
      <c r="AI5003" s="1"/>
      <c r="AJ5003" s="1"/>
      <c r="AK5003" s="1"/>
      <c r="AL5003" s="1"/>
      <c r="AM5003" s="1"/>
      <c r="AN5003" s="1"/>
      <c r="AO5003" s="1" t="s">
        <v>1002</v>
      </c>
    </row>
    <row r="5004" spans="1:41">
      <c r="A5004" s="1" t="s">
        <v>10233</v>
      </c>
      <c r="B5004" s="1" t="s">
        <v>225</v>
      </c>
      <c r="C5004" s="1" t="s">
        <v>36</v>
      </c>
      <c r="D5004" s="1">
        <v>227</v>
      </c>
      <c r="E5004" s="1">
        <v>214571</v>
      </c>
      <c r="F5004" s="5">
        <v>43966</v>
      </c>
      <c r="G5004" s="5">
        <v>44013</v>
      </c>
      <c r="H5004" s="1">
        <f t="shared" ca="1" si="919"/>
        <v>47</v>
      </c>
      <c r="I5004" s="1" t="str">
        <f t="shared" ca="1" si="920"/>
        <v>No</v>
      </c>
      <c r="J5004" s="1" t="s">
        <v>226</v>
      </c>
      <c r="K5004" s="1" t="s">
        <v>227</v>
      </c>
      <c r="L5004" s="1"/>
      <c r="M5004" s="1" t="s">
        <v>228</v>
      </c>
      <c r="N5004" s="1"/>
      <c r="O5004" s="1" t="s">
        <v>229</v>
      </c>
      <c r="P5004" s="1"/>
      <c r="Q5004" s="1">
        <v>24</v>
      </c>
      <c r="R5004" s="1" t="str">
        <f t="shared" si="918"/>
        <v>0</v>
      </c>
      <c r="S5004" s="1">
        <v>24</v>
      </c>
      <c r="T5004" s="1">
        <f t="shared" si="921"/>
        <v>24</v>
      </c>
      <c r="U5004" s="1" t="s">
        <v>41</v>
      </c>
      <c r="V5004" s="1"/>
      <c r="W5004" s="1"/>
      <c r="X5004" s="1"/>
      <c r="Y5004" s="1"/>
      <c r="Z5004" s="1"/>
      <c r="AA5004" s="1"/>
      <c r="AB5004" s="1"/>
      <c r="AC5004" s="1"/>
      <c r="AD5004" s="1"/>
      <c r="AE5004" s="1"/>
      <c r="AF5004" s="1"/>
      <c r="AG5004" s="1"/>
      <c r="AH5004" s="1"/>
      <c r="AI5004" s="1"/>
      <c r="AJ5004" s="1"/>
      <c r="AK5004" s="1"/>
      <c r="AL5004" s="1"/>
      <c r="AM5004" s="1"/>
      <c r="AN5004" s="1"/>
      <c r="AO5004" s="1" t="s">
        <v>230</v>
      </c>
    </row>
    <row r="5005" spans="1:41">
      <c r="A5005" s="1" t="s">
        <v>10240</v>
      </c>
      <c r="B5005" s="1" t="s">
        <v>10241</v>
      </c>
      <c r="C5005" s="1" t="s">
        <v>36</v>
      </c>
      <c r="D5005" s="1">
        <v>97</v>
      </c>
      <c r="E5005" s="1">
        <v>43551</v>
      </c>
      <c r="F5005" s="5">
        <v>43852</v>
      </c>
      <c r="G5005" s="5">
        <v>43869</v>
      </c>
      <c r="H5005" s="1">
        <f t="shared" ca="1" si="919"/>
        <v>17</v>
      </c>
      <c r="I5005" s="1" t="str">
        <f t="shared" ca="1" si="920"/>
        <v>No</v>
      </c>
      <c r="J5005" s="1" t="s">
        <v>70</v>
      </c>
      <c r="K5005" s="1" t="s">
        <v>71</v>
      </c>
      <c r="L5005" s="1"/>
      <c r="M5005" s="1" t="s">
        <v>945</v>
      </c>
      <c r="N5005" s="1"/>
      <c r="O5005" s="1" t="s">
        <v>2764</v>
      </c>
      <c r="P5005" s="1"/>
      <c r="Q5005" s="1">
        <v>39</v>
      </c>
      <c r="R5005" s="1" t="str">
        <f t="shared" si="918"/>
        <v>0</v>
      </c>
      <c r="S5005" s="1">
        <v>39</v>
      </c>
      <c r="T5005" s="1">
        <f t="shared" si="921"/>
        <v>39</v>
      </c>
      <c r="U5005" s="1" t="s">
        <v>41</v>
      </c>
      <c r="V5005" s="1" t="s">
        <v>2765</v>
      </c>
      <c r="W5005" s="1"/>
      <c r="X5005" s="1"/>
      <c r="Y5005" s="1"/>
      <c r="Z5005" s="1"/>
      <c r="AA5005" s="1"/>
      <c r="AB5005" s="1"/>
      <c r="AC5005" s="1"/>
      <c r="AD5005" s="1"/>
      <c r="AE5005" s="1"/>
      <c r="AF5005" s="1"/>
      <c r="AG5005" s="1"/>
      <c r="AH5005" s="1"/>
      <c r="AI5005" s="1"/>
      <c r="AJ5005" s="1" t="s">
        <v>49</v>
      </c>
      <c r="AK5005" s="1" t="s">
        <v>288</v>
      </c>
      <c r="AL5005" s="1"/>
      <c r="AM5005" s="1"/>
      <c r="AN5005" s="1"/>
      <c r="AO5005" s="1" t="s">
        <v>10242</v>
      </c>
    </row>
    <row r="5006" spans="1:41">
      <c r="A5006" s="1" t="s">
        <v>10254</v>
      </c>
      <c r="B5006" s="1" t="s">
        <v>6337</v>
      </c>
      <c r="C5006" s="1" t="s">
        <v>36</v>
      </c>
      <c r="D5006" s="1">
        <v>7256</v>
      </c>
      <c r="E5006" s="1">
        <v>760108</v>
      </c>
      <c r="F5006" s="5">
        <v>43859</v>
      </c>
      <c r="G5006" s="5">
        <v>43890</v>
      </c>
      <c r="H5006" s="1">
        <f t="shared" ca="1" si="919"/>
        <v>31</v>
      </c>
      <c r="I5006" s="1" t="str">
        <f t="shared" ca="1" si="920"/>
        <v>No</v>
      </c>
      <c r="J5006" s="1" t="s">
        <v>226</v>
      </c>
      <c r="K5006" s="1" t="s">
        <v>227</v>
      </c>
      <c r="L5006" s="1"/>
      <c r="M5006" s="1" t="s">
        <v>228</v>
      </c>
      <c r="N5006" s="1"/>
      <c r="O5006" s="1" t="s">
        <v>229</v>
      </c>
      <c r="P5006" s="1"/>
      <c r="Q5006" s="1">
        <v>24</v>
      </c>
      <c r="R5006" s="1" t="str">
        <f t="shared" si="918"/>
        <v>0</v>
      </c>
      <c r="S5006" s="1">
        <v>24</v>
      </c>
      <c r="T5006" s="1">
        <f t="shared" si="921"/>
        <v>24</v>
      </c>
      <c r="U5006" s="1" t="s">
        <v>41</v>
      </c>
      <c r="V5006" s="1"/>
      <c r="W5006" s="1"/>
      <c r="X5006" s="1"/>
      <c r="Y5006" s="1"/>
      <c r="Z5006" s="1"/>
      <c r="AA5006" s="1"/>
      <c r="AB5006" s="1"/>
      <c r="AC5006" s="1"/>
      <c r="AD5006" s="1"/>
      <c r="AE5006" s="1"/>
      <c r="AF5006" s="1"/>
      <c r="AG5006" s="1"/>
      <c r="AH5006" s="1"/>
      <c r="AI5006" s="1"/>
      <c r="AJ5006" s="1"/>
      <c r="AK5006" s="1"/>
      <c r="AL5006" s="1"/>
      <c r="AM5006" s="1"/>
      <c r="AN5006" s="1"/>
      <c r="AO5006" s="1" t="s">
        <v>6338</v>
      </c>
    </row>
    <row r="5007" spans="1:41">
      <c r="A5007" s="1" t="s">
        <v>10275</v>
      </c>
      <c r="B5007" s="1" t="s">
        <v>10276</v>
      </c>
      <c r="C5007" s="1" t="s">
        <v>36</v>
      </c>
      <c r="D5007" s="1">
        <v>168</v>
      </c>
      <c r="E5007" s="1">
        <v>116096</v>
      </c>
      <c r="F5007" s="5">
        <v>44033</v>
      </c>
      <c r="G5007" s="5">
        <v>44053</v>
      </c>
      <c r="H5007" s="1">
        <f t="shared" ca="1" si="919"/>
        <v>20</v>
      </c>
      <c r="I5007" s="1" t="str">
        <f t="shared" ca="1" si="920"/>
        <v>No</v>
      </c>
      <c r="J5007" s="1" t="s">
        <v>171</v>
      </c>
      <c r="K5007" s="1" t="s">
        <v>46</v>
      </c>
      <c r="L5007" s="1" t="s">
        <v>576</v>
      </c>
      <c r="M5007" s="1" t="s">
        <v>577</v>
      </c>
      <c r="N5007" s="1"/>
      <c r="O5007" s="1"/>
      <c r="P5007" s="1"/>
      <c r="Q5007" s="1"/>
      <c r="R5007" s="1" t="str">
        <f t="shared" si="918"/>
        <v>0</v>
      </c>
      <c r="S5007" s="1" t="str">
        <f>IF(ISBLANK(Q5007)=TRUE,"80",Q5007)</f>
        <v>80</v>
      </c>
      <c r="T5007" s="1">
        <f t="shared" si="921"/>
        <v>80</v>
      </c>
      <c r="U5007" s="1" t="s">
        <v>41</v>
      </c>
      <c r="V5007" s="1" t="s">
        <v>578</v>
      </c>
      <c r="W5007" s="1"/>
      <c r="X5007" s="1"/>
      <c r="Y5007" s="1"/>
      <c r="Z5007" s="1"/>
      <c r="AA5007" s="1"/>
      <c r="AB5007" s="1"/>
      <c r="AC5007" s="1"/>
      <c r="AD5007" s="1"/>
      <c r="AE5007" s="1"/>
      <c r="AF5007" s="1"/>
      <c r="AG5007" s="1"/>
      <c r="AH5007" s="1" t="s">
        <v>579</v>
      </c>
      <c r="AI5007" s="1"/>
      <c r="AJ5007" s="1" t="s">
        <v>49</v>
      </c>
      <c r="AK5007" s="1"/>
      <c r="AL5007" s="1"/>
      <c r="AM5007" s="1"/>
      <c r="AN5007" s="1"/>
      <c r="AO5007" s="1" t="s">
        <v>580</v>
      </c>
    </row>
    <row r="5008" spans="1:41">
      <c r="A5008" s="1" t="s">
        <v>10337</v>
      </c>
      <c r="B5008" s="1" t="s">
        <v>10338</v>
      </c>
      <c r="C5008" s="1" t="s">
        <v>102</v>
      </c>
      <c r="D5008" s="1">
        <v>7</v>
      </c>
      <c r="E5008" s="1">
        <v>9750</v>
      </c>
      <c r="F5008" s="5">
        <v>43833</v>
      </c>
      <c r="G5008" s="5">
        <v>43840</v>
      </c>
      <c r="H5008" s="1">
        <f t="shared" ca="1" si="919"/>
        <v>7</v>
      </c>
      <c r="I5008" s="1" t="str">
        <f t="shared" ca="1" si="920"/>
        <v>No</v>
      </c>
      <c r="J5008" s="1" t="s">
        <v>5130</v>
      </c>
      <c r="K5008" s="1" t="s">
        <v>5131</v>
      </c>
      <c r="L5008" s="1" t="s">
        <v>5132</v>
      </c>
      <c r="M5008" s="1" t="s">
        <v>5130</v>
      </c>
      <c r="N5008" s="1"/>
      <c r="O5008" s="1" t="s">
        <v>1761</v>
      </c>
      <c r="P5008" s="1"/>
      <c r="Q5008" s="1">
        <v>18</v>
      </c>
      <c r="R5008" s="1" t="str">
        <f t="shared" si="918"/>
        <v>0</v>
      </c>
      <c r="S5008" s="1">
        <v>18</v>
      </c>
      <c r="T5008" s="1">
        <f t="shared" si="921"/>
        <v>18</v>
      </c>
      <c r="U5008" s="1" t="s">
        <v>107</v>
      </c>
      <c r="V5008" s="1" t="s">
        <v>5133</v>
      </c>
      <c r="W5008" s="1"/>
      <c r="X5008" s="1"/>
      <c r="Y5008" s="1"/>
      <c r="Z5008" s="1"/>
      <c r="AA5008" s="1"/>
      <c r="AB5008" s="1"/>
      <c r="AC5008" s="1"/>
      <c r="AD5008" s="1"/>
      <c r="AE5008" s="1"/>
      <c r="AF5008" s="1"/>
      <c r="AG5008" s="1"/>
      <c r="AH5008" s="1"/>
      <c r="AI5008" s="1"/>
      <c r="AJ5008" s="1" t="s">
        <v>49</v>
      </c>
      <c r="AK5008" s="1"/>
      <c r="AL5008" s="1"/>
      <c r="AM5008" s="1"/>
      <c r="AN5008" s="1"/>
      <c r="AO5008" s="1"/>
    </row>
    <row r="5009" spans="1:41">
      <c r="A5009" s="1" t="s">
        <v>10371</v>
      </c>
      <c r="B5009" s="1" t="s">
        <v>10372</v>
      </c>
      <c r="C5009" s="1" t="s">
        <v>36</v>
      </c>
      <c r="D5009" s="1">
        <v>42</v>
      </c>
      <c r="E5009" s="1">
        <v>88119</v>
      </c>
      <c r="F5009" s="5">
        <v>43893</v>
      </c>
      <c r="G5009" s="5">
        <v>44140</v>
      </c>
      <c r="H5009" s="1">
        <f t="shared" ca="1" si="919"/>
        <v>247</v>
      </c>
      <c r="I5009" s="1" t="str">
        <f t="shared" ca="1" si="920"/>
        <v>No</v>
      </c>
      <c r="J5009" s="1" t="s">
        <v>8076</v>
      </c>
      <c r="K5009" s="1" t="s">
        <v>8077</v>
      </c>
      <c r="L5009" s="1"/>
      <c r="M5009" s="1" t="s">
        <v>8078</v>
      </c>
      <c r="N5009" s="1"/>
      <c r="O5009" s="1" t="s">
        <v>3150</v>
      </c>
      <c r="P5009" s="1"/>
      <c r="Q5009" s="1">
        <v>30</v>
      </c>
      <c r="R5009" s="1" t="str">
        <f t="shared" si="918"/>
        <v>0</v>
      </c>
      <c r="S5009" s="1">
        <v>30</v>
      </c>
      <c r="T5009" s="1">
        <f t="shared" si="921"/>
        <v>30</v>
      </c>
      <c r="U5009" s="1" t="s">
        <v>41</v>
      </c>
      <c r="V5009" s="1"/>
      <c r="W5009" s="1"/>
      <c r="X5009" s="1"/>
      <c r="Y5009" s="1"/>
      <c r="Z5009" s="1"/>
      <c r="AA5009" s="1"/>
      <c r="AB5009" s="1"/>
      <c r="AC5009" s="1"/>
      <c r="AD5009" s="1"/>
      <c r="AE5009" s="1"/>
      <c r="AF5009" s="1"/>
      <c r="AG5009" s="1"/>
      <c r="AH5009" s="1" t="s">
        <v>8079</v>
      </c>
      <c r="AI5009" s="1"/>
      <c r="AJ5009" s="1"/>
      <c r="AK5009" s="1" t="s">
        <v>76</v>
      </c>
      <c r="AL5009" s="1"/>
      <c r="AM5009" s="1"/>
      <c r="AN5009" s="1"/>
      <c r="AO5009" s="1" t="s">
        <v>8390</v>
      </c>
    </row>
    <row r="5010" spans="1:41">
      <c r="A5010" s="1" t="s">
        <v>10384</v>
      </c>
      <c r="B5010" s="1" t="s">
        <v>795</v>
      </c>
      <c r="C5010" s="1" t="s">
        <v>36</v>
      </c>
      <c r="D5010" s="1">
        <v>849</v>
      </c>
      <c r="E5010" s="1">
        <v>816780</v>
      </c>
      <c r="F5010" s="5">
        <v>43859</v>
      </c>
      <c r="G5010" s="5">
        <v>44013</v>
      </c>
      <c r="H5010" s="1">
        <f t="shared" ca="1" si="919"/>
        <v>154</v>
      </c>
      <c r="I5010" s="1" t="str">
        <f t="shared" ca="1" si="920"/>
        <v>No</v>
      </c>
      <c r="J5010" s="1" t="s">
        <v>226</v>
      </c>
      <c r="K5010" s="1" t="s">
        <v>227</v>
      </c>
      <c r="L5010" s="1"/>
      <c r="M5010" s="1" t="s">
        <v>228</v>
      </c>
      <c r="N5010" s="1"/>
      <c r="O5010" s="1" t="s">
        <v>229</v>
      </c>
      <c r="P5010" s="1"/>
      <c r="Q5010" s="1">
        <v>24</v>
      </c>
      <c r="R5010" s="1" t="str">
        <f t="shared" si="918"/>
        <v>0</v>
      </c>
      <c r="S5010" s="1">
        <v>24</v>
      </c>
      <c r="T5010" s="1">
        <f t="shared" si="921"/>
        <v>24</v>
      </c>
      <c r="U5010" s="1" t="s">
        <v>41</v>
      </c>
      <c r="V5010" s="1"/>
      <c r="W5010" s="1"/>
      <c r="X5010" s="1"/>
      <c r="Y5010" s="1"/>
      <c r="Z5010" s="1"/>
      <c r="AA5010" s="1"/>
      <c r="AB5010" s="1"/>
      <c r="AC5010" s="1"/>
      <c r="AD5010" s="1"/>
      <c r="AE5010" s="1"/>
      <c r="AF5010" s="1"/>
      <c r="AG5010" s="1"/>
      <c r="AH5010" s="1"/>
      <c r="AI5010" s="1"/>
      <c r="AJ5010" s="1"/>
      <c r="AK5010" s="1"/>
      <c r="AL5010" s="1"/>
      <c r="AM5010" s="1"/>
      <c r="AN5010" s="1"/>
      <c r="AO5010" s="1"/>
    </row>
    <row r="5011" spans="1:41">
      <c r="A5011" s="1" t="s">
        <v>10405</v>
      </c>
      <c r="B5011" s="1" t="s">
        <v>10406</v>
      </c>
      <c r="C5011" s="1" t="s">
        <v>36</v>
      </c>
      <c r="D5011" s="1">
        <v>256</v>
      </c>
      <c r="E5011" s="1">
        <v>51173</v>
      </c>
      <c r="F5011" s="5">
        <v>43861</v>
      </c>
      <c r="G5011" s="5">
        <v>43865</v>
      </c>
      <c r="H5011" s="1">
        <f t="shared" ca="1" si="919"/>
        <v>4</v>
      </c>
      <c r="I5011" s="1" t="str">
        <f t="shared" ca="1" si="920"/>
        <v>No</v>
      </c>
      <c r="J5011" s="1" t="s">
        <v>8872</v>
      </c>
      <c r="K5011" s="1" t="s">
        <v>46</v>
      </c>
      <c r="L5011" s="1"/>
      <c r="M5011" s="1" t="s">
        <v>8873</v>
      </c>
      <c r="N5011" s="1"/>
      <c r="O5011" s="1"/>
      <c r="P5011" s="1"/>
      <c r="Q5011" s="1"/>
      <c r="R5011" s="1" t="str">
        <f t="shared" si="918"/>
        <v>0</v>
      </c>
      <c r="S5011" s="1" t="str">
        <f t="shared" ref="S5011:S5014" si="924">IF(ISBLANK(Q5011)=TRUE,"80",Q5011)</f>
        <v>80</v>
      </c>
      <c r="T5011" s="1">
        <f t="shared" si="921"/>
        <v>80</v>
      </c>
      <c r="U5011" s="1" t="s">
        <v>41</v>
      </c>
      <c r="V5011" s="1"/>
      <c r="W5011" s="1"/>
      <c r="X5011" s="1"/>
      <c r="Y5011" s="1"/>
      <c r="Z5011" s="1" t="s">
        <v>10407</v>
      </c>
      <c r="AA5011" s="1"/>
      <c r="AB5011" s="1"/>
      <c r="AC5011" s="1"/>
      <c r="AD5011" s="1"/>
      <c r="AE5011" s="1"/>
      <c r="AF5011" s="1"/>
      <c r="AG5011" s="1"/>
      <c r="AH5011" s="1"/>
      <c r="AI5011" s="1"/>
      <c r="AJ5011" s="1" t="s">
        <v>49</v>
      </c>
      <c r="AK5011" s="1"/>
      <c r="AL5011" s="1"/>
      <c r="AM5011" s="1"/>
      <c r="AN5011" s="1"/>
      <c r="AO5011" s="1"/>
    </row>
    <row r="5012" spans="1:41">
      <c r="A5012" s="1" t="s">
        <v>10417</v>
      </c>
      <c r="B5012" s="1" t="s">
        <v>1070</v>
      </c>
      <c r="C5012" s="1" t="s">
        <v>36</v>
      </c>
      <c r="D5012" s="1">
        <v>0</v>
      </c>
      <c r="E5012" s="1">
        <v>42</v>
      </c>
      <c r="F5012" s="5">
        <v>43991</v>
      </c>
      <c r="G5012" s="5">
        <v>43993</v>
      </c>
      <c r="H5012" s="1">
        <f t="shared" ca="1" si="919"/>
        <v>2</v>
      </c>
      <c r="I5012" s="1" t="str">
        <f t="shared" ca="1" si="920"/>
        <v>No</v>
      </c>
      <c r="J5012" s="1" t="s">
        <v>233</v>
      </c>
      <c r="K5012" s="1" t="s">
        <v>46</v>
      </c>
      <c r="L5012" s="1"/>
      <c r="M5012" s="1" t="s">
        <v>234</v>
      </c>
      <c r="N5012" s="1" t="s">
        <v>235</v>
      </c>
      <c r="O5012" s="1"/>
      <c r="P5012" s="1"/>
      <c r="Q5012" s="1"/>
      <c r="R5012" s="1" t="str">
        <f t="shared" si="918"/>
        <v>0</v>
      </c>
      <c r="S5012" s="1" t="str">
        <f t="shared" si="924"/>
        <v>80</v>
      </c>
      <c r="T5012" s="1">
        <f t="shared" si="921"/>
        <v>80</v>
      </c>
      <c r="U5012" s="1" t="s">
        <v>41</v>
      </c>
      <c r="V5012" s="1"/>
      <c r="W5012" s="1"/>
      <c r="X5012" s="1"/>
      <c r="Y5012" s="1"/>
      <c r="Z5012" s="1"/>
      <c r="AA5012" s="1"/>
      <c r="AB5012" s="1"/>
      <c r="AC5012" s="1"/>
      <c r="AD5012" s="1"/>
      <c r="AE5012" s="1"/>
      <c r="AF5012" s="1"/>
      <c r="AG5012" s="1"/>
      <c r="AH5012" s="1"/>
      <c r="AI5012" s="1"/>
      <c r="AJ5012" s="1" t="s">
        <v>49</v>
      </c>
      <c r="AK5012" s="1" t="s">
        <v>76</v>
      </c>
      <c r="AL5012" s="1"/>
      <c r="AM5012" s="1"/>
      <c r="AN5012" s="1"/>
      <c r="AO5012" s="1" t="s">
        <v>236</v>
      </c>
    </row>
    <row r="5013" spans="1:41">
      <c r="A5013" s="1" t="s">
        <v>10418</v>
      </c>
      <c r="B5013" s="1" t="s">
        <v>10419</v>
      </c>
      <c r="C5013" s="1" t="s">
        <v>52</v>
      </c>
      <c r="D5013" s="1">
        <v>157</v>
      </c>
      <c r="E5013" s="1">
        <v>43413</v>
      </c>
      <c r="F5013" s="5">
        <v>43853</v>
      </c>
      <c r="G5013" s="5">
        <v>43859</v>
      </c>
      <c r="H5013" s="1">
        <f t="shared" ca="1" si="919"/>
        <v>6</v>
      </c>
      <c r="I5013" s="1" t="str">
        <f t="shared" ca="1" si="920"/>
        <v>No</v>
      </c>
      <c r="J5013" s="1" t="s">
        <v>3635</v>
      </c>
      <c r="K5013" s="1" t="s">
        <v>3636</v>
      </c>
      <c r="L5013" s="1" t="s">
        <v>3637</v>
      </c>
      <c r="M5013" s="1" t="s">
        <v>3638</v>
      </c>
      <c r="N5013" s="1"/>
      <c r="O5013" s="1"/>
      <c r="P5013" s="1"/>
      <c r="Q5013" s="1"/>
      <c r="R5013" s="1" t="str">
        <f t="shared" si="918"/>
        <v>0</v>
      </c>
      <c r="S5013" s="1" t="str">
        <f t="shared" si="924"/>
        <v>80</v>
      </c>
      <c r="T5013" s="1">
        <f t="shared" si="921"/>
        <v>80</v>
      </c>
      <c r="U5013" s="1" t="s">
        <v>3639</v>
      </c>
      <c r="V5013" s="1"/>
      <c r="W5013" s="1"/>
      <c r="X5013" s="1"/>
      <c r="Y5013" s="1"/>
      <c r="Z5013" s="1"/>
      <c r="AA5013" s="1"/>
      <c r="AB5013" s="1"/>
      <c r="AC5013" s="1"/>
      <c r="AD5013" s="1"/>
      <c r="AE5013" s="1"/>
      <c r="AF5013" s="1"/>
      <c r="AG5013" s="1"/>
      <c r="AH5013" s="1" t="s">
        <v>3911</v>
      </c>
      <c r="AI5013" s="1"/>
      <c r="AJ5013" s="1" t="s">
        <v>49</v>
      </c>
      <c r="AK5013" s="1" t="s">
        <v>9031</v>
      </c>
      <c r="AL5013" s="1"/>
      <c r="AM5013" s="1"/>
      <c r="AN5013" s="1"/>
      <c r="AO5013" s="1" t="s">
        <v>10420</v>
      </c>
    </row>
    <row r="5014" spans="1:41">
      <c r="A5014" s="1" t="s">
        <v>10455</v>
      </c>
      <c r="B5014" s="1" t="s">
        <v>10456</v>
      </c>
      <c r="C5014" s="1" t="s">
        <v>52</v>
      </c>
      <c r="D5014" s="1">
        <v>300</v>
      </c>
      <c r="E5014" s="1">
        <v>86409</v>
      </c>
      <c r="F5014" s="5">
        <v>43888</v>
      </c>
      <c r="G5014" s="5">
        <v>43894</v>
      </c>
      <c r="H5014" s="1">
        <f t="shared" ca="1" si="919"/>
        <v>6</v>
      </c>
      <c r="I5014" s="1" t="str">
        <f t="shared" ca="1" si="920"/>
        <v>No</v>
      </c>
      <c r="J5014" s="1" t="s">
        <v>3635</v>
      </c>
      <c r="K5014" s="1" t="s">
        <v>3636</v>
      </c>
      <c r="L5014" s="1" t="s">
        <v>3637</v>
      </c>
      <c r="M5014" s="1" t="s">
        <v>3638</v>
      </c>
      <c r="N5014" s="1"/>
      <c r="O5014" s="1"/>
      <c r="P5014" s="1"/>
      <c r="Q5014" s="1"/>
      <c r="R5014" s="1" t="str">
        <f t="shared" si="918"/>
        <v>0</v>
      </c>
      <c r="S5014" s="1" t="str">
        <f t="shared" si="924"/>
        <v>80</v>
      </c>
      <c r="T5014" s="1">
        <f t="shared" si="921"/>
        <v>80</v>
      </c>
      <c r="U5014" s="1" t="s">
        <v>3639</v>
      </c>
      <c r="V5014" s="1"/>
      <c r="W5014" s="1"/>
      <c r="X5014" s="1"/>
      <c r="Y5014" s="1"/>
      <c r="Z5014" s="1"/>
      <c r="AA5014" s="1"/>
      <c r="AB5014" s="1"/>
      <c r="AC5014" s="1"/>
      <c r="AD5014" s="1"/>
      <c r="AE5014" s="1"/>
      <c r="AF5014" s="1"/>
      <c r="AG5014" s="1"/>
      <c r="AH5014" s="1"/>
      <c r="AI5014" s="1"/>
      <c r="AJ5014" s="1" t="s">
        <v>49</v>
      </c>
      <c r="AK5014" s="1" t="s">
        <v>9031</v>
      </c>
      <c r="AL5014" s="1"/>
      <c r="AM5014" s="1"/>
      <c r="AN5014" s="1"/>
      <c r="AO5014" s="1" t="s">
        <v>10457</v>
      </c>
    </row>
    <row r="5015" spans="1:41">
      <c r="A5015" s="1" t="s">
        <v>10463</v>
      </c>
      <c r="B5015" s="1" t="s">
        <v>2132</v>
      </c>
      <c r="C5015" s="1" t="s">
        <v>36</v>
      </c>
      <c r="D5015" s="1">
        <v>7205</v>
      </c>
      <c r="E5015" s="1">
        <v>755076</v>
      </c>
      <c r="F5015" s="5">
        <v>43859</v>
      </c>
      <c r="G5015" s="5">
        <v>43890</v>
      </c>
      <c r="H5015" s="1">
        <f t="shared" ca="1" si="919"/>
        <v>31</v>
      </c>
      <c r="I5015" s="1" t="str">
        <f t="shared" ca="1" si="920"/>
        <v>No</v>
      </c>
      <c r="J5015" s="1" t="s">
        <v>226</v>
      </c>
      <c r="K5015" s="1" t="s">
        <v>227</v>
      </c>
      <c r="L5015" s="1"/>
      <c r="M5015" s="1" t="s">
        <v>228</v>
      </c>
      <c r="N5015" s="1"/>
      <c r="O5015" s="1" t="s">
        <v>229</v>
      </c>
      <c r="P5015" s="1"/>
      <c r="Q5015" s="1">
        <v>24</v>
      </c>
      <c r="R5015" s="1" t="str">
        <f t="shared" si="918"/>
        <v>0</v>
      </c>
      <c r="S5015" s="1">
        <v>24</v>
      </c>
      <c r="T5015" s="1">
        <f t="shared" si="921"/>
        <v>24</v>
      </c>
      <c r="U5015" s="1" t="s">
        <v>41</v>
      </c>
      <c r="V5015" s="1"/>
      <c r="W5015" s="1"/>
      <c r="X5015" s="1"/>
      <c r="Y5015" s="1"/>
      <c r="Z5015" s="1"/>
      <c r="AA5015" s="1"/>
      <c r="AB5015" s="1"/>
      <c r="AC5015" s="1"/>
      <c r="AD5015" s="1"/>
      <c r="AE5015" s="1"/>
      <c r="AF5015" s="1"/>
      <c r="AG5015" s="1"/>
      <c r="AH5015" s="1"/>
      <c r="AI5015" s="1"/>
      <c r="AJ5015" s="1"/>
      <c r="AK5015" s="1"/>
      <c r="AL5015" s="1"/>
      <c r="AM5015" s="1"/>
      <c r="AN5015" s="1"/>
      <c r="AO5015" s="1" t="s">
        <v>2133</v>
      </c>
    </row>
    <row r="5016" spans="1:41">
      <c r="A5016" s="1" t="s">
        <v>10488</v>
      </c>
      <c r="B5016" s="1" t="s">
        <v>3955</v>
      </c>
      <c r="C5016" s="1" t="s">
        <v>36</v>
      </c>
      <c r="D5016" s="1">
        <v>615</v>
      </c>
      <c r="E5016" s="1">
        <v>1114457</v>
      </c>
      <c r="F5016" s="5">
        <v>43945</v>
      </c>
      <c r="G5016" s="1"/>
      <c r="H5016" s="1">
        <f t="shared" ca="1" si="919"/>
        <v>159</v>
      </c>
      <c r="I5016" s="1" t="str">
        <f t="shared" ca="1" si="920"/>
        <v>No</v>
      </c>
      <c r="J5016" s="1" t="s">
        <v>250</v>
      </c>
      <c r="K5016" s="1" t="s">
        <v>251</v>
      </c>
      <c r="L5016" s="1" t="s">
        <v>252</v>
      </c>
      <c r="M5016" s="1" t="s">
        <v>253</v>
      </c>
      <c r="N5016" s="1"/>
      <c r="O5016" s="1"/>
      <c r="P5016" s="1"/>
      <c r="Q5016" s="1"/>
      <c r="R5016" s="1" t="str">
        <f t="shared" si="918"/>
        <v>0</v>
      </c>
      <c r="S5016" s="1" t="str">
        <f t="shared" ref="S5016:S5018" si="925">IF(ISBLANK(Q5016)=TRUE,"80",Q5016)</f>
        <v>80</v>
      </c>
      <c r="T5016" s="1">
        <f t="shared" si="921"/>
        <v>80</v>
      </c>
      <c r="U5016" s="1" t="s">
        <v>41</v>
      </c>
      <c r="V5016" s="1"/>
      <c r="W5016" s="1"/>
      <c r="X5016" s="1"/>
      <c r="Y5016" s="1"/>
      <c r="Z5016" s="1"/>
      <c r="AA5016" s="1"/>
      <c r="AB5016" s="1"/>
      <c r="AC5016" s="1"/>
      <c r="AD5016" s="1"/>
      <c r="AE5016" s="1"/>
      <c r="AF5016" s="1"/>
      <c r="AG5016" s="1"/>
      <c r="AH5016" s="1"/>
      <c r="AI5016" s="1"/>
      <c r="AJ5016" s="1"/>
      <c r="AK5016" s="1"/>
      <c r="AL5016" s="1"/>
      <c r="AM5016" s="1"/>
      <c r="AN5016" s="1"/>
      <c r="AO5016" s="1" t="s">
        <v>798</v>
      </c>
    </row>
    <row r="5017" spans="1:41">
      <c r="A5017" s="1" t="s">
        <v>10513</v>
      </c>
      <c r="B5017" s="1" t="s">
        <v>2725</v>
      </c>
      <c r="C5017" s="1" t="s">
        <v>36</v>
      </c>
      <c r="D5017" s="1">
        <v>1002</v>
      </c>
      <c r="E5017" s="1">
        <v>663340</v>
      </c>
      <c r="F5017" s="5">
        <v>43991</v>
      </c>
      <c r="G5017" s="5">
        <v>44136</v>
      </c>
      <c r="H5017" s="1">
        <f t="shared" ca="1" si="919"/>
        <v>145</v>
      </c>
      <c r="I5017" s="1" t="str">
        <f t="shared" ca="1" si="920"/>
        <v>No</v>
      </c>
      <c r="J5017" s="1" t="s">
        <v>155</v>
      </c>
      <c r="K5017" s="1" t="s">
        <v>156</v>
      </c>
      <c r="L5017" s="1"/>
      <c r="M5017" s="1" t="s">
        <v>157</v>
      </c>
      <c r="N5017" s="1"/>
      <c r="O5017" s="1"/>
      <c r="P5017" s="1"/>
      <c r="Q5017" s="1"/>
      <c r="R5017" s="1" t="str">
        <f t="shared" si="918"/>
        <v>0</v>
      </c>
      <c r="S5017" s="1" t="str">
        <f t="shared" si="925"/>
        <v>80</v>
      </c>
      <c r="T5017" s="1">
        <f t="shared" si="921"/>
        <v>80</v>
      </c>
      <c r="U5017" s="1" t="s">
        <v>41</v>
      </c>
      <c r="V5017" s="1"/>
      <c r="W5017" s="1"/>
      <c r="X5017" s="1"/>
      <c r="Y5017" s="1"/>
      <c r="Z5017" s="1"/>
      <c r="AA5017" s="1"/>
      <c r="AB5017" s="1"/>
      <c r="AC5017" s="1"/>
      <c r="AD5017" s="1"/>
      <c r="AE5017" s="1"/>
      <c r="AF5017" s="1"/>
      <c r="AG5017" s="1"/>
      <c r="AH5017" s="1"/>
      <c r="AI5017" s="1"/>
      <c r="AJ5017" s="1" t="s">
        <v>49</v>
      </c>
      <c r="AK5017" s="1"/>
      <c r="AL5017" s="1"/>
      <c r="AM5017" s="1"/>
      <c r="AN5017" s="1"/>
      <c r="AO5017" s="1" t="s">
        <v>158</v>
      </c>
    </row>
    <row r="5018" spans="1:41">
      <c r="A5018" s="1" t="s">
        <v>10588</v>
      </c>
      <c r="B5018" s="1" t="s">
        <v>1283</v>
      </c>
      <c r="C5018" s="1" t="s">
        <v>36</v>
      </c>
      <c r="D5018" s="1">
        <v>5</v>
      </c>
      <c r="E5018" s="1">
        <v>4508</v>
      </c>
      <c r="F5018" s="5">
        <v>44034</v>
      </c>
      <c r="G5018" s="5">
        <v>44051</v>
      </c>
      <c r="H5018" s="1">
        <f t="shared" ca="1" si="919"/>
        <v>17</v>
      </c>
      <c r="I5018" s="1" t="str">
        <f t="shared" ca="1" si="920"/>
        <v>No</v>
      </c>
      <c r="J5018" s="1" t="s">
        <v>903</v>
      </c>
      <c r="K5018" s="1" t="s">
        <v>904</v>
      </c>
      <c r="L5018" s="1"/>
      <c r="M5018" s="1" t="s">
        <v>903</v>
      </c>
      <c r="N5018" s="1"/>
      <c r="O5018" s="1"/>
      <c r="P5018" s="1"/>
      <c r="Q5018" s="1"/>
      <c r="R5018" s="1" t="str">
        <f t="shared" si="918"/>
        <v>0</v>
      </c>
      <c r="S5018" s="1" t="str">
        <f t="shared" si="925"/>
        <v>80</v>
      </c>
      <c r="T5018" s="1">
        <f t="shared" si="921"/>
        <v>80</v>
      </c>
      <c r="U5018" s="1" t="s">
        <v>41</v>
      </c>
      <c r="V5018" s="1"/>
      <c r="W5018" s="1"/>
      <c r="X5018" s="1"/>
      <c r="Y5018" s="1"/>
      <c r="Z5018" s="1"/>
      <c r="AA5018" s="1"/>
      <c r="AB5018" s="1"/>
      <c r="AC5018" s="1"/>
      <c r="AD5018" s="1"/>
      <c r="AE5018" s="1"/>
      <c r="AF5018" s="1"/>
      <c r="AG5018" s="1"/>
      <c r="AH5018" s="1"/>
      <c r="AI5018" s="1"/>
      <c r="AJ5018" s="1"/>
      <c r="AK5018" s="1" t="s">
        <v>76</v>
      </c>
      <c r="AL5018" s="1"/>
      <c r="AM5018" s="1"/>
      <c r="AN5018" s="1"/>
      <c r="AO5018" s="1" t="s">
        <v>1284</v>
      </c>
    </row>
    <row r="5019" spans="1:41">
      <c r="A5019" s="1" t="s">
        <v>10594</v>
      </c>
      <c r="B5019" s="1" t="s">
        <v>3427</v>
      </c>
      <c r="C5019" s="1" t="s">
        <v>36</v>
      </c>
      <c r="D5019" s="1">
        <v>1000</v>
      </c>
      <c r="E5019" s="1">
        <v>3003540</v>
      </c>
      <c r="F5019" s="5">
        <v>43866</v>
      </c>
      <c r="G5019" s="5">
        <v>43890</v>
      </c>
      <c r="H5019" s="1">
        <f t="shared" ca="1" si="919"/>
        <v>24</v>
      </c>
      <c r="I5019" s="1" t="str">
        <f t="shared" ca="1" si="920"/>
        <v>No</v>
      </c>
      <c r="J5019" s="1" t="s">
        <v>844</v>
      </c>
      <c r="K5019" s="1" t="s">
        <v>845</v>
      </c>
      <c r="L5019" s="1"/>
      <c r="M5019" s="1" t="s">
        <v>846</v>
      </c>
      <c r="N5019" s="1"/>
      <c r="O5019" s="1" t="s">
        <v>40</v>
      </c>
      <c r="P5019" s="1"/>
      <c r="Q5019" s="1">
        <v>17</v>
      </c>
      <c r="R5019" s="1" t="str">
        <f t="shared" si="918"/>
        <v>0</v>
      </c>
      <c r="S5019" s="1">
        <v>17</v>
      </c>
      <c r="T5019" s="1">
        <f t="shared" si="921"/>
        <v>17</v>
      </c>
      <c r="U5019" s="1" t="s">
        <v>41</v>
      </c>
      <c r="V5019" s="1" t="s">
        <v>338</v>
      </c>
      <c r="W5019" s="1"/>
      <c r="X5019" s="1"/>
      <c r="Y5019" s="1"/>
      <c r="Z5019" s="1"/>
      <c r="AA5019" s="1"/>
      <c r="AB5019" s="1"/>
      <c r="AC5019" s="1"/>
      <c r="AD5019" s="1"/>
      <c r="AE5019" s="1"/>
      <c r="AF5019" s="1"/>
      <c r="AG5019" s="1"/>
      <c r="AH5019" s="1"/>
      <c r="AI5019" s="1"/>
      <c r="AJ5019" s="1" t="s">
        <v>49</v>
      </c>
      <c r="AK5019" s="1" t="s">
        <v>76</v>
      </c>
      <c r="AL5019" s="1"/>
      <c r="AM5019" s="1"/>
      <c r="AN5019" s="1"/>
      <c r="AO5019" s="1"/>
    </row>
    <row r="5020" spans="1:41">
      <c r="A5020" s="1" t="s">
        <v>10617</v>
      </c>
      <c r="B5020" s="1" t="s">
        <v>2054</v>
      </c>
      <c r="C5020" s="1" t="s">
        <v>36</v>
      </c>
      <c r="D5020" s="1">
        <v>24</v>
      </c>
      <c r="E5020" s="1">
        <v>17678</v>
      </c>
      <c r="F5020" s="5">
        <v>43976</v>
      </c>
      <c r="G5020" s="5">
        <v>43980</v>
      </c>
      <c r="H5020" s="1">
        <f t="shared" ca="1" si="919"/>
        <v>4</v>
      </c>
      <c r="I5020" s="1" t="str">
        <f t="shared" ca="1" si="920"/>
        <v>No</v>
      </c>
      <c r="J5020" s="1" t="s">
        <v>2023</v>
      </c>
      <c r="K5020" s="1" t="s">
        <v>2024</v>
      </c>
      <c r="L5020" s="1"/>
      <c r="M5020" s="1" t="s">
        <v>2025</v>
      </c>
      <c r="N5020" s="1" t="s">
        <v>235</v>
      </c>
      <c r="O5020" s="1" t="s">
        <v>40</v>
      </c>
      <c r="P5020" s="1"/>
      <c r="Q5020" s="1">
        <v>17</v>
      </c>
      <c r="R5020" s="1" t="str">
        <f t="shared" si="918"/>
        <v>0</v>
      </c>
      <c r="S5020" s="1">
        <v>17</v>
      </c>
      <c r="T5020" s="1">
        <f t="shared" si="921"/>
        <v>17</v>
      </c>
      <c r="U5020" s="1" t="s">
        <v>57</v>
      </c>
      <c r="V5020" s="1"/>
      <c r="W5020" s="1"/>
      <c r="X5020" s="1"/>
      <c r="Y5020" s="1"/>
      <c r="Z5020" s="1"/>
      <c r="AA5020" s="1"/>
      <c r="AB5020" s="1"/>
      <c r="AC5020" s="1"/>
      <c r="AD5020" s="1"/>
      <c r="AE5020" s="1"/>
      <c r="AF5020" s="1"/>
      <c r="AG5020" s="1"/>
      <c r="AH5020" s="1"/>
      <c r="AI5020" s="1"/>
      <c r="AJ5020" s="1" t="s">
        <v>49</v>
      </c>
      <c r="AK5020" s="1" t="s">
        <v>534</v>
      </c>
      <c r="AL5020" s="1"/>
      <c r="AM5020" s="1"/>
      <c r="AN5020" s="1"/>
      <c r="AO5020" s="1" t="s">
        <v>2055</v>
      </c>
    </row>
    <row r="5021" spans="1:41">
      <c r="A5021" s="1" t="s">
        <v>10624</v>
      </c>
      <c r="B5021" s="1" t="s">
        <v>8088</v>
      </c>
      <c r="C5021" s="1" t="s">
        <v>36</v>
      </c>
      <c r="D5021" s="1">
        <v>83</v>
      </c>
      <c r="E5021" s="1">
        <v>51465</v>
      </c>
      <c r="F5021" s="5">
        <v>43853</v>
      </c>
      <c r="G5021" s="5">
        <v>43860</v>
      </c>
      <c r="H5021" s="1">
        <f t="shared" ca="1" si="919"/>
        <v>7</v>
      </c>
      <c r="I5021" s="1" t="str">
        <f t="shared" ca="1" si="920"/>
        <v>No</v>
      </c>
      <c r="J5021" s="1" t="s">
        <v>2454</v>
      </c>
      <c r="K5021" s="1" t="s">
        <v>46</v>
      </c>
      <c r="L5021" s="1"/>
      <c r="M5021" s="1" t="s">
        <v>2455</v>
      </c>
      <c r="N5021" s="1"/>
      <c r="O5021" s="1"/>
      <c r="P5021" s="1"/>
      <c r="Q5021" s="1"/>
      <c r="R5021" s="1" t="str">
        <f t="shared" si="918"/>
        <v>0</v>
      </c>
      <c r="S5021" s="1" t="str">
        <f>IF(ISBLANK(Q5021)=TRUE,"80",Q5021)</f>
        <v>80</v>
      </c>
      <c r="T5021" s="1">
        <f t="shared" si="921"/>
        <v>80</v>
      </c>
      <c r="U5021" s="1" t="s">
        <v>41</v>
      </c>
      <c r="V5021" s="1" t="s">
        <v>2167</v>
      </c>
      <c r="W5021" s="1"/>
      <c r="X5021" s="1"/>
      <c r="Y5021" s="1"/>
      <c r="Z5021" s="1"/>
      <c r="AA5021" s="1"/>
      <c r="AB5021" s="1"/>
      <c r="AC5021" s="1"/>
      <c r="AD5021" s="1"/>
      <c r="AE5021" s="1"/>
      <c r="AF5021" s="1"/>
      <c r="AG5021" s="1"/>
      <c r="AH5021" s="1" t="s">
        <v>3124</v>
      </c>
      <c r="AI5021" s="1"/>
      <c r="AJ5021" s="1" t="s">
        <v>49</v>
      </c>
      <c r="AK5021" s="1"/>
      <c r="AL5021" s="1"/>
      <c r="AM5021" s="1"/>
      <c r="AN5021" s="1"/>
      <c r="AO5021" s="1" t="s">
        <v>2458</v>
      </c>
    </row>
    <row r="5022" spans="1:41">
      <c r="A5022" s="1" t="s">
        <v>10625</v>
      </c>
      <c r="B5022" s="1" t="s">
        <v>10626</v>
      </c>
      <c r="C5022" s="1" t="s">
        <v>36</v>
      </c>
      <c r="D5022" s="1">
        <v>21</v>
      </c>
      <c r="E5022" s="1">
        <v>9662</v>
      </c>
      <c r="F5022" s="5">
        <v>44096</v>
      </c>
      <c r="G5022" s="5">
        <v>44099</v>
      </c>
      <c r="H5022" s="1">
        <f t="shared" ca="1" si="919"/>
        <v>3</v>
      </c>
      <c r="I5022" s="1" t="str">
        <f t="shared" ca="1" si="920"/>
        <v>No</v>
      </c>
      <c r="J5022" s="1" t="s">
        <v>111</v>
      </c>
      <c r="K5022" s="1" t="s">
        <v>112</v>
      </c>
      <c r="L5022" s="1" t="s">
        <v>3149</v>
      </c>
      <c r="M5022" s="1" t="s">
        <v>3149</v>
      </c>
      <c r="N5022" s="1"/>
      <c r="O5022" s="1" t="s">
        <v>3150</v>
      </c>
      <c r="P5022" s="1"/>
      <c r="Q5022" s="1">
        <v>30</v>
      </c>
      <c r="R5022" s="1" t="str">
        <f t="shared" si="918"/>
        <v>0</v>
      </c>
      <c r="S5022" s="1">
        <v>30</v>
      </c>
      <c r="T5022" s="1">
        <f t="shared" si="921"/>
        <v>30</v>
      </c>
      <c r="U5022" s="1" t="s">
        <v>41</v>
      </c>
      <c r="V5022" s="1"/>
      <c r="W5022" s="1"/>
      <c r="X5022" s="1" t="s">
        <v>3151</v>
      </c>
      <c r="Y5022" s="1"/>
      <c r="Z5022" s="1"/>
      <c r="AA5022" s="1"/>
      <c r="AB5022" s="1"/>
      <c r="AC5022" s="1"/>
      <c r="AD5022" s="1"/>
      <c r="AE5022" s="1"/>
      <c r="AF5022" s="1"/>
      <c r="AG5022" s="1"/>
      <c r="AH5022" s="1" t="s">
        <v>2926</v>
      </c>
      <c r="AI5022" s="1"/>
      <c r="AJ5022" s="1" t="s">
        <v>49</v>
      </c>
      <c r="AK5022" s="1"/>
      <c r="AL5022" s="1"/>
      <c r="AM5022" s="1"/>
      <c r="AN5022" s="1"/>
      <c r="AO5022" s="1" t="s">
        <v>3152</v>
      </c>
    </row>
    <row r="5023" spans="1:41">
      <c r="A5023" s="1" t="s">
        <v>10632</v>
      </c>
      <c r="B5023" s="1" t="s">
        <v>10633</v>
      </c>
      <c r="C5023" s="1" t="s">
        <v>36</v>
      </c>
      <c r="D5023" s="1">
        <v>3389</v>
      </c>
      <c r="E5023" s="1">
        <v>2308621</v>
      </c>
      <c r="F5023" s="5">
        <v>43852</v>
      </c>
      <c r="G5023" s="5">
        <v>43869</v>
      </c>
      <c r="H5023" s="1">
        <f t="shared" ca="1" si="919"/>
        <v>17</v>
      </c>
      <c r="I5023" s="1" t="str">
        <f t="shared" ca="1" si="920"/>
        <v>No</v>
      </c>
      <c r="J5023" s="1" t="s">
        <v>70</v>
      </c>
      <c r="K5023" s="1" t="s">
        <v>71</v>
      </c>
      <c r="L5023" s="1"/>
      <c r="M5023" s="1" t="s">
        <v>945</v>
      </c>
      <c r="N5023" s="1"/>
      <c r="O5023" s="1" t="s">
        <v>2764</v>
      </c>
      <c r="P5023" s="1"/>
      <c r="Q5023" s="1">
        <v>39</v>
      </c>
      <c r="R5023" s="1" t="str">
        <f t="shared" si="918"/>
        <v>0</v>
      </c>
      <c r="S5023" s="1">
        <v>39</v>
      </c>
      <c r="T5023" s="1">
        <f t="shared" si="921"/>
        <v>39</v>
      </c>
      <c r="U5023" s="1" t="s">
        <v>41</v>
      </c>
      <c r="V5023" s="1" t="s">
        <v>2765</v>
      </c>
      <c r="W5023" s="1"/>
      <c r="X5023" s="1"/>
      <c r="Y5023" s="1"/>
      <c r="Z5023" s="1"/>
      <c r="AA5023" s="1"/>
      <c r="AB5023" s="1"/>
      <c r="AC5023" s="1"/>
      <c r="AD5023" s="1"/>
      <c r="AE5023" s="1"/>
      <c r="AF5023" s="1"/>
      <c r="AG5023" s="1"/>
      <c r="AH5023" s="1"/>
      <c r="AI5023" s="1"/>
      <c r="AJ5023" s="1" t="s">
        <v>49</v>
      </c>
      <c r="AK5023" s="1" t="s">
        <v>76</v>
      </c>
      <c r="AL5023" s="1" t="s">
        <v>9655</v>
      </c>
      <c r="AM5023" s="1"/>
      <c r="AN5023" s="1"/>
      <c r="AO5023" s="1" t="s">
        <v>9656</v>
      </c>
    </row>
    <row r="5024" spans="1:41">
      <c r="A5024" s="1" t="s">
        <v>10667</v>
      </c>
      <c r="B5024" s="1" t="s">
        <v>2132</v>
      </c>
      <c r="C5024" s="1" t="s">
        <v>36</v>
      </c>
      <c r="D5024" s="1">
        <v>10586</v>
      </c>
      <c r="E5024" s="1">
        <v>1109464</v>
      </c>
      <c r="F5024" s="5">
        <v>43859</v>
      </c>
      <c r="G5024" s="5">
        <v>43890</v>
      </c>
      <c r="H5024" s="1">
        <f t="shared" ca="1" si="919"/>
        <v>31</v>
      </c>
      <c r="I5024" s="1" t="str">
        <f t="shared" ca="1" si="920"/>
        <v>No</v>
      </c>
      <c r="J5024" s="1" t="s">
        <v>226</v>
      </c>
      <c r="K5024" s="1" t="s">
        <v>227</v>
      </c>
      <c r="L5024" s="1"/>
      <c r="M5024" s="1" t="s">
        <v>228</v>
      </c>
      <c r="N5024" s="1"/>
      <c r="O5024" s="1" t="s">
        <v>229</v>
      </c>
      <c r="P5024" s="1"/>
      <c r="Q5024" s="1">
        <v>24</v>
      </c>
      <c r="R5024" s="1" t="str">
        <f t="shared" si="918"/>
        <v>0</v>
      </c>
      <c r="S5024" s="1">
        <v>24</v>
      </c>
      <c r="T5024" s="1">
        <f t="shared" si="921"/>
        <v>24</v>
      </c>
      <c r="U5024" s="1" t="s">
        <v>41</v>
      </c>
      <c r="V5024" s="1"/>
      <c r="W5024" s="1"/>
      <c r="X5024" s="1"/>
      <c r="Y5024" s="1"/>
      <c r="Z5024" s="1"/>
      <c r="AA5024" s="1"/>
      <c r="AB5024" s="1"/>
      <c r="AC5024" s="1"/>
      <c r="AD5024" s="1"/>
      <c r="AE5024" s="1"/>
      <c r="AF5024" s="1"/>
      <c r="AG5024" s="1"/>
      <c r="AH5024" s="1"/>
      <c r="AI5024" s="1"/>
      <c r="AJ5024" s="1"/>
      <c r="AK5024" s="1"/>
      <c r="AL5024" s="1"/>
      <c r="AM5024" s="1"/>
      <c r="AN5024" s="1"/>
      <c r="AO5024" s="1" t="s">
        <v>2133</v>
      </c>
    </row>
    <row r="5025" spans="1:41">
      <c r="A5025" s="1" t="s">
        <v>10712</v>
      </c>
      <c r="B5025" s="1" t="s">
        <v>2401</v>
      </c>
      <c r="C5025" s="1" t="s">
        <v>36</v>
      </c>
      <c r="D5025" s="1">
        <v>24</v>
      </c>
      <c r="E5025" s="1">
        <v>17584</v>
      </c>
      <c r="F5025" s="5">
        <v>43976</v>
      </c>
      <c r="G5025" s="5">
        <v>43980</v>
      </c>
      <c r="H5025" s="1">
        <f t="shared" ca="1" si="919"/>
        <v>4</v>
      </c>
      <c r="I5025" s="1" t="str">
        <f t="shared" ca="1" si="920"/>
        <v>No</v>
      </c>
      <c r="J5025" s="1" t="s">
        <v>2023</v>
      </c>
      <c r="K5025" s="1" t="s">
        <v>2024</v>
      </c>
      <c r="L5025" s="1"/>
      <c r="M5025" s="1" t="s">
        <v>2025</v>
      </c>
      <c r="N5025" s="1" t="s">
        <v>337</v>
      </c>
      <c r="O5025" s="1" t="s">
        <v>40</v>
      </c>
      <c r="P5025" s="1"/>
      <c r="Q5025" s="1">
        <v>17</v>
      </c>
      <c r="R5025" s="1" t="str">
        <f t="shared" si="918"/>
        <v>0</v>
      </c>
      <c r="S5025" s="1">
        <v>17</v>
      </c>
      <c r="T5025" s="1">
        <f t="shared" si="921"/>
        <v>17</v>
      </c>
      <c r="U5025" s="1" t="s">
        <v>57</v>
      </c>
      <c r="V5025" s="1"/>
      <c r="W5025" s="1"/>
      <c r="X5025" s="1"/>
      <c r="Y5025" s="1"/>
      <c r="Z5025" s="1"/>
      <c r="AA5025" s="1"/>
      <c r="AB5025" s="1"/>
      <c r="AC5025" s="1"/>
      <c r="AD5025" s="1"/>
      <c r="AE5025" s="1"/>
      <c r="AF5025" s="1"/>
      <c r="AG5025" s="1"/>
      <c r="AH5025" s="1"/>
      <c r="AI5025" s="1"/>
      <c r="AJ5025" s="1" t="s">
        <v>49</v>
      </c>
      <c r="AK5025" s="1" t="s">
        <v>534</v>
      </c>
      <c r="AL5025" s="1"/>
      <c r="AM5025" s="1"/>
      <c r="AN5025" s="1"/>
      <c r="AO5025" s="1" t="s">
        <v>2402</v>
      </c>
    </row>
    <row r="5026" spans="1:41">
      <c r="A5026" s="1" t="s">
        <v>10724</v>
      </c>
      <c r="B5026" s="1" t="s">
        <v>3634</v>
      </c>
      <c r="C5026" s="1" t="s">
        <v>52</v>
      </c>
      <c r="D5026" s="1">
        <v>12</v>
      </c>
      <c r="E5026" s="1">
        <v>22787</v>
      </c>
      <c r="F5026" s="5">
        <v>43865</v>
      </c>
      <c r="G5026" s="5">
        <v>43871</v>
      </c>
      <c r="H5026" s="1">
        <f t="shared" ca="1" si="919"/>
        <v>6</v>
      </c>
      <c r="I5026" s="1" t="str">
        <f t="shared" ca="1" si="920"/>
        <v>No</v>
      </c>
      <c r="J5026" s="1" t="s">
        <v>3635</v>
      </c>
      <c r="K5026" s="1" t="s">
        <v>3636</v>
      </c>
      <c r="L5026" s="1" t="s">
        <v>3637</v>
      </c>
      <c r="M5026" s="1" t="s">
        <v>3638</v>
      </c>
      <c r="N5026" s="1"/>
      <c r="O5026" s="1"/>
      <c r="P5026" s="1"/>
      <c r="Q5026" s="1"/>
      <c r="R5026" s="1" t="str">
        <f t="shared" si="918"/>
        <v>0</v>
      </c>
      <c r="S5026" s="1" t="str">
        <f>IF(ISBLANK(Q5026)=TRUE,"80",Q5026)</f>
        <v>80</v>
      </c>
      <c r="T5026" s="1">
        <f t="shared" si="921"/>
        <v>80</v>
      </c>
      <c r="U5026" s="1" t="s">
        <v>3639</v>
      </c>
      <c r="V5026" s="1"/>
      <c r="W5026" s="1"/>
      <c r="X5026" s="1"/>
      <c r="Y5026" s="1"/>
      <c r="Z5026" s="1"/>
      <c r="AA5026" s="1"/>
      <c r="AB5026" s="1"/>
      <c r="AC5026" s="1"/>
      <c r="AD5026" s="1"/>
      <c r="AE5026" s="1"/>
      <c r="AF5026" s="1"/>
      <c r="AG5026" s="1"/>
      <c r="AH5026" s="1"/>
      <c r="AI5026" s="1"/>
      <c r="AJ5026" s="1" t="s">
        <v>49</v>
      </c>
      <c r="AK5026" s="1" t="s">
        <v>637</v>
      </c>
      <c r="AL5026" s="1"/>
      <c r="AM5026" s="1"/>
      <c r="AN5026" s="1"/>
      <c r="AO5026" s="1" t="s">
        <v>3640</v>
      </c>
    </row>
    <row r="5027" spans="1:41">
      <c r="A5027" s="1" t="s">
        <v>10731</v>
      </c>
      <c r="B5027" s="1" t="s">
        <v>2170</v>
      </c>
      <c r="C5027" s="1" t="s">
        <v>36</v>
      </c>
      <c r="D5027" s="1">
        <v>3044</v>
      </c>
      <c r="E5027" s="1">
        <v>2787845</v>
      </c>
      <c r="F5027" s="5">
        <v>43859</v>
      </c>
      <c r="G5027" s="5">
        <v>44013</v>
      </c>
      <c r="H5027" s="1">
        <f t="shared" ca="1" si="919"/>
        <v>154</v>
      </c>
      <c r="I5027" s="1" t="str">
        <f t="shared" ca="1" si="920"/>
        <v>No</v>
      </c>
      <c r="J5027" s="1" t="s">
        <v>226</v>
      </c>
      <c r="K5027" s="1" t="s">
        <v>227</v>
      </c>
      <c r="L5027" s="1"/>
      <c r="M5027" s="1" t="s">
        <v>228</v>
      </c>
      <c r="N5027" s="1"/>
      <c r="O5027" s="1" t="s">
        <v>229</v>
      </c>
      <c r="P5027" s="1"/>
      <c r="Q5027" s="1">
        <v>24</v>
      </c>
      <c r="R5027" s="1" t="str">
        <f t="shared" si="918"/>
        <v>0</v>
      </c>
      <c r="S5027" s="1">
        <v>24</v>
      </c>
      <c r="T5027" s="1">
        <f t="shared" si="921"/>
        <v>24</v>
      </c>
      <c r="U5027" s="1" t="s">
        <v>41</v>
      </c>
      <c r="V5027" s="1"/>
      <c r="W5027" s="1"/>
      <c r="X5027" s="1"/>
      <c r="Y5027" s="1"/>
      <c r="Z5027" s="1"/>
      <c r="AA5027" s="1"/>
      <c r="AB5027" s="1"/>
      <c r="AC5027" s="1"/>
      <c r="AD5027" s="1"/>
      <c r="AE5027" s="1"/>
      <c r="AF5027" s="1"/>
      <c r="AG5027" s="1"/>
      <c r="AH5027" s="1"/>
      <c r="AI5027" s="1"/>
      <c r="AJ5027" s="1"/>
      <c r="AK5027" s="1"/>
      <c r="AL5027" s="1"/>
      <c r="AM5027" s="1"/>
      <c r="AN5027" s="1"/>
      <c r="AO5027" s="1"/>
    </row>
    <row r="5028" spans="1:41">
      <c r="A5028" s="1" t="s">
        <v>10733</v>
      </c>
      <c r="B5028" s="1" t="s">
        <v>10734</v>
      </c>
      <c r="C5028" s="1" t="s">
        <v>36</v>
      </c>
      <c r="D5028" s="1">
        <v>313</v>
      </c>
      <c r="E5028" s="1">
        <v>129397</v>
      </c>
      <c r="F5028" s="5">
        <v>44055</v>
      </c>
      <c r="G5028" s="5">
        <v>44105</v>
      </c>
      <c r="H5028" s="1">
        <f t="shared" ca="1" si="919"/>
        <v>50</v>
      </c>
      <c r="I5028" s="1" t="str">
        <f t="shared" ca="1" si="920"/>
        <v>No</v>
      </c>
      <c r="J5028" s="1" t="s">
        <v>416</v>
      </c>
      <c r="K5028" s="1" t="s">
        <v>417</v>
      </c>
      <c r="L5028" s="1"/>
      <c r="M5028" s="1" t="s">
        <v>418</v>
      </c>
      <c r="N5028" s="1"/>
      <c r="O5028" s="1" t="s">
        <v>419</v>
      </c>
      <c r="P5028" s="1"/>
      <c r="Q5028" s="1">
        <v>29</v>
      </c>
      <c r="R5028" s="1" t="str">
        <f t="shared" si="918"/>
        <v>0</v>
      </c>
      <c r="S5028" s="1">
        <v>29</v>
      </c>
      <c r="T5028" s="1">
        <f t="shared" si="921"/>
        <v>29</v>
      </c>
      <c r="U5028" s="1" t="s">
        <v>41</v>
      </c>
      <c r="V5028" s="1"/>
      <c r="W5028" s="1"/>
      <c r="X5028" s="1"/>
      <c r="Y5028" s="1"/>
      <c r="Z5028" s="1"/>
      <c r="AA5028" s="1"/>
      <c r="AB5028" s="1"/>
      <c r="AC5028" s="1"/>
      <c r="AD5028" s="1" t="s">
        <v>420</v>
      </c>
      <c r="AE5028" s="1"/>
      <c r="AF5028" s="1"/>
      <c r="AG5028" s="1"/>
      <c r="AH5028" s="1"/>
      <c r="AI5028" s="1"/>
      <c r="AJ5028" s="1" t="s">
        <v>49</v>
      </c>
      <c r="AK5028" s="1"/>
      <c r="AL5028" s="1"/>
      <c r="AM5028" s="1"/>
      <c r="AN5028" s="1"/>
      <c r="AO5028" s="1" t="s">
        <v>10735</v>
      </c>
    </row>
    <row r="5029" spans="1:41">
      <c r="A5029" s="1" t="s">
        <v>10745</v>
      </c>
      <c r="B5029" s="1" t="s">
        <v>4204</v>
      </c>
      <c r="C5029" s="1" t="s">
        <v>36</v>
      </c>
      <c r="D5029" s="1">
        <v>270</v>
      </c>
      <c r="E5029" s="1">
        <v>412407</v>
      </c>
      <c r="F5029" s="5">
        <v>43931</v>
      </c>
      <c r="G5029" s="5">
        <v>43952</v>
      </c>
      <c r="H5029" s="1">
        <f t="shared" ca="1" si="919"/>
        <v>21</v>
      </c>
      <c r="I5029" s="1" t="str">
        <f t="shared" ca="1" si="920"/>
        <v>No</v>
      </c>
      <c r="J5029" s="1" t="s">
        <v>844</v>
      </c>
      <c r="K5029" s="1" t="s">
        <v>845</v>
      </c>
      <c r="L5029" s="1"/>
      <c r="M5029" s="1" t="s">
        <v>846</v>
      </c>
      <c r="N5029" s="1"/>
      <c r="O5029" s="1" t="s">
        <v>40</v>
      </c>
      <c r="P5029" s="1"/>
      <c r="Q5029" s="1">
        <v>17</v>
      </c>
      <c r="R5029" s="1" t="str">
        <f t="shared" si="918"/>
        <v>0</v>
      </c>
      <c r="S5029" s="1">
        <v>17</v>
      </c>
      <c r="T5029" s="1">
        <f t="shared" si="921"/>
        <v>17</v>
      </c>
      <c r="U5029" s="1" t="s">
        <v>41</v>
      </c>
      <c r="V5029" s="1" t="s">
        <v>338</v>
      </c>
      <c r="W5029" s="1"/>
      <c r="X5029" s="1"/>
      <c r="Y5029" s="1"/>
      <c r="Z5029" s="1"/>
      <c r="AA5029" s="1"/>
      <c r="AB5029" s="1"/>
      <c r="AC5029" s="1"/>
      <c r="AD5029" s="1"/>
      <c r="AE5029" s="1"/>
      <c r="AF5029" s="1"/>
      <c r="AG5029" s="1"/>
      <c r="AH5029" s="1"/>
      <c r="AI5029" s="1"/>
      <c r="AJ5029" s="1" t="s">
        <v>49</v>
      </c>
      <c r="AK5029" s="1"/>
      <c r="AL5029" s="1"/>
      <c r="AM5029" s="1"/>
      <c r="AN5029" s="1"/>
      <c r="AO5029" s="1"/>
    </row>
    <row r="5030" spans="1:41">
      <c r="A5030" s="1" t="s">
        <v>10746</v>
      </c>
      <c r="B5030" s="1" t="s">
        <v>232</v>
      </c>
      <c r="C5030" s="1" t="s">
        <v>36</v>
      </c>
      <c r="D5030" s="1">
        <v>1</v>
      </c>
      <c r="E5030" s="1">
        <v>1161</v>
      </c>
      <c r="F5030" s="5">
        <v>43991</v>
      </c>
      <c r="G5030" s="5">
        <v>43993</v>
      </c>
      <c r="H5030" s="1">
        <f t="shared" ca="1" si="919"/>
        <v>2</v>
      </c>
      <c r="I5030" s="1" t="str">
        <f t="shared" ca="1" si="920"/>
        <v>No</v>
      </c>
      <c r="J5030" s="1" t="s">
        <v>233</v>
      </c>
      <c r="K5030" s="1" t="s">
        <v>46</v>
      </c>
      <c r="L5030" s="1"/>
      <c r="M5030" s="1" t="s">
        <v>234</v>
      </c>
      <c r="N5030" s="1" t="s">
        <v>235</v>
      </c>
      <c r="O5030" s="1"/>
      <c r="P5030" s="1"/>
      <c r="Q5030" s="1"/>
      <c r="R5030" s="1" t="str">
        <f t="shared" si="918"/>
        <v>0</v>
      </c>
      <c r="S5030" s="1" t="str">
        <f>IF(ISBLANK(Q5030)=TRUE,"80",Q5030)</f>
        <v>80</v>
      </c>
      <c r="T5030" s="1">
        <f t="shared" si="921"/>
        <v>80</v>
      </c>
      <c r="U5030" s="1" t="s">
        <v>41</v>
      </c>
      <c r="V5030" s="1"/>
      <c r="W5030" s="1"/>
      <c r="X5030" s="1"/>
      <c r="Y5030" s="1"/>
      <c r="Z5030" s="1"/>
      <c r="AA5030" s="1"/>
      <c r="AB5030" s="1"/>
      <c r="AC5030" s="1"/>
      <c r="AD5030" s="1"/>
      <c r="AE5030" s="1"/>
      <c r="AF5030" s="1"/>
      <c r="AG5030" s="1"/>
      <c r="AH5030" s="1"/>
      <c r="AI5030" s="1"/>
      <c r="AJ5030" s="1" t="s">
        <v>49</v>
      </c>
      <c r="AK5030" s="1" t="s">
        <v>76</v>
      </c>
      <c r="AL5030" s="1"/>
      <c r="AM5030" s="1"/>
      <c r="AN5030" s="1"/>
      <c r="AO5030" s="1" t="s">
        <v>236</v>
      </c>
    </row>
    <row r="5031" spans="1:41">
      <c r="A5031" s="1" t="s">
        <v>10772</v>
      </c>
      <c r="B5031" s="1" t="s">
        <v>10773</v>
      </c>
      <c r="C5031" s="1" t="s">
        <v>36</v>
      </c>
      <c r="D5031" s="1">
        <v>509</v>
      </c>
      <c r="E5031" s="1">
        <v>204643</v>
      </c>
      <c r="F5031" s="5">
        <v>43852</v>
      </c>
      <c r="G5031" s="5">
        <v>43869</v>
      </c>
      <c r="H5031" s="1">
        <f t="shared" ca="1" si="919"/>
        <v>17</v>
      </c>
      <c r="I5031" s="1" t="str">
        <f t="shared" ca="1" si="920"/>
        <v>No</v>
      </c>
      <c r="J5031" s="1" t="s">
        <v>70</v>
      </c>
      <c r="K5031" s="1" t="s">
        <v>71</v>
      </c>
      <c r="L5031" s="1"/>
      <c r="M5031" s="1" t="s">
        <v>945</v>
      </c>
      <c r="N5031" s="1"/>
      <c r="O5031" s="1" t="s">
        <v>2764</v>
      </c>
      <c r="P5031" s="1"/>
      <c r="Q5031" s="1">
        <v>39</v>
      </c>
      <c r="R5031" s="1" t="str">
        <f t="shared" si="918"/>
        <v>0</v>
      </c>
      <c r="S5031" s="1">
        <v>39</v>
      </c>
      <c r="T5031" s="1">
        <f t="shared" si="921"/>
        <v>39</v>
      </c>
      <c r="U5031" s="1" t="s">
        <v>41</v>
      </c>
      <c r="V5031" s="1" t="s">
        <v>2765</v>
      </c>
      <c r="W5031" s="1"/>
      <c r="X5031" s="1"/>
      <c r="Y5031" s="1"/>
      <c r="Z5031" s="1"/>
      <c r="AA5031" s="1"/>
      <c r="AB5031" s="1"/>
      <c r="AC5031" s="1"/>
      <c r="AD5031" s="1"/>
      <c r="AE5031" s="1"/>
      <c r="AF5031" s="1"/>
      <c r="AG5031" s="1"/>
      <c r="AH5031" s="1"/>
      <c r="AI5031" s="1"/>
      <c r="AJ5031" s="1" t="s">
        <v>49</v>
      </c>
      <c r="AK5031" s="1" t="s">
        <v>288</v>
      </c>
      <c r="AL5031" s="1"/>
      <c r="AM5031" s="1"/>
      <c r="AN5031" s="1"/>
      <c r="AO5031" s="1" t="s">
        <v>2766</v>
      </c>
    </row>
    <row r="5032" spans="1:41">
      <c r="A5032" s="1" t="s">
        <v>10778</v>
      </c>
      <c r="B5032" s="1" t="s">
        <v>9332</v>
      </c>
      <c r="C5032" s="1" t="s">
        <v>36</v>
      </c>
      <c r="D5032" s="1">
        <v>31989</v>
      </c>
      <c r="E5032" s="1">
        <v>24261317</v>
      </c>
      <c r="F5032" s="5">
        <v>43859</v>
      </c>
      <c r="G5032" s="5">
        <v>44013</v>
      </c>
      <c r="H5032" s="1">
        <f t="shared" ca="1" si="919"/>
        <v>154</v>
      </c>
      <c r="I5032" s="1" t="str">
        <f t="shared" ca="1" si="920"/>
        <v>No</v>
      </c>
      <c r="J5032" s="1" t="s">
        <v>226</v>
      </c>
      <c r="K5032" s="1" t="s">
        <v>227</v>
      </c>
      <c r="L5032" s="1"/>
      <c r="M5032" s="1" t="s">
        <v>228</v>
      </c>
      <c r="N5032" s="1"/>
      <c r="O5032" s="1" t="s">
        <v>229</v>
      </c>
      <c r="P5032" s="1"/>
      <c r="Q5032" s="1">
        <v>24</v>
      </c>
      <c r="R5032" s="1" t="str">
        <f t="shared" si="918"/>
        <v>0</v>
      </c>
      <c r="S5032" s="1">
        <v>24</v>
      </c>
      <c r="T5032" s="1">
        <f t="shared" si="921"/>
        <v>24</v>
      </c>
      <c r="U5032" s="1" t="s">
        <v>41</v>
      </c>
      <c r="V5032" s="1"/>
      <c r="W5032" s="1"/>
      <c r="X5032" s="1"/>
      <c r="Y5032" s="1"/>
      <c r="Z5032" s="1"/>
      <c r="AA5032" s="1"/>
      <c r="AB5032" s="1"/>
      <c r="AC5032" s="1"/>
      <c r="AD5032" s="1"/>
      <c r="AE5032" s="1"/>
      <c r="AF5032" s="1"/>
      <c r="AG5032" s="1"/>
      <c r="AH5032" s="1"/>
      <c r="AI5032" s="1"/>
      <c r="AJ5032" s="1"/>
      <c r="AK5032" s="1"/>
      <c r="AL5032" s="1"/>
      <c r="AM5032" s="1"/>
      <c r="AN5032" s="1"/>
      <c r="AO5032" s="1"/>
    </row>
    <row r="5033" spans="1:41">
      <c r="A5033" s="1" t="s">
        <v>10818</v>
      </c>
      <c r="B5033" s="1" t="s">
        <v>9332</v>
      </c>
      <c r="C5033" s="1" t="s">
        <v>36</v>
      </c>
      <c r="D5033" s="1">
        <v>34472</v>
      </c>
      <c r="E5033" s="1">
        <v>25182380</v>
      </c>
      <c r="F5033" s="5">
        <v>43859</v>
      </c>
      <c r="G5033" s="5">
        <v>44013</v>
      </c>
      <c r="H5033" s="1">
        <f t="shared" ca="1" si="919"/>
        <v>154</v>
      </c>
      <c r="I5033" s="1" t="str">
        <f t="shared" ca="1" si="920"/>
        <v>No</v>
      </c>
      <c r="J5033" s="1" t="s">
        <v>226</v>
      </c>
      <c r="K5033" s="1" t="s">
        <v>227</v>
      </c>
      <c r="L5033" s="1"/>
      <c r="M5033" s="1" t="s">
        <v>228</v>
      </c>
      <c r="N5033" s="1"/>
      <c r="O5033" s="1" t="s">
        <v>229</v>
      </c>
      <c r="P5033" s="1"/>
      <c r="Q5033" s="1">
        <v>24</v>
      </c>
      <c r="R5033" s="1" t="str">
        <f t="shared" si="918"/>
        <v>0</v>
      </c>
      <c r="S5033" s="1">
        <v>24</v>
      </c>
      <c r="T5033" s="1">
        <f t="shared" si="921"/>
        <v>24</v>
      </c>
      <c r="U5033" s="1" t="s">
        <v>41</v>
      </c>
      <c r="V5033" s="1"/>
      <c r="W5033" s="1"/>
      <c r="X5033" s="1"/>
      <c r="Y5033" s="1"/>
      <c r="Z5033" s="1"/>
      <c r="AA5033" s="1"/>
      <c r="AB5033" s="1"/>
      <c r="AC5033" s="1"/>
      <c r="AD5033" s="1"/>
      <c r="AE5033" s="1"/>
      <c r="AF5033" s="1"/>
      <c r="AG5033" s="1"/>
      <c r="AH5033" s="1"/>
      <c r="AI5033" s="1"/>
      <c r="AJ5033" s="1"/>
      <c r="AK5033" s="1"/>
      <c r="AL5033" s="1"/>
      <c r="AM5033" s="1"/>
      <c r="AN5033" s="1"/>
      <c r="AO5033" s="1"/>
    </row>
    <row r="5034" spans="1:41">
      <c r="A5034" s="1" t="s">
        <v>10825</v>
      </c>
      <c r="B5034" s="1" t="s">
        <v>5263</v>
      </c>
      <c r="C5034" s="1" t="s">
        <v>52</v>
      </c>
      <c r="D5034" s="1">
        <v>129</v>
      </c>
      <c r="E5034" s="1">
        <v>137303</v>
      </c>
      <c r="F5034" s="5">
        <v>44071</v>
      </c>
      <c r="G5034" s="5">
        <v>44081</v>
      </c>
      <c r="H5034" s="1">
        <f t="shared" ca="1" si="919"/>
        <v>10</v>
      </c>
      <c r="I5034" s="1" t="str">
        <f t="shared" ca="1" si="920"/>
        <v>No</v>
      </c>
      <c r="J5034" s="1" t="s">
        <v>1651</v>
      </c>
      <c r="K5034" s="1" t="s">
        <v>1652</v>
      </c>
      <c r="L5034" s="1"/>
      <c r="M5034" s="1" t="s">
        <v>1653</v>
      </c>
      <c r="N5034" s="1"/>
      <c r="O5034" s="1" t="s">
        <v>1654</v>
      </c>
      <c r="P5034" s="1"/>
      <c r="Q5034" s="1">
        <v>16</v>
      </c>
      <c r="R5034" s="1" t="str">
        <f t="shared" si="918"/>
        <v>0</v>
      </c>
      <c r="S5034" s="1">
        <v>16</v>
      </c>
      <c r="T5034" s="1">
        <f t="shared" si="921"/>
        <v>16</v>
      </c>
      <c r="U5034" s="1" t="s">
        <v>1655</v>
      </c>
      <c r="V5034" s="1"/>
      <c r="W5034" s="1" t="s">
        <v>1656</v>
      </c>
      <c r="X5034" s="1"/>
      <c r="Y5034" s="1"/>
      <c r="Z5034" s="1"/>
      <c r="AA5034" s="1"/>
      <c r="AB5034" s="1"/>
      <c r="AC5034" s="1"/>
      <c r="AD5034" s="1"/>
      <c r="AE5034" s="1"/>
      <c r="AF5034" s="1"/>
      <c r="AG5034" s="1"/>
      <c r="AH5034" s="1"/>
      <c r="AI5034" s="1"/>
      <c r="AJ5034" s="1"/>
      <c r="AK5034" s="1"/>
      <c r="AL5034" s="1"/>
      <c r="AM5034" s="1"/>
      <c r="AN5034" s="1"/>
      <c r="AO5034" s="1" t="s">
        <v>1657</v>
      </c>
    </row>
    <row r="5035" spans="1:41">
      <c r="A5035" s="1" t="s">
        <v>10841</v>
      </c>
      <c r="B5035" s="1" t="s">
        <v>6245</v>
      </c>
      <c r="C5035" s="1" t="s">
        <v>36</v>
      </c>
      <c r="D5035" s="1">
        <v>24</v>
      </c>
      <c r="E5035" s="1">
        <v>17446</v>
      </c>
      <c r="F5035" s="5">
        <v>43976</v>
      </c>
      <c r="G5035" s="5">
        <v>43980</v>
      </c>
      <c r="H5035" s="1">
        <f t="shared" ca="1" si="919"/>
        <v>4</v>
      </c>
      <c r="I5035" s="1" t="str">
        <f t="shared" ca="1" si="920"/>
        <v>No</v>
      </c>
      <c r="J5035" s="1" t="s">
        <v>2023</v>
      </c>
      <c r="K5035" s="1" t="s">
        <v>2024</v>
      </c>
      <c r="L5035" s="1"/>
      <c r="M5035" s="1" t="s">
        <v>2025</v>
      </c>
      <c r="N5035" s="1" t="s">
        <v>235</v>
      </c>
      <c r="O5035" s="1" t="s">
        <v>40</v>
      </c>
      <c r="P5035" s="1"/>
      <c r="Q5035" s="1">
        <v>17</v>
      </c>
      <c r="R5035" s="1" t="str">
        <f t="shared" si="918"/>
        <v>0</v>
      </c>
      <c r="S5035" s="1">
        <v>17</v>
      </c>
      <c r="T5035" s="1">
        <f t="shared" si="921"/>
        <v>17</v>
      </c>
      <c r="U5035" s="1" t="s">
        <v>57</v>
      </c>
      <c r="V5035" s="1"/>
      <c r="W5035" s="1"/>
      <c r="X5035" s="1"/>
      <c r="Y5035" s="1"/>
      <c r="Z5035" s="1"/>
      <c r="AA5035" s="1"/>
      <c r="AB5035" s="1"/>
      <c r="AC5035" s="1"/>
      <c r="AD5035" s="1"/>
      <c r="AE5035" s="1"/>
      <c r="AF5035" s="1"/>
      <c r="AG5035" s="1"/>
      <c r="AH5035" s="1"/>
      <c r="AI5035" s="1"/>
      <c r="AJ5035" s="1" t="s">
        <v>49</v>
      </c>
      <c r="AK5035" s="1" t="s">
        <v>534</v>
      </c>
      <c r="AL5035" s="1"/>
      <c r="AM5035" s="1"/>
      <c r="AN5035" s="1"/>
      <c r="AO5035" s="1" t="s">
        <v>6246</v>
      </c>
    </row>
    <row r="5036" spans="1:41">
      <c r="A5036" s="1" t="s">
        <v>10842</v>
      </c>
      <c r="B5036" s="1" t="s">
        <v>5343</v>
      </c>
      <c r="C5036" s="1" t="s">
        <v>36</v>
      </c>
      <c r="D5036" s="1">
        <v>609</v>
      </c>
      <c r="E5036" s="1">
        <v>398439</v>
      </c>
      <c r="F5036" s="5">
        <v>43836</v>
      </c>
      <c r="G5036" s="5">
        <v>43862</v>
      </c>
      <c r="H5036" s="1">
        <f t="shared" ca="1" si="919"/>
        <v>26</v>
      </c>
      <c r="I5036" s="1" t="str">
        <f t="shared" ca="1" si="920"/>
        <v>No</v>
      </c>
      <c r="J5036" s="1" t="s">
        <v>37</v>
      </c>
      <c r="K5036" s="1" t="s">
        <v>38</v>
      </c>
      <c r="L5036" s="1"/>
      <c r="M5036" s="1" t="s">
        <v>39</v>
      </c>
      <c r="N5036" s="1"/>
      <c r="O5036" s="1" t="s">
        <v>40</v>
      </c>
      <c r="P5036" s="1"/>
      <c r="Q5036" s="1">
        <v>17</v>
      </c>
      <c r="R5036" s="1" t="str">
        <f t="shared" si="918"/>
        <v>0</v>
      </c>
      <c r="S5036" s="1">
        <v>17</v>
      </c>
      <c r="T5036" s="1">
        <f t="shared" si="921"/>
        <v>17</v>
      </c>
      <c r="U5036" s="1" t="s">
        <v>41</v>
      </c>
      <c r="V5036" s="1"/>
      <c r="W5036" s="1"/>
      <c r="X5036" s="1"/>
      <c r="Y5036" s="1"/>
      <c r="Z5036" s="1"/>
      <c r="AA5036" s="1"/>
      <c r="AB5036" s="1"/>
      <c r="AC5036" s="1"/>
      <c r="AD5036" s="1"/>
      <c r="AE5036" s="1"/>
      <c r="AF5036" s="1"/>
      <c r="AG5036" s="1"/>
      <c r="AH5036" s="1"/>
      <c r="AI5036" s="1"/>
      <c r="AJ5036" s="1"/>
      <c r="AK5036" s="1"/>
      <c r="AL5036" s="1"/>
      <c r="AM5036" s="1"/>
      <c r="AN5036" s="1"/>
      <c r="AO5036" s="1" t="s">
        <v>5344</v>
      </c>
    </row>
    <row r="5037" spans="1:41">
      <c r="A5037" s="1" t="s">
        <v>10867</v>
      </c>
      <c r="B5037" s="1" t="s">
        <v>4106</v>
      </c>
      <c r="C5037" s="1" t="s">
        <v>36</v>
      </c>
      <c r="D5037" s="1">
        <v>870</v>
      </c>
      <c r="E5037" s="1">
        <v>737543</v>
      </c>
      <c r="F5037" s="5">
        <v>43955</v>
      </c>
      <c r="G5037" s="5">
        <v>43983</v>
      </c>
      <c r="H5037" s="1">
        <f t="shared" ca="1" si="919"/>
        <v>28</v>
      </c>
      <c r="I5037" s="1" t="str">
        <f t="shared" ca="1" si="920"/>
        <v>No</v>
      </c>
      <c r="J5037" s="1" t="s">
        <v>37</v>
      </c>
      <c r="K5037" s="1" t="s">
        <v>38</v>
      </c>
      <c r="L5037" s="1"/>
      <c r="M5037" s="1" t="s">
        <v>39</v>
      </c>
      <c r="N5037" s="1"/>
      <c r="O5037" s="1" t="s">
        <v>40</v>
      </c>
      <c r="P5037" s="1"/>
      <c r="Q5037" s="1">
        <v>17</v>
      </c>
      <c r="R5037" s="1" t="str">
        <f t="shared" si="918"/>
        <v>0</v>
      </c>
      <c r="S5037" s="1">
        <v>17</v>
      </c>
      <c r="T5037" s="1">
        <f t="shared" si="921"/>
        <v>17</v>
      </c>
      <c r="U5037" s="1" t="s">
        <v>41</v>
      </c>
      <c r="V5037" s="1"/>
      <c r="W5037" s="1"/>
      <c r="X5037" s="1"/>
      <c r="Y5037" s="1"/>
      <c r="Z5037" s="1"/>
      <c r="AA5037" s="1"/>
      <c r="AB5037" s="1"/>
      <c r="AC5037" s="1"/>
      <c r="AD5037" s="1"/>
      <c r="AE5037" s="1"/>
      <c r="AF5037" s="1"/>
      <c r="AG5037" s="1"/>
      <c r="AH5037" s="1" t="s">
        <v>3785</v>
      </c>
      <c r="AI5037" s="1"/>
      <c r="AJ5037" s="1" t="s">
        <v>49</v>
      </c>
      <c r="AK5037" s="1"/>
      <c r="AL5037" s="1"/>
      <c r="AM5037" s="1"/>
      <c r="AN5037" s="1"/>
      <c r="AO5037" s="1" t="s">
        <v>4107</v>
      </c>
    </row>
    <row r="5038" spans="1:41">
      <c r="A5038" s="1" t="s">
        <v>10871</v>
      </c>
      <c r="B5038" s="1" t="s">
        <v>4062</v>
      </c>
      <c r="C5038" s="1" t="s">
        <v>36</v>
      </c>
      <c r="D5038" s="1">
        <v>4397</v>
      </c>
      <c r="E5038" s="1">
        <v>3150253</v>
      </c>
      <c r="F5038" s="5">
        <v>44083</v>
      </c>
      <c r="G5038" s="5">
        <v>44089</v>
      </c>
      <c r="H5038" s="1">
        <f t="shared" ca="1" si="919"/>
        <v>6</v>
      </c>
      <c r="I5038" s="1" t="str">
        <f t="shared" ca="1" si="920"/>
        <v>No</v>
      </c>
      <c r="J5038" s="1" t="s">
        <v>1350</v>
      </c>
      <c r="K5038" s="1" t="s">
        <v>1351</v>
      </c>
      <c r="L5038" s="1" t="s">
        <v>4063</v>
      </c>
      <c r="M5038" s="1" t="s">
        <v>4064</v>
      </c>
      <c r="N5038" s="1"/>
      <c r="O5038" s="1"/>
      <c r="P5038" s="1"/>
      <c r="Q5038" s="1"/>
      <c r="R5038" s="1" t="str">
        <f t="shared" si="918"/>
        <v>0</v>
      </c>
      <c r="S5038" s="1" t="str">
        <f>IF(ISBLANK(Q5038)=TRUE,"80",Q5038)</f>
        <v>80</v>
      </c>
      <c r="T5038" s="1">
        <f t="shared" si="921"/>
        <v>80</v>
      </c>
      <c r="U5038" s="1" t="s">
        <v>41</v>
      </c>
      <c r="V5038" s="1"/>
      <c r="W5038" s="1"/>
      <c r="X5038" s="1"/>
      <c r="Y5038" s="1"/>
      <c r="Z5038" s="1"/>
      <c r="AA5038" s="1"/>
      <c r="AB5038" s="1"/>
      <c r="AC5038" s="1"/>
      <c r="AD5038" s="1"/>
      <c r="AE5038" s="1"/>
      <c r="AF5038" s="1"/>
      <c r="AG5038" s="1"/>
      <c r="AH5038" s="1" t="s">
        <v>10872</v>
      </c>
      <c r="AI5038" s="1"/>
      <c r="AJ5038" s="1" t="s">
        <v>49</v>
      </c>
      <c r="AK5038" s="1" t="s">
        <v>76</v>
      </c>
      <c r="AL5038" s="1"/>
      <c r="AM5038" s="1"/>
      <c r="AN5038" s="1"/>
      <c r="AO5038" s="1" t="s">
        <v>4065</v>
      </c>
    </row>
    <row r="5039" spans="1:41">
      <c r="A5039" s="1" t="s">
        <v>10901</v>
      </c>
      <c r="B5039" s="1" t="s">
        <v>10902</v>
      </c>
      <c r="C5039" s="1" t="s">
        <v>36</v>
      </c>
      <c r="D5039" s="1">
        <v>6300</v>
      </c>
      <c r="E5039" s="1">
        <v>854868</v>
      </c>
      <c r="F5039" s="5">
        <v>43882</v>
      </c>
      <c r="G5039" s="5">
        <v>43922</v>
      </c>
      <c r="H5039" s="1">
        <f t="shared" ca="1" si="919"/>
        <v>40</v>
      </c>
      <c r="I5039" s="1" t="str">
        <f t="shared" ca="1" si="920"/>
        <v>No</v>
      </c>
      <c r="J5039" s="1" t="s">
        <v>8317</v>
      </c>
      <c r="K5039" s="1" t="s">
        <v>8318</v>
      </c>
      <c r="L5039" s="1" t="s">
        <v>9785</v>
      </c>
      <c r="M5039" s="1" t="s">
        <v>8320</v>
      </c>
      <c r="N5039" s="1"/>
      <c r="O5039" s="1" t="s">
        <v>10903</v>
      </c>
      <c r="P5039" s="1"/>
      <c r="Q5039" s="1">
        <v>34</v>
      </c>
      <c r="R5039" s="1" t="str">
        <f t="shared" si="918"/>
        <v>0</v>
      </c>
      <c r="S5039" s="1">
        <v>34</v>
      </c>
      <c r="T5039" s="1">
        <f t="shared" si="921"/>
        <v>34</v>
      </c>
      <c r="U5039" s="1" t="s">
        <v>41</v>
      </c>
      <c r="V5039" s="1"/>
      <c r="W5039" s="1"/>
      <c r="X5039" s="1"/>
      <c r="Y5039" s="1"/>
      <c r="Z5039" s="1"/>
      <c r="AA5039" s="1"/>
      <c r="AB5039" s="1"/>
      <c r="AC5039" s="1"/>
      <c r="AD5039" s="1"/>
      <c r="AE5039" s="1"/>
      <c r="AF5039" s="1"/>
      <c r="AG5039" s="1"/>
      <c r="AH5039" s="1"/>
      <c r="AI5039" s="1"/>
      <c r="AJ5039" s="1" t="s">
        <v>49</v>
      </c>
      <c r="AK5039" s="1"/>
      <c r="AL5039" s="1"/>
      <c r="AM5039" s="1"/>
      <c r="AN5039" s="1"/>
      <c r="AO5039" s="1" t="s">
        <v>10904</v>
      </c>
    </row>
    <row r="5040" spans="1:41">
      <c r="A5040" s="1" t="s">
        <v>10910</v>
      </c>
      <c r="B5040" s="1" t="s">
        <v>10911</v>
      </c>
      <c r="C5040" s="1" t="s">
        <v>36</v>
      </c>
      <c r="D5040" s="1">
        <v>75</v>
      </c>
      <c r="E5040" s="1">
        <v>41890</v>
      </c>
      <c r="F5040" s="5">
        <v>43834</v>
      </c>
      <c r="G5040" s="1"/>
      <c r="H5040" s="1">
        <f t="shared" ca="1" si="919"/>
        <v>270</v>
      </c>
      <c r="I5040" s="1" t="str">
        <f t="shared" ca="1" si="920"/>
        <v>No</v>
      </c>
      <c r="J5040" s="1" t="s">
        <v>250</v>
      </c>
      <c r="K5040" s="1" t="s">
        <v>251</v>
      </c>
      <c r="L5040" s="1"/>
      <c r="M5040" s="1" t="s">
        <v>253</v>
      </c>
      <c r="N5040" s="1"/>
      <c r="O5040" s="1"/>
      <c r="P5040" s="1"/>
      <c r="Q5040" s="1"/>
      <c r="R5040" s="1" t="str">
        <f t="shared" si="918"/>
        <v>0</v>
      </c>
      <c r="S5040" s="1" t="str">
        <f>IF(ISBLANK(Q5040)=TRUE,"80",Q5040)</f>
        <v>80</v>
      </c>
      <c r="T5040" s="1">
        <f t="shared" si="921"/>
        <v>80</v>
      </c>
      <c r="U5040" s="1" t="s">
        <v>41</v>
      </c>
      <c r="V5040" s="1"/>
      <c r="W5040" s="1" t="s">
        <v>6552</v>
      </c>
      <c r="X5040" s="1"/>
      <c r="Y5040" s="1"/>
      <c r="Z5040" s="1"/>
      <c r="AA5040" s="1"/>
      <c r="AB5040" s="1"/>
      <c r="AC5040" s="1"/>
      <c r="AD5040" s="1"/>
      <c r="AE5040" s="1"/>
      <c r="AF5040" s="1"/>
      <c r="AG5040" s="1"/>
      <c r="AH5040" s="1"/>
      <c r="AI5040" s="1"/>
      <c r="AJ5040" s="1"/>
      <c r="AK5040" s="1"/>
      <c r="AL5040" s="1"/>
      <c r="AM5040" s="1"/>
      <c r="AN5040" s="1"/>
      <c r="AO5040" s="1" t="s">
        <v>10912</v>
      </c>
    </row>
    <row r="5041" spans="1:41">
      <c r="A5041" s="1" t="s">
        <v>10926</v>
      </c>
      <c r="B5041" s="1" t="s">
        <v>5884</v>
      </c>
      <c r="C5041" s="1" t="s">
        <v>36</v>
      </c>
      <c r="D5041" s="1">
        <v>1521</v>
      </c>
      <c r="E5041" s="1">
        <v>1403895</v>
      </c>
      <c r="F5041" s="5">
        <v>43859</v>
      </c>
      <c r="G5041" s="5">
        <v>43922</v>
      </c>
      <c r="H5041" s="1">
        <f t="shared" ca="1" si="919"/>
        <v>63</v>
      </c>
      <c r="I5041" s="1" t="str">
        <f t="shared" ca="1" si="920"/>
        <v>No</v>
      </c>
      <c r="J5041" s="1" t="s">
        <v>226</v>
      </c>
      <c r="K5041" s="1" t="s">
        <v>227</v>
      </c>
      <c r="L5041" s="1"/>
      <c r="M5041" s="1" t="s">
        <v>228</v>
      </c>
      <c r="N5041" s="1"/>
      <c r="O5041" s="1" t="s">
        <v>229</v>
      </c>
      <c r="P5041" s="1"/>
      <c r="Q5041" s="1">
        <v>24</v>
      </c>
      <c r="R5041" s="1" t="str">
        <f t="shared" si="918"/>
        <v>0</v>
      </c>
      <c r="S5041" s="1">
        <v>24</v>
      </c>
      <c r="T5041" s="1">
        <f t="shared" si="921"/>
        <v>24</v>
      </c>
      <c r="U5041" s="1" t="s">
        <v>41</v>
      </c>
      <c r="V5041" s="1"/>
      <c r="W5041" s="1"/>
      <c r="X5041" s="1"/>
      <c r="Y5041" s="1"/>
      <c r="Z5041" s="1"/>
      <c r="AA5041" s="1"/>
      <c r="AB5041" s="1"/>
      <c r="AC5041" s="1"/>
      <c r="AD5041" s="1"/>
      <c r="AE5041" s="1"/>
      <c r="AF5041" s="1"/>
      <c r="AG5041" s="1"/>
      <c r="AH5041" s="1"/>
      <c r="AI5041" s="1"/>
      <c r="AJ5041" s="1"/>
      <c r="AK5041" s="1"/>
      <c r="AL5041" s="1"/>
      <c r="AM5041" s="1"/>
      <c r="AN5041" s="1"/>
      <c r="AO5041" s="1" t="s">
        <v>5885</v>
      </c>
    </row>
    <row r="5042" spans="1:41">
      <c r="A5042" s="1" t="s">
        <v>10941</v>
      </c>
      <c r="B5042" s="1" t="s">
        <v>1511</v>
      </c>
      <c r="C5042" s="1" t="s">
        <v>36</v>
      </c>
      <c r="D5042" s="1">
        <v>4496</v>
      </c>
      <c r="E5042" s="1">
        <v>4398442</v>
      </c>
      <c r="F5042" s="5">
        <v>43859</v>
      </c>
      <c r="G5042" s="5">
        <v>44013</v>
      </c>
      <c r="H5042" s="1">
        <f t="shared" ca="1" si="919"/>
        <v>154</v>
      </c>
      <c r="I5042" s="1" t="str">
        <f t="shared" ca="1" si="920"/>
        <v>No</v>
      </c>
      <c r="J5042" s="1" t="s">
        <v>226</v>
      </c>
      <c r="K5042" s="1" t="s">
        <v>227</v>
      </c>
      <c r="L5042" s="1"/>
      <c r="M5042" s="1" t="s">
        <v>228</v>
      </c>
      <c r="N5042" s="1"/>
      <c r="O5042" s="1" t="s">
        <v>229</v>
      </c>
      <c r="P5042" s="1"/>
      <c r="Q5042" s="1">
        <v>24</v>
      </c>
      <c r="R5042" s="1" t="str">
        <f t="shared" si="918"/>
        <v>0</v>
      </c>
      <c r="S5042" s="1">
        <v>24</v>
      </c>
      <c r="T5042" s="1">
        <f t="shared" si="921"/>
        <v>24</v>
      </c>
      <c r="U5042" s="1" t="s">
        <v>41</v>
      </c>
      <c r="V5042" s="1"/>
      <c r="W5042" s="1"/>
      <c r="X5042" s="1"/>
      <c r="Y5042" s="1"/>
      <c r="Z5042" s="1"/>
      <c r="AA5042" s="1"/>
      <c r="AB5042" s="1"/>
      <c r="AC5042" s="1"/>
      <c r="AD5042" s="1"/>
      <c r="AE5042" s="1"/>
      <c r="AF5042" s="1"/>
      <c r="AG5042" s="1"/>
      <c r="AH5042" s="1"/>
      <c r="AI5042" s="1"/>
      <c r="AJ5042" s="1"/>
      <c r="AK5042" s="1"/>
      <c r="AL5042" s="1"/>
      <c r="AM5042" s="1"/>
      <c r="AN5042" s="1"/>
      <c r="AO5042" s="1"/>
    </row>
    <row r="5043" spans="1:41">
      <c r="A5043" s="1" t="s">
        <v>10946</v>
      </c>
      <c r="B5043" s="1" t="s">
        <v>8880</v>
      </c>
      <c r="C5043" s="1" t="s">
        <v>36</v>
      </c>
      <c r="D5043" s="1">
        <v>7</v>
      </c>
      <c r="E5043" s="1">
        <v>8146</v>
      </c>
      <c r="F5043" s="5">
        <v>43881</v>
      </c>
      <c r="G5043" s="1"/>
      <c r="H5043" s="1">
        <f t="shared" ca="1" si="919"/>
        <v>223</v>
      </c>
      <c r="I5043" s="1" t="str">
        <f t="shared" ca="1" si="920"/>
        <v>No</v>
      </c>
      <c r="J5043" s="1" t="s">
        <v>1447</v>
      </c>
      <c r="K5043" s="1" t="s">
        <v>46</v>
      </c>
      <c r="L5043" s="1"/>
      <c r="M5043" s="1" t="s">
        <v>1447</v>
      </c>
      <c r="N5043" s="1"/>
      <c r="O5043" s="1" t="s">
        <v>1448</v>
      </c>
      <c r="P5043" s="1"/>
      <c r="Q5043" s="1">
        <v>35</v>
      </c>
      <c r="R5043" s="1" t="str">
        <f t="shared" si="918"/>
        <v>0</v>
      </c>
      <c r="S5043" s="1">
        <v>35</v>
      </c>
      <c r="T5043" s="1">
        <f t="shared" si="921"/>
        <v>35</v>
      </c>
      <c r="U5043" s="1" t="s">
        <v>41</v>
      </c>
      <c r="V5043" s="1"/>
      <c r="W5043" s="1"/>
      <c r="X5043" s="1"/>
      <c r="Y5043" s="1"/>
      <c r="Z5043" s="1"/>
      <c r="AA5043" s="1"/>
      <c r="AB5043" s="1"/>
      <c r="AC5043" s="1"/>
      <c r="AD5043" s="1"/>
      <c r="AE5043" s="1"/>
      <c r="AF5043" s="1"/>
      <c r="AG5043" s="1"/>
      <c r="AH5043" s="1"/>
      <c r="AI5043" s="1"/>
      <c r="AJ5043" s="1"/>
      <c r="AK5043" s="1"/>
      <c r="AL5043" s="1"/>
      <c r="AM5043" s="1"/>
      <c r="AN5043" s="1"/>
      <c r="AO5043" s="1" t="s">
        <v>8881</v>
      </c>
    </row>
    <row r="5044" spans="1:41">
      <c r="A5044" s="1" t="s">
        <v>10955</v>
      </c>
      <c r="B5044" s="1" t="s">
        <v>676</v>
      </c>
      <c r="C5044" s="1" t="s">
        <v>36</v>
      </c>
      <c r="D5044" s="1">
        <v>675</v>
      </c>
      <c r="E5044" s="1">
        <v>1447287</v>
      </c>
      <c r="F5044" s="5">
        <v>43899</v>
      </c>
      <c r="G5044" s="5">
        <v>44013</v>
      </c>
      <c r="H5044" s="1">
        <f t="shared" ca="1" si="919"/>
        <v>114</v>
      </c>
      <c r="I5044" s="1" t="str">
        <f t="shared" ca="1" si="920"/>
        <v>No</v>
      </c>
      <c r="J5044" s="1" t="s">
        <v>226</v>
      </c>
      <c r="K5044" s="1" t="s">
        <v>227</v>
      </c>
      <c r="L5044" s="1"/>
      <c r="M5044" s="1" t="s">
        <v>228</v>
      </c>
      <c r="N5044" s="1"/>
      <c r="O5044" s="1" t="s">
        <v>229</v>
      </c>
      <c r="P5044" s="1"/>
      <c r="Q5044" s="1">
        <v>24</v>
      </c>
      <c r="R5044" s="1" t="str">
        <f t="shared" si="918"/>
        <v>0</v>
      </c>
      <c r="S5044" s="1">
        <v>24</v>
      </c>
      <c r="T5044" s="1">
        <f t="shared" si="921"/>
        <v>24</v>
      </c>
      <c r="U5044" s="1" t="s">
        <v>41</v>
      </c>
      <c r="V5044" s="1"/>
      <c r="W5044" s="1"/>
      <c r="X5044" s="1"/>
      <c r="Y5044" s="1"/>
      <c r="Z5044" s="1"/>
      <c r="AA5044" s="1"/>
      <c r="AB5044" s="1"/>
      <c r="AC5044" s="1"/>
      <c r="AD5044" s="1"/>
      <c r="AE5044" s="1"/>
      <c r="AF5044" s="1"/>
      <c r="AG5044" s="1"/>
      <c r="AH5044" s="1"/>
      <c r="AI5044" s="1"/>
      <c r="AJ5044" s="1"/>
      <c r="AK5044" s="1"/>
      <c r="AL5044" s="1"/>
      <c r="AM5044" s="1"/>
      <c r="AN5044" s="1"/>
      <c r="AO5044" s="1" t="s">
        <v>677</v>
      </c>
    </row>
    <row r="5045" spans="1:41">
      <c r="A5045" s="1" t="s">
        <v>10962</v>
      </c>
      <c r="B5045" s="1" t="s">
        <v>7164</v>
      </c>
      <c r="C5045" s="1" t="s">
        <v>36</v>
      </c>
      <c r="D5045" s="1">
        <v>24</v>
      </c>
      <c r="E5045" s="1">
        <v>17636</v>
      </c>
      <c r="F5045" s="5">
        <v>43976</v>
      </c>
      <c r="G5045" s="5">
        <v>43980</v>
      </c>
      <c r="H5045" s="1">
        <f t="shared" ca="1" si="919"/>
        <v>4</v>
      </c>
      <c r="I5045" s="1" t="str">
        <f t="shared" ca="1" si="920"/>
        <v>No</v>
      </c>
      <c r="J5045" s="1" t="s">
        <v>2023</v>
      </c>
      <c r="K5045" s="1" t="s">
        <v>2024</v>
      </c>
      <c r="L5045" s="1"/>
      <c r="M5045" s="1" t="s">
        <v>2025</v>
      </c>
      <c r="N5045" s="1" t="s">
        <v>337</v>
      </c>
      <c r="O5045" s="1" t="s">
        <v>40</v>
      </c>
      <c r="P5045" s="1"/>
      <c r="Q5045" s="1">
        <v>17</v>
      </c>
      <c r="R5045" s="1" t="str">
        <f t="shared" si="918"/>
        <v>0</v>
      </c>
      <c r="S5045" s="1">
        <v>17</v>
      </c>
      <c r="T5045" s="1">
        <f t="shared" si="921"/>
        <v>17</v>
      </c>
      <c r="U5045" s="1" t="s">
        <v>57</v>
      </c>
      <c r="V5045" s="1"/>
      <c r="W5045" s="1"/>
      <c r="X5045" s="1"/>
      <c r="Y5045" s="1"/>
      <c r="Z5045" s="1"/>
      <c r="AA5045" s="1"/>
      <c r="AB5045" s="1"/>
      <c r="AC5045" s="1"/>
      <c r="AD5045" s="1"/>
      <c r="AE5045" s="1"/>
      <c r="AF5045" s="1"/>
      <c r="AG5045" s="1"/>
      <c r="AH5045" s="1"/>
      <c r="AI5045" s="1"/>
      <c r="AJ5045" s="1" t="s">
        <v>49</v>
      </c>
      <c r="AK5045" s="1" t="s">
        <v>534</v>
      </c>
      <c r="AL5045" s="1"/>
      <c r="AM5045" s="1"/>
      <c r="AN5045" s="1"/>
      <c r="AO5045" s="1" t="s">
        <v>7165</v>
      </c>
    </row>
    <row r="5046" spans="1:41">
      <c r="A5046" s="1" t="s">
        <v>11017</v>
      </c>
      <c r="B5046" s="1" t="s">
        <v>222</v>
      </c>
      <c r="C5046" s="1" t="s">
        <v>36</v>
      </c>
      <c r="D5046" s="1">
        <v>7382</v>
      </c>
      <c r="E5046" s="1">
        <v>7016597</v>
      </c>
      <c r="F5046" s="5">
        <v>43955</v>
      </c>
      <c r="G5046" s="5">
        <v>43983</v>
      </c>
      <c r="H5046" s="1">
        <f t="shared" ca="1" si="919"/>
        <v>28</v>
      </c>
      <c r="I5046" s="1" t="str">
        <f t="shared" ca="1" si="920"/>
        <v>No</v>
      </c>
      <c r="J5046" s="1" t="s">
        <v>37</v>
      </c>
      <c r="K5046" s="1" t="s">
        <v>38</v>
      </c>
      <c r="L5046" s="1"/>
      <c r="M5046" s="1" t="s">
        <v>39</v>
      </c>
      <c r="N5046" s="1"/>
      <c r="O5046" s="1" t="s">
        <v>40</v>
      </c>
      <c r="P5046" s="1"/>
      <c r="Q5046" s="1">
        <v>17</v>
      </c>
      <c r="R5046" s="1" t="str">
        <f t="shared" si="918"/>
        <v>0</v>
      </c>
      <c r="S5046" s="1">
        <v>17</v>
      </c>
      <c r="T5046" s="1">
        <f t="shared" si="921"/>
        <v>17</v>
      </c>
      <c r="U5046" s="1" t="s">
        <v>41</v>
      </c>
      <c r="V5046" s="1"/>
      <c r="W5046" s="1"/>
      <c r="X5046" s="1"/>
      <c r="Y5046" s="1"/>
      <c r="Z5046" s="1"/>
      <c r="AA5046" s="1"/>
      <c r="AB5046" s="1"/>
      <c r="AC5046" s="1"/>
      <c r="AD5046" s="1"/>
      <c r="AE5046" s="1"/>
      <c r="AF5046" s="1"/>
      <c r="AG5046" s="1"/>
      <c r="AH5046" s="1"/>
      <c r="AI5046" s="1"/>
      <c r="AJ5046" s="1"/>
      <c r="AK5046" s="1"/>
      <c r="AL5046" s="1"/>
      <c r="AM5046" s="1"/>
      <c r="AN5046" s="1"/>
      <c r="AO5046" s="1" t="s">
        <v>223</v>
      </c>
    </row>
    <row r="5047" spans="1:41">
      <c r="A5047" s="1" t="s">
        <v>11018</v>
      </c>
      <c r="B5047" s="1" t="s">
        <v>4572</v>
      </c>
      <c r="C5047" s="1" t="s">
        <v>36</v>
      </c>
      <c r="D5047" s="1">
        <v>99</v>
      </c>
      <c r="E5047" s="1">
        <v>148672</v>
      </c>
      <c r="F5047" s="5">
        <v>43899</v>
      </c>
      <c r="G5047" s="5">
        <v>44013</v>
      </c>
      <c r="H5047" s="1">
        <f t="shared" ca="1" si="919"/>
        <v>114</v>
      </c>
      <c r="I5047" s="1" t="str">
        <f t="shared" ca="1" si="920"/>
        <v>No</v>
      </c>
      <c r="J5047" s="1" t="s">
        <v>226</v>
      </c>
      <c r="K5047" s="1" t="s">
        <v>227</v>
      </c>
      <c r="L5047" s="1"/>
      <c r="M5047" s="1" t="s">
        <v>228</v>
      </c>
      <c r="N5047" s="1"/>
      <c r="O5047" s="1" t="s">
        <v>229</v>
      </c>
      <c r="P5047" s="1"/>
      <c r="Q5047" s="1">
        <v>24</v>
      </c>
      <c r="R5047" s="1" t="str">
        <f t="shared" si="918"/>
        <v>0</v>
      </c>
      <c r="S5047" s="1">
        <v>24</v>
      </c>
      <c r="T5047" s="1">
        <f t="shared" si="921"/>
        <v>24</v>
      </c>
      <c r="U5047" s="1" t="s">
        <v>41</v>
      </c>
      <c r="V5047" s="1"/>
      <c r="W5047" s="1"/>
      <c r="X5047" s="1"/>
      <c r="Y5047" s="1"/>
      <c r="Z5047" s="1"/>
      <c r="AA5047" s="1"/>
      <c r="AB5047" s="1"/>
      <c r="AC5047" s="1"/>
      <c r="AD5047" s="1"/>
      <c r="AE5047" s="1"/>
      <c r="AF5047" s="1"/>
      <c r="AG5047" s="1"/>
      <c r="AH5047" s="1"/>
      <c r="AI5047" s="1"/>
      <c r="AJ5047" s="1"/>
      <c r="AK5047" s="1"/>
      <c r="AL5047" s="1"/>
      <c r="AM5047" s="1"/>
      <c r="AN5047" s="1"/>
      <c r="AO5047" s="1" t="s">
        <v>4573</v>
      </c>
    </row>
    <row r="5048" spans="1:41">
      <c r="A5048" s="1" t="s">
        <v>11037</v>
      </c>
      <c r="B5048" s="1" t="s">
        <v>11038</v>
      </c>
      <c r="C5048" s="1" t="s">
        <v>36</v>
      </c>
      <c r="D5048" s="1">
        <v>999</v>
      </c>
      <c r="E5048" s="1">
        <v>326838</v>
      </c>
      <c r="F5048" s="5">
        <v>43967</v>
      </c>
      <c r="G5048" s="5">
        <v>43974</v>
      </c>
      <c r="H5048" s="1">
        <f t="shared" ca="1" si="919"/>
        <v>7</v>
      </c>
      <c r="I5048" s="1" t="str">
        <f t="shared" ca="1" si="920"/>
        <v>No</v>
      </c>
      <c r="J5048" s="1" t="s">
        <v>3407</v>
      </c>
      <c r="K5048" s="1" t="s">
        <v>46</v>
      </c>
      <c r="L5048" s="1" t="s">
        <v>11039</v>
      </c>
      <c r="M5048" s="1" t="s">
        <v>3408</v>
      </c>
      <c r="N5048" s="1"/>
      <c r="O5048" s="1"/>
      <c r="P5048" s="1"/>
      <c r="Q5048" s="1"/>
      <c r="R5048" s="1" t="str">
        <f t="shared" si="918"/>
        <v>0</v>
      </c>
      <c r="S5048" s="1" t="str">
        <f t="shared" ref="S5048:S5050" si="926">IF(ISBLANK(Q5048)=TRUE,"80",Q5048)</f>
        <v>80</v>
      </c>
      <c r="T5048" s="1">
        <f t="shared" si="921"/>
        <v>80</v>
      </c>
      <c r="U5048" s="1" t="s">
        <v>41</v>
      </c>
      <c r="V5048" s="1"/>
      <c r="W5048" s="1"/>
      <c r="X5048" s="1"/>
      <c r="Y5048" s="1"/>
      <c r="Z5048" s="1"/>
      <c r="AA5048" s="1"/>
      <c r="AB5048" s="1" t="s">
        <v>3409</v>
      </c>
      <c r="AC5048" s="1"/>
      <c r="AD5048" s="1"/>
      <c r="AE5048" s="1"/>
      <c r="AF5048" s="1"/>
      <c r="AG5048" s="1"/>
      <c r="AH5048" s="1"/>
      <c r="AI5048" s="1"/>
      <c r="AJ5048" s="1" t="s">
        <v>49</v>
      </c>
      <c r="AK5048" s="1" t="s">
        <v>288</v>
      </c>
      <c r="AL5048" s="1"/>
      <c r="AM5048" s="1"/>
      <c r="AN5048" s="1"/>
      <c r="AO5048" s="1" t="s">
        <v>11040</v>
      </c>
    </row>
    <row r="5049" spans="1:41">
      <c r="A5049" s="1" t="s">
        <v>11103</v>
      </c>
      <c r="B5049" s="1" t="s">
        <v>3049</v>
      </c>
      <c r="C5049" s="1" t="s">
        <v>36</v>
      </c>
      <c r="D5049" s="1">
        <v>6360</v>
      </c>
      <c r="E5049" s="1">
        <v>6118148</v>
      </c>
      <c r="F5049" s="5">
        <v>43834</v>
      </c>
      <c r="G5049" s="1"/>
      <c r="H5049" s="1">
        <f t="shared" ca="1" si="919"/>
        <v>270</v>
      </c>
      <c r="I5049" s="1" t="str">
        <f t="shared" ca="1" si="920"/>
        <v>No</v>
      </c>
      <c r="J5049" s="1" t="s">
        <v>250</v>
      </c>
      <c r="K5049" s="1" t="s">
        <v>251</v>
      </c>
      <c r="L5049" s="1" t="s">
        <v>399</v>
      </c>
      <c r="M5049" s="1" t="s">
        <v>253</v>
      </c>
      <c r="N5049" s="1"/>
      <c r="O5049" s="1"/>
      <c r="P5049" s="1"/>
      <c r="Q5049" s="1"/>
      <c r="R5049" s="1" t="str">
        <f t="shared" si="918"/>
        <v>0</v>
      </c>
      <c r="S5049" s="1" t="str">
        <f t="shared" si="926"/>
        <v>80</v>
      </c>
      <c r="T5049" s="1">
        <f t="shared" si="921"/>
        <v>80</v>
      </c>
      <c r="U5049" s="1" t="s">
        <v>41</v>
      </c>
      <c r="V5049" s="1"/>
      <c r="W5049" s="1" t="s">
        <v>400</v>
      </c>
      <c r="X5049" s="1"/>
      <c r="Y5049" s="1"/>
      <c r="Z5049" s="1"/>
      <c r="AA5049" s="1"/>
      <c r="AB5049" s="1"/>
      <c r="AC5049" s="1"/>
      <c r="AD5049" s="1"/>
      <c r="AE5049" s="1"/>
      <c r="AF5049" s="1"/>
      <c r="AG5049" s="1"/>
      <c r="AH5049" s="1"/>
      <c r="AI5049" s="1"/>
      <c r="AJ5049" s="1"/>
      <c r="AK5049" s="1" t="s">
        <v>76</v>
      </c>
      <c r="AL5049" s="1"/>
      <c r="AM5049" s="1"/>
      <c r="AN5049" s="1"/>
      <c r="AO5049" s="1" t="s">
        <v>1023</v>
      </c>
    </row>
    <row r="5050" spans="1:41">
      <c r="A5050" s="1" t="s">
        <v>11117</v>
      </c>
      <c r="B5050" s="1" t="s">
        <v>11118</v>
      </c>
      <c r="C5050" s="1" t="s">
        <v>36</v>
      </c>
      <c r="D5050" s="1">
        <v>19652</v>
      </c>
      <c r="E5050" s="1">
        <v>22861904</v>
      </c>
      <c r="F5050" s="5">
        <v>43840</v>
      </c>
      <c r="G5050" s="1"/>
      <c r="H5050" s="1">
        <f t="shared" ca="1" si="919"/>
        <v>264</v>
      </c>
      <c r="I5050" s="1" t="str">
        <f t="shared" ca="1" si="920"/>
        <v>No</v>
      </c>
      <c r="J5050" s="1" t="s">
        <v>94</v>
      </c>
      <c r="K5050" s="1" t="s">
        <v>95</v>
      </c>
      <c r="L5050" s="1"/>
      <c r="M5050" s="1" t="s">
        <v>11119</v>
      </c>
      <c r="N5050" s="1"/>
      <c r="O5050" s="1"/>
      <c r="P5050" s="1"/>
      <c r="Q5050" s="1"/>
      <c r="R5050" s="1" t="str">
        <f t="shared" si="918"/>
        <v>0</v>
      </c>
      <c r="S5050" s="1" t="str">
        <f t="shared" si="926"/>
        <v>80</v>
      </c>
      <c r="T5050" s="1">
        <f t="shared" si="921"/>
        <v>80</v>
      </c>
      <c r="U5050" s="1" t="s">
        <v>41</v>
      </c>
      <c r="V5050" s="1"/>
      <c r="W5050" s="1"/>
      <c r="X5050" s="1"/>
      <c r="Y5050" s="1"/>
      <c r="Z5050" s="1"/>
      <c r="AA5050" s="1"/>
      <c r="AB5050" s="1"/>
      <c r="AC5050" s="1"/>
      <c r="AD5050" s="1"/>
      <c r="AE5050" s="1"/>
      <c r="AF5050" s="1"/>
      <c r="AG5050" s="1"/>
      <c r="AH5050" s="1" t="s">
        <v>124</v>
      </c>
      <c r="AI5050" s="1"/>
      <c r="AJ5050" s="1"/>
      <c r="AK5050" s="1" t="s">
        <v>76</v>
      </c>
      <c r="AL5050" s="1"/>
      <c r="AM5050" s="1"/>
      <c r="AN5050" s="1"/>
      <c r="AO5050" s="1" t="s">
        <v>11120</v>
      </c>
    </row>
    <row r="5051" spans="1:41">
      <c r="A5051" s="1" t="s">
        <v>11172</v>
      </c>
      <c r="B5051" s="1" t="s">
        <v>11173</v>
      </c>
      <c r="C5051" s="1" t="s">
        <v>36</v>
      </c>
      <c r="D5051" s="1">
        <v>399</v>
      </c>
      <c r="E5051" s="1">
        <v>167988</v>
      </c>
      <c r="F5051" s="5">
        <v>44075</v>
      </c>
      <c r="G5051" s="5">
        <v>44102</v>
      </c>
      <c r="H5051" s="1">
        <f t="shared" ca="1" si="919"/>
        <v>27</v>
      </c>
      <c r="I5051" s="1" t="str">
        <f t="shared" ca="1" si="920"/>
        <v>No</v>
      </c>
      <c r="J5051" s="1" t="s">
        <v>1615</v>
      </c>
      <c r="K5051" s="1" t="s">
        <v>1616</v>
      </c>
      <c r="L5051" s="1"/>
      <c r="M5051" s="1" t="s">
        <v>8246</v>
      </c>
      <c r="N5051" s="1"/>
      <c r="O5051" s="1" t="s">
        <v>1761</v>
      </c>
      <c r="P5051" s="1"/>
      <c r="Q5051" s="1">
        <v>18</v>
      </c>
      <c r="R5051" s="1" t="str">
        <f t="shared" si="918"/>
        <v>0</v>
      </c>
      <c r="S5051" s="1">
        <v>18</v>
      </c>
      <c r="T5051" s="1">
        <f t="shared" si="921"/>
        <v>18</v>
      </c>
      <c r="U5051" s="1" t="s">
        <v>41</v>
      </c>
      <c r="V5051" s="1"/>
      <c r="W5051" s="1"/>
      <c r="X5051" s="1"/>
      <c r="Y5051" s="1"/>
      <c r="Z5051" s="1"/>
      <c r="AA5051" s="1"/>
      <c r="AB5051" s="1"/>
      <c r="AC5051" s="1"/>
      <c r="AD5051" s="1" t="s">
        <v>8247</v>
      </c>
      <c r="AE5051" s="1"/>
      <c r="AF5051" s="1"/>
      <c r="AG5051" s="1"/>
      <c r="AH5051" s="1"/>
      <c r="AI5051" s="1"/>
      <c r="AJ5051" s="1"/>
      <c r="AK5051" s="1"/>
      <c r="AL5051" s="1"/>
      <c r="AM5051" s="1"/>
      <c r="AN5051" s="1"/>
      <c r="AO5051" s="1" t="s">
        <v>8248</v>
      </c>
    </row>
    <row r="5052" spans="1:41">
      <c r="A5052" s="1" t="s">
        <v>11186</v>
      </c>
      <c r="B5052" s="1" t="s">
        <v>5707</v>
      </c>
      <c r="C5052" s="1" t="s">
        <v>36</v>
      </c>
      <c r="D5052" s="1">
        <v>2688</v>
      </c>
      <c r="E5052" s="1">
        <v>2175718</v>
      </c>
      <c r="F5052" s="5">
        <v>43836</v>
      </c>
      <c r="G5052" s="5">
        <v>43862</v>
      </c>
      <c r="H5052" s="1">
        <f t="shared" ca="1" si="919"/>
        <v>26</v>
      </c>
      <c r="I5052" s="1" t="str">
        <f t="shared" ca="1" si="920"/>
        <v>No</v>
      </c>
      <c r="J5052" s="1" t="s">
        <v>37</v>
      </c>
      <c r="K5052" s="1" t="s">
        <v>38</v>
      </c>
      <c r="L5052" s="1"/>
      <c r="M5052" s="1" t="s">
        <v>39</v>
      </c>
      <c r="N5052" s="1"/>
      <c r="O5052" s="1" t="s">
        <v>40</v>
      </c>
      <c r="P5052" s="1"/>
      <c r="Q5052" s="1">
        <v>17</v>
      </c>
      <c r="R5052" s="1" t="str">
        <f t="shared" si="918"/>
        <v>0</v>
      </c>
      <c r="S5052" s="1">
        <v>17</v>
      </c>
      <c r="T5052" s="1">
        <f t="shared" si="921"/>
        <v>17</v>
      </c>
      <c r="U5052" s="1" t="s">
        <v>41</v>
      </c>
      <c r="V5052" s="1"/>
      <c r="W5052" s="1"/>
      <c r="X5052" s="1"/>
      <c r="Y5052" s="1"/>
      <c r="Z5052" s="1"/>
      <c r="AA5052" s="1"/>
      <c r="AB5052" s="1"/>
      <c r="AC5052" s="1"/>
      <c r="AD5052" s="1"/>
      <c r="AE5052" s="1"/>
      <c r="AF5052" s="1"/>
      <c r="AG5052" s="1"/>
      <c r="AH5052" s="1"/>
      <c r="AI5052" s="1"/>
      <c r="AJ5052" s="1"/>
      <c r="AK5052" s="1"/>
      <c r="AL5052" s="1"/>
      <c r="AM5052" s="1"/>
      <c r="AN5052" s="1"/>
      <c r="AO5052" s="1" t="s">
        <v>2406</v>
      </c>
    </row>
    <row r="5053" spans="1:41">
      <c r="A5053" s="1" t="s">
        <v>11207</v>
      </c>
      <c r="B5053" s="1" t="s">
        <v>2188</v>
      </c>
      <c r="C5053" s="1" t="s">
        <v>36</v>
      </c>
      <c r="D5053" s="1">
        <v>12</v>
      </c>
      <c r="E5053" s="1">
        <v>5377</v>
      </c>
      <c r="F5053" s="5">
        <v>44069</v>
      </c>
      <c r="G5053" s="1"/>
      <c r="H5053" s="1">
        <f t="shared" ca="1" si="919"/>
        <v>35</v>
      </c>
      <c r="I5053" s="1" t="str">
        <f t="shared" ca="1" si="920"/>
        <v>No</v>
      </c>
      <c r="J5053" s="1" t="s">
        <v>1136</v>
      </c>
      <c r="K5053" s="1" t="s">
        <v>46</v>
      </c>
      <c r="L5053" s="1" t="s">
        <v>1137</v>
      </c>
      <c r="M5053" s="1" t="s">
        <v>1136</v>
      </c>
      <c r="N5053" s="1"/>
      <c r="O5053" s="1"/>
      <c r="P5053" s="1"/>
      <c r="Q5053" s="1"/>
      <c r="R5053" s="1" t="str">
        <f t="shared" si="918"/>
        <v>0</v>
      </c>
      <c r="S5053" s="1" t="str">
        <f t="shared" ref="S5053:S5054" si="927">IF(ISBLANK(Q5053)=TRUE,"80",Q5053)</f>
        <v>80</v>
      </c>
      <c r="T5053" s="1">
        <f t="shared" si="921"/>
        <v>80</v>
      </c>
      <c r="U5053" s="1" t="s">
        <v>41</v>
      </c>
      <c r="V5053" s="1"/>
      <c r="W5053" s="1"/>
      <c r="X5053" s="1"/>
      <c r="Y5053" s="1"/>
      <c r="Z5053" s="1"/>
      <c r="AA5053" s="1"/>
      <c r="AB5053" s="1"/>
      <c r="AC5053" s="1"/>
      <c r="AD5053" s="1"/>
      <c r="AE5053" s="1"/>
      <c r="AF5053" s="1"/>
      <c r="AG5053" s="1"/>
      <c r="AH5053" s="1"/>
      <c r="AI5053" s="1"/>
      <c r="AJ5053" s="1"/>
      <c r="AK5053" s="1"/>
      <c r="AL5053" s="1"/>
      <c r="AM5053" s="1"/>
      <c r="AN5053" s="1"/>
      <c r="AO5053" s="1" t="s">
        <v>1138</v>
      </c>
    </row>
    <row r="5054" spans="1:41">
      <c r="A5054" s="1" t="s">
        <v>11239</v>
      </c>
      <c r="B5054" s="1" t="s">
        <v>2188</v>
      </c>
      <c r="C5054" s="1" t="s">
        <v>36</v>
      </c>
      <c r="D5054" s="1">
        <v>26</v>
      </c>
      <c r="E5054" s="1">
        <v>6160</v>
      </c>
      <c r="F5054" s="5">
        <v>44069</v>
      </c>
      <c r="G5054" s="1"/>
      <c r="H5054" s="1">
        <f t="shared" ca="1" si="919"/>
        <v>35</v>
      </c>
      <c r="I5054" s="1" t="str">
        <f t="shared" ca="1" si="920"/>
        <v>No</v>
      </c>
      <c r="J5054" s="1" t="s">
        <v>1136</v>
      </c>
      <c r="K5054" s="1" t="s">
        <v>46</v>
      </c>
      <c r="L5054" s="1" t="s">
        <v>1137</v>
      </c>
      <c r="M5054" s="1" t="s">
        <v>1136</v>
      </c>
      <c r="N5054" s="1"/>
      <c r="O5054" s="1"/>
      <c r="P5054" s="1"/>
      <c r="Q5054" s="1"/>
      <c r="R5054" s="1" t="str">
        <f t="shared" si="918"/>
        <v>0</v>
      </c>
      <c r="S5054" s="1" t="str">
        <f t="shared" si="927"/>
        <v>80</v>
      </c>
      <c r="T5054" s="1">
        <f t="shared" si="921"/>
        <v>80</v>
      </c>
      <c r="U5054" s="1" t="s">
        <v>41</v>
      </c>
      <c r="V5054" s="1"/>
      <c r="W5054" s="1"/>
      <c r="X5054" s="1"/>
      <c r="Y5054" s="1"/>
      <c r="Z5054" s="1"/>
      <c r="AA5054" s="1"/>
      <c r="AB5054" s="1"/>
      <c r="AC5054" s="1"/>
      <c r="AD5054" s="1"/>
      <c r="AE5054" s="1"/>
      <c r="AF5054" s="1"/>
      <c r="AG5054" s="1"/>
      <c r="AH5054" s="1"/>
      <c r="AI5054" s="1"/>
      <c r="AJ5054" s="1"/>
      <c r="AK5054" s="1"/>
      <c r="AL5054" s="1"/>
      <c r="AM5054" s="1"/>
      <c r="AN5054" s="1"/>
      <c r="AO5054" s="1" t="s">
        <v>2374</v>
      </c>
    </row>
    <row r="5055" spans="1:41">
      <c r="A5055" s="1" t="s">
        <v>11243</v>
      </c>
      <c r="B5055" s="1" t="s">
        <v>2994</v>
      </c>
      <c r="C5055" s="1" t="s">
        <v>36</v>
      </c>
      <c r="D5055" s="1">
        <v>10611</v>
      </c>
      <c r="E5055" s="1">
        <v>1112079</v>
      </c>
      <c r="F5055" s="5">
        <v>43859</v>
      </c>
      <c r="G5055" s="5">
        <v>43890</v>
      </c>
      <c r="H5055" s="1">
        <f t="shared" ca="1" si="919"/>
        <v>31</v>
      </c>
      <c r="I5055" s="1" t="str">
        <f t="shared" ca="1" si="920"/>
        <v>No</v>
      </c>
      <c r="J5055" s="1" t="s">
        <v>226</v>
      </c>
      <c r="K5055" s="1" t="s">
        <v>227</v>
      </c>
      <c r="L5055" s="1"/>
      <c r="M5055" s="1" t="s">
        <v>228</v>
      </c>
      <c r="N5055" s="1"/>
      <c r="O5055" s="1" t="s">
        <v>229</v>
      </c>
      <c r="P5055" s="1"/>
      <c r="Q5055" s="1">
        <v>24</v>
      </c>
      <c r="R5055" s="1" t="str">
        <f t="shared" si="918"/>
        <v>0</v>
      </c>
      <c r="S5055" s="1">
        <v>24</v>
      </c>
      <c r="T5055" s="1">
        <f t="shared" si="921"/>
        <v>24</v>
      </c>
      <c r="U5055" s="1" t="s">
        <v>41</v>
      </c>
      <c r="V5055" s="1"/>
      <c r="W5055" s="1"/>
      <c r="X5055" s="1"/>
      <c r="Y5055" s="1"/>
      <c r="Z5055" s="1"/>
      <c r="AA5055" s="1"/>
      <c r="AB5055" s="1"/>
      <c r="AC5055" s="1"/>
      <c r="AD5055" s="1"/>
      <c r="AE5055" s="1"/>
      <c r="AF5055" s="1"/>
      <c r="AG5055" s="1"/>
      <c r="AH5055" s="1"/>
      <c r="AI5055" s="1"/>
      <c r="AJ5055" s="1"/>
      <c r="AK5055" s="1"/>
      <c r="AL5055" s="1"/>
      <c r="AM5055" s="1"/>
      <c r="AN5055" s="1"/>
      <c r="AO5055" s="1" t="s">
        <v>2995</v>
      </c>
    </row>
    <row r="5056" spans="1:41">
      <c r="A5056" s="1" t="s">
        <v>11247</v>
      </c>
      <c r="B5056" s="1" t="s">
        <v>1882</v>
      </c>
      <c r="C5056" s="1" t="s">
        <v>36</v>
      </c>
      <c r="D5056" s="1">
        <v>2322</v>
      </c>
      <c r="E5056" s="1">
        <v>2187361</v>
      </c>
      <c r="F5056" s="5">
        <v>43859</v>
      </c>
      <c r="G5056" s="5">
        <v>44013</v>
      </c>
      <c r="H5056" s="1">
        <f t="shared" ca="1" si="919"/>
        <v>154</v>
      </c>
      <c r="I5056" s="1" t="str">
        <f t="shared" ca="1" si="920"/>
        <v>No</v>
      </c>
      <c r="J5056" s="1" t="s">
        <v>226</v>
      </c>
      <c r="K5056" s="1" t="s">
        <v>227</v>
      </c>
      <c r="L5056" s="1"/>
      <c r="M5056" s="1" t="s">
        <v>228</v>
      </c>
      <c r="N5056" s="1"/>
      <c r="O5056" s="1" t="s">
        <v>229</v>
      </c>
      <c r="P5056" s="1"/>
      <c r="Q5056" s="1">
        <v>24</v>
      </c>
      <c r="R5056" s="1" t="str">
        <f t="shared" si="918"/>
        <v>0</v>
      </c>
      <c r="S5056" s="1">
        <v>24</v>
      </c>
      <c r="T5056" s="1">
        <f t="shared" si="921"/>
        <v>24</v>
      </c>
      <c r="U5056" s="1" t="s">
        <v>41</v>
      </c>
      <c r="V5056" s="1"/>
      <c r="W5056" s="1"/>
      <c r="X5056" s="1"/>
      <c r="Y5056" s="1"/>
      <c r="Z5056" s="1"/>
      <c r="AA5056" s="1"/>
      <c r="AB5056" s="1"/>
      <c r="AC5056" s="1"/>
      <c r="AD5056" s="1"/>
      <c r="AE5056" s="1"/>
      <c r="AF5056" s="1"/>
      <c r="AG5056" s="1"/>
      <c r="AH5056" s="1"/>
      <c r="AI5056" s="1"/>
      <c r="AJ5056" s="1"/>
      <c r="AK5056" s="1"/>
      <c r="AL5056" s="1"/>
      <c r="AM5056" s="1"/>
      <c r="AN5056" s="1"/>
      <c r="AO5056" s="1"/>
    </row>
    <row r="5057" spans="1:41">
      <c r="A5057" s="1" t="s">
        <v>11295</v>
      </c>
      <c r="B5057" s="1" t="s">
        <v>11296</v>
      </c>
      <c r="C5057" s="1" t="s">
        <v>36</v>
      </c>
      <c r="D5057" s="1">
        <v>1186</v>
      </c>
      <c r="E5057" s="1">
        <v>383646</v>
      </c>
      <c r="F5057" s="5">
        <v>44072</v>
      </c>
      <c r="G5057" s="5">
        <v>44103</v>
      </c>
      <c r="H5057" s="1">
        <f t="shared" ca="1" si="919"/>
        <v>31</v>
      </c>
      <c r="I5057" s="1" t="str">
        <f t="shared" ca="1" si="920"/>
        <v>No</v>
      </c>
      <c r="J5057" s="1" t="s">
        <v>8443</v>
      </c>
      <c r="K5057" s="1" t="s">
        <v>8444</v>
      </c>
      <c r="L5057" s="1"/>
      <c r="M5057" s="1" t="s">
        <v>8445</v>
      </c>
      <c r="N5057" s="1"/>
      <c r="O5057" s="1" t="s">
        <v>40</v>
      </c>
      <c r="P5057" s="1"/>
      <c r="Q5057" s="1">
        <v>17</v>
      </c>
      <c r="R5057" s="1" t="str">
        <f t="shared" si="918"/>
        <v>0</v>
      </c>
      <c r="S5057" s="1">
        <v>17</v>
      </c>
      <c r="T5057" s="1">
        <f t="shared" si="921"/>
        <v>17</v>
      </c>
      <c r="U5057" s="1" t="s">
        <v>41</v>
      </c>
      <c r="V5057" s="1" t="s">
        <v>84</v>
      </c>
      <c r="W5057" s="1"/>
      <c r="X5057" s="1"/>
      <c r="Y5057" s="1"/>
      <c r="Z5057" s="1"/>
      <c r="AA5057" s="1"/>
      <c r="AB5057" s="1"/>
      <c r="AC5057" s="1"/>
      <c r="AD5057" s="1"/>
      <c r="AE5057" s="1"/>
      <c r="AF5057" s="1"/>
      <c r="AG5057" s="1"/>
      <c r="AH5057" s="1"/>
      <c r="AI5057" s="1"/>
      <c r="AJ5057" s="1" t="s">
        <v>49</v>
      </c>
      <c r="AK5057" s="1" t="s">
        <v>76</v>
      </c>
      <c r="AL5057" s="1"/>
      <c r="AM5057" s="1"/>
      <c r="AN5057" s="1"/>
      <c r="AO5057" s="1"/>
    </row>
    <row r="5058" spans="1:41">
      <c r="A5058" s="1" t="s">
        <v>11343</v>
      </c>
      <c r="B5058" s="1" t="s">
        <v>1800</v>
      </c>
      <c r="C5058" s="1" t="s">
        <v>36</v>
      </c>
      <c r="D5058" s="1">
        <v>369</v>
      </c>
      <c r="E5058" s="1">
        <v>583857</v>
      </c>
      <c r="F5058" s="5">
        <v>43966</v>
      </c>
      <c r="G5058" s="5">
        <v>44013</v>
      </c>
      <c r="H5058" s="1">
        <f t="shared" ca="1" si="919"/>
        <v>47</v>
      </c>
      <c r="I5058" s="1" t="str">
        <f t="shared" ca="1" si="920"/>
        <v>No</v>
      </c>
      <c r="J5058" s="1" t="s">
        <v>226</v>
      </c>
      <c r="K5058" s="1" t="s">
        <v>227</v>
      </c>
      <c r="L5058" s="1"/>
      <c r="M5058" s="1" t="s">
        <v>228</v>
      </c>
      <c r="N5058" s="1"/>
      <c r="O5058" s="1" t="s">
        <v>229</v>
      </c>
      <c r="P5058" s="1"/>
      <c r="Q5058" s="1">
        <v>24</v>
      </c>
      <c r="R5058" s="1" t="str">
        <f t="shared" ref="R5058:R5064" si="928">IF(ISBLANK(P5058)=TRUE,"0",P5058)</f>
        <v>0</v>
      </c>
      <c r="S5058" s="1">
        <v>24</v>
      </c>
      <c r="T5058" s="1">
        <f t="shared" si="921"/>
        <v>24</v>
      </c>
      <c r="U5058" s="1" t="s">
        <v>41</v>
      </c>
      <c r="V5058" s="1"/>
      <c r="W5058" s="1"/>
      <c r="X5058" s="1"/>
      <c r="Y5058" s="1"/>
      <c r="Z5058" s="1"/>
      <c r="AA5058" s="1"/>
      <c r="AB5058" s="1"/>
      <c r="AC5058" s="1"/>
      <c r="AD5058" s="1"/>
      <c r="AE5058" s="1"/>
      <c r="AF5058" s="1"/>
      <c r="AG5058" s="1"/>
      <c r="AH5058" s="1"/>
      <c r="AI5058" s="1"/>
      <c r="AJ5058" s="1"/>
      <c r="AK5058" s="1"/>
      <c r="AL5058" s="1"/>
      <c r="AM5058" s="1"/>
      <c r="AN5058" s="1"/>
      <c r="AO5058" s="1" t="s">
        <v>1801</v>
      </c>
    </row>
    <row r="5059" spans="1:41">
      <c r="A5059" s="1" t="s">
        <v>11395</v>
      </c>
      <c r="B5059" s="1" t="s">
        <v>3281</v>
      </c>
      <c r="C5059" s="1" t="s">
        <v>325</v>
      </c>
      <c r="D5059" s="1">
        <v>26</v>
      </c>
      <c r="E5059" s="1">
        <v>21636</v>
      </c>
      <c r="F5059" s="5">
        <v>43943</v>
      </c>
      <c r="G5059" s="5">
        <v>43950</v>
      </c>
      <c r="H5059" s="1">
        <f t="shared" ref="H5059:H5064" ca="1" si="929">IF(ISBLANK(G5059)=FALSE,G5059-F5059,TODAY()-F5059)</f>
        <v>7</v>
      </c>
      <c r="I5059" s="1" t="str">
        <f t="shared" ref="I5059:I5064" ca="1" si="930">IF(H5059&gt;0,"No","Yes")</f>
        <v>No</v>
      </c>
      <c r="J5059" s="1" t="s">
        <v>3035</v>
      </c>
      <c r="K5059" s="1" t="s">
        <v>3036</v>
      </c>
      <c r="L5059" s="1" t="s">
        <v>3037</v>
      </c>
      <c r="M5059" s="1" t="s">
        <v>3038</v>
      </c>
      <c r="N5059" s="1"/>
      <c r="O5059" s="1" t="s">
        <v>1654</v>
      </c>
      <c r="P5059" s="1"/>
      <c r="Q5059" s="1">
        <v>16</v>
      </c>
      <c r="R5059" s="1" t="str">
        <f t="shared" si="928"/>
        <v>0</v>
      </c>
      <c r="S5059" s="1">
        <v>16</v>
      </c>
      <c r="T5059" s="1">
        <f t="shared" ref="T5059:T5064" si="931">S5059-R5059</f>
        <v>16</v>
      </c>
      <c r="U5059" s="1" t="s">
        <v>523</v>
      </c>
      <c r="V5059" s="1" t="s">
        <v>3039</v>
      </c>
      <c r="W5059" s="1"/>
      <c r="X5059" s="1"/>
      <c r="Y5059" s="1"/>
      <c r="Z5059" s="1"/>
      <c r="AA5059" s="1"/>
      <c r="AB5059" s="1"/>
      <c r="AC5059" s="1"/>
      <c r="AD5059" s="1"/>
      <c r="AE5059" s="1"/>
      <c r="AF5059" s="1"/>
      <c r="AG5059" s="1"/>
      <c r="AH5059" s="1"/>
      <c r="AI5059" s="1"/>
      <c r="AJ5059" s="1" t="s">
        <v>49</v>
      </c>
      <c r="AK5059" s="1" t="s">
        <v>76</v>
      </c>
      <c r="AL5059" s="1"/>
      <c r="AM5059" s="1"/>
      <c r="AN5059" s="1"/>
      <c r="AO5059" s="1" t="s">
        <v>3282</v>
      </c>
    </row>
    <row r="5060" spans="1:41">
      <c r="A5060" s="1" t="s">
        <v>11415</v>
      </c>
      <c r="B5060" s="1" t="s">
        <v>821</v>
      </c>
      <c r="C5060" s="1" t="s">
        <v>36</v>
      </c>
      <c r="D5060" s="1">
        <v>2071</v>
      </c>
      <c r="E5060" s="1">
        <v>1756745</v>
      </c>
      <c r="F5060" s="5">
        <v>43859</v>
      </c>
      <c r="G5060" s="5">
        <v>44013</v>
      </c>
      <c r="H5060" s="1">
        <f t="shared" ca="1" si="929"/>
        <v>154</v>
      </c>
      <c r="I5060" s="1" t="str">
        <f t="shared" ca="1" si="930"/>
        <v>No</v>
      </c>
      <c r="J5060" s="1" t="s">
        <v>226</v>
      </c>
      <c r="K5060" s="1" t="s">
        <v>227</v>
      </c>
      <c r="L5060" s="1"/>
      <c r="M5060" s="1" t="s">
        <v>228</v>
      </c>
      <c r="N5060" s="1"/>
      <c r="O5060" s="1" t="s">
        <v>229</v>
      </c>
      <c r="P5060" s="1"/>
      <c r="Q5060" s="1">
        <v>24</v>
      </c>
      <c r="R5060" s="1" t="str">
        <f t="shared" si="928"/>
        <v>0</v>
      </c>
      <c r="S5060" s="1">
        <v>24</v>
      </c>
      <c r="T5060" s="1">
        <f t="shared" si="931"/>
        <v>24</v>
      </c>
      <c r="U5060" s="1" t="s">
        <v>41</v>
      </c>
      <c r="V5060" s="1"/>
      <c r="W5060" s="1"/>
      <c r="X5060" s="1"/>
      <c r="Y5060" s="1"/>
      <c r="Z5060" s="1"/>
      <c r="AA5060" s="1"/>
      <c r="AB5060" s="1"/>
      <c r="AC5060" s="1"/>
      <c r="AD5060" s="1"/>
      <c r="AE5060" s="1"/>
      <c r="AF5060" s="1"/>
      <c r="AG5060" s="1"/>
      <c r="AH5060" s="1"/>
      <c r="AI5060" s="1"/>
      <c r="AJ5060" s="1"/>
      <c r="AK5060" s="1"/>
      <c r="AL5060" s="1"/>
      <c r="AM5060" s="1"/>
      <c r="AN5060" s="1"/>
      <c r="AO5060" s="1"/>
    </row>
    <row r="5061" spans="1:41">
      <c r="A5061" s="1" t="s">
        <v>11424</v>
      </c>
      <c r="B5061" s="1" t="s">
        <v>11425</v>
      </c>
      <c r="C5061" s="1" t="s">
        <v>36</v>
      </c>
      <c r="D5061" s="1">
        <v>44201</v>
      </c>
      <c r="E5061" s="1">
        <v>34589332</v>
      </c>
      <c r="F5061" s="5">
        <v>43859</v>
      </c>
      <c r="G5061" s="5">
        <v>44013</v>
      </c>
      <c r="H5061" s="1">
        <f t="shared" ca="1" si="929"/>
        <v>154</v>
      </c>
      <c r="I5061" s="1" t="str">
        <f t="shared" ca="1" si="930"/>
        <v>No</v>
      </c>
      <c r="J5061" s="1" t="s">
        <v>226</v>
      </c>
      <c r="K5061" s="1" t="s">
        <v>227</v>
      </c>
      <c r="L5061" s="1"/>
      <c r="M5061" s="1" t="s">
        <v>228</v>
      </c>
      <c r="N5061" s="1"/>
      <c r="O5061" s="1" t="s">
        <v>229</v>
      </c>
      <c r="P5061" s="1"/>
      <c r="Q5061" s="1">
        <v>24</v>
      </c>
      <c r="R5061" s="1" t="str">
        <f t="shared" si="928"/>
        <v>0</v>
      </c>
      <c r="S5061" s="1">
        <v>24</v>
      </c>
      <c r="T5061" s="1">
        <f t="shared" si="931"/>
        <v>24</v>
      </c>
      <c r="U5061" s="1" t="s">
        <v>41</v>
      </c>
      <c r="V5061" s="1"/>
      <c r="W5061" s="1"/>
      <c r="X5061" s="1"/>
      <c r="Y5061" s="1"/>
      <c r="Z5061" s="1"/>
      <c r="AA5061" s="1"/>
      <c r="AB5061" s="1"/>
      <c r="AC5061" s="1"/>
      <c r="AD5061" s="1"/>
      <c r="AE5061" s="1"/>
      <c r="AF5061" s="1"/>
      <c r="AG5061" s="1"/>
      <c r="AH5061" s="1"/>
      <c r="AI5061" s="1"/>
      <c r="AJ5061" s="1"/>
      <c r="AK5061" s="1"/>
      <c r="AL5061" s="1"/>
      <c r="AM5061" s="1"/>
      <c r="AN5061" s="1"/>
      <c r="AO5061" s="1"/>
    </row>
    <row r="5062" spans="1:41">
      <c r="A5062" s="1" t="s">
        <v>11448</v>
      </c>
      <c r="B5062" s="1" t="s">
        <v>4764</v>
      </c>
      <c r="C5062" s="1" t="s">
        <v>36</v>
      </c>
      <c r="D5062" s="1">
        <v>52</v>
      </c>
      <c r="E5062" s="1">
        <v>18525</v>
      </c>
      <c r="F5062" s="5">
        <v>44095</v>
      </c>
      <c r="G5062" s="5">
        <v>44138</v>
      </c>
      <c r="H5062" s="1">
        <f t="shared" ca="1" si="929"/>
        <v>43</v>
      </c>
      <c r="I5062" s="1" t="str">
        <f t="shared" ca="1" si="930"/>
        <v>No</v>
      </c>
      <c r="J5062" s="1" t="s">
        <v>214</v>
      </c>
      <c r="K5062" s="1" t="s">
        <v>215</v>
      </c>
      <c r="L5062" s="1" t="s">
        <v>4765</v>
      </c>
      <c r="M5062" s="1" t="s">
        <v>4766</v>
      </c>
      <c r="N5062" s="1"/>
      <c r="O5062" s="1"/>
      <c r="P5062" s="1"/>
      <c r="Q5062" s="1"/>
      <c r="R5062" s="1" t="str">
        <f t="shared" si="928"/>
        <v>0</v>
      </c>
      <c r="S5062" s="1" t="str">
        <f t="shared" ref="S5062:S5064" si="932">IF(ISBLANK(Q5062)=TRUE,"80",Q5062)</f>
        <v>80</v>
      </c>
      <c r="T5062" s="1">
        <f t="shared" si="931"/>
        <v>80</v>
      </c>
      <c r="U5062" s="1" t="s">
        <v>41</v>
      </c>
      <c r="V5062" s="1" t="s">
        <v>167</v>
      </c>
      <c r="W5062" s="1"/>
      <c r="X5062" s="1"/>
      <c r="Y5062" s="1"/>
      <c r="Z5062" s="1"/>
      <c r="AA5062" s="1"/>
      <c r="AB5062" s="1"/>
      <c r="AC5062" s="1"/>
      <c r="AD5062" s="1"/>
      <c r="AE5062" s="1"/>
      <c r="AF5062" s="1"/>
      <c r="AG5062" s="1"/>
      <c r="AH5062" s="1"/>
      <c r="AI5062" s="1"/>
      <c r="AJ5062" s="1"/>
      <c r="AK5062" s="1"/>
      <c r="AL5062" s="1"/>
      <c r="AM5062" s="1"/>
      <c r="AN5062" s="1"/>
      <c r="AO5062" s="1"/>
    </row>
    <row r="5063" spans="1:41">
      <c r="A5063" s="1" t="s">
        <v>11449</v>
      </c>
      <c r="B5063" s="1" t="s">
        <v>3258</v>
      </c>
      <c r="C5063" s="1" t="s">
        <v>36</v>
      </c>
      <c r="D5063" s="1">
        <v>43</v>
      </c>
      <c r="E5063" s="1">
        <v>11231</v>
      </c>
      <c r="F5063" s="5">
        <v>44061</v>
      </c>
      <c r="G5063" s="5">
        <v>44064</v>
      </c>
      <c r="H5063" s="1">
        <f t="shared" ca="1" si="929"/>
        <v>3</v>
      </c>
      <c r="I5063" s="1" t="str">
        <f t="shared" ca="1" si="930"/>
        <v>No</v>
      </c>
      <c r="J5063" s="1" t="s">
        <v>739</v>
      </c>
      <c r="K5063" s="1" t="s">
        <v>46</v>
      </c>
      <c r="L5063" s="1" t="s">
        <v>740</v>
      </c>
      <c r="M5063" s="1" t="s">
        <v>739</v>
      </c>
      <c r="N5063" s="1"/>
      <c r="O5063" s="1"/>
      <c r="P5063" s="1"/>
      <c r="Q5063" s="1"/>
      <c r="R5063" s="1" t="str">
        <f t="shared" si="928"/>
        <v>0</v>
      </c>
      <c r="S5063" s="1" t="str">
        <f t="shared" si="932"/>
        <v>80</v>
      </c>
      <c r="T5063" s="1">
        <f t="shared" si="931"/>
        <v>80</v>
      </c>
      <c r="U5063" s="1" t="s">
        <v>41</v>
      </c>
      <c r="V5063" s="1"/>
      <c r="W5063" s="1"/>
      <c r="X5063" s="1"/>
      <c r="Y5063" s="1"/>
      <c r="Z5063" s="1" t="s">
        <v>11450</v>
      </c>
      <c r="AA5063" s="1"/>
      <c r="AB5063" s="1"/>
      <c r="AC5063" s="1"/>
      <c r="AD5063" s="1"/>
      <c r="AE5063" s="1"/>
      <c r="AF5063" s="1"/>
      <c r="AG5063" s="1"/>
      <c r="AH5063" s="1"/>
      <c r="AI5063" s="1"/>
      <c r="AJ5063" s="1" t="s">
        <v>49</v>
      </c>
      <c r="AK5063" s="1" t="s">
        <v>76</v>
      </c>
      <c r="AL5063" s="1"/>
      <c r="AM5063" s="1"/>
      <c r="AN5063" s="1"/>
      <c r="AO5063" s="1"/>
    </row>
    <row r="5064" spans="1:41">
      <c r="A5064" s="1" t="s">
        <v>11457</v>
      </c>
      <c r="B5064" s="1" t="s">
        <v>3733</v>
      </c>
      <c r="C5064" s="1" t="s">
        <v>36</v>
      </c>
      <c r="D5064" s="1">
        <v>39</v>
      </c>
      <c r="E5064" s="1">
        <v>24149</v>
      </c>
      <c r="F5064" s="5">
        <v>44036</v>
      </c>
      <c r="G5064" s="1"/>
      <c r="H5064" s="1">
        <f t="shared" ca="1" si="929"/>
        <v>68</v>
      </c>
      <c r="I5064" s="1" t="str">
        <f t="shared" ca="1" si="930"/>
        <v>No</v>
      </c>
      <c r="J5064" s="1" t="s">
        <v>818</v>
      </c>
      <c r="K5064" s="1" t="s">
        <v>46</v>
      </c>
      <c r="L5064" s="1"/>
      <c r="M5064" s="1" t="s">
        <v>818</v>
      </c>
      <c r="N5064" s="1" t="s">
        <v>235</v>
      </c>
      <c r="O5064" s="1"/>
      <c r="P5064" s="1"/>
      <c r="Q5064" s="1"/>
      <c r="R5064" s="1" t="str">
        <f t="shared" si="928"/>
        <v>0</v>
      </c>
      <c r="S5064" s="1" t="str">
        <f t="shared" si="932"/>
        <v>80</v>
      </c>
      <c r="T5064" s="1">
        <f t="shared" si="931"/>
        <v>80</v>
      </c>
      <c r="U5064" s="1" t="s">
        <v>41</v>
      </c>
      <c r="V5064" s="1"/>
      <c r="W5064" s="1"/>
      <c r="X5064" s="1"/>
      <c r="Y5064" s="1"/>
      <c r="Z5064" s="1"/>
      <c r="AA5064" s="1"/>
      <c r="AB5064" s="1"/>
      <c r="AC5064" s="1"/>
      <c r="AD5064" s="1"/>
      <c r="AE5064" s="1"/>
      <c r="AF5064" s="1"/>
      <c r="AG5064" s="1"/>
      <c r="AH5064" s="1"/>
      <c r="AI5064" s="1"/>
      <c r="AJ5064" s="1"/>
      <c r="AK5064" s="1"/>
      <c r="AL5064" s="1"/>
      <c r="AM5064" s="1"/>
      <c r="AN5064" s="1"/>
      <c r="AO5064" s="1" t="s">
        <v>11458</v>
      </c>
    </row>
  </sheetData>
  <autoFilter ref="A1:AO5064" xr:uid="{00000000-0009-0000-0000-000000000000}">
    <sortState ref="A2:AO5064">
      <sortCondition descending="1" ref="R1:R5064"/>
    </sortState>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5064"/>
  <sheetViews>
    <sheetView zoomScale="125" workbookViewId="0">
      <selection sqref="A1:E1048576"/>
    </sheetView>
  </sheetViews>
  <sheetFormatPr baseColWidth="10" defaultRowHeight="16"/>
  <cols>
    <col min="3" max="3" width="16.33203125" customWidth="1"/>
    <col min="8" max="8" width="14.83203125" bestFit="1" customWidth="1"/>
  </cols>
  <sheetData>
    <row r="1" spans="1:10">
      <c r="A1" s="2" t="s">
        <v>0</v>
      </c>
      <c r="B1" s="2" t="s">
        <v>4</v>
      </c>
      <c r="C1" s="2" t="s">
        <v>11484</v>
      </c>
      <c r="D1" s="2" t="s">
        <v>11479</v>
      </c>
      <c r="E1" s="2" t="s">
        <v>3</v>
      </c>
    </row>
    <row r="2" spans="1:10">
      <c r="A2" s="1" t="s">
        <v>34</v>
      </c>
      <c r="B2" s="1">
        <v>88643</v>
      </c>
      <c r="C2" s="1">
        <v>26</v>
      </c>
      <c r="D2" s="1">
        <v>17</v>
      </c>
      <c r="E2" s="1">
        <v>113</v>
      </c>
    </row>
    <row r="3" spans="1:10" ht="17" thickBot="1">
      <c r="A3" s="1" t="s">
        <v>177</v>
      </c>
      <c r="B3" s="1">
        <v>681004</v>
      </c>
      <c r="C3" s="1">
        <v>26</v>
      </c>
      <c r="D3" s="1">
        <v>17</v>
      </c>
      <c r="E3" s="1">
        <v>934</v>
      </c>
    </row>
    <row r="4" spans="1:10">
      <c r="A4" s="1" t="s">
        <v>221</v>
      </c>
      <c r="B4" s="1">
        <v>5866385</v>
      </c>
      <c r="C4" s="1">
        <v>26</v>
      </c>
      <c r="D4" s="1">
        <v>17</v>
      </c>
      <c r="E4" s="1">
        <v>10602</v>
      </c>
      <c r="G4" s="8"/>
      <c r="H4" s="8" t="s">
        <v>11484</v>
      </c>
      <c r="I4" s="8" t="s">
        <v>11479</v>
      </c>
      <c r="J4" s="8" t="s">
        <v>3</v>
      </c>
    </row>
    <row r="5" spans="1:10">
      <c r="A5" s="1" t="s">
        <v>224</v>
      </c>
      <c r="B5" s="1">
        <v>205485</v>
      </c>
      <c r="C5" s="1">
        <v>114</v>
      </c>
      <c r="D5" s="1">
        <v>24</v>
      </c>
      <c r="E5" s="1">
        <v>123</v>
      </c>
      <c r="G5" s="6" t="s">
        <v>11484</v>
      </c>
      <c r="H5" s="6">
        <v>1</v>
      </c>
      <c r="I5" s="6"/>
      <c r="J5" s="6"/>
    </row>
    <row r="6" spans="1:10">
      <c r="A6" s="1" t="s">
        <v>231</v>
      </c>
      <c r="B6" s="1">
        <v>4589</v>
      </c>
      <c r="C6" s="1">
        <v>2</v>
      </c>
      <c r="D6" s="1">
        <v>80</v>
      </c>
      <c r="E6" s="1">
        <v>4</v>
      </c>
      <c r="G6" s="6" t="s">
        <v>11479</v>
      </c>
      <c r="H6" s="6">
        <v>0.11459785077665935</v>
      </c>
      <c r="I6" s="6">
        <v>1</v>
      </c>
      <c r="J6" s="6"/>
    </row>
    <row r="7" spans="1:10" ht="17" thickBot="1">
      <c r="A7" s="1" t="s">
        <v>405</v>
      </c>
      <c r="B7" s="1">
        <v>2702</v>
      </c>
      <c r="C7" s="1">
        <v>2</v>
      </c>
      <c r="D7" s="1">
        <v>80</v>
      </c>
      <c r="E7" s="1">
        <v>2</v>
      </c>
      <c r="G7" s="7" t="s">
        <v>3</v>
      </c>
      <c r="H7" s="7">
        <v>1.9997621838382714E-2</v>
      </c>
      <c r="I7" s="7">
        <v>-0.14444213481284141</v>
      </c>
      <c r="J7" s="7">
        <v>1</v>
      </c>
    </row>
    <row r="8" spans="1:10">
      <c r="A8" s="1" t="s">
        <v>414</v>
      </c>
      <c r="B8" s="1">
        <v>140719</v>
      </c>
      <c r="C8" s="1">
        <v>50</v>
      </c>
      <c r="D8" s="1">
        <v>29</v>
      </c>
      <c r="E8" s="1">
        <v>273</v>
      </c>
    </row>
    <row r="9" spans="1:10">
      <c r="A9" s="1" t="s">
        <v>425</v>
      </c>
      <c r="B9" s="1">
        <v>4242139</v>
      </c>
      <c r="C9" s="1">
        <v>63</v>
      </c>
      <c r="D9" s="1">
        <v>24</v>
      </c>
      <c r="E9" s="1">
        <v>5165</v>
      </c>
    </row>
    <row r="10" spans="1:10">
      <c r="A10" s="1" t="s">
        <v>433</v>
      </c>
      <c r="B10" s="1">
        <v>150477</v>
      </c>
      <c r="C10" s="1">
        <v>114</v>
      </c>
      <c r="D10" s="1">
        <v>80</v>
      </c>
      <c r="E10" s="1">
        <v>200</v>
      </c>
    </row>
    <row r="11" spans="1:10">
      <c r="A11" s="1" t="s">
        <v>489</v>
      </c>
      <c r="B11" s="1">
        <v>158010</v>
      </c>
      <c r="C11" s="1">
        <v>50</v>
      </c>
      <c r="D11" s="1">
        <v>80</v>
      </c>
      <c r="E11" s="1">
        <v>427</v>
      </c>
    </row>
    <row r="12" spans="1:10">
      <c r="A12" s="1" t="s">
        <v>514</v>
      </c>
      <c r="B12" s="1">
        <v>589126</v>
      </c>
      <c r="C12" s="1">
        <v>26</v>
      </c>
      <c r="D12" s="1">
        <v>17</v>
      </c>
      <c r="E12" s="1">
        <v>912</v>
      </c>
    </row>
    <row r="13" spans="1:10">
      <c r="A13" s="1" t="s">
        <v>574</v>
      </c>
      <c r="B13" s="1">
        <v>48629</v>
      </c>
      <c r="C13" s="1">
        <v>20</v>
      </c>
      <c r="D13" s="1">
        <v>80</v>
      </c>
      <c r="E13" s="1">
        <v>72</v>
      </c>
    </row>
    <row r="14" spans="1:10">
      <c r="A14" s="1" t="s">
        <v>675</v>
      </c>
      <c r="B14" s="1">
        <v>1597953</v>
      </c>
      <c r="C14" s="1">
        <v>114</v>
      </c>
      <c r="D14" s="1">
        <v>24</v>
      </c>
      <c r="E14" s="1">
        <v>959</v>
      </c>
    </row>
    <row r="15" spans="1:10">
      <c r="A15" s="1" t="s">
        <v>737</v>
      </c>
      <c r="B15" s="1">
        <v>46456</v>
      </c>
      <c r="C15" s="1">
        <v>4</v>
      </c>
      <c r="D15" s="1">
        <v>80</v>
      </c>
      <c r="E15" s="1">
        <v>100</v>
      </c>
    </row>
    <row r="16" spans="1:10">
      <c r="A16" s="1" t="s">
        <v>770</v>
      </c>
      <c r="B16" s="1">
        <v>92143</v>
      </c>
      <c r="C16" s="1">
        <v>9</v>
      </c>
      <c r="D16" s="1">
        <v>80</v>
      </c>
      <c r="E16" s="1">
        <v>50</v>
      </c>
    </row>
    <row r="17" spans="1:5">
      <c r="A17" s="1" t="s">
        <v>786</v>
      </c>
      <c r="B17" s="1">
        <v>4481642</v>
      </c>
      <c r="C17" s="1">
        <v>63</v>
      </c>
      <c r="D17" s="1">
        <v>24</v>
      </c>
      <c r="E17" s="1">
        <v>4520</v>
      </c>
    </row>
    <row r="18" spans="1:5">
      <c r="A18" s="1" t="s">
        <v>794</v>
      </c>
      <c r="B18" s="1">
        <v>3178818</v>
      </c>
      <c r="C18" s="1">
        <v>154</v>
      </c>
      <c r="D18" s="1">
        <v>24</v>
      </c>
      <c r="E18" s="1">
        <v>3547</v>
      </c>
    </row>
    <row r="19" spans="1:5">
      <c r="A19" s="1" t="s">
        <v>796</v>
      </c>
      <c r="B19" s="1">
        <v>29190131</v>
      </c>
      <c r="C19" s="1">
        <v>161</v>
      </c>
      <c r="D19" s="1">
        <v>80</v>
      </c>
      <c r="E19" s="1">
        <v>15490</v>
      </c>
    </row>
    <row r="20" spans="1:5">
      <c r="A20" s="1" t="s">
        <v>820</v>
      </c>
      <c r="B20" s="1">
        <v>1227816</v>
      </c>
      <c r="C20" s="1">
        <v>154</v>
      </c>
      <c r="D20" s="1">
        <v>24</v>
      </c>
      <c r="E20" s="1">
        <v>1478</v>
      </c>
    </row>
    <row r="21" spans="1:5">
      <c r="A21" s="1" t="s">
        <v>842</v>
      </c>
      <c r="B21" s="1">
        <v>1329045</v>
      </c>
      <c r="C21" s="1">
        <v>25</v>
      </c>
      <c r="D21" s="1">
        <v>17</v>
      </c>
      <c r="E21" s="1">
        <v>1217</v>
      </c>
    </row>
    <row r="22" spans="1:5">
      <c r="A22" s="1" t="s">
        <v>864</v>
      </c>
      <c r="B22" s="1">
        <v>1639824</v>
      </c>
      <c r="C22" s="1">
        <v>80</v>
      </c>
      <c r="D22" s="1">
        <v>80</v>
      </c>
      <c r="E22" s="1">
        <v>2407</v>
      </c>
    </row>
    <row r="23" spans="1:5">
      <c r="A23" s="1" t="s">
        <v>59</v>
      </c>
      <c r="B23" s="1">
        <v>6197</v>
      </c>
      <c r="C23" s="1">
        <v>46</v>
      </c>
      <c r="D23" s="1">
        <v>45</v>
      </c>
      <c r="E23" s="1">
        <v>21</v>
      </c>
    </row>
    <row r="24" spans="1:5">
      <c r="A24" s="1" t="s">
        <v>134</v>
      </c>
      <c r="B24" s="1">
        <v>83059</v>
      </c>
      <c r="C24" s="1">
        <v>19</v>
      </c>
      <c r="D24" s="1">
        <v>45</v>
      </c>
      <c r="E24" s="1">
        <v>188</v>
      </c>
    </row>
    <row r="25" spans="1:5">
      <c r="A25" s="1" t="s">
        <v>282</v>
      </c>
      <c r="B25" s="1">
        <v>1278</v>
      </c>
      <c r="C25" s="1">
        <v>11</v>
      </c>
      <c r="D25" s="1">
        <v>45</v>
      </c>
      <c r="E25" s="1">
        <v>4</v>
      </c>
    </row>
    <row r="26" spans="1:5">
      <c r="A26" s="1" t="s">
        <v>525</v>
      </c>
      <c r="B26" s="1">
        <v>11766</v>
      </c>
      <c r="C26" s="1">
        <v>46</v>
      </c>
      <c r="D26" s="1">
        <v>45</v>
      </c>
      <c r="E26" s="1">
        <v>47</v>
      </c>
    </row>
    <row r="27" spans="1:5">
      <c r="A27" s="1" t="s">
        <v>1235</v>
      </c>
      <c r="B27" s="1">
        <v>28685</v>
      </c>
      <c r="C27" s="1">
        <v>99</v>
      </c>
      <c r="D27" s="1">
        <v>45</v>
      </c>
      <c r="E27" s="1">
        <v>110</v>
      </c>
    </row>
    <row r="28" spans="1:5">
      <c r="A28" s="1" t="s">
        <v>1412</v>
      </c>
      <c r="B28" s="1">
        <v>45959</v>
      </c>
      <c r="C28" s="1">
        <v>7</v>
      </c>
      <c r="D28" s="1">
        <v>45</v>
      </c>
      <c r="E28" s="1">
        <v>232</v>
      </c>
    </row>
    <row r="29" spans="1:5">
      <c r="A29" s="1" t="s">
        <v>1450</v>
      </c>
      <c r="B29" s="1">
        <v>25096</v>
      </c>
      <c r="C29" s="1">
        <v>105</v>
      </c>
      <c r="D29" s="1">
        <v>45</v>
      </c>
      <c r="E29" s="1">
        <v>245</v>
      </c>
    </row>
    <row r="30" spans="1:5">
      <c r="A30" s="1" t="s">
        <v>1456</v>
      </c>
      <c r="B30" s="1">
        <v>27739</v>
      </c>
      <c r="C30" s="1">
        <v>46</v>
      </c>
      <c r="D30" s="1">
        <v>45</v>
      </c>
      <c r="E30" s="1">
        <v>100</v>
      </c>
    </row>
    <row r="31" spans="1:5">
      <c r="A31" s="1" t="s">
        <v>1664</v>
      </c>
      <c r="B31" s="1">
        <v>2079</v>
      </c>
      <c r="C31" s="1">
        <v>248</v>
      </c>
      <c r="D31" s="1">
        <v>45</v>
      </c>
      <c r="E31" s="1">
        <v>5</v>
      </c>
    </row>
    <row r="32" spans="1:5">
      <c r="A32" s="1" t="s">
        <v>1826</v>
      </c>
      <c r="B32" s="1">
        <v>409</v>
      </c>
      <c r="C32" s="1">
        <v>19</v>
      </c>
      <c r="D32" s="1">
        <v>45</v>
      </c>
      <c r="E32" s="1">
        <v>5</v>
      </c>
    </row>
    <row r="33" spans="1:5">
      <c r="A33" s="1" t="s">
        <v>2087</v>
      </c>
      <c r="B33" s="1">
        <v>23342</v>
      </c>
      <c r="C33" s="1">
        <v>33</v>
      </c>
      <c r="D33" s="1">
        <v>45</v>
      </c>
      <c r="E33" s="1">
        <v>170</v>
      </c>
    </row>
    <row r="34" spans="1:5">
      <c r="A34" s="1" t="s">
        <v>2161</v>
      </c>
      <c r="B34" s="1">
        <v>11</v>
      </c>
      <c r="C34" s="1">
        <v>2</v>
      </c>
      <c r="D34" s="1">
        <v>45</v>
      </c>
      <c r="E34" s="1">
        <v>0</v>
      </c>
    </row>
    <row r="35" spans="1:5">
      <c r="A35" s="4" t="s">
        <v>2542</v>
      </c>
      <c r="B35" s="1">
        <v>2942</v>
      </c>
      <c r="C35" s="1">
        <v>46</v>
      </c>
      <c r="D35" s="1">
        <v>45</v>
      </c>
      <c r="E35" s="1">
        <v>12</v>
      </c>
    </row>
    <row r="36" spans="1:5">
      <c r="A36" s="1" t="s">
        <v>2712</v>
      </c>
      <c r="B36" s="1">
        <v>5202</v>
      </c>
      <c r="C36" s="1">
        <v>46</v>
      </c>
      <c r="D36" s="1">
        <v>45</v>
      </c>
      <c r="E36" s="1">
        <v>23</v>
      </c>
    </row>
    <row r="37" spans="1:5">
      <c r="A37" s="1" t="s">
        <v>2889</v>
      </c>
      <c r="B37" s="1">
        <v>267575</v>
      </c>
      <c r="C37" s="1">
        <v>20</v>
      </c>
      <c r="D37" s="1">
        <v>45</v>
      </c>
      <c r="E37" s="1">
        <v>590</v>
      </c>
    </row>
    <row r="38" spans="1:5">
      <c r="A38" s="1" t="s">
        <v>3092</v>
      </c>
      <c r="B38" s="1">
        <v>23527</v>
      </c>
      <c r="C38" s="1">
        <v>19</v>
      </c>
      <c r="D38" s="1">
        <v>45</v>
      </c>
      <c r="E38" s="1">
        <v>56</v>
      </c>
    </row>
    <row r="39" spans="1:5">
      <c r="A39" s="1" t="s">
        <v>3179</v>
      </c>
      <c r="B39" s="1">
        <v>344712</v>
      </c>
      <c r="C39" s="1">
        <v>77</v>
      </c>
      <c r="D39" s="1">
        <v>45</v>
      </c>
      <c r="E39" s="1">
        <v>826</v>
      </c>
    </row>
    <row r="40" spans="1:5">
      <c r="A40" s="1" t="s">
        <v>3239</v>
      </c>
      <c r="B40" s="1">
        <v>114913</v>
      </c>
      <c r="C40" s="1">
        <v>72</v>
      </c>
      <c r="D40" s="1">
        <v>45</v>
      </c>
      <c r="E40" s="1">
        <v>248</v>
      </c>
    </row>
    <row r="41" spans="1:5">
      <c r="A41" s="1" t="s">
        <v>3322</v>
      </c>
      <c r="B41" s="1">
        <v>3737</v>
      </c>
      <c r="C41" s="1">
        <v>115</v>
      </c>
      <c r="D41" s="1">
        <v>45</v>
      </c>
      <c r="E41" s="1">
        <v>12</v>
      </c>
    </row>
    <row r="42" spans="1:5">
      <c r="A42" s="1" t="s">
        <v>3372</v>
      </c>
      <c r="B42" s="1">
        <v>5166</v>
      </c>
      <c r="C42" s="1">
        <v>7</v>
      </c>
      <c r="D42" s="1">
        <v>45</v>
      </c>
      <c r="E42" s="1">
        <v>19</v>
      </c>
    </row>
    <row r="43" spans="1:5">
      <c r="A43" s="1" t="s">
        <v>3473</v>
      </c>
      <c r="B43" s="1">
        <v>64732</v>
      </c>
      <c r="C43" s="1">
        <v>4</v>
      </c>
      <c r="D43" s="1">
        <v>45</v>
      </c>
      <c r="E43" s="1">
        <v>135</v>
      </c>
    </row>
    <row r="44" spans="1:5">
      <c r="A44" s="1" t="s">
        <v>3632</v>
      </c>
      <c r="B44" s="1">
        <v>2385</v>
      </c>
      <c r="C44" s="1">
        <v>19</v>
      </c>
      <c r="D44" s="1">
        <v>45</v>
      </c>
      <c r="E44" s="1">
        <v>35</v>
      </c>
    </row>
    <row r="45" spans="1:5">
      <c r="A45" s="1" t="s">
        <v>3729</v>
      </c>
      <c r="B45" s="1">
        <v>114039</v>
      </c>
      <c r="C45" s="1">
        <v>109</v>
      </c>
      <c r="D45" s="1">
        <v>45</v>
      </c>
      <c r="E45" s="1">
        <v>220</v>
      </c>
    </row>
    <row r="46" spans="1:5">
      <c r="A46" s="1" t="s">
        <v>3807</v>
      </c>
      <c r="B46" s="1">
        <v>25169</v>
      </c>
      <c r="C46" s="1">
        <v>19</v>
      </c>
      <c r="D46" s="1">
        <v>45</v>
      </c>
      <c r="E46" s="1">
        <v>63</v>
      </c>
    </row>
    <row r="47" spans="1:5">
      <c r="A47" s="1" t="s">
        <v>3961</v>
      </c>
      <c r="B47" s="1">
        <v>483</v>
      </c>
      <c r="C47" s="1">
        <v>109</v>
      </c>
      <c r="D47" s="1">
        <v>45</v>
      </c>
      <c r="E47" s="1">
        <v>5</v>
      </c>
    </row>
    <row r="48" spans="1:5">
      <c r="A48" s="1" t="s">
        <v>3962</v>
      </c>
      <c r="B48" s="1">
        <v>9438</v>
      </c>
      <c r="C48" s="1">
        <v>223</v>
      </c>
      <c r="D48" s="1">
        <v>45</v>
      </c>
      <c r="E48" s="1">
        <v>19</v>
      </c>
    </row>
    <row r="49" spans="1:5">
      <c r="A49" s="1" t="s">
        <v>3973</v>
      </c>
      <c r="B49" s="1">
        <v>311455</v>
      </c>
      <c r="C49" s="1">
        <v>105</v>
      </c>
      <c r="D49" s="1">
        <v>45</v>
      </c>
      <c r="E49" s="1">
        <v>1826</v>
      </c>
    </row>
    <row r="50" spans="1:5">
      <c r="A50" s="1" t="s">
        <v>3999</v>
      </c>
      <c r="B50" s="1">
        <v>6284</v>
      </c>
      <c r="C50" s="1">
        <v>20</v>
      </c>
      <c r="D50" s="1">
        <v>45</v>
      </c>
      <c r="E50" s="1">
        <v>88</v>
      </c>
    </row>
    <row r="51" spans="1:5">
      <c r="A51" s="1" t="s">
        <v>4428</v>
      </c>
      <c r="B51" s="1">
        <v>4901</v>
      </c>
      <c r="C51" s="1">
        <v>17</v>
      </c>
      <c r="D51" s="1">
        <v>45</v>
      </c>
      <c r="E51" s="1">
        <v>60</v>
      </c>
    </row>
    <row r="52" spans="1:5">
      <c r="A52" s="1" t="s">
        <v>4478</v>
      </c>
      <c r="B52" s="1">
        <v>6917</v>
      </c>
      <c r="C52" s="1">
        <v>46</v>
      </c>
      <c r="D52" s="1">
        <v>45</v>
      </c>
      <c r="E52" s="1">
        <v>18</v>
      </c>
    </row>
    <row r="53" spans="1:5">
      <c r="A53" s="1" t="s">
        <v>4516</v>
      </c>
      <c r="B53" s="1">
        <v>4656</v>
      </c>
      <c r="C53" s="1">
        <v>22</v>
      </c>
      <c r="D53" s="1">
        <v>45</v>
      </c>
      <c r="E53" s="1">
        <v>21</v>
      </c>
    </row>
    <row r="54" spans="1:5">
      <c r="A54" s="1" t="s">
        <v>4669</v>
      </c>
      <c r="B54" s="1">
        <v>3914</v>
      </c>
      <c r="C54" s="1">
        <v>223</v>
      </c>
      <c r="D54" s="1">
        <v>45</v>
      </c>
      <c r="E54" s="1">
        <v>7</v>
      </c>
    </row>
    <row r="55" spans="1:5">
      <c r="A55" s="1" t="s">
        <v>4755</v>
      </c>
      <c r="B55" s="1">
        <v>12553</v>
      </c>
      <c r="C55" s="1">
        <v>33</v>
      </c>
      <c r="D55" s="1">
        <v>45</v>
      </c>
      <c r="E55" s="1">
        <v>106</v>
      </c>
    </row>
    <row r="56" spans="1:5">
      <c r="A56" s="1" t="s">
        <v>4762</v>
      </c>
      <c r="B56" s="1">
        <v>7702</v>
      </c>
      <c r="C56" s="1">
        <v>248</v>
      </c>
      <c r="D56" s="1">
        <v>45</v>
      </c>
      <c r="E56" s="1">
        <v>15</v>
      </c>
    </row>
    <row r="57" spans="1:5">
      <c r="A57" s="1" t="s">
        <v>4767</v>
      </c>
      <c r="B57" s="1">
        <v>188523</v>
      </c>
      <c r="C57" s="1">
        <v>4</v>
      </c>
      <c r="D57" s="1">
        <v>45</v>
      </c>
      <c r="E57" s="1">
        <v>459</v>
      </c>
    </row>
    <row r="58" spans="1:5">
      <c r="A58" s="1" t="s">
        <v>4879</v>
      </c>
      <c r="B58" s="1">
        <v>4173</v>
      </c>
      <c r="C58" s="1">
        <v>5</v>
      </c>
      <c r="D58" s="1">
        <v>45</v>
      </c>
      <c r="E58" s="1">
        <v>60</v>
      </c>
    </row>
    <row r="59" spans="1:5">
      <c r="A59" s="1" t="s">
        <v>4887</v>
      </c>
      <c r="B59" s="1">
        <v>1076</v>
      </c>
      <c r="C59" s="1">
        <v>20</v>
      </c>
      <c r="D59" s="1">
        <v>45</v>
      </c>
      <c r="E59" s="1">
        <v>13</v>
      </c>
    </row>
    <row r="60" spans="1:5">
      <c r="A60" s="1" t="s">
        <v>4912</v>
      </c>
      <c r="B60" s="1">
        <v>74938</v>
      </c>
      <c r="C60" s="1">
        <v>4</v>
      </c>
      <c r="D60" s="1">
        <v>45</v>
      </c>
      <c r="E60" s="1">
        <v>150</v>
      </c>
    </row>
    <row r="61" spans="1:5">
      <c r="A61" s="1" t="s">
        <v>5008</v>
      </c>
      <c r="B61" s="1">
        <v>1160</v>
      </c>
      <c r="C61" s="1">
        <v>11</v>
      </c>
      <c r="D61" s="1">
        <v>45</v>
      </c>
      <c r="E61" s="1">
        <v>4</v>
      </c>
    </row>
    <row r="62" spans="1:5">
      <c r="A62" s="1" t="s">
        <v>5018</v>
      </c>
      <c r="B62" s="1">
        <v>6742</v>
      </c>
      <c r="C62" s="1">
        <v>7</v>
      </c>
      <c r="D62" s="1">
        <v>45</v>
      </c>
      <c r="E62" s="1">
        <v>35</v>
      </c>
    </row>
    <row r="63" spans="1:5">
      <c r="A63" s="1" t="s">
        <v>5021</v>
      </c>
      <c r="B63" s="1">
        <v>2061</v>
      </c>
      <c r="C63" s="1">
        <v>17</v>
      </c>
      <c r="D63" s="1">
        <v>45</v>
      </c>
      <c r="E63" s="1">
        <v>23</v>
      </c>
    </row>
    <row r="64" spans="1:5">
      <c r="A64" s="1" t="s">
        <v>5053</v>
      </c>
      <c r="B64" s="1">
        <v>10672</v>
      </c>
      <c r="C64" s="1">
        <v>33</v>
      </c>
      <c r="D64" s="1">
        <v>45</v>
      </c>
      <c r="E64" s="1">
        <v>49</v>
      </c>
    </row>
    <row r="65" spans="1:5">
      <c r="A65" s="1" t="s">
        <v>5126</v>
      </c>
      <c r="B65" s="1">
        <v>5627</v>
      </c>
      <c r="C65" s="1">
        <v>46</v>
      </c>
      <c r="D65" s="1">
        <v>45</v>
      </c>
      <c r="E65" s="1">
        <v>20</v>
      </c>
    </row>
    <row r="66" spans="1:5">
      <c r="A66" s="1" t="s">
        <v>5213</v>
      </c>
      <c r="B66" s="1">
        <v>19009</v>
      </c>
      <c r="C66" s="1">
        <v>11</v>
      </c>
      <c r="D66" s="1">
        <v>45</v>
      </c>
      <c r="E66" s="1">
        <v>136</v>
      </c>
    </row>
    <row r="67" spans="1:5">
      <c r="A67" s="1" t="s">
        <v>5280</v>
      </c>
      <c r="B67" s="1">
        <v>16643</v>
      </c>
      <c r="C67" s="1">
        <v>137</v>
      </c>
      <c r="D67" s="1">
        <v>45</v>
      </c>
      <c r="E67" s="1">
        <v>53</v>
      </c>
    </row>
    <row r="68" spans="1:5">
      <c r="A68" s="1" t="s">
        <v>5532</v>
      </c>
      <c r="B68" s="1">
        <v>18335</v>
      </c>
      <c r="C68" s="1">
        <v>7</v>
      </c>
      <c r="D68" s="1">
        <v>45</v>
      </c>
      <c r="E68" s="1">
        <v>70</v>
      </c>
    </row>
    <row r="69" spans="1:5">
      <c r="A69" s="1" t="s">
        <v>5889</v>
      </c>
      <c r="B69" s="1">
        <v>3684</v>
      </c>
      <c r="C69" s="1">
        <v>108</v>
      </c>
      <c r="D69" s="1">
        <v>45</v>
      </c>
      <c r="E69" s="1">
        <v>23</v>
      </c>
    </row>
    <row r="70" spans="1:5">
      <c r="A70" s="1" t="s">
        <v>6081</v>
      </c>
      <c r="B70" s="1">
        <v>18289</v>
      </c>
      <c r="C70" s="1">
        <v>105</v>
      </c>
      <c r="D70" s="1">
        <v>45</v>
      </c>
      <c r="E70" s="1">
        <v>229</v>
      </c>
    </row>
    <row r="71" spans="1:5">
      <c r="A71" s="1" t="s">
        <v>6095</v>
      </c>
      <c r="B71" s="1">
        <v>3349</v>
      </c>
      <c r="C71" s="1">
        <v>19</v>
      </c>
      <c r="D71" s="1">
        <v>45</v>
      </c>
      <c r="E71" s="1">
        <v>58</v>
      </c>
    </row>
    <row r="72" spans="1:5">
      <c r="A72" s="1" t="s">
        <v>6312</v>
      </c>
      <c r="B72" s="1">
        <v>24059</v>
      </c>
      <c r="C72" s="1">
        <v>7</v>
      </c>
      <c r="D72" s="1">
        <v>45</v>
      </c>
      <c r="E72" s="1">
        <v>140</v>
      </c>
    </row>
    <row r="73" spans="1:5">
      <c r="A73" s="1" t="s">
        <v>6366</v>
      </c>
      <c r="B73" s="1">
        <v>13743</v>
      </c>
      <c r="C73" s="1">
        <v>17</v>
      </c>
      <c r="D73" s="1">
        <v>45</v>
      </c>
      <c r="E73" s="1">
        <v>165</v>
      </c>
    </row>
    <row r="74" spans="1:5">
      <c r="A74" s="1" t="s">
        <v>6375</v>
      </c>
      <c r="B74" s="1">
        <v>181921</v>
      </c>
      <c r="C74" s="1">
        <v>20</v>
      </c>
      <c r="D74" s="1">
        <v>45</v>
      </c>
      <c r="E74" s="1">
        <v>439</v>
      </c>
    </row>
    <row r="75" spans="1:5">
      <c r="A75" s="1" t="s">
        <v>6378</v>
      </c>
      <c r="B75" s="1">
        <v>122397</v>
      </c>
      <c r="C75" s="1">
        <v>4</v>
      </c>
      <c r="D75" s="1">
        <v>45</v>
      </c>
      <c r="E75" s="1">
        <v>266</v>
      </c>
    </row>
    <row r="76" spans="1:5">
      <c r="A76" s="1" t="s">
        <v>6412</v>
      </c>
      <c r="B76" s="1">
        <v>2437</v>
      </c>
      <c r="C76" s="1">
        <v>109</v>
      </c>
      <c r="D76" s="1">
        <v>45</v>
      </c>
      <c r="E76" s="1">
        <v>35</v>
      </c>
    </row>
    <row r="77" spans="1:5">
      <c r="A77" s="1" t="s">
        <v>6516</v>
      </c>
      <c r="B77" s="1">
        <v>24500</v>
      </c>
      <c r="C77" s="1">
        <v>137</v>
      </c>
      <c r="D77" s="1">
        <v>45</v>
      </c>
      <c r="E77" s="1">
        <v>60</v>
      </c>
    </row>
    <row r="78" spans="1:5">
      <c r="A78" s="1" t="s">
        <v>6560</v>
      </c>
      <c r="B78" s="1">
        <v>54496</v>
      </c>
      <c r="C78" s="1">
        <v>24</v>
      </c>
      <c r="D78" s="1">
        <v>45</v>
      </c>
      <c r="E78" s="1">
        <v>476</v>
      </c>
    </row>
    <row r="79" spans="1:5">
      <c r="A79" s="1" t="s">
        <v>6575</v>
      </c>
      <c r="B79" s="1">
        <v>4006</v>
      </c>
      <c r="C79" s="1">
        <v>17</v>
      </c>
      <c r="D79" s="1">
        <v>45</v>
      </c>
      <c r="E79" s="1">
        <v>44</v>
      </c>
    </row>
    <row r="80" spans="1:5">
      <c r="A80" s="1" t="s">
        <v>6658</v>
      </c>
      <c r="B80" s="1">
        <v>5978</v>
      </c>
      <c r="C80" s="1">
        <v>223</v>
      </c>
      <c r="D80" s="1">
        <v>45</v>
      </c>
      <c r="E80" s="1">
        <v>12</v>
      </c>
    </row>
    <row r="81" spans="1:5">
      <c r="A81" s="1" t="s">
        <v>6664</v>
      </c>
      <c r="B81" s="1">
        <v>37612</v>
      </c>
      <c r="C81" s="1">
        <v>33</v>
      </c>
      <c r="D81" s="1">
        <v>45</v>
      </c>
      <c r="E81" s="1">
        <v>143</v>
      </c>
    </row>
    <row r="82" spans="1:5">
      <c r="A82" s="1" t="s">
        <v>6847</v>
      </c>
      <c r="B82" s="1">
        <v>2024</v>
      </c>
      <c r="C82" s="1">
        <v>186</v>
      </c>
      <c r="D82" s="1">
        <v>45</v>
      </c>
      <c r="E82" s="1">
        <v>24</v>
      </c>
    </row>
    <row r="83" spans="1:5">
      <c r="A83" s="1" t="s">
        <v>6878</v>
      </c>
      <c r="B83" s="1">
        <v>2571</v>
      </c>
      <c r="C83" s="1">
        <v>248</v>
      </c>
      <c r="D83" s="1">
        <v>45</v>
      </c>
      <c r="E83" s="1">
        <v>9</v>
      </c>
    </row>
    <row r="84" spans="1:5">
      <c r="A84" s="1" t="s">
        <v>7113</v>
      </c>
      <c r="B84" s="1">
        <v>1751</v>
      </c>
      <c r="C84" s="1">
        <v>17</v>
      </c>
      <c r="D84" s="1">
        <v>45</v>
      </c>
      <c r="E84" s="1">
        <v>16</v>
      </c>
    </row>
    <row r="85" spans="1:5">
      <c r="A85" s="1" t="s">
        <v>7260</v>
      </c>
      <c r="B85" s="1">
        <v>10205</v>
      </c>
      <c r="C85" s="1">
        <v>115</v>
      </c>
      <c r="D85" s="1">
        <v>45</v>
      </c>
      <c r="E85" s="1">
        <v>40</v>
      </c>
    </row>
    <row r="86" spans="1:5">
      <c r="A86" s="1" t="s">
        <v>7425</v>
      </c>
      <c r="B86" s="1">
        <v>267089</v>
      </c>
      <c r="C86" s="1">
        <v>4</v>
      </c>
      <c r="D86" s="1">
        <v>45</v>
      </c>
      <c r="E86" s="1">
        <v>688</v>
      </c>
    </row>
    <row r="87" spans="1:5">
      <c r="A87" s="1" t="s">
        <v>7459</v>
      </c>
      <c r="B87" s="1">
        <v>68337</v>
      </c>
      <c r="C87" s="1">
        <v>109</v>
      </c>
      <c r="D87" s="1">
        <v>45</v>
      </c>
      <c r="E87" s="1">
        <v>175</v>
      </c>
    </row>
    <row r="88" spans="1:5">
      <c r="A88" s="1" t="s">
        <v>7479</v>
      </c>
      <c r="B88" s="1">
        <v>615</v>
      </c>
      <c r="C88" s="1">
        <v>17</v>
      </c>
      <c r="D88" s="1">
        <v>45</v>
      </c>
      <c r="E88" s="1">
        <v>6</v>
      </c>
    </row>
    <row r="89" spans="1:5">
      <c r="A89" s="1" t="s">
        <v>7896</v>
      </c>
      <c r="B89" s="1">
        <v>6345</v>
      </c>
      <c r="C89" s="1">
        <v>7</v>
      </c>
      <c r="D89" s="1">
        <v>45</v>
      </c>
      <c r="E89" s="1">
        <v>28</v>
      </c>
    </row>
    <row r="90" spans="1:5">
      <c r="A90" s="1" t="s">
        <v>7909</v>
      </c>
      <c r="B90" s="1">
        <v>60</v>
      </c>
      <c r="C90" s="1">
        <v>109</v>
      </c>
      <c r="D90" s="1">
        <v>45</v>
      </c>
      <c r="E90" s="1">
        <v>1</v>
      </c>
    </row>
    <row r="91" spans="1:5">
      <c r="A91" s="1" t="s">
        <v>7945</v>
      </c>
      <c r="B91" s="1">
        <v>163318</v>
      </c>
      <c r="C91" s="1">
        <v>109</v>
      </c>
      <c r="D91" s="1">
        <v>45</v>
      </c>
      <c r="E91" s="1">
        <v>372</v>
      </c>
    </row>
    <row r="92" spans="1:5">
      <c r="A92" s="1" t="s">
        <v>7997</v>
      </c>
      <c r="B92" s="1">
        <v>3978</v>
      </c>
      <c r="C92" s="1">
        <v>46</v>
      </c>
      <c r="D92" s="1">
        <v>45</v>
      </c>
      <c r="E92" s="1">
        <v>16</v>
      </c>
    </row>
    <row r="93" spans="1:5">
      <c r="A93" s="1" t="s">
        <v>8009</v>
      </c>
      <c r="B93" s="1">
        <v>55055</v>
      </c>
      <c r="C93" s="1">
        <v>114</v>
      </c>
      <c r="D93" s="1">
        <v>45</v>
      </c>
      <c r="E93" s="1">
        <v>198</v>
      </c>
    </row>
    <row r="94" spans="1:5">
      <c r="A94" s="1" t="s">
        <v>8068</v>
      </c>
      <c r="B94" s="1">
        <v>3374</v>
      </c>
      <c r="C94" s="1">
        <v>21</v>
      </c>
      <c r="D94" s="1">
        <v>45</v>
      </c>
      <c r="E94" s="1">
        <v>16</v>
      </c>
    </row>
    <row r="95" spans="1:5">
      <c r="A95" s="1" t="s">
        <v>8202</v>
      </c>
      <c r="B95" s="1">
        <v>22944</v>
      </c>
      <c r="C95" s="1">
        <v>33</v>
      </c>
      <c r="D95" s="1">
        <v>45</v>
      </c>
      <c r="E95" s="1">
        <v>100</v>
      </c>
    </row>
    <row r="96" spans="1:5">
      <c r="A96" s="1" t="s">
        <v>8221</v>
      </c>
      <c r="B96" s="1">
        <v>47</v>
      </c>
      <c r="C96" s="1">
        <v>2</v>
      </c>
      <c r="D96" s="1">
        <v>45</v>
      </c>
      <c r="E96" s="1">
        <v>0</v>
      </c>
    </row>
    <row r="97" spans="1:5">
      <c r="A97" s="1" t="s">
        <v>8232</v>
      </c>
      <c r="B97" s="1">
        <v>7825</v>
      </c>
      <c r="C97" s="1">
        <v>7</v>
      </c>
      <c r="D97" s="1">
        <v>45</v>
      </c>
      <c r="E97" s="1">
        <v>40</v>
      </c>
    </row>
    <row r="98" spans="1:5">
      <c r="A98" s="1" t="s">
        <v>8340</v>
      </c>
      <c r="B98" s="1">
        <v>8699</v>
      </c>
      <c r="C98" s="1">
        <v>7</v>
      </c>
      <c r="D98" s="1">
        <v>45</v>
      </c>
      <c r="E98" s="1">
        <v>36</v>
      </c>
    </row>
    <row r="99" spans="1:5">
      <c r="A99" s="1" t="s">
        <v>8418</v>
      </c>
      <c r="B99" s="1">
        <v>1189</v>
      </c>
      <c r="C99" s="1">
        <v>11</v>
      </c>
      <c r="D99" s="1">
        <v>45</v>
      </c>
      <c r="E99" s="1">
        <v>4</v>
      </c>
    </row>
    <row r="100" spans="1:5">
      <c r="A100" s="1" t="s">
        <v>8494</v>
      </c>
      <c r="B100" s="1">
        <v>144073</v>
      </c>
      <c r="C100" s="1">
        <v>105</v>
      </c>
      <c r="D100" s="1">
        <v>45</v>
      </c>
      <c r="E100" s="1">
        <v>897</v>
      </c>
    </row>
    <row r="101" spans="1:5">
      <c r="A101" s="1" t="s">
        <v>8595</v>
      </c>
      <c r="B101" s="1">
        <v>1856</v>
      </c>
      <c r="C101" s="1">
        <v>20</v>
      </c>
      <c r="D101" s="1">
        <v>45</v>
      </c>
      <c r="E101" s="1">
        <v>17</v>
      </c>
    </row>
    <row r="102" spans="1:5">
      <c r="A102" s="1" t="s">
        <v>8778</v>
      </c>
      <c r="B102" s="1">
        <v>1185</v>
      </c>
      <c r="C102" s="1">
        <v>11</v>
      </c>
      <c r="D102" s="1">
        <v>45</v>
      </c>
      <c r="E102" s="1">
        <v>4</v>
      </c>
    </row>
    <row r="103" spans="1:5">
      <c r="A103" s="1" t="s">
        <v>8875</v>
      </c>
      <c r="B103" s="1">
        <v>5544</v>
      </c>
      <c r="C103" s="1">
        <v>248</v>
      </c>
      <c r="D103" s="1">
        <v>45</v>
      </c>
      <c r="E103" s="1">
        <v>20</v>
      </c>
    </row>
    <row r="104" spans="1:5">
      <c r="A104" s="1" t="s">
        <v>8945</v>
      </c>
      <c r="B104" s="1">
        <v>230550</v>
      </c>
      <c r="C104" s="1">
        <v>4</v>
      </c>
      <c r="D104" s="1">
        <v>45</v>
      </c>
      <c r="E104" s="1">
        <v>504</v>
      </c>
    </row>
    <row r="105" spans="1:5">
      <c r="A105" s="1" t="s">
        <v>8994</v>
      </c>
      <c r="B105" s="1">
        <v>19382</v>
      </c>
      <c r="C105" s="1">
        <v>4</v>
      </c>
      <c r="D105" s="1">
        <v>45</v>
      </c>
      <c r="E105" s="1">
        <v>75</v>
      </c>
    </row>
    <row r="106" spans="1:5">
      <c r="A106" s="1" t="s">
        <v>9228</v>
      </c>
      <c r="B106" s="1">
        <v>5820</v>
      </c>
      <c r="C106" s="1">
        <v>46</v>
      </c>
      <c r="D106" s="1">
        <v>45</v>
      </c>
      <c r="E106" s="1">
        <v>21</v>
      </c>
    </row>
    <row r="107" spans="1:5">
      <c r="A107" s="1" t="s">
        <v>9345</v>
      </c>
      <c r="B107" s="1">
        <v>6696</v>
      </c>
      <c r="C107" s="1">
        <v>7</v>
      </c>
      <c r="D107" s="1">
        <v>45</v>
      </c>
      <c r="E107" s="1">
        <v>34</v>
      </c>
    </row>
    <row r="108" spans="1:5">
      <c r="A108" s="1" t="s">
        <v>9457</v>
      </c>
      <c r="B108" s="1">
        <v>84897</v>
      </c>
      <c r="C108" s="1">
        <v>12</v>
      </c>
      <c r="D108" s="1">
        <v>45</v>
      </c>
      <c r="E108" s="1">
        <v>232</v>
      </c>
    </row>
    <row r="109" spans="1:5">
      <c r="A109" s="1" t="s">
        <v>9474</v>
      </c>
      <c r="B109" s="1">
        <v>519</v>
      </c>
      <c r="C109" s="1">
        <v>19</v>
      </c>
      <c r="D109" s="1">
        <v>45</v>
      </c>
      <c r="E109" s="1">
        <v>5</v>
      </c>
    </row>
    <row r="110" spans="1:5">
      <c r="A110" s="1" t="s">
        <v>9560</v>
      </c>
      <c r="B110" s="1">
        <v>120598</v>
      </c>
      <c r="C110" s="1">
        <v>4</v>
      </c>
      <c r="D110" s="1">
        <v>45</v>
      </c>
      <c r="E110" s="1">
        <v>258</v>
      </c>
    </row>
    <row r="111" spans="1:5">
      <c r="A111" s="1" t="s">
        <v>9720</v>
      </c>
      <c r="B111" s="1">
        <v>222473</v>
      </c>
      <c r="C111" s="1">
        <v>20</v>
      </c>
      <c r="D111" s="1">
        <v>45</v>
      </c>
      <c r="E111" s="1">
        <v>578</v>
      </c>
    </row>
    <row r="112" spans="1:5">
      <c r="A112" s="1" t="s">
        <v>9869</v>
      </c>
      <c r="B112" s="1">
        <v>103</v>
      </c>
      <c r="C112" s="1">
        <v>109</v>
      </c>
      <c r="D112" s="1">
        <v>45</v>
      </c>
      <c r="E112" s="1">
        <v>1</v>
      </c>
    </row>
    <row r="113" spans="1:5">
      <c r="A113" s="1" t="s">
        <v>9901</v>
      </c>
      <c r="B113" s="1">
        <v>4017</v>
      </c>
      <c r="C113" s="1">
        <v>33</v>
      </c>
      <c r="D113" s="1">
        <v>45</v>
      </c>
      <c r="E113" s="1">
        <v>19</v>
      </c>
    </row>
    <row r="114" spans="1:5">
      <c r="A114" s="1" t="s">
        <v>9969</v>
      </c>
      <c r="B114" s="1">
        <v>23188</v>
      </c>
      <c r="C114" s="1">
        <v>7</v>
      </c>
      <c r="D114" s="1">
        <v>45</v>
      </c>
      <c r="E114" s="1">
        <v>102</v>
      </c>
    </row>
    <row r="115" spans="1:5">
      <c r="A115" s="1" t="s">
        <v>10357</v>
      </c>
      <c r="B115" s="1">
        <v>41989</v>
      </c>
      <c r="C115" s="1">
        <v>9</v>
      </c>
      <c r="D115" s="1">
        <v>45</v>
      </c>
      <c r="E115" s="1">
        <v>499</v>
      </c>
    </row>
    <row r="116" spans="1:5">
      <c r="A116" s="1" t="s">
        <v>10460</v>
      </c>
      <c r="B116" s="1">
        <v>1249</v>
      </c>
      <c r="C116" s="1">
        <v>248</v>
      </c>
      <c r="D116" s="1">
        <v>45</v>
      </c>
      <c r="E116" s="1">
        <v>2</v>
      </c>
    </row>
    <row r="117" spans="1:5">
      <c r="A117" s="1" t="s">
        <v>10639</v>
      </c>
      <c r="B117" s="1">
        <v>1874</v>
      </c>
      <c r="C117" s="1">
        <v>137</v>
      </c>
      <c r="D117" s="1">
        <v>45</v>
      </c>
      <c r="E117" s="1">
        <v>5</v>
      </c>
    </row>
    <row r="118" spans="1:5">
      <c r="A118" s="1" t="s">
        <v>10701</v>
      </c>
      <c r="B118" s="1">
        <v>314079</v>
      </c>
      <c r="C118" s="1">
        <v>20</v>
      </c>
      <c r="D118" s="1">
        <v>45</v>
      </c>
      <c r="E118" s="1">
        <v>749</v>
      </c>
    </row>
    <row r="119" spans="1:5">
      <c r="A119" s="1" t="s">
        <v>10730</v>
      </c>
      <c r="B119" s="1">
        <v>1192</v>
      </c>
      <c r="C119" s="1">
        <v>20</v>
      </c>
      <c r="D119" s="1">
        <v>45</v>
      </c>
      <c r="E119" s="1">
        <v>15</v>
      </c>
    </row>
    <row r="120" spans="1:5">
      <c r="A120" s="1" t="s">
        <v>10752</v>
      </c>
      <c r="B120" s="1">
        <v>6798</v>
      </c>
      <c r="C120" s="1">
        <v>248</v>
      </c>
      <c r="D120" s="1">
        <v>45</v>
      </c>
      <c r="E120" s="1">
        <v>17</v>
      </c>
    </row>
    <row r="121" spans="1:5">
      <c r="A121" s="1" t="s">
        <v>10784</v>
      </c>
      <c r="B121" s="1">
        <v>1810</v>
      </c>
      <c r="C121" s="1">
        <v>248</v>
      </c>
      <c r="D121" s="1">
        <v>45</v>
      </c>
      <c r="E121" s="1">
        <v>6</v>
      </c>
    </row>
    <row r="122" spans="1:5">
      <c r="A122" s="1" t="s">
        <v>10828</v>
      </c>
      <c r="B122" s="1">
        <v>415701</v>
      </c>
      <c r="C122" s="1">
        <v>19</v>
      </c>
      <c r="D122" s="1">
        <v>45</v>
      </c>
      <c r="E122" s="1">
        <v>1244</v>
      </c>
    </row>
    <row r="123" spans="1:5">
      <c r="A123" s="1" t="s">
        <v>11020</v>
      </c>
      <c r="B123" s="1">
        <v>91331</v>
      </c>
      <c r="C123" s="1">
        <v>109</v>
      </c>
      <c r="D123" s="1">
        <v>45</v>
      </c>
      <c r="E123" s="1">
        <v>197</v>
      </c>
    </row>
    <row r="124" spans="1:5">
      <c r="A124" s="1" t="s">
        <v>11047</v>
      </c>
      <c r="B124" s="1">
        <v>57157</v>
      </c>
      <c r="C124" s="1">
        <v>4</v>
      </c>
      <c r="D124" s="1">
        <v>45</v>
      </c>
      <c r="E124" s="1">
        <v>118</v>
      </c>
    </row>
    <row r="125" spans="1:5">
      <c r="A125" s="1" t="s">
        <v>11267</v>
      </c>
      <c r="B125" s="1">
        <v>1217</v>
      </c>
      <c r="C125" s="1">
        <v>115</v>
      </c>
      <c r="D125" s="1">
        <v>45</v>
      </c>
      <c r="E125" s="1">
        <v>4</v>
      </c>
    </row>
    <row r="126" spans="1:5">
      <c r="A126" s="1" t="s">
        <v>11322</v>
      </c>
      <c r="B126" s="1">
        <v>7893</v>
      </c>
      <c r="C126" s="1">
        <v>248</v>
      </c>
      <c r="D126" s="1">
        <v>45</v>
      </c>
      <c r="E126" s="1">
        <v>24</v>
      </c>
    </row>
    <row r="127" spans="1:5">
      <c r="A127" s="1" t="s">
        <v>11385</v>
      </c>
      <c r="B127" s="1">
        <v>1091</v>
      </c>
      <c r="C127" s="1">
        <v>248</v>
      </c>
      <c r="D127" s="1">
        <v>45</v>
      </c>
      <c r="E127" s="1">
        <v>4</v>
      </c>
    </row>
    <row r="128" spans="1:5">
      <c r="A128" s="1" t="s">
        <v>11398</v>
      </c>
      <c r="B128" s="1">
        <v>532829</v>
      </c>
      <c r="C128" s="1">
        <v>248</v>
      </c>
      <c r="D128" s="1">
        <v>45</v>
      </c>
      <c r="E128" s="1">
        <v>1230</v>
      </c>
    </row>
    <row r="129" spans="1:5">
      <c r="A129" s="1" t="s">
        <v>1997</v>
      </c>
      <c r="B129" s="1">
        <v>24396</v>
      </c>
      <c r="C129" s="1">
        <v>17</v>
      </c>
      <c r="D129" s="1">
        <v>49</v>
      </c>
      <c r="E129" s="1">
        <v>73</v>
      </c>
    </row>
    <row r="130" spans="1:5">
      <c r="A130" s="1" t="s">
        <v>2705</v>
      </c>
      <c r="B130" s="1">
        <v>2138683</v>
      </c>
      <c r="C130" s="1">
        <v>12</v>
      </c>
      <c r="D130" s="1">
        <v>49</v>
      </c>
      <c r="E130" s="1">
        <v>999</v>
      </c>
    </row>
    <row r="131" spans="1:5">
      <c r="A131" s="1" t="s">
        <v>3344</v>
      </c>
      <c r="B131" s="1">
        <v>1609</v>
      </c>
      <c r="C131" s="1">
        <v>1</v>
      </c>
      <c r="D131" s="1">
        <v>49</v>
      </c>
      <c r="E131" s="1">
        <v>10</v>
      </c>
    </row>
    <row r="132" spans="1:5">
      <c r="A132" s="1" t="s">
        <v>6419</v>
      </c>
      <c r="B132" s="1">
        <v>142420</v>
      </c>
      <c r="C132" s="1">
        <v>17</v>
      </c>
      <c r="D132" s="1">
        <v>49</v>
      </c>
      <c r="E132" s="1">
        <v>486</v>
      </c>
    </row>
    <row r="133" spans="1:5">
      <c r="A133" s="1" t="s">
        <v>8556</v>
      </c>
      <c r="B133" s="1">
        <v>385921</v>
      </c>
      <c r="C133" s="1">
        <v>17</v>
      </c>
      <c r="D133" s="1">
        <v>49</v>
      </c>
      <c r="E133" s="1">
        <v>1189</v>
      </c>
    </row>
    <row r="134" spans="1:5">
      <c r="A134" s="1" t="s">
        <v>995</v>
      </c>
      <c r="B134" s="1">
        <v>32055</v>
      </c>
      <c r="C134" s="1">
        <v>8</v>
      </c>
      <c r="D134" s="1">
        <v>50</v>
      </c>
      <c r="E134" s="1">
        <v>54</v>
      </c>
    </row>
    <row r="135" spans="1:5">
      <c r="A135" s="1" t="s">
        <v>1071</v>
      </c>
      <c r="B135" s="1">
        <v>318</v>
      </c>
      <c r="C135" s="1">
        <v>30</v>
      </c>
      <c r="D135" s="1">
        <v>50</v>
      </c>
      <c r="E135" s="1">
        <v>0</v>
      </c>
    </row>
    <row r="136" spans="1:5">
      <c r="A136" s="1" t="s">
        <v>1983</v>
      </c>
      <c r="B136" s="1">
        <v>204</v>
      </c>
      <c r="C136" s="1">
        <v>30</v>
      </c>
      <c r="D136" s="1">
        <v>50</v>
      </c>
      <c r="E136" s="1">
        <v>0</v>
      </c>
    </row>
    <row r="137" spans="1:5">
      <c r="A137" s="1" t="s">
        <v>2045</v>
      </c>
      <c r="B137" s="1">
        <v>529</v>
      </c>
      <c r="C137" s="1">
        <v>30</v>
      </c>
      <c r="D137" s="1">
        <v>50</v>
      </c>
      <c r="E137" s="1">
        <v>1</v>
      </c>
    </row>
    <row r="138" spans="1:5">
      <c r="A138" s="1" t="s">
        <v>2107</v>
      </c>
      <c r="B138" s="1">
        <v>26719</v>
      </c>
      <c r="C138" s="1">
        <v>8</v>
      </c>
      <c r="D138" s="1">
        <v>50</v>
      </c>
      <c r="E138" s="1">
        <v>38</v>
      </c>
    </row>
    <row r="139" spans="1:5">
      <c r="A139" s="1" t="s">
        <v>2323</v>
      </c>
      <c r="B139" s="1">
        <v>392627</v>
      </c>
      <c r="C139" s="1">
        <v>17</v>
      </c>
      <c r="D139" s="1">
        <v>50</v>
      </c>
      <c r="E139" s="1">
        <v>1366</v>
      </c>
    </row>
    <row r="140" spans="1:5">
      <c r="A140" s="1" t="s">
        <v>2342</v>
      </c>
      <c r="B140" s="1">
        <v>31568</v>
      </c>
      <c r="C140" s="1">
        <v>8</v>
      </c>
      <c r="D140" s="1">
        <v>50</v>
      </c>
      <c r="E140" s="1">
        <v>43</v>
      </c>
    </row>
    <row r="141" spans="1:5">
      <c r="A141" s="1" t="s">
        <v>2573</v>
      </c>
      <c r="B141" s="1">
        <v>28990</v>
      </c>
      <c r="C141" s="1">
        <v>20</v>
      </c>
      <c r="D141" s="1">
        <v>50</v>
      </c>
      <c r="E141" s="1">
        <v>40</v>
      </c>
    </row>
    <row r="142" spans="1:5">
      <c r="A142" s="1" t="s">
        <v>2620</v>
      </c>
      <c r="B142" s="1">
        <v>436657</v>
      </c>
      <c r="C142" s="1">
        <v>17</v>
      </c>
      <c r="D142" s="1">
        <v>50</v>
      </c>
      <c r="E142" s="1">
        <v>1646</v>
      </c>
    </row>
    <row r="143" spans="1:5">
      <c r="A143" s="1" t="s">
        <v>2939</v>
      </c>
      <c r="B143" s="1">
        <v>227</v>
      </c>
      <c r="C143" s="1">
        <v>30</v>
      </c>
      <c r="D143" s="1">
        <v>50</v>
      </c>
      <c r="E143" s="1">
        <v>0</v>
      </c>
    </row>
    <row r="144" spans="1:5">
      <c r="A144" s="1" t="s">
        <v>2964</v>
      </c>
      <c r="B144" s="1">
        <v>62427</v>
      </c>
      <c r="C144" s="1">
        <v>227</v>
      </c>
      <c r="D144" s="1">
        <v>50</v>
      </c>
      <c r="E144" s="1">
        <v>38</v>
      </c>
    </row>
    <row r="145" spans="1:5">
      <c r="A145" s="1" t="s">
        <v>3069</v>
      </c>
      <c r="B145" s="1">
        <v>116316</v>
      </c>
      <c r="C145" s="1">
        <v>17</v>
      </c>
      <c r="D145" s="1">
        <v>50</v>
      </c>
      <c r="E145" s="1">
        <v>543</v>
      </c>
    </row>
    <row r="146" spans="1:5">
      <c r="A146" s="1" t="s">
        <v>3100</v>
      </c>
      <c r="B146" s="1">
        <v>119</v>
      </c>
      <c r="C146" s="1">
        <v>30</v>
      </c>
      <c r="D146" s="1">
        <v>50</v>
      </c>
      <c r="E146" s="1">
        <v>0</v>
      </c>
    </row>
    <row r="147" spans="1:5">
      <c r="A147" s="1" t="s">
        <v>3794</v>
      </c>
      <c r="B147" s="1">
        <v>186</v>
      </c>
      <c r="C147" s="1">
        <v>30</v>
      </c>
      <c r="D147" s="1">
        <v>50</v>
      </c>
      <c r="E147" s="1">
        <v>0</v>
      </c>
    </row>
    <row r="148" spans="1:5">
      <c r="A148" s="1" t="s">
        <v>4663</v>
      </c>
      <c r="B148" s="1">
        <v>345410</v>
      </c>
      <c r="C148" s="1">
        <v>17</v>
      </c>
      <c r="D148" s="1">
        <v>50</v>
      </c>
      <c r="E148" s="1">
        <v>1422</v>
      </c>
    </row>
    <row r="149" spans="1:5">
      <c r="A149" s="1" t="s">
        <v>4808</v>
      </c>
      <c r="B149" s="1">
        <v>37088</v>
      </c>
      <c r="C149" s="1">
        <v>8</v>
      </c>
      <c r="D149" s="1">
        <v>50</v>
      </c>
      <c r="E149" s="1">
        <v>55</v>
      </c>
    </row>
    <row r="150" spans="1:5">
      <c r="A150" s="1" t="s">
        <v>4873</v>
      </c>
      <c r="B150" s="1">
        <v>297968</v>
      </c>
      <c r="C150" s="1">
        <v>17</v>
      </c>
      <c r="D150" s="1">
        <v>50</v>
      </c>
      <c r="E150" s="1">
        <v>910</v>
      </c>
    </row>
    <row r="151" spans="1:5">
      <c r="A151" s="1" t="s">
        <v>5098</v>
      </c>
      <c r="B151" s="1">
        <v>1623462</v>
      </c>
      <c r="C151" s="1">
        <v>93</v>
      </c>
      <c r="D151" s="1">
        <v>50</v>
      </c>
      <c r="E151" s="1">
        <v>28667</v>
      </c>
    </row>
    <row r="152" spans="1:5">
      <c r="A152" s="1" t="s">
        <v>5324</v>
      </c>
      <c r="B152" s="1">
        <v>52</v>
      </c>
      <c r="C152" s="1">
        <v>30</v>
      </c>
      <c r="D152" s="1">
        <v>50</v>
      </c>
      <c r="E152" s="1">
        <v>0</v>
      </c>
    </row>
    <row r="153" spans="1:5">
      <c r="A153" s="1" t="s">
        <v>5416</v>
      </c>
      <c r="B153" s="1">
        <v>418</v>
      </c>
      <c r="C153" s="1">
        <v>30</v>
      </c>
      <c r="D153" s="1">
        <v>50</v>
      </c>
      <c r="E153" s="1">
        <v>0</v>
      </c>
    </row>
    <row r="154" spans="1:5">
      <c r="A154" s="1" t="s">
        <v>5568</v>
      </c>
      <c r="B154" s="1">
        <v>181</v>
      </c>
      <c r="C154" s="1">
        <v>30</v>
      </c>
      <c r="D154" s="1">
        <v>50</v>
      </c>
      <c r="E154" s="1">
        <v>0</v>
      </c>
    </row>
    <row r="155" spans="1:5">
      <c r="A155" s="1" t="s">
        <v>5978</v>
      </c>
      <c r="B155" s="1">
        <v>49358</v>
      </c>
      <c r="C155" s="1">
        <v>17</v>
      </c>
      <c r="D155" s="1">
        <v>50</v>
      </c>
      <c r="E155" s="1">
        <v>197</v>
      </c>
    </row>
    <row r="156" spans="1:5">
      <c r="A156" s="1" t="s">
        <v>6096</v>
      </c>
      <c r="B156" s="1">
        <v>45259</v>
      </c>
      <c r="C156" s="1">
        <v>60</v>
      </c>
      <c r="D156" s="1">
        <v>50</v>
      </c>
      <c r="E156" s="1">
        <v>247</v>
      </c>
    </row>
    <row r="157" spans="1:5">
      <c r="A157" s="1" t="s">
        <v>6137</v>
      </c>
      <c r="B157" s="1">
        <v>1549083</v>
      </c>
      <c r="C157" s="1">
        <v>93</v>
      </c>
      <c r="D157" s="1">
        <v>50</v>
      </c>
      <c r="E157" s="1">
        <v>27391</v>
      </c>
    </row>
    <row r="158" spans="1:5">
      <c r="A158" s="1" t="s">
        <v>6414</v>
      </c>
      <c r="B158" s="1">
        <v>11822</v>
      </c>
      <c r="C158" s="1">
        <v>17</v>
      </c>
      <c r="D158" s="1">
        <v>50</v>
      </c>
      <c r="E158" s="1">
        <v>60</v>
      </c>
    </row>
    <row r="159" spans="1:5">
      <c r="A159" s="1" t="s">
        <v>6741</v>
      </c>
      <c r="B159" s="1">
        <v>166</v>
      </c>
      <c r="C159" s="1">
        <v>30</v>
      </c>
      <c r="D159" s="1">
        <v>50</v>
      </c>
      <c r="E159" s="1">
        <v>0</v>
      </c>
    </row>
    <row r="160" spans="1:5">
      <c r="A160" s="1" t="s">
        <v>6793</v>
      </c>
      <c r="B160" s="1">
        <v>246</v>
      </c>
      <c r="C160" s="1">
        <v>30</v>
      </c>
      <c r="D160" s="1">
        <v>50</v>
      </c>
      <c r="E160" s="1">
        <v>0</v>
      </c>
    </row>
    <row r="161" spans="1:5">
      <c r="A161" s="1" t="s">
        <v>7121</v>
      </c>
      <c r="B161" s="1">
        <v>144</v>
      </c>
      <c r="C161" s="1">
        <v>30</v>
      </c>
      <c r="D161" s="1">
        <v>50</v>
      </c>
      <c r="E161" s="1">
        <v>0</v>
      </c>
    </row>
    <row r="162" spans="1:5">
      <c r="A162" s="1" t="s">
        <v>7567</v>
      </c>
      <c r="B162" s="1">
        <v>37673</v>
      </c>
      <c r="C162" s="1">
        <v>5</v>
      </c>
      <c r="D162" s="1">
        <v>50</v>
      </c>
      <c r="E162" s="1">
        <v>127</v>
      </c>
    </row>
    <row r="163" spans="1:5">
      <c r="A163" s="1" t="s">
        <v>7644</v>
      </c>
      <c r="B163" s="1">
        <v>59</v>
      </c>
      <c r="C163" s="1">
        <v>30</v>
      </c>
      <c r="D163" s="1">
        <v>50</v>
      </c>
      <c r="E163" s="1">
        <v>0</v>
      </c>
    </row>
    <row r="164" spans="1:5">
      <c r="A164" s="1" t="s">
        <v>7645</v>
      </c>
      <c r="B164" s="1">
        <v>101</v>
      </c>
      <c r="C164" s="1">
        <v>30</v>
      </c>
      <c r="D164" s="1">
        <v>50</v>
      </c>
      <c r="E164" s="1">
        <v>0</v>
      </c>
    </row>
    <row r="165" spans="1:5">
      <c r="A165" s="1" t="s">
        <v>7771</v>
      </c>
      <c r="B165" s="1">
        <v>419584</v>
      </c>
      <c r="C165" s="1">
        <v>13</v>
      </c>
      <c r="D165" s="1">
        <v>19</v>
      </c>
      <c r="E165" s="1">
        <v>2771</v>
      </c>
    </row>
    <row r="166" spans="1:5">
      <c r="A166" s="1" t="s">
        <v>7838</v>
      </c>
      <c r="B166" s="1">
        <v>71239</v>
      </c>
      <c r="C166" s="1">
        <v>20</v>
      </c>
      <c r="D166" s="1">
        <v>50</v>
      </c>
      <c r="E166" s="1">
        <v>124</v>
      </c>
    </row>
    <row r="167" spans="1:5">
      <c r="A167" s="4" t="s">
        <v>8017</v>
      </c>
      <c r="B167" s="1">
        <v>116186</v>
      </c>
      <c r="C167" s="1">
        <v>17</v>
      </c>
      <c r="D167" s="1">
        <v>50</v>
      </c>
      <c r="E167" s="1">
        <v>540</v>
      </c>
    </row>
    <row r="168" spans="1:5">
      <c r="A168" s="1" t="s">
        <v>8097</v>
      </c>
      <c r="B168" s="1">
        <v>378</v>
      </c>
      <c r="C168" s="1">
        <v>30</v>
      </c>
      <c r="D168" s="1">
        <v>50</v>
      </c>
      <c r="E168" s="1">
        <v>0</v>
      </c>
    </row>
    <row r="169" spans="1:5">
      <c r="A169" s="1" t="s">
        <v>8314</v>
      </c>
      <c r="B169" s="1">
        <v>58</v>
      </c>
      <c r="C169" s="1">
        <v>30</v>
      </c>
      <c r="D169" s="1">
        <v>50</v>
      </c>
      <c r="E169" s="1">
        <v>0</v>
      </c>
    </row>
    <row r="170" spans="1:5">
      <c r="A170" s="1" t="s">
        <v>8381</v>
      </c>
      <c r="B170" s="1">
        <v>51685</v>
      </c>
      <c r="C170" s="1">
        <v>20</v>
      </c>
      <c r="D170" s="1">
        <v>50</v>
      </c>
      <c r="E170" s="1">
        <v>105</v>
      </c>
    </row>
    <row r="171" spans="1:5">
      <c r="A171" s="1" t="s">
        <v>9017</v>
      </c>
      <c r="B171" s="1">
        <v>25</v>
      </c>
      <c r="C171" s="1">
        <v>30</v>
      </c>
      <c r="D171" s="1">
        <v>50</v>
      </c>
      <c r="E171" s="1">
        <v>0</v>
      </c>
    </row>
    <row r="172" spans="1:5">
      <c r="A172" s="1" t="s">
        <v>9020</v>
      </c>
      <c r="B172" s="1">
        <v>43408</v>
      </c>
      <c r="C172" s="1">
        <v>10</v>
      </c>
      <c r="D172" s="1">
        <v>50</v>
      </c>
      <c r="E172" s="1">
        <v>166</v>
      </c>
    </row>
    <row r="173" spans="1:5">
      <c r="A173" s="1" t="s">
        <v>9080</v>
      </c>
      <c r="B173" s="1">
        <v>44830</v>
      </c>
      <c r="C173" s="1">
        <v>60</v>
      </c>
      <c r="D173" s="1">
        <v>50</v>
      </c>
      <c r="E173" s="1">
        <v>252</v>
      </c>
    </row>
    <row r="174" spans="1:5">
      <c r="A174" s="1" t="s">
        <v>9426</v>
      </c>
      <c r="B174" s="1">
        <v>443686</v>
      </c>
      <c r="C174" s="1">
        <v>7</v>
      </c>
      <c r="D174" s="1">
        <v>50</v>
      </c>
      <c r="E174" s="1">
        <v>4415</v>
      </c>
    </row>
    <row r="175" spans="1:5">
      <c r="A175" s="1" t="s">
        <v>9467</v>
      </c>
      <c r="B175" s="1">
        <v>148</v>
      </c>
      <c r="C175" s="1">
        <v>30</v>
      </c>
      <c r="D175" s="1">
        <v>50</v>
      </c>
      <c r="E175" s="1">
        <v>0</v>
      </c>
    </row>
    <row r="176" spans="1:5">
      <c r="A176" s="4" t="s">
        <v>9619</v>
      </c>
      <c r="B176" s="1">
        <v>1218</v>
      </c>
      <c r="C176" s="1">
        <v>30</v>
      </c>
      <c r="D176" s="1">
        <v>50</v>
      </c>
      <c r="E176" s="1">
        <v>2</v>
      </c>
    </row>
    <row r="177" spans="1:5">
      <c r="A177" s="1" t="s">
        <v>9859</v>
      </c>
      <c r="B177" s="1">
        <v>415</v>
      </c>
      <c r="C177" s="1">
        <v>30</v>
      </c>
      <c r="D177" s="1">
        <v>50</v>
      </c>
      <c r="E177" s="1">
        <v>1</v>
      </c>
    </row>
    <row r="178" spans="1:5">
      <c r="A178" s="1" t="s">
        <v>9971</v>
      </c>
      <c r="B178" s="1">
        <v>280161</v>
      </c>
      <c r="C178" s="1">
        <v>17</v>
      </c>
      <c r="D178" s="1">
        <v>50</v>
      </c>
      <c r="E178" s="1">
        <v>1076</v>
      </c>
    </row>
    <row r="179" spans="1:5">
      <c r="A179" s="1" t="s">
        <v>10066</v>
      </c>
      <c r="B179" s="1">
        <v>1583996</v>
      </c>
      <c r="C179" s="1">
        <v>93</v>
      </c>
      <c r="D179" s="1">
        <v>50</v>
      </c>
      <c r="E179" s="1">
        <v>27975</v>
      </c>
    </row>
    <row r="180" spans="1:5">
      <c r="A180" s="1" t="s">
        <v>10586</v>
      </c>
      <c r="B180" s="1">
        <v>101</v>
      </c>
      <c r="C180" s="1">
        <v>30</v>
      </c>
      <c r="D180" s="1">
        <v>50</v>
      </c>
      <c r="E180" s="1">
        <v>0</v>
      </c>
    </row>
    <row r="181" spans="1:5">
      <c r="A181" s="1" t="s">
        <v>10638</v>
      </c>
      <c r="B181" s="1">
        <v>442</v>
      </c>
      <c r="C181" s="1">
        <v>30</v>
      </c>
      <c r="D181" s="1">
        <v>50</v>
      </c>
      <c r="E181" s="1">
        <v>0</v>
      </c>
    </row>
    <row r="182" spans="1:5">
      <c r="A182" s="1" t="s">
        <v>10651</v>
      </c>
      <c r="B182" s="1">
        <v>150897</v>
      </c>
      <c r="C182" s="1">
        <v>20</v>
      </c>
      <c r="D182" s="1">
        <v>50</v>
      </c>
      <c r="E182" s="1">
        <v>245</v>
      </c>
    </row>
    <row r="183" spans="1:5">
      <c r="A183" s="1" t="s">
        <v>10653</v>
      </c>
      <c r="B183" s="1">
        <v>43</v>
      </c>
      <c r="C183" s="1">
        <v>30</v>
      </c>
      <c r="D183" s="1">
        <v>50</v>
      </c>
      <c r="E183" s="1">
        <v>0</v>
      </c>
    </row>
    <row r="184" spans="1:5">
      <c r="A184" s="1" t="s">
        <v>10776</v>
      </c>
      <c r="B184" s="1">
        <v>9698</v>
      </c>
      <c r="C184" s="1">
        <v>12</v>
      </c>
      <c r="D184" s="1">
        <v>50</v>
      </c>
      <c r="E184" s="1">
        <v>20</v>
      </c>
    </row>
    <row r="185" spans="1:5">
      <c r="A185" s="1" t="s">
        <v>10786</v>
      </c>
      <c r="B185" s="1">
        <v>130276</v>
      </c>
      <c r="C185" s="1">
        <v>17</v>
      </c>
      <c r="D185" s="1">
        <v>50</v>
      </c>
      <c r="E185" s="1">
        <v>485</v>
      </c>
    </row>
    <row r="186" spans="1:5">
      <c r="A186" s="1" t="s">
        <v>10791</v>
      </c>
      <c r="B186" s="1">
        <v>981</v>
      </c>
      <c r="C186" s="1">
        <v>30</v>
      </c>
      <c r="D186" s="1">
        <v>50</v>
      </c>
      <c r="E186" s="1">
        <v>1</v>
      </c>
    </row>
    <row r="187" spans="1:5">
      <c r="A187" s="1" t="s">
        <v>10827</v>
      </c>
      <c r="B187" s="1">
        <v>644</v>
      </c>
      <c r="C187" s="1">
        <v>30</v>
      </c>
      <c r="D187" s="1">
        <v>50</v>
      </c>
      <c r="E187" s="1">
        <v>1</v>
      </c>
    </row>
    <row r="188" spans="1:5">
      <c r="A188" s="1" t="s">
        <v>10863</v>
      </c>
      <c r="B188" s="1">
        <v>65749</v>
      </c>
      <c r="C188" s="1">
        <v>20</v>
      </c>
      <c r="D188" s="1">
        <v>50</v>
      </c>
      <c r="E188" s="1">
        <v>99</v>
      </c>
    </row>
    <row r="189" spans="1:5">
      <c r="A189" s="1" t="s">
        <v>10983</v>
      </c>
      <c r="B189" s="1">
        <v>194</v>
      </c>
      <c r="C189" s="1">
        <v>30</v>
      </c>
      <c r="D189" s="1">
        <v>50</v>
      </c>
      <c r="E189" s="1">
        <v>0</v>
      </c>
    </row>
    <row r="190" spans="1:5">
      <c r="A190" s="1" t="s">
        <v>11416</v>
      </c>
      <c r="B190" s="1">
        <v>132</v>
      </c>
      <c r="C190" s="1">
        <v>30</v>
      </c>
      <c r="D190" s="1">
        <v>50</v>
      </c>
      <c r="E190" s="1">
        <v>0</v>
      </c>
    </row>
    <row r="191" spans="1:5">
      <c r="A191" s="1" t="s">
        <v>1875</v>
      </c>
      <c r="B191" s="1">
        <v>5482</v>
      </c>
      <c r="C191" s="1">
        <v>68</v>
      </c>
      <c r="D191" s="1">
        <v>53</v>
      </c>
      <c r="E191" s="1">
        <v>15</v>
      </c>
    </row>
    <row r="192" spans="1:5">
      <c r="A192" s="1" t="s">
        <v>3364</v>
      </c>
      <c r="B192" s="1">
        <v>526565</v>
      </c>
      <c r="C192" s="1">
        <v>4</v>
      </c>
      <c r="D192" s="1">
        <v>16</v>
      </c>
      <c r="E192" s="1">
        <v>418</v>
      </c>
    </row>
    <row r="193" spans="1:5">
      <c r="A193" s="1" t="s">
        <v>5753</v>
      </c>
      <c r="B193" s="1">
        <v>7295</v>
      </c>
      <c r="C193" s="1">
        <v>68</v>
      </c>
      <c r="D193" s="1">
        <v>53</v>
      </c>
      <c r="E193" s="1">
        <v>18</v>
      </c>
    </row>
    <row r="194" spans="1:5">
      <c r="A194" s="1" t="s">
        <v>7303</v>
      </c>
      <c r="B194" s="1">
        <v>10844</v>
      </c>
      <c r="C194" s="1">
        <v>68</v>
      </c>
      <c r="D194" s="1">
        <v>53</v>
      </c>
      <c r="E194" s="1">
        <v>38</v>
      </c>
    </row>
    <row r="195" spans="1:5">
      <c r="A195" s="1" t="s">
        <v>7695</v>
      </c>
      <c r="B195" s="1">
        <v>11479</v>
      </c>
      <c r="C195" s="1">
        <v>68</v>
      </c>
      <c r="D195" s="1">
        <v>53</v>
      </c>
      <c r="E195" s="1">
        <v>30</v>
      </c>
    </row>
    <row r="196" spans="1:5">
      <c r="A196" s="1" t="s">
        <v>8060</v>
      </c>
      <c r="B196" s="1">
        <v>6106</v>
      </c>
      <c r="C196" s="1">
        <v>68</v>
      </c>
      <c r="D196" s="1">
        <v>53</v>
      </c>
      <c r="E196" s="1">
        <v>15</v>
      </c>
    </row>
    <row r="197" spans="1:5">
      <c r="A197" s="1" t="s">
        <v>9977</v>
      </c>
      <c r="B197" s="1">
        <v>8248</v>
      </c>
      <c r="C197" s="1">
        <v>68</v>
      </c>
      <c r="D197" s="1">
        <v>53</v>
      </c>
      <c r="E197" s="1">
        <v>20</v>
      </c>
    </row>
    <row r="198" spans="1:5">
      <c r="A198" s="1" t="s">
        <v>10222</v>
      </c>
      <c r="B198" s="1">
        <v>13009</v>
      </c>
      <c r="C198" s="1">
        <v>68</v>
      </c>
      <c r="D198" s="1">
        <v>53</v>
      </c>
      <c r="E198" s="1">
        <v>41</v>
      </c>
    </row>
    <row r="199" spans="1:5">
      <c r="A199" s="1" t="s">
        <v>10606</v>
      </c>
      <c r="B199" s="1">
        <v>11249</v>
      </c>
      <c r="C199" s="1">
        <v>68</v>
      </c>
      <c r="D199" s="1">
        <v>53</v>
      </c>
      <c r="E199" s="1">
        <v>31</v>
      </c>
    </row>
    <row r="200" spans="1:5">
      <c r="A200" s="1" t="s">
        <v>3085</v>
      </c>
      <c r="B200" s="1">
        <v>83629</v>
      </c>
      <c r="C200" s="1">
        <v>16</v>
      </c>
      <c r="D200" s="1">
        <v>14</v>
      </c>
      <c r="E200" s="1">
        <v>330</v>
      </c>
    </row>
    <row r="201" spans="1:5">
      <c r="A201" s="1" t="s">
        <v>7890</v>
      </c>
      <c r="B201" s="1">
        <v>462</v>
      </c>
      <c r="C201" s="1">
        <v>41</v>
      </c>
      <c r="D201" s="1">
        <v>54</v>
      </c>
      <c r="E201" s="1">
        <v>1</v>
      </c>
    </row>
    <row r="202" spans="1:5">
      <c r="A202" s="1" t="s">
        <v>8525</v>
      </c>
      <c r="B202" s="1">
        <v>517</v>
      </c>
      <c r="C202" s="1">
        <v>41</v>
      </c>
      <c r="D202" s="1">
        <v>54</v>
      </c>
      <c r="E202" s="1">
        <v>2</v>
      </c>
    </row>
    <row r="203" spans="1:5">
      <c r="A203" s="1" t="s">
        <v>517</v>
      </c>
      <c r="B203" s="1">
        <v>8551</v>
      </c>
      <c r="C203" s="1">
        <v>18</v>
      </c>
      <c r="D203" s="1">
        <v>9</v>
      </c>
      <c r="E203" s="1">
        <v>45</v>
      </c>
    </row>
    <row r="204" spans="1:5">
      <c r="A204" s="1" t="s">
        <v>600</v>
      </c>
      <c r="B204" s="1">
        <v>1352</v>
      </c>
      <c r="C204" s="1">
        <v>20</v>
      </c>
      <c r="D204" s="1">
        <v>9</v>
      </c>
      <c r="E204" s="1">
        <v>9</v>
      </c>
    </row>
    <row r="205" spans="1:5">
      <c r="A205" s="1" t="s">
        <v>789</v>
      </c>
      <c r="B205" s="1">
        <v>577385</v>
      </c>
      <c r="C205" s="1">
        <v>50</v>
      </c>
      <c r="D205" s="1">
        <v>55</v>
      </c>
      <c r="E205" s="1">
        <v>2624</v>
      </c>
    </row>
    <row r="206" spans="1:5">
      <c r="A206" s="1" t="s">
        <v>802</v>
      </c>
      <c r="B206" s="1">
        <v>111</v>
      </c>
      <c r="C206" s="1">
        <v>254</v>
      </c>
      <c r="D206" s="1">
        <v>55</v>
      </c>
      <c r="E206" s="1">
        <v>0</v>
      </c>
    </row>
    <row r="207" spans="1:5">
      <c r="A207" s="1" t="s">
        <v>831</v>
      </c>
      <c r="B207" s="1">
        <v>14851</v>
      </c>
      <c r="C207" s="1">
        <v>27</v>
      </c>
      <c r="D207" s="1">
        <v>55</v>
      </c>
      <c r="E207" s="1">
        <v>298</v>
      </c>
    </row>
    <row r="208" spans="1:5">
      <c r="A208" s="1" t="s">
        <v>901</v>
      </c>
      <c r="B208" s="1">
        <v>7124</v>
      </c>
      <c r="C208" s="1">
        <v>11</v>
      </c>
      <c r="D208" s="1">
        <v>20</v>
      </c>
      <c r="E208" s="1">
        <v>9</v>
      </c>
    </row>
    <row r="209" spans="1:5">
      <c r="A209" s="1" t="s">
        <v>984</v>
      </c>
      <c r="B209" s="1">
        <v>2087</v>
      </c>
      <c r="C209" s="1">
        <v>6</v>
      </c>
      <c r="D209" s="1">
        <v>55</v>
      </c>
      <c r="E209" s="1">
        <v>7</v>
      </c>
    </row>
    <row r="210" spans="1:5">
      <c r="A210" s="1" t="s">
        <v>1120</v>
      </c>
      <c r="B210" s="1">
        <v>907794</v>
      </c>
      <c r="C210" s="1">
        <v>38</v>
      </c>
      <c r="D210" s="1">
        <v>15</v>
      </c>
      <c r="E210" s="1">
        <v>2580</v>
      </c>
    </row>
    <row r="211" spans="1:5">
      <c r="A211" s="1" t="s">
        <v>1271</v>
      </c>
      <c r="B211" s="1">
        <v>108025</v>
      </c>
      <c r="C211" s="1">
        <v>50</v>
      </c>
      <c r="D211" s="1">
        <v>55</v>
      </c>
      <c r="E211" s="1">
        <v>360</v>
      </c>
    </row>
    <row r="212" spans="1:5">
      <c r="A212" s="1" t="s">
        <v>1279</v>
      </c>
      <c r="B212" s="1">
        <v>4174</v>
      </c>
      <c r="C212" s="1">
        <v>15</v>
      </c>
      <c r="D212" s="1">
        <v>20</v>
      </c>
      <c r="E212" s="1">
        <v>14</v>
      </c>
    </row>
    <row r="213" spans="1:5">
      <c r="A213" s="1" t="s">
        <v>1282</v>
      </c>
      <c r="B213" s="1">
        <v>18505</v>
      </c>
      <c r="C213" s="1">
        <v>11</v>
      </c>
      <c r="D213" s="1">
        <v>20</v>
      </c>
      <c r="E213" s="1">
        <v>26</v>
      </c>
    </row>
    <row r="214" spans="1:5">
      <c r="A214" s="1" t="s">
        <v>1375</v>
      </c>
      <c r="B214" s="1">
        <v>71219</v>
      </c>
      <c r="C214" s="1">
        <v>27</v>
      </c>
      <c r="D214" s="1">
        <v>55</v>
      </c>
      <c r="E214" s="1">
        <v>1021</v>
      </c>
    </row>
    <row r="215" spans="1:5">
      <c r="A215" s="1" t="s">
        <v>1389</v>
      </c>
      <c r="B215" s="1">
        <v>2460</v>
      </c>
      <c r="C215" s="1">
        <v>18</v>
      </c>
      <c r="D215" s="1">
        <v>9</v>
      </c>
      <c r="E215" s="1">
        <v>14</v>
      </c>
    </row>
    <row r="216" spans="1:5">
      <c r="A216" s="1" t="s">
        <v>1434</v>
      </c>
      <c r="B216" s="1">
        <v>23270</v>
      </c>
      <c r="C216" s="1">
        <v>11</v>
      </c>
      <c r="D216" s="1">
        <v>20</v>
      </c>
      <c r="E216" s="1">
        <v>52</v>
      </c>
    </row>
    <row r="217" spans="1:5">
      <c r="A217" s="1" t="s">
        <v>1539</v>
      </c>
      <c r="B217" s="1">
        <v>16329</v>
      </c>
      <c r="C217" s="1">
        <v>252</v>
      </c>
      <c r="D217" s="1">
        <v>55</v>
      </c>
      <c r="E217" s="1">
        <v>20</v>
      </c>
    </row>
    <row r="218" spans="1:5">
      <c r="A218" s="1" t="s">
        <v>1783</v>
      </c>
      <c r="B218" s="1">
        <v>188</v>
      </c>
      <c r="C218" s="1">
        <v>15</v>
      </c>
      <c r="D218" s="1">
        <v>20</v>
      </c>
      <c r="E218" s="1">
        <v>0</v>
      </c>
    </row>
    <row r="219" spans="1:5">
      <c r="A219" s="1" t="s">
        <v>1802</v>
      </c>
      <c r="B219" s="1">
        <v>3314</v>
      </c>
      <c r="C219" s="1">
        <v>27</v>
      </c>
      <c r="D219" s="1">
        <v>55</v>
      </c>
      <c r="E219" s="1">
        <v>47</v>
      </c>
    </row>
    <row r="220" spans="1:5">
      <c r="A220" s="1" t="s">
        <v>1836</v>
      </c>
      <c r="B220" s="1">
        <v>684043</v>
      </c>
      <c r="C220" s="1">
        <v>27</v>
      </c>
      <c r="D220" s="1">
        <v>55</v>
      </c>
      <c r="E220" s="1">
        <v>8898</v>
      </c>
    </row>
    <row r="221" spans="1:5">
      <c r="A221" s="1" t="s">
        <v>1898</v>
      </c>
      <c r="B221" s="1">
        <v>213585</v>
      </c>
      <c r="C221" s="1">
        <v>19</v>
      </c>
      <c r="D221" s="1">
        <v>9</v>
      </c>
      <c r="E221" s="1">
        <v>436</v>
      </c>
    </row>
    <row r="222" spans="1:5">
      <c r="A222" s="1" t="s">
        <v>1944</v>
      </c>
      <c r="B222" s="1">
        <v>1616831</v>
      </c>
      <c r="C222" s="1">
        <v>27</v>
      </c>
      <c r="D222" s="1">
        <v>55</v>
      </c>
      <c r="E222" s="1">
        <v>17713</v>
      </c>
    </row>
    <row r="223" spans="1:5">
      <c r="A223" s="1" t="s">
        <v>2078</v>
      </c>
      <c r="B223" s="1">
        <v>116</v>
      </c>
      <c r="C223" s="1">
        <v>109</v>
      </c>
      <c r="D223" s="1">
        <v>9</v>
      </c>
      <c r="E223" s="1">
        <v>0</v>
      </c>
    </row>
    <row r="224" spans="1:5">
      <c r="A224" s="1" t="s">
        <v>2125</v>
      </c>
      <c r="B224" s="1">
        <v>24750</v>
      </c>
      <c r="C224" s="1">
        <v>137</v>
      </c>
      <c r="D224" s="1">
        <v>9</v>
      </c>
      <c r="E224" s="1">
        <v>56</v>
      </c>
    </row>
    <row r="225" spans="1:5">
      <c r="A225" s="1" t="s">
        <v>2164</v>
      </c>
      <c r="B225" s="1">
        <v>1839</v>
      </c>
      <c r="C225" s="1">
        <v>15</v>
      </c>
      <c r="D225" s="1">
        <v>20</v>
      </c>
      <c r="E225" s="1">
        <v>5</v>
      </c>
    </row>
    <row r="226" spans="1:5">
      <c r="A226" s="1" t="s">
        <v>2196</v>
      </c>
      <c r="B226" s="1">
        <v>3284</v>
      </c>
      <c r="C226" s="1">
        <v>15</v>
      </c>
      <c r="D226" s="1">
        <v>20</v>
      </c>
      <c r="E226" s="1">
        <v>10</v>
      </c>
    </row>
    <row r="227" spans="1:5">
      <c r="A227" s="1" t="s">
        <v>2359</v>
      </c>
      <c r="B227" s="1">
        <v>657960</v>
      </c>
      <c r="C227" s="1">
        <v>19</v>
      </c>
      <c r="D227" s="1">
        <v>9</v>
      </c>
      <c r="E227" s="1">
        <v>1316</v>
      </c>
    </row>
    <row r="228" spans="1:5">
      <c r="A228" s="1" t="s">
        <v>2610</v>
      </c>
      <c r="B228" s="1">
        <v>499</v>
      </c>
      <c r="C228" s="1">
        <v>6</v>
      </c>
      <c r="D228" s="1">
        <v>55</v>
      </c>
      <c r="E228" s="1">
        <v>2</v>
      </c>
    </row>
    <row r="229" spans="1:5">
      <c r="A229" s="1" t="s">
        <v>2678</v>
      </c>
      <c r="B229" s="1">
        <v>31836</v>
      </c>
      <c r="C229" s="1">
        <v>137</v>
      </c>
      <c r="D229" s="1">
        <v>9</v>
      </c>
      <c r="E229" s="1">
        <v>59</v>
      </c>
    </row>
    <row r="230" spans="1:5">
      <c r="A230" s="1" t="s">
        <v>2700</v>
      </c>
      <c r="B230" s="1">
        <v>158034</v>
      </c>
      <c r="C230" s="1">
        <v>27</v>
      </c>
      <c r="D230" s="1">
        <v>55</v>
      </c>
      <c r="E230" s="1">
        <v>1876</v>
      </c>
    </row>
    <row r="231" spans="1:5">
      <c r="A231" s="1" t="s">
        <v>2740</v>
      </c>
      <c r="B231" s="1">
        <v>2470</v>
      </c>
      <c r="C231" s="1">
        <v>27</v>
      </c>
      <c r="D231" s="1">
        <v>55</v>
      </c>
      <c r="E231" s="1">
        <v>31</v>
      </c>
    </row>
    <row r="232" spans="1:5">
      <c r="A232" s="1" t="s">
        <v>2983</v>
      </c>
      <c r="B232" s="1">
        <v>1928</v>
      </c>
      <c r="C232" s="1">
        <v>20</v>
      </c>
      <c r="D232" s="1">
        <v>9</v>
      </c>
      <c r="E232" s="1">
        <v>12</v>
      </c>
    </row>
    <row r="233" spans="1:5">
      <c r="A233" s="1" t="s">
        <v>3129</v>
      </c>
      <c r="B233" s="1">
        <v>832474</v>
      </c>
      <c r="C233" s="1">
        <v>18</v>
      </c>
      <c r="D233" s="1">
        <v>55</v>
      </c>
      <c r="E233" s="1">
        <v>3244</v>
      </c>
    </row>
    <row r="234" spans="1:5">
      <c r="A234" s="1" t="s">
        <v>3220</v>
      </c>
      <c r="B234" s="1">
        <v>30809</v>
      </c>
      <c r="C234" s="1">
        <v>27</v>
      </c>
      <c r="D234" s="1">
        <v>55</v>
      </c>
      <c r="E234" s="1">
        <v>315</v>
      </c>
    </row>
    <row r="235" spans="1:5">
      <c r="A235" s="1" t="s">
        <v>3361</v>
      </c>
      <c r="B235" s="1">
        <v>2731</v>
      </c>
      <c r="C235" s="1">
        <v>129</v>
      </c>
      <c r="D235" s="1">
        <v>55</v>
      </c>
      <c r="E235" s="1">
        <v>6</v>
      </c>
    </row>
    <row r="236" spans="1:5">
      <c r="A236" s="1" t="s">
        <v>3460</v>
      </c>
      <c r="B236" s="1">
        <v>370</v>
      </c>
      <c r="C236" s="1">
        <v>15</v>
      </c>
      <c r="D236" s="1">
        <v>20</v>
      </c>
      <c r="E236" s="1">
        <v>0</v>
      </c>
    </row>
    <row r="237" spans="1:5">
      <c r="A237" s="1" t="s">
        <v>3659</v>
      </c>
      <c r="B237" s="1">
        <v>74579</v>
      </c>
      <c r="C237" s="1">
        <v>19</v>
      </c>
      <c r="D237" s="1">
        <v>9</v>
      </c>
      <c r="E237" s="1">
        <v>145</v>
      </c>
    </row>
    <row r="238" spans="1:5">
      <c r="A238" s="1" t="s">
        <v>3737</v>
      </c>
      <c r="B238" s="1">
        <v>44284</v>
      </c>
      <c r="C238" s="1">
        <v>27</v>
      </c>
      <c r="D238" s="1">
        <v>55</v>
      </c>
      <c r="E238" s="1">
        <v>558</v>
      </c>
    </row>
    <row r="239" spans="1:5">
      <c r="A239" s="1" t="s">
        <v>3760</v>
      </c>
      <c r="B239" s="1">
        <v>288474</v>
      </c>
      <c r="C239" s="1">
        <v>13</v>
      </c>
      <c r="D239" s="1">
        <v>55</v>
      </c>
      <c r="E239" s="1">
        <v>1978</v>
      </c>
    </row>
    <row r="240" spans="1:5">
      <c r="A240" s="1" t="s">
        <v>3777</v>
      </c>
      <c r="B240" s="1">
        <v>1532</v>
      </c>
      <c r="C240" s="1">
        <v>15</v>
      </c>
      <c r="D240" s="1">
        <v>20</v>
      </c>
      <c r="E240" s="1">
        <v>3</v>
      </c>
    </row>
    <row r="241" spans="1:5">
      <c r="A241" s="1" t="s">
        <v>3948</v>
      </c>
      <c r="B241" s="1">
        <v>183975</v>
      </c>
      <c r="C241" s="1">
        <v>183</v>
      </c>
      <c r="D241" s="1">
        <v>9</v>
      </c>
      <c r="E241" s="1">
        <v>592</v>
      </c>
    </row>
    <row r="242" spans="1:5">
      <c r="A242" s="1" t="s">
        <v>4021</v>
      </c>
      <c r="B242" s="1">
        <v>6902</v>
      </c>
      <c r="C242" s="1">
        <v>6</v>
      </c>
      <c r="D242" s="1">
        <v>55</v>
      </c>
      <c r="E242" s="1">
        <v>35</v>
      </c>
    </row>
    <row r="243" spans="1:5">
      <c r="A243" s="1" t="s">
        <v>4086</v>
      </c>
      <c r="B243" s="1">
        <v>7463</v>
      </c>
      <c r="C243" s="1">
        <v>11</v>
      </c>
      <c r="D243" s="1">
        <v>20</v>
      </c>
      <c r="E243" s="1">
        <v>25</v>
      </c>
    </row>
    <row r="244" spans="1:5">
      <c r="A244" s="1" t="s">
        <v>4126</v>
      </c>
      <c r="B244" s="1">
        <v>20815</v>
      </c>
      <c r="C244" s="1">
        <v>129</v>
      </c>
      <c r="D244" s="1">
        <v>55</v>
      </c>
      <c r="E244" s="1">
        <v>50</v>
      </c>
    </row>
    <row r="245" spans="1:5">
      <c r="A245" s="1" t="s">
        <v>4349</v>
      </c>
      <c r="B245" s="1">
        <v>2734</v>
      </c>
      <c r="C245" s="1">
        <v>19</v>
      </c>
      <c r="D245" s="1">
        <v>9</v>
      </c>
      <c r="E245" s="1">
        <v>18</v>
      </c>
    </row>
    <row r="246" spans="1:5">
      <c r="A246" s="1" t="s">
        <v>4566</v>
      </c>
      <c r="B246" s="1">
        <v>8720</v>
      </c>
      <c r="C246" s="1">
        <v>129</v>
      </c>
      <c r="D246" s="1">
        <v>55</v>
      </c>
      <c r="E246" s="1">
        <v>25</v>
      </c>
    </row>
    <row r="247" spans="1:5">
      <c r="A247" s="1" t="s">
        <v>4617</v>
      </c>
      <c r="B247" s="1">
        <v>1657</v>
      </c>
      <c r="C247" s="1">
        <v>15</v>
      </c>
      <c r="D247" s="1">
        <v>20</v>
      </c>
      <c r="E247" s="1">
        <v>5</v>
      </c>
    </row>
    <row r="248" spans="1:5">
      <c r="A248" s="1" t="s">
        <v>4699</v>
      </c>
      <c r="B248" s="1">
        <v>63740</v>
      </c>
      <c r="C248" s="1">
        <v>14</v>
      </c>
      <c r="D248" s="1">
        <v>55</v>
      </c>
      <c r="E248" s="1">
        <v>237</v>
      </c>
    </row>
    <row r="249" spans="1:5">
      <c r="A249" s="1" t="s">
        <v>4731</v>
      </c>
      <c r="B249" s="1">
        <v>5028</v>
      </c>
      <c r="C249" s="1">
        <v>18</v>
      </c>
      <c r="D249" s="1">
        <v>9</v>
      </c>
      <c r="E249" s="1">
        <v>38</v>
      </c>
    </row>
    <row r="250" spans="1:5">
      <c r="A250" s="1" t="s">
        <v>4853</v>
      </c>
      <c r="B250" s="1">
        <v>2535</v>
      </c>
      <c r="C250" s="1">
        <v>27</v>
      </c>
      <c r="D250" s="1">
        <v>55</v>
      </c>
      <c r="E250" s="1">
        <v>38</v>
      </c>
    </row>
    <row r="251" spans="1:5">
      <c r="A251" s="1" t="s">
        <v>4897</v>
      </c>
      <c r="B251" s="1">
        <v>939223</v>
      </c>
      <c r="C251" s="1">
        <v>7</v>
      </c>
      <c r="D251" s="1">
        <v>55</v>
      </c>
      <c r="E251" s="1">
        <v>391</v>
      </c>
    </row>
    <row r="252" spans="1:5">
      <c r="A252" s="1" t="s">
        <v>5016</v>
      </c>
      <c r="B252" s="1">
        <v>6429</v>
      </c>
      <c r="C252" s="1">
        <v>18</v>
      </c>
      <c r="D252" s="1">
        <v>55</v>
      </c>
      <c r="E252" s="1">
        <v>16</v>
      </c>
    </row>
    <row r="253" spans="1:5">
      <c r="A253" s="1" t="s">
        <v>5092</v>
      </c>
      <c r="B253" s="1">
        <v>109847</v>
      </c>
      <c r="C253" s="1">
        <v>18</v>
      </c>
      <c r="D253" s="1">
        <v>55</v>
      </c>
      <c r="E253" s="1">
        <v>435</v>
      </c>
    </row>
    <row r="254" spans="1:5">
      <c r="A254" s="1" t="s">
        <v>5122</v>
      </c>
      <c r="B254" s="1">
        <v>4308</v>
      </c>
      <c r="C254" s="1">
        <v>6</v>
      </c>
      <c r="D254" s="1">
        <v>55</v>
      </c>
      <c r="E254" s="1">
        <v>23</v>
      </c>
    </row>
    <row r="255" spans="1:5">
      <c r="A255" s="1" t="s">
        <v>5171</v>
      </c>
      <c r="B255" s="1">
        <v>16422</v>
      </c>
      <c r="C255" s="1">
        <v>27</v>
      </c>
      <c r="D255" s="1">
        <v>55</v>
      </c>
      <c r="E255" s="1">
        <v>188</v>
      </c>
    </row>
    <row r="256" spans="1:5">
      <c r="A256" s="1" t="s">
        <v>5260</v>
      </c>
      <c r="B256" s="1">
        <v>2326</v>
      </c>
      <c r="C256" s="1">
        <v>6</v>
      </c>
      <c r="D256" s="1">
        <v>55</v>
      </c>
      <c r="E256" s="1">
        <v>10</v>
      </c>
    </row>
    <row r="257" spans="1:5">
      <c r="A257" s="1" t="s">
        <v>5327</v>
      </c>
      <c r="B257" s="1">
        <v>18984</v>
      </c>
      <c r="C257" s="1">
        <v>7</v>
      </c>
      <c r="D257" s="1">
        <v>55</v>
      </c>
      <c r="E257" s="1">
        <v>50</v>
      </c>
    </row>
    <row r="258" spans="1:5">
      <c r="A258" s="1" t="s">
        <v>5382</v>
      </c>
      <c r="B258" s="1">
        <v>882</v>
      </c>
      <c r="C258" s="1">
        <v>19</v>
      </c>
      <c r="D258" s="1">
        <v>9</v>
      </c>
      <c r="E258" s="1">
        <v>6</v>
      </c>
    </row>
    <row r="259" spans="1:5">
      <c r="A259" s="1" t="s">
        <v>5394</v>
      </c>
      <c r="B259" s="1">
        <v>724236</v>
      </c>
      <c r="C259" s="1">
        <v>38</v>
      </c>
      <c r="D259" s="1">
        <v>15</v>
      </c>
      <c r="E259" s="1">
        <v>2054</v>
      </c>
    </row>
    <row r="260" spans="1:5">
      <c r="A260" s="1" t="s">
        <v>5621</v>
      </c>
      <c r="B260" s="1">
        <v>1906</v>
      </c>
      <c r="C260" s="1">
        <v>27</v>
      </c>
      <c r="D260" s="1">
        <v>55</v>
      </c>
      <c r="E260" s="1">
        <v>24</v>
      </c>
    </row>
    <row r="261" spans="1:5">
      <c r="A261" s="1" t="s">
        <v>5714</v>
      </c>
      <c r="B261" s="1">
        <v>392656</v>
      </c>
      <c r="C261" s="1">
        <v>13</v>
      </c>
      <c r="D261" s="1">
        <v>55</v>
      </c>
      <c r="E261" s="1">
        <v>2651</v>
      </c>
    </row>
    <row r="262" spans="1:5">
      <c r="A262" s="1" t="s">
        <v>5729</v>
      </c>
      <c r="B262" s="1">
        <v>1460</v>
      </c>
      <c r="C262" s="1">
        <v>19</v>
      </c>
      <c r="D262" s="1">
        <v>9</v>
      </c>
      <c r="E262" s="1">
        <v>10</v>
      </c>
    </row>
    <row r="263" spans="1:5">
      <c r="A263" s="1" t="s">
        <v>5849</v>
      </c>
      <c r="B263" s="1">
        <v>453209</v>
      </c>
      <c r="C263" s="1">
        <v>20</v>
      </c>
      <c r="D263" s="1">
        <v>9</v>
      </c>
      <c r="E263" s="1">
        <v>886</v>
      </c>
    </row>
    <row r="264" spans="1:5">
      <c r="A264" s="1" t="s">
        <v>5932</v>
      </c>
      <c r="B264" s="1">
        <v>7194</v>
      </c>
      <c r="C264" s="1">
        <v>27</v>
      </c>
      <c r="D264" s="1">
        <v>55</v>
      </c>
      <c r="E264" s="1">
        <v>150</v>
      </c>
    </row>
    <row r="265" spans="1:5">
      <c r="A265" s="1" t="s">
        <v>5969</v>
      </c>
      <c r="B265" s="1">
        <v>22341</v>
      </c>
      <c r="C265" s="1">
        <v>21</v>
      </c>
      <c r="D265" s="1">
        <v>55</v>
      </c>
      <c r="E265" s="1">
        <v>86</v>
      </c>
    </row>
    <row r="266" spans="1:5">
      <c r="A266" s="1" t="s">
        <v>6203</v>
      </c>
      <c r="B266" s="1">
        <v>11819</v>
      </c>
      <c r="C266" s="1">
        <v>8</v>
      </c>
      <c r="D266" s="1">
        <v>4</v>
      </c>
      <c r="E266" s="1">
        <v>15</v>
      </c>
    </row>
    <row r="267" spans="1:5">
      <c r="A267" s="1" t="s">
        <v>6304</v>
      </c>
      <c r="B267" s="1">
        <v>196008</v>
      </c>
      <c r="C267" s="1">
        <v>183</v>
      </c>
      <c r="D267" s="1">
        <v>9</v>
      </c>
      <c r="E267" s="1">
        <v>551</v>
      </c>
    </row>
    <row r="268" spans="1:5">
      <c r="A268" s="1" t="s">
        <v>6325</v>
      </c>
      <c r="B268" s="1">
        <v>56751</v>
      </c>
      <c r="C268" s="1">
        <v>18</v>
      </c>
      <c r="D268" s="1">
        <v>55</v>
      </c>
      <c r="E268" s="1">
        <v>171</v>
      </c>
    </row>
    <row r="269" spans="1:5">
      <c r="A269" s="1" t="s">
        <v>6491</v>
      </c>
      <c r="B269" s="1">
        <v>5541</v>
      </c>
      <c r="C269" s="1">
        <v>18</v>
      </c>
      <c r="D269" s="1">
        <v>9</v>
      </c>
      <c r="E269" s="1">
        <v>36</v>
      </c>
    </row>
    <row r="270" spans="1:5">
      <c r="A270" s="1" t="s">
        <v>6543</v>
      </c>
      <c r="B270" s="1">
        <v>20871</v>
      </c>
      <c r="C270" s="1">
        <v>6</v>
      </c>
      <c r="D270" s="1">
        <v>55</v>
      </c>
      <c r="E270" s="1">
        <v>48</v>
      </c>
    </row>
    <row r="271" spans="1:5">
      <c r="A271" s="1" t="s">
        <v>6585</v>
      </c>
      <c r="B271" s="1">
        <v>20600</v>
      </c>
      <c r="C271" s="1">
        <v>8</v>
      </c>
      <c r="D271" s="1">
        <v>4</v>
      </c>
      <c r="E271" s="1">
        <v>27</v>
      </c>
    </row>
    <row r="272" spans="1:5">
      <c r="A272" s="1" t="s">
        <v>6603</v>
      </c>
      <c r="B272" s="1">
        <v>36864</v>
      </c>
      <c r="C272" s="1">
        <v>18</v>
      </c>
      <c r="D272" s="1">
        <v>9</v>
      </c>
      <c r="E272" s="1">
        <v>257</v>
      </c>
    </row>
    <row r="273" spans="1:5">
      <c r="A273" s="1" t="s">
        <v>6605</v>
      </c>
      <c r="B273" s="1">
        <v>712</v>
      </c>
      <c r="C273" s="1">
        <v>27</v>
      </c>
      <c r="D273" s="1">
        <v>55</v>
      </c>
      <c r="E273" s="1">
        <v>10</v>
      </c>
    </row>
    <row r="274" spans="1:5">
      <c r="A274" s="1" t="s">
        <v>6692</v>
      </c>
      <c r="B274" s="1">
        <v>1792477</v>
      </c>
      <c r="C274" s="1">
        <v>7</v>
      </c>
      <c r="D274" s="1">
        <v>55</v>
      </c>
      <c r="E274" s="1">
        <v>785</v>
      </c>
    </row>
    <row r="275" spans="1:5">
      <c r="A275" s="1" t="s">
        <v>6906</v>
      </c>
      <c r="B275" s="1">
        <v>537428</v>
      </c>
      <c r="C275" s="1">
        <v>30</v>
      </c>
      <c r="D275" s="1">
        <v>55</v>
      </c>
      <c r="E275" s="1">
        <v>1222</v>
      </c>
    </row>
    <row r="276" spans="1:5">
      <c r="A276" s="1" t="s">
        <v>6915</v>
      </c>
      <c r="B276" s="1">
        <v>8165</v>
      </c>
      <c r="C276" s="1">
        <v>6</v>
      </c>
      <c r="D276" s="1">
        <v>55</v>
      </c>
      <c r="E276" s="1">
        <v>42</v>
      </c>
    </row>
    <row r="277" spans="1:5">
      <c r="A277" s="1" t="s">
        <v>6981</v>
      </c>
      <c r="B277" s="1">
        <v>74188</v>
      </c>
      <c r="C277" s="1">
        <v>19</v>
      </c>
      <c r="D277" s="1">
        <v>9</v>
      </c>
      <c r="E277" s="1">
        <v>151</v>
      </c>
    </row>
    <row r="278" spans="1:5">
      <c r="A278" s="1" t="s">
        <v>7130</v>
      </c>
      <c r="B278" s="1">
        <v>13919</v>
      </c>
      <c r="C278" s="1">
        <v>11</v>
      </c>
      <c r="D278" s="1">
        <v>20</v>
      </c>
      <c r="E278" s="1">
        <v>22</v>
      </c>
    </row>
    <row r="279" spans="1:5">
      <c r="A279" s="1" t="s">
        <v>7159</v>
      </c>
      <c r="B279" s="1">
        <v>1493</v>
      </c>
      <c r="C279" s="1">
        <v>27</v>
      </c>
      <c r="D279" s="1">
        <v>55</v>
      </c>
      <c r="E279" s="1">
        <v>35</v>
      </c>
    </row>
    <row r="280" spans="1:5">
      <c r="A280" s="1" t="s">
        <v>7200</v>
      </c>
      <c r="B280" s="1">
        <v>41937</v>
      </c>
      <c r="C280" s="1">
        <v>50</v>
      </c>
      <c r="D280" s="1">
        <v>55</v>
      </c>
      <c r="E280" s="1">
        <v>159</v>
      </c>
    </row>
    <row r="281" spans="1:5">
      <c r="A281" s="1" t="s">
        <v>7256</v>
      </c>
      <c r="B281" s="1">
        <v>35714</v>
      </c>
      <c r="C281" s="1">
        <v>6</v>
      </c>
      <c r="D281" s="1">
        <v>55</v>
      </c>
      <c r="E281" s="1">
        <v>80</v>
      </c>
    </row>
    <row r="282" spans="1:5">
      <c r="A282" s="1" t="s">
        <v>7402</v>
      </c>
      <c r="B282" s="1">
        <v>371868</v>
      </c>
      <c r="C282" s="1">
        <v>8</v>
      </c>
      <c r="D282" s="1">
        <v>55</v>
      </c>
      <c r="E282" s="1">
        <v>2843</v>
      </c>
    </row>
    <row r="283" spans="1:5">
      <c r="A283" s="1" t="s">
        <v>7699</v>
      </c>
      <c r="B283" s="1">
        <v>973</v>
      </c>
      <c r="C283" s="1">
        <v>19</v>
      </c>
      <c r="D283" s="1">
        <v>9</v>
      </c>
      <c r="E283" s="1">
        <v>6</v>
      </c>
    </row>
    <row r="284" spans="1:5">
      <c r="A284" s="1" t="s">
        <v>7724</v>
      </c>
      <c r="B284" s="1">
        <v>73087</v>
      </c>
      <c r="C284" s="1">
        <v>7</v>
      </c>
      <c r="D284" s="1">
        <v>55</v>
      </c>
      <c r="E284" s="1">
        <v>126</v>
      </c>
    </row>
    <row r="285" spans="1:5">
      <c r="A285" s="1" t="s">
        <v>7728</v>
      </c>
      <c r="B285" s="1">
        <v>4568</v>
      </c>
      <c r="C285" s="1">
        <v>254</v>
      </c>
      <c r="D285" s="1">
        <v>55</v>
      </c>
      <c r="E285" s="1">
        <v>10</v>
      </c>
    </row>
    <row r="286" spans="1:5">
      <c r="A286" s="1" t="s">
        <v>7788</v>
      </c>
      <c r="B286" s="1">
        <v>3794</v>
      </c>
      <c r="C286" s="1">
        <v>27</v>
      </c>
      <c r="D286" s="1">
        <v>55</v>
      </c>
      <c r="E286" s="1">
        <v>59</v>
      </c>
    </row>
    <row r="287" spans="1:5">
      <c r="A287" s="1" t="s">
        <v>7834</v>
      </c>
      <c r="B287" s="1">
        <v>2397</v>
      </c>
      <c r="C287" s="1">
        <v>20</v>
      </c>
      <c r="D287" s="1">
        <v>9</v>
      </c>
      <c r="E287" s="1">
        <v>15</v>
      </c>
    </row>
    <row r="288" spans="1:5">
      <c r="A288" s="1" t="s">
        <v>7867</v>
      </c>
      <c r="B288" s="1">
        <v>33446</v>
      </c>
      <c r="C288" s="1">
        <v>183</v>
      </c>
      <c r="D288" s="1">
        <v>9</v>
      </c>
      <c r="E288" s="1">
        <v>171</v>
      </c>
    </row>
    <row r="289" spans="1:5">
      <c r="A289" s="1" t="s">
        <v>7954</v>
      </c>
      <c r="B289" s="1">
        <v>4301</v>
      </c>
      <c r="C289" s="1">
        <v>18</v>
      </c>
      <c r="D289" s="1">
        <v>9</v>
      </c>
      <c r="E289" s="1">
        <v>30</v>
      </c>
    </row>
    <row r="290" spans="1:5">
      <c r="A290" s="1" t="s">
        <v>8025</v>
      </c>
      <c r="B290" s="1">
        <v>223</v>
      </c>
      <c r="C290" s="1">
        <v>15</v>
      </c>
      <c r="D290" s="1">
        <v>20</v>
      </c>
      <c r="E290" s="1">
        <v>0</v>
      </c>
    </row>
    <row r="291" spans="1:5">
      <c r="A291" s="1" t="s">
        <v>8026</v>
      </c>
      <c r="B291" s="1">
        <v>18981</v>
      </c>
      <c r="C291" s="1">
        <v>11</v>
      </c>
      <c r="D291" s="1">
        <v>20</v>
      </c>
      <c r="E291" s="1">
        <v>32</v>
      </c>
    </row>
    <row r="292" spans="1:5">
      <c r="A292" s="1" t="s">
        <v>8151</v>
      </c>
      <c r="B292" s="1">
        <v>198</v>
      </c>
      <c r="C292" s="1">
        <v>15</v>
      </c>
      <c r="D292" s="1">
        <v>20</v>
      </c>
      <c r="E292" s="1">
        <v>0</v>
      </c>
    </row>
    <row r="293" spans="1:5">
      <c r="A293" s="1" t="s">
        <v>8181</v>
      </c>
      <c r="B293" s="1">
        <v>235249</v>
      </c>
      <c r="C293" s="1">
        <v>109</v>
      </c>
      <c r="D293" s="1">
        <v>9</v>
      </c>
      <c r="E293" s="1">
        <v>430</v>
      </c>
    </row>
    <row r="294" spans="1:5">
      <c r="A294" s="1" t="s">
        <v>8216</v>
      </c>
      <c r="B294" s="1">
        <v>40729</v>
      </c>
      <c r="C294" s="1">
        <v>30</v>
      </c>
      <c r="D294" s="1">
        <v>13</v>
      </c>
      <c r="E294" s="1">
        <v>135</v>
      </c>
    </row>
    <row r="295" spans="1:5">
      <c r="A295" s="1" t="s">
        <v>8249</v>
      </c>
      <c r="B295" s="1">
        <v>476938</v>
      </c>
      <c r="C295" s="1">
        <v>27</v>
      </c>
      <c r="D295" s="1">
        <v>55</v>
      </c>
      <c r="E295" s="1">
        <v>6741</v>
      </c>
    </row>
    <row r="296" spans="1:5">
      <c r="A296" s="1" t="s">
        <v>8306</v>
      </c>
      <c r="B296" s="1">
        <v>3023</v>
      </c>
      <c r="C296" s="1">
        <v>27</v>
      </c>
      <c r="D296" s="1">
        <v>55</v>
      </c>
      <c r="E296" s="1">
        <v>52</v>
      </c>
    </row>
    <row r="297" spans="1:5">
      <c r="A297" s="1" t="s">
        <v>8403</v>
      </c>
      <c r="B297" s="1">
        <v>122074</v>
      </c>
      <c r="C297" s="1">
        <v>183</v>
      </c>
      <c r="D297" s="1">
        <v>9</v>
      </c>
      <c r="E297" s="1">
        <v>292</v>
      </c>
    </row>
    <row r="298" spans="1:5">
      <c r="A298" s="1" t="s">
        <v>8413</v>
      </c>
      <c r="B298" s="1">
        <v>2419</v>
      </c>
      <c r="C298" s="1">
        <v>129</v>
      </c>
      <c r="D298" s="1">
        <v>55</v>
      </c>
      <c r="E298" s="1">
        <v>6</v>
      </c>
    </row>
    <row r="299" spans="1:5">
      <c r="A299" s="1" t="s">
        <v>8539</v>
      </c>
      <c r="B299" s="1">
        <v>27184</v>
      </c>
      <c r="C299" s="1">
        <v>6</v>
      </c>
      <c r="D299" s="1">
        <v>55</v>
      </c>
      <c r="E299" s="1">
        <v>76</v>
      </c>
    </row>
    <row r="300" spans="1:5">
      <c r="A300" s="1" t="s">
        <v>8576</v>
      </c>
      <c r="B300" s="1">
        <v>1053938</v>
      </c>
      <c r="C300" s="1">
        <v>20</v>
      </c>
      <c r="D300" s="1">
        <v>9</v>
      </c>
      <c r="E300" s="1">
        <v>2018</v>
      </c>
    </row>
    <row r="301" spans="1:5">
      <c r="A301" s="1" t="s">
        <v>8867</v>
      </c>
      <c r="B301" s="1">
        <v>8509</v>
      </c>
      <c r="C301" s="1">
        <v>11</v>
      </c>
      <c r="D301" s="1">
        <v>20</v>
      </c>
      <c r="E301" s="1">
        <v>17</v>
      </c>
    </row>
    <row r="302" spans="1:5">
      <c r="A302" s="1" t="s">
        <v>8896</v>
      </c>
      <c r="B302" s="1">
        <v>52008</v>
      </c>
      <c r="C302" s="1">
        <v>50</v>
      </c>
      <c r="D302" s="1">
        <v>55</v>
      </c>
      <c r="E302" s="1">
        <v>230</v>
      </c>
    </row>
    <row r="303" spans="1:5">
      <c r="A303" s="1" t="s">
        <v>8941</v>
      </c>
      <c r="B303" s="1">
        <v>93456</v>
      </c>
      <c r="C303" s="1">
        <v>50</v>
      </c>
      <c r="D303" s="1">
        <v>55</v>
      </c>
      <c r="E303" s="1">
        <v>383</v>
      </c>
    </row>
    <row r="304" spans="1:5">
      <c r="A304" s="1" t="s">
        <v>9060</v>
      </c>
      <c r="B304" s="1">
        <v>40016</v>
      </c>
      <c r="C304" s="1">
        <v>22</v>
      </c>
      <c r="D304" s="1">
        <v>55</v>
      </c>
      <c r="E304" s="1">
        <v>154</v>
      </c>
    </row>
    <row r="305" spans="1:5">
      <c r="A305" s="1" t="s">
        <v>9071</v>
      </c>
      <c r="B305" s="1">
        <v>340</v>
      </c>
      <c r="C305" s="1">
        <v>6</v>
      </c>
      <c r="D305" s="1">
        <v>55</v>
      </c>
      <c r="E305" s="1">
        <v>1</v>
      </c>
    </row>
    <row r="306" spans="1:5">
      <c r="A306" s="1" t="s">
        <v>9092</v>
      </c>
      <c r="B306" s="1">
        <v>458</v>
      </c>
      <c r="C306" s="1">
        <v>15</v>
      </c>
      <c r="D306" s="1">
        <v>20</v>
      </c>
      <c r="E306" s="1">
        <v>1</v>
      </c>
    </row>
    <row r="307" spans="1:5">
      <c r="A307" s="1" t="s">
        <v>9205</v>
      </c>
      <c r="B307" s="1">
        <v>195</v>
      </c>
      <c r="C307" s="1">
        <v>109</v>
      </c>
      <c r="D307" s="1">
        <v>9</v>
      </c>
      <c r="E307" s="1">
        <v>1</v>
      </c>
    </row>
    <row r="308" spans="1:5">
      <c r="A308" s="1" t="s">
        <v>9207</v>
      </c>
      <c r="B308" s="1">
        <v>35113</v>
      </c>
      <c r="C308" s="1">
        <v>183</v>
      </c>
      <c r="D308" s="1">
        <v>9</v>
      </c>
      <c r="E308" s="1">
        <v>181</v>
      </c>
    </row>
    <row r="309" spans="1:5">
      <c r="A309" s="1" t="s">
        <v>9224</v>
      </c>
      <c r="B309" s="1">
        <v>478026</v>
      </c>
      <c r="C309" s="1">
        <v>7</v>
      </c>
      <c r="D309" s="1">
        <v>55</v>
      </c>
      <c r="E309" s="1">
        <v>845</v>
      </c>
    </row>
    <row r="310" spans="1:5">
      <c r="A310" s="1" t="s">
        <v>9234</v>
      </c>
      <c r="B310" s="1">
        <v>6673</v>
      </c>
      <c r="C310" s="1">
        <v>27</v>
      </c>
      <c r="D310" s="1">
        <v>55</v>
      </c>
      <c r="E310" s="1">
        <v>75</v>
      </c>
    </row>
    <row r="311" spans="1:5">
      <c r="A311" s="1" t="s">
        <v>9366</v>
      </c>
      <c r="B311" s="1">
        <v>809917</v>
      </c>
      <c r="C311" s="1">
        <v>38</v>
      </c>
      <c r="D311" s="1">
        <v>15</v>
      </c>
      <c r="E311" s="1">
        <v>2244</v>
      </c>
    </row>
    <row r="312" spans="1:5">
      <c r="A312" s="1" t="s">
        <v>9437</v>
      </c>
      <c r="B312" s="1">
        <v>287613</v>
      </c>
      <c r="C312" s="1">
        <v>14</v>
      </c>
      <c r="D312" s="1">
        <v>24</v>
      </c>
      <c r="E312" s="1">
        <v>1121</v>
      </c>
    </row>
    <row r="313" spans="1:5">
      <c r="A313" s="1" t="s">
        <v>9517</v>
      </c>
      <c r="B313" s="1">
        <v>20842</v>
      </c>
      <c r="C313" s="1">
        <v>183</v>
      </c>
      <c r="D313" s="1">
        <v>9</v>
      </c>
      <c r="E313" s="1">
        <v>109</v>
      </c>
    </row>
    <row r="314" spans="1:5">
      <c r="A314" s="1" t="s">
        <v>9558</v>
      </c>
      <c r="B314" s="1">
        <v>1102447</v>
      </c>
      <c r="C314" s="1">
        <v>38</v>
      </c>
      <c r="D314" s="1">
        <v>15</v>
      </c>
      <c r="E314" s="1">
        <v>3121</v>
      </c>
    </row>
    <row r="315" spans="1:5">
      <c r="A315" s="1" t="s">
        <v>9634</v>
      </c>
      <c r="B315" s="1">
        <v>456996</v>
      </c>
      <c r="C315" s="1">
        <v>20</v>
      </c>
      <c r="D315" s="1">
        <v>9</v>
      </c>
      <c r="E315" s="1">
        <v>812</v>
      </c>
    </row>
    <row r="316" spans="1:5">
      <c r="A316" s="1" t="s">
        <v>9687</v>
      </c>
      <c r="B316" s="1">
        <v>546615</v>
      </c>
      <c r="C316" s="1">
        <v>7</v>
      </c>
      <c r="D316" s="1">
        <v>55</v>
      </c>
      <c r="E316" s="1">
        <v>648</v>
      </c>
    </row>
    <row r="317" spans="1:5">
      <c r="A317" s="1" t="s">
        <v>9696</v>
      </c>
      <c r="B317" s="1">
        <v>79628</v>
      </c>
      <c r="C317" s="1">
        <v>109</v>
      </c>
      <c r="D317" s="1">
        <v>9</v>
      </c>
      <c r="E317" s="1">
        <v>134</v>
      </c>
    </row>
    <row r="318" spans="1:5">
      <c r="A318" s="1" t="s">
        <v>9760</v>
      </c>
      <c r="B318" s="1">
        <v>404117</v>
      </c>
      <c r="C318" s="1">
        <v>20</v>
      </c>
      <c r="D318" s="1">
        <v>9</v>
      </c>
      <c r="E318" s="1">
        <v>755</v>
      </c>
    </row>
    <row r="319" spans="1:5">
      <c r="A319" s="4" t="s">
        <v>9767</v>
      </c>
      <c r="B319" s="1">
        <v>14886</v>
      </c>
      <c r="C319" s="1">
        <v>183</v>
      </c>
      <c r="D319" s="1">
        <v>9</v>
      </c>
      <c r="E319" s="1">
        <v>64</v>
      </c>
    </row>
    <row r="320" spans="1:5">
      <c r="A320" s="1" t="s">
        <v>9790</v>
      </c>
      <c r="B320" s="1">
        <v>132900</v>
      </c>
      <c r="C320" s="1">
        <v>50</v>
      </c>
      <c r="D320" s="1">
        <v>55</v>
      </c>
      <c r="E320" s="1">
        <v>490</v>
      </c>
    </row>
    <row r="321" spans="1:5">
      <c r="A321" s="1" t="s">
        <v>9821</v>
      </c>
      <c r="B321" s="1">
        <v>940</v>
      </c>
      <c r="C321" s="1">
        <v>254</v>
      </c>
      <c r="D321" s="1">
        <v>55</v>
      </c>
      <c r="E321" s="1">
        <v>2</v>
      </c>
    </row>
    <row r="322" spans="1:5">
      <c r="A322" s="1" t="s">
        <v>9866</v>
      </c>
      <c r="B322" s="1">
        <v>45741</v>
      </c>
      <c r="C322" s="1">
        <v>12</v>
      </c>
      <c r="D322" s="1">
        <v>13</v>
      </c>
      <c r="E322" s="1">
        <v>121</v>
      </c>
    </row>
    <row r="323" spans="1:5">
      <c r="A323" s="1" t="s">
        <v>10034</v>
      </c>
      <c r="B323" s="1">
        <v>4304</v>
      </c>
      <c r="C323" s="1">
        <v>6</v>
      </c>
      <c r="D323" s="1">
        <v>55</v>
      </c>
      <c r="E323" s="1">
        <v>20</v>
      </c>
    </row>
    <row r="324" spans="1:5">
      <c r="A324" s="1" t="s">
        <v>10061</v>
      </c>
      <c r="B324" s="1">
        <v>4198</v>
      </c>
      <c r="C324" s="1">
        <v>109</v>
      </c>
      <c r="D324" s="1">
        <v>9</v>
      </c>
      <c r="E324" s="1">
        <v>31</v>
      </c>
    </row>
    <row r="325" spans="1:5">
      <c r="A325" s="1" t="s">
        <v>10063</v>
      </c>
      <c r="B325" s="1">
        <v>282255</v>
      </c>
      <c r="C325" s="1">
        <v>13</v>
      </c>
      <c r="D325" s="1">
        <v>55</v>
      </c>
      <c r="E325" s="1">
        <v>1936</v>
      </c>
    </row>
    <row r="326" spans="1:5">
      <c r="A326" s="1" t="s">
        <v>10110</v>
      </c>
      <c r="B326" s="1">
        <v>105037</v>
      </c>
      <c r="C326" s="1">
        <v>109</v>
      </c>
      <c r="D326" s="1">
        <v>9</v>
      </c>
      <c r="E326" s="1">
        <v>179</v>
      </c>
    </row>
    <row r="327" spans="1:5">
      <c r="A327" s="1" t="s">
        <v>10176</v>
      </c>
      <c r="B327" s="1">
        <v>3935</v>
      </c>
      <c r="C327" s="1">
        <v>11</v>
      </c>
      <c r="D327" s="1">
        <v>20</v>
      </c>
      <c r="E327" s="1">
        <v>7</v>
      </c>
    </row>
    <row r="328" spans="1:5">
      <c r="A328" s="1" t="s">
        <v>10210</v>
      </c>
      <c r="B328" s="1">
        <v>772821</v>
      </c>
      <c r="C328" s="1">
        <v>7</v>
      </c>
      <c r="D328" s="1">
        <v>55</v>
      </c>
      <c r="E328" s="1">
        <v>390</v>
      </c>
    </row>
    <row r="329" spans="1:5">
      <c r="A329" s="1" t="s">
        <v>10333</v>
      </c>
      <c r="B329" s="1">
        <v>11708</v>
      </c>
      <c r="C329" s="1">
        <v>8</v>
      </c>
      <c r="D329" s="1">
        <v>4</v>
      </c>
      <c r="E329" s="1">
        <v>15</v>
      </c>
    </row>
    <row r="330" spans="1:5">
      <c r="A330" s="1" t="s">
        <v>10350</v>
      </c>
      <c r="B330" s="1">
        <v>1192</v>
      </c>
      <c r="C330" s="1">
        <v>27</v>
      </c>
      <c r="D330" s="1">
        <v>55</v>
      </c>
      <c r="E330" s="1">
        <v>16</v>
      </c>
    </row>
    <row r="331" spans="1:5">
      <c r="A331" s="1" t="s">
        <v>10470</v>
      </c>
      <c r="B331" s="1">
        <v>345487</v>
      </c>
      <c r="C331" s="1">
        <v>8</v>
      </c>
      <c r="D331" s="1">
        <v>55</v>
      </c>
      <c r="E331" s="1">
        <v>3374</v>
      </c>
    </row>
    <row r="332" spans="1:5">
      <c r="A332" s="1" t="s">
        <v>10482</v>
      </c>
      <c r="B332" s="1">
        <v>227745</v>
      </c>
      <c r="C332" s="1">
        <v>14</v>
      </c>
      <c r="D332" s="1">
        <v>24</v>
      </c>
      <c r="E332" s="1">
        <v>878</v>
      </c>
    </row>
    <row r="333" spans="1:5">
      <c r="A333" s="1" t="s">
        <v>10519</v>
      </c>
      <c r="B333" s="1">
        <v>4391</v>
      </c>
      <c r="C333" s="1">
        <v>15</v>
      </c>
      <c r="D333" s="1">
        <v>20</v>
      </c>
      <c r="E333" s="1">
        <v>14</v>
      </c>
    </row>
    <row r="334" spans="1:5">
      <c r="A334" s="1" t="s">
        <v>10582</v>
      </c>
      <c r="B334" s="1">
        <v>50214</v>
      </c>
      <c r="C334" s="1">
        <v>27</v>
      </c>
      <c r="D334" s="1">
        <v>55</v>
      </c>
      <c r="E334" s="1">
        <v>818</v>
      </c>
    </row>
    <row r="335" spans="1:5">
      <c r="A335" s="1" t="s">
        <v>10605</v>
      </c>
      <c r="B335" s="1">
        <v>145434</v>
      </c>
      <c r="C335" s="1">
        <v>183</v>
      </c>
      <c r="D335" s="1">
        <v>9</v>
      </c>
      <c r="E335" s="1">
        <v>439</v>
      </c>
    </row>
    <row r="336" spans="1:5">
      <c r="A336" s="1" t="s">
        <v>10820</v>
      </c>
      <c r="B336" s="1">
        <v>373406</v>
      </c>
      <c r="C336" s="1">
        <v>30</v>
      </c>
      <c r="D336" s="1">
        <v>55</v>
      </c>
      <c r="E336" s="1">
        <v>1035</v>
      </c>
    </row>
    <row r="337" spans="1:5">
      <c r="A337" s="1" t="s">
        <v>10845</v>
      </c>
      <c r="B337" s="1">
        <v>96649</v>
      </c>
      <c r="C337" s="1">
        <v>183</v>
      </c>
      <c r="D337" s="1">
        <v>9</v>
      </c>
      <c r="E337" s="1">
        <v>236</v>
      </c>
    </row>
    <row r="338" spans="1:5">
      <c r="A338" s="1" t="s">
        <v>10854</v>
      </c>
      <c r="B338" s="1">
        <v>1580</v>
      </c>
      <c r="C338" s="1">
        <v>20</v>
      </c>
      <c r="D338" s="1">
        <v>9</v>
      </c>
      <c r="E338" s="1">
        <v>11</v>
      </c>
    </row>
    <row r="339" spans="1:5">
      <c r="A339" s="1" t="s">
        <v>10864</v>
      </c>
      <c r="B339" s="1">
        <v>31861</v>
      </c>
      <c r="C339" s="1">
        <v>27</v>
      </c>
      <c r="D339" s="1">
        <v>55</v>
      </c>
      <c r="E339" s="1">
        <v>595</v>
      </c>
    </row>
    <row r="340" spans="1:5">
      <c r="A340" s="1" t="s">
        <v>10959</v>
      </c>
      <c r="B340" s="1">
        <v>45669</v>
      </c>
      <c r="C340" s="1">
        <v>27</v>
      </c>
      <c r="D340" s="1">
        <v>55</v>
      </c>
      <c r="E340" s="1">
        <v>567</v>
      </c>
    </row>
    <row r="341" spans="1:5">
      <c r="A341" s="1" t="s">
        <v>10989</v>
      </c>
      <c r="B341" s="1">
        <v>143840</v>
      </c>
      <c r="C341" s="1">
        <v>109</v>
      </c>
      <c r="D341" s="1">
        <v>9</v>
      </c>
      <c r="E341" s="1">
        <v>253</v>
      </c>
    </row>
    <row r="342" spans="1:5">
      <c r="A342" s="1" t="s">
        <v>10996</v>
      </c>
      <c r="B342" s="1">
        <v>395247</v>
      </c>
      <c r="C342" s="1">
        <v>13</v>
      </c>
      <c r="D342" s="1">
        <v>55</v>
      </c>
      <c r="E342" s="1">
        <v>2661</v>
      </c>
    </row>
    <row r="343" spans="1:5">
      <c r="A343" s="1" t="s">
        <v>11014</v>
      </c>
      <c r="B343" s="1">
        <v>9050</v>
      </c>
      <c r="C343" s="1">
        <v>7</v>
      </c>
      <c r="D343" s="1">
        <v>55</v>
      </c>
      <c r="E343" s="1">
        <v>34</v>
      </c>
    </row>
    <row r="344" spans="1:5">
      <c r="A344" s="1" t="s">
        <v>11089</v>
      </c>
      <c r="B344" s="1">
        <v>872</v>
      </c>
      <c r="C344" s="1">
        <v>15</v>
      </c>
      <c r="D344" s="1">
        <v>20</v>
      </c>
      <c r="E344" s="1">
        <v>1</v>
      </c>
    </row>
    <row r="345" spans="1:5">
      <c r="A345" s="1" t="s">
        <v>11154</v>
      </c>
      <c r="B345" s="1">
        <v>15419</v>
      </c>
      <c r="C345" s="1">
        <v>11</v>
      </c>
      <c r="D345" s="1">
        <v>20</v>
      </c>
      <c r="E345" s="1">
        <v>29</v>
      </c>
    </row>
    <row r="346" spans="1:5">
      <c r="A346" s="1" t="s">
        <v>11262</v>
      </c>
      <c r="B346" s="1">
        <v>6327</v>
      </c>
      <c r="C346" s="1">
        <v>8</v>
      </c>
      <c r="D346" s="1">
        <v>4</v>
      </c>
      <c r="E346" s="1">
        <v>8</v>
      </c>
    </row>
    <row r="347" spans="1:5">
      <c r="A347" s="1" t="s">
        <v>11369</v>
      </c>
      <c r="B347" s="1">
        <v>12337</v>
      </c>
      <c r="C347" s="1">
        <v>109</v>
      </c>
      <c r="D347" s="1">
        <v>9</v>
      </c>
      <c r="E347" s="1">
        <v>66</v>
      </c>
    </row>
    <row r="348" spans="1:5">
      <c r="A348" s="1" t="s">
        <v>11379</v>
      </c>
      <c r="B348" s="1">
        <v>42754</v>
      </c>
      <c r="C348" s="1">
        <v>27</v>
      </c>
      <c r="D348" s="1">
        <v>55</v>
      </c>
      <c r="E348" s="1">
        <v>773</v>
      </c>
    </row>
    <row r="349" spans="1:5">
      <c r="A349" s="1" t="s">
        <v>622</v>
      </c>
      <c r="B349" s="1">
        <v>4414401</v>
      </c>
      <c r="C349" s="1">
        <v>8</v>
      </c>
      <c r="D349" s="1">
        <v>14</v>
      </c>
      <c r="E349" s="1">
        <v>9220</v>
      </c>
    </row>
    <row r="350" spans="1:5">
      <c r="A350" s="1" t="s">
        <v>694</v>
      </c>
      <c r="B350" s="1">
        <v>1</v>
      </c>
      <c r="C350" s="1">
        <v>10</v>
      </c>
      <c r="D350" s="1">
        <v>14</v>
      </c>
      <c r="E350" s="1">
        <v>0</v>
      </c>
    </row>
    <row r="351" spans="1:5">
      <c r="A351" s="1" t="s">
        <v>1160</v>
      </c>
      <c r="B351" s="1">
        <v>5082340</v>
      </c>
      <c r="C351" s="1">
        <v>8</v>
      </c>
      <c r="D351" s="1">
        <v>14</v>
      </c>
      <c r="E351" s="1">
        <v>10458</v>
      </c>
    </row>
    <row r="352" spans="1:5">
      <c r="A352" s="1" t="s">
        <v>1215</v>
      </c>
      <c r="B352" s="1">
        <v>4880359</v>
      </c>
      <c r="C352" s="1">
        <v>8</v>
      </c>
      <c r="D352" s="1">
        <v>14</v>
      </c>
      <c r="E352" s="1">
        <v>10213</v>
      </c>
    </row>
    <row r="353" spans="1:5">
      <c r="A353" s="1" t="s">
        <v>1804</v>
      </c>
      <c r="B353" s="1">
        <v>2461108</v>
      </c>
      <c r="C353" s="1">
        <v>10</v>
      </c>
      <c r="D353" s="1">
        <v>14</v>
      </c>
      <c r="E353" s="1">
        <v>23841</v>
      </c>
    </row>
    <row r="354" spans="1:5">
      <c r="A354" s="4" t="s">
        <v>1839</v>
      </c>
      <c r="B354" s="1">
        <v>1209373</v>
      </c>
      <c r="C354" s="1">
        <v>8</v>
      </c>
      <c r="D354" s="1">
        <v>14</v>
      </c>
      <c r="E354" s="1">
        <v>11716</v>
      </c>
    </row>
    <row r="355" spans="1:5">
      <c r="A355" s="1" t="s">
        <v>2262</v>
      </c>
      <c r="B355" s="1">
        <v>1903953</v>
      </c>
      <c r="C355" s="1">
        <v>10</v>
      </c>
      <c r="D355" s="1">
        <v>14</v>
      </c>
      <c r="E355" s="1">
        <v>18486</v>
      </c>
    </row>
    <row r="356" spans="1:5">
      <c r="A356" s="1" t="s">
        <v>2450</v>
      </c>
      <c r="B356" s="1">
        <v>2309383</v>
      </c>
      <c r="C356" s="1">
        <v>10</v>
      </c>
      <c r="D356" s="1">
        <v>14</v>
      </c>
      <c r="E356" s="1">
        <v>22237</v>
      </c>
    </row>
    <row r="357" spans="1:5">
      <c r="A357" s="1" t="s">
        <v>2600</v>
      </c>
      <c r="B357" s="1">
        <v>2967735</v>
      </c>
      <c r="C357" s="1">
        <v>8</v>
      </c>
      <c r="D357" s="1">
        <v>14</v>
      </c>
      <c r="E357" s="1">
        <v>28872</v>
      </c>
    </row>
    <row r="358" spans="1:5">
      <c r="A358" s="1" t="s">
        <v>2632</v>
      </c>
      <c r="B358" s="1">
        <v>2551670</v>
      </c>
      <c r="C358" s="1">
        <v>10</v>
      </c>
      <c r="D358" s="1">
        <v>14</v>
      </c>
      <c r="E358" s="1">
        <v>24589</v>
      </c>
    </row>
    <row r="359" spans="1:5">
      <c r="A359" s="1" t="s">
        <v>2746</v>
      </c>
      <c r="B359" s="1">
        <v>2160941</v>
      </c>
      <c r="C359" s="1">
        <v>10</v>
      </c>
      <c r="D359" s="1">
        <v>14</v>
      </c>
      <c r="E359" s="1">
        <v>20878</v>
      </c>
    </row>
    <row r="360" spans="1:5">
      <c r="A360" s="1" t="s">
        <v>2874</v>
      </c>
      <c r="B360" s="1">
        <v>2240250</v>
      </c>
      <c r="C360" s="1">
        <v>10</v>
      </c>
      <c r="D360" s="1">
        <v>14</v>
      </c>
      <c r="E360" s="1">
        <v>21640</v>
      </c>
    </row>
    <row r="361" spans="1:5">
      <c r="A361" s="1" t="s">
        <v>3272</v>
      </c>
      <c r="B361" s="1">
        <v>1851920</v>
      </c>
      <c r="C361" s="1">
        <v>10</v>
      </c>
      <c r="D361" s="1">
        <v>14</v>
      </c>
      <c r="E361" s="1">
        <v>17886</v>
      </c>
    </row>
    <row r="362" spans="1:5">
      <c r="A362" s="1" t="s">
        <v>3283</v>
      </c>
      <c r="B362" s="1">
        <v>1478306</v>
      </c>
      <c r="C362" s="1">
        <v>8</v>
      </c>
      <c r="D362" s="1">
        <v>14</v>
      </c>
      <c r="E362" s="1">
        <v>14373</v>
      </c>
    </row>
    <row r="363" spans="1:5">
      <c r="A363" s="1" t="s">
        <v>3342</v>
      </c>
      <c r="B363" s="1">
        <v>6648417</v>
      </c>
      <c r="C363" s="1">
        <v>10</v>
      </c>
      <c r="D363" s="1">
        <v>14</v>
      </c>
      <c r="E363" s="1">
        <v>14240</v>
      </c>
    </row>
    <row r="364" spans="1:5">
      <c r="A364" s="1" t="s">
        <v>4212</v>
      </c>
      <c r="B364" s="1">
        <v>1976054</v>
      </c>
      <c r="C364" s="1">
        <v>8</v>
      </c>
      <c r="D364" s="1">
        <v>14</v>
      </c>
      <c r="E364" s="1">
        <v>19251</v>
      </c>
    </row>
    <row r="365" spans="1:5">
      <c r="A365" s="1" t="s">
        <v>4222</v>
      </c>
      <c r="B365" s="1">
        <v>10303977</v>
      </c>
      <c r="C365" s="1">
        <v>8</v>
      </c>
      <c r="D365" s="1">
        <v>14</v>
      </c>
      <c r="E365" s="1">
        <v>21842</v>
      </c>
    </row>
    <row r="366" spans="1:5">
      <c r="A366" s="1" t="s">
        <v>4453</v>
      </c>
      <c r="B366" s="1">
        <v>2505812</v>
      </c>
      <c r="C366" s="1">
        <v>8</v>
      </c>
      <c r="D366" s="1">
        <v>14</v>
      </c>
      <c r="E366" s="1">
        <v>24496</v>
      </c>
    </row>
    <row r="367" spans="1:5">
      <c r="A367" s="1" t="s">
        <v>4580</v>
      </c>
      <c r="B367" s="1">
        <v>1811479</v>
      </c>
      <c r="C367" s="1">
        <v>8</v>
      </c>
      <c r="D367" s="1">
        <v>14</v>
      </c>
      <c r="E367" s="1">
        <v>17459</v>
      </c>
    </row>
    <row r="368" spans="1:5">
      <c r="A368" s="1" t="s">
        <v>4584</v>
      </c>
      <c r="B368" s="1">
        <v>6645121</v>
      </c>
      <c r="C368" s="1">
        <v>10</v>
      </c>
      <c r="D368" s="1">
        <v>14</v>
      </c>
      <c r="E368" s="1">
        <v>14235</v>
      </c>
    </row>
    <row r="369" spans="1:5">
      <c r="A369" s="1" t="s">
        <v>4651</v>
      </c>
      <c r="B369" s="1">
        <v>68</v>
      </c>
      <c r="C369" s="1">
        <v>3</v>
      </c>
      <c r="D369" s="1">
        <v>56</v>
      </c>
      <c r="E369" s="1">
        <v>0</v>
      </c>
    </row>
    <row r="370" spans="1:5">
      <c r="A370" s="1" t="s">
        <v>5239</v>
      </c>
      <c r="B370" s="1">
        <v>1828172</v>
      </c>
      <c r="C370" s="1">
        <v>8</v>
      </c>
      <c r="D370" s="1">
        <v>14</v>
      </c>
      <c r="E370" s="1">
        <v>17624</v>
      </c>
    </row>
    <row r="371" spans="1:5">
      <c r="A371" s="1" t="s">
        <v>5487</v>
      </c>
      <c r="B371" s="1">
        <v>6615994</v>
      </c>
      <c r="C371" s="1">
        <v>10</v>
      </c>
      <c r="D371" s="1">
        <v>14</v>
      </c>
      <c r="E371" s="1">
        <v>14188</v>
      </c>
    </row>
    <row r="372" spans="1:5">
      <c r="A372" s="1" t="s">
        <v>5546</v>
      </c>
      <c r="B372" s="1">
        <v>6628695</v>
      </c>
      <c r="C372" s="1">
        <v>8</v>
      </c>
      <c r="D372" s="1">
        <v>14</v>
      </c>
      <c r="E372" s="1">
        <v>14199</v>
      </c>
    </row>
    <row r="373" spans="1:5">
      <c r="A373" s="1" t="s">
        <v>5874</v>
      </c>
      <c r="B373" s="1">
        <v>5329960</v>
      </c>
      <c r="C373" s="1">
        <v>8</v>
      </c>
      <c r="D373" s="1">
        <v>14</v>
      </c>
      <c r="E373" s="1">
        <v>10969</v>
      </c>
    </row>
    <row r="374" spans="1:5">
      <c r="A374" s="1" t="s">
        <v>6241</v>
      </c>
      <c r="B374" s="1">
        <v>5901671</v>
      </c>
      <c r="C374" s="1">
        <v>8</v>
      </c>
      <c r="D374" s="1">
        <v>14</v>
      </c>
      <c r="E374" s="1">
        <v>12650</v>
      </c>
    </row>
    <row r="375" spans="1:5">
      <c r="A375" s="1" t="s">
        <v>6252</v>
      </c>
      <c r="B375" s="1">
        <v>7381794</v>
      </c>
      <c r="C375" s="1">
        <v>10</v>
      </c>
      <c r="D375" s="1">
        <v>14</v>
      </c>
      <c r="E375" s="1">
        <v>16307</v>
      </c>
    </row>
    <row r="376" spans="1:5">
      <c r="A376" s="1" t="s">
        <v>6583</v>
      </c>
      <c r="B376" s="1">
        <v>7107494</v>
      </c>
      <c r="C376" s="1">
        <v>10</v>
      </c>
      <c r="D376" s="1">
        <v>14</v>
      </c>
      <c r="E376" s="1">
        <v>15655</v>
      </c>
    </row>
    <row r="377" spans="1:5">
      <c r="A377" s="1" t="s">
        <v>6599</v>
      </c>
      <c r="B377" s="1">
        <v>1447769</v>
      </c>
      <c r="C377" s="1">
        <v>8</v>
      </c>
      <c r="D377" s="1">
        <v>14</v>
      </c>
      <c r="E377" s="1">
        <v>13934</v>
      </c>
    </row>
    <row r="378" spans="1:5">
      <c r="A378" s="1" t="s">
        <v>6665</v>
      </c>
      <c r="B378" s="1">
        <v>2294334</v>
      </c>
      <c r="C378" s="1">
        <v>10</v>
      </c>
      <c r="D378" s="1">
        <v>14</v>
      </c>
      <c r="E378" s="1">
        <v>22093</v>
      </c>
    </row>
    <row r="379" spans="1:5">
      <c r="A379" s="1" t="s">
        <v>6764</v>
      </c>
      <c r="B379" s="1">
        <v>7352538</v>
      </c>
      <c r="C379" s="1">
        <v>10</v>
      </c>
      <c r="D379" s="1">
        <v>14</v>
      </c>
      <c r="E379" s="1">
        <v>16305</v>
      </c>
    </row>
    <row r="380" spans="1:5">
      <c r="A380" s="4" t="s">
        <v>6814</v>
      </c>
      <c r="B380" s="1">
        <v>5286887</v>
      </c>
      <c r="C380" s="1">
        <v>8</v>
      </c>
      <c r="D380" s="1">
        <v>14</v>
      </c>
      <c r="E380" s="1">
        <v>10881</v>
      </c>
    </row>
    <row r="381" spans="1:5">
      <c r="A381" s="1" t="s">
        <v>6871</v>
      </c>
      <c r="B381" s="1">
        <v>10806135</v>
      </c>
      <c r="C381" s="1">
        <v>8</v>
      </c>
      <c r="D381" s="1">
        <v>14</v>
      </c>
      <c r="E381" s="1">
        <v>22918</v>
      </c>
    </row>
    <row r="382" spans="1:5">
      <c r="A382" s="1" t="s">
        <v>6932</v>
      </c>
      <c r="B382" s="1">
        <v>4532245</v>
      </c>
      <c r="C382" s="1">
        <v>8</v>
      </c>
      <c r="D382" s="1">
        <v>14</v>
      </c>
      <c r="E382" s="1">
        <v>9472</v>
      </c>
    </row>
    <row r="383" spans="1:5">
      <c r="A383" s="1" t="s">
        <v>7275</v>
      </c>
      <c r="B383" s="1">
        <v>5175160</v>
      </c>
      <c r="C383" s="1">
        <v>8</v>
      </c>
      <c r="D383" s="1">
        <v>14</v>
      </c>
      <c r="E383" s="1">
        <v>10650</v>
      </c>
    </row>
    <row r="384" spans="1:5">
      <c r="A384" s="1" t="s">
        <v>7360</v>
      </c>
      <c r="B384" s="1">
        <v>3366238</v>
      </c>
      <c r="C384" s="1">
        <v>8</v>
      </c>
      <c r="D384" s="1">
        <v>14</v>
      </c>
      <c r="E384" s="1">
        <v>32800</v>
      </c>
    </row>
    <row r="385" spans="1:5">
      <c r="A385" s="1" t="s">
        <v>7464</v>
      </c>
      <c r="B385" s="1">
        <v>2</v>
      </c>
      <c r="C385" s="1">
        <v>10</v>
      </c>
      <c r="D385" s="1">
        <v>14</v>
      </c>
      <c r="E385" s="1">
        <v>0</v>
      </c>
    </row>
    <row r="386" spans="1:5">
      <c r="A386" s="1" t="s">
        <v>7465</v>
      </c>
      <c r="B386" s="1">
        <v>10157045</v>
      </c>
      <c r="C386" s="1">
        <v>10</v>
      </c>
      <c r="D386" s="1">
        <v>14</v>
      </c>
      <c r="E386" s="1">
        <v>21459</v>
      </c>
    </row>
    <row r="387" spans="1:5">
      <c r="A387" s="1" t="s">
        <v>8416</v>
      </c>
      <c r="B387" s="1">
        <v>5164003</v>
      </c>
      <c r="C387" s="1">
        <v>10</v>
      </c>
      <c r="D387" s="1">
        <v>14</v>
      </c>
      <c r="E387" s="1">
        <v>11731</v>
      </c>
    </row>
    <row r="388" spans="1:5">
      <c r="A388" s="1" t="s">
        <v>8450</v>
      </c>
      <c r="B388" s="1">
        <v>4</v>
      </c>
      <c r="C388" s="1">
        <v>10</v>
      </c>
      <c r="D388" s="1">
        <v>14</v>
      </c>
      <c r="E388" s="1">
        <v>0</v>
      </c>
    </row>
    <row r="389" spans="1:5">
      <c r="A389" s="1" t="s">
        <v>8540</v>
      </c>
      <c r="B389" s="1">
        <v>4688603</v>
      </c>
      <c r="C389" s="1">
        <v>8</v>
      </c>
      <c r="D389" s="1">
        <v>14</v>
      </c>
      <c r="E389" s="1">
        <v>9800</v>
      </c>
    </row>
    <row r="390" spans="1:5">
      <c r="A390" s="1" t="s">
        <v>8617</v>
      </c>
      <c r="B390" s="1">
        <v>1</v>
      </c>
      <c r="C390" s="1">
        <v>10</v>
      </c>
      <c r="D390" s="1">
        <v>14</v>
      </c>
      <c r="E390" s="1">
        <v>0</v>
      </c>
    </row>
    <row r="391" spans="1:5">
      <c r="A391" s="1" t="s">
        <v>8650</v>
      </c>
      <c r="B391" s="1">
        <v>5097032</v>
      </c>
      <c r="C391" s="1">
        <v>8</v>
      </c>
      <c r="D391" s="1">
        <v>14</v>
      </c>
      <c r="E391" s="1">
        <v>10489</v>
      </c>
    </row>
    <row r="392" spans="1:5">
      <c r="A392" s="1" t="s">
        <v>8866</v>
      </c>
      <c r="B392" s="1">
        <v>2140044</v>
      </c>
      <c r="C392" s="1">
        <v>10</v>
      </c>
      <c r="D392" s="1">
        <v>14</v>
      </c>
      <c r="E392" s="1">
        <v>20675</v>
      </c>
    </row>
    <row r="393" spans="1:5">
      <c r="A393" s="1" t="s">
        <v>8927</v>
      </c>
      <c r="B393" s="1">
        <v>1687301</v>
      </c>
      <c r="C393" s="1">
        <v>8</v>
      </c>
      <c r="D393" s="1">
        <v>14</v>
      </c>
      <c r="E393" s="1">
        <v>16248</v>
      </c>
    </row>
    <row r="394" spans="1:5">
      <c r="A394" s="1" t="s">
        <v>8931</v>
      </c>
      <c r="B394" s="1">
        <v>2660747</v>
      </c>
      <c r="C394" s="1">
        <v>10</v>
      </c>
      <c r="D394" s="1">
        <v>14</v>
      </c>
      <c r="E394" s="1">
        <v>25822</v>
      </c>
    </row>
    <row r="395" spans="1:5">
      <c r="A395" s="1" t="s">
        <v>8947</v>
      </c>
      <c r="B395" s="1">
        <v>6679187</v>
      </c>
      <c r="C395" s="1">
        <v>10</v>
      </c>
      <c r="D395" s="1">
        <v>14</v>
      </c>
      <c r="E395" s="1">
        <v>14316</v>
      </c>
    </row>
    <row r="396" spans="1:5">
      <c r="A396" s="1" t="s">
        <v>9223</v>
      </c>
      <c r="B396" s="1">
        <v>2228902</v>
      </c>
      <c r="C396" s="1">
        <v>8</v>
      </c>
      <c r="D396" s="1">
        <v>14</v>
      </c>
      <c r="E396" s="1">
        <v>21744</v>
      </c>
    </row>
    <row r="397" spans="1:5">
      <c r="A397" s="1" t="s">
        <v>9565</v>
      </c>
      <c r="B397" s="1">
        <v>2258672</v>
      </c>
      <c r="C397" s="1">
        <v>10</v>
      </c>
      <c r="D397" s="1">
        <v>14</v>
      </c>
      <c r="E397" s="1">
        <v>21850</v>
      </c>
    </row>
    <row r="398" spans="1:5">
      <c r="A398" s="1" t="s">
        <v>9679</v>
      </c>
      <c r="B398" s="1">
        <v>6034926</v>
      </c>
      <c r="C398" s="1">
        <v>8</v>
      </c>
      <c r="D398" s="1">
        <v>14</v>
      </c>
      <c r="E398" s="1">
        <v>12935</v>
      </c>
    </row>
    <row r="399" spans="1:5">
      <c r="A399" s="1" t="s">
        <v>10010</v>
      </c>
      <c r="B399" s="1">
        <v>1190775</v>
      </c>
      <c r="C399" s="1">
        <v>8</v>
      </c>
      <c r="D399" s="1">
        <v>14</v>
      </c>
      <c r="E399" s="1">
        <v>11547</v>
      </c>
    </row>
    <row r="400" spans="1:5">
      <c r="A400" s="1" t="s">
        <v>10284</v>
      </c>
      <c r="B400" s="1">
        <v>5115931</v>
      </c>
      <c r="C400" s="1">
        <v>8</v>
      </c>
      <c r="D400" s="1">
        <v>14</v>
      </c>
      <c r="E400" s="1">
        <v>10528</v>
      </c>
    </row>
    <row r="401" spans="1:5">
      <c r="A401" s="1" t="s">
        <v>10396</v>
      </c>
      <c r="B401" s="1">
        <v>1296931</v>
      </c>
      <c r="C401" s="1">
        <v>8</v>
      </c>
      <c r="D401" s="1">
        <v>14</v>
      </c>
      <c r="E401" s="1">
        <v>12577</v>
      </c>
    </row>
    <row r="402" spans="1:5">
      <c r="A402" s="1" t="s">
        <v>10474</v>
      </c>
      <c r="B402" s="1">
        <v>10230365</v>
      </c>
      <c r="C402" s="1">
        <v>10</v>
      </c>
      <c r="D402" s="1">
        <v>14</v>
      </c>
      <c r="E402" s="1">
        <v>21559</v>
      </c>
    </row>
    <row r="403" spans="1:5">
      <c r="A403" s="1" t="s">
        <v>10661</v>
      </c>
      <c r="B403" s="1">
        <v>2499263</v>
      </c>
      <c r="C403" s="1">
        <v>8</v>
      </c>
      <c r="D403" s="1">
        <v>14</v>
      </c>
      <c r="E403" s="1">
        <v>24443</v>
      </c>
    </row>
    <row r="404" spans="1:5">
      <c r="A404" s="1" t="s">
        <v>10862</v>
      </c>
      <c r="B404" s="1">
        <v>5956868</v>
      </c>
      <c r="C404" s="1">
        <v>8</v>
      </c>
      <c r="D404" s="1">
        <v>14</v>
      </c>
      <c r="E404" s="1">
        <v>12766</v>
      </c>
    </row>
    <row r="405" spans="1:5">
      <c r="A405" s="1" t="s">
        <v>10939</v>
      </c>
      <c r="B405" s="1">
        <v>1734889</v>
      </c>
      <c r="C405" s="1">
        <v>8</v>
      </c>
      <c r="D405" s="1">
        <v>14</v>
      </c>
      <c r="E405" s="1">
        <v>16716</v>
      </c>
    </row>
    <row r="406" spans="1:5">
      <c r="A406" s="1" t="s">
        <v>11034</v>
      </c>
      <c r="B406" s="1">
        <v>1681141</v>
      </c>
      <c r="C406" s="1">
        <v>8</v>
      </c>
      <c r="D406" s="1">
        <v>14</v>
      </c>
      <c r="E406" s="1">
        <v>16192</v>
      </c>
    </row>
    <row r="407" spans="1:5">
      <c r="A407" s="1" t="s">
        <v>1685</v>
      </c>
      <c r="B407" s="1">
        <v>16442</v>
      </c>
      <c r="C407" s="1">
        <v>8</v>
      </c>
      <c r="D407" s="1">
        <v>57</v>
      </c>
      <c r="E407" s="1">
        <v>44</v>
      </c>
    </row>
    <row r="408" spans="1:5">
      <c r="A408" s="1" t="s">
        <v>2527</v>
      </c>
      <c r="B408" s="1">
        <v>67738</v>
      </c>
      <c r="C408" s="1">
        <v>11</v>
      </c>
      <c r="D408" s="1">
        <v>1</v>
      </c>
      <c r="E408" s="1">
        <v>240</v>
      </c>
    </row>
    <row r="409" spans="1:5">
      <c r="A409" s="1" t="s">
        <v>3513</v>
      </c>
      <c r="B409" s="1">
        <v>9572</v>
      </c>
      <c r="C409" s="1">
        <v>242</v>
      </c>
      <c r="D409" s="1">
        <v>57</v>
      </c>
      <c r="E409" s="1">
        <v>20</v>
      </c>
    </row>
    <row r="410" spans="1:5">
      <c r="A410" s="1" t="s">
        <v>5169</v>
      </c>
      <c r="B410" s="1">
        <v>37167</v>
      </c>
      <c r="C410" s="1">
        <v>8</v>
      </c>
      <c r="D410" s="1">
        <v>57</v>
      </c>
      <c r="E410" s="1">
        <v>67</v>
      </c>
    </row>
    <row r="411" spans="1:5">
      <c r="A411" s="1" t="s">
        <v>6109</v>
      </c>
      <c r="B411" s="1">
        <v>116140</v>
      </c>
      <c r="C411" s="1">
        <v>10</v>
      </c>
      <c r="D411" s="1">
        <v>57</v>
      </c>
      <c r="E411" s="1">
        <v>469</v>
      </c>
    </row>
    <row r="412" spans="1:5">
      <c r="A412" s="1" t="s">
        <v>6931</v>
      </c>
      <c r="B412" s="1">
        <v>20176</v>
      </c>
      <c r="C412" s="1">
        <v>8</v>
      </c>
      <c r="D412" s="1">
        <v>57</v>
      </c>
      <c r="E412" s="1">
        <v>50</v>
      </c>
    </row>
    <row r="413" spans="1:5">
      <c r="A413" s="1" t="s">
        <v>8206</v>
      </c>
      <c r="B413" s="1">
        <v>1509</v>
      </c>
      <c r="C413" s="1">
        <v>242</v>
      </c>
      <c r="D413" s="1">
        <v>57</v>
      </c>
      <c r="E413" s="1">
        <v>2</v>
      </c>
    </row>
    <row r="414" spans="1:5">
      <c r="A414" s="1" t="s">
        <v>10704</v>
      </c>
      <c r="B414" s="1">
        <v>27079</v>
      </c>
      <c r="C414" s="1">
        <v>2</v>
      </c>
      <c r="D414" s="1">
        <v>57</v>
      </c>
      <c r="E414" s="1">
        <v>20</v>
      </c>
    </row>
    <row r="415" spans="1:5">
      <c r="A415" s="1" t="s">
        <v>11198</v>
      </c>
      <c r="B415" s="1">
        <v>339569</v>
      </c>
      <c r="C415" s="1">
        <v>10</v>
      </c>
      <c r="D415" s="1">
        <v>57</v>
      </c>
      <c r="E415" s="1">
        <v>987</v>
      </c>
    </row>
    <row r="416" spans="1:5">
      <c r="A416" s="1" t="s">
        <v>530</v>
      </c>
      <c r="B416" s="1">
        <v>70583</v>
      </c>
      <c r="C416" s="1">
        <v>56</v>
      </c>
      <c r="D416" s="1">
        <v>58</v>
      </c>
      <c r="E416" s="1">
        <v>418</v>
      </c>
    </row>
    <row r="417" spans="1:5">
      <c r="A417" s="1" t="s">
        <v>2265</v>
      </c>
      <c r="B417" s="1">
        <v>3980</v>
      </c>
      <c r="C417" s="1">
        <v>246</v>
      </c>
      <c r="D417" s="1">
        <v>58</v>
      </c>
      <c r="E417" s="1">
        <v>10</v>
      </c>
    </row>
    <row r="418" spans="1:5">
      <c r="A418" s="1" t="s">
        <v>2394</v>
      </c>
      <c r="B418" s="1">
        <v>46143</v>
      </c>
      <c r="C418" s="1">
        <v>42</v>
      </c>
      <c r="D418" s="1">
        <v>58</v>
      </c>
      <c r="E418" s="1">
        <v>449</v>
      </c>
    </row>
    <row r="419" spans="1:5">
      <c r="A419" s="1" t="s">
        <v>3809</v>
      </c>
      <c r="B419" s="1">
        <v>31238</v>
      </c>
      <c r="C419" s="1">
        <v>196</v>
      </c>
      <c r="D419" s="1">
        <v>58</v>
      </c>
      <c r="E419" s="1">
        <v>62</v>
      </c>
    </row>
    <row r="420" spans="1:5">
      <c r="A420" s="1" t="s">
        <v>5733</v>
      </c>
      <c r="B420" s="1">
        <v>96860</v>
      </c>
      <c r="C420" s="1">
        <v>56</v>
      </c>
      <c r="D420" s="1">
        <v>58</v>
      </c>
      <c r="E420" s="1">
        <v>804</v>
      </c>
    </row>
    <row r="421" spans="1:5">
      <c r="A421" s="1" t="s">
        <v>6534</v>
      </c>
      <c r="B421" s="1">
        <v>2473</v>
      </c>
      <c r="C421" s="1">
        <v>246</v>
      </c>
      <c r="D421" s="1">
        <v>58</v>
      </c>
      <c r="E421" s="1">
        <v>5</v>
      </c>
    </row>
    <row r="422" spans="1:5">
      <c r="A422" s="1" t="s">
        <v>6839</v>
      </c>
      <c r="B422" s="1">
        <v>2758</v>
      </c>
      <c r="C422" s="1">
        <v>246</v>
      </c>
      <c r="D422" s="1">
        <v>58</v>
      </c>
      <c r="E422" s="1">
        <v>6</v>
      </c>
    </row>
    <row r="423" spans="1:5">
      <c r="A423" s="1" t="s">
        <v>7551</v>
      </c>
      <c r="B423" s="1">
        <v>2657857</v>
      </c>
      <c r="C423" s="1">
        <v>270</v>
      </c>
      <c r="D423" s="1">
        <v>58</v>
      </c>
      <c r="E423" s="1">
        <v>4156</v>
      </c>
    </row>
    <row r="424" spans="1:5">
      <c r="A424" s="1" t="s">
        <v>8803</v>
      </c>
      <c r="B424" s="1">
        <v>210464</v>
      </c>
      <c r="C424" s="1">
        <v>7</v>
      </c>
      <c r="D424" s="1">
        <v>58</v>
      </c>
      <c r="E424" s="1">
        <v>500</v>
      </c>
    </row>
    <row r="425" spans="1:5">
      <c r="A425" s="1" t="s">
        <v>9643</v>
      </c>
      <c r="B425" s="1">
        <v>201457</v>
      </c>
      <c r="C425" s="1">
        <v>13</v>
      </c>
      <c r="D425" s="1">
        <v>58</v>
      </c>
      <c r="E425" s="1">
        <v>700</v>
      </c>
    </row>
    <row r="426" spans="1:5">
      <c r="A426" s="1" t="s">
        <v>9947</v>
      </c>
      <c r="B426" s="1">
        <v>80675</v>
      </c>
      <c r="C426" s="1">
        <v>56</v>
      </c>
      <c r="D426" s="1">
        <v>58</v>
      </c>
      <c r="E426" s="1">
        <v>277</v>
      </c>
    </row>
    <row r="427" spans="1:5">
      <c r="A427" s="1" t="s">
        <v>11226</v>
      </c>
      <c r="B427" s="1">
        <v>282995</v>
      </c>
      <c r="C427" s="1">
        <v>13</v>
      </c>
      <c r="D427" s="1">
        <v>58</v>
      </c>
      <c r="E427" s="1">
        <v>1000</v>
      </c>
    </row>
    <row r="428" spans="1:5">
      <c r="A428" s="1" t="s">
        <v>11455</v>
      </c>
      <c r="B428" s="1">
        <v>20934</v>
      </c>
      <c r="C428" s="1">
        <v>224</v>
      </c>
      <c r="D428" s="1">
        <v>58</v>
      </c>
      <c r="E428" s="1">
        <v>60</v>
      </c>
    </row>
    <row r="429" spans="1:5">
      <c r="A429" s="1" t="s">
        <v>248</v>
      </c>
      <c r="B429" s="1">
        <v>718110</v>
      </c>
      <c r="C429" s="1">
        <v>181</v>
      </c>
      <c r="D429" s="1">
        <v>59</v>
      </c>
      <c r="E429" s="1">
        <v>1120</v>
      </c>
    </row>
    <row r="430" spans="1:5">
      <c r="A430" s="1" t="s">
        <v>397</v>
      </c>
      <c r="B430" s="1">
        <v>3692110</v>
      </c>
      <c r="C430" s="1">
        <v>216</v>
      </c>
      <c r="D430" s="1">
        <v>59</v>
      </c>
      <c r="E430" s="1">
        <v>9446</v>
      </c>
    </row>
    <row r="431" spans="1:5">
      <c r="A431" s="1" t="s">
        <v>422</v>
      </c>
      <c r="B431" s="1">
        <v>63345</v>
      </c>
      <c r="C431" s="1">
        <v>199</v>
      </c>
      <c r="D431" s="1">
        <v>59</v>
      </c>
      <c r="E431" s="1">
        <v>104</v>
      </c>
    </row>
    <row r="432" spans="1:5">
      <c r="A432" s="1" t="s">
        <v>483</v>
      </c>
      <c r="B432" s="1">
        <v>4427</v>
      </c>
      <c r="C432" s="1">
        <v>252</v>
      </c>
      <c r="D432" s="1">
        <v>59</v>
      </c>
      <c r="E432" s="1">
        <v>7</v>
      </c>
    </row>
    <row r="433" spans="1:5">
      <c r="A433" s="1" t="s">
        <v>654</v>
      </c>
      <c r="B433" s="1">
        <v>278168</v>
      </c>
      <c r="C433" s="1">
        <v>166</v>
      </c>
      <c r="D433" s="1">
        <v>59</v>
      </c>
      <c r="E433" s="1">
        <v>321</v>
      </c>
    </row>
    <row r="434" spans="1:5">
      <c r="A434" s="1" t="s">
        <v>689</v>
      </c>
      <c r="B434" s="1">
        <v>1096875</v>
      </c>
      <c r="C434" s="1">
        <v>186</v>
      </c>
      <c r="D434" s="1">
        <v>59</v>
      </c>
      <c r="E434" s="1">
        <v>1292</v>
      </c>
    </row>
    <row r="435" spans="1:5">
      <c r="A435" s="1" t="s">
        <v>699</v>
      </c>
      <c r="B435" s="1">
        <v>463787</v>
      </c>
      <c r="C435" s="1">
        <v>26</v>
      </c>
      <c r="D435" s="1">
        <v>59</v>
      </c>
      <c r="E435" s="1">
        <v>3161</v>
      </c>
    </row>
    <row r="436" spans="1:5">
      <c r="A436" s="1" t="s">
        <v>1086</v>
      </c>
      <c r="B436" s="1">
        <v>1033</v>
      </c>
      <c r="C436" s="1">
        <v>199</v>
      </c>
      <c r="D436" s="1">
        <v>59</v>
      </c>
      <c r="E436" s="1">
        <v>1</v>
      </c>
    </row>
    <row r="437" spans="1:5">
      <c r="A437" s="1" t="s">
        <v>1105</v>
      </c>
      <c r="B437" s="1">
        <v>94422</v>
      </c>
      <c r="C437" s="1">
        <v>7</v>
      </c>
      <c r="D437" s="1">
        <v>59</v>
      </c>
      <c r="E437" s="1">
        <v>160</v>
      </c>
    </row>
    <row r="438" spans="1:5">
      <c r="A438" s="1" t="s">
        <v>1112</v>
      </c>
      <c r="B438" s="1">
        <v>1631212</v>
      </c>
      <c r="C438" s="1">
        <v>154</v>
      </c>
      <c r="D438" s="1">
        <v>59</v>
      </c>
      <c r="E438" s="1">
        <v>1726</v>
      </c>
    </row>
    <row r="439" spans="1:5">
      <c r="A439" s="1" t="s">
        <v>1167</v>
      </c>
      <c r="B439" s="1">
        <v>4519</v>
      </c>
      <c r="C439" s="1">
        <v>199</v>
      </c>
      <c r="D439" s="1">
        <v>59</v>
      </c>
      <c r="E439" s="1">
        <v>10</v>
      </c>
    </row>
    <row r="440" spans="1:5">
      <c r="A440" s="1" t="s">
        <v>1254</v>
      </c>
      <c r="B440" s="1">
        <v>32283</v>
      </c>
      <c r="C440" s="1">
        <v>5</v>
      </c>
      <c r="D440" s="1">
        <v>59</v>
      </c>
      <c r="E440" s="1">
        <v>175</v>
      </c>
    </row>
    <row r="441" spans="1:5">
      <c r="A441" s="1" t="s">
        <v>1265</v>
      </c>
      <c r="B441" s="1">
        <v>4349</v>
      </c>
      <c r="C441" s="1">
        <v>254</v>
      </c>
      <c r="D441" s="1">
        <v>59</v>
      </c>
      <c r="E441" s="1">
        <v>7</v>
      </c>
    </row>
    <row r="442" spans="1:5">
      <c r="A442" s="1" t="s">
        <v>1312</v>
      </c>
      <c r="B442" s="1">
        <v>323439</v>
      </c>
      <c r="C442" s="1">
        <v>221</v>
      </c>
      <c r="D442" s="1">
        <v>59</v>
      </c>
      <c r="E442" s="1">
        <v>390</v>
      </c>
    </row>
    <row r="443" spans="1:5">
      <c r="A443" s="1" t="s">
        <v>1467</v>
      </c>
      <c r="B443" s="1">
        <v>4177</v>
      </c>
      <c r="C443" s="1">
        <v>252</v>
      </c>
      <c r="D443" s="1">
        <v>59</v>
      </c>
      <c r="E443" s="1">
        <v>7</v>
      </c>
    </row>
    <row r="444" spans="1:5">
      <c r="A444" s="1" t="s">
        <v>1658</v>
      </c>
      <c r="B444" s="1">
        <v>3179227</v>
      </c>
      <c r="C444" s="1">
        <v>182</v>
      </c>
      <c r="D444" s="1">
        <v>59</v>
      </c>
      <c r="E444" s="1">
        <v>1901</v>
      </c>
    </row>
    <row r="445" spans="1:5">
      <c r="A445" s="1" t="s">
        <v>1755</v>
      </c>
      <c r="B445" s="1">
        <v>306658</v>
      </c>
      <c r="C445" s="1">
        <v>147</v>
      </c>
      <c r="D445" s="1">
        <v>59</v>
      </c>
      <c r="E445" s="1">
        <v>286</v>
      </c>
    </row>
    <row r="446" spans="1:5">
      <c r="A446" s="1" t="s">
        <v>1767</v>
      </c>
      <c r="B446" s="1">
        <v>168473</v>
      </c>
      <c r="C446" s="1">
        <v>32</v>
      </c>
      <c r="D446" s="1">
        <v>59</v>
      </c>
      <c r="E446" s="1">
        <v>659</v>
      </c>
    </row>
    <row r="447" spans="1:5">
      <c r="A447" s="1" t="s">
        <v>1867</v>
      </c>
      <c r="B447" s="1">
        <v>2421</v>
      </c>
      <c r="C447" s="1">
        <v>199</v>
      </c>
      <c r="D447" s="1">
        <v>59</v>
      </c>
      <c r="E447" s="1">
        <v>4</v>
      </c>
    </row>
    <row r="448" spans="1:5">
      <c r="A448" s="1" t="s">
        <v>1934</v>
      </c>
      <c r="B448" s="1">
        <v>2307</v>
      </c>
      <c r="C448" s="1">
        <v>44</v>
      </c>
      <c r="D448" s="1">
        <v>59</v>
      </c>
      <c r="E448" s="1">
        <v>9</v>
      </c>
    </row>
    <row r="449" spans="1:5">
      <c r="A449" s="1" t="s">
        <v>2375</v>
      </c>
      <c r="B449" s="1">
        <v>866648</v>
      </c>
      <c r="C449" s="1">
        <v>166</v>
      </c>
      <c r="D449" s="1">
        <v>59</v>
      </c>
      <c r="E449" s="1">
        <v>779</v>
      </c>
    </row>
    <row r="450" spans="1:5">
      <c r="A450" s="1" t="s">
        <v>2385</v>
      </c>
      <c r="B450" s="1">
        <v>338834</v>
      </c>
      <c r="C450" s="1">
        <v>26</v>
      </c>
      <c r="D450" s="1">
        <v>59</v>
      </c>
      <c r="E450" s="1">
        <v>2375</v>
      </c>
    </row>
    <row r="451" spans="1:5">
      <c r="A451" s="1" t="s">
        <v>2433</v>
      </c>
      <c r="B451" s="1">
        <v>176098</v>
      </c>
      <c r="C451" s="1">
        <v>13</v>
      </c>
      <c r="D451" s="1">
        <v>59</v>
      </c>
      <c r="E451" s="1">
        <v>797</v>
      </c>
    </row>
    <row r="452" spans="1:5">
      <c r="A452" s="1" t="s">
        <v>2468</v>
      </c>
      <c r="B452" s="1">
        <v>1241616</v>
      </c>
      <c r="C452" s="1">
        <v>181</v>
      </c>
      <c r="D452" s="1">
        <v>59</v>
      </c>
      <c r="E452" s="1">
        <v>1297</v>
      </c>
    </row>
    <row r="453" spans="1:5">
      <c r="A453" s="1" t="s">
        <v>2475</v>
      </c>
      <c r="B453" s="1">
        <v>41981</v>
      </c>
      <c r="C453" s="1">
        <v>26</v>
      </c>
      <c r="D453" s="1">
        <v>59</v>
      </c>
      <c r="E453" s="1">
        <v>359</v>
      </c>
    </row>
    <row r="454" spans="1:5">
      <c r="A454" s="1" t="s">
        <v>2627</v>
      </c>
      <c r="B454" s="1">
        <v>119764</v>
      </c>
      <c r="C454" s="1">
        <v>159</v>
      </c>
      <c r="D454" s="1">
        <v>59</v>
      </c>
      <c r="E454" s="1">
        <v>236</v>
      </c>
    </row>
    <row r="455" spans="1:5">
      <c r="A455" s="1" t="s">
        <v>2812</v>
      </c>
      <c r="B455" s="1">
        <v>1646282</v>
      </c>
      <c r="C455" s="1">
        <v>26</v>
      </c>
      <c r="D455" s="1">
        <v>59</v>
      </c>
      <c r="E455" s="1">
        <v>10087</v>
      </c>
    </row>
    <row r="456" spans="1:5">
      <c r="A456" s="1" t="s">
        <v>2843</v>
      </c>
      <c r="B456" s="1">
        <v>317215</v>
      </c>
      <c r="C456" s="1">
        <v>209</v>
      </c>
      <c r="D456" s="1">
        <v>59</v>
      </c>
      <c r="E456" s="1">
        <v>574</v>
      </c>
    </row>
    <row r="457" spans="1:5">
      <c r="A457" s="1" t="s">
        <v>2899</v>
      </c>
      <c r="B457" s="1">
        <v>118677</v>
      </c>
      <c r="C457" s="1">
        <v>26</v>
      </c>
      <c r="D457" s="1">
        <v>59</v>
      </c>
      <c r="E457" s="1">
        <v>1136</v>
      </c>
    </row>
    <row r="458" spans="1:5">
      <c r="A458" s="1" t="s">
        <v>3163</v>
      </c>
      <c r="B458" s="1">
        <v>2080</v>
      </c>
      <c r="C458" s="1">
        <v>252</v>
      </c>
      <c r="D458" s="1">
        <v>59</v>
      </c>
      <c r="E458" s="1">
        <v>3</v>
      </c>
    </row>
    <row r="459" spans="1:5">
      <c r="A459" s="1" t="s">
        <v>3213</v>
      </c>
      <c r="B459" s="1">
        <v>232127</v>
      </c>
      <c r="C459" s="1">
        <v>165</v>
      </c>
      <c r="D459" s="1">
        <v>59</v>
      </c>
      <c r="E459" s="1">
        <v>220</v>
      </c>
    </row>
    <row r="460" spans="1:5">
      <c r="A460" s="1" t="s">
        <v>3255</v>
      </c>
      <c r="B460" s="1">
        <v>340</v>
      </c>
      <c r="C460" s="1">
        <v>252</v>
      </c>
      <c r="D460" s="1">
        <v>59</v>
      </c>
      <c r="E460" s="1">
        <v>0</v>
      </c>
    </row>
    <row r="461" spans="1:5">
      <c r="A461" s="1" t="s">
        <v>3373</v>
      </c>
      <c r="B461" s="1">
        <v>398283</v>
      </c>
      <c r="C461" s="1">
        <v>26</v>
      </c>
      <c r="D461" s="1">
        <v>59</v>
      </c>
      <c r="E461" s="1">
        <v>2541</v>
      </c>
    </row>
    <row r="462" spans="1:5">
      <c r="A462" s="1" t="s">
        <v>3534</v>
      </c>
      <c r="B462" s="1">
        <v>218</v>
      </c>
      <c r="C462" s="1">
        <v>26</v>
      </c>
      <c r="D462" s="1">
        <v>59</v>
      </c>
      <c r="E462" s="1">
        <v>1</v>
      </c>
    </row>
    <row r="463" spans="1:5">
      <c r="A463" s="1" t="s">
        <v>3662</v>
      </c>
      <c r="B463" s="1">
        <v>86945</v>
      </c>
      <c r="C463" s="1">
        <v>26</v>
      </c>
      <c r="D463" s="1">
        <v>59</v>
      </c>
      <c r="E463" s="1">
        <v>745</v>
      </c>
    </row>
    <row r="464" spans="1:5">
      <c r="A464" s="1" t="s">
        <v>3732</v>
      </c>
      <c r="B464" s="1">
        <v>75853</v>
      </c>
      <c r="C464" s="1">
        <v>123</v>
      </c>
      <c r="D464" s="1">
        <v>59</v>
      </c>
      <c r="E464" s="1">
        <v>133</v>
      </c>
    </row>
    <row r="465" spans="1:5">
      <c r="A465" s="1" t="s">
        <v>3819</v>
      </c>
      <c r="B465" s="1">
        <v>12427</v>
      </c>
      <c r="C465" s="1">
        <v>1</v>
      </c>
      <c r="D465" s="1">
        <v>59</v>
      </c>
      <c r="E465" s="1">
        <v>25</v>
      </c>
    </row>
    <row r="466" spans="1:5">
      <c r="A466" s="1" t="s">
        <v>3868</v>
      </c>
      <c r="B466" s="1">
        <v>19133</v>
      </c>
      <c r="C466" s="1">
        <v>210</v>
      </c>
      <c r="D466" s="1">
        <v>59</v>
      </c>
      <c r="E466" s="1">
        <v>39</v>
      </c>
    </row>
    <row r="467" spans="1:5">
      <c r="A467" s="1" t="s">
        <v>3926</v>
      </c>
      <c r="B467" s="1">
        <v>2423048</v>
      </c>
      <c r="C467" s="1">
        <v>12</v>
      </c>
      <c r="D467" s="1">
        <v>14</v>
      </c>
      <c r="E467" s="1">
        <v>5000</v>
      </c>
    </row>
    <row r="468" spans="1:5">
      <c r="A468" s="1" t="s">
        <v>3992</v>
      </c>
      <c r="B468" s="1">
        <v>106693</v>
      </c>
      <c r="C468" s="1">
        <v>210</v>
      </c>
      <c r="D468" s="1">
        <v>59</v>
      </c>
      <c r="E468" s="1">
        <v>205</v>
      </c>
    </row>
    <row r="469" spans="1:5">
      <c r="A469" s="1" t="s">
        <v>4045</v>
      </c>
      <c r="B469" s="1">
        <v>5660</v>
      </c>
      <c r="C469" s="1">
        <v>199</v>
      </c>
      <c r="D469" s="1">
        <v>59</v>
      </c>
      <c r="E469" s="1">
        <v>8</v>
      </c>
    </row>
    <row r="470" spans="1:5">
      <c r="A470" s="1" t="s">
        <v>4325</v>
      </c>
      <c r="B470" s="1">
        <v>1187338</v>
      </c>
      <c r="C470" s="1">
        <v>17</v>
      </c>
      <c r="D470" s="1">
        <v>59</v>
      </c>
      <c r="E470" s="1">
        <v>3438</v>
      </c>
    </row>
    <row r="471" spans="1:5">
      <c r="A471" s="1" t="s">
        <v>4405</v>
      </c>
      <c r="B471" s="1">
        <v>100174</v>
      </c>
      <c r="C471" s="1">
        <v>26</v>
      </c>
      <c r="D471" s="1">
        <v>59</v>
      </c>
      <c r="E471" s="1">
        <v>789</v>
      </c>
    </row>
    <row r="472" spans="1:5">
      <c r="A472" s="1" t="s">
        <v>4560</v>
      </c>
      <c r="B472" s="1">
        <v>5189</v>
      </c>
      <c r="C472" s="1">
        <v>199</v>
      </c>
      <c r="D472" s="1">
        <v>59</v>
      </c>
      <c r="E472" s="1">
        <v>8</v>
      </c>
    </row>
    <row r="473" spans="1:5">
      <c r="A473" s="1" t="s">
        <v>4570</v>
      </c>
      <c r="B473" s="1">
        <v>611</v>
      </c>
      <c r="C473" s="1">
        <v>26</v>
      </c>
      <c r="D473" s="1">
        <v>59</v>
      </c>
      <c r="E473" s="1">
        <v>4</v>
      </c>
    </row>
    <row r="474" spans="1:5">
      <c r="A474" s="1" t="s">
        <v>4648</v>
      </c>
      <c r="B474" s="1">
        <v>2454779</v>
      </c>
      <c r="C474" s="1">
        <v>17</v>
      </c>
      <c r="D474" s="1">
        <v>59</v>
      </c>
      <c r="E474" s="1">
        <v>5880</v>
      </c>
    </row>
    <row r="475" spans="1:5">
      <c r="A475" s="1" t="s">
        <v>4809</v>
      </c>
      <c r="B475" s="1">
        <v>31268</v>
      </c>
      <c r="C475" s="1">
        <v>3</v>
      </c>
      <c r="D475" s="1">
        <v>59</v>
      </c>
      <c r="E475" s="1">
        <v>75</v>
      </c>
    </row>
    <row r="476" spans="1:5">
      <c r="A476" s="1" t="s">
        <v>4963</v>
      </c>
      <c r="B476" s="1">
        <v>1747359</v>
      </c>
      <c r="C476" s="1">
        <v>17</v>
      </c>
      <c r="D476" s="1">
        <v>59</v>
      </c>
      <c r="E476" s="1">
        <v>4558</v>
      </c>
    </row>
    <row r="477" spans="1:5">
      <c r="A477" s="1" t="s">
        <v>4995</v>
      </c>
      <c r="B477" s="1">
        <v>1285687</v>
      </c>
      <c r="C477" s="1">
        <v>216</v>
      </c>
      <c r="D477" s="1">
        <v>59</v>
      </c>
      <c r="E477" s="1">
        <v>2798</v>
      </c>
    </row>
    <row r="478" spans="1:5">
      <c r="A478" s="1" t="s">
        <v>5161</v>
      </c>
      <c r="B478" s="1">
        <v>12593</v>
      </c>
      <c r="C478" s="1">
        <v>1</v>
      </c>
      <c r="D478" s="1">
        <v>59</v>
      </c>
      <c r="E478" s="1">
        <v>25</v>
      </c>
    </row>
    <row r="479" spans="1:5">
      <c r="A479" s="1" t="s">
        <v>5319</v>
      </c>
      <c r="B479" s="1">
        <v>923855</v>
      </c>
      <c r="C479" s="1">
        <v>216</v>
      </c>
      <c r="D479" s="1">
        <v>59</v>
      </c>
      <c r="E479" s="1">
        <v>1608</v>
      </c>
    </row>
    <row r="480" spans="1:5">
      <c r="A480" s="1" t="s">
        <v>5449</v>
      </c>
      <c r="B480" s="1">
        <v>98185</v>
      </c>
      <c r="C480" s="1">
        <v>203</v>
      </c>
      <c r="D480" s="1">
        <v>59</v>
      </c>
      <c r="E480" s="1">
        <v>169</v>
      </c>
    </row>
    <row r="481" spans="1:5">
      <c r="A481" s="1" t="s">
        <v>5461</v>
      </c>
      <c r="B481" s="1">
        <v>37066</v>
      </c>
      <c r="C481" s="1">
        <v>199</v>
      </c>
      <c r="D481" s="1">
        <v>59</v>
      </c>
      <c r="E481" s="1">
        <v>76</v>
      </c>
    </row>
    <row r="482" spans="1:5">
      <c r="A482" s="1" t="s">
        <v>5501</v>
      </c>
      <c r="B482" s="1">
        <v>578359</v>
      </c>
      <c r="C482" s="1">
        <v>4</v>
      </c>
      <c r="D482" s="1">
        <v>19</v>
      </c>
      <c r="E482" s="1">
        <v>446</v>
      </c>
    </row>
    <row r="483" spans="1:5">
      <c r="A483" s="1" t="s">
        <v>5509</v>
      </c>
      <c r="B483" s="1">
        <v>2408</v>
      </c>
      <c r="C483" s="1">
        <v>252</v>
      </c>
      <c r="D483" s="1">
        <v>59</v>
      </c>
      <c r="E483" s="1">
        <v>4</v>
      </c>
    </row>
    <row r="484" spans="1:5">
      <c r="A484" s="1" t="s">
        <v>5516</v>
      </c>
      <c r="B484" s="1">
        <v>431</v>
      </c>
      <c r="C484" s="1">
        <v>252</v>
      </c>
      <c r="D484" s="1">
        <v>59</v>
      </c>
      <c r="E484" s="1">
        <v>0</v>
      </c>
    </row>
    <row r="485" spans="1:5">
      <c r="A485" s="1" t="s">
        <v>5660</v>
      </c>
      <c r="B485" s="1">
        <v>2734153</v>
      </c>
      <c r="C485" s="1">
        <v>165</v>
      </c>
      <c r="D485" s="1">
        <v>59</v>
      </c>
      <c r="E485" s="1">
        <v>3620</v>
      </c>
    </row>
    <row r="486" spans="1:5">
      <c r="A486" s="1" t="s">
        <v>5676</v>
      </c>
      <c r="B486" s="1">
        <v>342288</v>
      </c>
      <c r="C486" s="1">
        <v>216</v>
      </c>
      <c r="D486" s="1">
        <v>59</v>
      </c>
      <c r="E486" s="1">
        <v>547</v>
      </c>
    </row>
    <row r="487" spans="1:5">
      <c r="A487" s="1" t="s">
        <v>5694</v>
      </c>
      <c r="B487" s="1">
        <v>132342</v>
      </c>
      <c r="C487" s="1">
        <v>161</v>
      </c>
      <c r="D487" s="1">
        <v>59</v>
      </c>
      <c r="E487" s="1">
        <v>518</v>
      </c>
    </row>
    <row r="488" spans="1:5">
      <c r="A488" s="1" t="s">
        <v>5902</v>
      </c>
      <c r="B488" s="1">
        <v>243053</v>
      </c>
      <c r="C488" s="1">
        <v>13</v>
      </c>
      <c r="D488" s="1">
        <v>4</v>
      </c>
      <c r="E488" s="1">
        <v>781</v>
      </c>
    </row>
    <row r="489" spans="1:5">
      <c r="A489" s="1" t="s">
        <v>6339</v>
      </c>
      <c r="B489" s="1">
        <v>434210</v>
      </c>
      <c r="C489" s="1">
        <v>147</v>
      </c>
      <c r="D489" s="1">
        <v>59</v>
      </c>
      <c r="E489" s="1">
        <v>295</v>
      </c>
    </row>
    <row r="490" spans="1:5">
      <c r="A490" s="1" t="s">
        <v>6479</v>
      </c>
      <c r="B490" s="1">
        <v>497975</v>
      </c>
      <c r="C490" s="1">
        <v>166</v>
      </c>
      <c r="D490" s="1">
        <v>59</v>
      </c>
      <c r="E490" s="1">
        <v>937</v>
      </c>
    </row>
    <row r="491" spans="1:5">
      <c r="A491" s="1" t="s">
        <v>6861</v>
      </c>
      <c r="B491" s="1">
        <v>33714</v>
      </c>
      <c r="C491" s="1">
        <v>23</v>
      </c>
      <c r="D491" s="1">
        <v>59</v>
      </c>
      <c r="E491" s="1">
        <v>80</v>
      </c>
    </row>
    <row r="492" spans="1:5">
      <c r="A492" s="1" t="s">
        <v>6879</v>
      </c>
      <c r="B492" s="1">
        <v>272322</v>
      </c>
      <c r="C492" s="1">
        <v>147</v>
      </c>
      <c r="D492" s="1">
        <v>59</v>
      </c>
      <c r="E492" s="1">
        <v>279</v>
      </c>
    </row>
    <row r="493" spans="1:5">
      <c r="A493" s="1" t="s">
        <v>7048</v>
      </c>
      <c r="B493" s="1">
        <v>1806673</v>
      </c>
      <c r="C493" s="1">
        <v>184</v>
      </c>
      <c r="D493" s="1">
        <v>59</v>
      </c>
      <c r="E493" s="1">
        <v>1963</v>
      </c>
    </row>
    <row r="494" spans="1:5">
      <c r="A494" s="1" t="s">
        <v>7251</v>
      </c>
      <c r="B494" s="1">
        <v>1709521</v>
      </c>
      <c r="C494" s="1">
        <v>14</v>
      </c>
      <c r="D494" s="1">
        <v>59</v>
      </c>
      <c r="E494" s="1">
        <v>1250</v>
      </c>
    </row>
    <row r="495" spans="1:5">
      <c r="A495" s="1" t="s">
        <v>7348</v>
      </c>
      <c r="B495" s="1">
        <v>287527</v>
      </c>
      <c r="C495" s="1">
        <v>183</v>
      </c>
      <c r="D495" s="1">
        <v>59</v>
      </c>
      <c r="E495" s="1">
        <v>293</v>
      </c>
    </row>
    <row r="496" spans="1:5">
      <c r="A496" s="1" t="s">
        <v>7493</v>
      </c>
      <c r="B496" s="1">
        <v>201611</v>
      </c>
      <c r="C496" s="1">
        <v>183</v>
      </c>
      <c r="D496" s="1">
        <v>59</v>
      </c>
      <c r="E496" s="1">
        <v>252</v>
      </c>
    </row>
    <row r="497" spans="1:5">
      <c r="A497" s="1" t="s">
        <v>7593</v>
      </c>
      <c r="B497" s="1">
        <v>2452290</v>
      </c>
      <c r="C497" s="1">
        <v>11</v>
      </c>
      <c r="D497" s="1">
        <v>59</v>
      </c>
      <c r="E497" s="1">
        <v>5069</v>
      </c>
    </row>
    <row r="498" spans="1:5">
      <c r="A498" s="1" t="s">
        <v>7628</v>
      </c>
      <c r="B498" s="1">
        <v>1222</v>
      </c>
      <c r="C498" s="1">
        <v>252</v>
      </c>
      <c r="D498" s="1">
        <v>59</v>
      </c>
      <c r="E498" s="1">
        <v>1</v>
      </c>
    </row>
    <row r="499" spans="1:5">
      <c r="A499" s="1" t="s">
        <v>7712</v>
      </c>
      <c r="B499" s="1">
        <v>170012</v>
      </c>
      <c r="C499" s="1">
        <v>26</v>
      </c>
      <c r="D499" s="1">
        <v>59</v>
      </c>
      <c r="E499" s="1">
        <v>1435</v>
      </c>
    </row>
    <row r="500" spans="1:5">
      <c r="A500" s="1" t="s">
        <v>7713</v>
      </c>
      <c r="B500" s="1">
        <v>302</v>
      </c>
      <c r="C500" s="1">
        <v>199</v>
      </c>
      <c r="D500" s="1">
        <v>59</v>
      </c>
      <c r="E500" s="1">
        <v>0</v>
      </c>
    </row>
    <row r="501" spans="1:5">
      <c r="A501" s="1" t="s">
        <v>7720</v>
      </c>
      <c r="B501" s="1">
        <v>265461</v>
      </c>
      <c r="C501" s="1">
        <v>181</v>
      </c>
      <c r="D501" s="1">
        <v>59</v>
      </c>
      <c r="E501" s="1">
        <v>492</v>
      </c>
    </row>
    <row r="502" spans="1:5">
      <c r="A502" s="1" t="s">
        <v>7738</v>
      </c>
      <c r="B502" s="1">
        <v>449669</v>
      </c>
      <c r="C502" s="1">
        <v>14</v>
      </c>
      <c r="D502" s="1">
        <v>59</v>
      </c>
      <c r="E502" s="1">
        <v>360</v>
      </c>
    </row>
    <row r="503" spans="1:5">
      <c r="A503" s="1" t="s">
        <v>7750</v>
      </c>
      <c r="B503" s="1">
        <v>360182</v>
      </c>
      <c r="C503" s="1">
        <v>154</v>
      </c>
      <c r="D503" s="1">
        <v>59</v>
      </c>
      <c r="E503" s="1">
        <v>336</v>
      </c>
    </row>
    <row r="504" spans="1:5">
      <c r="A504" s="1" t="s">
        <v>7790</v>
      </c>
      <c r="B504" s="1">
        <v>4</v>
      </c>
      <c r="C504" s="1">
        <v>252</v>
      </c>
      <c r="D504" s="1">
        <v>59</v>
      </c>
      <c r="E504" s="1">
        <v>0</v>
      </c>
    </row>
    <row r="505" spans="1:5">
      <c r="A505" s="1" t="s">
        <v>7846</v>
      </c>
      <c r="B505" s="1">
        <v>21919</v>
      </c>
      <c r="C505" s="1">
        <v>216</v>
      </c>
      <c r="D505" s="1">
        <v>59</v>
      </c>
      <c r="E505" s="1">
        <v>39</v>
      </c>
    </row>
    <row r="506" spans="1:5">
      <c r="A506" s="1" t="s">
        <v>7859</v>
      </c>
      <c r="B506" s="1">
        <v>512566</v>
      </c>
      <c r="C506" s="1">
        <v>153</v>
      </c>
      <c r="D506" s="1">
        <v>59</v>
      </c>
      <c r="E506" s="1">
        <v>811</v>
      </c>
    </row>
    <row r="507" spans="1:5">
      <c r="A507" s="1" t="s">
        <v>7883</v>
      </c>
      <c r="B507" s="1">
        <v>1012574</v>
      </c>
      <c r="C507" s="1">
        <v>182</v>
      </c>
      <c r="D507" s="1">
        <v>59</v>
      </c>
      <c r="E507" s="1">
        <v>1111</v>
      </c>
    </row>
    <row r="508" spans="1:5">
      <c r="A508" s="1" t="s">
        <v>7917</v>
      </c>
      <c r="B508" s="1">
        <v>110595</v>
      </c>
      <c r="C508" s="1">
        <v>217</v>
      </c>
      <c r="D508" s="1">
        <v>59</v>
      </c>
      <c r="E508" s="1">
        <v>166</v>
      </c>
    </row>
    <row r="509" spans="1:5">
      <c r="A509" s="1" t="s">
        <v>7931</v>
      </c>
      <c r="B509" s="1">
        <v>119</v>
      </c>
      <c r="C509" s="1">
        <v>254</v>
      </c>
      <c r="D509" s="1">
        <v>59</v>
      </c>
      <c r="E509" s="1">
        <v>0</v>
      </c>
    </row>
    <row r="510" spans="1:5">
      <c r="A510" s="1" t="s">
        <v>8041</v>
      </c>
      <c r="B510" s="1">
        <v>615602</v>
      </c>
      <c r="C510" s="1">
        <v>209</v>
      </c>
      <c r="D510" s="1">
        <v>59</v>
      </c>
      <c r="E510" s="1">
        <v>1495</v>
      </c>
    </row>
    <row r="511" spans="1:5">
      <c r="A511" s="1" t="s">
        <v>8109</v>
      </c>
      <c r="B511" s="1">
        <v>2593</v>
      </c>
      <c r="C511" s="1">
        <v>199</v>
      </c>
      <c r="D511" s="1">
        <v>59</v>
      </c>
      <c r="E511" s="1">
        <v>4</v>
      </c>
    </row>
    <row r="512" spans="1:5">
      <c r="A512" s="1" t="s">
        <v>8182</v>
      </c>
      <c r="B512" s="1">
        <v>206953</v>
      </c>
      <c r="C512" s="1">
        <v>26</v>
      </c>
      <c r="D512" s="1">
        <v>59</v>
      </c>
      <c r="E512" s="1">
        <v>1671</v>
      </c>
    </row>
    <row r="513" spans="1:5">
      <c r="A513" s="1" t="s">
        <v>8224</v>
      </c>
      <c r="B513" s="1">
        <v>50135</v>
      </c>
      <c r="C513" s="1">
        <v>26</v>
      </c>
      <c r="D513" s="1">
        <v>59</v>
      </c>
      <c r="E513" s="1">
        <v>401</v>
      </c>
    </row>
    <row r="514" spans="1:5">
      <c r="A514" s="1" t="s">
        <v>8260</v>
      </c>
      <c r="B514" s="1">
        <v>142291</v>
      </c>
      <c r="C514" s="1">
        <v>26</v>
      </c>
      <c r="D514" s="1">
        <v>59</v>
      </c>
      <c r="E514" s="1">
        <v>1084</v>
      </c>
    </row>
    <row r="515" spans="1:5">
      <c r="A515" s="1" t="s">
        <v>8375</v>
      </c>
      <c r="B515" s="1">
        <v>2472532</v>
      </c>
      <c r="C515" s="1">
        <v>26</v>
      </c>
      <c r="D515" s="1">
        <v>59</v>
      </c>
      <c r="E515" s="1">
        <v>17530</v>
      </c>
    </row>
    <row r="516" spans="1:5">
      <c r="A516" s="1" t="s">
        <v>8393</v>
      </c>
      <c r="B516" s="1">
        <v>161299</v>
      </c>
      <c r="C516" s="1">
        <v>12</v>
      </c>
      <c r="D516" s="1">
        <v>59</v>
      </c>
      <c r="E516" s="1">
        <v>377</v>
      </c>
    </row>
    <row r="517" spans="1:5">
      <c r="A517" s="1" t="s">
        <v>8465</v>
      </c>
      <c r="B517" s="1">
        <v>6194</v>
      </c>
      <c r="C517" s="1">
        <v>199</v>
      </c>
      <c r="D517" s="1">
        <v>59</v>
      </c>
      <c r="E517" s="1">
        <v>11</v>
      </c>
    </row>
    <row r="518" spans="1:5">
      <c r="A518" s="1" t="s">
        <v>8522</v>
      </c>
      <c r="B518" s="1">
        <v>353625</v>
      </c>
      <c r="C518" s="1">
        <v>166</v>
      </c>
      <c r="D518" s="1">
        <v>59</v>
      </c>
      <c r="E518" s="1">
        <v>331</v>
      </c>
    </row>
    <row r="519" spans="1:5">
      <c r="A519" s="1" t="s">
        <v>8593</v>
      </c>
      <c r="B519" s="1">
        <v>1936789</v>
      </c>
      <c r="C519" s="1">
        <v>184</v>
      </c>
      <c r="D519" s="1">
        <v>59</v>
      </c>
      <c r="E519" s="1">
        <v>1730</v>
      </c>
    </row>
    <row r="520" spans="1:5">
      <c r="A520" s="4" t="s">
        <v>8651</v>
      </c>
      <c r="B520" s="1">
        <v>106521</v>
      </c>
      <c r="C520" s="1">
        <v>13</v>
      </c>
      <c r="D520" s="1">
        <v>59</v>
      </c>
      <c r="E520" s="1">
        <v>821</v>
      </c>
    </row>
    <row r="521" spans="1:5">
      <c r="A521" s="1" t="s">
        <v>8652</v>
      </c>
      <c r="B521" s="1">
        <v>4833909</v>
      </c>
      <c r="C521" s="1">
        <v>164</v>
      </c>
      <c r="D521" s="1">
        <v>59</v>
      </c>
      <c r="E521" s="1">
        <v>9086</v>
      </c>
    </row>
    <row r="522" spans="1:5">
      <c r="A522" s="1" t="s">
        <v>8691</v>
      </c>
      <c r="B522" s="1">
        <v>416622</v>
      </c>
      <c r="C522" s="1">
        <v>26</v>
      </c>
      <c r="D522" s="1">
        <v>59</v>
      </c>
      <c r="E522" s="1">
        <v>3660</v>
      </c>
    </row>
    <row r="523" spans="1:5">
      <c r="A523" s="1" t="s">
        <v>8757</v>
      </c>
      <c r="B523" s="1">
        <v>28922</v>
      </c>
      <c r="C523" s="1">
        <v>23</v>
      </c>
      <c r="D523" s="1">
        <v>59</v>
      </c>
      <c r="E523" s="1">
        <v>61</v>
      </c>
    </row>
    <row r="524" spans="1:5">
      <c r="A524" s="1" t="s">
        <v>8825</v>
      </c>
      <c r="B524" s="1">
        <v>39576</v>
      </c>
      <c r="C524" s="1">
        <v>125</v>
      </c>
      <c r="D524" s="1">
        <v>59</v>
      </c>
      <c r="E524" s="1">
        <v>152</v>
      </c>
    </row>
    <row r="525" spans="1:5">
      <c r="A525" s="1" t="s">
        <v>8968</v>
      </c>
      <c r="B525" s="1">
        <v>85090</v>
      </c>
      <c r="C525" s="1">
        <v>42</v>
      </c>
      <c r="D525" s="1">
        <v>13</v>
      </c>
      <c r="E525" s="1">
        <v>814</v>
      </c>
    </row>
    <row r="526" spans="1:5">
      <c r="A526" s="1" t="s">
        <v>9119</v>
      </c>
      <c r="B526" s="1">
        <v>2615847</v>
      </c>
      <c r="C526" s="1">
        <v>192</v>
      </c>
      <c r="D526" s="1">
        <v>59</v>
      </c>
      <c r="E526" s="1">
        <v>2349</v>
      </c>
    </row>
    <row r="527" spans="1:5">
      <c r="A527" s="1" t="s">
        <v>9182</v>
      </c>
      <c r="B527" s="1">
        <v>260091</v>
      </c>
      <c r="C527" s="1">
        <v>26</v>
      </c>
      <c r="D527" s="1">
        <v>59</v>
      </c>
      <c r="E527" s="1">
        <v>2230</v>
      </c>
    </row>
    <row r="528" spans="1:5">
      <c r="A528" s="1" t="s">
        <v>9188</v>
      </c>
      <c r="B528" s="1">
        <v>518669</v>
      </c>
      <c r="C528" s="1">
        <v>216</v>
      </c>
      <c r="D528" s="1">
        <v>59</v>
      </c>
      <c r="E528" s="1">
        <v>1125</v>
      </c>
    </row>
    <row r="529" spans="1:5">
      <c r="A529" s="1" t="s">
        <v>9269</v>
      </c>
      <c r="B529" s="1">
        <v>941157</v>
      </c>
      <c r="C529" s="1">
        <v>184</v>
      </c>
      <c r="D529" s="1">
        <v>59</v>
      </c>
      <c r="E529" s="1">
        <v>1290</v>
      </c>
    </row>
    <row r="530" spans="1:5">
      <c r="A530" s="1" t="s">
        <v>9349</v>
      </c>
      <c r="B530" s="1">
        <v>147504</v>
      </c>
      <c r="C530" s="1">
        <v>166</v>
      </c>
      <c r="D530" s="1">
        <v>59</v>
      </c>
      <c r="E530" s="1">
        <v>291</v>
      </c>
    </row>
    <row r="531" spans="1:5">
      <c r="A531" s="1" t="s">
        <v>9593</v>
      </c>
      <c r="B531" s="1">
        <v>165550</v>
      </c>
      <c r="C531" s="1">
        <v>165</v>
      </c>
      <c r="D531" s="1">
        <v>59</v>
      </c>
      <c r="E531" s="1">
        <v>224</v>
      </c>
    </row>
    <row r="532" spans="1:5">
      <c r="A532" s="1" t="s">
        <v>9601</v>
      </c>
      <c r="B532" s="1">
        <v>707355</v>
      </c>
      <c r="C532" s="1">
        <v>184</v>
      </c>
      <c r="D532" s="1">
        <v>59</v>
      </c>
      <c r="E532" s="1">
        <v>957</v>
      </c>
    </row>
    <row r="533" spans="1:5">
      <c r="A533" s="1" t="s">
        <v>9620</v>
      </c>
      <c r="B533" s="1">
        <v>95667</v>
      </c>
      <c r="C533" s="1">
        <v>159</v>
      </c>
      <c r="D533" s="1">
        <v>59</v>
      </c>
      <c r="E533" s="1">
        <v>129</v>
      </c>
    </row>
    <row r="534" spans="1:5">
      <c r="A534" s="1" t="s">
        <v>9693</v>
      </c>
      <c r="B534" s="1">
        <v>153467</v>
      </c>
      <c r="C534" s="1">
        <v>159</v>
      </c>
      <c r="D534" s="1">
        <v>59</v>
      </c>
      <c r="E534" s="1">
        <v>223</v>
      </c>
    </row>
    <row r="535" spans="1:5">
      <c r="A535" s="1" t="s">
        <v>9730</v>
      </c>
      <c r="B535" s="1">
        <v>372304</v>
      </c>
      <c r="C535" s="1">
        <v>153</v>
      </c>
      <c r="D535" s="1">
        <v>59</v>
      </c>
      <c r="E535" s="1">
        <v>316</v>
      </c>
    </row>
    <row r="536" spans="1:5">
      <c r="A536" s="1" t="s">
        <v>9781</v>
      </c>
      <c r="B536" s="1">
        <v>69056</v>
      </c>
      <c r="C536" s="1">
        <v>167</v>
      </c>
      <c r="D536" s="1">
        <v>59</v>
      </c>
      <c r="E536" s="1">
        <v>248</v>
      </c>
    </row>
    <row r="537" spans="1:5">
      <c r="A537" s="1" t="s">
        <v>9945</v>
      </c>
      <c r="B537" s="1">
        <v>12330</v>
      </c>
      <c r="C537" s="1">
        <v>1</v>
      </c>
      <c r="D537" s="1">
        <v>59</v>
      </c>
      <c r="E537" s="1">
        <v>25</v>
      </c>
    </row>
    <row r="538" spans="1:5">
      <c r="A538" s="1" t="s">
        <v>9951</v>
      </c>
      <c r="B538" s="1">
        <v>33114</v>
      </c>
      <c r="C538" s="1">
        <v>252</v>
      </c>
      <c r="D538" s="1">
        <v>59</v>
      </c>
      <c r="E538" s="1">
        <v>49</v>
      </c>
    </row>
    <row r="539" spans="1:5">
      <c r="A539" s="1" t="s">
        <v>10124</v>
      </c>
      <c r="B539" s="1">
        <v>17214810</v>
      </c>
      <c r="C539" s="1">
        <v>164</v>
      </c>
      <c r="D539" s="1">
        <v>59</v>
      </c>
      <c r="E539" s="1">
        <v>26658</v>
      </c>
    </row>
    <row r="540" spans="1:5">
      <c r="A540" s="1" t="s">
        <v>10296</v>
      </c>
      <c r="B540" s="1">
        <v>7065</v>
      </c>
      <c r="C540" s="1">
        <v>215</v>
      </c>
      <c r="D540" s="1">
        <v>59</v>
      </c>
      <c r="E540" s="1">
        <v>16</v>
      </c>
    </row>
    <row r="541" spans="1:5">
      <c r="A541" s="1" t="s">
        <v>10317</v>
      </c>
      <c r="B541" s="1">
        <v>456183</v>
      </c>
      <c r="C541" s="1">
        <v>153</v>
      </c>
      <c r="D541" s="1">
        <v>59</v>
      </c>
      <c r="E541" s="1">
        <v>338</v>
      </c>
    </row>
    <row r="542" spans="1:5">
      <c r="A542" s="1" t="s">
        <v>10489</v>
      </c>
      <c r="B542" s="1">
        <v>2042589</v>
      </c>
      <c r="C542" s="1">
        <v>17</v>
      </c>
      <c r="D542" s="1">
        <v>59</v>
      </c>
      <c r="E542" s="1">
        <v>8074</v>
      </c>
    </row>
    <row r="543" spans="1:5">
      <c r="A543" s="1" t="s">
        <v>10539</v>
      </c>
      <c r="B543" s="1">
        <v>256509</v>
      </c>
      <c r="C543" s="1">
        <v>202</v>
      </c>
      <c r="D543" s="1">
        <v>59</v>
      </c>
      <c r="E543" s="1">
        <v>323</v>
      </c>
    </row>
    <row r="544" spans="1:5">
      <c r="A544" s="1" t="s">
        <v>10552</v>
      </c>
      <c r="B544" s="1">
        <v>49542</v>
      </c>
      <c r="C544" s="1">
        <v>5</v>
      </c>
      <c r="D544" s="1">
        <v>59</v>
      </c>
      <c r="E544" s="1">
        <v>262</v>
      </c>
    </row>
    <row r="545" spans="1:5">
      <c r="A545" s="1" t="s">
        <v>10604</v>
      </c>
      <c r="B545" s="1">
        <v>595</v>
      </c>
      <c r="C545" s="1">
        <v>26</v>
      </c>
      <c r="D545" s="1">
        <v>59</v>
      </c>
      <c r="E545" s="1">
        <v>4</v>
      </c>
    </row>
    <row r="546" spans="1:5">
      <c r="A546" s="1" t="s">
        <v>10664</v>
      </c>
      <c r="B546" s="1">
        <v>80305</v>
      </c>
      <c r="C546" s="1">
        <v>42</v>
      </c>
      <c r="D546" s="1">
        <v>13</v>
      </c>
      <c r="E546" s="1">
        <v>768</v>
      </c>
    </row>
    <row r="547" spans="1:5">
      <c r="A547" s="1" t="s">
        <v>10702</v>
      </c>
      <c r="B547" s="1">
        <v>12708</v>
      </c>
      <c r="C547" s="1">
        <v>1</v>
      </c>
      <c r="D547" s="1">
        <v>59</v>
      </c>
      <c r="E547" s="1">
        <v>25</v>
      </c>
    </row>
    <row r="548" spans="1:5">
      <c r="A548" s="1" t="s">
        <v>10714</v>
      </c>
      <c r="B548" s="1">
        <v>3257</v>
      </c>
      <c r="C548" s="1">
        <v>199</v>
      </c>
      <c r="D548" s="1">
        <v>59</v>
      </c>
      <c r="E548" s="1">
        <v>5</v>
      </c>
    </row>
    <row r="549" spans="1:5">
      <c r="A549" s="1" t="s">
        <v>10764</v>
      </c>
      <c r="B549" s="1">
        <v>625481</v>
      </c>
      <c r="C549" s="1">
        <v>221</v>
      </c>
      <c r="D549" s="1">
        <v>59</v>
      </c>
      <c r="E549" s="1">
        <v>1000</v>
      </c>
    </row>
    <row r="550" spans="1:5">
      <c r="A550" s="1" t="s">
        <v>10774</v>
      </c>
      <c r="B550" s="1">
        <v>127542</v>
      </c>
      <c r="C550" s="1">
        <v>209</v>
      </c>
      <c r="D550" s="1">
        <v>59</v>
      </c>
      <c r="E550" s="1">
        <v>260</v>
      </c>
    </row>
    <row r="551" spans="1:5">
      <c r="A551" s="1" t="s">
        <v>10816</v>
      </c>
      <c r="B551" s="1">
        <v>244019</v>
      </c>
      <c r="C551" s="1">
        <v>159</v>
      </c>
      <c r="D551" s="1">
        <v>59</v>
      </c>
      <c r="E551" s="1">
        <v>237</v>
      </c>
    </row>
    <row r="552" spans="1:5">
      <c r="A552" s="1" t="s">
        <v>10943</v>
      </c>
      <c r="B552" s="1">
        <v>120346</v>
      </c>
      <c r="C552" s="1">
        <v>203</v>
      </c>
      <c r="D552" s="1">
        <v>59</v>
      </c>
      <c r="E552" s="1">
        <v>254</v>
      </c>
    </row>
    <row r="553" spans="1:5">
      <c r="A553" s="1" t="s">
        <v>11007</v>
      </c>
      <c r="B553" s="1">
        <v>41315</v>
      </c>
      <c r="C553" s="1">
        <v>199</v>
      </c>
      <c r="D553" s="1">
        <v>59</v>
      </c>
      <c r="E553" s="1">
        <v>71</v>
      </c>
    </row>
    <row r="554" spans="1:5">
      <c r="A554" s="1" t="s">
        <v>11084</v>
      </c>
      <c r="B554" s="1">
        <v>177499</v>
      </c>
      <c r="C554" s="1">
        <v>164</v>
      </c>
      <c r="D554" s="1">
        <v>59</v>
      </c>
      <c r="E554" s="1">
        <v>290</v>
      </c>
    </row>
    <row r="555" spans="1:5">
      <c r="A555" s="1" t="s">
        <v>11101</v>
      </c>
      <c r="B555" s="1">
        <v>40916</v>
      </c>
      <c r="C555" s="1">
        <v>5</v>
      </c>
      <c r="D555" s="1">
        <v>59</v>
      </c>
      <c r="E555" s="1">
        <v>228</v>
      </c>
    </row>
    <row r="556" spans="1:5">
      <c r="A556" s="1" t="s">
        <v>11138</v>
      </c>
      <c r="B556" s="1">
        <v>69785</v>
      </c>
      <c r="C556" s="1">
        <v>42</v>
      </c>
      <c r="D556" s="1">
        <v>13</v>
      </c>
      <c r="E556" s="1">
        <v>667</v>
      </c>
    </row>
    <row r="557" spans="1:5">
      <c r="A557" s="1" t="s">
        <v>11285</v>
      </c>
      <c r="B557" s="1">
        <v>124373</v>
      </c>
      <c r="C557" s="1">
        <v>26</v>
      </c>
      <c r="D557" s="1">
        <v>59</v>
      </c>
      <c r="E557" s="1">
        <v>780</v>
      </c>
    </row>
    <row r="558" spans="1:5">
      <c r="A558" s="1" t="s">
        <v>11417</v>
      </c>
      <c r="B558" s="1">
        <v>102637</v>
      </c>
      <c r="C558" s="1">
        <v>149</v>
      </c>
      <c r="D558" s="1">
        <v>59</v>
      </c>
      <c r="E558" s="1">
        <v>1675</v>
      </c>
    </row>
    <row r="559" spans="1:5">
      <c r="A559" s="1" t="s">
        <v>11429</v>
      </c>
      <c r="B559" s="1">
        <v>230923</v>
      </c>
      <c r="C559" s="1">
        <v>166</v>
      </c>
      <c r="D559" s="1">
        <v>59</v>
      </c>
      <c r="E559" s="1">
        <v>291</v>
      </c>
    </row>
    <row r="560" spans="1:5">
      <c r="A560" s="1" t="s">
        <v>50</v>
      </c>
      <c r="B560" s="1">
        <v>119030</v>
      </c>
      <c r="C560" s="1">
        <v>4</v>
      </c>
      <c r="D560" s="1">
        <v>60</v>
      </c>
      <c r="E560" s="1">
        <v>1000</v>
      </c>
    </row>
    <row r="561" spans="1:5">
      <c r="A561" s="1" t="s">
        <v>448</v>
      </c>
      <c r="B561" s="1">
        <v>359129</v>
      </c>
      <c r="C561" s="1">
        <v>29</v>
      </c>
      <c r="D561" s="1">
        <v>5</v>
      </c>
      <c r="E561" s="1">
        <v>750</v>
      </c>
    </row>
    <row r="562" spans="1:5">
      <c r="A562" s="1" t="s">
        <v>1092</v>
      </c>
      <c r="B562" s="1">
        <v>54382</v>
      </c>
      <c r="C562" s="1">
        <v>210</v>
      </c>
      <c r="D562" s="1">
        <v>60</v>
      </c>
      <c r="E562" s="1">
        <v>31</v>
      </c>
    </row>
    <row r="563" spans="1:5">
      <c r="A563" s="1" t="s">
        <v>1495</v>
      </c>
      <c r="B563" s="1">
        <v>13972</v>
      </c>
      <c r="C563" s="1">
        <v>18</v>
      </c>
      <c r="D563" s="1">
        <v>60</v>
      </c>
      <c r="E563" s="1">
        <v>29</v>
      </c>
    </row>
    <row r="564" spans="1:5">
      <c r="A564" s="1" t="s">
        <v>1503</v>
      </c>
      <c r="B564" s="1">
        <v>278077</v>
      </c>
      <c r="C564" s="1">
        <v>1</v>
      </c>
      <c r="D564" s="1">
        <v>60</v>
      </c>
      <c r="E564" s="1">
        <v>901</v>
      </c>
    </row>
    <row r="565" spans="1:5">
      <c r="A565" s="1" t="s">
        <v>1523</v>
      </c>
      <c r="B565" s="1">
        <v>508510</v>
      </c>
      <c r="C565" s="1">
        <v>18</v>
      </c>
      <c r="D565" s="1">
        <v>60</v>
      </c>
      <c r="E565" s="1">
        <v>1544</v>
      </c>
    </row>
    <row r="566" spans="1:5">
      <c r="A566" s="1" t="s">
        <v>1791</v>
      </c>
      <c r="B566" s="1">
        <v>406042</v>
      </c>
      <c r="C566" s="1">
        <v>151</v>
      </c>
      <c r="D566" s="1">
        <v>60</v>
      </c>
      <c r="E566" s="1">
        <v>286</v>
      </c>
    </row>
    <row r="567" spans="1:5">
      <c r="A567" s="1" t="s">
        <v>2004</v>
      </c>
      <c r="B567" s="1">
        <v>85573</v>
      </c>
      <c r="C567" s="1">
        <v>27</v>
      </c>
      <c r="D567" s="1">
        <v>10</v>
      </c>
      <c r="E567" s="1">
        <v>108</v>
      </c>
    </row>
    <row r="568" spans="1:5">
      <c r="A568" s="1" t="s">
        <v>2097</v>
      </c>
      <c r="B568" s="1">
        <v>9532</v>
      </c>
      <c r="C568" s="1">
        <v>210</v>
      </c>
      <c r="D568" s="1">
        <v>60</v>
      </c>
      <c r="E568" s="1">
        <v>5</v>
      </c>
    </row>
    <row r="569" spans="1:5">
      <c r="A569" s="1" t="s">
        <v>2171</v>
      </c>
      <c r="B569" s="1">
        <v>6033</v>
      </c>
      <c r="C569" s="1">
        <v>210</v>
      </c>
      <c r="D569" s="1">
        <v>60</v>
      </c>
      <c r="E569" s="1">
        <v>3</v>
      </c>
    </row>
    <row r="570" spans="1:5">
      <c r="A570" s="1" t="s">
        <v>2503</v>
      </c>
      <c r="B570" s="1">
        <v>377084</v>
      </c>
      <c r="C570" s="1">
        <v>27</v>
      </c>
      <c r="D570" s="1">
        <v>10</v>
      </c>
      <c r="E570" s="1">
        <v>404</v>
      </c>
    </row>
    <row r="571" spans="1:5">
      <c r="A571" s="1" t="s">
        <v>2936</v>
      </c>
      <c r="B571" s="1">
        <v>10447</v>
      </c>
      <c r="C571" s="1">
        <v>27</v>
      </c>
      <c r="D571" s="1">
        <v>10</v>
      </c>
      <c r="E571" s="1">
        <v>14</v>
      </c>
    </row>
    <row r="572" spans="1:5">
      <c r="A572" s="1" t="s">
        <v>2981</v>
      </c>
      <c r="B572" s="1">
        <v>947412</v>
      </c>
      <c r="C572" s="1">
        <v>18</v>
      </c>
      <c r="D572" s="1">
        <v>60</v>
      </c>
      <c r="E572" s="1">
        <v>3102</v>
      </c>
    </row>
    <row r="573" spans="1:5">
      <c r="A573" s="1" t="s">
        <v>3108</v>
      </c>
      <c r="B573" s="1">
        <v>13306</v>
      </c>
      <c r="C573" s="1">
        <v>210</v>
      </c>
      <c r="D573" s="1">
        <v>60</v>
      </c>
      <c r="E573" s="1">
        <v>10</v>
      </c>
    </row>
    <row r="574" spans="1:5">
      <c r="A574" s="1" t="s">
        <v>3162</v>
      </c>
      <c r="B574" s="1">
        <v>86238</v>
      </c>
      <c r="C574" s="1">
        <v>18</v>
      </c>
      <c r="D574" s="1">
        <v>60</v>
      </c>
      <c r="E574" s="1">
        <v>287</v>
      </c>
    </row>
    <row r="575" spans="1:5">
      <c r="A575" s="1" t="s">
        <v>3356</v>
      </c>
      <c r="B575" s="1">
        <v>7845</v>
      </c>
      <c r="C575" s="1">
        <v>210</v>
      </c>
      <c r="D575" s="1">
        <v>60</v>
      </c>
      <c r="E575" s="1">
        <v>6</v>
      </c>
    </row>
    <row r="576" spans="1:5">
      <c r="A576" s="1" t="s">
        <v>3375</v>
      </c>
      <c r="B576" s="1">
        <v>102719</v>
      </c>
      <c r="C576" s="1">
        <v>18</v>
      </c>
      <c r="D576" s="1">
        <v>60</v>
      </c>
      <c r="E576" s="1">
        <v>268</v>
      </c>
    </row>
    <row r="577" spans="1:5">
      <c r="A577" s="1" t="s">
        <v>3389</v>
      </c>
      <c r="B577" s="1">
        <v>19533</v>
      </c>
      <c r="C577" s="1">
        <v>27</v>
      </c>
      <c r="D577" s="1">
        <v>10</v>
      </c>
      <c r="E577" s="1">
        <v>22</v>
      </c>
    </row>
    <row r="578" spans="1:5">
      <c r="A578" s="1" t="s">
        <v>3706</v>
      </c>
      <c r="B578" s="1">
        <v>167651</v>
      </c>
      <c r="C578" s="1">
        <v>27</v>
      </c>
      <c r="D578" s="1">
        <v>10</v>
      </c>
      <c r="E578" s="1">
        <v>245</v>
      </c>
    </row>
    <row r="579" spans="1:5">
      <c r="A579" s="1" t="s">
        <v>3834</v>
      </c>
      <c r="B579" s="1">
        <v>110611</v>
      </c>
      <c r="C579" s="1">
        <v>6</v>
      </c>
      <c r="D579" s="1">
        <v>60</v>
      </c>
      <c r="E579" s="1">
        <v>193</v>
      </c>
    </row>
    <row r="580" spans="1:5">
      <c r="A580" s="1" t="s">
        <v>3939</v>
      </c>
      <c r="B580" s="1">
        <v>528911</v>
      </c>
      <c r="C580" s="1">
        <v>11</v>
      </c>
      <c r="D580" s="1">
        <v>4</v>
      </c>
      <c r="E580" s="1">
        <v>950</v>
      </c>
    </row>
    <row r="581" spans="1:5">
      <c r="A581" s="1" t="s">
        <v>4003</v>
      </c>
      <c r="B581" s="1">
        <v>575028</v>
      </c>
      <c r="C581" s="1">
        <v>1</v>
      </c>
      <c r="D581" s="1">
        <v>60</v>
      </c>
      <c r="E581" s="1">
        <v>1000</v>
      </c>
    </row>
    <row r="582" spans="1:5">
      <c r="A582" s="1" t="s">
        <v>4134</v>
      </c>
      <c r="B582" s="1">
        <v>486114</v>
      </c>
      <c r="C582" s="1">
        <v>18</v>
      </c>
      <c r="D582" s="1">
        <v>60</v>
      </c>
      <c r="E582" s="1">
        <v>1621</v>
      </c>
    </row>
    <row r="583" spans="1:5">
      <c r="A583" s="1" t="s">
        <v>4206</v>
      </c>
      <c r="B583" s="1">
        <v>8326</v>
      </c>
      <c r="C583" s="1">
        <v>18</v>
      </c>
      <c r="D583" s="1">
        <v>60</v>
      </c>
      <c r="E583" s="1">
        <v>20</v>
      </c>
    </row>
    <row r="584" spans="1:5">
      <c r="A584" s="1" t="s">
        <v>4208</v>
      </c>
      <c r="B584" s="1">
        <v>356</v>
      </c>
      <c r="C584" s="1">
        <v>18</v>
      </c>
      <c r="D584" s="1">
        <v>60</v>
      </c>
      <c r="E584" s="1">
        <v>2</v>
      </c>
    </row>
    <row r="585" spans="1:5">
      <c r="A585" s="1" t="s">
        <v>4292</v>
      </c>
      <c r="B585" s="1">
        <v>103138</v>
      </c>
      <c r="C585" s="1">
        <v>210</v>
      </c>
      <c r="D585" s="1">
        <v>60</v>
      </c>
      <c r="E585" s="1">
        <v>107</v>
      </c>
    </row>
    <row r="586" spans="1:5">
      <c r="A586" s="1" t="s">
        <v>4822</v>
      </c>
      <c r="B586" s="1">
        <v>8886</v>
      </c>
      <c r="C586" s="1">
        <v>27</v>
      </c>
      <c r="D586" s="1">
        <v>10</v>
      </c>
      <c r="E586" s="1">
        <v>12</v>
      </c>
    </row>
    <row r="587" spans="1:5">
      <c r="A587" s="1" t="s">
        <v>4954</v>
      </c>
      <c r="B587" s="1">
        <v>23096</v>
      </c>
      <c r="C587" s="1">
        <v>25</v>
      </c>
      <c r="D587" s="1">
        <v>29</v>
      </c>
      <c r="E587" s="1">
        <v>438</v>
      </c>
    </row>
    <row r="588" spans="1:5">
      <c r="A588" s="1" t="s">
        <v>5081</v>
      </c>
      <c r="B588" s="1">
        <v>7608</v>
      </c>
      <c r="C588" s="1">
        <v>18</v>
      </c>
      <c r="D588" s="1">
        <v>60</v>
      </c>
      <c r="E588" s="1">
        <v>53</v>
      </c>
    </row>
    <row r="589" spans="1:5">
      <c r="A589" s="1" t="s">
        <v>5298</v>
      </c>
      <c r="B589" s="1">
        <v>190974</v>
      </c>
      <c r="C589" s="1">
        <v>11</v>
      </c>
      <c r="D589" s="1">
        <v>4</v>
      </c>
      <c r="E589" s="1">
        <v>435</v>
      </c>
    </row>
    <row r="590" spans="1:5">
      <c r="A590" s="1" t="s">
        <v>5369</v>
      </c>
      <c r="B590" s="1">
        <v>99248</v>
      </c>
      <c r="C590" s="1">
        <v>27</v>
      </c>
      <c r="D590" s="1">
        <v>10</v>
      </c>
      <c r="E590" s="1">
        <v>128</v>
      </c>
    </row>
    <row r="591" spans="1:5">
      <c r="A591" s="1" t="s">
        <v>5620</v>
      </c>
      <c r="B591" s="1">
        <v>14594</v>
      </c>
      <c r="C591" s="1">
        <v>210</v>
      </c>
      <c r="D591" s="1">
        <v>60</v>
      </c>
      <c r="E591" s="1">
        <v>14</v>
      </c>
    </row>
    <row r="592" spans="1:5">
      <c r="A592" s="1" t="s">
        <v>5900</v>
      </c>
      <c r="B592" s="1">
        <v>597228</v>
      </c>
      <c r="C592" s="1">
        <v>11</v>
      </c>
      <c r="D592" s="1">
        <v>4</v>
      </c>
      <c r="E592" s="1">
        <v>1083</v>
      </c>
    </row>
    <row r="593" spans="1:5">
      <c r="A593" s="1" t="s">
        <v>6029</v>
      </c>
      <c r="B593" s="1">
        <v>330820</v>
      </c>
      <c r="C593" s="1">
        <v>27</v>
      </c>
      <c r="D593" s="1">
        <v>10</v>
      </c>
      <c r="E593" s="1">
        <v>402</v>
      </c>
    </row>
    <row r="594" spans="1:5">
      <c r="A594" s="1" t="s">
        <v>6301</v>
      </c>
      <c r="B594" s="1">
        <v>219292</v>
      </c>
      <c r="C594" s="1">
        <v>159</v>
      </c>
      <c r="D594" s="1">
        <v>60</v>
      </c>
      <c r="E594" s="1">
        <v>207</v>
      </c>
    </row>
    <row r="595" spans="1:5">
      <c r="A595" s="1" t="s">
        <v>6305</v>
      </c>
      <c r="B595" s="1">
        <v>402580</v>
      </c>
      <c r="C595" s="1">
        <v>270</v>
      </c>
      <c r="D595" s="1">
        <v>60</v>
      </c>
      <c r="E595" s="1">
        <v>617</v>
      </c>
    </row>
    <row r="596" spans="1:5">
      <c r="A596" s="1" t="s">
        <v>6310</v>
      </c>
      <c r="B596" s="1">
        <v>2651</v>
      </c>
      <c r="C596" s="1">
        <v>18</v>
      </c>
      <c r="D596" s="1">
        <v>60</v>
      </c>
      <c r="E596" s="1">
        <v>6</v>
      </c>
    </row>
    <row r="597" spans="1:5">
      <c r="A597" s="1" t="s">
        <v>6392</v>
      </c>
      <c r="B597" s="1">
        <v>79099</v>
      </c>
      <c r="C597" s="1">
        <v>27</v>
      </c>
      <c r="D597" s="1">
        <v>10</v>
      </c>
      <c r="E597" s="1">
        <v>111</v>
      </c>
    </row>
    <row r="598" spans="1:5">
      <c r="A598" s="1" t="s">
        <v>6448</v>
      </c>
      <c r="B598" s="1">
        <v>285368</v>
      </c>
      <c r="C598" s="1">
        <v>11</v>
      </c>
      <c r="D598" s="1">
        <v>4</v>
      </c>
      <c r="E598" s="1">
        <v>568</v>
      </c>
    </row>
    <row r="599" spans="1:5">
      <c r="A599" s="1" t="s">
        <v>6550</v>
      </c>
      <c r="B599" s="1">
        <v>431</v>
      </c>
      <c r="C599" s="1">
        <v>270</v>
      </c>
      <c r="D599" s="1">
        <v>60</v>
      </c>
      <c r="E599" s="1">
        <v>0</v>
      </c>
    </row>
    <row r="600" spans="1:5">
      <c r="A600" s="1" t="s">
        <v>6584</v>
      </c>
      <c r="B600" s="1">
        <v>15670</v>
      </c>
      <c r="C600" s="1">
        <v>18</v>
      </c>
      <c r="D600" s="1">
        <v>60</v>
      </c>
      <c r="E600" s="1">
        <v>33</v>
      </c>
    </row>
    <row r="601" spans="1:5">
      <c r="A601" s="1" t="s">
        <v>6607</v>
      </c>
      <c r="B601" s="1">
        <v>25171</v>
      </c>
      <c r="C601" s="1">
        <v>210</v>
      </c>
      <c r="D601" s="1">
        <v>60</v>
      </c>
      <c r="E601" s="1">
        <v>15</v>
      </c>
    </row>
    <row r="602" spans="1:5">
      <c r="A602" s="1" t="s">
        <v>6742</v>
      </c>
      <c r="B602" s="1">
        <v>22921</v>
      </c>
      <c r="C602" s="1">
        <v>25</v>
      </c>
      <c r="D602" s="1">
        <v>29</v>
      </c>
      <c r="E602" s="1">
        <v>435</v>
      </c>
    </row>
    <row r="603" spans="1:5">
      <c r="A603" s="1" t="s">
        <v>6910</v>
      </c>
      <c r="B603" s="1">
        <v>6472</v>
      </c>
      <c r="C603" s="1">
        <v>49</v>
      </c>
      <c r="D603" s="1">
        <v>60</v>
      </c>
      <c r="E603" s="1">
        <v>75</v>
      </c>
    </row>
    <row r="604" spans="1:5">
      <c r="A604" s="1" t="s">
        <v>7027</v>
      </c>
      <c r="B604" s="1">
        <v>187151</v>
      </c>
      <c r="C604" s="1">
        <v>27</v>
      </c>
      <c r="D604" s="1">
        <v>10</v>
      </c>
      <c r="E604" s="1">
        <v>242</v>
      </c>
    </row>
    <row r="605" spans="1:5">
      <c r="A605" s="1" t="s">
        <v>7037</v>
      </c>
      <c r="B605" s="1">
        <v>151691</v>
      </c>
      <c r="C605" s="1">
        <v>1</v>
      </c>
      <c r="D605" s="1">
        <v>60</v>
      </c>
      <c r="E605" s="1">
        <v>457</v>
      </c>
    </row>
    <row r="606" spans="1:5">
      <c r="A606" s="1" t="s">
        <v>7079</v>
      </c>
      <c r="B606" s="1">
        <v>28364</v>
      </c>
      <c r="C606" s="1">
        <v>18</v>
      </c>
      <c r="D606" s="1">
        <v>60</v>
      </c>
      <c r="E606" s="1">
        <v>62</v>
      </c>
    </row>
    <row r="607" spans="1:5">
      <c r="A607" s="1" t="s">
        <v>7212</v>
      </c>
      <c r="B607" s="1">
        <v>149412</v>
      </c>
      <c r="C607" s="1">
        <v>266</v>
      </c>
      <c r="D607" s="1">
        <v>60</v>
      </c>
      <c r="E607" s="1">
        <v>244</v>
      </c>
    </row>
    <row r="608" spans="1:5">
      <c r="A608" s="1" t="s">
        <v>7338</v>
      </c>
      <c r="B608" s="1">
        <v>465971</v>
      </c>
      <c r="C608" s="1">
        <v>32</v>
      </c>
      <c r="D608" s="1">
        <v>5</v>
      </c>
      <c r="E608" s="1">
        <v>750</v>
      </c>
    </row>
    <row r="609" spans="1:5">
      <c r="A609" s="1" t="s">
        <v>7380</v>
      </c>
      <c r="B609" s="1">
        <v>15876</v>
      </c>
      <c r="C609" s="1">
        <v>27</v>
      </c>
      <c r="D609" s="1">
        <v>10</v>
      </c>
      <c r="E609" s="1">
        <v>20</v>
      </c>
    </row>
    <row r="610" spans="1:5">
      <c r="A610" s="1" t="s">
        <v>7391</v>
      </c>
      <c r="B610" s="1">
        <v>22696</v>
      </c>
      <c r="C610" s="1">
        <v>25</v>
      </c>
      <c r="D610" s="1">
        <v>29</v>
      </c>
      <c r="E610" s="1">
        <v>430</v>
      </c>
    </row>
    <row r="611" spans="1:5">
      <c r="A611" s="1" t="s">
        <v>7510</v>
      </c>
      <c r="B611" s="1">
        <v>22963</v>
      </c>
      <c r="C611" s="1">
        <v>25</v>
      </c>
      <c r="D611" s="1">
        <v>29</v>
      </c>
      <c r="E611" s="1">
        <v>435</v>
      </c>
    </row>
    <row r="612" spans="1:5">
      <c r="A612" s="1" t="s">
        <v>7622</v>
      </c>
      <c r="B612" s="1">
        <v>22765</v>
      </c>
      <c r="C612" s="1">
        <v>25</v>
      </c>
      <c r="D612" s="1">
        <v>29</v>
      </c>
      <c r="E612" s="1">
        <v>432</v>
      </c>
    </row>
    <row r="613" spans="1:5">
      <c r="A613" s="1" t="s">
        <v>7633</v>
      </c>
      <c r="B613" s="1">
        <v>140146</v>
      </c>
      <c r="C613" s="1">
        <v>4</v>
      </c>
      <c r="D613" s="1">
        <v>60</v>
      </c>
      <c r="E613" s="1">
        <v>407</v>
      </c>
    </row>
    <row r="614" spans="1:5">
      <c r="A614" s="1" t="s">
        <v>7793</v>
      </c>
      <c r="B614" s="1">
        <v>14357</v>
      </c>
      <c r="C614" s="1">
        <v>49</v>
      </c>
      <c r="D614" s="1">
        <v>60</v>
      </c>
      <c r="E614" s="1">
        <v>166</v>
      </c>
    </row>
    <row r="615" spans="1:5">
      <c r="A615" s="1" t="s">
        <v>7829</v>
      </c>
      <c r="B615" s="1">
        <v>6828942</v>
      </c>
      <c r="C615" s="1">
        <v>21</v>
      </c>
      <c r="D615" s="1">
        <v>14</v>
      </c>
      <c r="E615" s="1">
        <v>12499</v>
      </c>
    </row>
    <row r="616" spans="1:5">
      <c r="A616" s="1" t="s">
        <v>7861</v>
      </c>
      <c r="B616" s="1">
        <v>111865</v>
      </c>
      <c r="C616" s="1">
        <v>210</v>
      </c>
      <c r="D616" s="1">
        <v>60</v>
      </c>
      <c r="E616" s="1">
        <v>97</v>
      </c>
    </row>
    <row r="617" spans="1:5">
      <c r="A617" s="1" t="s">
        <v>7893</v>
      </c>
      <c r="B617" s="1">
        <v>324</v>
      </c>
      <c r="C617" s="1">
        <v>18</v>
      </c>
      <c r="D617" s="1">
        <v>60</v>
      </c>
      <c r="E617" s="1">
        <v>2</v>
      </c>
    </row>
    <row r="618" spans="1:5">
      <c r="A618" s="1" t="s">
        <v>8337</v>
      </c>
      <c r="B618" s="1">
        <v>118040</v>
      </c>
      <c r="C618" s="1">
        <v>3</v>
      </c>
      <c r="D618" s="1">
        <v>60</v>
      </c>
      <c r="E618" s="1">
        <v>1000</v>
      </c>
    </row>
    <row r="619" spans="1:5">
      <c r="A619" s="1" t="s">
        <v>8345</v>
      </c>
      <c r="B619" s="1">
        <v>22722</v>
      </c>
      <c r="C619" s="1">
        <v>25</v>
      </c>
      <c r="D619" s="1">
        <v>29</v>
      </c>
      <c r="E619" s="1">
        <v>430</v>
      </c>
    </row>
    <row r="620" spans="1:5">
      <c r="A620" s="1" t="s">
        <v>8437</v>
      </c>
      <c r="B620" s="1">
        <v>22763</v>
      </c>
      <c r="C620" s="1">
        <v>25</v>
      </c>
      <c r="D620" s="1">
        <v>29</v>
      </c>
      <c r="E620" s="1">
        <v>431</v>
      </c>
    </row>
    <row r="621" spans="1:5">
      <c r="A621" s="1" t="s">
        <v>8887</v>
      </c>
      <c r="B621" s="1">
        <v>90014</v>
      </c>
      <c r="C621" s="1">
        <v>159</v>
      </c>
      <c r="D621" s="1">
        <v>60</v>
      </c>
      <c r="E621" s="1">
        <v>72</v>
      </c>
    </row>
    <row r="622" spans="1:5">
      <c r="A622" s="1" t="s">
        <v>8982</v>
      </c>
      <c r="B622" s="1">
        <v>22985</v>
      </c>
      <c r="C622" s="1">
        <v>25</v>
      </c>
      <c r="D622" s="1">
        <v>29</v>
      </c>
      <c r="E622" s="1">
        <v>435</v>
      </c>
    </row>
    <row r="623" spans="1:5">
      <c r="A623" s="1" t="s">
        <v>9007</v>
      </c>
      <c r="B623" s="1">
        <v>174052</v>
      </c>
      <c r="C623" s="1">
        <v>159</v>
      </c>
      <c r="D623" s="1">
        <v>60</v>
      </c>
      <c r="E623" s="1">
        <v>191</v>
      </c>
    </row>
    <row r="624" spans="1:5">
      <c r="A624" s="1" t="s">
        <v>9099</v>
      </c>
      <c r="B624" s="1">
        <v>385572</v>
      </c>
      <c r="C624" s="1">
        <v>4</v>
      </c>
      <c r="D624" s="1">
        <v>60</v>
      </c>
      <c r="E624" s="1">
        <v>1269</v>
      </c>
    </row>
    <row r="625" spans="1:5">
      <c r="A625" s="1" t="s">
        <v>9102</v>
      </c>
      <c r="B625" s="1">
        <v>10008</v>
      </c>
      <c r="C625" s="1">
        <v>4</v>
      </c>
      <c r="D625" s="1">
        <v>25</v>
      </c>
      <c r="E625" s="1">
        <v>45</v>
      </c>
    </row>
    <row r="626" spans="1:5">
      <c r="A626" s="1" t="s">
        <v>9304</v>
      </c>
      <c r="B626" s="1">
        <v>10044</v>
      </c>
      <c r="C626" s="1">
        <v>18</v>
      </c>
      <c r="D626" s="1">
        <v>60</v>
      </c>
      <c r="E626" s="1">
        <v>19</v>
      </c>
    </row>
    <row r="627" spans="1:5">
      <c r="A627" s="1" t="s">
        <v>9313</v>
      </c>
      <c r="B627" s="1">
        <v>106319</v>
      </c>
      <c r="C627" s="1">
        <v>210</v>
      </c>
      <c r="D627" s="1">
        <v>60</v>
      </c>
      <c r="E627" s="1">
        <v>56</v>
      </c>
    </row>
    <row r="628" spans="1:5">
      <c r="A628" s="1" t="s">
        <v>9414</v>
      </c>
      <c r="B628" s="1">
        <v>23088</v>
      </c>
      <c r="C628" s="1">
        <v>18</v>
      </c>
      <c r="D628" s="1">
        <v>60</v>
      </c>
      <c r="E628" s="1">
        <v>39</v>
      </c>
    </row>
    <row r="629" spans="1:5">
      <c r="A629" s="1" t="s">
        <v>9534</v>
      </c>
      <c r="B629" s="1">
        <v>1241710</v>
      </c>
      <c r="C629" s="1">
        <v>4</v>
      </c>
      <c r="D629" s="1">
        <v>60</v>
      </c>
      <c r="E629" s="1">
        <v>1000</v>
      </c>
    </row>
    <row r="630" spans="1:5">
      <c r="A630" s="1" t="s">
        <v>9602</v>
      </c>
      <c r="B630" s="1">
        <v>263644</v>
      </c>
      <c r="C630" s="1">
        <v>18</v>
      </c>
      <c r="D630" s="1">
        <v>60</v>
      </c>
      <c r="E630" s="1">
        <v>743</v>
      </c>
    </row>
    <row r="631" spans="1:5">
      <c r="A631" s="1" t="s">
        <v>9662</v>
      </c>
      <c r="B631" s="1">
        <v>309506</v>
      </c>
      <c r="C631" s="1">
        <v>159</v>
      </c>
      <c r="D631" s="1">
        <v>60</v>
      </c>
      <c r="E631" s="1">
        <v>259</v>
      </c>
    </row>
    <row r="632" spans="1:5">
      <c r="A632" s="1" t="s">
        <v>9721</v>
      </c>
      <c r="B632" s="1">
        <v>988</v>
      </c>
      <c r="C632" s="1">
        <v>18</v>
      </c>
      <c r="D632" s="1">
        <v>60</v>
      </c>
      <c r="E632" s="1">
        <v>6</v>
      </c>
    </row>
    <row r="633" spans="1:5">
      <c r="A633" s="1" t="s">
        <v>9755</v>
      </c>
      <c r="B633" s="1">
        <v>5782</v>
      </c>
      <c r="C633" s="1">
        <v>18</v>
      </c>
      <c r="D633" s="1">
        <v>60</v>
      </c>
      <c r="E633" s="1">
        <v>13</v>
      </c>
    </row>
    <row r="634" spans="1:5">
      <c r="A634" s="1" t="s">
        <v>9825</v>
      </c>
      <c r="B634" s="1">
        <v>196878</v>
      </c>
      <c r="C634" s="1">
        <v>250</v>
      </c>
      <c r="D634" s="1">
        <v>60</v>
      </c>
      <c r="E634" s="1">
        <v>319</v>
      </c>
    </row>
    <row r="635" spans="1:5">
      <c r="A635" s="1" t="s">
        <v>9918</v>
      </c>
      <c r="B635" s="1">
        <v>947450</v>
      </c>
      <c r="C635" s="1">
        <v>151</v>
      </c>
      <c r="D635" s="1">
        <v>60</v>
      </c>
      <c r="E635" s="1">
        <v>882</v>
      </c>
    </row>
    <row r="636" spans="1:5">
      <c r="A636" s="1" t="s">
        <v>10115</v>
      </c>
      <c r="B636" s="1">
        <v>47797</v>
      </c>
      <c r="C636" s="1">
        <v>210</v>
      </c>
      <c r="D636" s="1">
        <v>60</v>
      </c>
      <c r="E636" s="1">
        <v>40</v>
      </c>
    </row>
    <row r="637" spans="1:5">
      <c r="A637" s="1" t="s">
        <v>10332</v>
      </c>
      <c r="B637" s="1">
        <v>176802</v>
      </c>
      <c r="C637" s="1">
        <v>210</v>
      </c>
      <c r="D637" s="1">
        <v>60</v>
      </c>
      <c r="E637" s="1">
        <v>158</v>
      </c>
    </row>
    <row r="638" spans="1:5">
      <c r="A638" s="4" t="s">
        <v>10421</v>
      </c>
      <c r="B638" s="1">
        <v>35360</v>
      </c>
      <c r="C638" s="1">
        <v>27</v>
      </c>
      <c r="D638" s="1">
        <v>10</v>
      </c>
      <c r="E638" s="1">
        <v>53</v>
      </c>
    </row>
    <row r="639" spans="1:5">
      <c r="A639" s="1" t="s">
        <v>10446</v>
      </c>
      <c r="B639" s="1">
        <v>6269</v>
      </c>
      <c r="C639" s="1">
        <v>18</v>
      </c>
      <c r="D639" s="1">
        <v>60</v>
      </c>
      <c r="E639" s="1">
        <v>12</v>
      </c>
    </row>
    <row r="640" spans="1:5">
      <c r="A640" s="1" t="s">
        <v>10503</v>
      </c>
      <c r="B640" s="1">
        <v>88557</v>
      </c>
      <c r="C640" s="1">
        <v>27</v>
      </c>
      <c r="D640" s="1">
        <v>10</v>
      </c>
      <c r="E640" s="1">
        <v>112</v>
      </c>
    </row>
    <row r="641" spans="1:5">
      <c r="A641" s="1" t="s">
        <v>10533</v>
      </c>
      <c r="B641" s="1">
        <v>13807</v>
      </c>
      <c r="C641" s="1">
        <v>18</v>
      </c>
      <c r="D641" s="1">
        <v>60</v>
      </c>
      <c r="E641" s="1">
        <v>33</v>
      </c>
    </row>
    <row r="642" spans="1:5">
      <c r="A642" s="1" t="s">
        <v>10578</v>
      </c>
      <c r="B642" s="1">
        <v>230606</v>
      </c>
      <c r="C642" s="1">
        <v>6</v>
      </c>
      <c r="D642" s="1">
        <v>60</v>
      </c>
      <c r="E642" s="1">
        <v>428</v>
      </c>
    </row>
    <row r="643" spans="1:5">
      <c r="A643" s="1" t="s">
        <v>10644</v>
      </c>
      <c r="B643" s="1">
        <v>104053</v>
      </c>
      <c r="C643" s="1">
        <v>27</v>
      </c>
      <c r="D643" s="1">
        <v>10</v>
      </c>
      <c r="E643" s="1">
        <v>119</v>
      </c>
    </row>
    <row r="644" spans="1:5">
      <c r="A644" s="1" t="s">
        <v>10809</v>
      </c>
      <c r="B644" s="1">
        <v>205383</v>
      </c>
      <c r="C644" s="1">
        <v>1</v>
      </c>
      <c r="D644" s="1">
        <v>60</v>
      </c>
      <c r="E644" s="1">
        <v>640</v>
      </c>
    </row>
    <row r="645" spans="1:5">
      <c r="A645" s="1" t="s">
        <v>10874</v>
      </c>
      <c r="B645" s="1">
        <v>26936</v>
      </c>
      <c r="C645" s="1">
        <v>268</v>
      </c>
      <c r="D645" s="1">
        <v>60</v>
      </c>
      <c r="E645" s="1">
        <v>48</v>
      </c>
    </row>
    <row r="646" spans="1:5">
      <c r="A646" s="1" t="s">
        <v>11286</v>
      </c>
      <c r="B646" s="1">
        <v>3882</v>
      </c>
      <c r="C646" s="1">
        <v>49</v>
      </c>
      <c r="D646" s="1">
        <v>60</v>
      </c>
      <c r="E646" s="1">
        <v>50</v>
      </c>
    </row>
    <row r="647" spans="1:5">
      <c r="A647" s="1" t="s">
        <v>11289</v>
      </c>
      <c r="B647" s="1">
        <v>96755</v>
      </c>
      <c r="C647" s="1">
        <v>159</v>
      </c>
      <c r="D647" s="1">
        <v>60</v>
      </c>
      <c r="E647" s="1">
        <v>188</v>
      </c>
    </row>
    <row r="648" spans="1:5">
      <c r="A648" s="1" t="s">
        <v>631</v>
      </c>
      <c r="B648" s="1">
        <v>373</v>
      </c>
      <c r="C648" s="1">
        <v>189</v>
      </c>
      <c r="D648" s="1">
        <v>61</v>
      </c>
      <c r="E648" s="1">
        <v>0</v>
      </c>
    </row>
    <row r="649" spans="1:5">
      <c r="A649" s="4" t="s">
        <v>764</v>
      </c>
      <c r="B649" s="1">
        <v>199800</v>
      </c>
      <c r="C649" s="1">
        <v>343</v>
      </c>
      <c r="D649" s="1">
        <v>61</v>
      </c>
      <c r="E649" s="1">
        <v>384</v>
      </c>
    </row>
    <row r="650" spans="1:5">
      <c r="A650" s="1" t="s">
        <v>1013</v>
      </c>
      <c r="B650" s="1">
        <v>258226</v>
      </c>
      <c r="C650" s="1">
        <v>343</v>
      </c>
      <c r="D650" s="1">
        <v>61</v>
      </c>
      <c r="E650" s="1">
        <v>492</v>
      </c>
    </row>
    <row r="651" spans="1:5">
      <c r="A651" s="1" t="s">
        <v>1399</v>
      </c>
      <c r="B651" s="1">
        <v>79886</v>
      </c>
      <c r="C651" s="1">
        <v>343</v>
      </c>
      <c r="D651" s="1">
        <v>61</v>
      </c>
      <c r="E651" s="1">
        <v>189</v>
      </c>
    </row>
    <row r="652" spans="1:5">
      <c r="A652" s="1" t="s">
        <v>1428</v>
      </c>
      <c r="B652" s="1">
        <v>1665844</v>
      </c>
      <c r="C652" s="1">
        <v>87</v>
      </c>
      <c r="D652" s="1">
        <v>61</v>
      </c>
      <c r="E652" s="1">
        <v>2390</v>
      </c>
    </row>
    <row r="653" spans="1:5">
      <c r="A653" s="1" t="s">
        <v>1490</v>
      </c>
      <c r="B653" s="1">
        <v>164430</v>
      </c>
      <c r="C653" s="1">
        <v>240</v>
      </c>
      <c r="D653" s="1">
        <v>61</v>
      </c>
      <c r="E653" s="1">
        <v>338</v>
      </c>
    </row>
    <row r="654" spans="1:5">
      <c r="A654" s="1" t="s">
        <v>1500</v>
      </c>
      <c r="B654" s="1">
        <v>255025</v>
      </c>
      <c r="C654" s="1">
        <v>115</v>
      </c>
      <c r="D654" s="1">
        <v>61</v>
      </c>
      <c r="E654" s="1">
        <v>616</v>
      </c>
    </row>
    <row r="655" spans="1:5">
      <c r="A655" s="1" t="s">
        <v>1547</v>
      </c>
      <c r="B655" s="1">
        <v>260139</v>
      </c>
      <c r="C655" s="1">
        <v>240</v>
      </c>
      <c r="D655" s="1">
        <v>61</v>
      </c>
      <c r="E655" s="1">
        <v>645</v>
      </c>
    </row>
    <row r="656" spans="1:5">
      <c r="A656" s="1" t="s">
        <v>1603</v>
      </c>
      <c r="B656" s="1">
        <v>730203</v>
      </c>
      <c r="C656" s="1">
        <v>115</v>
      </c>
      <c r="D656" s="1">
        <v>61</v>
      </c>
      <c r="E656" s="1">
        <v>2258</v>
      </c>
    </row>
    <row r="657" spans="1:5">
      <c r="A657" s="1" t="s">
        <v>1694</v>
      </c>
      <c r="B657" s="1">
        <v>124432</v>
      </c>
      <c r="C657" s="1">
        <v>343</v>
      </c>
      <c r="D657" s="1">
        <v>61</v>
      </c>
      <c r="E657" s="1">
        <v>227</v>
      </c>
    </row>
    <row r="658" spans="1:5">
      <c r="A658" s="1" t="s">
        <v>1699</v>
      </c>
      <c r="B658" s="1">
        <v>1468823</v>
      </c>
      <c r="C658" s="1">
        <v>343</v>
      </c>
      <c r="D658" s="1">
        <v>61</v>
      </c>
      <c r="E658" s="1">
        <v>5052</v>
      </c>
    </row>
    <row r="659" spans="1:5">
      <c r="A659" s="1" t="s">
        <v>2297</v>
      </c>
      <c r="B659" s="1">
        <v>70154</v>
      </c>
      <c r="C659" s="1">
        <v>343</v>
      </c>
      <c r="D659" s="1">
        <v>61</v>
      </c>
      <c r="E659" s="1">
        <v>150</v>
      </c>
    </row>
    <row r="660" spans="1:5">
      <c r="A660" s="1" t="s">
        <v>2510</v>
      </c>
      <c r="B660" s="1">
        <v>579461</v>
      </c>
      <c r="C660" s="1">
        <v>4</v>
      </c>
      <c r="D660" s="1">
        <v>20</v>
      </c>
      <c r="E660" s="1">
        <v>440</v>
      </c>
    </row>
    <row r="661" spans="1:5">
      <c r="A661" s="1" t="s">
        <v>3041</v>
      </c>
      <c r="B661" s="1">
        <v>205482</v>
      </c>
      <c r="C661" s="1">
        <v>115</v>
      </c>
      <c r="D661" s="1">
        <v>61</v>
      </c>
      <c r="E661" s="1">
        <v>881</v>
      </c>
    </row>
    <row r="662" spans="1:5">
      <c r="A662" s="1" t="s">
        <v>3381</v>
      </c>
      <c r="B662" s="1">
        <v>65127</v>
      </c>
      <c r="C662" s="1">
        <v>240</v>
      </c>
      <c r="D662" s="1">
        <v>61</v>
      </c>
      <c r="E662" s="1">
        <v>163</v>
      </c>
    </row>
    <row r="663" spans="1:5">
      <c r="A663" s="1" t="s">
        <v>3570</v>
      </c>
      <c r="B663" s="1">
        <v>91604</v>
      </c>
      <c r="C663" s="1">
        <v>256</v>
      </c>
      <c r="D663" s="1">
        <v>61</v>
      </c>
      <c r="E663" s="1">
        <v>145</v>
      </c>
    </row>
    <row r="664" spans="1:5">
      <c r="A664" s="1" t="s">
        <v>3629</v>
      </c>
      <c r="B664" s="1">
        <v>893728</v>
      </c>
      <c r="C664" s="1">
        <v>343</v>
      </c>
      <c r="D664" s="1">
        <v>61</v>
      </c>
      <c r="E664" s="1">
        <v>1910</v>
      </c>
    </row>
    <row r="665" spans="1:5">
      <c r="A665" s="1" t="s">
        <v>3900</v>
      </c>
      <c r="B665" s="1">
        <v>2162321</v>
      </c>
      <c r="C665" s="1">
        <v>343</v>
      </c>
      <c r="D665" s="1">
        <v>61</v>
      </c>
      <c r="E665" s="1">
        <v>3722</v>
      </c>
    </row>
    <row r="666" spans="1:5">
      <c r="A666" s="1" t="s">
        <v>4390</v>
      </c>
      <c r="B666" s="1">
        <v>173747</v>
      </c>
      <c r="C666" s="1">
        <v>343</v>
      </c>
      <c r="D666" s="1">
        <v>61</v>
      </c>
      <c r="E666" s="1">
        <v>341</v>
      </c>
    </row>
    <row r="667" spans="1:5">
      <c r="A667" s="1" t="s">
        <v>4401</v>
      </c>
      <c r="B667" s="1">
        <v>156160</v>
      </c>
      <c r="C667" s="1">
        <v>343</v>
      </c>
      <c r="D667" s="1">
        <v>61</v>
      </c>
      <c r="E667" s="1">
        <v>284</v>
      </c>
    </row>
    <row r="668" spans="1:5">
      <c r="A668" s="1" t="s">
        <v>4945</v>
      </c>
      <c r="B668" s="1">
        <v>617509</v>
      </c>
      <c r="C668" s="1">
        <v>343</v>
      </c>
      <c r="D668" s="1">
        <v>61</v>
      </c>
      <c r="E668" s="1">
        <v>946</v>
      </c>
    </row>
    <row r="669" spans="1:5">
      <c r="A669" s="1" t="s">
        <v>5195</v>
      </c>
      <c r="B669" s="1">
        <v>1562768</v>
      </c>
      <c r="C669" s="1">
        <v>240</v>
      </c>
      <c r="D669" s="1">
        <v>61</v>
      </c>
      <c r="E669" s="1">
        <v>3567</v>
      </c>
    </row>
    <row r="670" spans="1:5">
      <c r="A670" s="1" t="s">
        <v>5432</v>
      </c>
      <c r="B670" s="1">
        <v>1771</v>
      </c>
      <c r="C670" s="1">
        <v>189</v>
      </c>
      <c r="D670" s="1">
        <v>61</v>
      </c>
      <c r="E670" s="1">
        <v>2</v>
      </c>
    </row>
    <row r="671" spans="1:5">
      <c r="A671" s="1" t="s">
        <v>5436</v>
      </c>
      <c r="B671" s="1">
        <v>483377</v>
      </c>
      <c r="C671" s="1">
        <v>240</v>
      </c>
      <c r="D671" s="1">
        <v>61</v>
      </c>
      <c r="E671" s="1">
        <v>931</v>
      </c>
    </row>
    <row r="672" spans="1:5">
      <c r="A672" s="1" t="s">
        <v>5783</v>
      </c>
      <c r="B672" s="1">
        <v>578106</v>
      </c>
      <c r="C672" s="1">
        <v>4</v>
      </c>
      <c r="D672" s="1">
        <v>21</v>
      </c>
      <c r="E672" s="1">
        <v>439</v>
      </c>
    </row>
    <row r="673" spans="1:5">
      <c r="A673" s="1" t="s">
        <v>5882</v>
      </c>
      <c r="B673" s="1">
        <v>1429244</v>
      </c>
      <c r="C673" s="1">
        <v>240</v>
      </c>
      <c r="D673" s="1">
        <v>61</v>
      </c>
      <c r="E673" s="1">
        <v>2610</v>
      </c>
    </row>
    <row r="674" spans="1:5">
      <c r="A674" s="1" t="s">
        <v>5967</v>
      </c>
      <c r="B674" s="1">
        <v>102561</v>
      </c>
      <c r="C674" s="1">
        <v>87</v>
      </c>
      <c r="D674" s="1">
        <v>61</v>
      </c>
      <c r="E674" s="1">
        <v>130</v>
      </c>
    </row>
    <row r="675" spans="1:5">
      <c r="A675" s="1" t="s">
        <v>6066</v>
      </c>
      <c r="B675" s="1">
        <v>1393</v>
      </c>
      <c r="C675" s="1">
        <v>189</v>
      </c>
      <c r="D675" s="1">
        <v>61</v>
      </c>
      <c r="E675" s="1">
        <v>1</v>
      </c>
    </row>
    <row r="676" spans="1:5">
      <c r="A676" s="1" t="s">
        <v>6091</v>
      </c>
      <c r="B676" s="1">
        <v>16113</v>
      </c>
      <c r="C676" s="1">
        <v>193</v>
      </c>
      <c r="D676" s="1">
        <v>61</v>
      </c>
      <c r="E676" s="1">
        <v>18</v>
      </c>
    </row>
    <row r="677" spans="1:5">
      <c r="A677" s="1" t="s">
        <v>6092</v>
      </c>
      <c r="B677" s="1">
        <v>183641</v>
      </c>
      <c r="C677" s="1">
        <v>343</v>
      </c>
      <c r="D677" s="1">
        <v>61</v>
      </c>
      <c r="E677" s="1">
        <v>401</v>
      </c>
    </row>
    <row r="678" spans="1:5">
      <c r="A678" s="1" t="s">
        <v>6108</v>
      </c>
      <c r="B678" s="1">
        <v>385323</v>
      </c>
      <c r="C678" s="1">
        <v>343</v>
      </c>
      <c r="D678" s="1">
        <v>61</v>
      </c>
      <c r="E678" s="1">
        <v>1032</v>
      </c>
    </row>
    <row r="679" spans="1:5">
      <c r="A679" s="1" t="s">
        <v>6513</v>
      </c>
      <c r="B679" s="1">
        <v>233619</v>
      </c>
      <c r="C679" s="1">
        <v>343</v>
      </c>
      <c r="D679" s="1">
        <v>61</v>
      </c>
      <c r="E679" s="1">
        <v>636</v>
      </c>
    </row>
    <row r="680" spans="1:5">
      <c r="A680" s="1" t="s">
        <v>6526</v>
      </c>
      <c r="B680" s="1">
        <v>3715372</v>
      </c>
      <c r="C680" s="1">
        <v>264</v>
      </c>
      <c r="D680" s="1">
        <v>61</v>
      </c>
      <c r="E680" s="1">
        <v>6469</v>
      </c>
    </row>
    <row r="681" spans="1:5">
      <c r="A681" s="1" t="s">
        <v>6532</v>
      </c>
      <c r="B681" s="1">
        <v>894720</v>
      </c>
      <c r="C681" s="1">
        <v>240</v>
      </c>
      <c r="D681" s="1">
        <v>61</v>
      </c>
      <c r="E681" s="1">
        <v>1952</v>
      </c>
    </row>
    <row r="682" spans="1:5">
      <c r="A682" s="1" t="s">
        <v>6581</v>
      </c>
      <c r="B682" s="1">
        <v>32463</v>
      </c>
      <c r="C682" s="1">
        <v>343</v>
      </c>
      <c r="D682" s="1">
        <v>61</v>
      </c>
      <c r="E682" s="1">
        <v>74</v>
      </c>
    </row>
    <row r="683" spans="1:5">
      <c r="A683" s="1" t="s">
        <v>6629</v>
      </c>
      <c r="B683" s="1">
        <v>660225</v>
      </c>
      <c r="C683" s="1">
        <v>87</v>
      </c>
      <c r="D683" s="1">
        <v>61</v>
      </c>
      <c r="E683" s="1">
        <v>1007</v>
      </c>
    </row>
    <row r="684" spans="1:5">
      <c r="A684" s="1" t="s">
        <v>6797</v>
      </c>
      <c r="B684" s="1">
        <v>106773</v>
      </c>
      <c r="C684" s="1">
        <v>343</v>
      </c>
      <c r="D684" s="1">
        <v>61</v>
      </c>
      <c r="E684" s="1">
        <v>215</v>
      </c>
    </row>
    <row r="685" spans="1:5">
      <c r="A685" s="1" t="s">
        <v>6909</v>
      </c>
      <c r="B685" s="1">
        <v>540287</v>
      </c>
      <c r="C685" s="1">
        <v>343</v>
      </c>
      <c r="D685" s="1">
        <v>61</v>
      </c>
      <c r="E685" s="1">
        <v>1454</v>
      </c>
    </row>
    <row r="686" spans="1:5">
      <c r="A686" s="1" t="s">
        <v>7014</v>
      </c>
      <c r="B686" s="1">
        <v>5102828</v>
      </c>
      <c r="C686" s="1">
        <v>343</v>
      </c>
      <c r="D686" s="1">
        <v>61</v>
      </c>
      <c r="E686" s="1">
        <v>12545</v>
      </c>
    </row>
    <row r="687" spans="1:5">
      <c r="A687" s="1" t="s">
        <v>7417</v>
      </c>
      <c r="B687" s="1">
        <v>28788</v>
      </c>
      <c r="C687" s="1">
        <v>193</v>
      </c>
      <c r="D687" s="1">
        <v>61</v>
      </c>
      <c r="E687" s="1">
        <v>35</v>
      </c>
    </row>
    <row r="688" spans="1:5">
      <c r="A688" s="1" t="s">
        <v>7737</v>
      </c>
      <c r="B688" s="1">
        <v>557754</v>
      </c>
      <c r="C688" s="1">
        <v>343</v>
      </c>
      <c r="D688" s="1">
        <v>61</v>
      </c>
      <c r="E688" s="1">
        <v>1347</v>
      </c>
    </row>
    <row r="689" spans="1:5">
      <c r="A689" s="1" t="s">
        <v>8108</v>
      </c>
      <c r="B689" s="1">
        <v>679484</v>
      </c>
      <c r="C689" s="1">
        <v>343</v>
      </c>
      <c r="D689" s="1">
        <v>61</v>
      </c>
      <c r="E689" s="1">
        <v>1818</v>
      </c>
    </row>
    <row r="690" spans="1:5">
      <c r="A690" s="1" t="s">
        <v>8370</v>
      </c>
      <c r="B690" s="1">
        <v>548</v>
      </c>
      <c r="C690" s="1">
        <v>189</v>
      </c>
      <c r="D690" s="1">
        <v>61</v>
      </c>
      <c r="E690" s="1">
        <v>0</v>
      </c>
    </row>
    <row r="691" spans="1:5">
      <c r="A691" s="1" t="s">
        <v>8404</v>
      </c>
      <c r="B691" s="1">
        <v>52468</v>
      </c>
      <c r="C691" s="1">
        <v>241</v>
      </c>
      <c r="D691" s="1">
        <v>61</v>
      </c>
      <c r="E691" s="1">
        <v>82</v>
      </c>
    </row>
    <row r="692" spans="1:5">
      <c r="A692" s="1" t="s">
        <v>8695</v>
      </c>
      <c r="B692" s="1">
        <v>148879</v>
      </c>
      <c r="C692" s="1">
        <v>241</v>
      </c>
      <c r="D692" s="1">
        <v>61</v>
      </c>
      <c r="E692" s="1">
        <v>231</v>
      </c>
    </row>
    <row r="693" spans="1:5">
      <c r="A693" s="1" t="s">
        <v>9219</v>
      </c>
      <c r="B693" s="1">
        <v>622809</v>
      </c>
      <c r="C693" s="1">
        <v>240</v>
      </c>
      <c r="D693" s="1">
        <v>61</v>
      </c>
      <c r="E693" s="1">
        <v>1294</v>
      </c>
    </row>
    <row r="694" spans="1:5">
      <c r="A694" s="1" t="s">
        <v>9243</v>
      </c>
      <c r="B694" s="1">
        <v>256695</v>
      </c>
      <c r="C694" s="1">
        <v>240</v>
      </c>
      <c r="D694" s="1">
        <v>61</v>
      </c>
      <c r="E694" s="1">
        <v>579</v>
      </c>
    </row>
    <row r="695" spans="1:5">
      <c r="A695" s="1" t="s">
        <v>9463</v>
      </c>
      <c r="B695" s="1">
        <v>388405</v>
      </c>
      <c r="C695" s="1">
        <v>240</v>
      </c>
      <c r="D695" s="1">
        <v>61</v>
      </c>
      <c r="E695" s="1">
        <v>711</v>
      </c>
    </row>
    <row r="696" spans="1:5">
      <c r="A696" s="1" t="s">
        <v>9480</v>
      </c>
      <c r="B696" s="1">
        <v>45395</v>
      </c>
      <c r="C696" s="1">
        <v>343</v>
      </c>
      <c r="D696" s="1">
        <v>61</v>
      </c>
      <c r="E696" s="1">
        <v>93</v>
      </c>
    </row>
    <row r="697" spans="1:5">
      <c r="A697" s="1" t="s">
        <v>9571</v>
      </c>
      <c r="B697" s="1">
        <v>191520</v>
      </c>
      <c r="C697" s="1">
        <v>343</v>
      </c>
      <c r="D697" s="1">
        <v>61</v>
      </c>
      <c r="E697" s="1">
        <v>421</v>
      </c>
    </row>
    <row r="698" spans="1:5">
      <c r="A698" s="1" t="s">
        <v>9635</v>
      </c>
      <c r="B698" s="1">
        <v>114</v>
      </c>
      <c r="C698" s="1">
        <v>189</v>
      </c>
      <c r="D698" s="1">
        <v>61</v>
      </c>
      <c r="E698" s="1">
        <v>0</v>
      </c>
    </row>
    <row r="699" spans="1:5">
      <c r="A699" s="1" t="s">
        <v>9836</v>
      </c>
      <c r="B699" s="1">
        <v>343293</v>
      </c>
      <c r="C699" s="1">
        <v>240</v>
      </c>
      <c r="D699" s="1">
        <v>61</v>
      </c>
      <c r="E699" s="1">
        <v>652</v>
      </c>
    </row>
    <row r="700" spans="1:5">
      <c r="A700" s="1" t="s">
        <v>10348</v>
      </c>
      <c r="B700" s="1">
        <v>166</v>
      </c>
      <c r="C700" s="1">
        <v>189</v>
      </c>
      <c r="D700" s="1">
        <v>61</v>
      </c>
      <c r="E700" s="1">
        <v>0</v>
      </c>
    </row>
    <row r="701" spans="1:5">
      <c r="A701" s="1" t="s">
        <v>10627</v>
      </c>
      <c r="B701" s="1">
        <v>150290</v>
      </c>
      <c r="C701" s="1">
        <v>240</v>
      </c>
      <c r="D701" s="1">
        <v>61</v>
      </c>
      <c r="E701" s="1">
        <v>364</v>
      </c>
    </row>
    <row r="702" spans="1:5">
      <c r="A702" s="1" t="s">
        <v>10942</v>
      </c>
      <c r="B702" s="1">
        <v>63602</v>
      </c>
      <c r="C702" s="1">
        <v>240</v>
      </c>
      <c r="D702" s="1">
        <v>61</v>
      </c>
      <c r="E702" s="1">
        <v>146</v>
      </c>
    </row>
    <row r="703" spans="1:5">
      <c r="A703" s="1" t="s">
        <v>11002</v>
      </c>
      <c r="B703" s="1">
        <v>467833</v>
      </c>
      <c r="C703" s="1">
        <v>87</v>
      </c>
      <c r="D703" s="1">
        <v>61</v>
      </c>
      <c r="E703" s="1">
        <v>479</v>
      </c>
    </row>
    <row r="704" spans="1:5">
      <c r="A704" s="1" t="s">
        <v>11019</v>
      </c>
      <c r="B704" s="1">
        <v>5074769</v>
      </c>
      <c r="C704" s="1">
        <v>343</v>
      </c>
      <c r="D704" s="1">
        <v>61</v>
      </c>
      <c r="E704" s="1">
        <v>11525</v>
      </c>
    </row>
    <row r="705" spans="1:5">
      <c r="A705" s="1" t="s">
        <v>11151</v>
      </c>
      <c r="B705" s="1">
        <v>533507</v>
      </c>
      <c r="C705" s="1">
        <v>343</v>
      </c>
      <c r="D705" s="1">
        <v>61</v>
      </c>
      <c r="E705" s="1">
        <v>1455</v>
      </c>
    </row>
    <row r="706" spans="1:5">
      <c r="A706" s="1" t="s">
        <v>43</v>
      </c>
      <c r="B706" s="1">
        <v>7874</v>
      </c>
      <c r="C706" s="1">
        <v>213</v>
      </c>
      <c r="D706" s="1">
        <v>62</v>
      </c>
      <c r="E706" s="1">
        <v>50</v>
      </c>
    </row>
    <row r="707" spans="1:5">
      <c r="A707" s="1" t="s">
        <v>68</v>
      </c>
      <c r="B707" s="1">
        <v>157640</v>
      </c>
      <c r="C707" s="1">
        <v>27</v>
      </c>
      <c r="D707" s="1">
        <v>62</v>
      </c>
      <c r="E707" s="1">
        <v>469</v>
      </c>
    </row>
    <row r="708" spans="1:5">
      <c r="A708" s="1" t="s">
        <v>78</v>
      </c>
      <c r="B708" s="1">
        <v>729622</v>
      </c>
      <c r="C708" s="1">
        <v>7</v>
      </c>
      <c r="D708" s="1">
        <v>16</v>
      </c>
      <c r="E708" s="1">
        <v>9881</v>
      </c>
    </row>
    <row r="709" spans="1:5">
      <c r="A709" s="1" t="s">
        <v>85</v>
      </c>
      <c r="B709" s="1">
        <v>77576</v>
      </c>
      <c r="C709" s="1">
        <v>18</v>
      </c>
      <c r="D709" s="1">
        <v>16</v>
      </c>
      <c r="E709" s="1">
        <v>562</v>
      </c>
    </row>
    <row r="710" spans="1:5">
      <c r="A710" s="1" t="s">
        <v>92</v>
      </c>
      <c r="B710" s="1">
        <v>203452</v>
      </c>
      <c r="C710" s="1">
        <v>32</v>
      </c>
      <c r="D710" s="1">
        <v>27</v>
      </c>
      <c r="E710" s="1">
        <v>636</v>
      </c>
    </row>
    <row r="711" spans="1:5">
      <c r="A711" s="1" t="s">
        <v>109</v>
      </c>
      <c r="B711" s="1">
        <v>2600565</v>
      </c>
      <c r="C711" s="1">
        <v>14</v>
      </c>
      <c r="D711" s="1">
        <v>16</v>
      </c>
      <c r="E711" s="1">
        <v>11000</v>
      </c>
    </row>
    <row r="712" spans="1:5">
      <c r="A712" s="1" t="s">
        <v>115</v>
      </c>
      <c r="B712" s="1">
        <v>83732</v>
      </c>
      <c r="C712" s="1">
        <v>54</v>
      </c>
      <c r="D712" s="1">
        <v>62</v>
      </c>
      <c r="E712" s="1">
        <v>219</v>
      </c>
    </row>
    <row r="713" spans="1:5">
      <c r="A713" s="1" t="s">
        <v>120</v>
      </c>
      <c r="B713" s="1">
        <v>308532</v>
      </c>
      <c r="C713" s="1">
        <v>10</v>
      </c>
      <c r="D713" s="1">
        <v>62</v>
      </c>
      <c r="E713" s="1">
        <v>719</v>
      </c>
    </row>
    <row r="714" spans="1:5">
      <c r="A714" s="1" t="s">
        <v>126</v>
      </c>
      <c r="B714" s="1">
        <v>755031</v>
      </c>
      <c r="C714" s="1">
        <v>34</v>
      </c>
      <c r="D714" s="1">
        <v>62</v>
      </c>
      <c r="E714" s="1">
        <v>5019</v>
      </c>
    </row>
    <row r="715" spans="1:5">
      <c r="A715" s="1" t="s">
        <v>139</v>
      </c>
      <c r="B715" s="1">
        <v>311699</v>
      </c>
      <c r="C715" s="1">
        <v>22</v>
      </c>
      <c r="D715" s="1">
        <v>21</v>
      </c>
      <c r="E715" s="1">
        <v>975</v>
      </c>
    </row>
    <row r="716" spans="1:5">
      <c r="A716" s="1" t="s">
        <v>145</v>
      </c>
      <c r="B716" s="1">
        <v>279132</v>
      </c>
      <c r="C716" s="1">
        <v>2</v>
      </c>
      <c r="D716" s="1">
        <v>62</v>
      </c>
      <c r="E716" s="1">
        <v>921</v>
      </c>
    </row>
    <row r="717" spans="1:5">
      <c r="A717" s="1" t="s">
        <v>153</v>
      </c>
      <c r="B717" s="1">
        <v>93295</v>
      </c>
      <c r="C717" s="1">
        <v>145</v>
      </c>
      <c r="D717" s="1">
        <v>62</v>
      </c>
      <c r="E717" s="1">
        <v>319</v>
      </c>
    </row>
    <row r="718" spans="1:5">
      <c r="A718" s="1" t="s">
        <v>159</v>
      </c>
      <c r="B718" s="1">
        <v>36766</v>
      </c>
      <c r="C718" s="1">
        <v>36</v>
      </c>
      <c r="D718" s="1">
        <v>62</v>
      </c>
      <c r="E718" s="1">
        <v>131</v>
      </c>
    </row>
    <row r="719" spans="1:5">
      <c r="A719" s="1" t="s">
        <v>163</v>
      </c>
      <c r="B719" s="1">
        <v>46689</v>
      </c>
      <c r="C719" s="1">
        <v>154</v>
      </c>
      <c r="D719" s="1">
        <v>62</v>
      </c>
      <c r="E719" s="1">
        <v>100</v>
      </c>
    </row>
    <row r="720" spans="1:5">
      <c r="A720" s="1" t="s">
        <v>165</v>
      </c>
      <c r="B720" s="1">
        <v>20115</v>
      </c>
      <c r="C720" s="1">
        <v>31</v>
      </c>
      <c r="D720" s="1">
        <v>62</v>
      </c>
      <c r="E720" s="1">
        <v>63</v>
      </c>
    </row>
    <row r="721" spans="1:5">
      <c r="A721" s="1" t="s">
        <v>169</v>
      </c>
      <c r="B721" s="1">
        <v>348528</v>
      </c>
      <c r="C721" s="1">
        <v>14</v>
      </c>
      <c r="D721" s="1">
        <v>16</v>
      </c>
      <c r="E721" s="1">
        <v>1415</v>
      </c>
    </row>
    <row r="722" spans="1:5">
      <c r="A722" s="1" t="s">
        <v>180</v>
      </c>
      <c r="B722" s="1">
        <v>39458</v>
      </c>
      <c r="C722" s="1">
        <v>18</v>
      </c>
      <c r="D722" s="1">
        <v>16</v>
      </c>
      <c r="E722" s="1">
        <v>285</v>
      </c>
    </row>
    <row r="723" spans="1:5">
      <c r="A723" s="1" t="s">
        <v>183</v>
      </c>
      <c r="B723" s="1">
        <v>69739</v>
      </c>
      <c r="C723" s="1">
        <v>22</v>
      </c>
      <c r="D723" s="1">
        <v>21</v>
      </c>
      <c r="E723" s="1">
        <v>198</v>
      </c>
    </row>
    <row r="724" spans="1:5">
      <c r="A724" s="1" t="s">
        <v>187</v>
      </c>
      <c r="B724" s="1">
        <v>12680</v>
      </c>
      <c r="C724" s="1">
        <v>43</v>
      </c>
      <c r="D724" s="1">
        <v>62</v>
      </c>
      <c r="E724" s="1">
        <v>67</v>
      </c>
    </row>
    <row r="725" spans="1:5">
      <c r="A725" s="1" t="s">
        <v>202</v>
      </c>
      <c r="B725" s="1">
        <v>5641</v>
      </c>
      <c r="C725" s="1">
        <v>18</v>
      </c>
      <c r="D725" s="1">
        <v>16</v>
      </c>
      <c r="E725" s="1">
        <v>37</v>
      </c>
    </row>
    <row r="726" spans="1:5">
      <c r="A726" s="1" t="s">
        <v>205</v>
      </c>
      <c r="B726" s="1">
        <v>164125</v>
      </c>
      <c r="C726" s="1">
        <v>26</v>
      </c>
      <c r="D726" s="1">
        <v>62</v>
      </c>
      <c r="E726" s="1">
        <v>398</v>
      </c>
    </row>
    <row r="727" spans="1:5">
      <c r="A727" s="1" t="s">
        <v>237</v>
      </c>
      <c r="B727" s="1">
        <v>40784</v>
      </c>
      <c r="C727" s="1">
        <v>6</v>
      </c>
      <c r="D727" s="1">
        <v>16</v>
      </c>
      <c r="E727" s="1">
        <v>137</v>
      </c>
    </row>
    <row r="728" spans="1:5">
      <c r="A728" s="1" t="s">
        <v>256</v>
      </c>
      <c r="B728" s="1">
        <v>300044</v>
      </c>
      <c r="C728" s="1">
        <v>200</v>
      </c>
      <c r="D728" s="1">
        <v>62</v>
      </c>
      <c r="E728" s="1">
        <v>826</v>
      </c>
    </row>
    <row r="729" spans="1:5">
      <c r="A729" s="1" t="s">
        <v>260</v>
      </c>
      <c r="B729" s="1">
        <v>134467</v>
      </c>
      <c r="C729" s="1">
        <v>4</v>
      </c>
      <c r="D729" s="1">
        <v>16</v>
      </c>
      <c r="E729" s="1">
        <v>1311</v>
      </c>
    </row>
    <row r="730" spans="1:5">
      <c r="A730" s="1" t="s">
        <v>262</v>
      </c>
      <c r="B730" s="1">
        <v>40676</v>
      </c>
      <c r="C730" s="1">
        <v>154</v>
      </c>
      <c r="D730" s="1">
        <v>62</v>
      </c>
      <c r="E730" s="1">
        <v>263</v>
      </c>
    </row>
    <row r="731" spans="1:5">
      <c r="A731" s="1" t="s">
        <v>267</v>
      </c>
      <c r="B731" s="1">
        <v>22208</v>
      </c>
      <c r="C731" s="1">
        <v>25</v>
      </c>
      <c r="D731" s="1">
        <v>62</v>
      </c>
      <c r="E731" s="1">
        <v>216</v>
      </c>
    </row>
    <row r="732" spans="1:5">
      <c r="A732" s="1" t="s">
        <v>278</v>
      </c>
      <c r="B732" s="1">
        <v>94809</v>
      </c>
      <c r="C732" s="1">
        <v>31</v>
      </c>
      <c r="D732" s="1">
        <v>62</v>
      </c>
      <c r="E732" s="1">
        <v>197</v>
      </c>
    </row>
    <row r="733" spans="1:5">
      <c r="A733" s="4" t="s">
        <v>299</v>
      </c>
      <c r="B733" s="1">
        <v>7109</v>
      </c>
      <c r="C733" s="1">
        <v>24</v>
      </c>
      <c r="D733" s="1">
        <v>62</v>
      </c>
      <c r="E733" s="1">
        <v>50</v>
      </c>
    </row>
    <row r="734" spans="1:5">
      <c r="A734" s="1" t="s">
        <v>310</v>
      </c>
      <c r="B734" s="1">
        <v>441250</v>
      </c>
      <c r="C734" s="1">
        <v>7</v>
      </c>
      <c r="D734" s="1">
        <v>16</v>
      </c>
      <c r="E734" s="1">
        <v>895</v>
      </c>
    </row>
    <row r="735" spans="1:5">
      <c r="A735" s="1" t="s">
        <v>313</v>
      </c>
      <c r="B735" s="1">
        <v>28413</v>
      </c>
      <c r="C735" s="1">
        <v>4</v>
      </c>
      <c r="D735" s="1">
        <v>62</v>
      </c>
      <c r="E735" s="1">
        <v>280</v>
      </c>
    </row>
    <row r="736" spans="1:5">
      <c r="A736" s="1" t="s">
        <v>316</v>
      </c>
      <c r="B736" s="1">
        <v>677727</v>
      </c>
      <c r="C736" s="1">
        <v>22</v>
      </c>
      <c r="D736" s="1">
        <v>16</v>
      </c>
      <c r="E736" s="1">
        <v>7982</v>
      </c>
    </row>
    <row r="737" spans="1:5">
      <c r="A737" s="1" t="s">
        <v>321</v>
      </c>
      <c r="B737" s="1">
        <v>169609</v>
      </c>
      <c r="C737" s="1">
        <v>7</v>
      </c>
      <c r="D737" s="1">
        <v>16</v>
      </c>
      <c r="E737" s="1">
        <v>442</v>
      </c>
    </row>
    <row r="738" spans="1:5">
      <c r="A738" s="1" t="s">
        <v>323</v>
      </c>
      <c r="B738" s="1">
        <v>475</v>
      </c>
      <c r="C738" s="1">
        <v>31</v>
      </c>
      <c r="D738" s="1">
        <v>16</v>
      </c>
      <c r="E738" s="1">
        <v>6</v>
      </c>
    </row>
    <row r="739" spans="1:5">
      <c r="A739" s="1" t="s">
        <v>332</v>
      </c>
      <c r="B739" s="1">
        <v>6874</v>
      </c>
      <c r="C739" s="1">
        <v>18</v>
      </c>
      <c r="D739" s="1">
        <v>16</v>
      </c>
      <c r="E739" s="1">
        <v>38</v>
      </c>
    </row>
    <row r="740" spans="1:5">
      <c r="A740" s="1" t="s">
        <v>334</v>
      </c>
      <c r="B740" s="1">
        <v>110023</v>
      </c>
      <c r="C740" s="1">
        <v>226</v>
      </c>
      <c r="D740" s="1">
        <v>62</v>
      </c>
      <c r="E740" s="1">
        <v>188</v>
      </c>
    </row>
    <row r="741" spans="1:5">
      <c r="A741" s="1" t="s">
        <v>341</v>
      </c>
      <c r="B741" s="1">
        <v>271568</v>
      </c>
      <c r="C741" s="1">
        <v>31</v>
      </c>
      <c r="D741" s="1">
        <v>21</v>
      </c>
      <c r="E741" s="1">
        <v>584</v>
      </c>
    </row>
    <row r="742" spans="1:5">
      <c r="A742" s="1" t="s">
        <v>347</v>
      </c>
      <c r="B742" s="1">
        <v>214981</v>
      </c>
      <c r="C742" s="1">
        <v>6</v>
      </c>
      <c r="D742" s="1">
        <v>16</v>
      </c>
      <c r="E742" s="1">
        <v>2377</v>
      </c>
    </row>
    <row r="743" spans="1:5">
      <c r="A743" s="1" t="s">
        <v>348</v>
      </c>
      <c r="B743" s="1">
        <v>6262</v>
      </c>
      <c r="C743" s="1">
        <v>6</v>
      </c>
      <c r="D743" s="1">
        <v>62</v>
      </c>
      <c r="E743" s="1">
        <v>118</v>
      </c>
    </row>
    <row r="744" spans="1:5">
      <c r="A744" s="1" t="s">
        <v>352</v>
      </c>
      <c r="B744" s="1">
        <v>318585</v>
      </c>
      <c r="C744" s="1">
        <v>7</v>
      </c>
      <c r="D744" s="1">
        <v>16</v>
      </c>
      <c r="E744" s="1">
        <v>4227</v>
      </c>
    </row>
    <row r="745" spans="1:5">
      <c r="A745" s="1" t="s">
        <v>353</v>
      </c>
      <c r="B745" s="1">
        <v>67889</v>
      </c>
      <c r="C745" s="1">
        <v>150</v>
      </c>
      <c r="D745" s="1">
        <v>62</v>
      </c>
      <c r="E745" s="1">
        <v>100</v>
      </c>
    </row>
    <row r="746" spans="1:5">
      <c r="A746" s="1" t="s">
        <v>358</v>
      </c>
      <c r="B746" s="1">
        <v>34212</v>
      </c>
      <c r="C746" s="1">
        <v>93</v>
      </c>
      <c r="D746" s="1">
        <v>17</v>
      </c>
      <c r="E746" s="1">
        <v>55</v>
      </c>
    </row>
    <row r="747" spans="1:5">
      <c r="A747" s="1" t="s">
        <v>363</v>
      </c>
      <c r="B747" s="1">
        <v>579170</v>
      </c>
      <c r="C747" s="1">
        <v>28</v>
      </c>
      <c r="D747" s="1">
        <v>62</v>
      </c>
      <c r="E747" s="1">
        <v>1103</v>
      </c>
    </row>
    <row r="748" spans="1:5">
      <c r="A748" s="1" t="s">
        <v>370</v>
      </c>
      <c r="B748" s="1">
        <v>97593</v>
      </c>
      <c r="C748" s="1">
        <v>12</v>
      </c>
      <c r="D748" s="1">
        <v>6</v>
      </c>
      <c r="E748" s="1">
        <v>932</v>
      </c>
    </row>
    <row r="749" spans="1:5">
      <c r="A749" s="4" t="s">
        <v>378</v>
      </c>
      <c r="B749" s="1">
        <v>59617</v>
      </c>
      <c r="C749" s="1">
        <v>8</v>
      </c>
      <c r="D749" s="1">
        <v>62</v>
      </c>
      <c r="E749" s="1">
        <v>298</v>
      </c>
    </row>
    <row r="750" spans="1:5">
      <c r="A750" s="1" t="s">
        <v>382</v>
      </c>
      <c r="B750" s="1">
        <v>83855</v>
      </c>
      <c r="C750" s="1">
        <v>8</v>
      </c>
      <c r="D750" s="1">
        <v>12</v>
      </c>
      <c r="E750" s="1">
        <v>242</v>
      </c>
    </row>
    <row r="751" spans="1:5">
      <c r="A751" s="1" t="s">
        <v>390</v>
      </c>
      <c r="B751" s="1">
        <v>61000</v>
      </c>
      <c r="C751" s="1">
        <v>20</v>
      </c>
      <c r="D751" s="1">
        <v>12</v>
      </c>
      <c r="E751" s="1">
        <v>321</v>
      </c>
    </row>
    <row r="752" spans="1:5">
      <c r="A752" s="1" t="s">
        <v>402</v>
      </c>
      <c r="B752" s="1">
        <v>264344</v>
      </c>
      <c r="C752" s="1">
        <v>29</v>
      </c>
      <c r="D752" s="1">
        <v>6</v>
      </c>
      <c r="E752" s="1">
        <v>2529</v>
      </c>
    </row>
    <row r="753" spans="1:5">
      <c r="A753" s="1" t="s">
        <v>406</v>
      </c>
      <c r="B753" s="1">
        <v>108756</v>
      </c>
      <c r="C753" s="1">
        <v>10</v>
      </c>
      <c r="D753" s="1">
        <v>62</v>
      </c>
      <c r="E753" s="1">
        <v>469</v>
      </c>
    </row>
    <row r="754" spans="1:5">
      <c r="A754" s="1" t="s">
        <v>407</v>
      </c>
      <c r="B754" s="1">
        <v>228683</v>
      </c>
      <c r="C754" s="1">
        <v>2</v>
      </c>
      <c r="D754" s="1">
        <v>62</v>
      </c>
      <c r="E754" s="1">
        <v>947</v>
      </c>
    </row>
    <row r="755" spans="1:5">
      <c r="A755" s="1" t="s">
        <v>428</v>
      </c>
      <c r="B755" s="1">
        <v>1023019</v>
      </c>
      <c r="C755" s="1">
        <v>234</v>
      </c>
      <c r="D755" s="1">
        <v>62</v>
      </c>
      <c r="E755" s="1">
        <v>1197</v>
      </c>
    </row>
    <row r="756" spans="1:5">
      <c r="A756" s="1" t="s">
        <v>430</v>
      </c>
      <c r="B756" s="1">
        <v>8189</v>
      </c>
      <c r="C756" s="1">
        <v>22</v>
      </c>
      <c r="D756" s="1">
        <v>21</v>
      </c>
      <c r="E756" s="1">
        <v>18</v>
      </c>
    </row>
    <row r="757" spans="1:5">
      <c r="A757" s="1" t="s">
        <v>454</v>
      </c>
      <c r="B757" s="1">
        <v>153308</v>
      </c>
      <c r="C757" s="1">
        <v>32</v>
      </c>
      <c r="D757" s="1">
        <v>27</v>
      </c>
      <c r="E757" s="1">
        <v>591</v>
      </c>
    </row>
    <row r="758" spans="1:5">
      <c r="A758" s="1" t="s">
        <v>457</v>
      </c>
      <c r="B758" s="1">
        <v>9132</v>
      </c>
      <c r="C758" s="1">
        <v>6</v>
      </c>
      <c r="D758" s="1">
        <v>62</v>
      </c>
      <c r="E758" s="1">
        <v>171</v>
      </c>
    </row>
    <row r="759" spans="1:5">
      <c r="A759" s="1" t="s">
        <v>460</v>
      </c>
      <c r="B759" s="1">
        <v>88170</v>
      </c>
      <c r="C759" s="1">
        <v>81</v>
      </c>
      <c r="D759" s="1">
        <v>16</v>
      </c>
      <c r="E759" s="1">
        <v>236</v>
      </c>
    </row>
    <row r="760" spans="1:5">
      <c r="A760" s="1" t="s">
        <v>467</v>
      </c>
      <c r="B760" s="1">
        <v>25029</v>
      </c>
      <c r="C760" s="1">
        <v>14</v>
      </c>
      <c r="D760" s="1">
        <v>62</v>
      </c>
      <c r="E760" s="1">
        <v>81</v>
      </c>
    </row>
    <row r="761" spans="1:5">
      <c r="A761" s="1" t="s">
        <v>470</v>
      </c>
      <c r="B761" s="1">
        <v>10783</v>
      </c>
      <c r="C761" s="1">
        <v>15</v>
      </c>
      <c r="D761" s="1">
        <v>16</v>
      </c>
      <c r="E761" s="1">
        <v>79</v>
      </c>
    </row>
    <row r="762" spans="1:5">
      <c r="A762" s="1" t="s">
        <v>473</v>
      </c>
      <c r="B762" s="1">
        <v>338837</v>
      </c>
      <c r="C762" s="1">
        <v>15</v>
      </c>
      <c r="D762" s="1">
        <v>21</v>
      </c>
      <c r="E762" s="1">
        <v>1232</v>
      </c>
    </row>
    <row r="763" spans="1:5">
      <c r="A763" s="4" t="s">
        <v>476</v>
      </c>
      <c r="B763" s="1">
        <v>17452</v>
      </c>
      <c r="C763" s="1">
        <v>12</v>
      </c>
      <c r="D763" s="1">
        <v>62</v>
      </c>
      <c r="E763" s="1">
        <v>224</v>
      </c>
    </row>
    <row r="764" spans="1:5">
      <c r="A764" s="1" t="s">
        <v>480</v>
      </c>
      <c r="B764" s="1">
        <v>40405</v>
      </c>
      <c r="C764" s="1">
        <v>29</v>
      </c>
      <c r="D764" s="1">
        <v>62</v>
      </c>
      <c r="E764" s="1">
        <v>396</v>
      </c>
    </row>
    <row r="765" spans="1:5">
      <c r="A765" s="1" t="s">
        <v>495</v>
      </c>
      <c r="B765" s="1">
        <v>4664</v>
      </c>
      <c r="C765" s="1">
        <v>18</v>
      </c>
      <c r="D765" s="1">
        <v>16</v>
      </c>
      <c r="E765" s="1">
        <v>32</v>
      </c>
    </row>
    <row r="766" spans="1:5">
      <c r="A766" s="1" t="s">
        <v>498</v>
      </c>
      <c r="B766" s="1">
        <v>14592</v>
      </c>
      <c r="C766" s="1">
        <v>25</v>
      </c>
      <c r="D766" s="1">
        <v>62</v>
      </c>
      <c r="E766" s="1">
        <v>93</v>
      </c>
    </row>
    <row r="767" spans="1:5">
      <c r="A767" s="1" t="s">
        <v>501</v>
      </c>
      <c r="B767" s="1">
        <v>5821</v>
      </c>
      <c r="C767" s="1">
        <v>8</v>
      </c>
      <c r="D767" s="1">
        <v>12</v>
      </c>
      <c r="E767" s="1">
        <v>26</v>
      </c>
    </row>
    <row r="768" spans="1:5">
      <c r="A768" s="1" t="s">
        <v>504</v>
      </c>
      <c r="B768" s="1">
        <v>4903</v>
      </c>
      <c r="C768" s="1">
        <v>2</v>
      </c>
      <c r="D768" s="1">
        <v>12</v>
      </c>
      <c r="E768" s="1">
        <v>10</v>
      </c>
    </row>
    <row r="769" spans="1:5">
      <c r="A769" s="4" t="s">
        <v>527</v>
      </c>
      <c r="B769" s="1">
        <v>180322</v>
      </c>
      <c r="C769" s="1">
        <v>14</v>
      </c>
      <c r="D769" s="1">
        <v>62</v>
      </c>
      <c r="E769" s="1">
        <v>569</v>
      </c>
    </row>
    <row r="770" spans="1:5">
      <c r="A770" s="1" t="s">
        <v>536</v>
      </c>
      <c r="B770" s="1">
        <v>524780</v>
      </c>
      <c r="C770" s="1">
        <v>6</v>
      </c>
      <c r="D770" s="1">
        <v>16</v>
      </c>
      <c r="E770" s="1">
        <v>5585</v>
      </c>
    </row>
    <row r="771" spans="1:5">
      <c r="A771" s="1" t="s">
        <v>538</v>
      </c>
      <c r="B771" s="1">
        <v>12812</v>
      </c>
      <c r="C771" s="1">
        <v>11</v>
      </c>
      <c r="D771" s="1">
        <v>6</v>
      </c>
      <c r="E771" s="1">
        <v>69</v>
      </c>
    </row>
    <row r="772" spans="1:5">
      <c r="A772" s="1" t="s">
        <v>546</v>
      </c>
      <c r="B772" s="1">
        <v>233554</v>
      </c>
      <c r="C772" s="1">
        <v>54</v>
      </c>
      <c r="D772" s="1">
        <v>62</v>
      </c>
      <c r="E772" s="1">
        <v>712</v>
      </c>
    </row>
    <row r="773" spans="1:5">
      <c r="A773" s="1" t="s">
        <v>549</v>
      </c>
      <c r="B773" s="1">
        <v>16165</v>
      </c>
      <c r="C773" s="1">
        <v>25</v>
      </c>
      <c r="D773" s="1">
        <v>62</v>
      </c>
      <c r="E773" s="1">
        <v>114</v>
      </c>
    </row>
    <row r="774" spans="1:5">
      <c r="A774" s="1" t="s">
        <v>552</v>
      </c>
      <c r="B774" s="1">
        <v>176224</v>
      </c>
      <c r="C774" s="1">
        <v>14</v>
      </c>
      <c r="D774" s="1">
        <v>62</v>
      </c>
      <c r="E774" s="1">
        <v>304</v>
      </c>
    </row>
    <row r="775" spans="1:5">
      <c r="A775" s="1" t="s">
        <v>555</v>
      </c>
      <c r="B775" s="1">
        <v>41664</v>
      </c>
      <c r="C775" s="1">
        <v>18</v>
      </c>
      <c r="D775" s="1">
        <v>16</v>
      </c>
      <c r="E775" s="1">
        <v>217</v>
      </c>
    </row>
    <row r="776" spans="1:5">
      <c r="A776" s="1" t="s">
        <v>556</v>
      </c>
      <c r="B776" s="1">
        <v>62023</v>
      </c>
      <c r="C776" s="1">
        <v>7</v>
      </c>
      <c r="D776" s="1">
        <v>62</v>
      </c>
      <c r="E776" s="1">
        <v>208</v>
      </c>
    </row>
    <row r="777" spans="1:5">
      <c r="A777" s="1" t="s">
        <v>564</v>
      </c>
      <c r="B777" s="1">
        <v>300469</v>
      </c>
      <c r="C777" s="1">
        <v>32</v>
      </c>
      <c r="D777" s="1">
        <v>62</v>
      </c>
      <c r="E777" s="1">
        <v>555</v>
      </c>
    </row>
    <row r="778" spans="1:5">
      <c r="A778" s="1" t="s">
        <v>568</v>
      </c>
      <c r="B778" s="1">
        <v>33694</v>
      </c>
      <c r="C778" s="1">
        <v>22</v>
      </c>
      <c r="D778" s="1">
        <v>21</v>
      </c>
      <c r="E778" s="1">
        <v>91</v>
      </c>
    </row>
    <row r="779" spans="1:5">
      <c r="A779" s="1" t="s">
        <v>572</v>
      </c>
      <c r="B779" s="1">
        <v>101528</v>
      </c>
      <c r="C779" s="1">
        <v>22</v>
      </c>
      <c r="D779" s="1">
        <v>21</v>
      </c>
      <c r="E779" s="1">
        <v>297</v>
      </c>
    </row>
    <row r="780" spans="1:5">
      <c r="A780" s="1" t="s">
        <v>581</v>
      </c>
      <c r="B780" s="1">
        <v>5155</v>
      </c>
      <c r="C780" s="1">
        <v>210</v>
      </c>
      <c r="D780" s="1">
        <v>62</v>
      </c>
      <c r="E780" s="1">
        <v>9</v>
      </c>
    </row>
    <row r="781" spans="1:5">
      <c r="A781" s="1" t="s">
        <v>584</v>
      </c>
      <c r="B781" s="1">
        <v>11441</v>
      </c>
      <c r="C781" s="1">
        <v>52</v>
      </c>
      <c r="D781" s="1">
        <v>62</v>
      </c>
      <c r="E781" s="1">
        <v>119</v>
      </c>
    </row>
    <row r="782" spans="1:5">
      <c r="A782" s="1" t="s">
        <v>587</v>
      </c>
      <c r="B782" s="1">
        <v>1504</v>
      </c>
      <c r="C782" s="1">
        <v>7</v>
      </c>
      <c r="D782" s="1">
        <v>62</v>
      </c>
      <c r="E782" s="1">
        <v>11</v>
      </c>
    </row>
    <row r="783" spans="1:5">
      <c r="A783" s="1" t="s">
        <v>603</v>
      </c>
      <c r="B783" s="1">
        <v>60666</v>
      </c>
      <c r="C783" s="1">
        <v>21</v>
      </c>
      <c r="D783" s="1">
        <v>62</v>
      </c>
      <c r="E783" s="1">
        <v>76</v>
      </c>
    </row>
    <row r="784" spans="1:5">
      <c r="A784" s="1" t="s">
        <v>609</v>
      </c>
      <c r="B784" s="1">
        <v>3637647</v>
      </c>
      <c r="C784" s="1">
        <v>37</v>
      </c>
      <c r="D784" s="1">
        <v>62</v>
      </c>
      <c r="E784" s="1">
        <v>8212</v>
      </c>
    </row>
    <row r="785" spans="1:5">
      <c r="A785" s="1" t="s">
        <v>615</v>
      </c>
      <c r="B785" s="1">
        <v>123822</v>
      </c>
      <c r="C785" s="1">
        <v>12</v>
      </c>
      <c r="D785" s="1">
        <v>62</v>
      </c>
      <c r="E785" s="1">
        <v>325</v>
      </c>
    </row>
    <row r="786" spans="1:5">
      <c r="A786" s="1" t="s">
        <v>629</v>
      </c>
      <c r="B786" s="1">
        <v>235140</v>
      </c>
      <c r="C786" s="1">
        <v>7</v>
      </c>
      <c r="D786" s="1">
        <v>16</v>
      </c>
      <c r="E786" s="1">
        <v>860</v>
      </c>
    </row>
    <row r="787" spans="1:5">
      <c r="A787" s="1" t="s">
        <v>639</v>
      </c>
      <c r="B787" s="1">
        <v>111330</v>
      </c>
      <c r="C787" s="1">
        <v>6</v>
      </c>
      <c r="D787" s="1">
        <v>16</v>
      </c>
      <c r="E787" s="1">
        <v>800</v>
      </c>
    </row>
    <row r="788" spans="1:5">
      <c r="A788" s="1" t="s">
        <v>646</v>
      </c>
      <c r="B788" s="1">
        <v>43575</v>
      </c>
      <c r="C788" s="1">
        <v>223</v>
      </c>
      <c r="D788" s="1">
        <v>62</v>
      </c>
      <c r="E788" s="1">
        <v>84</v>
      </c>
    </row>
    <row r="789" spans="1:5">
      <c r="A789" s="1" t="s">
        <v>658</v>
      </c>
      <c r="B789" s="1">
        <v>43897</v>
      </c>
      <c r="C789" s="1">
        <v>22</v>
      </c>
      <c r="D789" s="1">
        <v>21</v>
      </c>
      <c r="E789" s="1">
        <v>129</v>
      </c>
    </row>
    <row r="790" spans="1:5">
      <c r="A790" s="1" t="s">
        <v>661</v>
      </c>
      <c r="B790" s="1">
        <v>92628</v>
      </c>
      <c r="C790" s="1">
        <v>6</v>
      </c>
      <c r="D790" s="1">
        <v>31</v>
      </c>
      <c r="E790" s="1">
        <v>214</v>
      </c>
    </row>
    <row r="791" spans="1:5">
      <c r="A791" s="1" t="s">
        <v>669</v>
      </c>
      <c r="B791" s="1">
        <v>186443</v>
      </c>
      <c r="C791" s="1">
        <v>27</v>
      </c>
      <c r="D791" s="1">
        <v>17</v>
      </c>
      <c r="E791" s="1">
        <v>1712</v>
      </c>
    </row>
    <row r="792" spans="1:5">
      <c r="A792" s="1" t="s">
        <v>672</v>
      </c>
      <c r="B792" s="1">
        <v>302237</v>
      </c>
      <c r="C792" s="1">
        <v>52</v>
      </c>
      <c r="D792" s="1">
        <v>62</v>
      </c>
      <c r="E792" s="1">
        <v>3035</v>
      </c>
    </row>
    <row r="793" spans="1:5">
      <c r="A793" s="1" t="s">
        <v>678</v>
      </c>
      <c r="B793" s="1">
        <v>1495855</v>
      </c>
      <c r="C793" s="1">
        <v>16</v>
      </c>
      <c r="D793" s="1">
        <v>62</v>
      </c>
      <c r="E793" s="1">
        <v>3891</v>
      </c>
    </row>
    <row r="794" spans="1:5">
      <c r="A794" s="1" t="s">
        <v>684</v>
      </c>
      <c r="B794" s="1">
        <v>321364</v>
      </c>
      <c r="C794" s="1">
        <v>157</v>
      </c>
      <c r="D794" s="1">
        <v>62</v>
      </c>
      <c r="E794" s="1">
        <v>855</v>
      </c>
    </row>
    <row r="795" spans="1:5">
      <c r="A795" s="1" t="s">
        <v>686</v>
      </c>
      <c r="B795" s="1">
        <v>3518</v>
      </c>
      <c r="C795" s="1">
        <v>25</v>
      </c>
      <c r="D795" s="1">
        <v>62</v>
      </c>
      <c r="E795" s="1">
        <v>26</v>
      </c>
    </row>
    <row r="796" spans="1:5">
      <c r="A796" s="1" t="s">
        <v>691</v>
      </c>
      <c r="B796" s="1">
        <v>17960</v>
      </c>
      <c r="C796" s="1">
        <v>13</v>
      </c>
      <c r="D796" s="1">
        <v>21</v>
      </c>
      <c r="E796" s="1">
        <v>41</v>
      </c>
    </row>
    <row r="797" spans="1:5">
      <c r="A797" s="1" t="s">
        <v>707</v>
      </c>
      <c r="B797" s="1">
        <v>56544</v>
      </c>
      <c r="C797" s="1">
        <v>39</v>
      </c>
      <c r="D797" s="1">
        <v>62</v>
      </c>
      <c r="E797" s="1">
        <v>474</v>
      </c>
    </row>
    <row r="798" spans="1:5">
      <c r="A798" s="1" t="s">
        <v>710</v>
      </c>
      <c r="B798" s="1">
        <v>131984</v>
      </c>
      <c r="C798" s="1">
        <v>10</v>
      </c>
      <c r="D798" s="1">
        <v>62</v>
      </c>
      <c r="E798" s="1">
        <v>355</v>
      </c>
    </row>
    <row r="799" spans="1:5">
      <c r="A799" s="1" t="s">
        <v>712</v>
      </c>
      <c r="B799" s="1">
        <v>58561</v>
      </c>
      <c r="C799" s="1">
        <v>157</v>
      </c>
      <c r="D799" s="1">
        <v>62</v>
      </c>
      <c r="E799" s="1">
        <v>138</v>
      </c>
    </row>
    <row r="800" spans="1:5">
      <c r="A800" s="1" t="s">
        <v>714</v>
      </c>
      <c r="B800" s="1">
        <v>59578</v>
      </c>
      <c r="C800" s="1">
        <v>18</v>
      </c>
      <c r="D800" s="1">
        <v>16</v>
      </c>
      <c r="E800" s="1">
        <v>385</v>
      </c>
    </row>
    <row r="801" spans="1:5">
      <c r="A801" s="1" t="s">
        <v>716</v>
      </c>
      <c r="B801" s="1">
        <v>7490</v>
      </c>
      <c r="C801" s="1">
        <v>7</v>
      </c>
      <c r="D801" s="1">
        <v>62</v>
      </c>
      <c r="E801" s="1">
        <v>144</v>
      </c>
    </row>
    <row r="802" spans="1:5">
      <c r="A802" s="1" t="s">
        <v>719</v>
      </c>
      <c r="B802" s="1">
        <v>28575</v>
      </c>
      <c r="C802" s="1">
        <v>21</v>
      </c>
      <c r="D802" s="1">
        <v>16</v>
      </c>
      <c r="E802" s="1">
        <v>281</v>
      </c>
    </row>
    <row r="803" spans="1:5">
      <c r="A803" s="1" t="s">
        <v>723</v>
      </c>
      <c r="B803" s="1">
        <v>105264</v>
      </c>
      <c r="C803" s="1">
        <v>10</v>
      </c>
      <c r="D803" s="1">
        <v>62</v>
      </c>
      <c r="E803" s="1">
        <v>366</v>
      </c>
    </row>
    <row r="804" spans="1:5">
      <c r="A804" s="1" t="s">
        <v>725</v>
      </c>
      <c r="B804" s="1">
        <v>9819</v>
      </c>
      <c r="C804" s="1">
        <v>36</v>
      </c>
      <c r="D804" s="1">
        <v>62</v>
      </c>
      <c r="E804" s="1">
        <v>50</v>
      </c>
    </row>
    <row r="805" spans="1:5">
      <c r="A805" s="1" t="s">
        <v>727</v>
      </c>
      <c r="B805" s="1">
        <v>2824366</v>
      </c>
      <c r="C805" s="1">
        <v>175</v>
      </c>
      <c r="D805" s="1">
        <v>62</v>
      </c>
      <c r="E805" s="1">
        <v>3338</v>
      </c>
    </row>
    <row r="806" spans="1:5">
      <c r="A806" s="1" t="s">
        <v>729</v>
      </c>
      <c r="B806" s="1">
        <v>38280</v>
      </c>
      <c r="C806" s="1">
        <v>31</v>
      </c>
      <c r="D806" s="1">
        <v>62</v>
      </c>
      <c r="E806" s="1">
        <v>78</v>
      </c>
    </row>
    <row r="807" spans="1:5">
      <c r="A807" s="1" t="s">
        <v>732</v>
      </c>
      <c r="B807" s="1">
        <v>1260136</v>
      </c>
      <c r="C807" s="1">
        <v>31</v>
      </c>
      <c r="D807" s="1">
        <v>6</v>
      </c>
      <c r="E807" s="1">
        <v>2523</v>
      </c>
    </row>
    <row r="808" spans="1:5">
      <c r="A808" s="1" t="s">
        <v>735</v>
      </c>
      <c r="B808" s="1">
        <v>800143</v>
      </c>
      <c r="C808" s="1">
        <v>7</v>
      </c>
      <c r="D808" s="1">
        <v>16</v>
      </c>
      <c r="E808" s="1">
        <v>9961</v>
      </c>
    </row>
    <row r="809" spans="1:5">
      <c r="A809" s="1" t="s">
        <v>742</v>
      </c>
      <c r="B809" s="1">
        <v>470783</v>
      </c>
      <c r="C809" s="1">
        <v>10</v>
      </c>
      <c r="D809" s="1">
        <v>62</v>
      </c>
      <c r="E809" s="1">
        <v>976</v>
      </c>
    </row>
    <row r="810" spans="1:5">
      <c r="A810" s="1" t="s">
        <v>743</v>
      </c>
      <c r="B810" s="1">
        <v>191479</v>
      </c>
      <c r="C810" s="1">
        <v>38</v>
      </c>
      <c r="D810" s="1">
        <v>21</v>
      </c>
      <c r="E810" s="1">
        <v>365</v>
      </c>
    </row>
    <row r="811" spans="1:5">
      <c r="A811" s="1" t="s">
        <v>747</v>
      </c>
      <c r="B811" s="1">
        <v>105627</v>
      </c>
      <c r="C811" s="1">
        <v>32</v>
      </c>
      <c r="D811" s="1">
        <v>27</v>
      </c>
      <c r="E811" s="1">
        <v>261</v>
      </c>
    </row>
    <row r="812" spans="1:5">
      <c r="A812" s="1" t="s">
        <v>750</v>
      </c>
      <c r="B812" s="1">
        <v>11726</v>
      </c>
      <c r="C812" s="1">
        <v>25</v>
      </c>
      <c r="D812" s="1">
        <v>62</v>
      </c>
      <c r="E812" s="1">
        <v>82</v>
      </c>
    </row>
    <row r="813" spans="1:5">
      <c r="A813" s="1" t="s">
        <v>753</v>
      </c>
      <c r="B813" s="1">
        <v>9093</v>
      </c>
      <c r="C813" s="1">
        <v>18</v>
      </c>
      <c r="D813" s="1">
        <v>62</v>
      </c>
      <c r="E813" s="1">
        <v>58</v>
      </c>
    </row>
    <row r="814" spans="1:5">
      <c r="A814" s="1" t="s">
        <v>757</v>
      </c>
      <c r="B814" s="1">
        <v>337618</v>
      </c>
      <c r="C814" s="1">
        <v>5</v>
      </c>
      <c r="D814" s="1">
        <v>62</v>
      </c>
      <c r="E814" s="1">
        <v>149</v>
      </c>
    </row>
    <row r="815" spans="1:5">
      <c r="A815" s="1" t="s">
        <v>761</v>
      </c>
      <c r="B815" s="1">
        <v>31261</v>
      </c>
      <c r="C815" s="1">
        <v>40</v>
      </c>
      <c r="D815" s="1">
        <v>62</v>
      </c>
      <c r="E815" s="1">
        <v>71</v>
      </c>
    </row>
    <row r="816" spans="1:5">
      <c r="A816" s="1" t="s">
        <v>767</v>
      </c>
      <c r="B816" s="1">
        <v>77030</v>
      </c>
      <c r="C816" s="1">
        <v>63</v>
      </c>
      <c r="D816" s="1">
        <v>6</v>
      </c>
      <c r="E816" s="1">
        <v>144</v>
      </c>
    </row>
    <row r="817" spans="1:5">
      <c r="A817" s="1" t="s">
        <v>776</v>
      </c>
      <c r="B817" s="1">
        <v>30667</v>
      </c>
      <c r="C817" s="1">
        <v>11</v>
      </c>
      <c r="D817" s="1">
        <v>62</v>
      </c>
      <c r="E817" s="1">
        <v>118</v>
      </c>
    </row>
    <row r="818" spans="1:5">
      <c r="A818" s="1" t="s">
        <v>779</v>
      </c>
      <c r="B818" s="1">
        <v>93594</v>
      </c>
      <c r="C818" s="1">
        <v>21</v>
      </c>
      <c r="D818" s="1">
        <v>16</v>
      </c>
      <c r="E818" s="1">
        <v>1389</v>
      </c>
    </row>
    <row r="819" spans="1:5">
      <c r="A819" s="1" t="s">
        <v>784</v>
      </c>
      <c r="B819" s="1">
        <v>2391</v>
      </c>
      <c r="C819" s="1">
        <v>210</v>
      </c>
      <c r="D819" s="1">
        <v>62</v>
      </c>
      <c r="E819" s="1">
        <v>5</v>
      </c>
    </row>
    <row r="820" spans="1:5">
      <c r="A820" s="1" t="s">
        <v>799</v>
      </c>
      <c r="B820" s="1">
        <v>89584</v>
      </c>
      <c r="C820" s="1">
        <v>8</v>
      </c>
      <c r="D820" s="1">
        <v>12</v>
      </c>
      <c r="E820" s="1">
        <v>265</v>
      </c>
    </row>
    <row r="821" spans="1:5">
      <c r="A821" s="1" t="s">
        <v>800</v>
      </c>
      <c r="B821" s="1">
        <v>18366</v>
      </c>
      <c r="C821" s="1">
        <v>25</v>
      </c>
      <c r="D821" s="1">
        <v>62</v>
      </c>
      <c r="E821" s="1">
        <v>134</v>
      </c>
    </row>
    <row r="822" spans="1:5">
      <c r="A822" s="1" t="s">
        <v>809</v>
      </c>
      <c r="B822" s="1">
        <v>47223</v>
      </c>
      <c r="C822" s="1">
        <v>22</v>
      </c>
      <c r="D822" s="1">
        <v>21</v>
      </c>
      <c r="E822" s="1">
        <v>139</v>
      </c>
    </row>
    <row r="823" spans="1:5">
      <c r="A823" s="1" t="s">
        <v>811</v>
      </c>
      <c r="B823" s="1">
        <v>52025</v>
      </c>
      <c r="C823" s="1">
        <v>7</v>
      </c>
      <c r="D823" s="1">
        <v>62</v>
      </c>
      <c r="E823" s="1">
        <v>123</v>
      </c>
    </row>
    <row r="824" spans="1:5">
      <c r="A824" s="1" t="s">
        <v>816</v>
      </c>
      <c r="B824" s="1">
        <v>177570</v>
      </c>
      <c r="C824" s="1">
        <v>150</v>
      </c>
      <c r="D824" s="1">
        <v>62</v>
      </c>
      <c r="E824" s="1">
        <v>142</v>
      </c>
    </row>
    <row r="825" spans="1:5">
      <c r="A825" s="1" t="s">
        <v>822</v>
      </c>
      <c r="B825" s="1">
        <v>206960</v>
      </c>
      <c r="C825" s="1">
        <v>7</v>
      </c>
      <c r="D825" s="1">
        <v>16</v>
      </c>
      <c r="E825" s="1">
        <v>2637</v>
      </c>
    </row>
    <row r="826" spans="1:5">
      <c r="A826" s="1" t="s">
        <v>824</v>
      </c>
      <c r="B826" s="1">
        <v>52792</v>
      </c>
      <c r="C826" s="1">
        <v>26</v>
      </c>
      <c r="D826" s="1">
        <v>62</v>
      </c>
      <c r="E826" s="1">
        <v>470</v>
      </c>
    </row>
    <row r="827" spans="1:5">
      <c r="A827" s="4" t="s">
        <v>826</v>
      </c>
      <c r="B827" s="1">
        <v>898646</v>
      </c>
      <c r="C827" s="1">
        <v>157</v>
      </c>
      <c r="D827" s="1">
        <v>62</v>
      </c>
      <c r="E827" s="1">
        <v>1450</v>
      </c>
    </row>
    <row r="828" spans="1:5">
      <c r="A828" s="1" t="s">
        <v>827</v>
      </c>
      <c r="B828" s="1">
        <v>30765</v>
      </c>
      <c r="C828" s="1">
        <v>7</v>
      </c>
      <c r="D828" s="1">
        <v>62</v>
      </c>
      <c r="E828" s="1">
        <v>300</v>
      </c>
    </row>
    <row r="829" spans="1:5">
      <c r="A829" s="1" t="s">
        <v>839</v>
      </c>
      <c r="B829" s="1">
        <v>16401</v>
      </c>
      <c r="C829" s="1">
        <v>6</v>
      </c>
      <c r="D829" s="1">
        <v>62</v>
      </c>
      <c r="E829" s="1">
        <v>305</v>
      </c>
    </row>
    <row r="830" spans="1:5">
      <c r="A830" s="1" t="s">
        <v>847</v>
      </c>
      <c r="B830" s="1">
        <v>13549</v>
      </c>
      <c r="C830" s="1">
        <v>15</v>
      </c>
      <c r="D830" s="1">
        <v>16</v>
      </c>
      <c r="E830" s="1">
        <v>80</v>
      </c>
    </row>
    <row r="831" spans="1:5">
      <c r="A831" s="1" t="s">
        <v>850</v>
      </c>
      <c r="B831" s="1">
        <v>1763</v>
      </c>
      <c r="C831" s="1">
        <v>26</v>
      </c>
      <c r="D831" s="1">
        <v>6</v>
      </c>
      <c r="E831" s="1">
        <v>12</v>
      </c>
    </row>
    <row r="832" spans="1:5">
      <c r="A832" s="1" t="s">
        <v>857</v>
      </c>
      <c r="B832" s="1">
        <v>84750</v>
      </c>
      <c r="C832" s="1">
        <v>22</v>
      </c>
      <c r="D832" s="1">
        <v>21</v>
      </c>
      <c r="E832" s="1">
        <v>220</v>
      </c>
    </row>
    <row r="833" spans="1:5">
      <c r="A833" s="1" t="s">
        <v>873</v>
      </c>
      <c r="B833" s="1">
        <v>15435</v>
      </c>
      <c r="C833" s="1">
        <v>27</v>
      </c>
      <c r="D833" s="1">
        <v>62</v>
      </c>
      <c r="E833" s="1">
        <v>137</v>
      </c>
    </row>
    <row r="834" spans="1:5">
      <c r="A834" s="1" t="s">
        <v>879</v>
      </c>
      <c r="B834" s="1">
        <v>353328</v>
      </c>
      <c r="C834" s="1">
        <v>6</v>
      </c>
      <c r="D834" s="1">
        <v>16</v>
      </c>
      <c r="E834" s="1">
        <v>3977</v>
      </c>
    </row>
    <row r="835" spans="1:5">
      <c r="A835" s="1" t="s">
        <v>880</v>
      </c>
      <c r="B835" s="1">
        <v>326</v>
      </c>
      <c r="C835" s="1">
        <v>31</v>
      </c>
      <c r="D835" s="1">
        <v>16</v>
      </c>
      <c r="E835" s="1">
        <v>3</v>
      </c>
    </row>
    <row r="836" spans="1:5">
      <c r="A836" s="1" t="s">
        <v>882</v>
      </c>
      <c r="B836" s="1">
        <v>3240</v>
      </c>
      <c r="C836" s="1">
        <v>93</v>
      </c>
      <c r="D836" s="1">
        <v>17</v>
      </c>
      <c r="E836" s="1">
        <v>6</v>
      </c>
    </row>
    <row r="837" spans="1:5">
      <c r="A837" s="1" t="s">
        <v>885</v>
      </c>
      <c r="B837" s="1">
        <v>26468</v>
      </c>
      <c r="C837" s="1">
        <v>25</v>
      </c>
      <c r="D837" s="1">
        <v>62</v>
      </c>
      <c r="E837" s="1">
        <v>220</v>
      </c>
    </row>
    <row r="838" spans="1:5">
      <c r="A838" s="1" t="s">
        <v>887</v>
      </c>
      <c r="B838" s="1">
        <v>23258</v>
      </c>
      <c r="C838" s="1">
        <v>27</v>
      </c>
      <c r="D838" s="1">
        <v>62</v>
      </c>
      <c r="E838" s="1">
        <v>208</v>
      </c>
    </row>
    <row r="839" spans="1:5">
      <c r="A839" s="1" t="s">
        <v>889</v>
      </c>
      <c r="B839" s="1">
        <v>9287</v>
      </c>
      <c r="C839" s="1">
        <v>19</v>
      </c>
      <c r="D839" s="1">
        <v>6</v>
      </c>
      <c r="E839" s="1">
        <v>59</v>
      </c>
    </row>
    <row r="840" spans="1:5">
      <c r="A840" s="1" t="s">
        <v>890</v>
      </c>
      <c r="B840" s="1">
        <v>19000</v>
      </c>
      <c r="C840" s="1">
        <v>16</v>
      </c>
      <c r="D840" s="1">
        <v>62</v>
      </c>
      <c r="E840" s="1">
        <v>31</v>
      </c>
    </row>
    <row r="841" spans="1:5">
      <c r="A841" s="1" t="s">
        <v>893</v>
      </c>
      <c r="B841" s="1">
        <v>2243392</v>
      </c>
      <c r="C841" s="1">
        <v>7</v>
      </c>
      <c r="D841" s="1">
        <v>16</v>
      </c>
      <c r="E841" s="1">
        <v>5652</v>
      </c>
    </row>
    <row r="842" spans="1:5">
      <c r="A842" s="1" t="s">
        <v>894</v>
      </c>
      <c r="B842" s="1">
        <v>78655</v>
      </c>
      <c r="C842" s="1">
        <v>32</v>
      </c>
      <c r="D842" s="1">
        <v>27</v>
      </c>
      <c r="E842" s="1">
        <v>200</v>
      </c>
    </row>
    <row r="843" spans="1:5">
      <c r="A843" s="1" t="s">
        <v>898</v>
      </c>
      <c r="B843" s="1">
        <v>2474</v>
      </c>
      <c r="C843" s="1">
        <v>10</v>
      </c>
      <c r="D843" s="1">
        <v>62</v>
      </c>
      <c r="E843" s="1">
        <v>9</v>
      </c>
    </row>
    <row r="844" spans="1:5">
      <c r="A844" s="1" t="s">
        <v>908</v>
      </c>
      <c r="B844" s="1">
        <v>65920</v>
      </c>
      <c r="C844" s="1">
        <v>26</v>
      </c>
      <c r="D844" s="1">
        <v>14</v>
      </c>
      <c r="E844" s="1">
        <v>131</v>
      </c>
    </row>
    <row r="845" spans="1:5">
      <c r="A845" s="1" t="s">
        <v>916</v>
      </c>
      <c r="B845" s="1">
        <v>79632</v>
      </c>
      <c r="C845" s="1">
        <v>12</v>
      </c>
      <c r="D845" s="1">
        <v>17</v>
      </c>
      <c r="E845" s="1">
        <v>151</v>
      </c>
    </row>
    <row r="846" spans="1:5">
      <c r="A846" s="1" t="s">
        <v>923</v>
      </c>
      <c r="B846" s="1">
        <v>3613</v>
      </c>
      <c r="C846" s="1">
        <v>93</v>
      </c>
      <c r="D846" s="1">
        <v>17</v>
      </c>
      <c r="E846" s="1">
        <v>7</v>
      </c>
    </row>
    <row r="847" spans="1:5">
      <c r="A847" s="1" t="s">
        <v>927</v>
      </c>
      <c r="B847" s="1">
        <v>216602</v>
      </c>
      <c r="C847" s="1">
        <v>34</v>
      </c>
      <c r="D847" s="1">
        <v>62</v>
      </c>
      <c r="E847" s="1">
        <v>348</v>
      </c>
    </row>
    <row r="848" spans="1:5">
      <c r="A848" s="1" t="s">
        <v>930</v>
      </c>
      <c r="B848" s="1">
        <v>26685</v>
      </c>
      <c r="C848" s="1">
        <v>28</v>
      </c>
      <c r="D848" s="1">
        <v>62</v>
      </c>
      <c r="E848" s="1">
        <v>54</v>
      </c>
    </row>
    <row r="849" spans="1:5">
      <c r="A849" s="1" t="s">
        <v>935</v>
      </c>
      <c r="B849" s="1">
        <v>776720</v>
      </c>
      <c r="C849" s="1">
        <v>32</v>
      </c>
      <c r="D849" s="1">
        <v>62</v>
      </c>
      <c r="E849" s="1">
        <v>1590</v>
      </c>
    </row>
    <row r="850" spans="1:5">
      <c r="A850" s="1" t="s">
        <v>936</v>
      </c>
      <c r="B850" s="1">
        <v>29917</v>
      </c>
      <c r="C850" s="1">
        <v>12</v>
      </c>
      <c r="D850" s="1">
        <v>62</v>
      </c>
      <c r="E850" s="1">
        <v>115</v>
      </c>
    </row>
    <row r="851" spans="1:5">
      <c r="A851" s="1" t="s">
        <v>941</v>
      </c>
      <c r="B851" s="1">
        <v>506182</v>
      </c>
      <c r="C851" s="1">
        <v>7</v>
      </c>
      <c r="D851" s="1">
        <v>16</v>
      </c>
      <c r="E851" s="1">
        <v>6278</v>
      </c>
    </row>
    <row r="852" spans="1:5">
      <c r="A852" s="1" t="s">
        <v>942</v>
      </c>
      <c r="B852" s="1">
        <v>47123</v>
      </c>
      <c r="C852" s="1">
        <v>97</v>
      </c>
      <c r="D852" s="1">
        <v>16</v>
      </c>
      <c r="E852" s="1">
        <v>524</v>
      </c>
    </row>
    <row r="853" spans="1:5">
      <c r="A853" s="1" t="s">
        <v>948</v>
      </c>
      <c r="B853" s="1">
        <v>171467</v>
      </c>
      <c r="C853" s="1">
        <v>22</v>
      </c>
      <c r="D853" s="1">
        <v>12</v>
      </c>
      <c r="E853" s="1">
        <v>686</v>
      </c>
    </row>
    <row r="854" spans="1:5">
      <c r="A854" s="1" t="s">
        <v>962</v>
      </c>
      <c r="B854" s="1">
        <v>100163</v>
      </c>
      <c r="C854" s="1">
        <v>39</v>
      </c>
      <c r="D854" s="1">
        <v>62</v>
      </c>
      <c r="E854" s="1">
        <v>200</v>
      </c>
    </row>
    <row r="855" spans="1:5">
      <c r="A855" s="1" t="s">
        <v>976</v>
      </c>
      <c r="B855" s="1">
        <v>70115</v>
      </c>
      <c r="C855" s="1">
        <v>11</v>
      </c>
      <c r="D855" s="1">
        <v>62</v>
      </c>
      <c r="E855" s="1">
        <v>159</v>
      </c>
    </row>
    <row r="856" spans="1:5">
      <c r="A856" s="1" t="s">
        <v>978</v>
      </c>
      <c r="B856" s="1">
        <v>28945</v>
      </c>
      <c r="C856" s="1">
        <v>238</v>
      </c>
      <c r="D856" s="1">
        <v>62</v>
      </c>
      <c r="E856" s="1">
        <v>78</v>
      </c>
    </row>
    <row r="857" spans="1:5">
      <c r="A857" s="1" t="s">
        <v>991</v>
      </c>
      <c r="B857" s="1">
        <v>276773</v>
      </c>
      <c r="C857" s="1">
        <v>192</v>
      </c>
      <c r="D857" s="1">
        <v>62</v>
      </c>
      <c r="E857" s="1">
        <v>374</v>
      </c>
    </row>
    <row r="858" spans="1:5">
      <c r="A858" s="1" t="s">
        <v>1003</v>
      </c>
      <c r="B858" s="1">
        <v>16404</v>
      </c>
      <c r="C858" s="1">
        <v>11</v>
      </c>
      <c r="D858" s="1">
        <v>62</v>
      </c>
      <c r="E858" s="1">
        <v>63</v>
      </c>
    </row>
    <row r="859" spans="1:5">
      <c r="A859" s="1" t="s">
        <v>1005</v>
      </c>
      <c r="B859" s="1">
        <v>10894132</v>
      </c>
      <c r="C859" s="1">
        <v>7</v>
      </c>
      <c r="D859" s="1">
        <v>16</v>
      </c>
      <c r="E859" s="1">
        <v>66473</v>
      </c>
    </row>
    <row r="860" spans="1:5">
      <c r="A860" s="1" t="s">
        <v>1007</v>
      </c>
      <c r="B860" s="1">
        <v>643</v>
      </c>
      <c r="C860" s="1">
        <v>55</v>
      </c>
      <c r="D860" s="1">
        <v>62</v>
      </c>
      <c r="E860" s="1">
        <v>7</v>
      </c>
    </row>
    <row r="861" spans="1:5">
      <c r="A861" s="1" t="s">
        <v>1016</v>
      </c>
      <c r="B861" s="1">
        <v>226904</v>
      </c>
      <c r="C861" s="1">
        <v>15</v>
      </c>
      <c r="D861" s="1">
        <v>21</v>
      </c>
      <c r="E861" s="1">
        <v>755</v>
      </c>
    </row>
    <row r="862" spans="1:5">
      <c r="A862" s="1" t="s">
        <v>1018</v>
      </c>
      <c r="B862" s="1">
        <v>89380</v>
      </c>
      <c r="C862" s="1">
        <v>12</v>
      </c>
      <c r="D862" s="1">
        <v>62</v>
      </c>
      <c r="E862" s="1">
        <v>1015</v>
      </c>
    </row>
    <row r="863" spans="1:5">
      <c r="A863" s="1" t="s">
        <v>1024</v>
      </c>
      <c r="B863" s="1">
        <v>56033</v>
      </c>
      <c r="C863" s="1">
        <v>13</v>
      </c>
      <c r="D863" s="1">
        <v>21</v>
      </c>
      <c r="E863" s="1">
        <v>127</v>
      </c>
    </row>
    <row r="864" spans="1:5">
      <c r="A864" s="1" t="s">
        <v>1027</v>
      </c>
      <c r="B864" s="1">
        <v>7515</v>
      </c>
      <c r="C864" s="1">
        <v>1</v>
      </c>
      <c r="D864" s="1">
        <v>62</v>
      </c>
      <c r="E864" s="1">
        <v>10</v>
      </c>
    </row>
    <row r="865" spans="1:5">
      <c r="A865" s="1" t="s">
        <v>1033</v>
      </c>
      <c r="B865" s="1">
        <v>183989</v>
      </c>
      <c r="C865" s="1">
        <v>52</v>
      </c>
      <c r="D865" s="1">
        <v>62</v>
      </c>
      <c r="E865" s="1">
        <v>1682</v>
      </c>
    </row>
    <row r="866" spans="1:5">
      <c r="A866" s="1" t="s">
        <v>1036</v>
      </c>
      <c r="B866" s="1">
        <v>137677</v>
      </c>
      <c r="C866" s="1">
        <v>68</v>
      </c>
      <c r="D866" s="1">
        <v>62</v>
      </c>
      <c r="E866" s="1">
        <v>603</v>
      </c>
    </row>
    <row r="867" spans="1:5">
      <c r="A867" s="1" t="s">
        <v>1042</v>
      </c>
      <c r="B867" s="1">
        <v>28742</v>
      </c>
      <c r="C867" s="1">
        <v>19</v>
      </c>
      <c r="D867" s="1">
        <v>62</v>
      </c>
      <c r="E867" s="1">
        <v>178</v>
      </c>
    </row>
    <row r="868" spans="1:5">
      <c r="A868" s="1" t="s">
        <v>1053</v>
      </c>
      <c r="B868" s="1">
        <v>45407</v>
      </c>
      <c r="C868" s="1">
        <v>25</v>
      </c>
      <c r="D868" s="1">
        <v>62</v>
      </c>
      <c r="E868" s="1">
        <v>285</v>
      </c>
    </row>
    <row r="869" spans="1:5">
      <c r="A869" s="4" t="s">
        <v>1056</v>
      </c>
      <c r="B869" s="1">
        <v>3389</v>
      </c>
      <c r="C869" s="1">
        <v>18</v>
      </c>
      <c r="D869" s="1">
        <v>62</v>
      </c>
      <c r="E869" s="1">
        <v>20</v>
      </c>
    </row>
    <row r="870" spans="1:5">
      <c r="A870" s="1" t="s">
        <v>1062</v>
      </c>
      <c r="B870" s="1">
        <v>3517189</v>
      </c>
      <c r="C870" s="1">
        <v>25</v>
      </c>
      <c r="D870" s="1">
        <v>16</v>
      </c>
      <c r="E870" s="1">
        <v>9350</v>
      </c>
    </row>
    <row r="871" spans="1:5">
      <c r="A871" s="1" t="s">
        <v>1077</v>
      </c>
      <c r="B871" s="1">
        <v>151117</v>
      </c>
      <c r="C871" s="1">
        <v>35</v>
      </c>
      <c r="D871" s="1">
        <v>27</v>
      </c>
      <c r="E871" s="1">
        <v>741</v>
      </c>
    </row>
    <row r="872" spans="1:5">
      <c r="A872" s="1" t="s">
        <v>1083</v>
      </c>
      <c r="B872" s="1">
        <v>7768</v>
      </c>
      <c r="C872" s="1">
        <v>3</v>
      </c>
      <c r="D872" s="1">
        <v>16</v>
      </c>
      <c r="E872" s="1">
        <v>15</v>
      </c>
    </row>
    <row r="873" spans="1:5">
      <c r="A873" s="1" t="s">
        <v>1091</v>
      </c>
      <c r="B873" s="1">
        <v>7240</v>
      </c>
      <c r="C873" s="1">
        <v>93</v>
      </c>
      <c r="D873" s="1">
        <v>17</v>
      </c>
      <c r="E873" s="1">
        <v>11</v>
      </c>
    </row>
    <row r="874" spans="1:5">
      <c r="A874" s="1" t="s">
        <v>1094</v>
      </c>
      <c r="B874" s="1">
        <v>11145</v>
      </c>
      <c r="C874" s="1">
        <v>25</v>
      </c>
      <c r="D874" s="1">
        <v>62</v>
      </c>
      <c r="E874" s="1">
        <v>102</v>
      </c>
    </row>
    <row r="875" spans="1:5">
      <c r="A875" s="1" t="s">
        <v>1097</v>
      </c>
      <c r="B875" s="1">
        <v>212144</v>
      </c>
      <c r="C875" s="1">
        <v>37</v>
      </c>
      <c r="D875" s="1">
        <v>62</v>
      </c>
      <c r="E875" s="1">
        <v>2223</v>
      </c>
    </row>
    <row r="876" spans="1:5">
      <c r="A876" s="1" t="s">
        <v>1098</v>
      </c>
      <c r="B876" s="1">
        <v>1478</v>
      </c>
      <c r="C876" s="1">
        <v>4</v>
      </c>
      <c r="D876" s="1">
        <v>62</v>
      </c>
      <c r="E876" s="1">
        <v>7</v>
      </c>
    </row>
    <row r="877" spans="1:5">
      <c r="A877" s="1" t="s">
        <v>1126</v>
      </c>
      <c r="B877" s="1">
        <v>5633907</v>
      </c>
      <c r="C877" s="1">
        <v>175</v>
      </c>
      <c r="D877" s="1">
        <v>6</v>
      </c>
      <c r="E877" s="1">
        <v>13100</v>
      </c>
    </row>
    <row r="878" spans="1:5">
      <c r="A878" s="1" t="s">
        <v>1129</v>
      </c>
      <c r="B878" s="1">
        <v>157226</v>
      </c>
      <c r="C878" s="1">
        <v>213</v>
      </c>
      <c r="D878" s="1">
        <v>62</v>
      </c>
      <c r="E878" s="1">
        <v>240</v>
      </c>
    </row>
    <row r="879" spans="1:5">
      <c r="A879" s="1" t="s">
        <v>1131</v>
      </c>
      <c r="B879" s="1">
        <v>274736</v>
      </c>
      <c r="C879" s="1">
        <v>6</v>
      </c>
      <c r="D879" s="1">
        <v>16</v>
      </c>
      <c r="E879" s="1">
        <v>2136</v>
      </c>
    </row>
    <row r="880" spans="1:5">
      <c r="A880" s="1" t="s">
        <v>1139</v>
      </c>
      <c r="B880" s="1">
        <v>181242</v>
      </c>
      <c r="C880" s="1">
        <v>32</v>
      </c>
      <c r="D880" s="1">
        <v>62</v>
      </c>
      <c r="E880" s="1">
        <v>457</v>
      </c>
    </row>
    <row r="881" spans="1:5">
      <c r="A881" s="1" t="s">
        <v>1140</v>
      </c>
      <c r="B881" s="1">
        <v>178902</v>
      </c>
      <c r="C881" s="1">
        <v>40</v>
      </c>
      <c r="D881" s="1">
        <v>21</v>
      </c>
      <c r="E881" s="1">
        <v>1092</v>
      </c>
    </row>
    <row r="882" spans="1:5">
      <c r="A882" s="1" t="s">
        <v>1146</v>
      </c>
      <c r="B882" s="1">
        <v>4041</v>
      </c>
      <c r="C882" s="1">
        <v>21</v>
      </c>
      <c r="D882" s="1">
        <v>16</v>
      </c>
      <c r="E882" s="1">
        <v>41</v>
      </c>
    </row>
    <row r="883" spans="1:5">
      <c r="A883" s="1" t="s">
        <v>1150</v>
      </c>
      <c r="B883" s="1">
        <v>130345</v>
      </c>
      <c r="C883" s="1">
        <v>32</v>
      </c>
      <c r="D883" s="1">
        <v>27</v>
      </c>
      <c r="E883" s="1">
        <v>527</v>
      </c>
    </row>
    <row r="884" spans="1:5">
      <c r="A884" s="1" t="s">
        <v>1168</v>
      </c>
      <c r="B884" s="1">
        <v>3339965</v>
      </c>
      <c r="C884" s="1">
        <v>62</v>
      </c>
      <c r="D884" s="1">
        <v>27</v>
      </c>
      <c r="E884" s="1">
        <v>8548</v>
      </c>
    </row>
    <row r="885" spans="1:5">
      <c r="A885" s="1" t="s">
        <v>1171</v>
      </c>
      <c r="B885" s="1">
        <v>39605</v>
      </c>
      <c r="C885" s="1">
        <v>24</v>
      </c>
      <c r="D885" s="1">
        <v>62</v>
      </c>
      <c r="E885" s="1">
        <v>83</v>
      </c>
    </row>
    <row r="886" spans="1:5">
      <c r="A886" s="1" t="s">
        <v>1174</v>
      </c>
      <c r="B886" s="1">
        <v>32742</v>
      </c>
      <c r="C886" s="1">
        <v>27</v>
      </c>
      <c r="D886" s="1">
        <v>62</v>
      </c>
      <c r="E886" s="1">
        <v>354</v>
      </c>
    </row>
    <row r="887" spans="1:5">
      <c r="A887" s="1" t="s">
        <v>1177</v>
      </c>
      <c r="B887" s="1">
        <v>56087</v>
      </c>
      <c r="C887" s="1">
        <v>14</v>
      </c>
      <c r="D887" s="1">
        <v>62</v>
      </c>
      <c r="E887" s="1">
        <v>136</v>
      </c>
    </row>
    <row r="888" spans="1:5">
      <c r="A888" s="1" t="s">
        <v>1180</v>
      </c>
      <c r="B888" s="1">
        <v>161</v>
      </c>
      <c r="C888" s="1">
        <v>18</v>
      </c>
      <c r="D888" s="1">
        <v>62</v>
      </c>
      <c r="E888" s="1">
        <v>0</v>
      </c>
    </row>
    <row r="889" spans="1:5">
      <c r="A889" s="1" t="s">
        <v>1186</v>
      </c>
      <c r="B889" s="1">
        <v>75073</v>
      </c>
      <c r="C889" s="1">
        <v>13</v>
      </c>
      <c r="D889" s="1">
        <v>21</v>
      </c>
      <c r="E889" s="1">
        <v>173</v>
      </c>
    </row>
    <row r="890" spans="1:5">
      <c r="A890" s="1" t="s">
        <v>1189</v>
      </c>
      <c r="B890" s="1">
        <v>271631</v>
      </c>
      <c r="C890" s="1">
        <v>157</v>
      </c>
      <c r="D890" s="1">
        <v>62</v>
      </c>
      <c r="E890" s="1">
        <v>270</v>
      </c>
    </row>
    <row r="891" spans="1:5">
      <c r="A891" s="1" t="s">
        <v>1191</v>
      </c>
      <c r="B891" s="1">
        <v>120671</v>
      </c>
      <c r="C891" s="1">
        <v>22</v>
      </c>
      <c r="D891" s="1">
        <v>21</v>
      </c>
      <c r="E891" s="1">
        <v>380</v>
      </c>
    </row>
    <row r="892" spans="1:5">
      <c r="A892" s="1" t="s">
        <v>1194</v>
      </c>
      <c r="B892" s="1">
        <v>16158</v>
      </c>
      <c r="C892" s="1">
        <v>171</v>
      </c>
      <c r="D892" s="1">
        <v>62</v>
      </c>
      <c r="E892" s="1">
        <v>25</v>
      </c>
    </row>
    <row r="893" spans="1:5">
      <c r="A893" s="4" t="s">
        <v>1197</v>
      </c>
      <c r="B893" s="1">
        <v>31148</v>
      </c>
      <c r="C893" s="1">
        <v>6</v>
      </c>
      <c r="D893" s="1">
        <v>62</v>
      </c>
      <c r="E893" s="1">
        <v>569</v>
      </c>
    </row>
    <row r="894" spans="1:5">
      <c r="A894" s="1" t="s">
        <v>1199</v>
      </c>
      <c r="B894" s="1">
        <v>15051904</v>
      </c>
      <c r="C894" s="1">
        <v>12</v>
      </c>
      <c r="D894" s="1">
        <v>16</v>
      </c>
      <c r="E894" s="1">
        <v>29180</v>
      </c>
    </row>
    <row r="895" spans="1:5">
      <c r="A895" s="1" t="s">
        <v>1204</v>
      </c>
      <c r="B895" s="1">
        <v>465775</v>
      </c>
      <c r="C895" s="1">
        <v>61</v>
      </c>
      <c r="D895" s="1">
        <v>62</v>
      </c>
      <c r="E895" s="1">
        <v>1218</v>
      </c>
    </row>
    <row r="896" spans="1:5">
      <c r="A896" s="1" t="s">
        <v>1209</v>
      </c>
      <c r="B896" s="1">
        <v>18120</v>
      </c>
      <c r="C896" s="1">
        <v>25</v>
      </c>
      <c r="D896" s="1">
        <v>62</v>
      </c>
      <c r="E896" s="1">
        <v>111</v>
      </c>
    </row>
    <row r="897" spans="1:5">
      <c r="A897" s="1" t="s">
        <v>1212</v>
      </c>
      <c r="B897" s="1">
        <v>70559</v>
      </c>
      <c r="C897" s="1">
        <v>7</v>
      </c>
      <c r="D897" s="1">
        <v>16</v>
      </c>
      <c r="E897" s="1">
        <v>721</v>
      </c>
    </row>
    <row r="898" spans="1:5">
      <c r="A898" s="1" t="s">
        <v>1217</v>
      </c>
      <c r="B898" s="1">
        <v>2483552</v>
      </c>
      <c r="C898" s="1">
        <v>78</v>
      </c>
      <c r="D898" s="1">
        <v>6</v>
      </c>
      <c r="E898" s="1">
        <v>3176</v>
      </c>
    </row>
    <row r="899" spans="1:5">
      <c r="A899" s="1" t="s">
        <v>1220</v>
      </c>
      <c r="B899" s="1">
        <v>82965</v>
      </c>
      <c r="C899" s="1">
        <v>14</v>
      </c>
      <c r="D899" s="1">
        <v>62</v>
      </c>
      <c r="E899" s="1">
        <v>194</v>
      </c>
    </row>
    <row r="900" spans="1:5">
      <c r="A900" s="1" t="s">
        <v>1226</v>
      </c>
      <c r="B900" s="1">
        <v>1484255</v>
      </c>
      <c r="C900" s="1">
        <v>28</v>
      </c>
      <c r="D900" s="1">
        <v>62</v>
      </c>
      <c r="E900" s="1">
        <v>4311</v>
      </c>
    </row>
    <row r="901" spans="1:5">
      <c r="A901" s="1" t="s">
        <v>1229</v>
      </c>
      <c r="B901" s="1">
        <v>3286581</v>
      </c>
      <c r="C901" s="1">
        <v>62</v>
      </c>
      <c r="D901" s="1">
        <v>27</v>
      </c>
      <c r="E901" s="1">
        <v>8135</v>
      </c>
    </row>
    <row r="902" spans="1:5">
      <c r="A902" s="1" t="s">
        <v>1234</v>
      </c>
      <c r="B902" s="1">
        <v>654757</v>
      </c>
      <c r="C902" s="1">
        <v>7</v>
      </c>
      <c r="D902" s="1">
        <v>16</v>
      </c>
      <c r="E902" s="1">
        <v>8460</v>
      </c>
    </row>
    <row r="903" spans="1:5">
      <c r="A903" s="1" t="s">
        <v>1248</v>
      </c>
      <c r="B903" s="1">
        <v>29817</v>
      </c>
      <c r="C903" s="1">
        <v>8</v>
      </c>
      <c r="D903" s="1">
        <v>12</v>
      </c>
      <c r="E903" s="1">
        <v>104</v>
      </c>
    </row>
    <row r="904" spans="1:5">
      <c r="A904" s="1" t="s">
        <v>1249</v>
      </c>
      <c r="B904" s="1">
        <v>76861</v>
      </c>
      <c r="C904" s="1">
        <v>15</v>
      </c>
      <c r="D904" s="1">
        <v>16</v>
      </c>
      <c r="E904" s="1">
        <v>376</v>
      </c>
    </row>
    <row r="905" spans="1:5">
      <c r="A905" s="1" t="s">
        <v>1252</v>
      </c>
      <c r="B905" s="1">
        <v>1425199</v>
      </c>
      <c r="C905" s="1">
        <v>7</v>
      </c>
      <c r="D905" s="1">
        <v>16</v>
      </c>
      <c r="E905" s="1">
        <v>18865</v>
      </c>
    </row>
    <row r="906" spans="1:5">
      <c r="A906" s="1" t="s">
        <v>1253</v>
      </c>
      <c r="B906" s="1">
        <v>10835</v>
      </c>
      <c r="C906" s="1">
        <v>18</v>
      </c>
      <c r="D906" s="1">
        <v>16</v>
      </c>
      <c r="E906" s="1">
        <v>69</v>
      </c>
    </row>
    <row r="907" spans="1:5">
      <c r="A907" s="1" t="s">
        <v>1262</v>
      </c>
      <c r="B907" s="1">
        <v>36534</v>
      </c>
      <c r="C907" s="1">
        <v>39</v>
      </c>
      <c r="D907" s="1">
        <v>62</v>
      </c>
      <c r="E907" s="1">
        <v>435</v>
      </c>
    </row>
    <row r="908" spans="1:5">
      <c r="A908" s="1" t="s">
        <v>1268</v>
      </c>
      <c r="B908" s="1">
        <v>15231</v>
      </c>
      <c r="C908" s="1">
        <v>25</v>
      </c>
      <c r="D908" s="1">
        <v>62</v>
      </c>
      <c r="E908" s="1">
        <v>116</v>
      </c>
    </row>
    <row r="909" spans="1:5">
      <c r="A909" s="1" t="s">
        <v>1273</v>
      </c>
      <c r="B909" s="1">
        <v>76037</v>
      </c>
      <c r="C909" s="1">
        <v>27</v>
      </c>
      <c r="D909" s="1">
        <v>62</v>
      </c>
      <c r="E909" s="1">
        <v>510</v>
      </c>
    </row>
    <row r="910" spans="1:5">
      <c r="A910" s="1" t="s">
        <v>1276</v>
      </c>
      <c r="B910" s="1">
        <v>125301</v>
      </c>
      <c r="C910" s="1">
        <v>32</v>
      </c>
      <c r="D910" s="1">
        <v>27</v>
      </c>
      <c r="E910" s="1">
        <v>397</v>
      </c>
    </row>
    <row r="911" spans="1:5">
      <c r="A911" s="1" t="s">
        <v>1280</v>
      </c>
      <c r="B911" s="1">
        <v>27903</v>
      </c>
      <c r="C911" s="1">
        <v>154</v>
      </c>
      <c r="D911" s="1">
        <v>62</v>
      </c>
      <c r="E911" s="1">
        <v>67</v>
      </c>
    </row>
    <row r="912" spans="1:5">
      <c r="A912" s="1" t="s">
        <v>1297</v>
      </c>
      <c r="B912" s="1">
        <v>3434</v>
      </c>
      <c r="C912" s="1">
        <v>10</v>
      </c>
      <c r="D912" s="1">
        <v>21</v>
      </c>
      <c r="E912" s="1">
        <v>40</v>
      </c>
    </row>
    <row r="913" spans="1:5">
      <c r="A913" s="1" t="s">
        <v>1299</v>
      </c>
      <c r="B913" s="1">
        <v>19406</v>
      </c>
      <c r="C913" s="1">
        <v>25</v>
      </c>
      <c r="D913" s="1">
        <v>62</v>
      </c>
      <c r="E913" s="1">
        <v>114</v>
      </c>
    </row>
    <row r="914" spans="1:5">
      <c r="A914" s="1" t="s">
        <v>1301</v>
      </c>
      <c r="B914" s="1">
        <v>7852</v>
      </c>
      <c r="C914" s="1">
        <v>213</v>
      </c>
      <c r="D914" s="1">
        <v>62</v>
      </c>
      <c r="E914" s="1">
        <v>11</v>
      </c>
    </row>
    <row r="915" spans="1:5">
      <c r="A915" s="1" t="s">
        <v>1303</v>
      </c>
      <c r="B915" s="1">
        <v>562508</v>
      </c>
      <c r="C915" s="1">
        <v>32</v>
      </c>
      <c r="D915" s="1">
        <v>27</v>
      </c>
      <c r="E915" s="1">
        <v>2154</v>
      </c>
    </row>
    <row r="916" spans="1:5">
      <c r="A916" s="1" t="s">
        <v>1307</v>
      </c>
      <c r="B916" s="1">
        <v>105792</v>
      </c>
      <c r="C916" s="1">
        <v>22</v>
      </c>
      <c r="D916" s="1">
        <v>21</v>
      </c>
      <c r="E916" s="1">
        <v>280</v>
      </c>
    </row>
    <row r="917" spans="1:5">
      <c r="A917" s="1" t="s">
        <v>1309</v>
      </c>
      <c r="B917" s="1">
        <v>59456</v>
      </c>
      <c r="C917" s="1">
        <v>7</v>
      </c>
      <c r="D917" s="1">
        <v>62</v>
      </c>
      <c r="E917" s="1">
        <v>150</v>
      </c>
    </row>
    <row r="918" spans="1:5">
      <c r="A918" s="1" t="s">
        <v>1315</v>
      </c>
      <c r="B918" s="1">
        <v>15915</v>
      </c>
      <c r="C918" s="1">
        <v>24</v>
      </c>
      <c r="D918" s="1">
        <v>62</v>
      </c>
      <c r="E918" s="1">
        <v>126</v>
      </c>
    </row>
    <row r="919" spans="1:5">
      <c r="A919" s="1" t="s">
        <v>1318</v>
      </c>
      <c r="B919" s="1">
        <v>257699</v>
      </c>
      <c r="C919" s="1">
        <v>31</v>
      </c>
      <c r="D919" s="1">
        <v>21</v>
      </c>
      <c r="E919" s="1">
        <v>389</v>
      </c>
    </row>
    <row r="920" spans="1:5">
      <c r="A920" s="1" t="s">
        <v>1323</v>
      </c>
      <c r="B920" s="1">
        <v>109</v>
      </c>
      <c r="C920" s="1">
        <v>49</v>
      </c>
      <c r="D920" s="1">
        <v>62</v>
      </c>
      <c r="E920" s="1">
        <v>0</v>
      </c>
    </row>
    <row r="921" spans="1:5">
      <c r="A921" s="1" t="s">
        <v>1327</v>
      </c>
      <c r="B921" s="1">
        <v>172985</v>
      </c>
      <c r="C921" s="1">
        <v>7</v>
      </c>
      <c r="D921" s="1">
        <v>62</v>
      </c>
      <c r="E921" s="1">
        <v>1745</v>
      </c>
    </row>
    <row r="922" spans="1:5">
      <c r="A922" s="1" t="s">
        <v>1331</v>
      </c>
      <c r="B922" s="1">
        <v>1525</v>
      </c>
      <c r="C922" s="1">
        <v>13</v>
      </c>
      <c r="D922" s="1">
        <v>62</v>
      </c>
      <c r="E922" s="1">
        <v>9</v>
      </c>
    </row>
    <row r="923" spans="1:5">
      <c r="A923" s="1" t="s">
        <v>1337</v>
      </c>
      <c r="B923" s="1">
        <v>26462</v>
      </c>
      <c r="C923" s="1">
        <v>154</v>
      </c>
      <c r="D923" s="1">
        <v>62</v>
      </c>
      <c r="E923" s="1">
        <v>145</v>
      </c>
    </row>
    <row r="924" spans="1:5">
      <c r="A924" s="1" t="s">
        <v>1340</v>
      </c>
      <c r="B924" s="1">
        <v>86255</v>
      </c>
      <c r="C924" s="1">
        <v>11</v>
      </c>
      <c r="D924" s="1">
        <v>62</v>
      </c>
      <c r="E924" s="1">
        <v>332</v>
      </c>
    </row>
    <row r="925" spans="1:5">
      <c r="A925" s="1" t="s">
        <v>1342</v>
      </c>
      <c r="B925" s="1">
        <v>242</v>
      </c>
      <c r="C925" s="1">
        <v>7</v>
      </c>
      <c r="D925" s="1">
        <v>62</v>
      </c>
      <c r="E925" s="1">
        <v>2</v>
      </c>
    </row>
    <row r="926" spans="1:5">
      <c r="A926" s="1" t="s">
        <v>1348</v>
      </c>
      <c r="B926" s="1">
        <v>756164</v>
      </c>
      <c r="C926" s="1">
        <v>32</v>
      </c>
      <c r="D926" s="1">
        <v>17</v>
      </c>
      <c r="E926" s="1">
        <v>1575</v>
      </c>
    </row>
    <row r="927" spans="1:5">
      <c r="A927" s="1" t="s">
        <v>1363</v>
      </c>
      <c r="B927" s="1">
        <v>11579</v>
      </c>
      <c r="C927" s="1">
        <v>25</v>
      </c>
      <c r="D927" s="1">
        <v>62</v>
      </c>
      <c r="E927" s="1">
        <v>92</v>
      </c>
    </row>
    <row r="928" spans="1:5">
      <c r="A928" s="1" t="s">
        <v>1366</v>
      </c>
      <c r="B928" s="1">
        <v>29224</v>
      </c>
      <c r="C928" s="1">
        <v>7</v>
      </c>
      <c r="D928" s="1">
        <v>16</v>
      </c>
      <c r="E928" s="1">
        <v>136</v>
      </c>
    </row>
    <row r="929" spans="1:5">
      <c r="A929" s="1" t="s">
        <v>1369</v>
      </c>
      <c r="B929" s="1">
        <v>10018</v>
      </c>
      <c r="C929" s="1">
        <v>10</v>
      </c>
      <c r="D929" s="1">
        <v>16</v>
      </c>
      <c r="E929" s="1">
        <v>20</v>
      </c>
    </row>
    <row r="930" spans="1:5">
      <c r="A930" s="1" t="s">
        <v>1377</v>
      </c>
      <c r="B930" s="1">
        <v>323256</v>
      </c>
      <c r="C930" s="1">
        <v>9</v>
      </c>
      <c r="D930" s="1">
        <v>62</v>
      </c>
      <c r="E930" s="1">
        <v>1285</v>
      </c>
    </row>
    <row r="931" spans="1:5">
      <c r="A931" s="1" t="s">
        <v>1380</v>
      </c>
      <c r="B931" s="1">
        <v>11951</v>
      </c>
      <c r="C931" s="1">
        <v>25</v>
      </c>
      <c r="D931" s="1">
        <v>62</v>
      </c>
      <c r="E931" s="1">
        <v>99</v>
      </c>
    </row>
    <row r="932" spans="1:5">
      <c r="A932" s="1" t="s">
        <v>1382</v>
      </c>
      <c r="B932" s="1">
        <v>12141</v>
      </c>
      <c r="C932" s="1">
        <v>25</v>
      </c>
      <c r="D932" s="1">
        <v>62</v>
      </c>
      <c r="E932" s="1">
        <v>76</v>
      </c>
    </row>
    <row r="933" spans="1:5">
      <c r="A933" s="1" t="s">
        <v>1385</v>
      </c>
      <c r="B933" s="1">
        <v>56210</v>
      </c>
      <c r="C933" s="1">
        <v>11</v>
      </c>
      <c r="D933" s="1">
        <v>62</v>
      </c>
      <c r="E933" s="1">
        <v>110</v>
      </c>
    </row>
    <row r="934" spans="1:5">
      <c r="A934" s="1" t="s">
        <v>1392</v>
      </c>
      <c r="B934" s="1">
        <v>59502</v>
      </c>
      <c r="C934" s="1">
        <v>7</v>
      </c>
      <c r="D934" s="1">
        <v>62</v>
      </c>
      <c r="E934" s="1">
        <v>150</v>
      </c>
    </row>
    <row r="935" spans="1:5">
      <c r="A935" s="1" t="s">
        <v>1394</v>
      </c>
      <c r="B935" s="1">
        <v>19672</v>
      </c>
      <c r="C935" s="1">
        <v>39</v>
      </c>
      <c r="D935" s="1">
        <v>62</v>
      </c>
      <c r="E935" s="1">
        <v>144</v>
      </c>
    </row>
    <row r="936" spans="1:5">
      <c r="A936" s="1" t="s">
        <v>1397</v>
      </c>
      <c r="B936" s="1">
        <v>169219</v>
      </c>
      <c r="C936" s="1">
        <v>14</v>
      </c>
      <c r="D936" s="1">
        <v>62</v>
      </c>
      <c r="E936" s="1">
        <v>293</v>
      </c>
    </row>
    <row r="937" spans="1:5">
      <c r="A937" s="1" t="s">
        <v>1402</v>
      </c>
      <c r="B937" s="1">
        <v>1836762</v>
      </c>
      <c r="C937" s="1">
        <v>7</v>
      </c>
      <c r="D937" s="1">
        <v>16</v>
      </c>
      <c r="E937" s="1">
        <v>4523</v>
      </c>
    </row>
    <row r="938" spans="1:5">
      <c r="A938" s="1" t="s">
        <v>1403</v>
      </c>
      <c r="B938" s="1">
        <v>80508</v>
      </c>
      <c r="C938" s="1">
        <v>8</v>
      </c>
      <c r="D938" s="1">
        <v>12</v>
      </c>
      <c r="E938" s="1">
        <v>254</v>
      </c>
    </row>
    <row r="939" spans="1:5">
      <c r="A939" s="1" t="s">
        <v>1406</v>
      </c>
      <c r="B939" s="1">
        <v>7585</v>
      </c>
      <c r="C939" s="1">
        <v>18</v>
      </c>
      <c r="D939" s="1">
        <v>16</v>
      </c>
      <c r="E939" s="1">
        <v>45</v>
      </c>
    </row>
    <row r="940" spans="1:5">
      <c r="A940" s="1" t="s">
        <v>1407</v>
      </c>
      <c r="B940" s="1">
        <v>28867</v>
      </c>
      <c r="C940" s="1">
        <v>40</v>
      </c>
      <c r="D940" s="1">
        <v>62</v>
      </c>
      <c r="E940" s="1">
        <v>197</v>
      </c>
    </row>
    <row r="941" spans="1:5">
      <c r="A941" s="1" t="s">
        <v>1415</v>
      </c>
      <c r="B941" s="1">
        <v>86365</v>
      </c>
      <c r="C941" s="1">
        <v>27</v>
      </c>
      <c r="D941" s="1">
        <v>62</v>
      </c>
      <c r="E941" s="1">
        <v>667</v>
      </c>
    </row>
    <row r="942" spans="1:5">
      <c r="A942" s="1" t="s">
        <v>1418</v>
      </c>
      <c r="B942" s="1">
        <v>92389</v>
      </c>
      <c r="C942" s="1">
        <v>54</v>
      </c>
      <c r="D942" s="1">
        <v>62</v>
      </c>
      <c r="E942" s="1">
        <v>197</v>
      </c>
    </row>
    <row r="943" spans="1:5">
      <c r="A943" s="1" t="s">
        <v>1431</v>
      </c>
      <c r="B943" s="1">
        <v>326247</v>
      </c>
      <c r="C943" s="1">
        <v>32</v>
      </c>
      <c r="D943" s="1">
        <v>62</v>
      </c>
      <c r="E943" s="1">
        <v>592</v>
      </c>
    </row>
    <row r="944" spans="1:5">
      <c r="A944" s="1" t="s">
        <v>1454</v>
      </c>
      <c r="B944" s="1">
        <v>18480</v>
      </c>
      <c r="C944" s="1">
        <v>216</v>
      </c>
      <c r="D944" s="1">
        <v>62</v>
      </c>
      <c r="E944" s="1">
        <v>11</v>
      </c>
    </row>
    <row r="945" spans="1:5">
      <c r="A945" s="1" t="s">
        <v>1458</v>
      </c>
      <c r="B945" s="1">
        <v>1180523</v>
      </c>
      <c r="C945" s="1">
        <v>234</v>
      </c>
      <c r="D945" s="1">
        <v>62</v>
      </c>
      <c r="E945" s="1">
        <v>890</v>
      </c>
    </row>
    <row r="946" spans="1:5">
      <c r="A946" s="1" t="s">
        <v>1460</v>
      </c>
      <c r="B946" s="1">
        <v>1108569</v>
      </c>
      <c r="C946" s="1">
        <v>21</v>
      </c>
      <c r="D946" s="1">
        <v>62</v>
      </c>
      <c r="E946" s="1">
        <v>2005</v>
      </c>
    </row>
    <row r="947" spans="1:5">
      <c r="A947" s="1" t="s">
        <v>1466</v>
      </c>
      <c r="B947" s="1">
        <v>1191</v>
      </c>
      <c r="C947" s="1">
        <v>18</v>
      </c>
      <c r="D947" s="1">
        <v>16</v>
      </c>
      <c r="E947" s="1">
        <v>8</v>
      </c>
    </row>
    <row r="948" spans="1:5">
      <c r="A948" s="1" t="s">
        <v>1472</v>
      </c>
      <c r="B948" s="1">
        <v>143167</v>
      </c>
      <c r="C948" s="1">
        <v>36</v>
      </c>
      <c r="D948" s="1">
        <v>62</v>
      </c>
      <c r="E948" s="1">
        <v>545</v>
      </c>
    </row>
    <row r="949" spans="1:5">
      <c r="A949" s="1" t="s">
        <v>1475</v>
      </c>
      <c r="B949" s="1">
        <v>236635</v>
      </c>
      <c r="C949" s="1">
        <v>30</v>
      </c>
      <c r="D949" s="1">
        <v>6</v>
      </c>
      <c r="E949" s="1">
        <v>2265</v>
      </c>
    </row>
    <row r="950" spans="1:5">
      <c r="A950" s="1" t="s">
        <v>1478</v>
      </c>
      <c r="B950" s="1">
        <v>2164393</v>
      </c>
      <c r="C950" s="1">
        <v>50</v>
      </c>
      <c r="D950" s="1">
        <v>62</v>
      </c>
      <c r="E950" s="1">
        <v>4300</v>
      </c>
    </row>
    <row r="951" spans="1:5">
      <c r="A951" s="1" t="s">
        <v>1491</v>
      </c>
      <c r="B951" s="1">
        <v>799513</v>
      </c>
      <c r="C951" s="1">
        <v>7</v>
      </c>
      <c r="D951" s="1">
        <v>16</v>
      </c>
      <c r="E951" s="1">
        <v>10344</v>
      </c>
    </row>
    <row r="952" spans="1:5">
      <c r="A952" s="1" t="s">
        <v>1492</v>
      </c>
      <c r="B952" s="1">
        <v>249037</v>
      </c>
      <c r="C952" s="1">
        <v>24</v>
      </c>
      <c r="D952" s="1">
        <v>62</v>
      </c>
      <c r="E952" s="1">
        <v>730</v>
      </c>
    </row>
    <row r="953" spans="1:5">
      <c r="A953" s="1" t="s">
        <v>1502</v>
      </c>
      <c r="B953" s="1">
        <v>361017</v>
      </c>
      <c r="C953" s="1">
        <v>7</v>
      </c>
      <c r="D953" s="1">
        <v>16</v>
      </c>
      <c r="E953" s="1">
        <v>4574</v>
      </c>
    </row>
    <row r="954" spans="1:5">
      <c r="A954" s="1" t="s">
        <v>1506</v>
      </c>
      <c r="B954" s="1">
        <v>6746</v>
      </c>
      <c r="C954" s="1">
        <v>7</v>
      </c>
      <c r="D954" s="1">
        <v>16</v>
      </c>
      <c r="E954" s="1">
        <v>97</v>
      </c>
    </row>
    <row r="955" spans="1:5">
      <c r="A955" s="1" t="s">
        <v>1508</v>
      </c>
      <c r="B955" s="1">
        <v>46360</v>
      </c>
      <c r="C955" s="1">
        <v>28</v>
      </c>
      <c r="D955" s="1">
        <v>62</v>
      </c>
      <c r="E955" s="1">
        <v>88</v>
      </c>
    </row>
    <row r="956" spans="1:5">
      <c r="A956" s="1" t="s">
        <v>1512</v>
      </c>
      <c r="B956" s="1">
        <v>2260</v>
      </c>
      <c r="C956" s="1">
        <v>11</v>
      </c>
      <c r="D956" s="1">
        <v>62</v>
      </c>
      <c r="E956" s="1">
        <v>7</v>
      </c>
    </row>
    <row r="957" spans="1:5">
      <c r="A957" s="1" t="s">
        <v>1525</v>
      </c>
      <c r="B957" s="1">
        <v>143872</v>
      </c>
      <c r="C957" s="1">
        <v>52</v>
      </c>
      <c r="D957" s="1">
        <v>62</v>
      </c>
      <c r="E957" s="1">
        <v>1032</v>
      </c>
    </row>
    <row r="958" spans="1:5">
      <c r="A958" s="1" t="s">
        <v>1527</v>
      </c>
      <c r="B958" s="1">
        <v>3685</v>
      </c>
      <c r="C958" s="1">
        <v>14</v>
      </c>
      <c r="D958" s="1">
        <v>62</v>
      </c>
      <c r="E958" s="1">
        <v>28</v>
      </c>
    </row>
    <row r="959" spans="1:5">
      <c r="A959" s="1" t="s">
        <v>1528</v>
      </c>
      <c r="B959" s="1">
        <v>22054</v>
      </c>
      <c r="C959" s="1">
        <v>216</v>
      </c>
      <c r="D959" s="1">
        <v>7</v>
      </c>
      <c r="E959" s="1">
        <v>36</v>
      </c>
    </row>
    <row r="960" spans="1:5">
      <c r="A960" s="1" t="s">
        <v>1534</v>
      </c>
      <c r="B960" s="1">
        <v>4431</v>
      </c>
      <c r="C960" s="1">
        <v>25</v>
      </c>
      <c r="D960" s="1">
        <v>62</v>
      </c>
      <c r="E960" s="1">
        <v>23</v>
      </c>
    </row>
    <row r="961" spans="1:5">
      <c r="A961" s="1" t="s">
        <v>1537</v>
      </c>
      <c r="B961" s="1">
        <v>3805</v>
      </c>
      <c r="C961" s="1">
        <v>11</v>
      </c>
      <c r="D961" s="1">
        <v>62</v>
      </c>
      <c r="E961" s="1">
        <v>27</v>
      </c>
    </row>
    <row r="962" spans="1:5">
      <c r="A962" s="1" t="s">
        <v>1538</v>
      </c>
      <c r="B962" s="1">
        <v>47473</v>
      </c>
      <c r="C962" s="1">
        <v>154</v>
      </c>
      <c r="D962" s="1">
        <v>62</v>
      </c>
      <c r="E962" s="1">
        <v>118</v>
      </c>
    </row>
    <row r="963" spans="1:5">
      <c r="A963" s="1" t="s">
        <v>1541</v>
      </c>
      <c r="B963" s="1">
        <v>66953</v>
      </c>
      <c r="C963" s="1">
        <v>12</v>
      </c>
      <c r="D963" s="1">
        <v>17</v>
      </c>
      <c r="E963" s="1">
        <v>129</v>
      </c>
    </row>
    <row r="964" spans="1:5">
      <c r="A964" s="1" t="s">
        <v>1543</v>
      </c>
      <c r="B964" s="1">
        <v>57290</v>
      </c>
      <c r="C964" s="1">
        <v>25</v>
      </c>
      <c r="D964" s="1">
        <v>62</v>
      </c>
      <c r="E964" s="1">
        <v>605</v>
      </c>
    </row>
    <row r="965" spans="1:5">
      <c r="A965" s="1" t="s">
        <v>1546</v>
      </c>
      <c r="B965" s="1">
        <v>488575</v>
      </c>
      <c r="C965" s="1">
        <v>7</v>
      </c>
      <c r="D965" s="1">
        <v>16</v>
      </c>
      <c r="E965" s="1">
        <v>6035</v>
      </c>
    </row>
    <row r="966" spans="1:5">
      <c r="A966" s="1" t="s">
        <v>1549</v>
      </c>
      <c r="B966" s="1">
        <v>39783</v>
      </c>
      <c r="C966" s="1">
        <v>24</v>
      </c>
      <c r="D966" s="1">
        <v>62</v>
      </c>
      <c r="E966" s="1">
        <v>95</v>
      </c>
    </row>
    <row r="967" spans="1:5">
      <c r="A967" s="1" t="s">
        <v>1552</v>
      </c>
      <c r="B967" s="1">
        <v>98400</v>
      </c>
      <c r="C967" s="1">
        <v>4</v>
      </c>
      <c r="D967" s="1">
        <v>16</v>
      </c>
      <c r="E967" s="1">
        <v>610</v>
      </c>
    </row>
    <row r="968" spans="1:5">
      <c r="A968" s="1" t="s">
        <v>1556</v>
      </c>
      <c r="B968" s="1">
        <v>491</v>
      </c>
      <c r="C968" s="1">
        <v>11</v>
      </c>
      <c r="D968" s="1">
        <v>27</v>
      </c>
      <c r="E968" s="1">
        <v>2</v>
      </c>
    </row>
    <row r="969" spans="1:5">
      <c r="A969" s="1" t="s">
        <v>1559</v>
      </c>
      <c r="B969" s="1">
        <v>37718</v>
      </c>
      <c r="C969" s="1">
        <v>2</v>
      </c>
      <c r="D969" s="1">
        <v>62</v>
      </c>
      <c r="E969" s="1">
        <v>442</v>
      </c>
    </row>
    <row r="970" spans="1:5">
      <c r="A970" s="1" t="s">
        <v>1568</v>
      </c>
      <c r="B970" s="1">
        <v>10048</v>
      </c>
      <c r="C970" s="1">
        <v>13</v>
      </c>
      <c r="D970" s="1">
        <v>21</v>
      </c>
      <c r="E970" s="1">
        <v>23</v>
      </c>
    </row>
    <row r="971" spans="1:5">
      <c r="A971" s="1" t="s">
        <v>1574</v>
      </c>
      <c r="B971" s="1">
        <v>26031</v>
      </c>
      <c r="C971" s="1">
        <v>18</v>
      </c>
      <c r="D971" s="1">
        <v>16</v>
      </c>
      <c r="E971" s="1">
        <v>179</v>
      </c>
    </row>
    <row r="972" spans="1:5">
      <c r="A972" s="1" t="s">
        <v>1577</v>
      </c>
      <c r="B972" s="1">
        <v>38280</v>
      </c>
      <c r="C972" s="1">
        <v>19</v>
      </c>
      <c r="D972" s="1">
        <v>62</v>
      </c>
      <c r="E972" s="1">
        <v>104</v>
      </c>
    </row>
    <row r="973" spans="1:5">
      <c r="A973" s="1" t="s">
        <v>1584</v>
      </c>
      <c r="B973" s="1">
        <v>5466</v>
      </c>
      <c r="C973" s="1">
        <v>8</v>
      </c>
      <c r="D973" s="1">
        <v>12</v>
      </c>
      <c r="E973" s="1">
        <v>29</v>
      </c>
    </row>
    <row r="974" spans="1:5">
      <c r="A974" s="1" t="s">
        <v>1589</v>
      </c>
      <c r="B974" s="1">
        <v>108431</v>
      </c>
      <c r="C974" s="1">
        <v>19</v>
      </c>
      <c r="D974" s="1">
        <v>31</v>
      </c>
      <c r="E974" s="1">
        <v>580</v>
      </c>
    </row>
    <row r="975" spans="1:5">
      <c r="A975" s="1" t="s">
        <v>1600</v>
      </c>
      <c r="B975" s="1">
        <v>388109</v>
      </c>
      <c r="C975" s="1">
        <v>31</v>
      </c>
      <c r="D975" s="1">
        <v>21</v>
      </c>
      <c r="E975" s="1">
        <v>839</v>
      </c>
    </row>
    <row r="976" spans="1:5">
      <c r="A976" s="1" t="s">
        <v>1604</v>
      </c>
      <c r="B976" s="1">
        <v>635473</v>
      </c>
      <c r="C976" s="1">
        <v>35</v>
      </c>
      <c r="D976" s="1">
        <v>62</v>
      </c>
      <c r="E976" s="1">
        <v>6170</v>
      </c>
    </row>
    <row r="977" spans="1:5">
      <c r="A977" s="1" t="s">
        <v>1609</v>
      </c>
      <c r="B977" s="1">
        <v>62608</v>
      </c>
      <c r="C977" s="1">
        <v>25</v>
      </c>
      <c r="D977" s="1">
        <v>62</v>
      </c>
      <c r="E977" s="1">
        <v>489</v>
      </c>
    </row>
    <row r="978" spans="1:5">
      <c r="A978" s="1" t="s">
        <v>1613</v>
      </c>
      <c r="B978" s="1">
        <v>24726</v>
      </c>
      <c r="C978" s="1">
        <v>63</v>
      </c>
      <c r="D978" s="1">
        <v>62</v>
      </c>
      <c r="E978" s="1">
        <v>104</v>
      </c>
    </row>
    <row r="979" spans="1:5">
      <c r="A979" s="1" t="s">
        <v>1620</v>
      </c>
      <c r="B979" s="1">
        <v>163264</v>
      </c>
      <c r="C979" s="1">
        <v>26</v>
      </c>
      <c r="D979" s="1">
        <v>62</v>
      </c>
      <c r="E979" s="1">
        <v>396</v>
      </c>
    </row>
    <row r="980" spans="1:5">
      <c r="A980" s="1" t="s">
        <v>1622</v>
      </c>
      <c r="B980" s="1">
        <v>1234194</v>
      </c>
      <c r="C980" s="1">
        <v>60</v>
      </c>
      <c r="D980" s="1">
        <v>62</v>
      </c>
      <c r="E980" s="1">
        <v>1549</v>
      </c>
    </row>
    <row r="981" spans="1:5">
      <c r="A981" s="1" t="s">
        <v>1632</v>
      </c>
      <c r="B981" s="1">
        <v>5728</v>
      </c>
      <c r="C981" s="1">
        <v>25</v>
      </c>
      <c r="D981" s="1">
        <v>62</v>
      </c>
      <c r="E981" s="1">
        <v>42</v>
      </c>
    </row>
    <row r="982" spans="1:5">
      <c r="A982" s="1" t="s">
        <v>1634</v>
      </c>
      <c r="B982" s="1">
        <v>2227</v>
      </c>
      <c r="C982" s="1">
        <v>109</v>
      </c>
      <c r="D982" s="1">
        <v>6</v>
      </c>
      <c r="E982" s="1">
        <v>11</v>
      </c>
    </row>
    <row r="983" spans="1:5">
      <c r="A983" s="1" t="s">
        <v>1636</v>
      </c>
      <c r="B983" s="1">
        <v>25112803</v>
      </c>
      <c r="C983" s="1">
        <v>21</v>
      </c>
      <c r="D983" s="1">
        <v>6</v>
      </c>
      <c r="E983" s="1">
        <v>41595</v>
      </c>
    </row>
    <row r="984" spans="1:5">
      <c r="A984" s="1" t="s">
        <v>1637</v>
      </c>
      <c r="B984" s="1">
        <v>468582</v>
      </c>
      <c r="C984" s="1">
        <v>17</v>
      </c>
      <c r="D984" s="1">
        <v>12</v>
      </c>
      <c r="E984" s="1">
        <v>976</v>
      </c>
    </row>
    <row r="985" spans="1:5">
      <c r="A985" s="1" t="s">
        <v>1642</v>
      </c>
      <c r="B985" s="1">
        <v>38856</v>
      </c>
      <c r="C985" s="1">
        <v>192</v>
      </c>
      <c r="D985" s="1">
        <v>62</v>
      </c>
      <c r="E985" s="1">
        <v>57</v>
      </c>
    </row>
    <row r="986" spans="1:5">
      <c r="A986" s="1" t="s">
        <v>1644</v>
      </c>
      <c r="B986" s="1">
        <v>1728</v>
      </c>
      <c r="C986" s="1">
        <v>7</v>
      </c>
      <c r="D986" s="1">
        <v>62</v>
      </c>
      <c r="E986" s="1">
        <v>30</v>
      </c>
    </row>
    <row r="987" spans="1:5">
      <c r="A987" s="1" t="s">
        <v>1647</v>
      </c>
      <c r="B987" s="1">
        <v>521</v>
      </c>
      <c r="C987" s="1">
        <v>7</v>
      </c>
      <c r="D987" s="1">
        <v>62</v>
      </c>
      <c r="E987" s="1">
        <v>2</v>
      </c>
    </row>
    <row r="988" spans="1:5">
      <c r="A988" s="1" t="s">
        <v>1661</v>
      </c>
      <c r="B988" s="1">
        <v>160341</v>
      </c>
      <c r="C988" s="1">
        <v>31</v>
      </c>
      <c r="D988" s="1">
        <v>62</v>
      </c>
      <c r="E988" s="1">
        <v>329</v>
      </c>
    </row>
    <row r="989" spans="1:5">
      <c r="A989" s="1" t="s">
        <v>1667</v>
      </c>
      <c r="B989" s="1">
        <v>4230</v>
      </c>
      <c r="C989" s="1">
        <v>26</v>
      </c>
      <c r="D989" s="1">
        <v>27</v>
      </c>
      <c r="E989" s="1">
        <v>20</v>
      </c>
    </row>
    <row r="990" spans="1:5">
      <c r="A990" s="1" t="s">
        <v>1681</v>
      </c>
      <c r="B990" s="1">
        <v>2091</v>
      </c>
      <c r="C990" s="1">
        <v>17</v>
      </c>
      <c r="D990" s="1">
        <v>62</v>
      </c>
      <c r="E990" s="1">
        <v>7</v>
      </c>
    </row>
    <row r="991" spans="1:5">
      <c r="A991" s="1" t="s">
        <v>1682</v>
      </c>
      <c r="B991" s="1">
        <v>364</v>
      </c>
      <c r="C991" s="1">
        <v>49</v>
      </c>
      <c r="D991" s="1">
        <v>62</v>
      </c>
      <c r="E991" s="1">
        <v>1</v>
      </c>
    </row>
    <row r="992" spans="1:5">
      <c r="A992" s="1" t="s">
        <v>1697</v>
      </c>
      <c r="B992" s="1">
        <v>116085</v>
      </c>
      <c r="C992" s="1">
        <v>192</v>
      </c>
      <c r="D992" s="1">
        <v>62</v>
      </c>
      <c r="E992" s="1">
        <v>162</v>
      </c>
    </row>
    <row r="993" spans="1:5">
      <c r="A993" s="1" t="s">
        <v>1702</v>
      </c>
      <c r="B993" s="1">
        <v>1178</v>
      </c>
      <c r="C993" s="1">
        <v>34</v>
      </c>
      <c r="D993" s="1">
        <v>27</v>
      </c>
      <c r="E993" s="1">
        <v>6</v>
      </c>
    </row>
    <row r="994" spans="1:5">
      <c r="A994" s="1" t="s">
        <v>1705</v>
      </c>
      <c r="B994" s="1">
        <v>90406</v>
      </c>
      <c r="C994" s="1">
        <v>32</v>
      </c>
      <c r="D994" s="1">
        <v>27</v>
      </c>
      <c r="E994" s="1">
        <v>290</v>
      </c>
    </row>
    <row r="995" spans="1:5">
      <c r="A995" s="1" t="s">
        <v>1708</v>
      </c>
      <c r="B995" s="1">
        <v>57030</v>
      </c>
      <c r="C995" s="1">
        <v>18</v>
      </c>
      <c r="D995" s="1">
        <v>62</v>
      </c>
      <c r="E995" s="1">
        <v>288</v>
      </c>
    </row>
    <row r="996" spans="1:5">
      <c r="A996" s="1" t="s">
        <v>1709</v>
      </c>
      <c r="B996" s="1">
        <v>38906</v>
      </c>
      <c r="C996" s="1">
        <v>25</v>
      </c>
      <c r="D996" s="1">
        <v>62</v>
      </c>
      <c r="E996" s="1">
        <v>214</v>
      </c>
    </row>
    <row r="997" spans="1:5">
      <c r="A997" s="1" t="s">
        <v>1719</v>
      </c>
      <c r="B997" s="1">
        <v>795</v>
      </c>
      <c r="C997" s="1">
        <v>7</v>
      </c>
      <c r="D997" s="1">
        <v>62</v>
      </c>
      <c r="E997" s="1">
        <v>3</v>
      </c>
    </row>
    <row r="998" spans="1:5">
      <c r="A998" s="1" t="s">
        <v>1721</v>
      </c>
      <c r="B998" s="1">
        <v>27397</v>
      </c>
      <c r="C998" s="1">
        <v>7</v>
      </c>
      <c r="D998" s="1">
        <v>62</v>
      </c>
      <c r="E998" s="1">
        <v>280</v>
      </c>
    </row>
    <row r="999" spans="1:5">
      <c r="A999" s="1" t="s">
        <v>1724</v>
      </c>
      <c r="B999" s="1">
        <v>41169</v>
      </c>
      <c r="C999" s="1">
        <v>4</v>
      </c>
      <c r="D999" s="1">
        <v>16</v>
      </c>
      <c r="E999" s="1">
        <v>635</v>
      </c>
    </row>
    <row r="1000" spans="1:5">
      <c r="A1000" s="1" t="s">
        <v>1726</v>
      </c>
      <c r="B1000" s="1">
        <v>18342</v>
      </c>
      <c r="C1000" s="1">
        <v>7</v>
      </c>
      <c r="D1000" s="1">
        <v>8</v>
      </c>
      <c r="E1000" s="1">
        <v>35</v>
      </c>
    </row>
    <row r="1001" spans="1:5">
      <c r="A1001" s="4" t="s">
        <v>1733</v>
      </c>
      <c r="B1001" s="1">
        <v>19701</v>
      </c>
      <c r="C1001" s="1">
        <v>11</v>
      </c>
      <c r="D1001" s="1">
        <v>62</v>
      </c>
      <c r="E1001" s="1">
        <v>77</v>
      </c>
    </row>
    <row r="1002" spans="1:5">
      <c r="A1002" s="1" t="s">
        <v>1735</v>
      </c>
      <c r="B1002" s="1">
        <v>22914</v>
      </c>
      <c r="C1002" s="1">
        <v>46</v>
      </c>
      <c r="D1002" s="1">
        <v>62</v>
      </c>
      <c r="E1002" s="1">
        <v>88</v>
      </c>
    </row>
    <row r="1003" spans="1:5">
      <c r="A1003" s="1" t="s">
        <v>1739</v>
      </c>
      <c r="B1003" s="1">
        <v>22982</v>
      </c>
      <c r="C1003" s="1">
        <v>21</v>
      </c>
      <c r="D1003" s="1">
        <v>62</v>
      </c>
      <c r="E1003" s="1">
        <v>46</v>
      </c>
    </row>
    <row r="1004" spans="1:5">
      <c r="A1004" s="1" t="s">
        <v>1741</v>
      </c>
      <c r="B1004" s="1">
        <v>75929</v>
      </c>
      <c r="C1004" s="1">
        <v>22</v>
      </c>
      <c r="D1004" s="1">
        <v>21</v>
      </c>
      <c r="E1004" s="1">
        <v>221</v>
      </c>
    </row>
    <row r="1005" spans="1:5">
      <c r="A1005" s="1" t="s">
        <v>1744</v>
      </c>
      <c r="B1005" s="1">
        <v>4703545</v>
      </c>
      <c r="C1005" s="1">
        <v>23</v>
      </c>
      <c r="D1005" s="1">
        <v>17</v>
      </c>
      <c r="E1005" s="1">
        <v>8075</v>
      </c>
    </row>
    <row r="1006" spans="1:5">
      <c r="A1006" s="1" t="s">
        <v>1752</v>
      </c>
      <c r="B1006" s="1">
        <v>796</v>
      </c>
      <c r="C1006" s="1">
        <v>7</v>
      </c>
      <c r="D1006" s="1">
        <v>62</v>
      </c>
      <c r="E1006" s="1">
        <v>7</v>
      </c>
    </row>
    <row r="1007" spans="1:5">
      <c r="A1007" s="1" t="s">
        <v>1765</v>
      </c>
      <c r="B1007" s="1">
        <v>392098</v>
      </c>
      <c r="C1007" s="1">
        <v>61</v>
      </c>
      <c r="D1007" s="1">
        <v>62</v>
      </c>
      <c r="E1007" s="1">
        <v>1016</v>
      </c>
    </row>
    <row r="1008" spans="1:5">
      <c r="A1008" s="1" t="s">
        <v>1772</v>
      </c>
      <c r="B1008" s="1">
        <v>28245</v>
      </c>
      <c r="C1008" s="1">
        <v>75</v>
      </c>
      <c r="D1008" s="1">
        <v>62</v>
      </c>
      <c r="E1008" s="1">
        <v>40</v>
      </c>
    </row>
    <row r="1009" spans="1:5">
      <c r="A1009" s="1" t="s">
        <v>1774</v>
      </c>
      <c r="B1009" s="1">
        <v>865604</v>
      </c>
      <c r="C1009" s="1">
        <v>48</v>
      </c>
      <c r="D1009" s="1">
        <v>22</v>
      </c>
      <c r="E1009" s="1">
        <v>3035</v>
      </c>
    </row>
    <row r="1010" spans="1:5">
      <c r="A1010" s="1" t="s">
        <v>1781</v>
      </c>
      <c r="B1010" s="1">
        <v>99179</v>
      </c>
      <c r="C1010" s="1">
        <v>14</v>
      </c>
      <c r="D1010" s="1">
        <v>62</v>
      </c>
      <c r="E1010" s="1">
        <v>238</v>
      </c>
    </row>
    <row r="1011" spans="1:5">
      <c r="A1011" s="1" t="s">
        <v>1786</v>
      </c>
      <c r="B1011" s="1">
        <v>387402</v>
      </c>
      <c r="C1011" s="1">
        <v>11</v>
      </c>
      <c r="D1011" s="1">
        <v>62</v>
      </c>
      <c r="E1011" s="1">
        <v>1823</v>
      </c>
    </row>
    <row r="1012" spans="1:5">
      <c r="A1012" s="1" t="s">
        <v>1788</v>
      </c>
      <c r="B1012" s="1">
        <v>543</v>
      </c>
      <c r="C1012" s="1">
        <v>7</v>
      </c>
      <c r="D1012" s="1">
        <v>62</v>
      </c>
      <c r="E1012" s="1">
        <v>4</v>
      </c>
    </row>
    <row r="1013" spans="1:5">
      <c r="A1013" s="1" t="s">
        <v>1794</v>
      </c>
      <c r="B1013" s="1">
        <v>58229</v>
      </c>
      <c r="C1013" s="1">
        <v>14</v>
      </c>
      <c r="D1013" s="1">
        <v>62</v>
      </c>
      <c r="E1013" s="1">
        <v>251</v>
      </c>
    </row>
    <row r="1014" spans="1:5">
      <c r="A1014" s="1" t="s">
        <v>1803</v>
      </c>
      <c r="B1014" s="1">
        <v>676372</v>
      </c>
      <c r="C1014" s="1">
        <v>7</v>
      </c>
      <c r="D1014" s="1">
        <v>16</v>
      </c>
      <c r="E1014" s="1">
        <v>9029</v>
      </c>
    </row>
    <row r="1015" spans="1:5">
      <c r="A1015" s="1" t="s">
        <v>1807</v>
      </c>
      <c r="B1015" s="1">
        <v>159985</v>
      </c>
      <c r="C1015" s="1">
        <v>154</v>
      </c>
      <c r="D1015" s="1">
        <v>62</v>
      </c>
      <c r="E1015" s="1">
        <v>276</v>
      </c>
    </row>
    <row r="1016" spans="1:5">
      <c r="A1016" s="1" t="s">
        <v>1808</v>
      </c>
      <c r="B1016" s="1">
        <v>61759</v>
      </c>
      <c r="C1016" s="1">
        <v>13</v>
      </c>
      <c r="D1016" s="1">
        <v>21</v>
      </c>
      <c r="E1016" s="1">
        <v>135</v>
      </c>
    </row>
    <row r="1017" spans="1:5">
      <c r="A1017" s="1" t="s">
        <v>1811</v>
      </c>
      <c r="B1017" s="1">
        <v>129083</v>
      </c>
      <c r="C1017" s="1">
        <v>26</v>
      </c>
      <c r="D1017" s="1">
        <v>22</v>
      </c>
      <c r="E1017" s="1">
        <v>448</v>
      </c>
    </row>
    <row r="1018" spans="1:5">
      <c r="A1018" s="1" t="s">
        <v>1818</v>
      </c>
      <c r="B1018" s="1">
        <v>254425</v>
      </c>
      <c r="C1018" s="1">
        <v>52</v>
      </c>
      <c r="D1018" s="1">
        <v>6</v>
      </c>
      <c r="E1018" s="1">
        <v>2458</v>
      </c>
    </row>
    <row r="1019" spans="1:5">
      <c r="A1019" s="1" t="s">
        <v>1820</v>
      </c>
      <c r="B1019" s="1">
        <v>6670</v>
      </c>
      <c r="C1019" s="1">
        <v>93</v>
      </c>
      <c r="D1019" s="1">
        <v>17</v>
      </c>
      <c r="E1019" s="1">
        <v>12</v>
      </c>
    </row>
    <row r="1020" spans="1:5">
      <c r="A1020" s="1" t="s">
        <v>1821</v>
      </c>
      <c r="B1020" s="1">
        <v>496218</v>
      </c>
      <c r="C1020" s="1">
        <v>27</v>
      </c>
      <c r="D1020" s="1">
        <v>62</v>
      </c>
      <c r="E1020" s="1">
        <v>1000</v>
      </c>
    </row>
    <row r="1021" spans="1:5">
      <c r="A1021" s="1" t="s">
        <v>1828</v>
      </c>
      <c r="B1021" s="1">
        <v>974205</v>
      </c>
      <c r="C1021" s="1">
        <v>6</v>
      </c>
      <c r="D1021" s="1">
        <v>16</v>
      </c>
      <c r="E1021" s="1">
        <v>1579</v>
      </c>
    </row>
    <row r="1022" spans="1:5">
      <c r="A1022" s="1" t="s">
        <v>1829</v>
      </c>
      <c r="B1022" s="1">
        <v>9838</v>
      </c>
      <c r="C1022" s="1">
        <v>20</v>
      </c>
      <c r="D1022" s="1">
        <v>6</v>
      </c>
      <c r="E1022" s="1">
        <v>59</v>
      </c>
    </row>
    <row r="1023" spans="1:5">
      <c r="A1023" s="1" t="s">
        <v>1831</v>
      </c>
      <c r="B1023" s="1">
        <v>497012</v>
      </c>
      <c r="C1023" s="1">
        <v>31</v>
      </c>
      <c r="D1023" s="1">
        <v>21</v>
      </c>
      <c r="E1023" s="1">
        <v>1247</v>
      </c>
    </row>
    <row r="1024" spans="1:5">
      <c r="A1024" s="1" t="s">
        <v>1833</v>
      </c>
      <c r="B1024" s="1">
        <v>459029</v>
      </c>
      <c r="C1024" s="1">
        <v>63</v>
      </c>
      <c r="D1024" s="1">
        <v>6</v>
      </c>
      <c r="E1024" s="1">
        <v>975</v>
      </c>
    </row>
    <row r="1025" spans="1:5">
      <c r="A1025" s="1" t="s">
        <v>1849</v>
      </c>
      <c r="B1025" s="1">
        <v>356721</v>
      </c>
      <c r="C1025" s="1">
        <v>22</v>
      </c>
      <c r="D1025" s="1">
        <v>21</v>
      </c>
      <c r="E1025" s="1">
        <v>1014</v>
      </c>
    </row>
    <row r="1026" spans="1:5">
      <c r="A1026" s="1" t="s">
        <v>1854</v>
      </c>
      <c r="B1026" s="1">
        <v>89390</v>
      </c>
      <c r="C1026" s="1">
        <v>14</v>
      </c>
      <c r="D1026" s="1">
        <v>62</v>
      </c>
      <c r="E1026" s="1">
        <v>463</v>
      </c>
    </row>
    <row r="1027" spans="1:5">
      <c r="A1027" s="1" t="s">
        <v>1856</v>
      </c>
      <c r="B1027" s="1">
        <v>344068</v>
      </c>
      <c r="C1027" s="1">
        <v>32</v>
      </c>
      <c r="D1027" s="1">
        <v>27</v>
      </c>
      <c r="E1027" s="1">
        <v>1312</v>
      </c>
    </row>
    <row r="1028" spans="1:5">
      <c r="A1028" s="1" t="s">
        <v>1859</v>
      </c>
      <c r="B1028" s="1">
        <v>6795</v>
      </c>
      <c r="C1028" s="1">
        <v>18</v>
      </c>
      <c r="D1028" s="1">
        <v>16</v>
      </c>
      <c r="E1028" s="1">
        <v>47</v>
      </c>
    </row>
    <row r="1029" spans="1:5">
      <c r="A1029" s="1" t="s">
        <v>1863</v>
      </c>
      <c r="B1029" s="1">
        <v>17836</v>
      </c>
      <c r="C1029" s="1">
        <v>9</v>
      </c>
      <c r="D1029" s="1">
        <v>62</v>
      </c>
      <c r="E1029" s="1">
        <v>183</v>
      </c>
    </row>
    <row r="1030" spans="1:5">
      <c r="A1030" s="1" t="s">
        <v>1869</v>
      </c>
      <c r="B1030" s="1">
        <v>21473</v>
      </c>
      <c r="C1030" s="1">
        <v>10</v>
      </c>
      <c r="D1030" s="1">
        <v>62</v>
      </c>
      <c r="E1030" s="1">
        <v>82</v>
      </c>
    </row>
    <row r="1031" spans="1:5">
      <c r="A1031" s="1" t="s">
        <v>1872</v>
      </c>
      <c r="B1031" s="1">
        <v>150552</v>
      </c>
      <c r="C1031" s="1">
        <v>226</v>
      </c>
      <c r="D1031" s="1">
        <v>62</v>
      </c>
      <c r="E1031" s="1">
        <v>320</v>
      </c>
    </row>
    <row r="1032" spans="1:5">
      <c r="A1032" s="1" t="s">
        <v>1879</v>
      </c>
      <c r="B1032" s="1">
        <v>2988</v>
      </c>
      <c r="C1032" s="1">
        <v>18</v>
      </c>
      <c r="D1032" s="1">
        <v>62</v>
      </c>
      <c r="E1032" s="1">
        <v>18</v>
      </c>
    </row>
    <row r="1033" spans="1:5">
      <c r="A1033" s="1" t="s">
        <v>1883</v>
      </c>
      <c r="B1033" s="1">
        <v>23536</v>
      </c>
      <c r="C1033" s="1">
        <v>25</v>
      </c>
      <c r="D1033" s="1">
        <v>62</v>
      </c>
      <c r="E1033" s="1">
        <v>138</v>
      </c>
    </row>
    <row r="1034" spans="1:5">
      <c r="A1034" s="1" t="s">
        <v>1886</v>
      </c>
      <c r="B1034" s="1">
        <v>28463</v>
      </c>
      <c r="C1034" s="1">
        <v>63</v>
      </c>
      <c r="D1034" s="1">
        <v>62</v>
      </c>
      <c r="E1034" s="1">
        <v>163</v>
      </c>
    </row>
    <row r="1035" spans="1:5">
      <c r="A1035" s="1" t="s">
        <v>1890</v>
      </c>
      <c r="B1035" s="1">
        <v>66160</v>
      </c>
      <c r="C1035" s="1">
        <v>54</v>
      </c>
      <c r="D1035" s="1">
        <v>62</v>
      </c>
      <c r="E1035" s="1">
        <v>149</v>
      </c>
    </row>
    <row r="1036" spans="1:5">
      <c r="A1036" s="1" t="s">
        <v>1895</v>
      </c>
      <c r="B1036" s="1">
        <v>39358</v>
      </c>
      <c r="C1036" s="1">
        <v>24</v>
      </c>
      <c r="D1036" s="1">
        <v>62</v>
      </c>
      <c r="E1036" s="1">
        <v>94</v>
      </c>
    </row>
    <row r="1037" spans="1:5">
      <c r="A1037" s="1" t="s">
        <v>1902</v>
      </c>
      <c r="B1037" s="1">
        <v>2848396</v>
      </c>
      <c r="C1037" s="1">
        <v>68</v>
      </c>
      <c r="D1037" s="1">
        <v>62</v>
      </c>
      <c r="E1037" s="1">
        <v>9139</v>
      </c>
    </row>
    <row r="1038" spans="1:5">
      <c r="A1038" s="1" t="s">
        <v>1903</v>
      </c>
      <c r="B1038" s="1">
        <v>108175</v>
      </c>
      <c r="C1038" s="1">
        <v>22</v>
      </c>
      <c r="D1038" s="1">
        <v>6</v>
      </c>
      <c r="E1038" s="1">
        <v>262</v>
      </c>
    </row>
    <row r="1039" spans="1:5">
      <c r="A1039" s="1" t="s">
        <v>1913</v>
      </c>
      <c r="B1039" s="1">
        <v>5022</v>
      </c>
      <c r="C1039" s="1">
        <v>14</v>
      </c>
      <c r="D1039" s="1">
        <v>62</v>
      </c>
      <c r="E1039" s="1">
        <v>33</v>
      </c>
    </row>
    <row r="1040" spans="1:5">
      <c r="A1040" s="1" t="s">
        <v>1914</v>
      </c>
      <c r="B1040" s="1">
        <v>166943</v>
      </c>
      <c r="C1040" s="1">
        <v>31</v>
      </c>
      <c r="D1040" s="1">
        <v>62</v>
      </c>
      <c r="E1040" s="1">
        <v>342</v>
      </c>
    </row>
    <row r="1041" spans="1:5">
      <c r="A1041" s="1" t="s">
        <v>1917</v>
      </c>
      <c r="B1041" s="1">
        <v>2101</v>
      </c>
      <c r="C1041" s="1">
        <v>26</v>
      </c>
      <c r="D1041" s="1">
        <v>6</v>
      </c>
      <c r="E1041" s="1">
        <v>15</v>
      </c>
    </row>
    <row r="1042" spans="1:5">
      <c r="A1042" s="1" t="s">
        <v>1923</v>
      </c>
      <c r="B1042" s="1">
        <v>262146</v>
      </c>
      <c r="C1042" s="1">
        <v>31</v>
      </c>
      <c r="D1042" s="1">
        <v>6</v>
      </c>
      <c r="E1042" s="1">
        <v>2526</v>
      </c>
    </row>
    <row r="1043" spans="1:5">
      <c r="A1043" s="1" t="s">
        <v>1924</v>
      </c>
      <c r="B1043" s="1">
        <v>297244</v>
      </c>
      <c r="C1043" s="1">
        <v>22</v>
      </c>
      <c r="D1043" s="1">
        <v>21</v>
      </c>
      <c r="E1043" s="1">
        <v>880</v>
      </c>
    </row>
    <row r="1044" spans="1:5">
      <c r="A1044" s="1" t="s">
        <v>1927</v>
      </c>
      <c r="B1044" s="1">
        <v>30268</v>
      </c>
      <c r="C1044" s="1">
        <v>18</v>
      </c>
      <c r="D1044" s="1">
        <v>16</v>
      </c>
      <c r="E1044" s="1">
        <v>228</v>
      </c>
    </row>
    <row r="1045" spans="1:5">
      <c r="A1045" s="1" t="s">
        <v>1933</v>
      </c>
      <c r="B1045" s="1">
        <v>251212</v>
      </c>
      <c r="C1045" s="1">
        <v>7</v>
      </c>
      <c r="D1045" s="1">
        <v>16</v>
      </c>
      <c r="E1045" s="1">
        <v>3191</v>
      </c>
    </row>
    <row r="1046" spans="1:5">
      <c r="A1046" s="1" t="s">
        <v>1940</v>
      </c>
      <c r="B1046" s="1">
        <v>30648</v>
      </c>
      <c r="C1046" s="1">
        <v>29</v>
      </c>
      <c r="D1046" s="1">
        <v>31</v>
      </c>
      <c r="E1046" s="1">
        <v>163</v>
      </c>
    </row>
    <row r="1047" spans="1:5">
      <c r="A1047" s="1" t="s">
        <v>1946</v>
      </c>
      <c r="B1047" s="1">
        <v>44939</v>
      </c>
      <c r="C1047" s="1">
        <v>63</v>
      </c>
      <c r="D1047" s="1">
        <v>62</v>
      </c>
      <c r="E1047" s="1">
        <v>185</v>
      </c>
    </row>
    <row r="1048" spans="1:5">
      <c r="A1048" s="1" t="s">
        <v>1948</v>
      </c>
      <c r="B1048" s="1">
        <v>920100</v>
      </c>
      <c r="C1048" s="1">
        <v>7</v>
      </c>
      <c r="D1048" s="1">
        <v>16</v>
      </c>
      <c r="E1048" s="1">
        <v>5346</v>
      </c>
    </row>
    <row r="1049" spans="1:5">
      <c r="A1049" s="1" t="s">
        <v>1949</v>
      </c>
      <c r="B1049" s="1">
        <v>6304</v>
      </c>
      <c r="C1049" s="1">
        <v>93</v>
      </c>
      <c r="D1049" s="1">
        <v>17</v>
      </c>
      <c r="E1049" s="1">
        <v>13</v>
      </c>
    </row>
    <row r="1050" spans="1:5">
      <c r="A1050" s="1" t="s">
        <v>1952</v>
      </c>
      <c r="B1050" s="1">
        <v>26208</v>
      </c>
      <c r="C1050" s="1">
        <v>1</v>
      </c>
      <c r="D1050" s="1">
        <v>7</v>
      </c>
      <c r="E1050" s="1">
        <v>137</v>
      </c>
    </row>
    <row r="1051" spans="1:5">
      <c r="A1051" s="1" t="s">
        <v>1957</v>
      </c>
      <c r="B1051" s="1">
        <v>273560</v>
      </c>
      <c r="C1051" s="1">
        <v>9</v>
      </c>
      <c r="D1051" s="1">
        <v>62</v>
      </c>
      <c r="E1051" s="1">
        <v>1116</v>
      </c>
    </row>
    <row r="1052" spans="1:5">
      <c r="A1052" s="1" t="s">
        <v>1959</v>
      </c>
      <c r="B1052" s="1">
        <v>14449</v>
      </c>
      <c r="C1052" s="1">
        <v>25</v>
      </c>
      <c r="D1052" s="1">
        <v>62</v>
      </c>
      <c r="E1052" s="1">
        <v>128</v>
      </c>
    </row>
    <row r="1053" spans="1:5">
      <c r="A1053" s="1" t="s">
        <v>1962</v>
      </c>
      <c r="B1053" s="1">
        <v>440783</v>
      </c>
      <c r="C1053" s="1">
        <v>6</v>
      </c>
      <c r="D1053" s="1">
        <v>62</v>
      </c>
      <c r="E1053" s="1">
        <v>831</v>
      </c>
    </row>
    <row r="1054" spans="1:5">
      <c r="A1054" s="1" t="s">
        <v>1971</v>
      </c>
      <c r="B1054" s="1">
        <v>133026</v>
      </c>
      <c r="C1054" s="1">
        <v>226</v>
      </c>
      <c r="D1054" s="1">
        <v>62</v>
      </c>
      <c r="E1054" s="1">
        <v>239</v>
      </c>
    </row>
    <row r="1055" spans="1:5">
      <c r="A1055" s="1" t="s">
        <v>1973</v>
      </c>
      <c r="B1055" s="1">
        <v>89657</v>
      </c>
      <c r="C1055" s="1">
        <v>32</v>
      </c>
      <c r="D1055" s="1">
        <v>27</v>
      </c>
      <c r="E1055" s="1">
        <v>340</v>
      </c>
    </row>
    <row r="1056" spans="1:5">
      <c r="A1056" s="1" t="s">
        <v>1976</v>
      </c>
      <c r="B1056" s="1">
        <v>100603</v>
      </c>
      <c r="C1056" s="1">
        <v>22</v>
      </c>
      <c r="D1056" s="1">
        <v>6</v>
      </c>
      <c r="E1056" s="1">
        <v>448</v>
      </c>
    </row>
    <row r="1057" spans="1:5">
      <c r="A1057" s="1" t="s">
        <v>1979</v>
      </c>
      <c r="B1057" s="1">
        <v>648039</v>
      </c>
      <c r="C1057" s="1">
        <v>30</v>
      </c>
      <c r="D1057" s="1">
        <v>62</v>
      </c>
      <c r="E1057" s="1">
        <v>1804</v>
      </c>
    </row>
    <row r="1058" spans="1:5">
      <c r="A1058" s="1" t="s">
        <v>1988</v>
      </c>
      <c r="B1058" s="1">
        <v>12906</v>
      </c>
      <c r="C1058" s="1">
        <v>27</v>
      </c>
      <c r="D1058" s="1">
        <v>62</v>
      </c>
      <c r="E1058" s="1">
        <v>117</v>
      </c>
    </row>
    <row r="1059" spans="1:5">
      <c r="A1059" s="1" t="s">
        <v>1993</v>
      </c>
      <c r="B1059" s="1">
        <v>19980</v>
      </c>
      <c r="C1059" s="1">
        <v>53</v>
      </c>
      <c r="D1059" s="1">
        <v>27</v>
      </c>
      <c r="E1059" s="1">
        <v>79</v>
      </c>
    </row>
    <row r="1060" spans="1:5">
      <c r="A1060" s="1" t="s">
        <v>2000</v>
      </c>
      <c r="B1060" s="1">
        <v>73590</v>
      </c>
      <c r="C1060" s="1">
        <v>22</v>
      </c>
      <c r="D1060" s="1">
        <v>21</v>
      </c>
      <c r="E1060" s="1">
        <v>215</v>
      </c>
    </row>
    <row r="1061" spans="1:5">
      <c r="A1061" s="1" t="s">
        <v>2012</v>
      </c>
      <c r="B1061" s="1">
        <v>2003</v>
      </c>
      <c r="C1061" s="1">
        <v>7</v>
      </c>
      <c r="D1061" s="1">
        <v>62</v>
      </c>
      <c r="E1061" s="1">
        <v>15</v>
      </c>
    </row>
    <row r="1062" spans="1:5">
      <c r="A1062" s="1" t="s">
        <v>2021</v>
      </c>
      <c r="B1062" s="1">
        <v>13412</v>
      </c>
      <c r="C1062" s="1">
        <v>4</v>
      </c>
      <c r="D1062" s="1">
        <v>5</v>
      </c>
      <c r="E1062" s="1">
        <v>25</v>
      </c>
    </row>
    <row r="1063" spans="1:5">
      <c r="A1063" s="1" t="s">
        <v>2028</v>
      </c>
      <c r="B1063" s="1">
        <v>1350</v>
      </c>
      <c r="C1063" s="1">
        <v>10</v>
      </c>
      <c r="D1063" s="1">
        <v>21</v>
      </c>
      <c r="E1063" s="1">
        <v>19</v>
      </c>
    </row>
    <row r="1064" spans="1:5">
      <c r="A1064" s="1" t="s">
        <v>2030</v>
      </c>
      <c r="B1064" s="1">
        <v>166767</v>
      </c>
      <c r="C1064" s="1">
        <v>22</v>
      </c>
      <c r="D1064" s="1">
        <v>16</v>
      </c>
      <c r="E1064" s="1">
        <v>1840</v>
      </c>
    </row>
    <row r="1065" spans="1:5">
      <c r="A1065" s="1" t="s">
        <v>2033</v>
      </c>
      <c r="B1065" s="1">
        <v>1697048</v>
      </c>
      <c r="C1065" s="1">
        <v>7</v>
      </c>
      <c r="D1065" s="1">
        <v>16</v>
      </c>
      <c r="E1065" s="1">
        <v>23336</v>
      </c>
    </row>
    <row r="1066" spans="1:5">
      <c r="A1066" s="1" t="s">
        <v>2034</v>
      </c>
      <c r="B1066" s="1">
        <v>42557</v>
      </c>
      <c r="C1066" s="1">
        <v>10</v>
      </c>
      <c r="D1066" s="1">
        <v>62</v>
      </c>
      <c r="E1066" s="1">
        <v>133</v>
      </c>
    </row>
    <row r="1067" spans="1:5">
      <c r="A1067" s="1" t="s">
        <v>2042</v>
      </c>
      <c r="B1067" s="1">
        <v>28225</v>
      </c>
      <c r="C1067" s="1">
        <v>22</v>
      </c>
      <c r="D1067" s="1">
        <v>22</v>
      </c>
      <c r="E1067" s="1">
        <v>68</v>
      </c>
    </row>
    <row r="1068" spans="1:5">
      <c r="A1068" s="1" t="s">
        <v>2047</v>
      </c>
      <c r="B1068" s="1">
        <v>160100</v>
      </c>
      <c r="C1068" s="1">
        <v>7</v>
      </c>
      <c r="D1068" s="1">
        <v>62</v>
      </c>
      <c r="E1068" s="1">
        <v>1604</v>
      </c>
    </row>
    <row r="1069" spans="1:5">
      <c r="A1069" s="1" t="s">
        <v>2049</v>
      </c>
      <c r="B1069" s="1">
        <v>43565</v>
      </c>
      <c r="C1069" s="1">
        <v>63</v>
      </c>
      <c r="D1069" s="1">
        <v>62</v>
      </c>
      <c r="E1069" s="1">
        <v>146</v>
      </c>
    </row>
    <row r="1070" spans="1:5">
      <c r="A1070" s="1" t="s">
        <v>2051</v>
      </c>
      <c r="B1070" s="1">
        <v>28041</v>
      </c>
      <c r="C1070" s="1">
        <v>10</v>
      </c>
      <c r="D1070" s="1">
        <v>21</v>
      </c>
      <c r="E1070" s="1">
        <v>438</v>
      </c>
    </row>
    <row r="1071" spans="1:5">
      <c r="A1071" s="1" t="s">
        <v>2059</v>
      </c>
      <c r="B1071" s="1">
        <v>13859</v>
      </c>
      <c r="C1071" s="1">
        <v>25</v>
      </c>
      <c r="D1071" s="1">
        <v>62</v>
      </c>
      <c r="E1071" s="1">
        <v>104</v>
      </c>
    </row>
    <row r="1072" spans="1:5">
      <c r="A1072" s="1" t="s">
        <v>2069</v>
      </c>
      <c r="B1072" s="1">
        <v>106725</v>
      </c>
      <c r="C1072" s="1">
        <v>12</v>
      </c>
      <c r="D1072" s="1">
        <v>17</v>
      </c>
      <c r="E1072" s="1">
        <v>186</v>
      </c>
    </row>
    <row r="1073" spans="1:5">
      <c r="A1073" s="1" t="s">
        <v>2072</v>
      </c>
      <c r="B1073" s="1">
        <v>153112</v>
      </c>
      <c r="C1073" s="1">
        <v>60</v>
      </c>
      <c r="D1073" s="1">
        <v>62</v>
      </c>
      <c r="E1073" s="1">
        <v>168</v>
      </c>
    </row>
    <row r="1074" spans="1:5">
      <c r="A1074" s="1" t="s">
        <v>2075</v>
      </c>
      <c r="B1074" s="1">
        <v>120058</v>
      </c>
      <c r="C1074" s="1">
        <v>32</v>
      </c>
      <c r="D1074" s="1">
        <v>27</v>
      </c>
      <c r="E1074" s="1">
        <v>470</v>
      </c>
    </row>
    <row r="1075" spans="1:5">
      <c r="A1075" s="1" t="s">
        <v>2079</v>
      </c>
      <c r="B1075" s="1">
        <v>17605</v>
      </c>
      <c r="C1075" s="1">
        <v>15</v>
      </c>
      <c r="D1075" s="1">
        <v>16</v>
      </c>
      <c r="E1075" s="1">
        <v>142</v>
      </c>
    </row>
    <row r="1076" spans="1:5">
      <c r="A1076" s="1" t="s">
        <v>2082</v>
      </c>
      <c r="B1076" s="1">
        <v>131689</v>
      </c>
      <c r="C1076" s="1">
        <v>32</v>
      </c>
      <c r="D1076" s="1">
        <v>27</v>
      </c>
      <c r="E1076" s="1">
        <v>558</v>
      </c>
    </row>
    <row r="1077" spans="1:5">
      <c r="A1077" s="1" t="s">
        <v>2085</v>
      </c>
      <c r="B1077" s="1">
        <v>31613</v>
      </c>
      <c r="C1077" s="1">
        <v>27</v>
      </c>
      <c r="D1077" s="1">
        <v>62</v>
      </c>
      <c r="E1077" s="1">
        <v>342</v>
      </c>
    </row>
    <row r="1078" spans="1:5">
      <c r="A1078" s="1" t="s">
        <v>2094</v>
      </c>
      <c r="B1078" s="1">
        <v>394625</v>
      </c>
      <c r="C1078" s="1">
        <v>24</v>
      </c>
      <c r="D1078" s="1">
        <v>62</v>
      </c>
      <c r="E1078" s="1">
        <v>1482</v>
      </c>
    </row>
    <row r="1079" spans="1:5">
      <c r="A1079" s="1" t="s">
        <v>2098</v>
      </c>
      <c r="B1079" s="1">
        <v>1885</v>
      </c>
      <c r="C1079" s="1">
        <v>16</v>
      </c>
      <c r="D1079" s="1">
        <v>62</v>
      </c>
      <c r="E1079" s="1">
        <v>21</v>
      </c>
    </row>
    <row r="1080" spans="1:5">
      <c r="A1080" s="1" t="s">
        <v>2102</v>
      </c>
      <c r="B1080" s="1">
        <v>150134</v>
      </c>
      <c r="C1080" s="1">
        <v>3</v>
      </c>
      <c r="D1080" s="1">
        <v>12</v>
      </c>
      <c r="E1080" s="1">
        <v>640</v>
      </c>
    </row>
    <row r="1081" spans="1:5">
      <c r="A1081" s="1" t="s">
        <v>2111</v>
      </c>
      <c r="B1081" s="1">
        <v>48312</v>
      </c>
      <c r="C1081" s="1">
        <v>32</v>
      </c>
      <c r="D1081" s="1">
        <v>7</v>
      </c>
      <c r="E1081" s="1">
        <v>222</v>
      </c>
    </row>
    <row r="1082" spans="1:5">
      <c r="A1082" s="1" t="s">
        <v>2118</v>
      </c>
      <c r="B1082" s="1">
        <v>591049</v>
      </c>
      <c r="C1082" s="1">
        <v>55</v>
      </c>
      <c r="D1082" s="1">
        <v>62</v>
      </c>
      <c r="E1082" s="1">
        <v>4471</v>
      </c>
    </row>
    <row r="1083" spans="1:5">
      <c r="A1083" s="1" t="s">
        <v>2144</v>
      </c>
      <c r="B1083" s="1">
        <v>5594</v>
      </c>
      <c r="C1083" s="1">
        <v>192</v>
      </c>
      <c r="D1083" s="1">
        <v>62</v>
      </c>
      <c r="E1083" s="1">
        <v>3</v>
      </c>
    </row>
    <row r="1084" spans="1:5">
      <c r="A1084" s="1" t="s">
        <v>2146</v>
      </c>
      <c r="B1084" s="1">
        <v>1403498</v>
      </c>
      <c r="C1084" s="1">
        <v>28</v>
      </c>
      <c r="D1084" s="1">
        <v>62</v>
      </c>
      <c r="E1084" s="1">
        <v>4237</v>
      </c>
    </row>
    <row r="1085" spans="1:5">
      <c r="A1085" s="1" t="s">
        <v>2150</v>
      </c>
      <c r="B1085" s="1">
        <v>70449</v>
      </c>
      <c r="C1085" s="1">
        <v>32</v>
      </c>
      <c r="D1085" s="1">
        <v>27</v>
      </c>
      <c r="E1085" s="1">
        <v>173</v>
      </c>
    </row>
    <row r="1086" spans="1:5">
      <c r="A1086" s="1" t="s">
        <v>2154</v>
      </c>
      <c r="B1086" s="1">
        <v>2995</v>
      </c>
      <c r="C1086" s="1">
        <v>151</v>
      </c>
      <c r="D1086" s="1">
        <v>62</v>
      </c>
      <c r="E1086" s="1">
        <v>5</v>
      </c>
    </row>
    <row r="1087" spans="1:5">
      <c r="A1087" s="1" t="s">
        <v>2157</v>
      </c>
      <c r="B1087" s="1">
        <v>24488</v>
      </c>
      <c r="C1087" s="1">
        <v>24</v>
      </c>
      <c r="D1087" s="1">
        <v>62</v>
      </c>
      <c r="E1087" s="1">
        <v>218</v>
      </c>
    </row>
    <row r="1088" spans="1:5">
      <c r="A1088" s="1" t="s">
        <v>2165</v>
      </c>
      <c r="B1088" s="1">
        <v>100889</v>
      </c>
      <c r="C1088" s="1">
        <v>32</v>
      </c>
      <c r="D1088" s="1">
        <v>27</v>
      </c>
      <c r="E1088" s="1">
        <v>317</v>
      </c>
    </row>
    <row r="1089" spans="1:5">
      <c r="A1089" s="1" t="s">
        <v>2173</v>
      </c>
      <c r="B1089" s="1">
        <v>539395</v>
      </c>
      <c r="C1089" s="1">
        <v>4</v>
      </c>
      <c r="D1089" s="1">
        <v>16</v>
      </c>
      <c r="E1089" s="1">
        <v>6318</v>
      </c>
    </row>
    <row r="1090" spans="1:5">
      <c r="A1090" s="1" t="s">
        <v>2175</v>
      </c>
      <c r="B1090" s="1">
        <v>91125</v>
      </c>
      <c r="C1090" s="1">
        <v>32</v>
      </c>
      <c r="D1090" s="1">
        <v>27</v>
      </c>
      <c r="E1090" s="1">
        <v>289</v>
      </c>
    </row>
    <row r="1091" spans="1:5">
      <c r="A1091" s="1" t="s">
        <v>2178</v>
      </c>
      <c r="B1091" s="1">
        <v>488923</v>
      </c>
      <c r="C1091" s="1">
        <v>234</v>
      </c>
      <c r="D1091" s="1">
        <v>62</v>
      </c>
      <c r="E1091" s="1">
        <v>500</v>
      </c>
    </row>
    <row r="1092" spans="1:5">
      <c r="A1092" s="1" t="s">
        <v>2180</v>
      </c>
      <c r="B1092" s="1">
        <v>257263</v>
      </c>
      <c r="C1092" s="1">
        <v>32</v>
      </c>
      <c r="D1092" s="1">
        <v>27</v>
      </c>
      <c r="E1092" s="1">
        <v>915</v>
      </c>
    </row>
    <row r="1093" spans="1:5">
      <c r="A1093" s="1" t="s">
        <v>2185</v>
      </c>
      <c r="B1093" s="1">
        <v>31130</v>
      </c>
      <c r="C1093" s="1">
        <v>25</v>
      </c>
      <c r="D1093" s="1">
        <v>62</v>
      </c>
      <c r="E1093" s="1">
        <v>287</v>
      </c>
    </row>
    <row r="1094" spans="1:5">
      <c r="A1094" s="1" t="s">
        <v>2189</v>
      </c>
      <c r="B1094" s="1">
        <v>14671</v>
      </c>
      <c r="C1094" s="1">
        <v>7</v>
      </c>
      <c r="D1094" s="1">
        <v>62</v>
      </c>
      <c r="E1094" s="1">
        <v>142</v>
      </c>
    </row>
    <row r="1095" spans="1:5">
      <c r="A1095" s="1" t="s">
        <v>2191</v>
      </c>
      <c r="B1095" s="1">
        <v>1314150</v>
      </c>
      <c r="C1095" s="1">
        <v>175</v>
      </c>
      <c r="D1095" s="1">
        <v>62</v>
      </c>
      <c r="E1095" s="1">
        <v>1412</v>
      </c>
    </row>
    <row r="1096" spans="1:5">
      <c r="A1096" s="1" t="s">
        <v>2197</v>
      </c>
      <c r="B1096" s="1">
        <v>737562</v>
      </c>
      <c r="C1096" s="1">
        <v>61</v>
      </c>
      <c r="D1096" s="1">
        <v>62</v>
      </c>
      <c r="E1096" s="1">
        <v>2481</v>
      </c>
    </row>
    <row r="1097" spans="1:5">
      <c r="A1097" s="1" t="s">
        <v>2198</v>
      </c>
      <c r="B1097" s="1">
        <v>1220</v>
      </c>
      <c r="C1097" s="1">
        <v>109</v>
      </c>
      <c r="D1097" s="1">
        <v>62</v>
      </c>
      <c r="E1097" s="1">
        <v>8</v>
      </c>
    </row>
    <row r="1098" spans="1:5">
      <c r="A1098" s="1" t="s">
        <v>2200</v>
      </c>
      <c r="B1098" s="1">
        <v>251637</v>
      </c>
      <c r="C1098" s="1">
        <v>5</v>
      </c>
      <c r="D1098" s="1">
        <v>62</v>
      </c>
      <c r="E1098" s="1">
        <v>124</v>
      </c>
    </row>
    <row r="1099" spans="1:5">
      <c r="A1099" s="1" t="s">
        <v>2202</v>
      </c>
      <c r="B1099" s="1">
        <v>13239</v>
      </c>
      <c r="C1099" s="1">
        <v>4</v>
      </c>
      <c r="D1099" s="1">
        <v>5</v>
      </c>
      <c r="E1099" s="1">
        <v>24</v>
      </c>
    </row>
    <row r="1100" spans="1:5">
      <c r="A1100" s="1" t="s">
        <v>2207</v>
      </c>
      <c r="B1100" s="1">
        <v>617129</v>
      </c>
      <c r="C1100" s="1">
        <v>9</v>
      </c>
      <c r="D1100" s="1">
        <v>62</v>
      </c>
      <c r="E1100" s="1">
        <v>4822</v>
      </c>
    </row>
    <row r="1101" spans="1:5">
      <c r="A1101" s="1" t="s">
        <v>2210</v>
      </c>
      <c r="B1101" s="1">
        <v>190735</v>
      </c>
      <c r="C1101" s="1">
        <v>29</v>
      </c>
      <c r="D1101" s="1">
        <v>21</v>
      </c>
      <c r="E1101" s="1">
        <v>522</v>
      </c>
    </row>
    <row r="1102" spans="1:5">
      <c r="A1102" s="1" t="s">
        <v>2211</v>
      </c>
      <c r="B1102" s="1">
        <v>103517</v>
      </c>
      <c r="C1102" s="1">
        <v>31</v>
      </c>
      <c r="D1102" s="1">
        <v>21</v>
      </c>
      <c r="E1102" s="1">
        <v>102</v>
      </c>
    </row>
    <row r="1103" spans="1:5">
      <c r="A1103" s="1" t="s">
        <v>2214</v>
      </c>
      <c r="B1103" s="1">
        <v>30199</v>
      </c>
      <c r="C1103" s="1">
        <v>27</v>
      </c>
      <c r="D1103" s="1">
        <v>62</v>
      </c>
      <c r="E1103" s="1">
        <v>264</v>
      </c>
    </row>
    <row r="1104" spans="1:5">
      <c r="A1104" s="1" t="s">
        <v>2216</v>
      </c>
      <c r="B1104" s="1">
        <v>713461</v>
      </c>
      <c r="C1104" s="1">
        <v>22</v>
      </c>
      <c r="D1104" s="1">
        <v>62</v>
      </c>
      <c r="E1104" s="1">
        <v>3416</v>
      </c>
    </row>
    <row r="1105" spans="1:5">
      <c r="A1105" s="1" t="s">
        <v>2221</v>
      </c>
      <c r="B1105" s="1">
        <v>88554</v>
      </c>
      <c r="C1105" s="1">
        <v>13</v>
      </c>
      <c r="D1105" s="1">
        <v>62</v>
      </c>
      <c r="E1105" s="1">
        <v>1008</v>
      </c>
    </row>
    <row r="1106" spans="1:5">
      <c r="A1106" s="1" t="s">
        <v>2233</v>
      </c>
      <c r="B1106" s="1">
        <v>11355</v>
      </c>
      <c r="C1106" s="1">
        <v>25</v>
      </c>
      <c r="D1106" s="1">
        <v>62</v>
      </c>
      <c r="E1106" s="1">
        <v>88</v>
      </c>
    </row>
    <row r="1107" spans="1:5">
      <c r="A1107" s="1" t="s">
        <v>2239</v>
      </c>
      <c r="B1107" s="1">
        <v>4424</v>
      </c>
      <c r="C1107" s="1">
        <v>24</v>
      </c>
      <c r="D1107" s="1">
        <v>62</v>
      </c>
      <c r="E1107" s="1">
        <v>34</v>
      </c>
    </row>
    <row r="1108" spans="1:5">
      <c r="A1108" s="1" t="s">
        <v>2247</v>
      </c>
      <c r="B1108" s="1">
        <v>12808</v>
      </c>
      <c r="C1108" s="1">
        <v>10</v>
      </c>
      <c r="D1108" s="1">
        <v>21</v>
      </c>
      <c r="E1108" s="1">
        <v>229</v>
      </c>
    </row>
    <row r="1109" spans="1:5">
      <c r="A1109" s="1" t="s">
        <v>2257</v>
      </c>
      <c r="B1109" s="1">
        <v>31177</v>
      </c>
      <c r="C1109" s="1">
        <v>5</v>
      </c>
      <c r="D1109" s="1">
        <v>62</v>
      </c>
      <c r="E1109" s="1">
        <v>64</v>
      </c>
    </row>
    <row r="1110" spans="1:5">
      <c r="A1110" s="1" t="s">
        <v>2269</v>
      </c>
      <c r="B1110" s="1">
        <v>131968</v>
      </c>
      <c r="C1110" s="1">
        <v>10</v>
      </c>
      <c r="D1110" s="1">
        <v>62</v>
      </c>
      <c r="E1110" s="1">
        <v>556</v>
      </c>
    </row>
    <row r="1111" spans="1:5">
      <c r="A1111" s="1" t="s">
        <v>2276</v>
      </c>
      <c r="B1111" s="1">
        <v>32919</v>
      </c>
      <c r="C1111" s="1">
        <v>3</v>
      </c>
      <c r="D1111" s="1">
        <v>12</v>
      </c>
      <c r="E1111" s="1">
        <v>133</v>
      </c>
    </row>
    <row r="1112" spans="1:5">
      <c r="A1112" s="1" t="s">
        <v>2281</v>
      </c>
      <c r="B1112" s="1">
        <v>47</v>
      </c>
      <c r="C1112" s="1">
        <v>7</v>
      </c>
      <c r="D1112" s="1">
        <v>62</v>
      </c>
      <c r="E1112" s="1">
        <v>0</v>
      </c>
    </row>
    <row r="1113" spans="1:5">
      <c r="A1113" s="1" t="s">
        <v>2282</v>
      </c>
      <c r="B1113" s="1">
        <v>155032</v>
      </c>
      <c r="C1113" s="1">
        <v>8</v>
      </c>
      <c r="D1113" s="1">
        <v>62</v>
      </c>
      <c r="E1113" s="1">
        <v>1324</v>
      </c>
    </row>
    <row r="1114" spans="1:5">
      <c r="A1114" s="1" t="s">
        <v>2289</v>
      </c>
      <c r="B1114" s="1">
        <v>36643</v>
      </c>
      <c r="C1114" s="1">
        <v>49</v>
      </c>
      <c r="D1114" s="1">
        <v>31</v>
      </c>
      <c r="E1114" s="1">
        <v>198</v>
      </c>
    </row>
    <row r="1115" spans="1:5">
      <c r="A1115" s="1" t="s">
        <v>2299</v>
      </c>
      <c r="B1115" s="1">
        <v>20728</v>
      </c>
      <c r="C1115" s="1">
        <v>14</v>
      </c>
      <c r="D1115" s="1">
        <v>62</v>
      </c>
      <c r="E1115" s="1">
        <v>105</v>
      </c>
    </row>
    <row r="1116" spans="1:5">
      <c r="A1116" s="1" t="s">
        <v>2305</v>
      </c>
      <c r="B1116" s="1">
        <v>141312</v>
      </c>
      <c r="C1116" s="1">
        <v>22</v>
      </c>
      <c r="D1116" s="1">
        <v>16</v>
      </c>
      <c r="E1116" s="1">
        <v>1613</v>
      </c>
    </row>
    <row r="1117" spans="1:5">
      <c r="A1117" s="1" t="s">
        <v>2308</v>
      </c>
      <c r="B1117" s="1">
        <v>6273</v>
      </c>
      <c r="C1117" s="1">
        <v>7</v>
      </c>
      <c r="D1117" s="1">
        <v>62</v>
      </c>
      <c r="E1117" s="1">
        <v>122</v>
      </c>
    </row>
    <row r="1118" spans="1:5">
      <c r="A1118" s="1" t="s">
        <v>2314</v>
      </c>
      <c r="B1118" s="1">
        <v>218183</v>
      </c>
      <c r="C1118" s="1">
        <v>18</v>
      </c>
      <c r="D1118" s="1">
        <v>16</v>
      </c>
      <c r="E1118" s="1">
        <v>1399</v>
      </c>
    </row>
    <row r="1119" spans="1:5">
      <c r="A1119" s="1" t="s">
        <v>2315</v>
      </c>
      <c r="B1119" s="1">
        <v>835</v>
      </c>
      <c r="C1119" s="1">
        <v>109</v>
      </c>
      <c r="D1119" s="1">
        <v>62</v>
      </c>
      <c r="E1119" s="1">
        <v>5</v>
      </c>
    </row>
    <row r="1120" spans="1:5">
      <c r="A1120" s="1" t="s">
        <v>2316</v>
      </c>
      <c r="B1120" s="1">
        <v>173703</v>
      </c>
      <c r="C1120" s="1">
        <v>32</v>
      </c>
      <c r="D1120" s="1">
        <v>62</v>
      </c>
      <c r="E1120" s="1">
        <v>351</v>
      </c>
    </row>
    <row r="1121" spans="1:5">
      <c r="A1121" s="1" t="s">
        <v>2319</v>
      </c>
      <c r="B1121" s="1">
        <v>131867</v>
      </c>
      <c r="C1121" s="1">
        <v>4</v>
      </c>
      <c r="D1121" s="1">
        <v>16</v>
      </c>
      <c r="E1121" s="1">
        <v>1284</v>
      </c>
    </row>
    <row r="1122" spans="1:5">
      <c r="A1122" s="1" t="s">
        <v>2320</v>
      </c>
      <c r="B1122" s="1">
        <v>4703</v>
      </c>
      <c r="C1122" s="1">
        <v>14</v>
      </c>
      <c r="D1122" s="1">
        <v>62</v>
      </c>
      <c r="E1122" s="1">
        <v>21</v>
      </c>
    </row>
    <row r="1123" spans="1:5">
      <c r="A1123" s="1" t="s">
        <v>2330</v>
      </c>
      <c r="B1123" s="1">
        <v>92680</v>
      </c>
      <c r="C1123" s="1">
        <v>192</v>
      </c>
      <c r="D1123" s="1">
        <v>62</v>
      </c>
      <c r="E1123" s="1">
        <v>123</v>
      </c>
    </row>
    <row r="1124" spans="1:5">
      <c r="A1124" s="1" t="s">
        <v>2331</v>
      </c>
      <c r="B1124" s="1">
        <v>21993</v>
      </c>
      <c r="C1124" s="1">
        <v>14</v>
      </c>
      <c r="D1124" s="1">
        <v>62</v>
      </c>
      <c r="E1124" s="1">
        <v>75</v>
      </c>
    </row>
    <row r="1125" spans="1:5">
      <c r="A1125" s="1" t="s">
        <v>2334</v>
      </c>
      <c r="B1125" s="1">
        <v>9703</v>
      </c>
      <c r="C1125" s="1">
        <v>18</v>
      </c>
      <c r="D1125" s="1">
        <v>16</v>
      </c>
      <c r="E1125" s="1">
        <v>60</v>
      </c>
    </row>
    <row r="1126" spans="1:5">
      <c r="A1126" s="1" t="s">
        <v>2335</v>
      </c>
      <c r="B1126" s="1">
        <v>114107</v>
      </c>
      <c r="C1126" s="1">
        <v>32</v>
      </c>
      <c r="D1126" s="1">
        <v>27</v>
      </c>
      <c r="E1126" s="1">
        <v>359</v>
      </c>
    </row>
    <row r="1127" spans="1:5">
      <c r="A1127" s="1" t="s">
        <v>2338</v>
      </c>
      <c r="B1127" s="1">
        <v>6515</v>
      </c>
      <c r="C1127" s="1">
        <v>192</v>
      </c>
      <c r="D1127" s="1">
        <v>62</v>
      </c>
      <c r="E1127" s="1">
        <v>3</v>
      </c>
    </row>
    <row r="1128" spans="1:5">
      <c r="A1128" s="1" t="s">
        <v>2339</v>
      </c>
      <c r="B1128" s="1">
        <v>363511</v>
      </c>
      <c r="C1128" s="1">
        <v>203</v>
      </c>
      <c r="D1128" s="1">
        <v>62</v>
      </c>
      <c r="E1128" s="1">
        <v>203</v>
      </c>
    </row>
    <row r="1129" spans="1:5">
      <c r="A1129" s="1" t="s">
        <v>2344</v>
      </c>
      <c r="B1129" s="1">
        <v>3364985</v>
      </c>
      <c r="C1129" s="1">
        <v>4</v>
      </c>
      <c r="D1129" s="1">
        <v>6</v>
      </c>
      <c r="E1129" s="1">
        <v>3984</v>
      </c>
    </row>
    <row r="1130" spans="1:5">
      <c r="A1130" s="1" t="s">
        <v>2349</v>
      </c>
      <c r="B1130" s="1">
        <v>267392</v>
      </c>
      <c r="C1130" s="1">
        <v>32</v>
      </c>
      <c r="D1130" s="1">
        <v>62</v>
      </c>
      <c r="E1130" s="1">
        <v>468</v>
      </c>
    </row>
    <row r="1131" spans="1:5">
      <c r="A1131" s="1" t="s">
        <v>2350</v>
      </c>
      <c r="B1131" s="1">
        <v>14596</v>
      </c>
      <c r="C1131" s="1">
        <v>14</v>
      </c>
      <c r="D1131" s="1">
        <v>62</v>
      </c>
      <c r="E1131" s="1">
        <v>29</v>
      </c>
    </row>
    <row r="1132" spans="1:5">
      <c r="A1132" s="1" t="s">
        <v>2358</v>
      </c>
      <c r="B1132" s="1">
        <v>1456721</v>
      </c>
      <c r="C1132" s="1">
        <v>7</v>
      </c>
      <c r="D1132" s="1">
        <v>16</v>
      </c>
      <c r="E1132" s="1">
        <v>3339</v>
      </c>
    </row>
    <row r="1133" spans="1:5">
      <c r="A1133" s="1" t="s">
        <v>2361</v>
      </c>
      <c r="B1133" s="1">
        <v>34371</v>
      </c>
      <c r="C1133" s="1">
        <v>25</v>
      </c>
      <c r="D1133" s="1">
        <v>62</v>
      </c>
      <c r="E1133" s="1">
        <v>262</v>
      </c>
    </row>
    <row r="1134" spans="1:5">
      <c r="A1134" s="1" t="s">
        <v>2364</v>
      </c>
      <c r="B1134" s="1">
        <v>10638</v>
      </c>
      <c r="C1134" s="1">
        <v>10</v>
      </c>
      <c r="D1134" s="1">
        <v>62</v>
      </c>
      <c r="E1134" s="1">
        <v>40</v>
      </c>
    </row>
    <row r="1135" spans="1:5">
      <c r="A1135" s="1" t="s">
        <v>2370</v>
      </c>
      <c r="B1135" s="1">
        <v>13448</v>
      </c>
      <c r="C1135" s="1">
        <v>31</v>
      </c>
      <c r="D1135" s="1">
        <v>62</v>
      </c>
      <c r="E1135" s="1">
        <v>41</v>
      </c>
    </row>
    <row r="1136" spans="1:5">
      <c r="A1136" s="1" t="s">
        <v>2377</v>
      </c>
      <c r="B1136" s="1">
        <v>974133</v>
      </c>
      <c r="C1136" s="1">
        <v>29</v>
      </c>
      <c r="D1136" s="1">
        <v>21</v>
      </c>
      <c r="E1136" s="1">
        <v>2130</v>
      </c>
    </row>
    <row r="1137" spans="1:5">
      <c r="A1137" s="1" t="s">
        <v>2379</v>
      </c>
      <c r="B1137" s="1">
        <v>732749</v>
      </c>
      <c r="C1137" s="1">
        <v>7</v>
      </c>
      <c r="D1137" s="1">
        <v>16</v>
      </c>
      <c r="E1137" s="1">
        <v>9890</v>
      </c>
    </row>
    <row r="1138" spans="1:5">
      <c r="A1138" s="1" t="s">
        <v>2380</v>
      </c>
      <c r="B1138" s="1">
        <v>59067</v>
      </c>
      <c r="C1138" s="1">
        <v>4</v>
      </c>
      <c r="D1138" s="1">
        <v>16</v>
      </c>
      <c r="E1138" s="1">
        <v>399</v>
      </c>
    </row>
    <row r="1139" spans="1:5">
      <c r="A1139" s="1" t="s">
        <v>2383</v>
      </c>
      <c r="B1139" s="1">
        <v>342823</v>
      </c>
      <c r="C1139" s="1">
        <v>145</v>
      </c>
      <c r="D1139" s="1">
        <v>62</v>
      </c>
      <c r="E1139" s="1">
        <v>1197</v>
      </c>
    </row>
    <row r="1140" spans="1:5">
      <c r="A1140" s="1" t="s">
        <v>2390</v>
      </c>
      <c r="B1140" s="1">
        <v>72205</v>
      </c>
      <c r="C1140" s="1">
        <v>13</v>
      </c>
      <c r="D1140" s="1">
        <v>16</v>
      </c>
      <c r="E1140" s="1">
        <v>224</v>
      </c>
    </row>
    <row r="1141" spans="1:5">
      <c r="A1141" s="1" t="s">
        <v>2392</v>
      </c>
      <c r="B1141" s="1">
        <v>62725</v>
      </c>
      <c r="C1141" s="1">
        <v>25</v>
      </c>
      <c r="D1141" s="1">
        <v>62</v>
      </c>
      <c r="E1141" s="1">
        <v>440</v>
      </c>
    </row>
    <row r="1142" spans="1:5">
      <c r="A1142" s="1" t="s">
        <v>2400</v>
      </c>
      <c r="B1142" s="1">
        <v>13378</v>
      </c>
      <c r="C1142" s="1">
        <v>4</v>
      </c>
      <c r="D1142" s="1">
        <v>5</v>
      </c>
      <c r="E1142" s="1">
        <v>25</v>
      </c>
    </row>
    <row r="1143" spans="1:5">
      <c r="A1143" s="1" t="s">
        <v>2403</v>
      </c>
      <c r="B1143" s="1">
        <v>2478</v>
      </c>
      <c r="C1143" s="1">
        <v>93</v>
      </c>
      <c r="D1143" s="1">
        <v>17</v>
      </c>
      <c r="E1143" s="1">
        <v>5</v>
      </c>
    </row>
    <row r="1144" spans="1:5">
      <c r="A1144" s="1" t="s">
        <v>2410</v>
      </c>
      <c r="B1144" s="1">
        <v>2597</v>
      </c>
      <c r="C1144" s="1">
        <v>18</v>
      </c>
      <c r="D1144" s="1">
        <v>16</v>
      </c>
      <c r="E1144" s="1">
        <v>17</v>
      </c>
    </row>
    <row r="1145" spans="1:5">
      <c r="A1145" s="1" t="s">
        <v>2411</v>
      </c>
      <c r="B1145" s="1">
        <v>13560</v>
      </c>
      <c r="C1145" s="1">
        <v>4</v>
      </c>
      <c r="D1145" s="1">
        <v>5</v>
      </c>
      <c r="E1145" s="1">
        <v>25</v>
      </c>
    </row>
    <row r="1146" spans="1:5">
      <c r="A1146" s="1" t="s">
        <v>2414</v>
      </c>
      <c r="B1146" s="1">
        <v>24120</v>
      </c>
      <c r="C1146" s="1">
        <v>22</v>
      </c>
      <c r="D1146" s="1">
        <v>6</v>
      </c>
      <c r="E1146" s="1">
        <v>143</v>
      </c>
    </row>
    <row r="1147" spans="1:5">
      <c r="A1147" s="1" t="s">
        <v>2423</v>
      </c>
      <c r="B1147" s="1">
        <v>414466</v>
      </c>
      <c r="C1147" s="1">
        <v>64</v>
      </c>
      <c r="D1147" s="1">
        <v>16</v>
      </c>
      <c r="E1147" s="1">
        <v>4644</v>
      </c>
    </row>
    <row r="1148" spans="1:5">
      <c r="A1148" s="1" t="s">
        <v>2427</v>
      </c>
      <c r="B1148" s="1">
        <v>124840</v>
      </c>
      <c r="C1148" s="1">
        <v>35</v>
      </c>
      <c r="D1148" s="1">
        <v>62</v>
      </c>
      <c r="E1148" s="1">
        <v>1663</v>
      </c>
    </row>
    <row r="1149" spans="1:5">
      <c r="A1149" s="1" t="s">
        <v>2430</v>
      </c>
      <c r="B1149" s="1">
        <v>1517</v>
      </c>
      <c r="C1149" s="1">
        <v>7</v>
      </c>
      <c r="D1149" s="1">
        <v>62</v>
      </c>
      <c r="E1149" s="1">
        <v>11</v>
      </c>
    </row>
    <row r="1150" spans="1:5">
      <c r="A1150" s="1" t="s">
        <v>2439</v>
      </c>
      <c r="B1150" s="1">
        <v>257655</v>
      </c>
      <c r="C1150" s="1">
        <v>10</v>
      </c>
      <c r="D1150" s="1">
        <v>62</v>
      </c>
      <c r="E1150" s="1">
        <v>1076</v>
      </c>
    </row>
    <row r="1151" spans="1:5">
      <c r="A1151" s="1" t="s">
        <v>2442</v>
      </c>
      <c r="B1151" s="1">
        <v>1587331</v>
      </c>
      <c r="C1151" s="1">
        <v>62</v>
      </c>
      <c r="D1151" s="1">
        <v>27</v>
      </c>
      <c r="E1151" s="1">
        <v>4981</v>
      </c>
    </row>
    <row r="1152" spans="1:5">
      <c r="A1152" s="1" t="s">
        <v>2448</v>
      </c>
      <c r="B1152" s="1">
        <v>55181</v>
      </c>
      <c r="C1152" s="1">
        <v>39</v>
      </c>
      <c r="D1152" s="1">
        <v>62</v>
      </c>
      <c r="E1152" s="1">
        <v>362</v>
      </c>
    </row>
    <row r="1153" spans="1:5">
      <c r="A1153" s="1" t="s">
        <v>2459</v>
      </c>
      <c r="B1153" s="1">
        <v>168112</v>
      </c>
      <c r="C1153" s="1">
        <v>32</v>
      </c>
      <c r="D1153" s="1">
        <v>27</v>
      </c>
      <c r="E1153" s="1">
        <v>509</v>
      </c>
    </row>
    <row r="1154" spans="1:5">
      <c r="A1154" s="1" t="s">
        <v>2462</v>
      </c>
      <c r="B1154" s="1">
        <v>88907</v>
      </c>
      <c r="C1154" s="1">
        <v>10</v>
      </c>
      <c r="D1154" s="1">
        <v>62</v>
      </c>
      <c r="E1154" s="1">
        <v>475</v>
      </c>
    </row>
    <row r="1155" spans="1:5">
      <c r="A1155" s="1" t="s">
        <v>2478</v>
      </c>
      <c r="B1155" s="1">
        <v>1365</v>
      </c>
      <c r="C1155" s="1">
        <v>11</v>
      </c>
      <c r="D1155" s="1">
        <v>62</v>
      </c>
      <c r="E1155" s="1">
        <v>4</v>
      </c>
    </row>
    <row r="1156" spans="1:5">
      <c r="A1156" s="1" t="s">
        <v>2479</v>
      </c>
      <c r="B1156" s="1">
        <v>1145451</v>
      </c>
      <c r="C1156" s="1">
        <v>19</v>
      </c>
      <c r="D1156" s="1">
        <v>6</v>
      </c>
      <c r="E1156" s="1">
        <v>1686</v>
      </c>
    </row>
    <row r="1157" spans="1:5">
      <c r="A1157" s="1" t="s">
        <v>2480</v>
      </c>
      <c r="B1157" s="1">
        <v>155378</v>
      </c>
      <c r="C1157" s="1">
        <v>31</v>
      </c>
      <c r="D1157" s="1">
        <v>21</v>
      </c>
      <c r="E1157" s="1">
        <v>188</v>
      </c>
    </row>
    <row r="1158" spans="1:5">
      <c r="A1158" s="1" t="s">
        <v>2485</v>
      </c>
      <c r="B1158" s="1">
        <v>36461</v>
      </c>
      <c r="C1158" s="1">
        <v>25</v>
      </c>
      <c r="D1158" s="1">
        <v>62</v>
      </c>
      <c r="E1158" s="1">
        <v>367</v>
      </c>
    </row>
    <row r="1159" spans="1:5">
      <c r="A1159" s="1" t="s">
        <v>2488</v>
      </c>
      <c r="B1159" s="1">
        <v>144311</v>
      </c>
      <c r="C1159" s="1">
        <v>27</v>
      </c>
      <c r="D1159" s="1">
        <v>62</v>
      </c>
      <c r="E1159" s="1">
        <v>1121</v>
      </c>
    </row>
    <row r="1160" spans="1:5">
      <c r="A1160" s="1" t="s">
        <v>2491</v>
      </c>
      <c r="B1160" s="1">
        <v>1410084</v>
      </c>
      <c r="C1160" s="1">
        <v>109</v>
      </c>
      <c r="D1160" s="1">
        <v>27</v>
      </c>
      <c r="E1160" s="1">
        <v>1680</v>
      </c>
    </row>
    <row r="1161" spans="1:5">
      <c r="A1161" s="1" t="s">
        <v>2494</v>
      </c>
      <c r="B1161" s="1">
        <v>474893</v>
      </c>
      <c r="C1161" s="1">
        <v>192</v>
      </c>
      <c r="D1161" s="1">
        <v>62</v>
      </c>
      <c r="E1161" s="1">
        <v>679</v>
      </c>
    </row>
    <row r="1162" spans="1:5">
      <c r="A1162" s="1" t="s">
        <v>2495</v>
      </c>
      <c r="B1162" s="1">
        <v>562198</v>
      </c>
      <c r="C1162" s="1">
        <v>29</v>
      </c>
      <c r="D1162" s="1">
        <v>21</v>
      </c>
      <c r="E1162" s="1">
        <v>1004</v>
      </c>
    </row>
    <row r="1163" spans="1:5">
      <c r="A1163" s="1" t="s">
        <v>2497</v>
      </c>
      <c r="B1163" s="1">
        <v>19832</v>
      </c>
      <c r="C1163" s="1">
        <v>31</v>
      </c>
      <c r="D1163" s="1">
        <v>62</v>
      </c>
      <c r="E1163" s="1">
        <v>129</v>
      </c>
    </row>
    <row r="1164" spans="1:5">
      <c r="A1164" s="1" t="s">
        <v>2508</v>
      </c>
      <c r="B1164" s="1">
        <v>65787</v>
      </c>
      <c r="C1164" s="1">
        <v>26</v>
      </c>
      <c r="D1164" s="1">
        <v>62</v>
      </c>
      <c r="E1164" s="1">
        <v>552</v>
      </c>
    </row>
    <row r="1165" spans="1:5">
      <c r="A1165" s="1" t="s">
        <v>2521</v>
      </c>
      <c r="B1165" s="1">
        <v>568979</v>
      </c>
      <c r="C1165" s="1">
        <v>6</v>
      </c>
      <c r="D1165" s="1">
        <v>16</v>
      </c>
      <c r="E1165" s="1">
        <v>1998</v>
      </c>
    </row>
    <row r="1166" spans="1:5">
      <c r="A1166" s="1" t="s">
        <v>2524</v>
      </c>
      <c r="B1166" s="1">
        <v>12143</v>
      </c>
      <c r="C1166" s="1">
        <v>10</v>
      </c>
      <c r="D1166" s="1">
        <v>62</v>
      </c>
      <c r="E1166" s="1">
        <v>46</v>
      </c>
    </row>
    <row r="1167" spans="1:5">
      <c r="A1167" s="1" t="s">
        <v>2536</v>
      </c>
      <c r="B1167" s="1">
        <v>65952</v>
      </c>
      <c r="C1167" s="1">
        <v>7</v>
      </c>
      <c r="D1167" s="1">
        <v>62</v>
      </c>
      <c r="E1167" s="1">
        <v>657</v>
      </c>
    </row>
    <row r="1168" spans="1:5">
      <c r="A1168" s="1" t="s">
        <v>2539</v>
      </c>
      <c r="B1168" s="1">
        <v>11355</v>
      </c>
      <c r="C1168" s="1">
        <v>25</v>
      </c>
      <c r="D1168" s="1">
        <v>62</v>
      </c>
      <c r="E1168" s="1">
        <v>73</v>
      </c>
    </row>
    <row r="1169" spans="1:5">
      <c r="A1169" s="1" t="s">
        <v>2544</v>
      </c>
      <c r="B1169" s="1">
        <v>74682</v>
      </c>
      <c r="C1169" s="1">
        <v>27</v>
      </c>
      <c r="D1169" s="1">
        <v>62</v>
      </c>
      <c r="E1169" s="1">
        <v>536</v>
      </c>
    </row>
    <row r="1170" spans="1:5">
      <c r="A1170" s="1" t="s">
        <v>2553</v>
      </c>
      <c r="B1170" s="1">
        <v>2500</v>
      </c>
      <c r="C1170" s="1">
        <v>71</v>
      </c>
      <c r="D1170" s="1">
        <v>21</v>
      </c>
      <c r="E1170" s="1">
        <v>11</v>
      </c>
    </row>
    <row r="1171" spans="1:5">
      <c r="A1171" s="1" t="s">
        <v>2560</v>
      </c>
      <c r="B1171" s="1">
        <v>17308</v>
      </c>
      <c r="C1171" s="1">
        <v>15</v>
      </c>
      <c r="D1171" s="1">
        <v>16</v>
      </c>
      <c r="E1171" s="1">
        <v>118</v>
      </c>
    </row>
    <row r="1172" spans="1:5">
      <c r="A1172" s="1" t="s">
        <v>2570</v>
      </c>
      <c r="B1172" s="1">
        <v>12641</v>
      </c>
      <c r="C1172" s="1">
        <v>7</v>
      </c>
      <c r="D1172" s="1">
        <v>16</v>
      </c>
      <c r="E1172" s="1">
        <v>163</v>
      </c>
    </row>
    <row r="1173" spans="1:5">
      <c r="A1173" s="1" t="s">
        <v>2571</v>
      </c>
      <c r="B1173" s="1">
        <v>28604</v>
      </c>
      <c r="C1173" s="1">
        <v>52</v>
      </c>
      <c r="D1173" s="1">
        <v>62</v>
      </c>
      <c r="E1173" s="1">
        <v>388</v>
      </c>
    </row>
    <row r="1174" spans="1:5">
      <c r="A1174" s="1" t="s">
        <v>2576</v>
      </c>
      <c r="B1174" s="1">
        <v>147262</v>
      </c>
      <c r="C1174" s="1">
        <v>26</v>
      </c>
      <c r="D1174" s="1">
        <v>62</v>
      </c>
      <c r="E1174" s="1">
        <v>1163</v>
      </c>
    </row>
    <row r="1175" spans="1:5">
      <c r="A1175" s="1" t="s">
        <v>2578</v>
      </c>
      <c r="B1175" s="1">
        <v>685247</v>
      </c>
      <c r="C1175" s="1">
        <v>9</v>
      </c>
      <c r="D1175" s="1">
        <v>62</v>
      </c>
      <c r="E1175" s="1">
        <v>1942</v>
      </c>
    </row>
    <row r="1176" spans="1:5">
      <c r="A1176" s="1" t="s">
        <v>2580</v>
      </c>
      <c r="B1176" s="1">
        <v>104284</v>
      </c>
      <c r="C1176" s="1">
        <v>50</v>
      </c>
      <c r="D1176" s="1">
        <v>62</v>
      </c>
      <c r="E1176" s="1">
        <v>403</v>
      </c>
    </row>
    <row r="1177" spans="1:5">
      <c r="A1177" s="1" t="s">
        <v>2585</v>
      </c>
      <c r="B1177" s="1">
        <v>23077</v>
      </c>
      <c r="C1177" s="1">
        <v>12</v>
      </c>
      <c r="D1177" s="1">
        <v>62</v>
      </c>
      <c r="E1177" s="1">
        <v>268</v>
      </c>
    </row>
    <row r="1178" spans="1:5">
      <c r="A1178" s="1" t="s">
        <v>2590</v>
      </c>
      <c r="B1178" s="1">
        <v>1068996</v>
      </c>
      <c r="C1178" s="1">
        <v>4</v>
      </c>
      <c r="D1178" s="1">
        <v>16</v>
      </c>
      <c r="E1178" s="1">
        <v>5100</v>
      </c>
    </row>
    <row r="1179" spans="1:5">
      <c r="A1179" s="1" t="s">
        <v>2594</v>
      </c>
      <c r="B1179" s="1">
        <v>36502</v>
      </c>
      <c r="C1179" s="1">
        <v>7</v>
      </c>
      <c r="D1179" s="1">
        <v>62</v>
      </c>
      <c r="E1179" s="1">
        <v>377</v>
      </c>
    </row>
    <row r="1180" spans="1:5">
      <c r="A1180" s="1" t="s">
        <v>2596</v>
      </c>
      <c r="B1180" s="1">
        <v>18662</v>
      </c>
      <c r="C1180" s="1">
        <v>18</v>
      </c>
      <c r="D1180" s="1">
        <v>62</v>
      </c>
      <c r="E1180" s="1">
        <v>120</v>
      </c>
    </row>
    <row r="1181" spans="1:5">
      <c r="A1181" s="1" t="s">
        <v>2598</v>
      </c>
      <c r="B1181" s="1">
        <v>3624</v>
      </c>
      <c r="C1181" s="1">
        <v>14</v>
      </c>
      <c r="D1181" s="1">
        <v>62</v>
      </c>
      <c r="E1181" s="1">
        <v>25</v>
      </c>
    </row>
    <row r="1182" spans="1:5">
      <c r="A1182" s="4" t="s">
        <v>2604</v>
      </c>
      <c r="B1182" s="1">
        <v>10280</v>
      </c>
      <c r="C1182" s="1">
        <v>11</v>
      </c>
      <c r="D1182" s="1">
        <v>6</v>
      </c>
      <c r="E1182" s="1">
        <v>59</v>
      </c>
    </row>
    <row r="1183" spans="1:5">
      <c r="A1183" s="1" t="s">
        <v>2606</v>
      </c>
      <c r="B1183" s="1">
        <v>65349</v>
      </c>
      <c r="C1183" s="1">
        <v>26</v>
      </c>
      <c r="D1183" s="1">
        <v>14</v>
      </c>
      <c r="E1183" s="1">
        <v>130</v>
      </c>
    </row>
    <row r="1184" spans="1:5">
      <c r="A1184" s="1" t="s">
        <v>2608</v>
      </c>
      <c r="B1184" s="1">
        <v>10676</v>
      </c>
      <c r="C1184" s="1">
        <v>7</v>
      </c>
      <c r="D1184" s="1">
        <v>62</v>
      </c>
      <c r="E1184" s="1">
        <v>108</v>
      </c>
    </row>
    <row r="1185" spans="1:5">
      <c r="A1185" s="1" t="s">
        <v>2611</v>
      </c>
      <c r="B1185" s="1">
        <v>1132439</v>
      </c>
      <c r="C1185" s="1">
        <v>7</v>
      </c>
      <c r="D1185" s="1">
        <v>16</v>
      </c>
      <c r="E1185" s="1">
        <v>2566</v>
      </c>
    </row>
    <row r="1186" spans="1:5">
      <c r="A1186" s="1" t="s">
        <v>2612</v>
      </c>
      <c r="B1186" s="1">
        <v>29113</v>
      </c>
      <c r="C1186" s="1">
        <v>10</v>
      </c>
      <c r="D1186" s="1">
        <v>21</v>
      </c>
      <c r="E1186" s="1">
        <v>461</v>
      </c>
    </row>
    <row r="1187" spans="1:5">
      <c r="A1187" s="1" t="s">
        <v>2615</v>
      </c>
      <c r="B1187" s="1">
        <v>2545504</v>
      </c>
      <c r="C1187" s="1">
        <v>4</v>
      </c>
      <c r="D1187" s="1">
        <v>6</v>
      </c>
      <c r="E1187" s="1">
        <v>2742</v>
      </c>
    </row>
    <row r="1188" spans="1:5">
      <c r="A1188" s="1" t="s">
        <v>2617</v>
      </c>
      <c r="B1188" s="1">
        <v>458982</v>
      </c>
      <c r="C1188" s="1">
        <v>31</v>
      </c>
      <c r="D1188" s="1">
        <v>21</v>
      </c>
      <c r="E1188" s="1">
        <v>1048</v>
      </c>
    </row>
    <row r="1189" spans="1:5">
      <c r="A1189" s="1" t="s">
        <v>2623</v>
      </c>
      <c r="B1189" s="1">
        <v>18203</v>
      </c>
      <c r="C1189" s="1">
        <v>4</v>
      </c>
      <c r="D1189" s="1">
        <v>17</v>
      </c>
      <c r="E1189" s="1">
        <v>68</v>
      </c>
    </row>
    <row r="1190" spans="1:5">
      <c r="A1190" s="1" t="s">
        <v>2629</v>
      </c>
      <c r="B1190" s="1">
        <v>45716</v>
      </c>
      <c r="C1190" s="1">
        <v>52</v>
      </c>
      <c r="D1190" s="1">
        <v>62</v>
      </c>
      <c r="E1190" s="1">
        <v>425</v>
      </c>
    </row>
    <row r="1191" spans="1:5">
      <c r="A1191" s="1" t="s">
        <v>2634</v>
      </c>
      <c r="B1191" s="1">
        <v>1309305</v>
      </c>
      <c r="C1191" s="1">
        <v>31</v>
      </c>
      <c r="D1191" s="1">
        <v>21</v>
      </c>
      <c r="E1191" s="1">
        <v>2811</v>
      </c>
    </row>
    <row r="1192" spans="1:5">
      <c r="A1192" s="1" t="s">
        <v>2636</v>
      </c>
      <c r="B1192" s="1">
        <v>10827</v>
      </c>
      <c r="C1192" s="1">
        <v>15</v>
      </c>
      <c r="D1192" s="1">
        <v>16</v>
      </c>
      <c r="E1192" s="1">
        <v>77</v>
      </c>
    </row>
    <row r="1193" spans="1:5">
      <c r="A1193" s="1" t="s">
        <v>2639</v>
      </c>
      <c r="B1193" s="1">
        <v>25002</v>
      </c>
      <c r="C1193" s="1">
        <v>63</v>
      </c>
      <c r="D1193" s="1">
        <v>62</v>
      </c>
      <c r="E1193" s="1">
        <v>102</v>
      </c>
    </row>
    <row r="1194" spans="1:5">
      <c r="A1194" s="1" t="s">
        <v>2642</v>
      </c>
      <c r="B1194" s="1">
        <v>59044</v>
      </c>
      <c r="C1194" s="1">
        <v>32</v>
      </c>
      <c r="D1194" s="1">
        <v>27</v>
      </c>
      <c r="E1194" s="1">
        <v>263</v>
      </c>
    </row>
    <row r="1195" spans="1:5">
      <c r="A1195" s="1" t="s">
        <v>2648</v>
      </c>
      <c r="B1195" s="1">
        <v>1360987</v>
      </c>
      <c r="C1195" s="1">
        <v>7</v>
      </c>
      <c r="D1195" s="1">
        <v>16</v>
      </c>
      <c r="E1195" s="1">
        <v>3216</v>
      </c>
    </row>
    <row r="1196" spans="1:5">
      <c r="A1196" s="1" t="s">
        <v>2649</v>
      </c>
      <c r="B1196" s="1">
        <v>9549</v>
      </c>
      <c r="C1196" s="1">
        <v>27</v>
      </c>
      <c r="D1196" s="1">
        <v>62</v>
      </c>
      <c r="E1196" s="1">
        <v>97</v>
      </c>
    </row>
    <row r="1197" spans="1:5">
      <c r="A1197" s="1" t="s">
        <v>2652</v>
      </c>
      <c r="B1197" s="1">
        <v>28439</v>
      </c>
      <c r="C1197" s="1">
        <v>35</v>
      </c>
      <c r="D1197" s="1">
        <v>62</v>
      </c>
      <c r="E1197" s="1">
        <v>335</v>
      </c>
    </row>
    <row r="1198" spans="1:5">
      <c r="A1198" s="1" t="s">
        <v>2654</v>
      </c>
      <c r="B1198" s="1">
        <v>403</v>
      </c>
      <c r="C1198" s="1">
        <v>7</v>
      </c>
      <c r="D1198" s="1">
        <v>62</v>
      </c>
      <c r="E1198" s="1">
        <v>3</v>
      </c>
    </row>
    <row r="1199" spans="1:5">
      <c r="A1199" s="1" t="s">
        <v>2657</v>
      </c>
      <c r="B1199" s="1">
        <v>118820</v>
      </c>
      <c r="C1199" s="1">
        <v>16</v>
      </c>
      <c r="D1199" s="1">
        <v>12</v>
      </c>
      <c r="E1199" s="1">
        <v>42</v>
      </c>
    </row>
    <row r="1200" spans="1:5">
      <c r="A1200" s="1" t="s">
        <v>2663</v>
      </c>
      <c r="B1200" s="1">
        <v>117910</v>
      </c>
      <c r="C1200" s="1">
        <v>24</v>
      </c>
      <c r="D1200" s="1">
        <v>6</v>
      </c>
      <c r="E1200" s="1">
        <v>947</v>
      </c>
    </row>
    <row r="1201" spans="1:5">
      <c r="A1201" s="1" t="s">
        <v>2669</v>
      </c>
      <c r="B1201" s="1">
        <v>197192</v>
      </c>
      <c r="C1201" s="1">
        <v>32</v>
      </c>
      <c r="D1201" s="1">
        <v>27</v>
      </c>
      <c r="E1201" s="1">
        <v>697</v>
      </c>
    </row>
    <row r="1202" spans="1:5">
      <c r="A1202" s="1" t="s">
        <v>2673</v>
      </c>
      <c r="B1202" s="1">
        <v>656125</v>
      </c>
      <c r="C1202" s="1">
        <v>60</v>
      </c>
      <c r="D1202" s="1">
        <v>62</v>
      </c>
      <c r="E1202" s="1">
        <v>1708</v>
      </c>
    </row>
    <row r="1203" spans="1:5">
      <c r="A1203" s="1" t="s">
        <v>2676</v>
      </c>
      <c r="B1203" s="1">
        <v>650</v>
      </c>
      <c r="C1203" s="1">
        <v>18</v>
      </c>
      <c r="D1203" s="1">
        <v>62</v>
      </c>
      <c r="E1203" s="1">
        <v>1</v>
      </c>
    </row>
    <row r="1204" spans="1:5">
      <c r="A1204" s="1" t="s">
        <v>2679</v>
      </c>
      <c r="B1204" s="1">
        <v>567709</v>
      </c>
      <c r="C1204" s="1">
        <v>31</v>
      </c>
      <c r="D1204" s="1">
        <v>62</v>
      </c>
      <c r="E1204" s="1">
        <v>1228</v>
      </c>
    </row>
    <row r="1205" spans="1:5">
      <c r="A1205" s="1" t="s">
        <v>2682</v>
      </c>
      <c r="B1205" s="1">
        <v>1158255</v>
      </c>
      <c r="C1205" s="1">
        <v>108</v>
      </c>
      <c r="D1205" s="1">
        <v>27</v>
      </c>
      <c r="E1205" s="1">
        <v>1437</v>
      </c>
    </row>
    <row r="1206" spans="1:5">
      <c r="A1206" s="1" t="s">
        <v>2685</v>
      </c>
      <c r="B1206" s="1">
        <v>125579</v>
      </c>
      <c r="C1206" s="1">
        <v>32</v>
      </c>
      <c r="D1206" s="1">
        <v>27</v>
      </c>
      <c r="E1206" s="1">
        <v>365</v>
      </c>
    </row>
    <row r="1207" spans="1:5">
      <c r="A1207" s="1" t="s">
        <v>2688</v>
      </c>
      <c r="B1207" s="1">
        <v>22667</v>
      </c>
      <c r="C1207" s="1">
        <v>4</v>
      </c>
      <c r="D1207" s="1">
        <v>16</v>
      </c>
      <c r="E1207" s="1">
        <v>314</v>
      </c>
    </row>
    <row r="1208" spans="1:5">
      <c r="A1208" s="1" t="s">
        <v>2691</v>
      </c>
      <c r="B1208" s="1">
        <v>25672</v>
      </c>
      <c r="C1208" s="1">
        <v>18</v>
      </c>
      <c r="D1208" s="1">
        <v>16</v>
      </c>
      <c r="E1208" s="1">
        <v>155</v>
      </c>
    </row>
    <row r="1209" spans="1:5">
      <c r="A1209" s="1" t="s">
        <v>2692</v>
      </c>
      <c r="B1209" s="1">
        <v>9703</v>
      </c>
      <c r="C1209" s="1">
        <v>97</v>
      </c>
      <c r="D1209" s="1">
        <v>62</v>
      </c>
      <c r="E1209" s="1">
        <v>50</v>
      </c>
    </row>
    <row r="1210" spans="1:5">
      <c r="A1210" s="1" t="s">
        <v>2697</v>
      </c>
      <c r="B1210" s="1">
        <v>430</v>
      </c>
      <c r="C1210" s="1">
        <v>31</v>
      </c>
      <c r="D1210" s="1">
        <v>16</v>
      </c>
      <c r="E1210" s="1">
        <v>5</v>
      </c>
    </row>
    <row r="1211" spans="1:5">
      <c r="A1211" s="1" t="s">
        <v>2701</v>
      </c>
      <c r="B1211" s="1">
        <v>91757</v>
      </c>
      <c r="C1211" s="1">
        <v>9</v>
      </c>
      <c r="D1211" s="1">
        <v>21</v>
      </c>
      <c r="E1211" s="1">
        <v>313</v>
      </c>
    </row>
    <row r="1212" spans="1:5">
      <c r="A1212" s="1" t="s">
        <v>2707</v>
      </c>
      <c r="B1212" s="1">
        <v>88084</v>
      </c>
      <c r="C1212" s="1">
        <v>22</v>
      </c>
      <c r="D1212" s="1">
        <v>21</v>
      </c>
      <c r="E1212" s="1">
        <v>265</v>
      </c>
    </row>
    <row r="1213" spans="1:5">
      <c r="A1213" s="1" t="s">
        <v>2709</v>
      </c>
      <c r="B1213" s="1">
        <v>228413</v>
      </c>
      <c r="C1213" s="1">
        <v>54</v>
      </c>
      <c r="D1213" s="1">
        <v>62</v>
      </c>
      <c r="E1213" s="1">
        <v>696</v>
      </c>
    </row>
    <row r="1214" spans="1:5">
      <c r="A1214" s="1" t="s">
        <v>2714</v>
      </c>
      <c r="B1214" s="1">
        <v>623</v>
      </c>
      <c r="C1214" s="1">
        <v>7</v>
      </c>
      <c r="D1214" s="1">
        <v>62</v>
      </c>
      <c r="E1214" s="1">
        <v>4</v>
      </c>
    </row>
    <row r="1215" spans="1:5">
      <c r="A1215" s="1" t="s">
        <v>2717</v>
      </c>
      <c r="B1215" s="1">
        <v>7286</v>
      </c>
      <c r="C1215" s="1">
        <v>24</v>
      </c>
      <c r="D1215" s="1">
        <v>62</v>
      </c>
      <c r="E1215" s="1">
        <v>52</v>
      </c>
    </row>
    <row r="1216" spans="1:5">
      <c r="A1216" s="1" t="s">
        <v>2719</v>
      </c>
      <c r="B1216" s="1">
        <v>26500</v>
      </c>
      <c r="C1216" s="1">
        <v>22</v>
      </c>
      <c r="D1216" s="1">
        <v>21</v>
      </c>
      <c r="E1216" s="1">
        <v>80</v>
      </c>
    </row>
    <row r="1217" spans="1:5">
      <c r="A1217" s="1" t="s">
        <v>2721</v>
      </c>
      <c r="B1217" s="1">
        <v>12104</v>
      </c>
      <c r="C1217" s="1">
        <v>19</v>
      </c>
      <c r="D1217" s="1">
        <v>62</v>
      </c>
      <c r="E1217" s="1">
        <v>96</v>
      </c>
    </row>
    <row r="1218" spans="1:5">
      <c r="A1218" s="1" t="s">
        <v>2726</v>
      </c>
      <c r="B1218" s="1">
        <v>92445</v>
      </c>
      <c r="C1218" s="1">
        <v>54</v>
      </c>
      <c r="D1218" s="1">
        <v>62</v>
      </c>
      <c r="E1218" s="1">
        <v>197</v>
      </c>
    </row>
    <row r="1219" spans="1:5">
      <c r="A1219" s="1" t="s">
        <v>2733</v>
      </c>
      <c r="B1219" s="1">
        <v>23412</v>
      </c>
      <c r="C1219" s="1">
        <v>7</v>
      </c>
      <c r="D1219" s="1">
        <v>62</v>
      </c>
      <c r="E1219" s="1">
        <v>77</v>
      </c>
    </row>
    <row r="1220" spans="1:5">
      <c r="A1220" s="1" t="s">
        <v>2737</v>
      </c>
      <c r="B1220" s="1">
        <v>3534</v>
      </c>
      <c r="C1220" s="1">
        <v>10</v>
      </c>
      <c r="D1220" s="1">
        <v>62</v>
      </c>
      <c r="E1220" s="1">
        <v>13</v>
      </c>
    </row>
    <row r="1221" spans="1:5">
      <c r="A1221" s="1" t="s">
        <v>2741</v>
      </c>
      <c r="B1221" s="1">
        <v>1341</v>
      </c>
      <c r="C1221" s="1">
        <v>13</v>
      </c>
      <c r="D1221" s="1">
        <v>21</v>
      </c>
      <c r="E1221" s="1">
        <v>4</v>
      </c>
    </row>
    <row r="1222" spans="1:5">
      <c r="A1222" s="1" t="s">
        <v>2744</v>
      </c>
      <c r="B1222" s="1">
        <v>44575</v>
      </c>
      <c r="C1222" s="1">
        <v>21</v>
      </c>
      <c r="D1222" s="1">
        <v>16</v>
      </c>
      <c r="E1222" s="1">
        <v>650</v>
      </c>
    </row>
    <row r="1223" spans="1:5">
      <c r="A1223" s="1" t="s">
        <v>2749</v>
      </c>
      <c r="B1223" s="1">
        <v>33929</v>
      </c>
      <c r="C1223" s="1">
        <v>22</v>
      </c>
      <c r="D1223" s="1">
        <v>21</v>
      </c>
      <c r="E1223" s="1">
        <v>103</v>
      </c>
    </row>
    <row r="1224" spans="1:5">
      <c r="A1224" s="1" t="s">
        <v>2751</v>
      </c>
      <c r="B1224" s="1">
        <v>38880</v>
      </c>
      <c r="C1224" s="1">
        <v>227</v>
      </c>
      <c r="D1224" s="1">
        <v>62</v>
      </c>
      <c r="E1224" s="1">
        <v>95</v>
      </c>
    </row>
    <row r="1225" spans="1:5">
      <c r="A1225" s="1" t="s">
        <v>2753</v>
      </c>
      <c r="B1225" s="1">
        <v>72688</v>
      </c>
      <c r="C1225" s="1">
        <v>13</v>
      </c>
      <c r="D1225" s="1">
        <v>21</v>
      </c>
      <c r="E1225" s="1">
        <v>168</v>
      </c>
    </row>
    <row r="1226" spans="1:5">
      <c r="A1226" s="1" t="s">
        <v>2756</v>
      </c>
      <c r="B1226" s="1">
        <v>27682</v>
      </c>
      <c r="C1226" s="1">
        <v>78</v>
      </c>
      <c r="D1226" s="1">
        <v>62</v>
      </c>
      <c r="E1226" s="1">
        <v>97</v>
      </c>
    </row>
    <row r="1227" spans="1:5">
      <c r="A1227" s="1" t="s">
        <v>2759</v>
      </c>
      <c r="B1227" s="1">
        <v>11294</v>
      </c>
      <c r="C1227" s="1">
        <v>15</v>
      </c>
      <c r="D1227" s="1">
        <v>16</v>
      </c>
      <c r="E1227" s="1">
        <v>61</v>
      </c>
    </row>
    <row r="1228" spans="1:5">
      <c r="A1228" s="1" t="s">
        <v>2767</v>
      </c>
      <c r="B1228" s="1">
        <v>73368755</v>
      </c>
      <c r="C1228" s="1">
        <v>63</v>
      </c>
      <c r="D1228" s="1">
        <v>62</v>
      </c>
      <c r="E1228" s="1">
        <v>63781</v>
      </c>
    </row>
    <row r="1229" spans="1:5">
      <c r="A1229" s="1" t="s">
        <v>2772</v>
      </c>
      <c r="B1229" s="1">
        <v>114803</v>
      </c>
      <c r="C1229" s="1">
        <v>27</v>
      </c>
      <c r="D1229" s="1">
        <v>62</v>
      </c>
      <c r="E1229" s="1">
        <v>946</v>
      </c>
    </row>
    <row r="1230" spans="1:5">
      <c r="A1230" s="1" t="s">
        <v>2775</v>
      </c>
      <c r="B1230" s="1">
        <v>85233</v>
      </c>
      <c r="C1230" s="1">
        <v>56</v>
      </c>
      <c r="D1230" s="1">
        <v>16</v>
      </c>
      <c r="E1230" s="1">
        <v>196</v>
      </c>
    </row>
    <row r="1231" spans="1:5">
      <c r="A1231" s="1" t="s">
        <v>2781</v>
      </c>
      <c r="B1231" s="1">
        <v>30400</v>
      </c>
      <c r="C1231" s="1">
        <v>25</v>
      </c>
      <c r="D1231" s="1">
        <v>62</v>
      </c>
      <c r="E1231" s="1">
        <v>238</v>
      </c>
    </row>
    <row r="1232" spans="1:5">
      <c r="A1232" s="1" t="s">
        <v>2784</v>
      </c>
      <c r="B1232" s="1">
        <v>34801</v>
      </c>
      <c r="C1232" s="1">
        <v>25</v>
      </c>
      <c r="D1232" s="1">
        <v>62</v>
      </c>
      <c r="E1232" s="1">
        <v>241</v>
      </c>
    </row>
    <row r="1233" spans="1:5">
      <c r="A1233" s="1" t="s">
        <v>2788</v>
      </c>
      <c r="B1233" s="1">
        <v>542895</v>
      </c>
      <c r="C1233" s="1">
        <v>31</v>
      </c>
      <c r="D1233" s="1">
        <v>21</v>
      </c>
      <c r="E1233" s="1">
        <v>699</v>
      </c>
    </row>
    <row r="1234" spans="1:5">
      <c r="A1234" s="1" t="s">
        <v>2790</v>
      </c>
      <c r="B1234" s="1">
        <v>80659</v>
      </c>
      <c r="C1234" s="1">
        <v>26</v>
      </c>
      <c r="D1234" s="1">
        <v>62</v>
      </c>
      <c r="E1234" s="1">
        <v>200</v>
      </c>
    </row>
    <row r="1235" spans="1:5">
      <c r="A1235" s="1" t="s">
        <v>2792</v>
      </c>
      <c r="B1235" s="1">
        <v>325</v>
      </c>
      <c r="C1235" s="1">
        <v>19</v>
      </c>
      <c r="D1235" s="1">
        <v>62</v>
      </c>
      <c r="E1235" s="1">
        <v>2</v>
      </c>
    </row>
    <row r="1236" spans="1:5">
      <c r="A1236" s="1" t="s">
        <v>2793</v>
      </c>
      <c r="B1236" s="1">
        <v>26743</v>
      </c>
      <c r="C1236" s="1">
        <v>18</v>
      </c>
      <c r="D1236" s="1">
        <v>16</v>
      </c>
      <c r="E1236" s="1">
        <v>166</v>
      </c>
    </row>
    <row r="1237" spans="1:5">
      <c r="A1237" s="1" t="s">
        <v>2794</v>
      </c>
      <c r="B1237" s="1">
        <v>608</v>
      </c>
      <c r="C1237" s="1">
        <v>55</v>
      </c>
      <c r="D1237" s="1">
        <v>62</v>
      </c>
      <c r="E1237" s="1">
        <v>4</v>
      </c>
    </row>
    <row r="1238" spans="1:5">
      <c r="A1238" s="1" t="s">
        <v>2796</v>
      </c>
      <c r="B1238" s="1">
        <v>127935</v>
      </c>
      <c r="C1238" s="1">
        <v>21</v>
      </c>
      <c r="D1238" s="1">
        <v>62</v>
      </c>
      <c r="E1238" s="1">
        <v>305</v>
      </c>
    </row>
    <row r="1239" spans="1:5">
      <c r="A1239" s="1" t="s">
        <v>2807</v>
      </c>
      <c r="B1239" s="1">
        <v>25518</v>
      </c>
      <c r="C1239" s="1">
        <v>25</v>
      </c>
      <c r="D1239" s="1">
        <v>62</v>
      </c>
      <c r="E1239" s="1">
        <v>204</v>
      </c>
    </row>
    <row r="1240" spans="1:5">
      <c r="A1240" s="1" t="s">
        <v>2809</v>
      </c>
      <c r="B1240" s="1">
        <v>302925</v>
      </c>
      <c r="C1240" s="1">
        <v>56</v>
      </c>
      <c r="D1240" s="1">
        <v>16</v>
      </c>
      <c r="E1240" s="1">
        <v>670</v>
      </c>
    </row>
    <row r="1241" spans="1:5">
      <c r="A1241" s="1" t="s">
        <v>2814</v>
      </c>
      <c r="B1241" s="1">
        <v>7750</v>
      </c>
      <c r="C1241" s="1">
        <v>20</v>
      </c>
      <c r="D1241" s="1">
        <v>12</v>
      </c>
      <c r="E1241" s="1">
        <v>31</v>
      </c>
    </row>
    <row r="1242" spans="1:5">
      <c r="A1242" s="1" t="s">
        <v>2817</v>
      </c>
      <c r="B1242" s="1">
        <v>21628</v>
      </c>
      <c r="C1242" s="1">
        <v>36</v>
      </c>
      <c r="D1242" s="1">
        <v>62</v>
      </c>
      <c r="E1242" s="1">
        <v>219</v>
      </c>
    </row>
    <row r="1243" spans="1:5">
      <c r="A1243" s="1" t="s">
        <v>2820</v>
      </c>
      <c r="B1243" s="1">
        <v>287725</v>
      </c>
      <c r="C1243" s="1">
        <v>32</v>
      </c>
      <c r="D1243" s="1">
        <v>27</v>
      </c>
      <c r="E1243" s="1">
        <v>1123</v>
      </c>
    </row>
    <row r="1244" spans="1:5">
      <c r="A1244" s="1" t="s">
        <v>2826</v>
      </c>
      <c r="B1244" s="1">
        <v>45878</v>
      </c>
      <c r="C1244" s="1">
        <v>13</v>
      </c>
      <c r="D1244" s="1">
        <v>21</v>
      </c>
      <c r="E1244" s="1">
        <v>99</v>
      </c>
    </row>
    <row r="1245" spans="1:5">
      <c r="A1245" s="1" t="s">
        <v>2829</v>
      </c>
      <c r="B1245" s="1">
        <v>5728</v>
      </c>
      <c r="C1245" s="1">
        <v>27</v>
      </c>
      <c r="D1245" s="1">
        <v>62</v>
      </c>
      <c r="E1245" s="1">
        <v>54</v>
      </c>
    </row>
    <row r="1246" spans="1:5">
      <c r="A1246" s="1" t="s">
        <v>2832</v>
      </c>
      <c r="B1246" s="1">
        <v>33309</v>
      </c>
      <c r="C1246" s="1">
        <v>18</v>
      </c>
      <c r="D1246" s="1">
        <v>16</v>
      </c>
      <c r="E1246" s="1">
        <v>213</v>
      </c>
    </row>
    <row r="1247" spans="1:5">
      <c r="A1247" s="1" t="s">
        <v>2833</v>
      </c>
      <c r="B1247" s="1">
        <v>4608</v>
      </c>
      <c r="C1247" s="1">
        <v>93</v>
      </c>
      <c r="D1247" s="1">
        <v>17</v>
      </c>
      <c r="E1247" s="1">
        <v>8</v>
      </c>
    </row>
    <row r="1248" spans="1:5">
      <c r="A1248" s="1" t="s">
        <v>2835</v>
      </c>
      <c r="B1248" s="1">
        <v>106995</v>
      </c>
      <c r="C1248" s="1">
        <v>81</v>
      </c>
      <c r="D1248" s="1">
        <v>16</v>
      </c>
      <c r="E1248" s="1">
        <v>241</v>
      </c>
    </row>
    <row r="1249" spans="1:5">
      <c r="A1249" s="1" t="s">
        <v>2839</v>
      </c>
      <c r="B1249" s="1">
        <v>2547369</v>
      </c>
      <c r="C1249" s="1">
        <v>48</v>
      </c>
      <c r="D1249" s="1">
        <v>27</v>
      </c>
      <c r="E1249" s="1">
        <v>8265</v>
      </c>
    </row>
    <row r="1250" spans="1:5">
      <c r="A1250" s="1" t="s">
        <v>2845</v>
      </c>
      <c r="B1250" s="1">
        <v>19939</v>
      </c>
      <c r="C1250" s="1">
        <v>37</v>
      </c>
      <c r="D1250" s="1">
        <v>62</v>
      </c>
      <c r="E1250" s="1">
        <v>258</v>
      </c>
    </row>
    <row r="1251" spans="1:5">
      <c r="A1251" s="1" t="s">
        <v>2847</v>
      </c>
      <c r="B1251" s="1">
        <v>5133</v>
      </c>
      <c r="C1251" s="1">
        <v>10</v>
      </c>
      <c r="D1251" s="1">
        <v>62</v>
      </c>
      <c r="E1251" s="1">
        <v>19</v>
      </c>
    </row>
    <row r="1252" spans="1:5">
      <c r="A1252" s="1" t="s">
        <v>2849</v>
      </c>
      <c r="B1252" s="1">
        <v>10759</v>
      </c>
      <c r="C1252" s="1">
        <v>25</v>
      </c>
      <c r="D1252" s="1">
        <v>62</v>
      </c>
      <c r="E1252" s="1">
        <v>68</v>
      </c>
    </row>
    <row r="1253" spans="1:5">
      <c r="A1253" s="1" t="s">
        <v>2852</v>
      </c>
      <c r="B1253" s="1">
        <v>4066988</v>
      </c>
      <c r="C1253" s="1">
        <v>37</v>
      </c>
      <c r="D1253" s="1">
        <v>62</v>
      </c>
      <c r="E1253" s="1">
        <v>8514</v>
      </c>
    </row>
    <row r="1254" spans="1:5">
      <c r="A1254" s="1" t="s">
        <v>2856</v>
      </c>
      <c r="B1254" s="1">
        <v>85494</v>
      </c>
      <c r="C1254" s="1">
        <v>7</v>
      </c>
      <c r="D1254" s="1">
        <v>62</v>
      </c>
      <c r="E1254" s="1">
        <v>862</v>
      </c>
    </row>
    <row r="1255" spans="1:5">
      <c r="A1255" s="1" t="s">
        <v>2864</v>
      </c>
      <c r="B1255" s="1">
        <v>327289</v>
      </c>
      <c r="C1255" s="1">
        <v>29</v>
      </c>
      <c r="D1255" s="1">
        <v>21</v>
      </c>
      <c r="E1255" s="1">
        <v>632</v>
      </c>
    </row>
    <row r="1256" spans="1:5">
      <c r="A1256" s="1" t="s">
        <v>2865</v>
      </c>
      <c r="B1256" s="1">
        <v>81585</v>
      </c>
      <c r="C1256" s="1">
        <v>6</v>
      </c>
      <c r="D1256" s="1">
        <v>16</v>
      </c>
      <c r="E1256" s="1">
        <v>801</v>
      </c>
    </row>
    <row r="1257" spans="1:5">
      <c r="A1257" s="1" t="s">
        <v>2867</v>
      </c>
      <c r="B1257" s="1">
        <v>3472621</v>
      </c>
      <c r="C1257" s="1">
        <v>64</v>
      </c>
      <c r="D1257" s="1">
        <v>16</v>
      </c>
      <c r="E1257" s="1">
        <v>29444</v>
      </c>
    </row>
    <row r="1258" spans="1:5">
      <c r="A1258" s="1" t="s">
        <v>2877</v>
      </c>
      <c r="B1258" s="1">
        <v>115751</v>
      </c>
      <c r="C1258" s="1">
        <v>40</v>
      </c>
      <c r="D1258" s="1">
        <v>21</v>
      </c>
      <c r="E1258" s="1">
        <v>556</v>
      </c>
    </row>
    <row r="1259" spans="1:5">
      <c r="A1259" s="1" t="s">
        <v>2886</v>
      </c>
      <c r="B1259" s="1">
        <v>98024</v>
      </c>
      <c r="C1259" s="1">
        <v>22</v>
      </c>
      <c r="D1259" s="1">
        <v>21</v>
      </c>
      <c r="E1259" s="1">
        <v>309</v>
      </c>
    </row>
    <row r="1260" spans="1:5">
      <c r="A1260" s="1" t="s">
        <v>2891</v>
      </c>
      <c r="B1260" s="1">
        <v>6065</v>
      </c>
      <c r="C1260" s="1">
        <v>9</v>
      </c>
      <c r="D1260" s="1">
        <v>21</v>
      </c>
      <c r="E1260" s="1">
        <v>21</v>
      </c>
    </row>
    <row r="1261" spans="1:5">
      <c r="A1261" s="1" t="s">
        <v>2894</v>
      </c>
      <c r="B1261" s="1">
        <v>6875</v>
      </c>
      <c r="C1261" s="1">
        <v>181</v>
      </c>
      <c r="D1261" s="1">
        <v>62</v>
      </c>
      <c r="E1261" s="1">
        <v>9</v>
      </c>
    </row>
    <row r="1262" spans="1:5">
      <c r="A1262" s="1" t="s">
        <v>2896</v>
      </c>
      <c r="B1262" s="1">
        <v>1227392</v>
      </c>
      <c r="C1262" s="1">
        <v>29</v>
      </c>
      <c r="D1262" s="1">
        <v>21</v>
      </c>
      <c r="E1262" s="1">
        <v>3128</v>
      </c>
    </row>
    <row r="1263" spans="1:5">
      <c r="A1263" s="1" t="s">
        <v>2904</v>
      </c>
      <c r="B1263" s="1">
        <v>18906</v>
      </c>
      <c r="C1263" s="1">
        <v>18</v>
      </c>
      <c r="D1263" s="1">
        <v>16</v>
      </c>
      <c r="E1263" s="1">
        <v>123</v>
      </c>
    </row>
    <row r="1264" spans="1:5">
      <c r="A1264" s="1" t="s">
        <v>2909</v>
      </c>
      <c r="B1264" s="1">
        <v>618845</v>
      </c>
      <c r="C1264" s="1">
        <v>7</v>
      </c>
      <c r="D1264" s="1">
        <v>16</v>
      </c>
      <c r="E1264" s="1">
        <v>8139</v>
      </c>
    </row>
    <row r="1265" spans="1:5">
      <c r="A1265" s="1" t="s">
        <v>2910</v>
      </c>
      <c r="B1265" s="1">
        <v>203443</v>
      </c>
      <c r="C1265" s="1">
        <v>25</v>
      </c>
      <c r="D1265" s="1">
        <v>22</v>
      </c>
      <c r="E1265" s="1">
        <v>504</v>
      </c>
    </row>
    <row r="1266" spans="1:5">
      <c r="A1266" s="1" t="s">
        <v>2919</v>
      </c>
      <c r="B1266" s="1">
        <v>80743</v>
      </c>
      <c r="C1266" s="1">
        <v>26</v>
      </c>
      <c r="D1266" s="1">
        <v>62</v>
      </c>
      <c r="E1266" s="1">
        <v>200</v>
      </c>
    </row>
    <row r="1267" spans="1:5">
      <c r="A1267" s="1" t="s">
        <v>2921</v>
      </c>
      <c r="B1267" s="1">
        <v>320696</v>
      </c>
      <c r="C1267" s="1">
        <v>11</v>
      </c>
      <c r="D1267" s="1">
        <v>11</v>
      </c>
      <c r="E1267" s="1">
        <v>500</v>
      </c>
    </row>
    <row r="1268" spans="1:5">
      <c r="A1268" s="1" t="s">
        <v>2928</v>
      </c>
      <c r="B1268" s="1">
        <v>850149</v>
      </c>
      <c r="C1268" s="1">
        <v>34</v>
      </c>
      <c r="D1268" s="1">
        <v>31</v>
      </c>
      <c r="E1268" s="1">
        <v>5836</v>
      </c>
    </row>
    <row r="1269" spans="1:5">
      <c r="A1269" s="1" t="s">
        <v>2935</v>
      </c>
      <c r="B1269" s="1">
        <v>238788</v>
      </c>
      <c r="C1269" s="1">
        <v>7</v>
      </c>
      <c r="D1269" s="1">
        <v>16</v>
      </c>
      <c r="E1269" s="1">
        <v>3013</v>
      </c>
    </row>
    <row r="1270" spans="1:5">
      <c r="A1270" s="1" t="s">
        <v>2941</v>
      </c>
      <c r="B1270" s="1">
        <v>34831</v>
      </c>
      <c r="C1270" s="1">
        <v>13</v>
      </c>
      <c r="D1270" s="1">
        <v>21</v>
      </c>
      <c r="E1270" s="1">
        <v>75</v>
      </c>
    </row>
    <row r="1271" spans="1:5">
      <c r="A1271" s="1" t="s">
        <v>2951</v>
      </c>
      <c r="B1271" s="1">
        <v>40867</v>
      </c>
      <c r="C1271" s="1">
        <v>14</v>
      </c>
      <c r="D1271" s="1">
        <v>62</v>
      </c>
      <c r="E1271" s="1">
        <v>210</v>
      </c>
    </row>
    <row r="1272" spans="1:5">
      <c r="A1272" s="1" t="s">
        <v>2954</v>
      </c>
      <c r="B1272" s="1">
        <v>31233</v>
      </c>
      <c r="C1272" s="1">
        <v>14</v>
      </c>
      <c r="D1272" s="1">
        <v>62</v>
      </c>
      <c r="E1272" s="1">
        <v>144</v>
      </c>
    </row>
    <row r="1273" spans="1:5">
      <c r="A1273" s="1" t="s">
        <v>2957</v>
      </c>
      <c r="B1273" s="1">
        <v>54483</v>
      </c>
      <c r="C1273" s="1">
        <v>226</v>
      </c>
      <c r="D1273" s="1">
        <v>62</v>
      </c>
      <c r="E1273" s="1">
        <v>118</v>
      </c>
    </row>
    <row r="1274" spans="1:5">
      <c r="A1274" s="1" t="s">
        <v>2958</v>
      </c>
      <c r="B1274" s="1">
        <v>402212</v>
      </c>
      <c r="C1274" s="1">
        <v>61</v>
      </c>
      <c r="D1274" s="1">
        <v>62</v>
      </c>
      <c r="E1274" s="1">
        <v>1075</v>
      </c>
    </row>
    <row r="1275" spans="1:5">
      <c r="A1275" s="1" t="s">
        <v>2960</v>
      </c>
      <c r="B1275" s="1">
        <v>10110</v>
      </c>
      <c r="C1275" s="1">
        <v>7</v>
      </c>
      <c r="D1275" s="1">
        <v>62</v>
      </c>
      <c r="E1275" s="1">
        <v>100</v>
      </c>
    </row>
    <row r="1276" spans="1:5">
      <c r="A1276" s="1" t="s">
        <v>2962</v>
      </c>
      <c r="B1276" s="1">
        <v>148570</v>
      </c>
      <c r="C1276" s="1">
        <v>34</v>
      </c>
      <c r="D1276" s="1">
        <v>62</v>
      </c>
      <c r="E1276" s="1">
        <v>1350</v>
      </c>
    </row>
    <row r="1277" spans="1:5">
      <c r="A1277" s="1" t="s">
        <v>2969</v>
      </c>
      <c r="B1277" s="1">
        <v>282896</v>
      </c>
      <c r="C1277" s="1">
        <v>32</v>
      </c>
      <c r="D1277" s="1">
        <v>27</v>
      </c>
      <c r="E1277" s="1">
        <v>1159</v>
      </c>
    </row>
    <row r="1278" spans="1:5">
      <c r="A1278" s="1" t="s">
        <v>2973</v>
      </c>
      <c r="B1278" s="1">
        <v>12406</v>
      </c>
      <c r="C1278" s="1">
        <v>7</v>
      </c>
      <c r="D1278" s="1">
        <v>62</v>
      </c>
      <c r="E1278" s="1">
        <v>197</v>
      </c>
    </row>
    <row r="1279" spans="1:5">
      <c r="A1279" s="1" t="s">
        <v>2976</v>
      </c>
      <c r="B1279" s="1">
        <v>15501</v>
      </c>
      <c r="C1279" s="1">
        <v>36</v>
      </c>
      <c r="D1279" s="1">
        <v>62</v>
      </c>
      <c r="E1279" s="1">
        <v>122</v>
      </c>
    </row>
    <row r="1280" spans="1:5">
      <c r="A1280" s="1" t="s">
        <v>2978</v>
      </c>
      <c r="B1280" s="1">
        <v>2691</v>
      </c>
      <c r="C1280" s="1">
        <v>8</v>
      </c>
      <c r="D1280" s="1">
        <v>62</v>
      </c>
      <c r="E1280" s="1">
        <v>37</v>
      </c>
    </row>
    <row r="1281" spans="1:5">
      <c r="A1281" s="1" t="s">
        <v>2985</v>
      </c>
      <c r="B1281" s="1">
        <v>191267</v>
      </c>
      <c r="C1281" s="1">
        <v>34</v>
      </c>
      <c r="D1281" s="1">
        <v>62</v>
      </c>
      <c r="E1281" s="1">
        <v>378</v>
      </c>
    </row>
    <row r="1282" spans="1:5">
      <c r="A1282" s="1" t="s">
        <v>2987</v>
      </c>
      <c r="B1282" s="1">
        <v>70762</v>
      </c>
      <c r="C1282" s="1">
        <v>36</v>
      </c>
      <c r="D1282" s="1">
        <v>62</v>
      </c>
      <c r="E1282" s="1">
        <v>389</v>
      </c>
    </row>
    <row r="1283" spans="1:5">
      <c r="A1283" s="1" t="s">
        <v>2996</v>
      </c>
      <c r="B1283" s="1">
        <v>653</v>
      </c>
      <c r="C1283" s="1">
        <v>20</v>
      </c>
      <c r="D1283" s="1">
        <v>62</v>
      </c>
      <c r="E1283" s="1">
        <v>5</v>
      </c>
    </row>
    <row r="1284" spans="1:5">
      <c r="A1284" s="1" t="s">
        <v>2997</v>
      </c>
      <c r="B1284" s="1">
        <v>22851</v>
      </c>
      <c r="C1284" s="1">
        <v>18</v>
      </c>
      <c r="D1284" s="1">
        <v>16</v>
      </c>
      <c r="E1284" s="1">
        <v>184</v>
      </c>
    </row>
    <row r="1285" spans="1:5">
      <c r="A1285" s="1" t="s">
        <v>2998</v>
      </c>
      <c r="B1285" s="1">
        <v>667856</v>
      </c>
      <c r="C1285" s="1">
        <v>5</v>
      </c>
      <c r="D1285" s="1">
        <v>17</v>
      </c>
      <c r="E1285" s="1">
        <v>7779</v>
      </c>
    </row>
    <row r="1286" spans="1:5">
      <c r="A1286" s="1" t="s">
        <v>3004</v>
      </c>
      <c r="B1286" s="1">
        <v>153997</v>
      </c>
      <c r="C1286" s="1">
        <v>48</v>
      </c>
      <c r="D1286" s="1">
        <v>22</v>
      </c>
      <c r="E1286" s="1">
        <v>478</v>
      </c>
    </row>
    <row r="1287" spans="1:5">
      <c r="A1287" s="1" t="s">
        <v>3010</v>
      </c>
      <c r="B1287" s="1">
        <v>211777</v>
      </c>
      <c r="C1287" s="1">
        <v>24</v>
      </c>
      <c r="D1287" s="1">
        <v>62</v>
      </c>
      <c r="E1287" s="1">
        <v>535</v>
      </c>
    </row>
    <row r="1288" spans="1:5">
      <c r="A1288" s="1" t="s">
        <v>3013</v>
      </c>
      <c r="B1288" s="1">
        <v>247909</v>
      </c>
      <c r="C1288" s="1">
        <v>19</v>
      </c>
      <c r="D1288" s="1">
        <v>31</v>
      </c>
      <c r="E1288" s="1">
        <v>2592</v>
      </c>
    </row>
    <row r="1289" spans="1:5">
      <c r="A1289" s="1" t="s">
        <v>3019</v>
      </c>
      <c r="B1289" s="1">
        <v>209397</v>
      </c>
      <c r="C1289" s="1">
        <v>13</v>
      </c>
      <c r="D1289" s="1">
        <v>62</v>
      </c>
      <c r="E1289" s="1">
        <v>2061</v>
      </c>
    </row>
    <row r="1290" spans="1:5">
      <c r="A1290" s="1" t="s">
        <v>3022</v>
      </c>
      <c r="B1290" s="1">
        <v>42663</v>
      </c>
      <c r="C1290" s="1">
        <v>154</v>
      </c>
      <c r="D1290" s="1">
        <v>62</v>
      </c>
      <c r="E1290" s="1">
        <v>95</v>
      </c>
    </row>
    <row r="1291" spans="1:5">
      <c r="A1291" s="1" t="s">
        <v>3023</v>
      </c>
      <c r="B1291" s="1">
        <v>741638</v>
      </c>
      <c r="C1291" s="1">
        <v>31</v>
      </c>
      <c r="D1291" s="1">
        <v>6</v>
      </c>
      <c r="E1291" s="1">
        <v>7107</v>
      </c>
    </row>
    <row r="1292" spans="1:5">
      <c r="A1292" s="1" t="s">
        <v>3026</v>
      </c>
      <c r="B1292" s="1">
        <v>221127</v>
      </c>
      <c r="C1292" s="1">
        <v>28</v>
      </c>
      <c r="D1292" s="1">
        <v>62</v>
      </c>
      <c r="E1292" s="1">
        <v>415</v>
      </c>
    </row>
    <row r="1293" spans="1:5">
      <c r="A1293" s="1" t="s">
        <v>3030</v>
      </c>
      <c r="B1293" s="1">
        <v>41655</v>
      </c>
      <c r="C1293" s="1">
        <v>21</v>
      </c>
      <c r="D1293" s="1">
        <v>62</v>
      </c>
      <c r="E1293" s="1">
        <v>82</v>
      </c>
    </row>
    <row r="1294" spans="1:5">
      <c r="A1294" s="1" t="s">
        <v>3032</v>
      </c>
      <c r="B1294" s="1">
        <v>4533</v>
      </c>
      <c r="C1294" s="1">
        <v>18</v>
      </c>
      <c r="D1294" s="1">
        <v>16</v>
      </c>
      <c r="E1294" s="1">
        <v>31</v>
      </c>
    </row>
    <row r="1295" spans="1:5">
      <c r="A1295" s="1" t="s">
        <v>3043</v>
      </c>
      <c r="B1295" s="1">
        <v>146345</v>
      </c>
      <c r="C1295" s="1">
        <v>32</v>
      </c>
      <c r="D1295" s="1">
        <v>27</v>
      </c>
      <c r="E1295" s="1">
        <v>399</v>
      </c>
    </row>
    <row r="1296" spans="1:5">
      <c r="A1296" s="1" t="s">
        <v>3046</v>
      </c>
      <c r="B1296" s="1">
        <v>667</v>
      </c>
      <c r="C1296" s="1">
        <v>17</v>
      </c>
      <c r="D1296" s="1">
        <v>62</v>
      </c>
      <c r="E1296" s="1">
        <v>2</v>
      </c>
    </row>
    <row r="1297" spans="1:5">
      <c r="A1297" s="1" t="s">
        <v>3050</v>
      </c>
      <c r="B1297" s="1">
        <v>1511290</v>
      </c>
      <c r="C1297" s="1">
        <v>108</v>
      </c>
      <c r="D1297" s="1">
        <v>27</v>
      </c>
      <c r="E1297" s="1">
        <v>2748</v>
      </c>
    </row>
    <row r="1298" spans="1:5">
      <c r="A1298" s="1" t="s">
        <v>3058</v>
      </c>
      <c r="B1298" s="1">
        <v>14508</v>
      </c>
      <c r="C1298" s="1">
        <v>18</v>
      </c>
      <c r="D1298" s="1">
        <v>62</v>
      </c>
      <c r="E1298" s="1">
        <v>99</v>
      </c>
    </row>
    <row r="1299" spans="1:5">
      <c r="A1299" s="1" t="s">
        <v>3064</v>
      </c>
      <c r="B1299" s="1">
        <v>2698</v>
      </c>
      <c r="C1299" s="1">
        <v>34</v>
      </c>
      <c r="D1299" s="1">
        <v>27</v>
      </c>
      <c r="E1299" s="1">
        <v>17</v>
      </c>
    </row>
    <row r="1300" spans="1:5">
      <c r="A1300" s="1" t="s">
        <v>3067</v>
      </c>
      <c r="B1300" s="1">
        <v>12836</v>
      </c>
      <c r="C1300" s="1">
        <v>25</v>
      </c>
      <c r="D1300" s="1">
        <v>62</v>
      </c>
      <c r="E1300" s="1">
        <v>97</v>
      </c>
    </row>
    <row r="1301" spans="1:5">
      <c r="A1301" s="1" t="s">
        <v>3073</v>
      </c>
      <c r="B1301" s="1">
        <v>887933</v>
      </c>
      <c r="C1301" s="1">
        <v>8</v>
      </c>
      <c r="D1301" s="1">
        <v>62</v>
      </c>
      <c r="E1301" s="1">
        <v>2000</v>
      </c>
    </row>
    <row r="1302" spans="1:5">
      <c r="A1302" s="1" t="s">
        <v>3082</v>
      </c>
      <c r="B1302" s="1">
        <v>85017</v>
      </c>
      <c r="C1302" s="1">
        <v>54</v>
      </c>
      <c r="D1302" s="1">
        <v>62</v>
      </c>
      <c r="E1302" s="1">
        <v>238</v>
      </c>
    </row>
    <row r="1303" spans="1:5">
      <c r="A1303" s="1" t="s">
        <v>3088</v>
      </c>
      <c r="B1303" s="1">
        <v>58335</v>
      </c>
      <c r="C1303" s="1">
        <v>12</v>
      </c>
      <c r="D1303" s="1">
        <v>62</v>
      </c>
      <c r="E1303" s="1">
        <v>716</v>
      </c>
    </row>
    <row r="1304" spans="1:5">
      <c r="A1304" s="1" t="s">
        <v>3090</v>
      </c>
      <c r="B1304" s="1">
        <v>11082</v>
      </c>
      <c r="C1304" s="1">
        <v>36</v>
      </c>
      <c r="D1304" s="1">
        <v>62</v>
      </c>
      <c r="E1304" s="1">
        <v>80</v>
      </c>
    </row>
    <row r="1305" spans="1:5">
      <c r="A1305" s="1" t="s">
        <v>3096</v>
      </c>
      <c r="B1305" s="1">
        <v>95982</v>
      </c>
      <c r="C1305" s="1">
        <v>13</v>
      </c>
      <c r="D1305" s="1">
        <v>21</v>
      </c>
      <c r="E1305" s="1">
        <v>206</v>
      </c>
    </row>
    <row r="1306" spans="1:5">
      <c r="A1306" s="1" t="s">
        <v>3099</v>
      </c>
      <c r="B1306" s="1">
        <v>56841</v>
      </c>
      <c r="C1306" s="1">
        <v>18</v>
      </c>
      <c r="D1306" s="1">
        <v>62</v>
      </c>
      <c r="E1306" s="1">
        <v>355</v>
      </c>
    </row>
    <row r="1307" spans="1:5">
      <c r="A1307" s="1" t="s">
        <v>3103</v>
      </c>
      <c r="B1307" s="1">
        <v>39444</v>
      </c>
      <c r="C1307" s="1">
        <v>12</v>
      </c>
      <c r="D1307" s="1">
        <v>62</v>
      </c>
      <c r="E1307" s="1">
        <v>162</v>
      </c>
    </row>
    <row r="1308" spans="1:5">
      <c r="A1308" s="1" t="s">
        <v>3106</v>
      </c>
      <c r="B1308" s="1">
        <v>29578</v>
      </c>
      <c r="C1308" s="1">
        <v>226</v>
      </c>
      <c r="D1308" s="1">
        <v>62</v>
      </c>
      <c r="E1308" s="1">
        <v>48</v>
      </c>
    </row>
    <row r="1309" spans="1:5">
      <c r="A1309" s="1" t="s">
        <v>3109</v>
      </c>
      <c r="B1309" s="1">
        <v>39188</v>
      </c>
      <c r="C1309" s="1">
        <v>28</v>
      </c>
      <c r="D1309" s="1">
        <v>62</v>
      </c>
      <c r="E1309" s="1">
        <v>95</v>
      </c>
    </row>
    <row r="1310" spans="1:5">
      <c r="A1310" s="1" t="s">
        <v>3111</v>
      </c>
      <c r="B1310" s="1">
        <v>2047</v>
      </c>
      <c r="C1310" s="1">
        <v>8</v>
      </c>
      <c r="D1310" s="1">
        <v>17</v>
      </c>
      <c r="E1310" s="1">
        <v>11</v>
      </c>
    </row>
    <row r="1311" spans="1:5">
      <c r="A1311" s="1" t="s">
        <v>3116</v>
      </c>
      <c r="B1311" s="1">
        <v>2585</v>
      </c>
      <c r="C1311" s="1">
        <v>12</v>
      </c>
      <c r="D1311" s="1">
        <v>17</v>
      </c>
      <c r="E1311" s="1">
        <v>4</v>
      </c>
    </row>
    <row r="1312" spans="1:5">
      <c r="A1312" s="1" t="s">
        <v>3119</v>
      </c>
      <c r="B1312" s="1">
        <v>509120</v>
      </c>
      <c r="C1312" s="1">
        <v>32</v>
      </c>
      <c r="D1312" s="1">
        <v>27</v>
      </c>
      <c r="E1312" s="1">
        <v>1710</v>
      </c>
    </row>
    <row r="1313" spans="1:5">
      <c r="A1313" s="1" t="s">
        <v>3125</v>
      </c>
      <c r="B1313" s="1">
        <v>925832</v>
      </c>
      <c r="C1313" s="1">
        <v>11</v>
      </c>
      <c r="D1313" s="1">
        <v>62</v>
      </c>
      <c r="E1313" s="1">
        <v>1250</v>
      </c>
    </row>
    <row r="1314" spans="1:5">
      <c r="A1314" s="1" t="s">
        <v>3138</v>
      </c>
      <c r="B1314" s="1">
        <v>176761</v>
      </c>
      <c r="C1314" s="1">
        <v>63</v>
      </c>
      <c r="D1314" s="1">
        <v>6</v>
      </c>
      <c r="E1314" s="1">
        <v>346</v>
      </c>
    </row>
    <row r="1315" spans="1:5">
      <c r="A1315" s="1" t="s">
        <v>3142</v>
      </c>
      <c r="B1315" s="1">
        <v>134315</v>
      </c>
      <c r="C1315" s="1">
        <v>22</v>
      </c>
      <c r="D1315" s="1">
        <v>21</v>
      </c>
      <c r="E1315" s="1">
        <v>441</v>
      </c>
    </row>
    <row r="1316" spans="1:5">
      <c r="A1316" s="1" t="s">
        <v>3145</v>
      </c>
      <c r="B1316" s="1">
        <v>76812</v>
      </c>
      <c r="C1316" s="1">
        <v>13</v>
      </c>
      <c r="D1316" s="1">
        <v>62</v>
      </c>
      <c r="E1316" s="1">
        <v>149</v>
      </c>
    </row>
    <row r="1317" spans="1:5">
      <c r="A1317" s="1" t="s">
        <v>3158</v>
      </c>
      <c r="B1317" s="1">
        <v>63769</v>
      </c>
      <c r="C1317" s="1">
        <v>52</v>
      </c>
      <c r="D1317" s="1">
        <v>62</v>
      </c>
      <c r="E1317" s="1">
        <v>640</v>
      </c>
    </row>
    <row r="1318" spans="1:5">
      <c r="A1318" s="1" t="s">
        <v>3160</v>
      </c>
      <c r="B1318" s="1">
        <v>50735</v>
      </c>
      <c r="C1318" s="1">
        <v>18</v>
      </c>
      <c r="D1318" s="1">
        <v>62</v>
      </c>
      <c r="E1318" s="1">
        <v>300</v>
      </c>
    </row>
    <row r="1319" spans="1:5">
      <c r="A1319" s="1" t="s">
        <v>3166</v>
      </c>
      <c r="B1319" s="1">
        <v>57925</v>
      </c>
      <c r="C1319" s="1">
        <v>8</v>
      </c>
      <c r="D1319" s="1">
        <v>16</v>
      </c>
      <c r="E1319" s="1">
        <v>554</v>
      </c>
    </row>
    <row r="1320" spans="1:5">
      <c r="A1320" s="1" t="s">
        <v>3169</v>
      </c>
      <c r="B1320" s="1">
        <v>622374</v>
      </c>
      <c r="C1320" s="1">
        <v>7</v>
      </c>
      <c r="D1320" s="1">
        <v>16</v>
      </c>
      <c r="E1320" s="1">
        <v>2463</v>
      </c>
    </row>
    <row r="1321" spans="1:5">
      <c r="A1321" s="1" t="s">
        <v>3170</v>
      </c>
      <c r="B1321" s="1">
        <v>76422</v>
      </c>
      <c r="C1321" s="1">
        <v>7</v>
      </c>
      <c r="D1321" s="1">
        <v>16</v>
      </c>
      <c r="E1321" s="1">
        <v>739</v>
      </c>
    </row>
    <row r="1322" spans="1:5">
      <c r="A1322" s="1" t="s">
        <v>3176</v>
      </c>
      <c r="B1322" s="1">
        <v>1145716</v>
      </c>
      <c r="C1322" s="1">
        <v>13</v>
      </c>
      <c r="D1322" s="1">
        <v>62</v>
      </c>
      <c r="E1322" s="1">
        <v>3145</v>
      </c>
    </row>
    <row r="1323" spans="1:5">
      <c r="A1323" s="1" t="s">
        <v>3193</v>
      </c>
      <c r="B1323" s="1">
        <v>5361</v>
      </c>
      <c r="C1323" s="1">
        <v>8</v>
      </c>
      <c r="D1323" s="1">
        <v>62</v>
      </c>
      <c r="E1323" s="1">
        <v>69</v>
      </c>
    </row>
    <row r="1324" spans="1:5">
      <c r="A1324" s="1" t="s">
        <v>3195</v>
      </c>
      <c r="B1324" s="1">
        <v>3382</v>
      </c>
      <c r="C1324" s="1">
        <v>21</v>
      </c>
      <c r="D1324" s="1">
        <v>22</v>
      </c>
      <c r="E1324" s="1">
        <v>9</v>
      </c>
    </row>
    <row r="1325" spans="1:5">
      <c r="A1325" s="1" t="s">
        <v>3203</v>
      </c>
      <c r="B1325" s="1">
        <v>30938595</v>
      </c>
      <c r="C1325" s="1">
        <v>3</v>
      </c>
      <c r="D1325" s="1">
        <v>16</v>
      </c>
      <c r="E1325" s="1">
        <v>75000</v>
      </c>
    </row>
    <row r="1326" spans="1:5">
      <c r="A1326" s="1" t="s">
        <v>3207</v>
      </c>
      <c r="B1326" s="1">
        <v>79360</v>
      </c>
      <c r="C1326" s="1">
        <v>28</v>
      </c>
      <c r="D1326" s="1">
        <v>62</v>
      </c>
      <c r="E1326" s="1">
        <v>201</v>
      </c>
    </row>
    <row r="1327" spans="1:5">
      <c r="A1327" s="1" t="s">
        <v>3209</v>
      </c>
      <c r="B1327" s="1">
        <v>13485</v>
      </c>
      <c r="C1327" s="1">
        <v>4</v>
      </c>
      <c r="D1327" s="1">
        <v>5</v>
      </c>
      <c r="E1327" s="1">
        <v>25</v>
      </c>
    </row>
    <row r="1328" spans="1:5">
      <c r="A1328" s="1" t="s">
        <v>3210</v>
      </c>
      <c r="B1328" s="1">
        <v>14325</v>
      </c>
      <c r="C1328" s="1">
        <v>34</v>
      </c>
      <c r="D1328" s="1">
        <v>27</v>
      </c>
      <c r="E1328" s="1">
        <v>81</v>
      </c>
    </row>
    <row r="1329" spans="1:5">
      <c r="A1329" s="1" t="s">
        <v>3215</v>
      </c>
      <c r="B1329" s="1">
        <v>13543</v>
      </c>
      <c r="C1329" s="1">
        <v>25</v>
      </c>
      <c r="D1329" s="1">
        <v>62</v>
      </c>
      <c r="E1329" s="1">
        <v>119</v>
      </c>
    </row>
    <row r="1330" spans="1:5">
      <c r="A1330" s="1" t="s">
        <v>3217</v>
      </c>
      <c r="B1330" s="1">
        <v>86382</v>
      </c>
      <c r="C1330" s="1">
        <v>14</v>
      </c>
      <c r="D1330" s="1">
        <v>62</v>
      </c>
      <c r="E1330" s="1">
        <v>309</v>
      </c>
    </row>
    <row r="1331" spans="1:5">
      <c r="A1331" s="1" t="s">
        <v>3221</v>
      </c>
      <c r="B1331" s="1">
        <v>32115</v>
      </c>
      <c r="C1331" s="1">
        <v>8</v>
      </c>
      <c r="D1331" s="1">
        <v>12</v>
      </c>
      <c r="E1331" s="1">
        <v>132</v>
      </c>
    </row>
    <row r="1332" spans="1:5">
      <c r="A1332" s="1" t="s">
        <v>3224</v>
      </c>
      <c r="B1332" s="1">
        <v>1221007</v>
      </c>
      <c r="C1332" s="1">
        <v>64</v>
      </c>
      <c r="D1332" s="1">
        <v>16</v>
      </c>
      <c r="E1332" s="1">
        <v>14419</v>
      </c>
    </row>
    <row r="1333" spans="1:5">
      <c r="A1333" s="1" t="s">
        <v>3227</v>
      </c>
      <c r="B1333" s="1">
        <v>72480</v>
      </c>
      <c r="C1333" s="1">
        <v>2</v>
      </c>
      <c r="D1333" s="1">
        <v>62</v>
      </c>
      <c r="E1333" s="1">
        <v>900</v>
      </c>
    </row>
    <row r="1334" spans="1:5">
      <c r="A1334" s="1" t="s">
        <v>3228</v>
      </c>
      <c r="B1334" s="1">
        <v>406919</v>
      </c>
      <c r="C1334" s="1">
        <v>31</v>
      </c>
      <c r="D1334" s="1">
        <v>62</v>
      </c>
      <c r="E1334" s="1">
        <v>877</v>
      </c>
    </row>
    <row r="1335" spans="1:5">
      <c r="A1335" s="1" t="s">
        <v>3231</v>
      </c>
      <c r="B1335" s="1">
        <v>117981</v>
      </c>
      <c r="C1335" s="1">
        <v>39</v>
      </c>
      <c r="D1335" s="1">
        <v>62</v>
      </c>
      <c r="E1335" s="1">
        <v>423</v>
      </c>
    </row>
    <row r="1336" spans="1:5">
      <c r="A1336" s="1" t="s">
        <v>3234</v>
      </c>
      <c r="B1336" s="1">
        <v>1574</v>
      </c>
      <c r="C1336" s="1">
        <v>18</v>
      </c>
      <c r="D1336" s="1">
        <v>16</v>
      </c>
      <c r="E1336" s="1">
        <v>10</v>
      </c>
    </row>
    <row r="1337" spans="1:5">
      <c r="A1337" s="1" t="s">
        <v>3235</v>
      </c>
      <c r="B1337" s="1">
        <v>89427</v>
      </c>
      <c r="C1337" s="1">
        <v>22</v>
      </c>
      <c r="D1337" s="1">
        <v>21</v>
      </c>
      <c r="E1337" s="1">
        <v>278</v>
      </c>
    </row>
    <row r="1338" spans="1:5">
      <c r="A1338" s="1" t="s">
        <v>3237</v>
      </c>
      <c r="B1338" s="1">
        <v>15450</v>
      </c>
      <c r="C1338" s="1">
        <v>24</v>
      </c>
      <c r="D1338" s="1">
        <v>62</v>
      </c>
      <c r="E1338" s="1">
        <v>121</v>
      </c>
    </row>
    <row r="1339" spans="1:5">
      <c r="A1339" s="1" t="s">
        <v>3242</v>
      </c>
      <c r="B1339" s="1">
        <v>52168</v>
      </c>
      <c r="C1339" s="1">
        <v>6</v>
      </c>
      <c r="D1339" s="1">
        <v>22</v>
      </c>
      <c r="E1339" s="1">
        <v>119</v>
      </c>
    </row>
    <row r="1340" spans="1:5">
      <c r="A1340" s="1" t="s">
        <v>3250</v>
      </c>
      <c r="B1340" s="1">
        <v>29949</v>
      </c>
      <c r="C1340" s="1">
        <v>7</v>
      </c>
      <c r="D1340" s="1">
        <v>62</v>
      </c>
      <c r="E1340" s="1">
        <v>46</v>
      </c>
    </row>
    <row r="1341" spans="1:5">
      <c r="A1341" s="1" t="s">
        <v>3259</v>
      </c>
      <c r="B1341" s="1">
        <v>3708</v>
      </c>
      <c r="C1341" s="1">
        <v>25</v>
      </c>
      <c r="D1341" s="1">
        <v>62</v>
      </c>
      <c r="E1341" s="1">
        <v>17</v>
      </c>
    </row>
    <row r="1342" spans="1:5">
      <c r="A1342" s="1" t="s">
        <v>3261</v>
      </c>
      <c r="B1342" s="1">
        <v>2114289</v>
      </c>
      <c r="C1342" s="1">
        <v>157</v>
      </c>
      <c r="D1342" s="1">
        <v>62</v>
      </c>
      <c r="E1342" s="1">
        <v>3031</v>
      </c>
    </row>
    <row r="1343" spans="1:5">
      <c r="A1343" s="1" t="s">
        <v>3262</v>
      </c>
      <c r="B1343" s="1">
        <v>512483</v>
      </c>
      <c r="C1343" s="1">
        <v>13</v>
      </c>
      <c r="D1343" s="1">
        <v>12</v>
      </c>
      <c r="E1343" s="1">
        <v>1250</v>
      </c>
    </row>
    <row r="1344" spans="1:5">
      <c r="A1344" s="1" t="s">
        <v>3266</v>
      </c>
      <c r="B1344" s="1">
        <v>9062</v>
      </c>
      <c r="C1344" s="1">
        <v>60</v>
      </c>
      <c r="D1344" s="1">
        <v>62</v>
      </c>
      <c r="E1344" s="1">
        <v>9</v>
      </c>
    </row>
    <row r="1345" spans="1:5">
      <c r="A1345" s="1" t="s">
        <v>3269</v>
      </c>
      <c r="B1345" s="1">
        <v>153101</v>
      </c>
      <c r="C1345" s="1">
        <v>31</v>
      </c>
      <c r="D1345" s="1">
        <v>62</v>
      </c>
      <c r="E1345" s="1">
        <v>373</v>
      </c>
    </row>
    <row r="1346" spans="1:5">
      <c r="A1346" s="1" t="s">
        <v>3273</v>
      </c>
      <c r="B1346" s="1">
        <v>2420</v>
      </c>
      <c r="C1346" s="1">
        <v>11</v>
      </c>
      <c r="D1346" s="1">
        <v>62</v>
      </c>
      <c r="E1346" s="1">
        <v>8</v>
      </c>
    </row>
    <row r="1347" spans="1:5">
      <c r="A1347" s="1" t="s">
        <v>3274</v>
      </c>
      <c r="B1347" s="1">
        <v>566689</v>
      </c>
      <c r="C1347" s="1">
        <v>515</v>
      </c>
      <c r="D1347" s="1">
        <v>10</v>
      </c>
      <c r="E1347" s="1">
        <v>1351</v>
      </c>
    </row>
    <row r="1348" spans="1:5">
      <c r="A1348" s="1" t="s">
        <v>3286</v>
      </c>
      <c r="B1348" s="1">
        <v>34727</v>
      </c>
      <c r="C1348" s="1">
        <v>25</v>
      </c>
      <c r="D1348" s="1">
        <v>62</v>
      </c>
      <c r="E1348" s="1">
        <v>303</v>
      </c>
    </row>
    <row r="1349" spans="1:5">
      <c r="A1349" s="1" t="s">
        <v>3289</v>
      </c>
      <c r="B1349" s="1">
        <v>3969763</v>
      </c>
      <c r="C1349" s="1">
        <v>192</v>
      </c>
      <c r="D1349" s="1">
        <v>62</v>
      </c>
      <c r="E1349" s="1">
        <v>1882</v>
      </c>
    </row>
    <row r="1350" spans="1:5">
      <c r="A1350" s="1" t="s">
        <v>3291</v>
      </c>
      <c r="B1350" s="1">
        <v>219648</v>
      </c>
      <c r="C1350" s="1">
        <v>7</v>
      </c>
      <c r="D1350" s="1">
        <v>62</v>
      </c>
      <c r="E1350" s="1">
        <v>2486</v>
      </c>
    </row>
    <row r="1351" spans="1:5">
      <c r="A1351" s="1" t="s">
        <v>3293</v>
      </c>
      <c r="B1351" s="1">
        <v>55074</v>
      </c>
      <c r="C1351" s="1">
        <v>226</v>
      </c>
      <c r="D1351" s="1">
        <v>62</v>
      </c>
      <c r="E1351" s="1">
        <v>95</v>
      </c>
    </row>
    <row r="1352" spans="1:5">
      <c r="A1352" s="1" t="s">
        <v>3294</v>
      </c>
      <c r="B1352" s="1">
        <v>30789</v>
      </c>
      <c r="C1352" s="1">
        <v>52</v>
      </c>
      <c r="D1352" s="1">
        <v>62</v>
      </c>
      <c r="E1352" s="1">
        <v>303</v>
      </c>
    </row>
    <row r="1353" spans="1:5">
      <c r="A1353" s="1" t="s">
        <v>3296</v>
      </c>
      <c r="B1353" s="1">
        <v>11946</v>
      </c>
      <c r="C1353" s="1">
        <v>19</v>
      </c>
      <c r="D1353" s="1">
        <v>6</v>
      </c>
      <c r="E1353" s="1">
        <v>68</v>
      </c>
    </row>
    <row r="1354" spans="1:5">
      <c r="A1354" s="1" t="s">
        <v>3303</v>
      </c>
      <c r="B1354" s="1">
        <v>49205</v>
      </c>
      <c r="C1354" s="1">
        <v>22</v>
      </c>
      <c r="D1354" s="1">
        <v>21</v>
      </c>
      <c r="E1354" s="1">
        <v>156</v>
      </c>
    </row>
    <row r="1355" spans="1:5">
      <c r="A1355" s="1" t="s">
        <v>3307</v>
      </c>
      <c r="B1355" s="1">
        <v>453486</v>
      </c>
      <c r="C1355" s="1">
        <v>5</v>
      </c>
      <c r="D1355" s="1">
        <v>7</v>
      </c>
      <c r="E1355" s="1">
        <v>952</v>
      </c>
    </row>
    <row r="1356" spans="1:5">
      <c r="A1356" s="1" t="s">
        <v>3312</v>
      </c>
      <c r="B1356" s="1">
        <v>257162</v>
      </c>
      <c r="C1356" s="1">
        <v>24</v>
      </c>
      <c r="D1356" s="1">
        <v>62</v>
      </c>
      <c r="E1356" s="1">
        <v>629</v>
      </c>
    </row>
    <row r="1357" spans="1:5">
      <c r="A1357" s="1" t="s">
        <v>3319</v>
      </c>
      <c r="B1357" s="1">
        <v>1707468</v>
      </c>
      <c r="C1357" s="1">
        <v>7</v>
      </c>
      <c r="D1357" s="1">
        <v>16</v>
      </c>
      <c r="E1357" s="1">
        <v>7548</v>
      </c>
    </row>
    <row r="1358" spans="1:5">
      <c r="A1358" s="1" t="s">
        <v>3327</v>
      </c>
      <c r="B1358" s="1">
        <v>435423</v>
      </c>
      <c r="C1358" s="1">
        <v>62</v>
      </c>
      <c r="D1358" s="1">
        <v>27</v>
      </c>
      <c r="E1358" s="1">
        <v>1446</v>
      </c>
    </row>
    <row r="1359" spans="1:5">
      <c r="A1359" s="1" t="s">
        <v>3328</v>
      </c>
      <c r="B1359" s="1">
        <v>46576061</v>
      </c>
      <c r="C1359" s="1">
        <v>81</v>
      </c>
      <c r="D1359" s="1">
        <v>16</v>
      </c>
      <c r="E1359" s="1">
        <v>160000</v>
      </c>
    </row>
    <row r="1360" spans="1:5">
      <c r="A1360" s="4" t="s">
        <v>3332</v>
      </c>
      <c r="B1360" s="1">
        <v>107442</v>
      </c>
      <c r="C1360" s="1">
        <v>22</v>
      </c>
      <c r="D1360" s="1">
        <v>21</v>
      </c>
      <c r="E1360" s="1">
        <v>315</v>
      </c>
    </row>
    <row r="1361" spans="1:5">
      <c r="A1361" s="1" t="s">
        <v>3334</v>
      </c>
      <c r="B1361" s="1">
        <v>7751</v>
      </c>
      <c r="C1361" s="1">
        <v>17</v>
      </c>
      <c r="D1361" s="1">
        <v>62</v>
      </c>
      <c r="E1361" s="1">
        <v>15</v>
      </c>
    </row>
    <row r="1362" spans="1:5">
      <c r="A1362" s="1" t="s">
        <v>3335</v>
      </c>
      <c r="B1362" s="1">
        <v>13994</v>
      </c>
      <c r="C1362" s="1">
        <v>25</v>
      </c>
      <c r="D1362" s="1">
        <v>62</v>
      </c>
      <c r="E1362" s="1">
        <v>140</v>
      </c>
    </row>
    <row r="1363" spans="1:5">
      <c r="A1363" s="4" t="s">
        <v>3337</v>
      </c>
      <c r="B1363" s="1">
        <v>56277</v>
      </c>
      <c r="C1363" s="1">
        <v>22</v>
      </c>
      <c r="D1363" s="1">
        <v>21</v>
      </c>
      <c r="E1363" s="1">
        <v>186</v>
      </c>
    </row>
    <row r="1364" spans="1:5">
      <c r="A1364" s="1" t="s">
        <v>3339</v>
      </c>
      <c r="B1364" s="1">
        <v>498736</v>
      </c>
      <c r="C1364" s="1">
        <v>32</v>
      </c>
      <c r="D1364" s="1">
        <v>27</v>
      </c>
      <c r="E1364" s="1">
        <v>1430</v>
      </c>
    </row>
    <row r="1365" spans="1:5">
      <c r="A1365" s="1" t="s">
        <v>3350</v>
      </c>
      <c r="B1365" s="1">
        <v>4502</v>
      </c>
      <c r="C1365" s="1">
        <v>5</v>
      </c>
      <c r="D1365" s="1">
        <v>62</v>
      </c>
      <c r="E1365" s="1">
        <v>33</v>
      </c>
    </row>
    <row r="1366" spans="1:5">
      <c r="A1366" s="1" t="s">
        <v>3358</v>
      </c>
      <c r="B1366" s="1">
        <v>83464</v>
      </c>
      <c r="C1366" s="1">
        <v>14</v>
      </c>
      <c r="D1366" s="1">
        <v>62</v>
      </c>
      <c r="E1366" s="1">
        <v>193</v>
      </c>
    </row>
    <row r="1367" spans="1:5">
      <c r="A1367" s="1" t="s">
        <v>3370</v>
      </c>
      <c r="B1367" s="1">
        <v>124803</v>
      </c>
      <c r="C1367" s="1">
        <v>7</v>
      </c>
      <c r="D1367" s="1">
        <v>62</v>
      </c>
      <c r="E1367" s="1">
        <v>1355</v>
      </c>
    </row>
    <row r="1368" spans="1:5">
      <c r="A1368" s="1" t="s">
        <v>3376</v>
      </c>
      <c r="B1368" s="1">
        <v>75521</v>
      </c>
      <c r="C1368" s="1">
        <v>14</v>
      </c>
      <c r="D1368" s="1">
        <v>62</v>
      </c>
      <c r="E1368" s="1">
        <v>199</v>
      </c>
    </row>
    <row r="1369" spans="1:5">
      <c r="A1369" s="1" t="s">
        <v>3382</v>
      </c>
      <c r="B1369" s="1">
        <v>52774</v>
      </c>
      <c r="C1369" s="1">
        <v>7</v>
      </c>
      <c r="D1369" s="1">
        <v>16</v>
      </c>
      <c r="E1369" s="1">
        <v>194</v>
      </c>
    </row>
    <row r="1370" spans="1:5">
      <c r="A1370" s="1" t="s">
        <v>3385</v>
      </c>
      <c r="B1370" s="1">
        <v>163270</v>
      </c>
      <c r="C1370" s="1">
        <v>26</v>
      </c>
      <c r="D1370" s="1">
        <v>62</v>
      </c>
      <c r="E1370" s="1">
        <v>396</v>
      </c>
    </row>
    <row r="1371" spans="1:5">
      <c r="A1371" s="1" t="s">
        <v>3387</v>
      </c>
      <c r="B1371" s="1">
        <v>259863</v>
      </c>
      <c r="C1371" s="1">
        <v>31</v>
      </c>
      <c r="D1371" s="1">
        <v>6</v>
      </c>
      <c r="E1371" s="1">
        <v>2504</v>
      </c>
    </row>
    <row r="1372" spans="1:5">
      <c r="A1372" s="1" t="s">
        <v>3393</v>
      </c>
      <c r="B1372" s="1">
        <v>104942</v>
      </c>
      <c r="C1372" s="1">
        <v>22</v>
      </c>
      <c r="D1372" s="1">
        <v>21</v>
      </c>
      <c r="E1372" s="1">
        <v>333</v>
      </c>
    </row>
    <row r="1373" spans="1:5">
      <c r="A1373" s="1" t="s">
        <v>3395</v>
      </c>
      <c r="B1373" s="1">
        <v>21067</v>
      </c>
      <c r="C1373" s="1">
        <v>13</v>
      </c>
      <c r="D1373" s="1">
        <v>16</v>
      </c>
      <c r="E1373" s="1">
        <v>73</v>
      </c>
    </row>
    <row r="1374" spans="1:5">
      <c r="A1374" s="1" t="s">
        <v>3396</v>
      </c>
      <c r="B1374" s="1">
        <v>27143</v>
      </c>
      <c r="C1374" s="1">
        <v>4</v>
      </c>
      <c r="D1374" s="1">
        <v>16</v>
      </c>
      <c r="E1374" s="1">
        <v>393</v>
      </c>
    </row>
    <row r="1375" spans="1:5">
      <c r="A1375" s="1" t="s">
        <v>3399</v>
      </c>
      <c r="B1375" s="1">
        <v>828450</v>
      </c>
      <c r="C1375" s="1">
        <v>60</v>
      </c>
      <c r="D1375" s="1">
        <v>62</v>
      </c>
      <c r="E1375" s="1">
        <v>1100</v>
      </c>
    </row>
    <row r="1376" spans="1:5">
      <c r="A1376" s="1" t="s">
        <v>3402</v>
      </c>
      <c r="B1376" s="1">
        <v>21917</v>
      </c>
      <c r="C1376" s="1">
        <v>37</v>
      </c>
      <c r="D1376" s="1">
        <v>62</v>
      </c>
      <c r="E1376" s="1">
        <v>280</v>
      </c>
    </row>
    <row r="1377" spans="1:5">
      <c r="A1377" s="1" t="s">
        <v>3411</v>
      </c>
      <c r="B1377" s="1">
        <v>221329</v>
      </c>
      <c r="C1377" s="1">
        <v>12</v>
      </c>
      <c r="D1377" s="1">
        <v>17</v>
      </c>
      <c r="E1377" s="1">
        <v>370</v>
      </c>
    </row>
    <row r="1378" spans="1:5">
      <c r="A1378" s="1" t="s">
        <v>3413</v>
      </c>
      <c r="B1378" s="1">
        <v>6230</v>
      </c>
      <c r="C1378" s="1">
        <v>18</v>
      </c>
      <c r="D1378" s="1">
        <v>16</v>
      </c>
      <c r="E1378" s="1">
        <v>40</v>
      </c>
    </row>
    <row r="1379" spans="1:5">
      <c r="A1379" s="1" t="s">
        <v>3416</v>
      </c>
      <c r="B1379" s="1">
        <v>84276</v>
      </c>
      <c r="C1379" s="1">
        <v>8</v>
      </c>
      <c r="D1379" s="1">
        <v>62</v>
      </c>
      <c r="E1379" s="1">
        <v>150</v>
      </c>
    </row>
    <row r="1380" spans="1:5">
      <c r="A1380" s="1" t="s">
        <v>3420</v>
      </c>
      <c r="B1380" s="1">
        <v>153710</v>
      </c>
      <c r="C1380" s="1">
        <v>36</v>
      </c>
      <c r="D1380" s="1">
        <v>62</v>
      </c>
      <c r="E1380" s="1">
        <v>926</v>
      </c>
    </row>
    <row r="1381" spans="1:5">
      <c r="A1381" s="1" t="s">
        <v>3422</v>
      </c>
      <c r="B1381" s="1">
        <v>1635848</v>
      </c>
      <c r="C1381" s="1">
        <v>109</v>
      </c>
      <c r="D1381" s="1">
        <v>27</v>
      </c>
      <c r="E1381" s="1">
        <v>2604</v>
      </c>
    </row>
    <row r="1382" spans="1:5">
      <c r="A1382" s="1" t="s">
        <v>3428</v>
      </c>
      <c r="B1382" s="1">
        <v>357428</v>
      </c>
      <c r="C1382" s="1">
        <v>32</v>
      </c>
      <c r="D1382" s="1">
        <v>27</v>
      </c>
      <c r="E1382" s="1">
        <v>1288</v>
      </c>
    </row>
    <row r="1383" spans="1:5">
      <c r="A1383" s="1" t="s">
        <v>3430</v>
      </c>
      <c r="B1383" s="1">
        <v>299844</v>
      </c>
      <c r="C1383" s="1">
        <v>24</v>
      </c>
      <c r="D1383" s="1">
        <v>62</v>
      </c>
      <c r="E1383" s="1">
        <v>720</v>
      </c>
    </row>
    <row r="1384" spans="1:5">
      <c r="A1384" s="1" t="s">
        <v>3433</v>
      </c>
      <c r="B1384" s="1">
        <v>17255</v>
      </c>
      <c r="C1384" s="1">
        <v>25</v>
      </c>
      <c r="D1384" s="1">
        <v>62</v>
      </c>
      <c r="E1384" s="1">
        <v>116</v>
      </c>
    </row>
    <row r="1385" spans="1:5">
      <c r="A1385" s="1" t="s">
        <v>3436</v>
      </c>
      <c r="B1385" s="1">
        <v>7682</v>
      </c>
      <c r="C1385" s="1">
        <v>25</v>
      </c>
      <c r="D1385" s="1">
        <v>62</v>
      </c>
      <c r="E1385" s="1">
        <v>35</v>
      </c>
    </row>
    <row r="1386" spans="1:5">
      <c r="A1386" s="1" t="s">
        <v>3440</v>
      </c>
      <c r="B1386" s="1">
        <v>35833</v>
      </c>
      <c r="C1386" s="1">
        <v>25</v>
      </c>
      <c r="D1386" s="1">
        <v>62</v>
      </c>
      <c r="E1386" s="1">
        <v>253</v>
      </c>
    </row>
    <row r="1387" spans="1:5">
      <c r="A1387" s="1" t="s">
        <v>3443</v>
      </c>
      <c r="B1387" s="1">
        <v>69549</v>
      </c>
      <c r="C1387" s="1">
        <v>22</v>
      </c>
      <c r="D1387" s="1">
        <v>21</v>
      </c>
      <c r="E1387" s="1">
        <v>196</v>
      </c>
    </row>
    <row r="1388" spans="1:5">
      <c r="A1388" s="1" t="s">
        <v>3450</v>
      </c>
      <c r="B1388" s="1">
        <v>354478</v>
      </c>
      <c r="C1388" s="1">
        <v>22</v>
      </c>
      <c r="D1388" s="1">
        <v>21</v>
      </c>
      <c r="E1388" s="1">
        <v>967</v>
      </c>
    </row>
    <row r="1389" spans="1:5">
      <c r="A1389" s="1" t="s">
        <v>3452</v>
      </c>
      <c r="B1389" s="1">
        <v>113456</v>
      </c>
      <c r="C1389" s="1">
        <v>4</v>
      </c>
      <c r="D1389" s="1">
        <v>16</v>
      </c>
      <c r="E1389" s="1">
        <v>1111</v>
      </c>
    </row>
    <row r="1390" spans="1:5">
      <c r="A1390" s="1" t="s">
        <v>3453</v>
      </c>
      <c r="B1390" s="1">
        <v>183967</v>
      </c>
      <c r="C1390" s="1">
        <v>78</v>
      </c>
      <c r="D1390" s="1">
        <v>62</v>
      </c>
      <c r="E1390" s="1">
        <v>2018</v>
      </c>
    </row>
    <row r="1391" spans="1:5">
      <c r="A1391" s="1" t="s">
        <v>3455</v>
      </c>
      <c r="B1391" s="1">
        <v>24630</v>
      </c>
      <c r="C1391" s="1">
        <v>11</v>
      </c>
      <c r="D1391" s="1">
        <v>62</v>
      </c>
      <c r="E1391" s="1">
        <v>94</v>
      </c>
    </row>
    <row r="1392" spans="1:5">
      <c r="A1392" s="1" t="s">
        <v>3457</v>
      </c>
      <c r="B1392" s="1">
        <v>165901</v>
      </c>
      <c r="C1392" s="1">
        <v>26</v>
      </c>
      <c r="D1392" s="1">
        <v>14</v>
      </c>
      <c r="E1392" s="1">
        <v>331</v>
      </c>
    </row>
    <row r="1393" spans="1:5">
      <c r="A1393" s="1" t="s">
        <v>3464</v>
      </c>
      <c r="B1393" s="1">
        <v>9348</v>
      </c>
      <c r="C1393" s="1">
        <v>22</v>
      </c>
      <c r="D1393" s="1">
        <v>21</v>
      </c>
      <c r="E1393" s="1">
        <v>24</v>
      </c>
    </row>
    <row r="1394" spans="1:5">
      <c r="A1394" s="1" t="s">
        <v>3466</v>
      </c>
      <c r="B1394" s="1">
        <v>21731</v>
      </c>
      <c r="C1394" s="1">
        <v>25</v>
      </c>
      <c r="D1394" s="1">
        <v>62</v>
      </c>
      <c r="E1394" s="1">
        <v>142</v>
      </c>
    </row>
    <row r="1395" spans="1:5">
      <c r="A1395" s="1" t="s">
        <v>3468</v>
      </c>
      <c r="B1395" s="1">
        <v>1774999</v>
      </c>
      <c r="C1395" s="1">
        <v>7</v>
      </c>
      <c r="D1395" s="1">
        <v>16</v>
      </c>
      <c r="E1395" s="1">
        <v>4421</v>
      </c>
    </row>
    <row r="1396" spans="1:5">
      <c r="A1396" s="1" t="s">
        <v>3476</v>
      </c>
      <c r="B1396" s="1">
        <v>37679</v>
      </c>
      <c r="C1396" s="1">
        <v>63</v>
      </c>
      <c r="D1396" s="1">
        <v>62</v>
      </c>
      <c r="E1396" s="1">
        <v>138</v>
      </c>
    </row>
    <row r="1397" spans="1:5">
      <c r="A1397" s="1" t="s">
        <v>3480</v>
      </c>
      <c r="B1397" s="1">
        <v>11598</v>
      </c>
      <c r="C1397" s="1">
        <v>15</v>
      </c>
      <c r="D1397" s="1">
        <v>16</v>
      </c>
      <c r="E1397" s="1">
        <v>63</v>
      </c>
    </row>
    <row r="1398" spans="1:5">
      <c r="A1398" s="1" t="s">
        <v>3483</v>
      </c>
      <c r="B1398" s="1">
        <v>2753365</v>
      </c>
      <c r="C1398" s="1">
        <v>62</v>
      </c>
      <c r="D1398" s="1">
        <v>27</v>
      </c>
      <c r="E1398" s="1">
        <v>6728</v>
      </c>
    </row>
    <row r="1399" spans="1:5">
      <c r="A1399" s="1" t="s">
        <v>3486</v>
      </c>
      <c r="B1399" s="1">
        <v>10721</v>
      </c>
      <c r="C1399" s="1">
        <v>53</v>
      </c>
      <c r="D1399" s="1">
        <v>21</v>
      </c>
      <c r="E1399" s="1">
        <v>82</v>
      </c>
    </row>
    <row r="1400" spans="1:5">
      <c r="A1400" s="1" t="s">
        <v>3492</v>
      </c>
      <c r="B1400" s="1">
        <v>912653</v>
      </c>
      <c r="C1400" s="1">
        <v>7</v>
      </c>
      <c r="D1400" s="1">
        <v>62</v>
      </c>
      <c r="E1400" s="1">
        <v>2100</v>
      </c>
    </row>
    <row r="1401" spans="1:5">
      <c r="A1401" s="1" t="s">
        <v>3497</v>
      </c>
      <c r="B1401" s="1">
        <v>2840</v>
      </c>
      <c r="C1401" s="1">
        <v>27</v>
      </c>
      <c r="D1401" s="1">
        <v>62</v>
      </c>
      <c r="E1401" s="1">
        <v>30</v>
      </c>
    </row>
    <row r="1402" spans="1:5">
      <c r="A1402" s="4" t="s">
        <v>3500</v>
      </c>
      <c r="B1402" s="1">
        <v>87829</v>
      </c>
      <c r="C1402" s="1">
        <v>12</v>
      </c>
      <c r="D1402" s="1">
        <v>17</v>
      </c>
      <c r="E1402" s="1">
        <v>147</v>
      </c>
    </row>
    <row r="1403" spans="1:5">
      <c r="A1403" s="1" t="s">
        <v>3502</v>
      </c>
      <c r="B1403" s="1">
        <v>49013</v>
      </c>
      <c r="C1403" s="1">
        <v>226</v>
      </c>
      <c r="D1403" s="1">
        <v>62</v>
      </c>
      <c r="E1403" s="1">
        <v>88</v>
      </c>
    </row>
    <row r="1404" spans="1:5">
      <c r="A1404" s="1" t="s">
        <v>3504</v>
      </c>
      <c r="B1404" s="1">
        <v>518829</v>
      </c>
      <c r="C1404" s="1">
        <v>32</v>
      </c>
      <c r="D1404" s="1">
        <v>27</v>
      </c>
      <c r="E1404" s="1">
        <v>1578</v>
      </c>
    </row>
    <row r="1405" spans="1:5">
      <c r="A1405" s="1" t="s">
        <v>3507</v>
      </c>
      <c r="B1405" s="1">
        <v>66228</v>
      </c>
      <c r="C1405" s="1">
        <v>54</v>
      </c>
      <c r="D1405" s="1">
        <v>62</v>
      </c>
      <c r="E1405" s="1">
        <v>149</v>
      </c>
    </row>
    <row r="1406" spans="1:5">
      <c r="A1406" s="1" t="s">
        <v>3509</v>
      </c>
      <c r="B1406" s="1">
        <v>218</v>
      </c>
      <c r="C1406" s="1">
        <v>7</v>
      </c>
      <c r="D1406" s="1">
        <v>62</v>
      </c>
      <c r="E1406" s="1">
        <v>1</v>
      </c>
    </row>
    <row r="1407" spans="1:5">
      <c r="A1407" s="1" t="s">
        <v>3511</v>
      </c>
      <c r="B1407" s="1">
        <v>8796</v>
      </c>
      <c r="C1407" s="1">
        <v>11</v>
      </c>
      <c r="D1407" s="1">
        <v>62</v>
      </c>
      <c r="E1407" s="1">
        <v>46</v>
      </c>
    </row>
    <row r="1408" spans="1:5">
      <c r="A1408" s="1" t="s">
        <v>3512</v>
      </c>
      <c r="B1408" s="1">
        <v>13273</v>
      </c>
      <c r="C1408" s="1">
        <v>4</v>
      </c>
      <c r="D1408" s="1">
        <v>5</v>
      </c>
      <c r="E1408" s="1">
        <v>24</v>
      </c>
    </row>
    <row r="1409" spans="1:5">
      <c r="A1409" s="1" t="s">
        <v>3516</v>
      </c>
      <c r="B1409" s="1">
        <v>36905</v>
      </c>
      <c r="C1409" s="1">
        <v>238</v>
      </c>
      <c r="D1409" s="1">
        <v>62</v>
      </c>
      <c r="E1409" s="1">
        <v>106</v>
      </c>
    </row>
    <row r="1410" spans="1:5">
      <c r="A1410" s="1" t="s">
        <v>3527</v>
      </c>
      <c r="B1410" s="1">
        <v>121575</v>
      </c>
      <c r="C1410" s="1">
        <v>32</v>
      </c>
      <c r="D1410" s="1">
        <v>27</v>
      </c>
      <c r="E1410" s="1">
        <v>418</v>
      </c>
    </row>
    <row r="1411" spans="1:5">
      <c r="A1411" s="1" t="s">
        <v>3530</v>
      </c>
      <c r="B1411" s="1">
        <v>17583</v>
      </c>
      <c r="C1411" s="1">
        <v>53</v>
      </c>
      <c r="D1411" s="1">
        <v>27</v>
      </c>
      <c r="E1411" s="1">
        <v>78</v>
      </c>
    </row>
    <row r="1412" spans="1:5">
      <c r="A1412" s="1" t="s">
        <v>3537</v>
      </c>
      <c r="B1412" s="1">
        <v>5402</v>
      </c>
      <c r="C1412" s="1">
        <v>93</v>
      </c>
      <c r="D1412" s="1">
        <v>17</v>
      </c>
      <c r="E1412" s="1">
        <v>10</v>
      </c>
    </row>
    <row r="1413" spans="1:5">
      <c r="A1413" s="1" t="s">
        <v>3540</v>
      </c>
      <c r="B1413" s="1">
        <v>18533</v>
      </c>
      <c r="C1413" s="1">
        <v>18</v>
      </c>
      <c r="D1413" s="1">
        <v>62</v>
      </c>
      <c r="E1413" s="1">
        <v>118</v>
      </c>
    </row>
    <row r="1414" spans="1:5">
      <c r="A1414" s="1" t="s">
        <v>3543</v>
      </c>
      <c r="B1414" s="1">
        <v>3519860</v>
      </c>
      <c r="C1414" s="1">
        <v>62</v>
      </c>
      <c r="D1414" s="1">
        <v>27</v>
      </c>
      <c r="E1414" s="1">
        <v>10016</v>
      </c>
    </row>
    <row r="1415" spans="1:5">
      <c r="A1415" s="1" t="s">
        <v>3545</v>
      </c>
      <c r="B1415" s="1">
        <v>583272</v>
      </c>
      <c r="C1415" s="1">
        <v>62</v>
      </c>
      <c r="D1415" s="1">
        <v>27</v>
      </c>
      <c r="E1415" s="1">
        <v>1336</v>
      </c>
    </row>
    <row r="1416" spans="1:5">
      <c r="A1416" s="1" t="s">
        <v>3555</v>
      </c>
      <c r="B1416" s="1">
        <v>144529</v>
      </c>
      <c r="C1416" s="1">
        <v>52</v>
      </c>
      <c r="D1416" s="1">
        <v>62</v>
      </c>
      <c r="E1416" s="1">
        <v>981</v>
      </c>
    </row>
    <row r="1417" spans="1:5">
      <c r="A1417" s="1" t="s">
        <v>3560</v>
      </c>
      <c r="B1417" s="1">
        <v>33712</v>
      </c>
      <c r="C1417" s="1">
        <v>15</v>
      </c>
      <c r="D1417" s="1">
        <v>62</v>
      </c>
      <c r="E1417" s="1">
        <v>82</v>
      </c>
    </row>
    <row r="1418" spans="1:5">
      <c r="A1418" s="1" t="s">
        <v>3561</v>
      </c>
      <c r="B1418" s="1">
        <v>21492</v>
      </c>
      <c r="C1418" s="1">
        <v>50</v>
      </c>
      <c r="D1418" s="1">
        <v>62</v>
      </c>
      <c r="E1418" s="1">
        <v>67</v>
      </c>
    </row>
    <row r="1419" spans="1:5">
      <c r="A1419" s="1" t="s">
        <v>3567</v>
      </c>
      <c r="B1419" s="1">
        <v>452486</v>
      </c>
      <c r="C1419" s="1">
        <v>86</v>
      </c>
      <c r="D1419" s="1">
        <v>62</v>
      </c>
      <c r="E1419" s="1">
        <v>1520</v>
      </c>
    </row>
    <row r="1420" spans="1:5">
      <c r="A1420" s="1" t="s">
        <v>3573</v>
      </c>
      <c r="B1420" s="1">
        <v>32234</v>
      </c>
      <c r="C1420" s="1">
        <v>1</v>
      </c>
      <c r="D1420" s="1">
        <v>62</v>
      </c>
      <c r="E1420" s="1">
        <v>86</v>
      </c>
    </row>
    <row r="1421" spans="1:5">
      <c r="A1421" s="1" t="s">
        <v>3576</v>
      </c>
      <c r="B1421" s="1">
        <v>597220</v>
      </c>
      <c r="C1421" s="1">
        <v>8</v>
      </c>
      <c r="D1421" s="1">
        <v>62</v>
      </c>
      <c r="E1421" s="1">
        <v>2000</v>
      </c>
    </row>
    <row r="1422" spans="1:5">
      <c r="A1422" s="1" t="s">
        <v>3578</v>
      </c>
      <c r="B1422" s="1">
        <v>300803</v>
      </c>
      <c r="C1422" s="1">
        <v>4</v>
      </c>
      <c r="D1422" s="1">
        <v>16</v>
      </c>
      <c r="E1422" s="1">
        <v>3579</v>
      </c>
    </row>
    <row r="1423" spans="1:5">
      <c r="A1423" s="1" t="s">
        <v>3580</v>
      </c>
      <c r="B1423" s="1">
        <v>163150</v>
      </c>
      <c r="C1423" s="1">
        <v>226</v>
      </c>
      <c r="D1423" s="1">
        <v>62</v>
      </c>
      <c r="E1423" s="1">
        <v>332</v>
      </c>
    </row>
    <row r="1424" spans="1:5">
      <c r="A1424" s="1" t="s">
        <v>3581</v>
      </c>
      <c r="B1424" s="1">
        <v>4435</v>
      </c>
      <c r="C1424" s="1">
        <v>25</v>
      </c>
      <c r="D1424" s="1">
        <v>62</v>
      </c>
      <c r="E1424" s="1">
        <v>25</v>
      </c>
    </row>
    <row r="1425" spans="1:5">
      <c r="A1425" s="1" t="s">
        <v>3584</v>
      </c>
      <c r="B1425" s="1">
        <v>10922</v>
      </c>
      <c r="C1425" s="1">
        <v>18</v>
      </c>
      <c r="D1425" s="1">
        <v>16</v>
      </c>
      <c r="E1425" s="1">
        <v>82</v>
      </c>
    </row>
    <row r="1426" spans="1:5">
      <c r="A1426" s="1" t="s">
        <v>3588</v>
      </c>
      <c r="B1426" s="1">
        <v>82941</v>
      </c>
      <c r="C1426" s="1">
        <v>54</v>
      </c>
      <c r="D1426" s="1">
        <v>62</v>
      </c>
      <c r="E1426" s="1">
        <v>217</v>
      </c>
    </row>
    <row r="1427" spans="1:5">
      <c r="A1427" s="1" t="s">
        <v>3591</v>
      </c>
      <c r="B1427" s="1">
        <v>569798</v>
      </c>
      <c r="C1427" s="1">
        <v>11</v>
      </c>
      <c r="D1427" s="1">
        <v>62</v>
      </c>
      <c r="E1427" s="1">
        <v>2478</v>
      </c>
    </row>
    <row r="1428" spans="1:5">
      <c r="A1428" s="1" t="s">
        <v>3593</v>
      </c>
      <c r="B1428" s="1">
        <v>1456</v>
      </c>
      <c r="C1428" s="1">
        <v>26</v>
      </c>
      <c r="D1428" s="1">
        <v>27</v>
      </c>
      <c r="E1428" s="1">
        <v>10</v>
      </c>
    </row>
    <row r="1429" spans="1:5">
      <c r="A1429" s="1" t="s">
        <v>3601</v>
      </c>
      <c r="B1429" s="1">
        <v>13419</v>
      </c>
      <c r="C1429" s="1">
        <v>21</v>
      </c>
      <c r="D1429" s="1">
        <v>21</v>
      </c>
      <c r="E1429" s="1">
        <v>44</v>
      </c>
    </row>
    <row r="1430" spans="1:5">
      <c r="A1430" s="1" t="s">
        <v>3607</v>
      </c>
      <c r="B1430" s="1">
        <v>992794</v>
      </c>
      <c r="C1430" s="1">
        <v>42</v>
      </c>
      <c r="D1430" s="1">
        <v>6</v>
      </c>
      <c r="E1430" s="1">
        <v>2450</v>
      </c>
    </row>
    <row r="1431" spans="1:5">
      <c r="A1431" s="1" t="s">
        <v>3612</v>
      </c>
      <c r="B1431" s="1">
        <v>71815</v>
      </c>
      <c r="C1431" s="1">
        <v>7</v>
      </c>
      <c r="D1431" s="1">
        <v>62</v>
      </c>
      <c r="E1431" s="1">
        <v>757</v>
      </c>
    </row>
    <row r="1432" spans="1:5">
      <c r="A1432" s="1" t="s">
        <v>3613</v>
      </c>
      <c r="B1432" s="1">
        <v>15973</v>
      </c>
      <c r="C1432" s="1">
        <v>25</v>
      </c>
      <c r="D1432" s="1">
        <v>62</v>
      </c>
      <c r="E1432" s="1">
        <v>98</v>
      </c>
    </row>
    <row r="1433" spans="1:5">
      <c r="A1433" s="1" t="s">
        <v>3615</v>
      </c>
      <c r="B1433" s="1">
        <v>96124</v>
      </c>
      <c r="C1433" s="1">
        <v>7</v>
      </c>
      <c r="D1433" s="1">
        <v>62</v>
      </c>
      <c r="E1433" s="1">
        <v>975</v>
      </c>
    </row>
    <row r="1434" spans="1:5">
      <c r="A1434" s="1" t="s">
        <v>3617</v>
      </c>
      <c r="B1434" s="1">
        <v>253289</v>
      </c>
      <c r="C1434" s="1">
        <v>54</v>
      </c>
      <c r="D1434" s="1">
        <v>62</v>
      </c>
      <c r="E1434" s="1">
        <v>771</v>
      </c>
    </row>
    <row r="1435" spans="1:5">
      <c r="A1435" s="1" t="s">
        <v>3620</v>
      </c>
      <c r="B1435" s="1">
        <v>196914</v>
      </c>
      <c r="C1435" s="1">
        <v>52</v>
      </c>
      <c r="D1435" s="1">
        <v>62</v>
      </c>
      <c r="E1435" s="1">
        <v>1500</v>
      </c>
    </row>
    <row r="1436" spans="1:5">
      <c r="A1436" s="1" t="s">
        <v>3622</v>
      </c>
      <c r="B1436" s="1">
        <v>1244312</v>
      </c>
      <c r="C1436" s="1">
        <v>23</v>
      </c>
      <c r="D1436" s="1">
        <v>11</v>
      </c>
      <c r="E1436" s="1">
        <v>5374</v>
      </c>
    </row>
    <row r="1437" spans="1:5">
      <c r="A1437" s="1" t="s">
        <v>3651</v>
      </c>
      <c r="B1437" s="1">
        <v>12338</v>
      </c>
      <c r="C1437" s="1">
        <v>21</v>
      </c>
      <c r="D1437" s="1">
        <v>16</v>
      </c>
      <c r="E1437" s="1">
        <v>128</v>
      </c>
    </row>
    <row r="1438" spans="1:5">
      <c r="A1438" s="1" t="s">
        <v>3652</v>
      </c>
      <c r="B1438" s="1">
        <v>11799</v>
      </c>
      <c r="C1438" s="1">
        <v>25</v>
      </c>
      <c r="D1438" s="1">
        <v>62</v>
      </c>
      <c r="E1438" s="1">
        <v>74</v>
      </c>
    </row>
    <row r="1439" spans="1:5">
      <c r="A1439" s="1" t="s">
        <v>3654</v>
      </c>
      <c r="B1439" s="1">
        <v>121994</v>
      </c>
      <c r="C1439" s="1">
        <v>2</v>
      </c>
      <c r="D1439" s="1">
        <v>17</v>
      </c>
      <c r="E1439" s="1">
        <v>284</v>
      </c>
    </row>
    <row r="1440" spans="1:5">
      <c r="A1440" s="1" t="s">
        <v>3656</v>
      </c>
      <c r="B1440" s="1">
        <v>70587</v>
      </c>
      <c r="C1440" s="1">
        <v>27</v>
      </c>
      <c r="D1440" s="1">
        <v>62</v>
      </c>
      <c r="E1440" s="1">
        <v>580</v>
      </c>
    </row>
    <row r="1441" spans="1:5">
      <c r="A1441" s="1" t="s">
        <v>3665</v>
      </c>
      <c r="B1441" s="1">
        <v>851875</v>
      </c>
      <c r="C1441" s="1">
        <v>192</v>
      </c>
      <c r="D1441" s="1">
        <v>62</v>
      </c>
      <c r="E1441" s="1">
        <v>681</v>
      </c>
    </row>
    <row r="1442" spans="1:5">
      <c r="A1442" s="1" t="s">
        <v>3674</v>
      </c>
      <c r="B1442" s="1">
        <v>13599</v>
      </c>
      <c r="C1442" s="1">
        <v>27</v>
      </c>
      <c r="D1442" s="1">
        <v>62</v>
      </c>
      <c r="E1442" s="1">
        <v>120</v>
      </c>
    </row>
    <row r="1443" spans="1:5">
      <c r="A1443" s="1" t="s">
        <v>3676</v>
      </c>
      <c r="B1443" s="1">
        <v>15456</v>
      </c>
      <c r="C1443" s="1">
        <v>14</v>
      </c>
      <c r="D1443" s="1">
        <v>62</v>
      </c>
      <c r="E1443" s="1">
        <v>94</v>
      </c>
    </row>
    <row r="1444" spans="1:5">
      <c r="A1444" s="1" t="s">
        <v>3679</v>
      </c>
      <c r="B1444" s="1">
        <v>243797</v>
      </c>
      <c r="C1444" s="1">
        <v>6</v>
      </c>
      <c r="D1444" s="1">
        <v>62</v>
      </c>
      <c r="E1444" s="1">
        <v>724</v>
      </c>
    </row>
    <row r="1445" spans="1:5">
      <c r="A1445" s="1" t="s">
        <v>3681</v>
      </c>
      <c r="B1445" s="1">
        <v>258993</v>
      </c>
      <c r="C1445" s="1">
        <v>7</v>
      </c>
      <c r="D1445" s="1">
        <v>16</v>
      </c>
      <c r="E1445" s="1">
        <v>3422</v>
      </c>
    </row>
    <row r="1446" spans="1:5">
      <c r="A1446" s="1" t="s">
        <v>3682</v>
      </c>
      <c r="B1446" s="1">
        <v>224371</v>
      </c>
      <c r="C1446" s="1">
        <v>226</v>
      </c>
      <c r="D1446" s="1">
        <v>62</v>
      </c>
      <c r="E1446" s="1">
        <v>436</v>
      </c>
    </row>
    <row r="1447" spans="1:5">
      <c r="A1447" s="1" t="s">
        <v>3684</v>
      </c>
      <c r="B1447" s="1">
        <v>189518</v>
      </c>
      <c r="C1447" s="1">
        <v>14</v>
      </c>
      <c r="D1447" s="1">
        <v>62</v>
      </c>
      <c r="E1447" s="1">
        <v>523</v>
      </c>
    </row>
    <row r="1448" spans="1:5">
      <c r="A1448" s="1" t="s">
        <v>3687</v>
      </c>
      <c r="B1448" s="1">
        <v>41151</v>
      </c>
      <c r="C1448" s="1">
        <v>32</v>
      </c>
      <c r="D1448" s="1">
        <v>62</v>
      </c>
      <c r="E1448" s="1">
        <v>90</v>
      </c>
    </row>
    <row r="1449" spans="1:5">
      <c r="A1449" s="4" t="s">
        <v>3690</v>
      </c>
      <c r="B1449" s="1">
        <v>58083</v>
      </c>
      <c r="C1449" s="1">
        <v>165</v>
      </c>
      <c r="D1449" s="1">
        <v>62</v>
      </c>
      <c r="E1449" s="1">
        <v>98</v>
      </c>
    </row>
    <row r="1450" spans="1:5">
      <c r="A1450" s="1" t="s">
        <v>3696</v>
      </c>
      <c r="B1450" s="1">
        <v>102123</v>
      </c>
      <c r="C1450" s="1">
        <v>15</v>
      </c>
      <c r="D1450" s="1">
        <v>62</v>
      </c>
      <c r="E1450" s="1">
        <v>270</v>
      </c>
    </row>
    <row r="1451" spans="1:5">
      <c r="A1451" s="1" t="s">
        <v>3698</v>
      </c>
      <c r="B1451" s="1">
        <v>2435602</v>
      </c>
      <c r="C1451" s="1">
        <v>24</v>
      </c>
      <c r="D1451" s="1">
        <v>6</v>
      </c>
      <c r="E1451" s="1">
        <v>8147</v>
      </c>
    </row>
    <row r="1452" spans="1:5">
      <c r="A1452" s="1" t="s">
        <v>3701</v>
      </c>
      <c r="B1452" s="1">
        <v>15867</v>
      </c>
      <c r="C1452" s="1">
        <v>18</v>
      </c>
      <c r="D1452" s="1">
        <v>16</v>
      </c>
      <c r="E1452" s="1">
        <v>108</v>
      </c>
    </row>
    <row r="1453" spans="1:5">
      <c r="A1453" s="1" t="s">
        <v>3702</v>
      </c>
      <c r="B1453" s="1">
        <v>69269</v>
      </c>
      <c r="C1453" s="1">
        <v>6</v>
      </c>
      <c r="D1453" s="1">
        <v>16</v>
      </c>
      <c r="E1453" s="1">
        <v>451</v>
      </c>
    </row>
    <row r="1454" spans="1:5">
      <c r="A1454" s="1" t="s">
        <v>3709</v>
      </c>
      <c r="B1454" s="1">
        <v>457261</v>
      </c>
      <c r="C1454" s="1">
        <v>154</v>
      </c>
      <c r="D1454" s="1">
        <v>62</v>
      </c>
      <c r="E1454" s="1">
        <v>716</v>
      </c>
    </row>
    <row r="1455" spans="1:5">
      <c r="A1455" s="1" t="s">
        <v>3710</v>
      </c>
      <c r="B1455" s="1">
        <v>387661</v>
      </c>
      <c r="C1455" s="1">
        <v>6</v>
      </c>
      <c r="D1455" s="1">
        <v>16</v>
      </c>
      <c r="E1455" s="1">
        <v>4386</v>
      </c>
    </row>
    <row r="1456" spans="1:5">
      <c r="A1456" s="1" t="s">
        <v>3711</v>
      </c>
      <c r="B1456" s="1">
        <v>6895</v>
      </c>
      <c r="C1456" s="1">
        <v>25</v>
      </c>
      <c r="D1456" s="1">
        <v>62</v>
      </c>
      <c r="E1456" s="1">
        <v>41</v>
      </c>
    </row>
    <row r="1457" spans="1:5">
      <c r="A1457" s="1" t="s">
        <v>3713</v>
      </c>
      <c r="B1457" s="1">
        <v>701730</v>
      </c>
      <c r="C1457" s="1">
        <v>2</v>
      </c>
      <c r="D1457" s="1">
        <v>62</v>
      </c>
      <c r="E1457" s="1">
        <v>1282</v>
      </c>
    </row>
    <row r="1458" spans="1:5">
      <c r="A1458" s="1" t="s">
        <v>3718</v>
      </c>
      <c r="B1458" s="1">
        <v>26145</v>
      </c>
      <c r="C1458" s="1">
        <v>18</v>
      </c>
      <c r="D1458" s="1">
        <v>16</v>
      </c>
      <c r="E1458" s="1">
        <v>139</v>
      </c>
    </row>
    <row r="1459" spans="1:5">
      <c r="A1459" s="1" t="s">
        <v>3719</v>
      </c>
      <c r="B1459" s="1">
        <v>17145</v>
      </c>
      <c r="C1459" s="1">
        <v>109</v>
      </c>
      <c r="D1459" s="1">
        <v>6</v>
      </c>
      <c r="E1459" s="1">
        <v>93</v>
      </c>
    </row>
    <row r="1460" spans="1:5">
      <c r="A1460" s="1" t="s">
        <v>3720</v>
      </c>
      <c r="B1460" s="1">
        <v>6949</v>
      </c>
      <c r="C1460" s="1">
        <v>20</v>
      </c>
      <c r="D1460" s="1">
        <v>12</v>
      </c>
      <c r="E1460" s="1">
        <v>35</v>
      </c>
    </row>
    <row r="1461" spans="1:5">
      <c r="A1461" s="1" t="s">
        <v>3723</v>
      </c>
      <c r="B1461" s="1">
        <v>6478</v>
      </c>
      <c r="C1461" s="1">
        <v>181</v>
      </c>
      <c r="D1461" s="1">
        <v>62</v>
      </c>
      <c r="E1461" s="1">
        <v>10</v>
      </c>
    </row>
    <row r="1462" spans="1:5">
      <c r="A1462" s="1" t="s">
        <v>3725</v>
      </c>
      <c r="B1462" s="1">
        <v>5000</v>
      </c>
      <c r="C1462" s="1">
        <v>36</v>
      </c>
      <c r="D1462" s="1">
        <v>62</v>
      </c>
      <c r="E1462" s="1">
        <v>52</v>
      </c>
    </row>
    <row r="1463" spans="1:5">
      <c r="A1463" s="1" t="s">
        <v>3728</v>
      </c>
      <c r="B1463" s="1">
        <v>230093</v>
      </c>
      <c r="C1463" s="1">
        <v>34</v>
      </c>
      <c r="D1463" s="1">
        <v>62</v>
      </c>
      <c r="E1463" s="1">
        <v>366</v>
      </c>
    </row>
    <row r="1464" spans="1:5">
      <c r="A1464" s="1" t="s">
        <v>3730</v>
      </c>
      <c r="B1464" s="1">
        <v>247366</v>
      </c>
      <c r="C1464" s="1">
        <v>4</v>
      </c>
      <c r="D1464" s="1">
        <v>16</v>
      </c>
      <c r="E1464" s="1">
        <v>2952</v>
      </c>
    </row>
    <row r="1465" spans="1:5">
      <c r="A1465" s="1" t="s">
        <v>3735</v>
      </c>
      <c r="B1465" s="1">
        <v>5125</v>
      </c>
      <c r="C1465" s="1">
        <v>24</v>
      </c>
      <c r="D1465" s="1">
        <v>62</v>
      </c>
      <c r="E1465" s="1">
        <v>38</v>
      </c>
    </row>
    <row r="1466" spans="1:5">
      <c r="A1466" s="1" t="s">
        <v>3740</v>
      </c>
      <c r="B1466" s="1">
        <v>51498</v>
      </c>
      <c r="C1466" s="1">
        <v>68</v>
      </c>
      <c r="D1466" s="1">
        <v>62</v>
      </c>
      <c r="E1466" s="1">
        <v>128</v>
      </c>
    </row>
    <row r="1467" spans="1:5">
      <c r="A1467" s="1" t="s">
        <v>3742</v>
      </c>
      <c r="B1467" s="1">
        <v>223628</v>
      </c>
      <c r="C1467" s="1">
        <v>7</v>
      </c>
      <c r="D1467" s="1">
        <v>62</v>
      </c>
      <c r="E1467" s="1">
        <v>2274</v>
      </c>
    </row>
    <row r="1468" spans="1:5">
      <c r="A1468" s="1" t="s">
        <v>3743</v>
      </c>
      <c r="B1468" s="1">
        <v>148980</v>
      </c>
      <c r="C1468" s="1">
        <v>114</v>
      </c>
      <c r="D1468" s="1">
        <v>62</v>
      </c>
      <c r="E1468" s="1">
        <v>280</v>
      </c>
    </row>
    <row r="1469" spans="1:5">
      <c r="A1469" s="1" t="s">
        <v>3748</v>
      </c>
      <c r="B1469" s="1">
        <v>27793</v>
      </c>
      <c r="C1469" s="1">
        <v>18</v>
      </c>
      <c r="D1469" s="1">
        <v>62</v>
      </c>
      <c r="E1469" s="1">
        <v>170</v>
      </c>
    </row>
    <row r="1470" spans="1:5">
      <c r="A1470" s="1" t="s">
        <v>3749</v>
      </c>
      <c r="B1470" s="1">
        <v>13153</v>
      </c>
      <c r="C1470" s="1">
        <v>25</v>
      </c>
      <c r="D1470" s="1">
        <v>62</v>
      </c>
      <c r="E1470" s="1">
        <v>98</v>
      </c>
    </row>
    <row r="1471" spans="1:5">
      <c r="A1471" s="1" t="s">
        <v>3751</v>
      </c>
      <c r="B1471" s="1">
        <v>85524</v>
      </c>
      <c r="C1471" s="1">
        <v>7</v>
      </c>
      <c r="D1471" s="1">
        <v>62</v>
      </c>
      <c r="E1471" s="1">
        <v>942</v>
      </c>
    </row>
    <row r="1472" spans="1:5">
      <c r="A1472" s="1" t="s">
        <v>3752</v>
      </c>
      <c r="B1472" s="1">
        <v>6601</v>
      </c>
      <c r="C1472" s="1">
        <v>93</v>
      </c>
      <c r="D1472" s="1">
        <v>17</v>
      </c>
      <c r="E1472" s="1">
        <v>15</v>
      </c>
    </row>
    <row r="1473" spans="1:5">
      <c r="A1473" s="1" t="s">
        <v>3754</v>
      </c>
      <c r="B1473" s="1">
        <v>11915</v>
      </c>
      <c r="C1473" s="1">
        <v>18</v>
      </c>
      <c r="D1473" s="1">
        <v>16</v>
      </c>
      <c r="E1473" s="1">
        <v>78</v>
      </c>
    </row>
    <row r="1474" spans="1:5">
      <c r="A1474" s="1" t="s">
        <v>3759</v>
      </c>
      <c r="B1474" s="1">
        <v>3185465</v>
      </c>
      <c r="C1474" s="1">
        <v>7</v>
      </c>
      <c r="D1474" s="1">
        <v>16</v>
      </c>
      <c r="E1474" s="1">
        <v>9871</v>
      </c>
    </row>
    <row r="1475" spans="1:5">
      <c r="A1475" s="1" t="s">
        <v>3761</v>
      </c>
      <c r="B1475" s="1">
        <v>1029214</v>
      </c>
      <c r="C1475" s="1">
        <v>18</v>
      </c>
      <c r="D1475" s="1">
        <v>62</v>
      </c>
      <c r="E1475" s="1">
        <v>2149</v>
      </c>
    </row>
    <row r="1476" spans="1:5">
      <c r="A1476" s="1" t="s">
        <v>3767</v>
      </c>
      <c r="B1476" s="1">
        <v>478042</v>
      </c>
      <c r="C1476" s="1">
        <v>35</v>
      </c>
      <c r="D1476" s="1">
        <v>62</v>
      </c>
      <c r="E1476" s="1">
        <v>5934</v>
      </c>
    </row>
    <row r="1477" spans="1:5">
      <c r="A1477" s="1" t="s">
        <v>3778</v>
      </c>
      <c r="B1477" s="1">
        <v>12731</v>
      </c>
      <c r="C1477" s="1">
        <v>6</v>
      </c>
      <c r="D1477" s="1">
        <v>62</v>
      </c>
      <c r="E1477" s="1">
        <v>229</v>
      </c>
    </row>
    <row r="1478" spans="1:5">
      <c r="A1478" s="1" t="s">
        <v>3781</v>
      </c>
      <c r="B1478" s="1">
        <v>198435</v>
      </c>
      <c r="C1478" s="1">
        <v>10</v>
      </c>
      <c r="D1478" s="1">
        <v>62</v>
      </c>
      <c r="E1478" s="1">
        <v>823</v>
      </c>
    </row>
    <row r="1479" spans="1:5">
      <c r="A1479" s="1" t="s">
        <v>3787</v>
      </c>
      <c r="B1479" s="1">
        <v>43866</v>
      </c>
      <c r="C1479" s="1">
        <v>24</v>
      </c>
      <c r="D1479" s="1">
        <v>62</v>
      </c>
      <c r="E1479" s="1">
        <v>93</v>
      </c>
    </row>
    <row r="1480" spans="1:5">
      <c r="A1480" s="1" t="s">
        <v>3790</v>
      </c>
      <c r="B1480" s="1">
        <v>330353</v>
      </c>
      <c r="C1480" s="1">
        <v>32</v>
      </c>
      <c r="D1480" s="1">
        <v>62</v>
      </c>
      <c r="E1480" s="1">
        <v>580</v>
      </c>
    </row>
    <row r="1481" spans="1:5">
      <c r="A1481" s="1" t="s">
        <v>3791</v>
      </c>
      <c r="B1481" s="1">
        <v>14045</v>
      </c>
      <c r="C1481" s="1">
        <v>14</v>
      </c>
      <c r="D1481" s="1">
        <v>21</v>
      </c>
      <c r="E1481" s="1">
        <v>47</v>
      </c>
    </row>
    <row r="1482" spans="1:5">
      <c r="A1482" s="1" t="s">
        <v>3795</v>
      </c>
      <c r="B1482" s="1">
        <v>12345</v>
      </c>
      <c r="C1482" s="1">
        <v>11</v>
      </c>
      <c r="D1482" s="1">
        <v>62</v>
      </c>
      <c r="E1482" s="1">
        <v>44</v>
      </c>
    </row>
    <row r="1483" spans="1:5">
      <c r="A1483" s="1" t="s">
        <v>3796</v>
      </c>
      <c r="B1483" s="1">
        <v>17453</v>
      </c>
      <c r="C1483" s="1">
        <v>25</v>
      </c>
      <c r="D1483" s="1">
        <v>62</v>
      </c>
      <c r="E1483" s="1">
        <v>110</v>
      </c>
    </row>
    <row r="1484" spans="1:5">
      <c r="A1484" s="1" t="s">
        <v>3798</v>
      </c>
      <c r="B1484" s="1">
        <v>18025</v>
      </c>
      <c r="C1484" s="1">
        <v>25</v>
      </c>
      <c r="D1484" s="1">
        <v>62</v>
      </c>
      <c r="E1484" s="1">
        <v>138</v>
      </c>
    </row>
    <row r="1485" spans="1:5">
      <c r="A1485" s="1" t="s">
        <v>3800</v>
      </c>
      <c r="B1485" s="1">
        <v>11148</v>
      </c>
      <c r="C1485" s="1">
        <v>25</v>
      </c>
      <c r="D1485" s="1">
        <v>62</v>
      </c>
      <c r="E1485" s="1">
        <v>80</v>
      </c>
    </row>
    <row r="1486" spans="1:5">
      <c r="A1486" s="1" t="s">
        <v>3805</v>
      </c>
      <c r="B1486" s="1">
        <v>3215844</v>
      </c>
      <c r="C1486" s="1">
        <v>7</v>
      </c>
      <c r="D1486" s="1">
        <v>16</v>
      </c>
      <c r="E1486" s="1">
        <v>10040</v>
      </c>
    </row>
    <row r="1487" spans="1:5">
      <c r="A1487" s="1" t="s">
        <v>3806</v>
      </c>
      <c r="B1487" s="1">
        <v>84013</v>
      </c>
      <c r="C1487" s="1">
        <v>50</v>
      </c>
      <c r="D1487" s="1">
        <v>62</v>
      </c>
      <c r="E1487" s="1">
        <v>281</v>
      </c>
    </row>
    <row r="1488" spans="1:5">
      <c r="A1488" s="1" t="s">
        <v>3816</v>
      </c>
      <c r="B1488" s="1">
        <v>48115</v>
      </c>
      <c r="C1488" s="1">
        <v>13</v>
      </c>
      <c r="D1488" s="1">
        <v>21</v>
      </c>
      <c r="E1488" s="1">
        <v>104</v>
      </c>
    </row>
    <row r="1489" spans="1:5">
      <c r="A1489" s="1" t="s">
        <v>3823</v>
      </c>
      <c r="B1489" s="1">
        <v>251052</v>
      </c>
      <c r="C1489" s="1">
        <v>54</v>
      </c>
      <c r="D1489" s="1">
        <v>62</v>
      </c>
      <c r="E1489" s="1">
        <v>764</v>
      </c>
    </row>
    <row r="1490" spans="1:5">
      <c r="A1490" s="1" t="s">
        <v>3839</v>
      </c>
      <c r="B1490" s="1">
        <v>6216</v>
      </c>
      <c r="C1490" s="1">
        <v>93</v>
      </c>
      <c r="D1490" s="1">
        <v>17</v>
      </c>
      <c r="E1490" s="1">
        <v>13</v>
      </c>
    </row>
    <row r="1491" spans="1:5">
      <c r="A1491" s="1" t="s">
        <v>3840</v>
      </c>
      <c r="B1491" s="1">
        <v>1019</v>
      </c>
      <c r="C1491" s="1">
        <v>7</v>
      </c>
      <c r="D1491" s="1">
        <v>62</v>
      </c>
      <c r="E1491" s="1">
        <v>9</v>
      </c>
    </row>
    <row r="1492" spans="1:5">
      <c r="A1492" s="1" t="s">
        <v>3845</v>
      </c>
      <c r="B1492" s="1">
        <v>11345</v>
      </c>
      <c r="C1492" s="1">
        <v>31</v>
      </c>
      <c r="D1492" s="1">
        <v>31</v>
      </c>
      <c r="E1492" s="1">
        <v>72</v>
      </c>
    </row>
    <row r="1493" spans="1:5">
      <c r="A1493" s="1" t="s">
        <v>3847</v>
      </c>
      <c r="B1493" s="1">
        <v>1971937</v>
      </c>
      <c r="C1493" s="1">
        <v>7</v>
      </c>
      <c r="D1493" s="1">
        <v>16</v>
      </c>
      <c r="E1493" s="1">
        <v>8751</v>
      </c>
    </row>
    <row r="1494" spans="1:5">
      <c r="A1494" s="1" t="s">
        <v>3848</v>
      </c>
      <c r="B1494" s="1">
        <v>263290</v>
      </c>
      <c r="C1494" s="1">
        <v>31</v>
      </c>
      <c r="D1494" s="1">
        <v>21</v>
      </c>
      <c r="E1494" s="1">
        <v>397</v>
      </c>
    </row>
    <row r="1495" spans="1:5">
      <c r="A1495" s="1" t="s">
        <v>3854</v>
      </c>
      <c r="B1495" s="1">
        <v>373169</v>
      </c>
      <c r="C1495" s="1">
        <v>6</v>
      </c>
      <c r="D1495" s="1">
        <v>16</v>
      </c>
      <c r="E1495" s="1">
        <v>4630</v>
      </c>
    </row>
    <row r="1496" spans="1:5">
      <c r="A1496" s="1" t="s">
        <v>3857</v>
      </c>
      <c r="B1496" s="1">
        <v>501827</v>
      </c>
      <c r="C1496" s="1">
        <v>157</v>
      </c>
      <c r="D1496" s="1">
        <v>62</v>
      </c>
      <c r="E1496" s="1">
        <v>1076</v>
      </c>
    </row>
    <row r="1497" spans="1:5">
      <c r="A1497" s="1" t="s">
        <v>3858</v>
      </c>
      <c r="B1497" s="1">
        <v>3128</v>
      </c>
      <c r="C1497" s="1">
        <v>18</v>
      </c>
      <c r="D1497" s="1">
        <v>16</v>
      </c>
      <c r="E1497" s="1">
        <v>17</v>
      </c>
    </row>
    <row r="1498" spans="1:5">
      <c r="A1498" s="1" t="s">
        <v>3859</v>
      </c>
      <c r="B1498" s="1">
        <v>799189</v>
      </c>
      <c r="C1498" s="1">
        <v>21</v>
      </c>
      <c r="D1498" s="1">
        <v>16</v>
      </c>
      <c r="E1498" s="1">
        <v>9983</v>
      </c>
    </row>
    <row r="1499" spans="1:5">
      <c r="A1499" s="1" t="s">
        <v>3863</v>
      </c>
      <c r="B1499" s="1">
        <v>27475</v>
      </c>
      <c r="C1499" s="1">
        <v>192</v>
      </c>
      <c r="D1499" s="1">
        <v>62</v>
      </c>
      <c r="E1499" s="1">
        <v>41</v>
      </c>
    </row>
    <row r="1500" spans="1:5">
      <c r="A1500" s="1" t="s">
        <v>3865</v>
      </c>
      <c r="B1500" s="1">
        <v>3263181</v>
      </c>
      <c r="C1500" s="1">
        <v>203</v>
      </c>
      <c r="D1500" s="1">
        <v>62</v>
      </c>
      <c r="E1500" s="1">
        <v>7212</v>
      </c>
    </row>
    <row r="1501" spans="1:5">
      <c r="A1501" s="1" t="s">
        <v>3867</v>
      </c>
      <c r="B1501" s="1">
        <v>209630</v>
      </c>
      <c r="C1501" s="1">
        <v>18</v>
      </c>
      <c r="D1501" s="1">
        <v>16</v>
      </c>
      <c r="E1501" s="1">
        <v>1255</v>
      </c>
    </row>
    <row r="1502" spans="1:5">
      <c r="A1502" s="1" t="s">
        <v>3870</v>
      </c>
      <c r="B1502" s="1">
        <v>19818</v>
      </c>
      <c r="C1502" s="1">
        <v>8</v>
      </c>
      <c r="D1502" s="1">
        <v>62</v>
      </c>
      <c r="E1502" s="1">
        <v>16</v>
      </c>
    </row>
    <row r="1503" spans="1:5">
      <c r="A1503" s="1" t="s">
        <v>3873</v>
      </c>
      <c r="B1503" s="1">
        <v>453277</v>
      </c>
      <c r="C1503" s="1">
        <v>5</v>
      </c>
      <c r="D1503" s="1">
        <v>7</v>
      </c>
      <c r="E1503" s="1">
        <v>951</v>
      </c>
    </row>
    <row r="1504" spans="1:5">
      <c r="A1504" s="1" t="s">
        <v>3875</v>
      </c>
      <c r="B1504" s="1">
        <v>34521</v>
      </c>
      <c r="C1504" s="1">
        <v>216</v>
      </c>
      <c r="D1504" s="1">
        <v>7</v>
      </c>
      <c r="E1504" s="1">
        <v>54</v>
      </c>
    </row>
    <row r="1505" spans="1:5">
      <c r="A1505" s="1" t="s">
        <v>3881</v>
      </c>
      <c r="B1505" s="1">
        <v>10580</v>
      </c>
      <c r="C1505" s="1">
        <v>7</v>
      </c>
      <c r="D1505" s="1">
        <v>62</v>
      </c>
      <c r="E1505" s="1">
        <v>209</v>
      </c>
    </row>
    <row r="1506" spans="1:5">
      <c r="A1506" s="1" t="s">
        <v>3884</v>
      </c>
      <c r="B1506" s="1">
        <v>48989</v>
      </c>
      <c r="C1506" s="1">
        <v>104</v>
      </c>
      <c r="D1506" s="1">
        <v>62</v>
      </c>
      <c r="E1506" s="1">
        <v>69</v>
      </c>
    </row>
    <row r="1507" spans="1:5">
      <c r="A1507" s="1" t="s">
        <v>3890</v>
      </c>
      <c r="B1507" s="1">
        <v>272723</v>
      </c>
      <c r="C1507" s="1">
        <v>71</v>
      </c>
      <c r="D1507" s="1">
        <v>21</v>
      </c>
      <c r="E1507" s="1">
        <v>667</v>
      </c>
    </row>
    <row r="1508" spans="1:5">
      <c r="A1508" s="1" t="s">
        <v>3893</v>
      </c>
      <c r="B1508" s="1">
        <v>288447</v>
      </c>
      <c r="C1508" s="1">
        <v>84</v>
      </c>
      <c r="D1508" s="1">
        <v>6</v>
      </c>
      <c r="E1508" s="1">
        <v>665</v>
      </c>
    </row>
    <row r="1509" spans="1:5">
      <c r="A1509" s="4" t="s">
        <v>3895</v>
      </c>
      <c r="B1509" s="1">
        <v>75634</v>
      </c>
      <c r="C1509" s="1">
        <v>25</v>
      </c>
      <c r="D1509" s="1">
        <v>62</v>
      </c>
      <c r="E1509" s="1">
        <v>552</v>
      </c>
    </row>
    <row r="1510" spans="1:5">
      <c r="A1510" s="1" t="s">
        <v>3903</v>
      </c>
      <c r="B1510" s="1">
        <v>3871</v>
      </c>
      <c r="C1510" s="1">
        <v>6</v>
      </c>
      <c r="D1510" s="1">
        <v>16</v>
      </c>
      <c r="E1510" s="1">
        <v>14</v>
      </c>
    </row>
    <row r="1511" spans="1:5">
      <c r="A1511" s="1" t="s">
        <v>3905</v>
      </c>
      <c r="B1511" s="1">
        <v>88098</v>
      </c>
      <c r="C1511" s="1">
        <v>50</v>
      </c>
      <c r="D1511" s="1">
        <v>62</v>
      </c>
      <c r="E1511" s="1">
        <v>280</v>
      </c>
    </row>
    <row r="1512" spans="1:5">
      <c r="A1512" s="1" t="s">
        <v>3907</v>
      </c>
      <c r="B1512" s="1">
        <v>85624</v>
      </c>
      <c r="C1512" s="1">
        <v>54</v>
      </c>
      <c r="D1512" s="1">
        <v>62</v>
      </c>
      <c r="E1512" s="1">
        <v>224</v>
      </c>
    </row>
    <row r="1513" spans="1:5">
      <c r="A1513" s="1" t="s">
        <v>3913</v>
      </c>
      <c r="B1513" s="1">
        <v>208756</v>
      </c>
      <c r="C1513" s="1">
        <v>26</v>
      </c>
      <c r="D1513" s="1">
        <v>62</v>
      </c>
      <c r="E1513" s="1">
        <v>1842</v>
      </c>
    </row>
    <row r="1514" spans="1:5">
      <c r="A1514" s="1" t="s">
        <v>3915</v>
      </c>
      <c r="B1514" s="1">
        <v>40471</v>
      </c>
      <c r="C1514" s="1">
        <v>43</v>
      </c>
      <c r="D1514" s="1">
        <v>62</v>
      </c>
      <c r="E1514" s="1">
        <v>191</v>
      </c>
    </row>
    <row r="1515" spans="1:5">
      <c r="A1515" s="1" t="s">
        <v>3920</v>
      </c>
      <c r="B1515" s="1">
        <v>10012</v>
      </c>
      <c r="C1515" s="1">
        <v>25</v>
      </c>
      <c r="D1515" s="1">
        <v>62</v>
      </c>
      <c r="E1515" s="1">
        <v>99</v>
      </c>
    </row>
    <row r="1516" spans="1:5">
      <c r="A1516" s="1" t="s">
        <v>3922</v>
      </c>
      <c r="B1516" s="1">
        <v>17040</v>
      </c>
      <c r="C1516" s="1">
        <v>6</v>
      </c>
      <c r="D1516" s="1">
        <v>62</v>
      </c>
      <c r="E1516" s="1">
        <v>313</v>
      </c>
    </row>
    <row r="1517" spans="1:5">
      <c r="A1517" s="1" t="s">
        <v>3924</v>
      </c>
      <c r="B1517" s="1">
        <v>275244</v>
      </c>
      <c r="C1517" s="1">
        <v>154</v>
      </c>
      <c r="D1517" s="1">
        <v>62</v>
      </c>
      <c r="E1517" s="1">
        <v>471</v>
      </c>
    </row>
    <row r="1518" spans="1:5">
      <c r="A1518" s="1" t="s">
        <v>3932</v>
      </c>
      <c r="B1518" s="1">
        <v>4358396</v>
      </c>
      <c r="C1518" s="1">
        <v>21</v>
      </c>
      <c r="D1518" s="1">
        <v>6</v>
      </c>
      <c r="E1518" s="1">
        <v>41597</v>
      </c>
    </row>
    <row r="1519" spans="1:5">
      <c r="A1519" s="1" t="s">
        <v>3934</v>
      </c>
      <c r="B1519" s="1">
        <v>326335</v>
      </c>
      <c r="C1519" s="1">
        <v>54</v>
      </c>
      <c r="D1519" s="1">
        <v>62</v>
      </c>
      <c r="E1519" s="1">
        <v>805</v>
      </c>
    </row>
    <row r="1520" spans="1:5">
      <c r="A1520" s="1" t="s">
        <v>3937</v>
      </c>
      <c r="B1520" s="1">
        <v>85005</v>
      </c>
      <c r="C1520" s="1">
        <v>14</v>
      </c>
      <c r="D1520" s="1">
        <v>62</v>
      </c>
      <c r="E1520" s="1">
        <v>183</v>
      </c>
    </row>
    <row r="1521" spans="1:5">
      <c r="A1521" s="1" t="s">
        <v>3952</v>
      </c>
      <c r="B1521" s="1">
        <v>126547</v>
      </c>
      <c r="C1521" s="1">
        <v>21</v>
      </c>
      <c r="D1521" s="1">
        <v>62</v>
      </c>
      <c r="E1521" s="1">
        <v>279</v>
      </c>
    </row>
    <row r="1522" spans="1:5">
      <c r="A1522" s="1" t="s">
        <v>3956</v>
      </c>
      <c r="B1522" s="1">
        <v>233797</v>
      </c>
      <c r="C1522" s="1">
        <v>7</v>
      </c>
      <c r="D1522" s="1">
        <v>16</v>
      </c>
      <c r="E1522" s="1">
        <v>3115</v>
      </c>
    </row>
    <row r="1523" spans="1:5">
      <c r="A1523" s="1" t="s">
        <v>3957</v>
      </c>
      <c r="B1523" s="1">
        <v>4377</v>
      </c>
      <c r="C1523" s="1">
        <v>18</v>
      </c>
      <c r="D1523" s="1">
        <v>16</v>
      </c>
      <c r="E1523" s="1">
        <v>32</v>
      </c>
    </row>
    <row r="1524" spans="1:5">
      <c r="A1524" s="1" t="s">
        <v>3958</v>
      </c>
      <c r="B1524" s="1">
        <v>117375</v>
      </c>
      <c r="C1524" s="1">
        <v>22</v>
      </c>
      <c r="D1524" s="1">
        <v>21</v>
      </c>
      <c r="E1524" s="1">
        <v>372</v>
      </c>
    </row>
    <row r="1525" spans="1:5">
      <c r="A1525" s="1" t="s">
        <v>3970</v>
      </c>
      <c r="B1525" s="1">
        <v>147683</v>
      </c>
      <c r="C1525" s="1">
        <v>32</v>
      </c>
      <c r="D1525" s="1">
        <v>27</v>
      </c>
      <c r="E1525" s="1">
        <v>528</v>
      </c>
    </row>
    <row r="1526" spans="1:5">
      <c r="A1526" s="1" t="s">
        <v>3974</v>
      </c>
      <c r="B1526" s="1">
        <v>3160</v>
      </c>
      <c r="C1526" s="1">
        <v>12</v>
      </c>
      <c r="D1526" s="1">
        <v>17</v>
      </c>
      <c r="E1526" s="1">
        <v>5</v>
      </c>
    </row>
    <row r="1527" spans="1:5">
      <c r="A1527" s="1" t="s">
        <v>3976</v>
      </c>
      <c r="B1527" s="1">
        <v>55974</v>
      </c>
      <c r="C1527" s="1">
        <v>6</v>
      </c>
      <c r="D1527" s="1">
        <v>16</v>
      </c>
      <c r="E1527" s="1">
        <v>922</v>
      </c>
    </row>
    <row r="1528" spans="1:5">
      <c r="A1528" s="1" t="s">
        <v>3978</v>
      </c>
      <c r="B1528" s="1">
        <v>34580</v>
      </c>
      <c r="C1528" s="1">
        <v>25</v>
      </c>
      <c r="D1528" s="1">
        <v>62</v>
      </c>
      <c r="E1528" s="1">
        <v>304</v>
      </c>
    </row>
    <row r="1529" spans="1:5">
      <c r="A1529" s="1" t="s">
        <v>3981</v>
      </c>
      <c r="B1529" s="1">
        <v>36192</v>
      </c>
      <c r="C1529" s="1">
        <v>181</v>
      </c>
      <c r="D1529" s="1">
        <v>62</v>
      </c>
      <c r="E1529" s="1">
        <v>60</v>
      </c>
    </row>
    <row r="1530" spans="1:5">
      <c r="A1530" s="1" t="s">
        <v>3984</v>
      </c>
      <c r="B1530" s="1">
        <v>1520</v>
      </c>
      <c r="C1530" s="1">
        <v>18</v>
      </c>
      <c r="D1530" s="1">
        <v>16</v>
      </c>
      <c r="E1530" s="1">
        <v>10</v>
      </c>
    </row>
    <row r="1531" spans="1:5">
      <c r="A1531" s="1" t="s">
        <v>3985</v>
      </c>
      <c r="B1531" s="1">
        <v>21013</v>
      </c>
      <c r="C1531" s="1">
        <v>25</v>
      </c>
      <c r="D1531" s="1">
        <v>62</v>
      </c>
      <c r="E1531" s="1">
        <v>121</v>
      </c>
    </row>
    <row r="1532" spans="1:5">
      <c r="A1532" s="1" t="s">
        <v>3988</v>
      </c>
      <c r="B1532" s="1">
        <v>440864</v>
      </c>
      <c r="C1532" s="1">
        <v>10</v>
      </c>
      <c r="D1532" s="1">
        <v>62</v>
      </c>
      <c r="E1532" s="1">
        <v>932</v>
      </c>
    </row>
    <row r="1533" spans="1:5">
      <c r="A1533" s="1" t="s">
        <v>3989</v>
      </c>
      <c r="B1533" s="1">
        <v>47722</v>
      </c>
      <c r="C1533" s="1">
        <v>39</v>
      </c>
      <c r="D1533" s="1">
        <v>62</v>
      </c>
      <c r="E1533" s="1">
        <v>540</v>
      </c>
    </row>
    <row r="1534" spans="1:5">
      <c r="A1534" s="1" t="s">
        <v>3991</v>
      </c>
      <c r="B1534" s="1">
        <v>64651</v>
      </c>
      <c r="C1534" s="1">
        <v>109</v>
      </c>
      <c r="D1534" s="1">
        <v>6</v>
      </c>
      <c r="E1534" s="1">
        <v>90</v>
      </c>
    </row>
    <row r="1535" spans="1:5">
      <c r="A1535" s="1" t="s">
        <v>3994</v>
      </c>
      <c r="B1535" s="1">
        <v>85205</v>
      </c>
      <c r="C1535" s="1">
        <v>32</v>
      </c>
      <c r="D1535" s="1">
        <v>27</v>
      </c>
      <c r="E1535" s="1">
        <v>317</v>
      </c>
    </row>
    <row r="1536" spans="1:5">
      <c r="A1536" s="1" t="s">
        <v>4000</v>
      </c>
      <c r="B1536" s="1">
        <v>9757</v>
      </c>
      <c r="C1536" s="1">
        <v>25</v>
      </c>
      <c r="D1536" s="1">
        <v>62</v>
      </c>
      <c r="E1536" s="1">
        <v>98</v>
      </c>
    </row>
    <row r="1537" spans="1:5">
      <c r="A1537" s="1" t="s">
        <v>4002</v>
      </c>
      <c r="B1537" s="1">
        <v>37220</v>
      </c>
      <c r="C1537" s="1">
        <v>14</v>
      </c>
      <c r="D1537" s="1">
        <v>62</v>
      </c>
      <c r="E1537" s="1">
        <v>176</v>
      </c>
    </row>
    <row r="1538" spans="1:5">
      <c r="A1538" s="1" t="s">
        <v>4005</v>
      </c>
      <c r="B1538" s="1">
        <v>471897</v>
      </c>
      <c r="C1538" s="1">
        <v>157</v>
      </c>
      <c r="D1538" s="1">
        <v>62</v>
      </c>
      <c r="E1538" s="1">
        <v>462</v>
      </c>
    </row>
    <row r="1539" spans="1:5">
      <c r="A1539" s="1" t="s">
        <v>4012</v>
      </c>
      <c r="B1539" s="1">
        <v>15768</v>
      </c>
      <c r="C1539" s="1">
        <v>27</v>
      </c>
      <c r="D1539" s="1">
        <v>62</v>
      </c>
      <c r="E1539" s="1">
        <v>146</v>
      </c>
    </row>
    <row r="1540" spans="1:5">
      <c r="A1540" s="1" t="s">
        <v>4015</v>
      </c>
      <c r="B1540" s="1">
        <v>1699</v>
      </c>
      <c r="C1540" s="1">
        <v>18</v>
      </c>
      <c r="D1540" s="1">
        <v>16</v>
      </c>
      <c r="E1540" s="1">
        <v>12</v>
      </c>
    </row>
    <row r="1541" spans="1:5">
      <c r="A1541" s="1" t="s">
        <v>4016</v>
      </c>
      <c r="B1541" s="1">
        <v>38787</v>
      </c>
      <c r="C1541" s="1">
        <v>4</v>
      </c>
      <c r="D1541" s="1">
        <v>62</v>
      </c>
      <c r="E1541" s="1">
        <v>28</v>
      </c>
    </row>
    <row r="1542" spans="1:5">
      <c r="A1542" s="1" t="s">
        <v>4020</v>
      </c>
      <c r="B1542" s="1">
        <v>3333</v>
      </c>
      <c r="C1542" s="1">
        <v>11</v>
      </c>
      <c r="D1542" s="1">
        <v>62</v>
      </c>
      <c r="E1542" s="1">
        <v>13</v>
      </c>
    </row>
    <row r="1543" spans="1:5">
      <c r="A1543" s="1" t="s">
        <v>4022</v>
      </c>
      <c r="B1543" s="1">
        <v>58291</v>
      </c>
      <c r="C1543" s="1">
        <v>8</v>
      </c>
      <c r="D1543" s="1">
        <v>12</v>
      </c>
      <c r="E1543" s="1">
        <v>294</v>
      </c>
    </row>
    <row r="1544" spans="1:5">
      <c r="A1544" s="1" t="s">
        <v>4025</v>
      </c>
      <c r="B1544" s="1">
        <v>10335</v>
      </c>
      <c r="C1544" s="1">
        <v>18</v>
      </c>
      <c r="D1544" s="1">
        <v>16</v>
      </c>
      <c r="E1544" s="1">
        <v>62</v>
      </c>
    </row>
    <row r="1545" spans="1:5">
      <c r="A1545" s="1" t="s">
        <v>4026</v>
      </c>
      <c r="B1545" s="1">
        <v>27116</v>
      </c>
      <c r="C1545" s="1">
        <v>14</v>
      </c>
      <c r="D1545" s="1">
        <v>62</v>
      </c>
      <c r="E1545" s="1">
        <v>109</v>
      </c>
    </row>
    <row r="1546" spans="1:5">
      <c r="A1546" s="1" t="s">
        <v>4029</v>
      </c>
      <c r="B1546" s="1">
        <v>161298</v>
      </c>
      <c r="C1546" s="1">
        <v>24</v>
      </c>
      <c r="D1546" s="1">
        <v>6</v>
      </c>
      <c r="E1546" s="1">
        <v>226</v>
      </c>
    </row>
    <row r="1547" spans="1:5">
      <c r="A1547" s="1" t="s">
        <v>4036</v>
      </c>
      <c r="B1547" s="1">
        <v>728626</v>
      </c>
      <c r="C1547" s="1">
        <v>234</v>
      </c>
      <c r="D1547" s="1">
        <v>62</v>
      </c>
      <c r="E1547" s="1">
        <v>795</v>
      </c>
    </row>
    <row r="1548" spans="1:5">
      <c r="A1548" s="1" t="s">
        <v>4038</v>
      </c>
      <c r="B1548" s="1">
        <v>119141</v>
      </c>
      <c r="C1548" s="1">
        <v>18</v>
      </c>
      <c r="D1548" s="1">
        <v>16</v>
      </c>
      <c r="E1548" s="1">
        <v>292</v>
      </c>
    </row>
    <row r="1549" spans="1:5">
      <c r="A1549" s="1" t="s">
        <v>4042</v>
      </c>
      <c r="B1549" s="1">
        <v>10832</v>
      </c>
      <c r="C1549" s="1">
        <v>25</v>
      </c>
      <c r="D1549" s="1">
        <v>62</v>
      </c>
      <c r="E1549" s="1">
        <v>62</v>
      </c>
    </row>
    <row r="1550" spans="1:5">
      <c r="A1550" s="1" t="s">
        <v>4048</v>
      </c>
      <c r="B1550" s="1">
        <v>1051152</v>
      </c>
      <c r="C1550" s="1">
        <v>29</v>
      </c>
      <c r="D1550" s="1">
        <v>21</v>
      </c>
      <c r="E1550" s="1">
        <v>2549</v>
      </c>
    </row>
    <row r="1551" spans="1:5">
      <c r="A1551" s="1" t="s">
        <v>4054</v>
      </c>
      <c r="B1551" s="1">
        <v>42755</v>
      </c>
      <c r="C1551" s="1">
        <v>10</v>
      </c>
      <c r="D1551" s="1">
        <v>62</v>
      </c>
      <c r="E1551" s="1">
        <v>208</v>
      </c>
    </row>
    <row r="1552" spans="1:5">
      <c r="A1552" s="1" t="s">
        <v>4059</v>
      </c>
      <c r="B1552" s="1">
        <v>254</v>
      </c>
      <c r="C1552" s="1">
        <v>7</v>
      </c>
      <c r="D1552" s="1">
        <v>62</v>
      </c>
      <c r="E1552" s="1">
        <v>2</v>
      </c>
    </row>
    <row r="1553" spans="1:5">
      <c r="A1553" s="1" t="s">
        <v>4066</v>
      </c>
      <c r="B1553" s="1">
        <v>4726</v>
      </c>
      <c r="C1553" s="1">
        <v>93</v>
      </c>
      <c r="D1553" s="1">
        <v>17</v>
      </c>
      <c r="E1553" s="1">
        <v>10</v>
      </c>
    </row>
    <row r="1554" spans="1:5">
      <c r="A1554" s="1" t="s">
        <v>4067</v>
      </c>
      <c r="B1554" s="1">
        <v>121639</v>
      </c>
      <c r="C1554" s="1">
        <v>40</v>
      </c>
      <c r="D1554" s="1">
        <v>21</v>
      </c>
      <c r="E1554" s="1">
        <v>617</v>
      </c>
    </row>
    <row r="1555" spans="1:5">
      <c r="A1555" s="1" t="s">
        <v>4075</v>
      </c>
      <c r="B1555" s="1">
        <v>32754</v>
      </c>
      <c r="C1555" s="1">
        <v>3</v>
      </c>
      <c r="D1555" s="1">
        <v>17</v>
      </c>
      <c r="E1555" s="1">
        <v>82</v>
      </c>
    </row>
    <row r="1556" spans="1:5">
      <c r="A1556" s="1" t="s">
        <v>4080</v>
      </c>
      <c r="B1556" s="1">
        <v>966382</v>
      </c>
      <c r="C1556" s="1">
        <v>33</v>
      </c>
      <c r="D1556" s="1">
        <v>62</v>
      </c>
      <c r="E1556" s="1">
        <v>6854</v>
      </c>
    </row>
    <row r="1557" spans="1:5">
      <c r="A1557" s="1" t="s">
        <v>4084</v>
      </c>
      <c r="B1557" s="1">
        <v>158551</v>
      </c>
      <c r="C1557" s="1">
        <v>22</v>
      </c>
      <c r="D1557" s="1">
        <v>21</v>
      </c>
      <c r="E1557" s="1">
        <v>425</v>
      </c>
    </row>
    <row r="1558" spans="1:5">
      <c r="A1558" s="1" t="s">
        <v>4087</v>
      </c>
      <c r="B1558" s="1">
        <v>71295</v>
      </c>
      <c r="C1558" s="1">
        <v>8</v>
      </c>
      <c r="D1558" s="1">
        <v>12</v>
      </c>
      <c r="E1558" s="1">
        <v>282</v>
      </c>
    </row>
    <row r="1559" spans="1:5">
      <c r="A1559" s="1" t="s">
        <v>4090</v>
      </c>
      <c r="B1559" s="1">
        <v>28385</v>
      </c>
      <c r="C1559" s="1">
        <v>18</v>
      </c>
      <c r="D1559" s="1">
        <v>16</v>
      </c>
      <c r="E1559" s="1">
        <v>224</v>
      </c>
    </row>
    <row r="1560" spans="1:5">
      <c r="A1560" s="1" t="s">
        <v>4093</v>
      </c>
      <c r="B1560" s="1">
        <v>85057</v>
      </c>
      <c r="C1560" s="1">
        <v>54</v>
      </c>
      <c r="D1560" s="1">
        <v>62</v>
      </c>
      <c r="E1560" s="1">
        <v>239</v>
      </c>
    </row>
    <row r="1561" spans="1:5">
      <c r="A1561" s="1" t="s">
        <v>4095</v>
      </c>
      <c r="B1561" s="1">
        <v>11222</v>
      </c>
      <c r="C1561" s="1">
        <v>25</v>
      </c>
      <c r="D1561" s="1">
        <v>62</v>
      </c>
      <c r="E1561" s="1">
        <v>96</v>
      </c>
    </row>
    <row r="1562" spans="1:5">
      <c r="A1562" s="1" t="s">
        <v>4098</v>
      </c>
      <c r="B1562" s="1">
        <v>1101255</v>
      </c>
      <c r="C1562" s="1">
        <v>31</v>
      </c>
      <c r="D1562" s="1">
        <v>21</v>
      </c>
      <c r="E1562" s="1">
        <v>2039</v>
      </c>
    </row>
    <row r="1563" spans="1:5">
      <c r="A1563" s="1" t="s">
        <v>4100</v>
      </c>
      <c r="B1563" s="1">
        <v>34850</v>
      </c>
      <c r="C1563" s="1">
        <v>8</v>
      </c>
      <c r="D1563" s="1">
        <v>62</v>
      </c>
      <c r="E1563" s="1">
        <v>60</v>
      </c>
    </row>
    <row r="1564" spans="1:5">
      <c r="A1564" s="1" t="s">
        <v>4108</v>
      </c>
      <c r="B1564" s="1">
        <v>44768</v>
      </c>
      <c r="C1564" s="1">
        <v>40</v>
      </c>
      <c r="D1564" s="1">
        <v>62</v>
      </c>
      <c r="E1564" s="1">
        <v>33</v>
      </c>
    </row>
    <row r="1565" spans="1:5">
      <c r="A1565" s="1" t="s">
        <v>4110</v>
      </c>
      <c r="B1565" s="1">
        <v>472059</v>
      </c>
      <c r="C1565" s="1">
        <v>15</v>
      </c>
      <c r="D1565" s="1">
        <v>21</v>
      </c>
      <c r="E1565" s="1">
        <v>1256</v>
      </c>
    </row>
    <row r="1566" spans="1:5">
      <c r="A1566" s="1" t="s">
        <v>4115</v>
      </c>
      <c r="B1566" s="1">
        <v>5105</v>
      </c>
      <c r="C1566" s="1">
        <v>10</v>
      </c>
      <c r="D1566" s="1">
        <v>62</v>
      </c>
      <c r="E1566" s="1">
        <v>19</v>
      </c>
    </row>
    <row r="1567" spans="1:5">
      <c r="A1567" s="1" t="s">
        <v>4124</v>
      </c>
      <c r="B1567" s="1">
        <v>30542</v>
      </c>
      <c r="C1567" s="1">
        <v>25</v>
      </c>
      <c r="D1567" s="1">
        <v>62</v>
      </c>
      <c r="E1567" s="1">
        <v>243</v>
      </c>
    </row>
    <row r="1568" spans="1:5">
      <c r="A1568" s="1" t="s">
        <v>4131</v>
      </c>
      <c r="B1568" s="1">
        <v>14315</v>
      </c>
      <c r="C1568" s="1">
        <v>14</v>
      </c>
      <c r="D1568" s="1">
        <v>62</v>
      </c>
      <c r="E1568" s="1">
        <v>70</v>
      </c>
    </row>
    <row r="1569" spans="1:5">
      <c r="A1569" s="1" t="s">
        <v>4138</v>
      </c>
      <c r="B1569" s="1">
        <v>231084</v>
      </c>
      <c r="C1569" s="1">
        <v>32</v>
      </c>
      <c r="D1569" s="1">
        <v>27</v>
      </c>
      <c r="E1569" s="1">
        <v>813</v>
      </c>
    </row>
    <row r="1570" spans="1:5">
      <c r="A1570" s="1" t="s">
        <v>4141</v>
      </c>
      <c r="B1570" s="1">
        <v>4865</v>
      </c>
      <c r="C1570" s="1">
        <v>27</v>
      </c>
      <c r="D1570" s="1">
        <v>62</v>
      </c>
      <c r="E1570" s="1">
        <v>51</v>
      </c>
    </row>
    <row r="1571" spans="1:5">
      <c r="A1571" s="1" t="s">
        <v>4144</v>
      </c>
      <c r="B1571" s="1">
        <v>44826</v>
      </c>
      <c r="C1571" s="1">
        <v>32</v>
      </c>
      <c r="D1571" s="1">
        <v>27</v>
      </c>
      <c r="E1571" s="1">
        <v>197</v>
      </c>
    </row>
    <row r="1572" spans="1:5">
      <c r="A1572" s="1" t="s">
        <v>4147</v>
      </c>
      <c r="B1572" s="1">
        <v>55793</v>
      </c>
      <c r="C1572" s="1">
        <v>27</v>
      </c>
      <c r="D1572" s="1">
        <v>62</v>
      </c>
      <c r="E1572" s="1">
        <v>495</v>
      </c>
    </row>
    <row r="1573" spans="1:5">
      <c r="A1573" s="1" t="s">
        <v>4149</v>
      </c>
      <c r="B1573" s="1">
        <v>65356</v>
      </c>
      <c r="C1573" s="1">
        <v>13</v>
      </c>
      <c r="D1573" s="1">
        <v>21</v>
      </c>
      <c r="E1573" s="1">
        <v>143</v>
      </c>
    </row>
    <row r="1574" spans="1:5">
      <c r="A1574" s="1" t="s">
        <v>4152</v>
      </c>
      <c r="B1574" s="1">
        <v>3132637</v>
      </c>
      <c r="C1574" s="1">
        <v>15</v>
      </c>
      <c r="D1574" s="1">
        <v>11</v>
      </c>
      <c r="E1574" s="1">
        <v>6720</v>
      </c>
    </row>
    <row r="1575" spans="1:5">
      <c r="A1575" s="1" t="s">
        <v>4156</v>
      </c>
      <c r="B1575" s="1">
        <v>500</v>
      </c>
      <c r="C1575" s="1">
        <v>7</v>
      </c>
      <c r="D1575" s="1">
        <v>62</v>
      </c>
      <c r="E1575" s="1">
        <v>4</v>
      </c>
    </row>
    <row r="1576" spans="1:5">
      <c r="A1576" s="1" t="s">
        <v>4159</v>
      </c>
      <c r="B1576" s="1">
        <v>288890</v>
      </c>
      <c r="C1576" s="1">
        <v>47</v>
      </c>
      <c r="D1576" s="1">
        <v>12</v>
      </c>
      <c r="E1576" s="1">
        <v>864</v>
      </c>
    </row>
    <row r="1577" spans="1:5">
      <c r="A1577" s="1" t="s">
        <v>4165</v>
      </c>
      <c r="B1577" s="1">
        <v>927710</v>
      </c>
      <c r="C1577" s="1">
        <v>7</v>
      </c>
      <c r="D1577" s="1">
        <v>16</v>
      </c>
      <c r="E1577" s="1">
        <v>11473</v>
      </c>
    </row>
    <row r="1578" spans="1:5">
      <c r="A1578" s="1" t="s">
        <v>4169</v>
      </c>
      <c r="B1578" s="1">
        <v>3537</v>
      </c>
      <c r="C1578" s="1">
        <v>53</v>
      </c>
      <c r="D1578" s="1">
        <v>62</v>
      </c>
      <c r="E1578" s="1">
        <v>40</v>
      </c>
    </row>
    <row r="1579" spans="1:5">
      <c r="A1579" s="1" t="s">
        <v>4173</v>
      </c>
      <c r="B1579" s="1">
        <v>131902</v>
      </c>
      <c r="C1579" s="1">
        <v>16</v>
      </c>
      <c r="D1579" s="1">
        <v>6</v>
      </c>
      <c r="E1579" s="1">
        <v>331</v>
      </c>
    </row>
    <row r="1580" spans="1:5">
      <c r="A1580" s="1" t="s">
        <v>4177</v>
      </c>
      <c r="B1580" s="1">
        <v>98292</v>
      </c>
      <c r="C1580" s="1">
        <v>7</v>
      </c>
      <c r="D1580" s="1">
        <v>16</v>
      </c>
      <c r="E1580" s="1">
        <v>1336</v>
      </c>
    </row>
    <row r="1581" spans="1:5">
      <c r="A1581" s="1" t="s">
        <v>4178</v>
      </c>
      <c r="B1581" s="1">
        <v>23214</v>
      </c>
      <c r="C1581" s="1">
        <v>50</v>
      </c>
      <c r="D1581" s="1">
        <v>62</v>
      </c>
      <c r="E1581" s="1">
        <v>63</v>
      </c>
    </row>
    <row r="1582" spans="1:5">
      <c r="A1582" s="1" t="s">
        <v>4180</v>
      </c>
      <c r="B1582" s="1">
        <v>2148</v>
      </c>
      <c r="C1582" s="1">
        <v>53</v>
      </c>
      <c r="D1582" s="1">
        <v>21</v>
      </c>
      <c r="E1582" s="1">
        <v>22</v>
      </c>
    </row>
    <row r="1583" spans="1:5">
      <c r="A1583" s="1" t="s">
        <v>4182</v>
      </c>
      <c r="B1583" s="1">
        <v>2201344</v>
      </c>
      <c r="C1583" s="1">
        <v>24</v>
      </c>
      <c r="D1583" s="1">
        <v>62</v>
      </c>
      <c r="E1583" s="1">
        <v>4000</v>
      </c>
    </row>
    <row r="1584" spans="1:5">
      <c r="A1584" s="1" t="s">
        <v>4188</v>
      </c>
      <c r="B1584" s="1">
        <v>54917</v>
      </c>
      <c r="C1584" s="1">
        <v>200</v>
      </c>
      <c r="D1584" s="1">
        <v>62</v>
      </c>
      <c r="E1584" s="1">
        <v>56</v>
      </c>
    </row>
    <row r="1585" spans="1:5">
      <c r="A1585" s="1" t="s">
        <v>4189</v>
      </c>
      <c r="B1585" s="1">
        <v>51618</v>
      </c>
      <c r="C1585" s="1">
        <v>53</v>
      </c>
      <c r="D1585" s="1">
        <v>62</v>
      </c>
      <c r="E1585" s="1">
        <v>563</v>
      </c>
    </row>
    <row r="1586" spans="1:5">
      <c r="A1586" s="1" t="s">
        <v>4191</v>
      </c>
      <c r="B1586" s="1">
        <v>31888</v>
      </c>
      <c r="C1586" s="1">
        <v>24</v>
      </c>
      <c r="D1586" s="1">
        <v>62</v>
      </c>
      <c r="E1586" s="1">
        <v>69</v>
      </c>
    </row>
    <row r="1587" spans="1:5">
      <c r="A1587" s="1" t="s">
        <v>4194</v>
      </c>
      <c r="B1587" s="1">
        <v>146158</v>
      </c>
      <c r="C1587" s="1">
        <v>12</v>
      </c>
      <c r="D1587" s="1">
        <v>62</v>
      </c>
      <c r="E1587" s="1">
        <v>242</v>
      </c>
    </row>
    <row r="1588" spans="1:5">
      <c r="A1588" s="1" t="s">
        <v>4197</v>
      </c>
      <c r="B1588" s="1">
        <v>92179</v>
      </c>
      <c r="C1588" s="1">
        <v>4</v>
      </c>
      <c r="D1588" s="1">
        <v>16</v>
      </c>
      <c r="E1588" s="1">
        <v>931</v>
      </c>
    </row>
    <row r="1589" spans="1:5">
      <c r="A1589" s="1" t="s">
        <v>4201</v>
      </c>
      <c r="B1589" s="1">
        <v>46239</v>
      </c>
      <c r="C1589" s="1">
        <v>52</v>
      </c>
      <c r="D1589" s="1">
        <v>62</v>
      </c>
      <c r="E1589" s="1">
        <v>413</v>
      </c>
    </row>
    <row r="1590" spans="1:5">
      <c r="A1590" s="1" t="s">
        <v>4205</v>
      </c>
      <c r="B1590" s="1">
        <v>9863</v>
      </c>
      <c r="C1590" s="1">
        <v>210</v>
      </c>
      <c r="D1590" s="1">
        <v>62</v>
      </c>
      <c r="E1590" s="1">
        <v>15</v>
      </c>
    </row>
    <row r="1591" spans="1:5">
      <c r="A1591" s="1" t="s">
        <v>4207</v>
      </c>
      <c r="B1591" s="1">
        <v>88548</v>
      </c>
      <c r="C1591" s="1">
        <v>157</v>
      </c>
      <c r="D1591" s="1">
        <v>62</v>
      </c>
      <c r="E1591" s="1">
        <v>429</v>
      </c>
    </row>
    <row r="1592" spans="1:5">
      <c r="A1592" s="1" t="s">
        <v>4209</v>
      </c>
      <c r="B1592" s="1">
        <v>21647</v>
      </c>
      <c r="C1592" s="1">
        <v>14</v>
      </c>
      <c r="D1592" s="1">
        <v>62</v>
      </c>
      <c r="E1592" s="1">
        <v>112</v>
      </c>
    </row>
    <row r="1593" spans="1:5">
      <c r="A1593" s="1" t="s">
        <v>4214</v>
      </c>
      <c r="B1593" s="1">
        <v>14003</v>
      </c>
      <c r="C1593" s="1">
        <v>25</v>
      </c>
      <c r="D1593" s="1">
        <v>62</v>
      </c>
      <c r="E1593" s="1">
        <v>100</v>
      </c>
    </row>
    <row r="1594" spans="1:5">
      <c r="A1594" s="1" t="s">
        <v>4225</v>
      </c>
      <c r="B1594" s="1">
        <v>357255</v>
      </c>
      <c r="C1594" s="1">
        <v>5</v>
      </c>
      <c r="D1594" s="1">
        <v>62</v>
      </c>
      <c r="E1594" s="1">
        <v>182</v>
      </c>
    </row>
    <row r="1595" spans="1:5">
      <c r="A1595" s="1" t="s">
        <v>4227</v>
      </c>
      <c r="B1595" s="1">
        <v>2715672</v>
      </c>
      <c r="C1595" s="1">
        <v>78</v>
      </c>
      <c r="D1595" s="1">
        <v>6</v>
      </c>
      <c r="E1595" s="1">
        <v>3416</v>
      </c>
    </row>
    <row r="1596" spans="1:5">
      <c r="A1596" s="1" t="s">
        <v>4229</v>
      </c>
      <c r="B1596" s="1">
        <v>24594</v>
      </c>
      <c r="C1596" s="1">
        <v>11</v>
      </c>
      <c r="D1596" s="1">
        <v>62</v>
      </c>
      <c r="E1596" s="1">
        <v>94</v>
      </c>
    </row>
    <row r="1597" spans="1:5">
      <c r="A1597" s="1" t="s">
        <v>4231</v>
      </c>
      <c r="B1597" s="1">
        <v>71506</v>
      </c>
      <c r="C1597" s="1">
        <v>39</v>
      </c>
      <c r="D1597" s="1">
        <v>62</v>
      </c>
      <c r="E1597" s="1">
        <v>644</v>
      </c>
    </row>
    <row r="1598" spans="1:5">
      <c r="A1598" s="1" t="s">
        <v>4233</v>
      </c>
      <c r="B1598" s="1">
        <v>106833</v>
      </c>
      <c r="C1598" s="1">
        <v>35</v>
      </c>
      <c r="D1598" s="1">
        <v>27</v>
      </c>
      <c r="E1598" s="1">
        <v>678</v>
      </c>
    </row>
    <row r="1599" spans="1:5">
      <c r="A1599" s="1" t="s">
        <v>4236</v>
      </c>
      <c r="B1599" s="1">
        <v>27298</v>
      </c>
      <c r="C1599" s="1">
        <v>18</v>
      </c>
      <c r="D1599" s="1">
        <v>62</v>
      </c>
      <c r="E1599" s="1">
        <v>168</v>
      </c>
    </row>
    <row r="1600" spans="1:5">
      <c r="A1600" s="1" t="s">
        <v>4239</v>
      </c>
      <c r="B1600" s="1">
        <v>365</v>
      </c>
      <c r="C1600" s="1">
        <v>16</v>
      </c>
      <c r="D1600" s="1">
        <v>62</v>
      </c>
      <c r="E1600" s="1">
        <v>4</v>
      </c>
    </row>
    <row r="1601" spans="1:5">
      <c r="A1601" s="1" t="s">
        <v>4242</v>
      </c>
      <c r="B1601" s="1">
        <v>169</v>
      </c>
      <c r="C1601" s="1">
        <v>31</v>
      </c>
      <c r="D1601" s="1">
        <v>16</v>
      </c>
      <c r="E1601" s="1">
        <v>2</v>
      </c>
    </row>
    <row r="1602" spans="1:5">
      <c r="A1602" s="1" t="s">
        <v>4245</v>
      </c>
      <c r="B1602" s="1">
        <v>4487</v>
      </c>
      <c r="C1602" s="1">
        <v>36</v>
      </c>
      <c r="D1602" s="1">
        <v>62</v>
      </c>
      <c r="E1602" s="1">
        <v>37</v>
      </c>
    </row>
    <row r="1603" spans="1:5">
      <c r="A1603" s="1" t="s">
        <v>4248</v>
      </c>
      <c r="B1603" s="1">
        <v>148360</v>
      </c>
      <c r="C1603" s="1">
        <v>14</v>
      </c>
      <c r="D1603" s="1">
        <v>62</v>
      </c>
      <c r="E1603" s="1">
        <v>313</v>
      </c>
    </row>
    <row r="1604" spans="1:5">
      <c r="A1604" s="1" t="s">
        <v>4251</v>
      </c>
      <c r="B1604" s="1">
        <v>221946</v>
      </c>
      <c r="C1604" s="1">
        <v>16</v>
      </c>
      <c r="D1604" s="1">
        <v>62</v>
      </c>
      <c r="E1604" s="1">
        <v>767</v>
      </c>
    </row>
    <row r="1605" spans="1:5">
      <c r="A1605" s="1" t="s">
        <v>4253</v>
      </c>
      <c r="B1605" s="1">
        <v>138686</v>
      </c>
      <c r="C1605" s="1">
        <v>14</v>
      </c>
      <c r="D1605" s="1">
        <v>62</v>
      </c>
      <c r="E1605" s="1">
        <v>310</v>
      </c>
    </row>
    <row r="1606" spans="1:5">
      <c r="A1606" s="1" t="s">
        <v>4259</v>
      </c>
      <c r="B1606" s="1">
        <v>44343</v>
      </c>
      <c r="C1606" s="1">
        <v>11</v>
      </c>
      <c r="D1606" s="1">
        <v>22</v>
      </c>
      <c r="E1606" s="1">
        <v>170</v>
      </c>
    </row>
    <row r="1607" spans="1:5">
      <c r="A1607" s="1" t="s">
        <v>4260</v>
      </c>
      <c r="B1607" s="1">
        <v>37621</v>
      </c>
      <c r="C1607" s="1">
        <v>52</v>
      </c>
      <c r="D1607" s="1">
        <v>62</v>
      </c>
      <c r="E1607" s="1">
        <v>319</v>
      </c>
    </row>
    <row r="1608" spans="1:5">
      <c r="A1608" s="1" t="s">
        <v>4262</v>
      </c>
      <c r="B1608" s="1">
        <v>165471</v>
      </c>
      <c r="C1608" s="1">
        <v>4</v>
      </c>
      <c r="D1608" s="1">
        <v>16</v>
      </c>
      <c r="E1608" s="1">
        <v>1689</v>
      </c>
    </row>
    <row r="1609" spans="1:5">
      <c r="A1609" s="1" t="s">
        <v>4263</v>
      </c>
      <c r="B1609" s="1">
        <v>50827</v>
      </c>
      <c r="C1609" s="1">
        <v>32</v>
      </c>
      <c r="D1609" s="1">
        <v>62</v>
      </c>
      <c r="E1609" s="1">
        <v>129</v>
      </c>
    </row>
    <row r="1610" spans="1:5">
      <c r="A1610" s="1" t="s">
        <v>4264</v>
      </c>
      <c r="B1610" s="1">
        <v>15803</v>
      </c>
      <c r="C1610" s="1">
        <v>14</v>
      </c>
      <c r="D1610" s="1">
        <v>62</v>
      </c>
      <c r="E1610" s="1">
        <v>74</v>
      </c>
    </row>
    <row r="1611" spans="1:5">
      <c r="A1611" s="1" t="s">
        <v>4268</v>
      </c>
      <c r="B1611" s="1">
        <v>3743</v>
      </c>
      <c r="C1611" s="1">
        <v>7</v>
      </c>
      <c r="D1611" s="1">
        <v>62</v>
      </c>
      <c r="E1611" s="1">
        <v>28</v>
      </c>
    </row>
    <row r="1612" spans="1:5">
      <c r="A1612" s="1" t="s">
        <v>4271</v>
      </c>
      <c r="B1612" s="1">
        <v>67304</v>
      </c>
      <c r="C1612" s="1">
        <v>6</v>
      </c>
      <c r="D1612" s="1">
        <v>16</v>
      </c>
      <c r="E1612" s="1">
        <v>666</v>
      </c>
    </row>
    <row r="1613" spans="1:5">
      <c r="A1613" s="1" t="s">
        <v>4273</v>
      </c>
      <c r="B1613" s="1">
        <v>90062</v>
      </c>
      <c r="C1613" s="1">
        <v>22</v>
      </c>
      <c r="D1613" s="1">
        <v>21</v>
      </c>
      <c r="E1613" s="1">
        <v>271</v>
      </c>
    </row>
    <row r="1614" spans="1:5">
      <c r="A1614" s="1" t="s">
        <v>4278</v>
      </c>
      <c r="B1614" s="1">
        <v>585543</v>
      </c>
      <c r="C1614" s="1">
        <v>7</v>
      </c>
      <c r="D1614" s="1">
        <v>16</v>
      </c>
      <c r="E1614" s="1">
        <v>7334</v>
      </c>
    </row>
    <row r="1615" spans="1:5">
      <c r="A1615" s="1" t="s">
        <v>4280</v>
      </c>
      <c r="B1615" s="1">
        <v>4484</v>
      </c>
      <c r="C1615" s="1">
        <v>93</v>
      </c>
      <c r="D1615" s="1">
        <v>17</v>
      </c>
      <c r="E1615" s="1">
        <v>8</v>
      </c>
    </row>
    <row r="1616" spans="1:5">
      <c r="A1616" s="1" t="s">
        <v>4281</v>
      </c>
      <c r="B1616" s="1">
        <v>116447</v>
      </c>
      <c r="C1616" s="1">
        <v>22</v>
      </c>
      <c r="D1616" s="1">
        <v>21</v>
      </c>
      <c r="E1616" s="1">
        <v>313</v>
      </c>
    </row>
    <row r="1617" spans="1:5">
      <c r="A1617" s="1" t="s">
        <v>4283</v>
      </c>
      <c r="B1617" s="1">
        <v>171808</v>
      </c>
      <c r="C1617" s="1">
        <v>10</v>
      </c>
      <c r="D1617" s="1">
        <v>62</v>
      </c>
      <c r="E1617" s="1">
        <v>521</v>
      </c>
    </row>
    <row r="1618" spans="1:5">
      <c r="A1618" s="1" t="s">
        <v>4290</v>
      </c>
      <c r="B1618" s="1">
        <v>8387</v>
      </c>
      <c r="C1618" s="1">
        <v>25</v>
      </c>
      <c r="D1618" s="1">
        <v>62</v>
      </c>
      <c r="E1618" s="1">
        <v>62</v>
      </c>
    </row>
    <row r="1619" spans="1:5">
      <c r="A1619" s="1" t="s">
        <v>4293</v>
      </c>
      <c r="B1619" s="1">
        <v>307515</v>
      </c>
      <c r="C1619" s="1">
        <v>26</v>
      </c>
      <c r="D1619" s="1">
        <v>62</v>
      </c>
      <c r="E1619" s="1">
        <v>2550</v>
      </c>
    </row>
    <row r="1620" spans="1:5">
      <c r="A1620" s="1" t="s">
        <v>4295</v>
      </c>
      <c r="B1620" s="1">
        <v>76688</v>
      </c>
      <c r="C1620" s="1">
        <v>7</v>
      </c>
      <c r="D1620" s="1">
        <v>16</v>
      </c>
      <c r="E1620" s="1">
        <v>742</v>
      </c>
    </row>
    <row r="1621" spans="1:5">
      <c r="A1621" s="1" t="s">
        <v>4297</v>
      </c>
      <c r="B1621" s="1">
        <v>3395</v>
      </c>
      <c r="C1621" s="1">
        <v>18</v>
      </c>
      <c r="D1621" s="1">
        <v>16</v>
      </c>
      <c r="E1621" s="1">
        <v>21</v>
      </c>
    </row>
    <row r="1622" spans="1:5">
      <c r="A1622" s="1" t="s">
        <v>4299</v>
      </c>
      <c r="B1622" s="1">
        <v>290</v>
      </c>
      <c r="C1622" s="1">
        <v>31</v>
      </c>
      <c r="D1622" s="1">
        <v>16</v>
      </c>
      <c r="E1622" s="1">
        <v>3</v>
      </c>
    </row>
    <row r="1623" spans="1:5">
      <c r="A1623" s="1" t="s">
        <v>4302</v>
      </c>
      <c r="B1623" s="1">
        <v>121830</v>
      </c>
      <c r="C1623" s="1">
        <v>8</v>
      </c>
      <c r="D1623" s="1">
        <v>12</v>
      </c>
      <c r="E1623" s="1">
        <v>200</v>
      </c>
    </row>
    <row r="1624" spans="1:5">
      <c r="A1624" s="1" t="s">
        <v>4303</v>
      </c>
      <c r="B1624" s="1">
        <v>25632</v>
      </c>
      <c r="C1624" s="1">
        <v>15</v>
      </c>
      <c r="D1624" s="1">
        <v>16</v>
      </c>
      <c r="E1624" s="1">
        <v>161</v>
      </c>
    </row>
    <row r="1625" spans="1:5">
      <c r="A1625" s="1" t="s">
        <v>4305</v>
      </c>
      <c r="B1625" s="1">
        <v>29360</v>
      </c>
      <c r="C1625" s="1">
        <v>6</v>
      </c>
      <c r="D1625" s="1">
        <v>31</v>
      </c>
      <c r="E1625" s="1">
        <v>85</v>
      </c>
    </row>
    <row r="1626" spans="1:5">
      <c r="A1626" s="1" t="s">
        <v>4308</v>
      </c>
      <c r="B1626" s="1">
        <v>2899</v>
      </c>
      <c r="C1626" s="1">
        <v>26</v>
      </c>
      <c r="D1626" s="1">
        <v>6</v>
      </c>
      <c r="E1626" s="1">
        <v>18</v>
      </c>
    </row>
    <row r="1627" spans="1:5">
      <c r="A1627" s="1" t="s">
        <v>4310</v>
      </c>
      <c r="B1627" s="1">
        <v>92296</v>
      </c>
      <c r="C1627" s="1">
        <v>63</v>
      </c>
      <c r="D1627" s="1">
        <v>62</v>
      </c>
      <c r="E1627" s="1">
        <v>543</v>
      </c>
    </row>
    <row r="1628" spans="1:5">
      <c r="A1628" s="1" t="s">
        <v>4316</v>
      </c>
      <c r="B1628" s="1">
        <v>212075</v>
      </c>
      <c r="C1628" s="1">
        <v>22</v>
      </c>
      <c r="D1628" s="1">
        <v>21</v>
      </c>
      <c r="E1628" s="1">
        <v>558</v>
      </c>
    </row>
    <row r="1629" spans="1:5">
      <c r="A1629" s="1" t="s">
        <v>4319</v>
      </c>
      <c r="B1629" s="1">
        <v>24195</v>
      </c>
      <c r="C1629" s="1">
        <v>18</v>
      </c>
      <c r="D1629" s="1">
        <v>16</v>
      </c>
      <c r="E1629" s="1">
        <v>171</v>
      </c>
    </row>
    <row r="1630" spans="1:5">
      <c r="A1630" s="1" t="s">
        <v>4320</v>
      </c>
      <c r="B1630" s="1">
        <v>101761</v>
      </c>
      <c r="C1630" s="1">
        <v>31</v>
      </c>
      <c r="D1630" s="1">
        <v>62</v>
      </c>
      <c r="E1630" s="1">
        <v>260</v>
      </c>
    </row>
    <row r="1631" spans="1:5">
      <c r="A1631" s="1" t="s">
        <v>4321</v>
      </c>
      <c r="B1631" s="1">
        <v>60378</v>
      </c>
      <c r="C1631" s="1">
        <v>31</v>
      </c>
      <c r="D1631" s="1">
        <v>62</v>
      </c>
      <c r="E1631" s="1">
        <v>125</v>
      </c>
    </row>
    <row r="1632" spans="1:5">
      <c r="A1632" s="1" t="s">
        <v>4331</v>
      </c>
      <c r="B1632" s="1">
        <v>2771306</v>
      </c>
      <c r="C1632" s="1">
        <v>108</v>
      </c>
      <c r="D1632" s="1">
        <v>27</v>
      </c>
      <c r="E1632" s="1">
        <v>4986</v>
      </c>
    </row>
    <row r="1633" spans="1:5">
      <c r="A1633" s="1" t="s">
        <v>4334</v>
      </c>
      <c r="B1633" s="1">
        <v>3350</v>
      </c>
      <c r="C1633" s="1">
        <v>93</v>
      </c>
      <c r="D1633" s="1">
        <v>17</v>
      </c>
      <c r="E1633" s="1">
        <v>6</v>
      </c>
    </row>
    <row r="1634" spans="1:5">
      <c r="A1634" s="1" t="s">
        <v>4335</v>
      </c>
      <c r="B1634" s="1">
        <v>274536</v>
      </c>
      <c r="C1634" s="1">
        <v>32</v>
      </c>
      <c r="D1634" s="1">
        <v>27</v>
      </c>
      <c r="E1634" s="1">
        <v>1215</v>
      </c>
    </row>
    <row r="1635" spans="1:5">
      <c r="A1635" s="1" t="s">
        <v>4338</v>
      </c>
      <c r="B1635" s="1">
        <v>116162</v>
      </c>
      <c r="C1635" s="1">
        <v>10</v>
      </c>
      <c r="D1635" s="1">
        <v>62</v>
      </c>
      <c r="E1635" s="1">
        <v>547</v>
      </c>
    </row>
    <row r="1636" spans="1:5">
      <c r="A1636" s="1" t="s">
        <v>4340</v>
      </c>
      <c r="B1636" s="1">
        <v>6327</v>
      </c>
      <c r="C1636" s="1">
        <v>18</v>
      </c>
      <c r="D1636" s="1">
        <v>16</v>
      </c>
      <c r="E1636" s="1">
        <v>40</v>
      </c>
    </row>
    <row r="1637" spans="1:5">
      <c r="A1637" s="4" t="s">
        <v>4341</v>
      </c>
      <c r="B1637" s="1">
        <v>93216</v>
      </c>
      <c r="C1637" s="1">
        <v>2</v>
      </c>
      <c r="D1637" s="1">
        <v>62</v>
      </c>
      <c r="E1637" s="1">
        <v>283</v>
      </c>
    </row>
    <row r="1638" spans="1:5">
      <c r="A1638" s="1" t="s">
        <v>4342</v>
      </c>
      <c r="B1638" s="1">
        <v>155932</v>
      </c>
      <c r="C1638" s="1">
        <v>22</v>
      </c>
      <c r="D1638" s="1">
        <v>21</v>
      </c>
      <c r="E1638" s="1">
        <v>485</v>
      </c>
    </row>
    <row r="1639" spans="1:5">
      <c r="A1639" s="1" t="s">
        <v>4344</v>
      </c>
      <c r="B1639" s="1">
        <v>30353</v>
      </c>
      <c r="C1639" s="1">
        <v>3</v>
      </c>
      <c r="D1639" s="1">
        <v>7</v>
      </c>
      <c r="E1639" s="1">
        <v>53</v>
      </c>
    </row>
    <row r="1640" spans="1:5">
      <c r="A1640" s="1" t="s">
        <v>4346</v>
      </c>
      <c r="B1640" s="1">
        <v>46689</v>
      </c>
      <c r="C1640" s="1">
        <v>22</v>
      </c>
      <c r="D1640" s="1">
        <v>21</v>
      </c>
      <c r="E1640" s="1">
        <v>158</v>
      </c>
    </row>
    <row r="1641" spans="1:5">
      <c r="A1641" s="1" t="s">
        <v>4350</v>
      </c>
      <c r="B1641" s="1">
        <v>147491</v>
      </c>
      <c r="C1641" s="1">
        <v>34</v>
      </c>
      <c r="D1641" s="1">
        <v>62</v>
      </c>
      <c r="E1641" s="1">
        <v>1340</v>
      </c>
    </row>
    <row r="1642" spans="1:5">
      <c r="A1642" s="1" t="s">
        <v>4352</v>
      </c>
      <c r="B1642" s="1">
        <v>13161</v>
      </c>
      <c r="C1642" s="1">
        <v>13</v>
      </c>
      <c r="D1642" s="1">
        <v>16</v>
      </c>
      <c r="E1642" s="1">
        <v>65</v>
      </c>
    </row>
    <row r="1643" spans="1:5">
      <c r="A1643" s="1" t="s">
        <v>4353</v>
      </c>
      <c r="B1643" s="1">
        <v>18433</v>
      </c>
      <c r="C1643" s="1">
        <v>25</v>
      </c>
      <c r="D1643" s="1">
        <v>62</v>
      </c>
      <c r="E1643" s="1">
        <v>118</v>
      </c>
    </row>
    <row r="1644" spans="1:5">
      <c r="A1644" s="1" t="s">
        <v>4356</v>
      </c>
      <c r="B1644" s="1">
        <v>523062</v>
      </c>
      <c r="C1644" s="1">
        <v>10</v>
      </c>
      <c r="D1644" s="1">
        <v>62</v>
      </c>
      <c r="E1644" s="1">
        <v>12874</v>
      </c>
    </row>
    <row r="1645" spans="1:5">
      <c r="A1645" s="1" t="s">
        <v>4363</v>
      </c>
      <c r="B1645" s="1">
        <v>221237</v>
      </c>
      <c r="C1645" s="1">
        <v>56</v>
      </c>
      <c r="D1645" s="1">
        <v>16</v>
      </c>
      <c r="E1645" s="1">
        <v>477</v>
      </c>
    </row>
    <row r="1646" spans="1:5">
      <c r="A1646" s="1" t="s">
        <v>4365</v>
      </c>
      <c r="B1646" s="1">
        <v>46029</v>
      </c>
      <c r="C1646" s="1">
        <v>4</v>
      </c>
      <c r="D1646" s="1">
        <v>62</v>
      </c>
      <c r="E1646" s="1">
        <v>473</v>
      </c>
    </row>
    <row r="1647" spans="1:5">
      <c r="A1647" s="1" t="s">
        <v>4370</v>
      </c>
      <c r="B1647" s="1">
        <v>77346</v>
      </c>
      <c r="C1647" s="1">
        <v>10</v>
      </c>
      <c r="D1647" s="1">
        <v>62</v>
      </c>
      <c r="E1647" s="1">
        <v>426</v>
      </c>
    </row>
    <row r="1648" spans="1:5">
      <c r="A1648" s="1" t="s">
        <v>4376</v>
      </c>
      <c r="B1648" s="1">
        <v>6233480</v>
      </c>
      <c r="C1648" s="1">
        <v>7</v>
      </c>
      <c r="D1648" s="1">
        <v>16</v>
      </c>
      <c r="E1648" s="1">
        <v>19527</v>
      </c>
    </row>
    <row r="1649" spans="1:5">
      <c r="A1649" s="1" t="s">
        <v>4379</v>
      </c>
      <c r="B1649" s="1">
        <v>176897</v>
      </c>
      <c r="C1649" s="1">
        <v>14</v>
      </c>
      <c r="D1649" s="1">
        <v>62</v>
      </c>
      <c r="E1649" s="1">
        <v>305</v>
      </c>
    </row>
    <row r="1650" spans="1:5">
      <c r="A1650" s="1" t="s">
        <v>4381</v>
      </c>
      <c r="B1650" s="1">
        <v>314987</v>
      </c>
      <c r="C1650" s="1">
        <v>6</v>
      </c>
      <c r="D1650" s="1">
        <v>16</v>
      </c>
      <c r="E1650" s="1">
        <v>2342</v>
      </c>
    </row>
    <row r="1651" spans="1:5">
      <c r="A1651" s="1" t="s">
        <v>4382</v>
      </c>
      <c r="B1651" s="1">
        <v>4155</v>
      </c>
      <c r="C1651" s="1">
        <v>24</v>
      </c>
      <c r="D1651" s="1">
        <v>62</v>
      </c>
      <c r="E1651" s="1">
        <v>36</v>
      </c>
    </row>
    <row r="1652" spans="1:5">
      <c r="A1652" s="1" t="s">
        <v>4384</v>
      </c>
      <c r="B1652" s="1">
        <v>4183</v>
      </c>
      <c r="C1652" s="1">
        <v>18</v>
      </c>
      <c r="D1652" s="1">
        <v>62</v>
      </c>
      <c r="E1652" s="1">
        <v>32</v>
      </c>
    </row>
    <row r="1653" spans="1:5">
      <c r="A1653" s="1" t="s">
        <v>4385</v>
      </c>
      <c r="B1653" s="1">
        <v>915938</v>
      </c>
      <c r="C1653" s="1">
        <v>60</v>
      </c>
      <c r="D1653" s="1">
        <v>62</v>
      </c>
      <c r="E1653" s="1">
        <v>3327</v>
      </c>
    </row>
    <row r="1654" spans="1:5">
      <c r="A1654" s="1" t="s">
        <v>4387</v>
      </c>
      <c r="B1654" s="1">
        <v>52959</v>
      </c>
      <c r="C1654" s="1">
        <v>19</v>
      </c>
      <c r="D1654" s="1">
        <v>62</v>
      </c>
      <c r="E1654" s="1">
        <v>97</v>
      </c>
    </row>
    <row r="1655" spans="1:5">
      <c r="A1655" s="1" t="s">
        <v>4392</v>
      </c>
      <c r="B1655" s="1">
        <v>1568430</v>
      </c>
      <c r="C1655" s="1">
        <v>62</v>
      </c>
      <c r="D1655" s="1">
        <v>27</v>
      </c>
      <c r="E1655" s="1">
        <v>4542</v>
      </c>
    </row>
    <row r="1656" spans="1:5">
      <c r="A1656" s="1" t="s">
        <v>4395</v>
      </c>
      <c r="B1656" s="1">
        <v>2553</v>
      </c>
      <c r="C1656" s="1">
        <v>8</v>
      </c>
      <c r="D1656" s="1">
        <v>62</v>
      </c>
      <c r="E1656" s="1">
        <v>16</v>
      </c>
    </row>
    <row r="1657" spans="1:5">
      <c r="A1657" s="1" t="s">
        <v>4396</v>
      </c>
      <c r="B1657" s="1">
        <v>196619</v>
      </c>
      <c r="C1657" s="1">
        <v>32</v>
      </c>
      <c r="D1657" s="1">
        <v>27</v>
      </c>
      <c r="E1657" s="1">
        <v>620</v>
      </c>
    </row>
    <row r="1658" spans="1:5">
      <c r="A1658" s="1" t="s">
        <v>4399</v>
      </c>
      <c r="B1658" s="1">
        <v>120325</v>
      </c>
      <c r="C1658" s="1">
        <v>25</v>
      </c>
      <c r="D1658" s="1">
        <v>62</v>
      </c>
      <c r="E1658" s="1">
        <v>836</v>
      </c>
    </row>
    <row r="1659" spans="1:5">
      <c r="A1659" s="1" t="s">
        <v>4403</v>
      </c>
      <c r="B1659" s="1">
        <v>12067</v>
      </c>
      <c r="C1659" s="1">
        <v>25</v>
      </c>
      <c r="D1659" s="1">
        <v>62</v>
      </c>
      <c r="E1659" s="1">
        <v>105</v>
      </c>
    </row>
    <row r="1660" spans="1:5">
      <c r="A1660" s="1" t="s">
        <v>4406</v>
      </c>
      <c r="B1660" s="1">
        <v>5022</v>
      </c>
      <c r="C1660" s="1">
        <v>7</v>
      </c>
      <c r="D1660" s="1">
        <v>62</v>
      </c>
      <c r="E1660" s="1">
        <v>34</v>
      </c>
    </row>
    <row r="1661" spans="1:5">
      <c r="A1661" s="1" t="s">
        <v>4409</v>
      </c>
      <c r="B1661" s="1">
        <v>12922</v>
      </c>
      <c r="C1661" s="1">
        <v>60</v>
      </c>
      <c r="D1661" s="1">
        <v>62</v>
      </c>
      <c r="E1661" s="1">
        <v>14</v>
      </c>
    </row>
    <row r="1662" spans="1:5">
      <c r="A1662" s="1" t="s">
        <v>4412</v>
      </c>
      <c r="B1662" s="1">
        <v>6137</v>
      </c>
      <c r="C1662" s="1">
        <v>25</v>
      </c>
      <c r="D1662" s="1">
        <v>62</v>
      </c>
      <c r="E1662" s="1">
        <v>50</v>
      </c>
    </row>
    <row r="1663" spans="1:5">
      <c r="A1663" s="1" t="s">
        <v>4414</v>
      </c>
      <c r="B1663" s="1">
        <v>708197</v>
      </c>
      <c r="C1663" s="1">
        <v>14</v>
      </c>
      <c r="D1663" s="1">
        <v>62</v>
      </c>
      <c r="E1663" s="1">
        <v>1282</v>
      </c>
    </row>
    <row r="1664" spans="1:5">
      <c r="A1664" s="1" t="s">
        <v>4419</v>
      </c>
      <c r="B1664" s="1">
        <v>58515</v>
      </c>
      <c r="C1664" s="1">
        <v>27</v>
      </c>
      <c r="D1664" s="1">
        <v>62</v>
      </c>
      <c r="E1664" s="1">
        <v>489</v>
      </c>
    </row>
    <row r="1665" spans="1:5">
      <c r="A1665" s="1" t="s">
        <v>4422</v>
      </c>
      <c r="B1665" s="1">
        <v>107628</v>
      </c>
      <c r="C1665" s="1">
        <v>192</v>
      </c>
      <c r="D1665" s="1">
        <v>62</v>
      </c>
      <c r="E1665" s="1">
        <v>172</v>
      </c>
    </row>
    <row r="1666" spans="1:5">
      <c r="A1666" s="1" t="s">
        <v>4423</v>
      </c>
      <c r="B1666" s="1">
        <v>114</v>
      </c>
      <c r="C1666" s="1">
        <v>18</v>
      </c>
      <c r="D1666" s="1">
        <v>62</v>
      </c>
      <c r="E1666" s="1">
        <v>0</v>
      </c>
    </row>
    <row r="1667" spans="1:5">
      <c r="A1667" s="1" t="s">
        <v>4426</v>
      </c>
      <c r="B1667" s="1">
        <v>21400</v>
      </c>
      <c r="C1667" s="1">
        <v>226</v>
      </c>
      <c r="D1667" s="1">
        <v>62</v>
      </c>
      <c r="E1667" s="1">
        <v>36</v>
      </c>
    </row>
    <row r="1668" spans="1:5">
      <c r="A1668" s="1" t="s">
        <v>4431</v>
      </c>
      <c r="B1668" s="1">
        <v>215445</v>
      </c>
      <c r="C1668" s="1">
        <v>145</v>
      </c>
      <c r="D1668" s="1">
        <v>62</v>
      </c>
      <c r="E1668" s="1">
        <v>172</v>
      </c>
    </row>
    <row r="1669" spans="1:5">
      <c r="A1669" s="1" t="s">
        <v>4435</v>
      </c>
      <c r="B1669" s="1">
        <v>3524183</v>
      </c>
      <c r="C1669" s="1">
        <v>151</v>
      </c>
      <c r="D1669" s="1">
        <v>62</v>
      </c>
      <c r="E1669" s="1">
        <v>3024</v>
      </c>
    </row>
    <row r="1670" spans="1:5">
      <c r="A1670" s="1" t="s">
        <v>4436</v>
      </c>
      <c r="B1670" s="1">
        <v>2306</v>
      </c>
      <c r="C1670" s="1">
        <v>7</v>
      </c>
      <c r="D1670" s="1">
        <v>62</v>
      </c>
      <c r="E1670" s="1">
        <v>17</v>
      </c>
    </row>
    <row r="1671" spans="1:5">
      <c r="A1671" s="1" t="s">
        <v>4443</v>
      </c>
      <c r="B1671" s="1">
        <v>20623</v>
      </c>
      <c r="C1671" s="1">
        <v>93</v>
      </c>
      <c r="D1671" s="1">
        <v>17</v>
      </c>
      <c r="E1671" s="1">
        <v>44</v>
      </c>
    </row>
    <row r="1672" spans="1:5">
      <c r="A1672" s="1" t="s">
        <v>4446</v>
      </c>
      <c r="B1672" s="1">
        <v>329573</v>
      </c>
      <c r="C1672" s="1">
        <v>54</v>
      </c>
      <c r="D1672" s="1">
        <v>62</v>
      </c>
      <c r="E1672" s="1">
        <v>689</v>
      </c>
    </row>
    <row r="1673" spans="1:5">
      <c r="A1673" s="1" t="s">
        <v>4449</v>
      </c>
      <c r="B1673" s="1">
        <v>546749</v>
      </c>
      <c r="C1673" s="1">
        <v>262</v>
      </c>
      <c r="D1673" s="1">
        <v>6</v>
      </c>
      <c r="E1673" s="1">
        <v>965</v>
      </c>
    </row>
    <row r="1674" spans="1:5">
      <c r="A1674" s="1" t="s">
        <v>4451</v>
      </c>
      <c r="B1674" s="1">
        <v>1072</v>
      </c>
      <c r="C1674" s="1">
        <v>4</v>
      </c>
      <c r="D1674" s="1">
        <v>16</v>
      </c>
      <c r="E1674" s="1">
        <v>2</v>
      </c>
    </row>
    <row r="1675" spans="1:5">
      <c r="A1675" s="1" t="s">
        <v>4455</v>
      </c>
      <c r="B1675" s="1">
        <v>15539</v>
      </c>
      <c r="C1675" s="1">
        <v>28</v>
      </c>
      <c r="D1675" s="1">
        <v>62</v>
      </c>
      <c r="E1675" s="1">
        <v>25</v>
      </c>
    </row>
    <row r="1676" spans="1:5">
      <c r="A1676" s="1" t="s">
        <v>4457</v>
      </c>
      <c r="B1676" s="1">
        <v>8500</v>
      </c>
      <c r="C1676" s="1">
        <v>154</v>
      </c>
      <c r="D1676" s="1">
        <v>62</v>
      </c>
      <c r="E1676" s="1">
        <v>40</v>
      </c>
    </row>
    <row r="1677" spans="1:5">
      <c r="A1677" s="1" t="s">
        <v>4458</v>
      </c>
      <c r="B1677" s="1">
        <v>6724</v>
      </c>
      <c r="C1677" s="1">
        <v>8</v>
      </c>
      <c r="D1677" s="1">
        <v>12</v>
      </c>
      <c r="E1677" s="1">
        <v>22</v>
      </c>
    </row>
    <row r="1678" spans="1:5">
      <c r="A1678" s="1" t="s">
        <v>4461</v>
      </c>
      <c r="B1678" s="1">
        <v>329360</v>
      </c>
      <c r="C1678" s="1">
        <v>32</v>
      </c>
      <c r="D1678" s="1">
        <v>27</v>
      </c>
      <c r="E1678" s="1">
        <v>1052</v>
      </c>
    </row>
    <row r="1679" spans="1:5">
      <c r="A1679" s="1" t="s">
        <v>4464</v>
      </c>
      <c r="B1679" s="1">
        <v>14769</v>
      </c>
      <c r="C1679" s="1">
        <v>25</v>
      </c>
      <c r="D1679" s="1">
        <v>62</v>
      </c>
      <c r="E1679" s="1">
        <v>140</v>
      </c>
    </row>
    <row r="1680" spans="1:5">
      <c r="A1680" s="1" t="s">
        <v>4466</v>
      </c>
      <c r="B1680" s="1">
        <v>527960</v>
      </c>
      <c r="C1680" s="1">
        <v>31</v>
      </c>
      <c r="D1680" s="1">
        <v>21</v>
      </c>
      <c r="E1680" s="1">
        <v>987</v>
      </c>
    </row>
    <row r="1681" spans="1:5">
      <c r="A1681" s="1" t="s">
        <v>4468</v>
      </c>
      <c r="B1681" s="1">
        <v>4329258</v>
      </c>
      <c r="C1681" s="1">
        <v>7</v>
      </c>
      <c r="D1681" s="1">
        <v>16</v>
      </c>
      <c r="E1681" s="1">
        <v>10857</v>
      </c>
    </row>
    <row r="1682" spans="1:5">
      <c r="A1682" s="1" t="s">
        <v>4469</v>
      </c>
      <c r="B1682" s="1">
        <v>12264</v>
      </c>
      <c r="C1682" s="1">
        <v>22</v>
      </c>
      <c r="D1682" s="1">
        <v>21</v>
      </c>
      <c r="E1682" s="1">
        <v>28</v>
      </c>
    </row>
    <row r="1683" spans="1:5">
      <c r="A1683" s="1" t="s">
        <v>4471</v>
      </c>
      <c r="B1683" s="1">
        <v>40224</v>
      </c>
      <c r="C1683" s="1">
        <v>22</v>
      </c>
      <c r="D1683" s="1">
        <v>21</v>
      </c>
      <c r="E1683" s="1">
        <v>120</v>
      </c>
    </row>
    <row r="1684" spans="1:5">
      <c r="A1684" s="1" t="s">
        <v>4475</v>
      </c>
      <c r="B1684" s="1">
        <v>249044</v>
      </c>
      <c r="C1684" s="1">
        <v>31</v>
      </c>
      <c r="D1684" s="1">
        <v>62</v>
      </c>
      <c r="E1684" s="1">
        <v>533</v>
      </c>
    </row>
    <row r="1685" spans="1:5">
      <c r="A1685" s="1" t="s">
        <v>4479</v>
      </c>
      <c r="B1685" s="1">
        <v>274681</v>
      </c>
      <c r="C1685" s="1">
        <v>8</v>
      </c>
      <c r="D1685" s="1">
        <v>62</v>
      </c>
      <c r="E1685" s="1">
        <v>458</v>
      </c>
    </row>
    <row r="1686" spans="1:5">
      <c r="A1686" s="1" t="s">
        <v>4483</v>
      </c>
      <c r="B1686" s="1">
        <v>80880</v>
      </c>
      <c r="C1686" s="1">
        <v>35</v>
      </c>
      <c r="D1686" s="1">
        <v>62</v>
      </c>
      <c r="E1686" s="1">
        <v>1335</v>
      </c>
    </row>
    <row r="1687" spans="1:5">
      <c r="A1687" s="1" t="s">
        <v>4490</v>
      </c>
      <c r="B1687" s="1">
        <v>499</v>
      </c>
      <c r="C1687" s="1">
        <v>7</v>
      </c>
      <c r="D1687" s="1">
        <v>62</v>
      </c>
      <c r="E1687" s="1">
        <v>4</v>
      </c>
    </row>
    <row r="1688" spans="1:5">
      <c r="A1688" s="1" t="s">
        <v>4493</v>
      </c>
      <c r="B1688" s="1">
        <v>22716</v>
      </c>
      <c r="C1688" s="1">
        <v>16</v>
      </c>
      <c r="D1688" s="1">
        <v>17</v>
      </c>
      <c r="E1688" s="1">
        <v>42</v>
      </c>
    </row>
    <row r="1689" spans="1:5">
      <c r="A1689" s="1" t="s">
        <v>4497</v>
      </c>
      <c r="B1689" s="1">
        <v>146385</v>
      </c>
      <c r="C1689" s="1">
        <v>12</v>
      </c>
      <c r="D1689" s="1">
        <v>62</v>
      </c>
      <c r="E1689" s="1">
        <v>243</v>
      </c>
    </row>
    <row r="1690" spans="1:5">
      <c r="A1690" s="1" t="s">
        <v>4499</v>
      </c>
      <c r="B1690" s="1">
        <v>38809</v>
      </c>
      <c r="C1690" s="1">
        <v>22</v>
      </c>
      <c r="D1690" s="1">
        <v>21</v>
      </c>
      <c r="E1690" s="1">
        <v>108</v>
      </c>
    </row>
    <row r="1691" spans="1:5">
      <c r="A1691" s="1" t="s">
        <v>4501</v>
      </c>
      <c r="B1691" s="1">
        <v>600521</v>
      </c>
      <c r="C1691" s="1">
        <v>7</v>
      </c>
      <c r="D1691" s="1">
        <v>16</v>
      </c>
      <c r="E1691" s="1">
        <v>8443</v>
      </c>
    </row>
    <row r="1692" spans="1:5">
      <c r="A1692" s="4" t="s">
        <v>4502</v>
      </c>
      <c r="B1692" s="1">
        <v>69252</v>
      </c>
      <c r="C1692" s="1">
        <v>25</v>
      </c>
      <c r="D1692" s="1">
        <v>62</v>
      </c>
      <c r="E1692" s="1">
        <v>391</v>
      </c>
    </row>
    <row r="1693" spans="1:5">
      <c r="A1693" s="1" t="s">
        <v>4507</v>
      </c>
      <c r="B1693" s="1">
        <v>288013</v>
      </c>
      <c r="C1693" s="1">
        <v>22</v>
      </c>
      <c r="D1693" s="1">
        <v>62</v>
      </c>
      <c r="E1693" s="1">
        <v>2071</v>
      </c>
    </row>
    <row r="1694" spans="1:5">
      <c r="A1694" s="1" t="s">
        <v>4510</v>
      </c>
      <c r="B1694" s="1">
        <v>12504</v>
      </c>
      <c r="C1694" s="1">
        <v>23</v>
      </c>
      <c r="D1694" s="1">
        <v>16</v>
      </c>
      <c r="E1694" s="1">
        <v>150</v>
      </c>
    </row>
    <row r="1695" spans="1:5">
      <c r="A1695" s="1" t="s">
        <v>4519</v>
      </c>
      <c r="B1695" s="1">
        <v>222461</v>
      </c>
      <c r="C1695" s="1">
        <v>31</v>
      </c>
      <c r="D1695" s="1">
        <v>31</v>
      </c>
      <c r="E1695" s="1">
        <v>1058</v>
      </c>
    </row>
    <row r="1696" spans="1:5">
      <c r="A1696" s="1" t="s">
        <v>4522</v>
      </c>
      <c r="B1696" s="1">
        <v>1609764</v>
      </c>
      <c r="C1696" s="1">
        <v>31</v>
      </c>
      <c r="D1696" s="1">
        <v>21</v>
      </c>
      <c r="E1696" s="1">
        <v>4870</v>
      </c>
    </row>
    <row r="1697" spans="1:5">
      <c r="A1697" s="1" t="s">
        <v>4524</v>
      </c>
      <c r="B1697" s="1">
        <v>136892</v>
      </c>
      <c r="C1697" s="1">
        <v>21</v>
      </c>
      <c r="D1697" s="1">
        <v>62</v>
      </c>
      <c r="E1697" s="1">
        <v>290</v>
      </c>
    </row>
    <row r="1698" spans="1:5">
      <c r="A1698" s="1" t="s">
        <v>4536</v>
      </c>
      <c r="B1698" s="1">
        <v>1510139</v>
      </c>
      <c r="C1698" s="1">
        <v>157</v>
      </c>
      <c r="D1698" s="1">
        <v>62</v>
      </c>
      <c r="E1698" s="1">
        <v>2490</v>
      </c>
    </row>
    <row r="1699" spans="1:5">
      <c r="A1699" s="1" t="s">
        <v>4540</v>
      </c>
      <c r="B1699" s="1">
        <v>18985</v>
      </c>
      <c r="C1699" s="1">
        <v>18</v>
      </c>
      <c r="D1699" s="1">
        <v>16</v>
      </c>
      <c r="E1699" s="1">
        <v>117</v>
      </c>
    </row>
    <row r="1700" spans="1:5">
      <c r="A1700" s="1" t="s">
        <v>4541</v>
      </c>
      <c r="B1700" s="1">
        <v>506356</v>
      </c>
      <c r="C1700" s="1">
        <v>56</v>
      </c>
      <c r="D1700" s="1">
        <v>17</v>
      </c>
      <c r="E1700" s="1">
        <v>959</v>
      </c>
    </row>
    <row r="1701" spans="1:5">
      <c r="A1701" s="1" t="s">
        <v>4550</v>
      </c>
      <c r="B1701" s="1">
        <v>15925</v>
      </c>
      <c r="C1701" s="1">
        <v>7</v>
      </c>
      <c r="D1701" s="1">
        <v>62</v>
      </c>
      <c r="E1701" s="1">
        <v>159</v>
      </c>
    </row>
    <row r="1702" spans="1:5">
      <c r="A1702" s="1" t="s">
        <v>4552</v>
      </c>
      <c r="B1702" s="1">
        <v>83038</v>
      </c>
      <c r="C1702" s="1">
        <v>8</v>
      </c>
      <c r="D1702" s="1">
        <v>62</v>
      </c>
      <c r="E1702" s="1">
        <v>130</v>
      </c>
    </row>
    <row r="1703" spans="1:5">
      <c r="A1703" s="1" t="s">
        <v>4553</v>
      </c>
      <c r="B1703" s="1">
        <v>232</v>
      </c>
      <c r="C1703" s="1">
        <v>31</v>
      </c>
      <c r="D1703" s="1">
        <v>16</v>
      </c>
      <c r="E1703" s="1">
        <v>3</v>
      </c>
    </row>
    <row r="1704" spans="1:5">
      <c r="A1704" s="1" t="s">
        <v>4555</v>
      </c>
      <c r="B1704" s="1">
        <v>79327</v>
      </c>
      <c r="C1704" s="1">
        <v>216</v>
      </c>
      <c r="D1704" s="1">
        <v>62</v>
      </c>
      <c r="E1704" s="1">
        <v>31</v>
      </c>
    </row>
    <row r="1705" spans="1:5">
      <c r="A1705" s="1" t="s">
        <v>4556</v>
      </c>
      <c r="B1705" s="1">
        <v>85878</v>
      </c>
      <c r="C1705" s="1">
        <v>22</v>
      </c>
      <c r="D1705" s="1">
        <v>17</v>
      </c>
      <c r="E1705" s="1">
        <v>87</v>
      </c>
    </row>
    <row r="1706" spans="1:5">
      <c r="A1706" s="1" t="s">
        <v>4558</v>
      </c>
      <c r="B1706" s="1">
        <v>141052</v>
      </c>
      <c r="C1706" s="1">
        <v>47</v>
      </c>
      <c r="D1706" s="1">
        <v>12</v>
      </c>
      <c r="E1706" s="1">
        <v>448</v>
      </c>
    </row>
    <row r="1707" spans="1:5">
      <c r="A1707" s="1" t="s">
        <v>4561</v>
      </c>
      <c r="B1707" s="1">
        <v>4421</v>
      </c>
      <c r="C1707" s="1">
        <v>8</v>
      </c>
      <c r="D1707" s="1">
        <v>62</v>
      </c>
      <c r="E1707" s="1">
        <v>49</v>
      </c>
    </row>
    <row r="1708" spans="1:5">
      <c r="A1708" s="1" t="s">
        <v>4563</v>
      </c>
      <c r="B1708" s="1">
        <v>22926</v>
      </c>
      <c r="C1708" s="1">
        <v>14</v>
      </c>
      <c r="D1708" s="1">
        <v>21</v>
      </c>
      <c r="E1708" s="1">
        <v>106</v>
      </c>
    </row>
    <row r="1709" spans="1:5">
      <c r="A1709" s="1" t="s">
        <v>4568</v>
      </c>
      <c r="B1709" s="1">
        <v>9693</v>
      </c>
      <c r="C1709" s="1">
        <v>31</v>
      </c>
      <c r="D1709" s="1">
        <v>31</v>
      </c>
      <c r="E1709" s="1">
        <v>62</v>
      </c>
    </row>
    <row r="1710" spans="1:5">
      <c r="A1710" s="1" t="s">
        <v>4574</v>
      </c>
      <c r="B1710" s="1">
        <v>7206</v>
      </c>
      <c r="C1710" s="1">
        <v>6</v>
      </c>
      <c r="D1710" s="1">
        <v>62</v>
      </c>
      <c r="E1710" s="1">
        <v>120</v>
      </c>
    </row>
    <row r="1711" spans="1:5">
      <c r="A1711" s="1" t="s">
        <v>4576</v>
      </c>
      <c r="B1711" s="1">
        <v>294777</v>
      </c>
      <c r="C1711" s="1">
        <v>7</v>
      </c>
      <c r="D1711" s="1">
        <v>62</v>
      </c>
      <c r="E1711" s="1">
        <v>469</v>
      </c>
    </row>
    <row r="1712" spans="1:5">
      <c r="A1712" s="1" t="s">
        <v>4579</v>
      </c>
      <c r="B1712" s="1">
        <v>43388</v>
      </c>
      <c r="C1712" s="1">
        <v>154</v>
      </c>
      <c r="D1712" s="1">
        <v>62</v>
      </c>
      <c r="E1712" s="1">
        <v>119</v>
      </c>
    </row>
    <row r="1713" spans="1:5">
      <c r="A1713" s="1" t="s">
        <v>4587</v>
      </c>
      <c r="B1713" s="1">
        <v>2612707</v>
      </c>
      <c r="C1713" s="1">
        <v>51</v>
      </c>
      <c r="D1713" s="1">
        <v>62</v>
      </c>
      <c r="E1713" s="1">
        <v>6359</v>
      </c>
    </row>
    <row r="1714" spans="1:5">
      <c r="A1714" s="1" t="s">
        <v>4591</v>
      </c>
      <c r="B1714" s="1">
        <v>10357</v>
      </c>
      <c r="C1714" s="1">
        <v>25</v>
      </c>
      <c r="D1714" s="1">
        <v>62</v>
      </c>
      <c r="E1714" s="1">
        <v>91</v>
      </c>
    </row>
    <row r="1715" spans="1:5">
      <c r="A1715" s="1" t="s">
        <v>4593</v>
      </c>
      <c r="B1715" s="1">
        <v>7392</v>
      </c>
      <c r="C1715" s="1">
        <v>17</v>
      </c>
      <c r="D1715" s="1">
        <v>62</v>
      </c>
      <c r="E1715" s="1">
        <v>11</v>
      </c>
    </row>
    <row r="1716" spans="1:5">
      <c r="A1716" s="1" t="s">
        <v>4598</v>
      </c>
      <c r="B1716" s="1">
        <v>48968</v>
      </c>
      <c r="C1716" s="1">
        <v>26</v>
      </c>
      <c r="D1716" s="1">
        <v>62</v>
      </c>
      <c r="E1716" s="1">
        <v>409</v>
      </c>
    </row>
    <row r="1717" spans="1:5">
      <c r="A1717" s="1" t="s">
        <v>4600</v>
      </c>
      <c r="B1717" s="1">
        <v>706420</v>
      </c>
      <c r="C1717" s="1">
        <v>7</v>
      </c>
      <c r="D1717" s="1">
        <v>62</v>
      </c>
      <c r="E1717" s="1">
        <v>1282</v>
      </c>
    </row>
    <row r="1718" spans="1:5">
      <c r="A1718" s="1" t="s">
        <v>4602</v>
      </c>
      <c r="B1718" s="1">
        <v>425</v>
      </c>
      <c r="C1718" s="1">
        <v>7</v>
      </c>
      <c r="D1718" s="1">
        <v>62</v>
      </c>
      <c r="E1718" s="1">
        <v>3</v>
      </c>
    </row>
    <row r="1719" spans="1:5">
      <c r="A1719" s="1" t="s">
        <v>4605</v>
      </c>
      <c r="B1719" s="1">
        <v>264861</v>
      </c>
      <c r="C1719" s="1">
        <v>52</v>
      </c>
      <c r="D1719" s="1">
        <v>62</v>
      </c>
      <c r="E1719" s="1">
        <v>1963</v>
      </c>
    </row>
    <row r="1720" spans="1:5">
      <c r="A1720" s="1" t="s">
        <v>4607</v>
      </c>
      <c r="B1720" s="1">
        <v>57957</v>
      </c>
      <c r="C1720" s="1">
        <v>7</v>
      </c>
      <c r="D1720" s="1">
        <v>62</v>
      </c>
      <c r="E1720" s="1">
        <v>584</v>
      </c>
    </row>
    <row r="1721" spans="1:5">
      <c r="A1721" s="1" t="s">
        <v>4609</v>
      </c>
      <c r="B1721" s="1">
        <v>13367</v>
      </c>
      <c r="C1721" s="1">
        <v>4</v>
      </c>
      <c r="D1721" s="1">
        <v>5</v>
      </c>
      <c r="E1721" s="1">
        <v>25</v>
      </c>
    </row>
    <row r="1722" spans="1:5">
      <c r="A1722" s="1" t="s">
        <v>4611</v>
      </c>
      <c r="B1722" s="1">
        <v>2406</v>
      </c>
      <c r="C1722" s="1">
        <v>18</v>
      </c>
      <c r="D1722" s="1">
        <v>16</v>
      </c>
      <c r="E1722" s="1">
        <v>16</v>
      </c>
    </row>
    <row r="1723" spans="1:5">
      <c r="A1723" s="1" t="s">
        <v>4612</v>
      </c>
      <c r="B1723" s="1">
        <v>2260677</v>
      </c>
      <c r="C1723" s="1">
        <v>12</v>
      </c>
      <c r="D1723" s="1">
        <v>12</v>
      </c>
      <c r="E1723" s="1">
        <v>1000</v>
      </c>
    </row>
    <row r="1724" spans="1:5">
      <c r="A1724" s="1" t="s">
        <v>4613</v>
      </c>
      <c r="B1724" s="1">
        <v>29341</v>
      </c>
      <c r="C1724" s="1">
        <v>25</v>
      </c>
      <c r="D1724" s="1">
        <v>62</v>
      </c>
      <c r="E1724" s="1">
        <v>179</v>
      </c>
    </row>
    <row r="1725" spans="1:5">
      <c r="A1725" s="1" t="s">
        <v>4615</v>
      </c>
      <c r="B1725" s="1">
        <v>64825</v>
      </c>
      <c r="C1725" s="1">
        <v>12</v>
      </c>
      <c r="D1725" s="1">
        <v>17</v>
      </c>
      <c r="E1725" s="1">
        <v>124</v>
      </c>
    </row>
    <row r="1726" spans="1:5">
      <c r="A1726" s="1" t="s">
        <v>4618</v>
      </c>
      <c r="B1726" s="1">
        <v>183222</v>
      </c>
      <c r="C1726" s="1">
        <v>6</v>
      </c>
      <c r="D1726" s="1">
        <v>16</v>
      </c>
      <c r="E1726" s="1">
        <v>2026</v>
      </c>
    </row>
    <row r="1727" spans="1:5">
      <c r="A1727" s="1" t="s">
        <v>4619</v>
      </c>
      <c r="B1727" s="1">
        <v>2061</v>
      </c>
      <c r="C1727" s="1">
        <v>1</v>
      </c>
      <c r="D1727" s="1">
        <v>62</v>
      </c>
      <c r="E1727" s="1">
        <v>3</v>
      </c>
    </row>
    <row r="1728" spans="1:5">
      <c r="A1728" s="1" t="s">
        <v>4628</v>
      </c>
      <c r="B1728" s="1">
        <v>301287</v>
      </c>
      <c r="C1728" s="1">
        <v>7</v>
      </c>
      <c r="D1728" s="1">
        <v>62</v>
      </c>
      <c r="E1728" s="1">
        <v>482</v>
      </c>
    </row>
    <row r="1729" spans="1:5">
      <c r="A1729" s="1" t="s">
        <v>4635</v>
      </c>
      <c r="B1729" s="1">
        <v>16044</v>
      </c>
      <c r="C1729" s="1">
        <v>18</v>
      </c>
      <c r="D1729" s="1">
        <v>62</v>
      </c>
      <c r="E1729" s="1">
        <v>105</v>
      </c>
    </row>
    <row r="1730" spans="1:5">
      <c r="A1730" s="1" t="s">
        <v>4639</v>
      </c>
      <c r="B1730" s="1">
        <v>964998</v>
      </c>
      <c r="C1730" s="1">
        <v>6</v>
      </c>
      <c r="D1730" s="1">
        <v>16</v>
      </c>
      <c r="E1730" s="1">
        <v>2325</v>
      </c>
    </row>
    <row r="1731" spans="1:5">
      <c r="A1731" s="1" t="s">
        <v>4640</v>
      </c>
      <c r="B1731" s="1">
        <v>167764</v>
      </c>
      <c r="C1731" s="1">
        <v>29</v>
      </c>
      <c r="D1731" s="1">
        <v>62</v>
      </c>
      <c r="E1731" s="1">
        <v>1146</v>
      </c>
    </row>
    <row r="1732" spans="1:5">
      <c r="A1732" s="1" t="s">
        <v>4643</v>
      </c>
      <c r="B1732" s="1">
        <v>114425</v>
      </c>
      <c r="C1732" s="1">
        <v>4</v>
      </c>
      <c r="D1732" s="1">
        <v>22</v>
      </c>
      <c r="E1732" s="1">
        <v>1000</v>
      </c>
    </row>
    <row r="1733" spans="1:5">
      <c r="A1733" s="1" t="s">
        <v>4644</v>
      </c>
      <c r="B1733" s="1">
        <v>19212</v>
      </c>
      <c r="C1733" s="1">
        <v>14</v>
      </c>
      <c r="D1733" s="1">
        <v>62</v>
      </c>
      <c r="E1733" s="1">
        <v>42</v>
      </c>
    </row>
    <row r="1734" spans="1:5">
      <c r="A1734" s="1" t="s">
        <v>4647</v>
      </c>
      <c r="B1734" s="1">
        <v>6494</v>
      </c>
      <c r="C1734" s="1">
        <v>18</v>
      </c>
      <c r="D1734" s="1">
        <v>16</v>
      </c>
      <c r="E1734" s="1">
        <v>42</v>
      </c>
    </row>
    <row r="1735" spans="1:5">
      <c r="A1735" s="1" t="s">
        <v>4656</v>
      </c>
      <c r="B1735" s="1">
        <v>1860929</v>
      </c>
      <c r="C1735" s="1">
        <v>60</v>
      </c>
      <c r="D1735" s="1">
        <v>27</v>
      </c>
      <c r="E1735" s="1">
        <v>6565</v>
      </c>
    </row>
    <row r="1736" spans="1:5">
      <c r="A1736" s="1" t="s">
        <v>4659</v>
      </c>
      <c r="B1736" s="1">
        <v>34537</v>
      </c>
      <c r="C1736" s="1">
        <v>1</v>
      </c>
      <c r="D1736" s="1">
        <v>62</v>
      </c>
      <c r="E1736" s="1">
        <v>250</v>
      </c>
    </row>
    <row r="1737" spans="1:5">
      <c r="A1737" s="1" t="s">
        <v>4665</v>
      </c>
      <c r="B1737" s="1">
        <v>9839</v>
      </c>
      <c r="C1737" s="1">
        <v>10</v>
      </c>
      <c r="D1737" s="1">
        <v>16</v>
      </c>
      <c r="E1737" s="1">
        <v>19</v>
      </c>
    </row>
    <row r="1738" spans="1:5">
      <c r="A1738" s="1" t="s">
        <v>4671</v>
      </c>
      <c r="B1738" s="1">
        <v>132212</v>
      </c>
      <c r="C1738" s="1">
        <v>32</v>
      </c>
      <c r="D1738" s="1">
        <v>27</v>
      </c>
      <c r="E1738" s="1">
        <v>634</v>
      </c>
    </row>
    <row r="1739" spans="1:5">
      <c r="A1739" s="1" t="s">
        <v>4674</v>
      </c>
      <c r="B1739" s="1">
        <v>85345</v>
      </c>
      <c r="C1739" s="1">
        <v>54</v>
      </c>
      <c r="D1739" s="1">
        <v>62</v>
      </c>
      <c r="E1739" s="1">
        <v>182</v>
      </c>
    </row>
    <row r="1740" spans="1:5">
      <c r="A1740" s="1" t="s">
        <v>4677</v>
      </c>
      <c r="B1740" s="1">
        <v>143489</v>
      </c>
      <c r="C1740" s="1">
        <v>7</v>
      </c>
      <c r="D1740" s="1">
        <v>62</v>
      </c>
      <c r="E1740" s="1">
        <v>530</v>
      </c>
    </row>
    <row r="1741" spans="1:5">
      <c r="A1741" s="1" t="s">
        <v>4678</v>
      </c>
      <c r="B1741" s="1">
        <v>17670</v>
      </c>
      <c r="C1741" s="1">
        <v>25</v>
      </c>
      <c r="D1741" s="1">
        <v>62</v>
      </c>
      <c r="E1741" s="1">
        <v>125</v>
      </c>
    </row>
    <row r="1742" spans="1:5">
      <c r="A1742" s="1" t="s">
        <v>4680</v>
      </c>
      <c r="B1742" s="1">
        <v>77502</v>
      </c>
      <c r="C1742" s="1">
        <v>4</v>
      </c>
      <c r="D1742" s="1">
        <v>62</v>
      </c>
      <c r="E1742" s="1">
        <v>150</v>
      </c>
    </row>
    <row r="1743" spans="1:5">
      <c r="A1743" s="1" t="s">
        <v>4684</v>
      </c>
      <c r="B1743" s="1">
        <v>22768</v>
      </c>
      <c r="C1743" s="1">
        <v>25</v>
      </c>
      <c r="D1743" s="1">
        <v>62</v>
      </c>
      <c r="E1743" s="1">
        <v>147</v>
      </c>
    </row>
    <row r="1744" spans="1:5">
      <c r="A1744" s="1" t="s">
        <v>4686</v>
      </c>
      <c r="B1744" s="1">
        <v>99567</v>
      </c>
      <c r="C1744" s="1">
        <v>14</v>
      </c>
      <c r="D1744" s="1">
        <v>62</v>
      </c>
      <c r="E1744" s="1">
        <v>210</v>
      </c>
    </row>
    <row r="1745" spans="1:5">
      <c r="A1745" s="1" t="s">
        <v>4689</v>
      </c>
      <c r="B1745" s="1">
        <v>484552</v>
      </c>
      <c r="C1745" s="1">
        <v>78</v>
      </c>
      <c r="D1745" s="1">
        <v>62</v>
      </c>
      <c r="E1745" s="1">
        <v>1200</v>
      </c>
    </row>
    <row r="1746" spans="1:5">
      <c r="A1746" s="1" t="s">
        <v>4695</v>
      </c>
      <c r="B1746" s="1">
        <v>1110092</v>
      </c>
      <c r="C1746" s="1">
        <v>4</v>
      </c>
      <c r="D1746" s="1">
        <v>16</v>
      </c>
      <c r="E1746" s="1">
        <v>4199</v>
      </c>
    </row>
    <row r="1747" spans="1:5">
      <c r="A1747" s="1" t="s">
        <v>4697</v>
      </c>
      <c r="B1747" s="1">
        <v>1174983</v>
      </c>
      <c r="C1747" s="1">
        <v>52</v>
      </c>
      <c r="D1747" s="1">
        <v>6</v>
      </c>
      <c r="E1747" s="1">
        <v>11405</v>
      </c>
    </row>
    <row r="1748" spans="1:5">
      <c r="A1748" s="1" t="s">
        <v>4707</v>
      </c>
      <c r="B1748" s="1">
        <v>15208</v>
      </c>
      <c r="C1748" s="1">
        <v>48</v>
      </c>
      <c r="D1748" s="1">
        <v>21</v>
      </c>
      <c r="E1748" s="1">
        <v>46</v>
      </c>
    </row>
    <row r="1749" spans="1:5">
      <c r="A1749" s="1" t="s">
        <v>4709</v>
      </c>
      <c r="B1749" s="1">
        <v>79528</v>
      </c>
      <c r="C1749" s="1">
        <v>14</v>
      </c>
      <c r="D1749" s="1">
        <v>62</v>
      </c>
      <c r="E1749" s="1">
        <v>214</v>
      </c>
    </row>
    <row r="1750" spans="1:5">
      <c r="A1750" s="1" t="s">
        <v>4710</v>
      </c>
      <c r="B1750" s="1">
        <v>67701</v>
      </c>
      <c r="C1750" s="1">
        <v>97</v>
      </c>
      <c r="D1750" s="1">
        <v>16</v>
      </c>
      <c r="E1750" s="1">
        <v>739</v>
      </c>
    </row>
    <row r="1751" spans="1:5">
      <c r="A1751" s="1" t="s">
        <v>4712</v>
      </c>
      <c r="B1751" s="1">
        <v>1662505</v>
      </c>
      <c r="C1751" s="1">
        <v>48</v>
      </c>
      <c r="D1751" s="1">
        <v>27</v>
      </c>
      <c r="E1751" s="1">
        <v>5897</v>
      </c>
    </row>
    <row r="1752" spans="1:5">
      <c r="A1752" s="1" t="s">
        <v>4715</v>
      </c>
      <c r="B1752" s="1">
        <v>25679</v>
      </c>
      <c r="C1752" s="1">
        <v>22</v>
      </c>
      <c r="D1752" s="1">
        <v>21</v>
      </c>
      <c r="E1752" s="1">
        <v>91</v>
      </c>
    </row>
    <row r="1753" spans="1:5">
      <c r="A1753" s="1" t="s">
        <v>4718</v>
      </c>
      <c r="B1753" s="1">
        <v>1104347</v>
      </c>
      <c r="C1753" s="1">
        <v>21</v>
      </c>
      <c r="D1753" s="1">
        <v>16</v>
      </c>
      <c r="E1753" s="1">
        <v>13550</v>
      </c>
    </row>
    <row r="1754" spans="1:5">
      <c r="A1754" s="1" t="s">
        <v>4720</v>
      </c>
      <c r="B1754" s="1">
        <v>42442</v>
      </c>
      <c r="C1754" s="1">
        <v>14</v>
      </c>
      <c r="D1754" s="1">
        <v>62</v>
      </c>
      <c r="E1754" s="1">
        <v>117</v>
      </c>
    </row>
    <row r="1755" spans="1:5">
      <c r="A1755" s="1" t="s">
        <v>4724</v>
      </c>
      <c r="B1755" s="1">
        <v>24356</v>
      </c>
      <c r="C1755" s="1">
        <v>43</v>
      </c>
      <c r="D1755" s="1">
        <v>62</v>
      </c>
      <c r="E1755" s="1">
        <v>122</v>
      </c>
    </row>
    <row r="1756" spans="1:5">
      <c r="A1756" s="1" t="s">
        <v>4730</v>
      </c>
      <c r="B1756" s="1">
        <v>104812</v>
      </c>
      <c r="C1756" s="1">
        <v>7</v>
      </c>
      <c r="D1756" s="1">
        <v>16</v>
      </c>
      <c r="E1756" s="1">
        <v>1400</v>
      </c>
    </row>
    <row r="1757" spans="1:5">
      <c r="A1757" s="1" t="s">
        <v>4733</v>
      </c>
      <c r="B1757" s="1">
        <v>9222</v>
      </c>
      <c r="C1757" s="1">
        <v>43</v>
      </c>
      <c r="D1757" s="1">
        <v>62</v>
      </c>
      <c r="E1757" s="1">
        <v>50</v>
      </c>
    </row>
    <row r="1758" spans="1:5">
      <c r="A1758" s="1" t="s">
        <v>4743</v>
      </c>
      <c r="B1758" s="1">
        <v>138031</v>
      </c>
      <c r="C1758" s="1">
        <v>31</v>
      </c>
      <c r="D1758" s="1">
        <v>62</v>
      </c>
      <c r="E1758" s="1">
        <v>287</v>
      </c>
    </row>
    <row r="1759" spans="1:5">
      <c r="A1759" s="1" t="s">
        <v>4746</v>
      </c>
      <c r="B1759" s="1">
        <v>148467</v>
      </c>
      <c r="C1759" s="1">
        <v>34</v>
      </c>
      <c r="D1759" s="1">
        <v>62</v>
      </c>
      <c r="E1759" s="1">
        <v>1349</v>
      </c>
    </row>
    <row r="1760" spans="1:5">
      <c r="A1760" s="1" t="s">
        <v>4750</v>
      </c>
      <c r="B1760" s="1">
        <v>9420</v>
      </c>
      <c r="C1760" s="1">
        <v>11</v>
      </c>
      <c r="D1760" s="1">
        <v>62</v>
      </c>
      <c r="E1760" s="1">
        <v>33</v>
      </c>
    </row>
    <row r="1761" spans="1:5">
      <c r="A1761" s="1" t="s">
        <v>4751</v>
      </c>
      <c r="B1761" s="1">
        <v>18243</v>
      </c>
      <c r="C1761" s="1">
        <v>22</v>
      </c>
      <c r="D1761" s="1">
        <v>21</v>
      </c>
      <c r="E1761" s="1">
        <v>46</v>
      </c>
    </row>
    <row r="1762" spans="1:5">
      <c r="A1762" s="1" t="s">
        <v>4753</v>
      </c>
      <c r="B1762" s="1">
        <v>7142</v>
      </c>
      <c r="C1762" s="1">
        <v>25</v>
      </c>
      <c r="D1762" s="1">
        <v>62</v>
      </c>
      <c r="E1762" s="1">
        <v>50</v>
      </c>
    </row>
    <row r="1763" spans="1:5">
      <c r="A1763" s="4" t="s">
        <v>4757</v>
      </c>
      <c r="B1763" s="1">
        <v>887611</v>
      </c>
      <c r="C1763" s="1">
        <v>29</v>
      </c>
      <c r="D1763" s="1">
        <v>16</v>
      </c>
      <c r="E1763" s="1">
        <v>2747</v>
      </c>
    </row>
    <row r="1764" spans="1:5">
      <c r="A1764" s="1" t="s">
        <v>4774</v>
      </c>
      <c r="B1764" s="1">
        <v>18948</v>
      </c>
      <c r="C1764" s="1">
        <v>18</v>
      </c>
      <c r="D1764" s="1">
        <v>16</v>
      </c>
      <c r="E1764" s="1">
        <v>108</v>
      </c>
    </row>
    <row r="1765" spans="1:5">
      <c r="A1765" s="1" t="s">
        <v>4775</v>
      </c>
      <c r="B1765" s="1">
        <v>46997</v>
      </c>
      <c r="C1765" s="1">
        <v>97</v>
      </c>
      <c r="D1765" s="1">
        <v>16</v>
      </c>
      <c r="E1765" s="1">
        <v>523</v>
      </c>
    </row>
    <row r="1766" spans="1:5">
      <c r="A1766" s="1" t="s">
        <v>4777</v>
      </c>
      <c r="B1766" s="1">
        <v>222</v>
      </c>
      <c r="C1766" s="1">
        <v>49</v>
      </c>
      <c r="D1766" s="1">
        <v>62</v>
      </c>
      <c r="E1766" s="1">
        <v>1</v>
      </c>
    </row>
    <row r="1767" spans="1:5">
      <c r="A1767" s="1" t="s">
        <v>4779</v>
      </c>
      <c r="B1767" s="1">
        <v>447085</v>
      </c>
      <c r="C1767" s="1">
        <v>5</v>
      </c>
      <c r="D1767" s="1">
        <v>7</v>
      </c>
      <c r="E1767" s="1">
        <v>939</v>
      </c>
    </row>
    <row r="1768" spans="1:5">
      <c r="A1768" s="1" t="s">
        <v>4781</v>
      </c>
      <c r="B1768" s="1">
        <v>55098</v>
      </c>
      <c r="C1768" s="1">
        <v>35</v>
      </c>
      <c r="D1768" s="1">
        <v>62</v>
      </c>
      <c r="E1768" s="1">
        <v>643</v>
      </c>
    </row>
    <row r="1769" spans="1:5">
      <c r="A1769" s="1" t="s">
        <v>4782</v>
      </c>
      <c r="B1769" s="1">
        <v>17041</v>
      </c>
      <c r="C1769" s="1">
        <v>8</v>
      </c>
      <c r="D1769" s="1">
        <v>62</v>
      </c>
      <c r="E1769" s="1">
        <v>186</v>
      </c>
    </row>
    <row r="1770" spans="1:5">
      <c r="A1770" s="1" t="s">
        <v>4785</v>
      </c>
      <c r="B1770" s="1">
        <v>10009</v>
      </c>
      <c r="C1770" s="1">
        <v>25</v>
      </c>
      <c r="D1770" s="1">
        <v>62</v>
      </c>
      <c r="E1770" s="1">
        <v>74</v>
      </c>
    </row>
    <row r="1771" spans="1:5">
      <c r="A1771" s="1" t="s">
        <v>4788</v>
      </c>
      <c r="B1771" s="1">
        <v>1133387</v>
      </c>
      <c r="C1771" s="1">
        <v>7</v>
      </c>
      <c r="D1771" s="1">
        <v>16</v>
      </c>
      <c r="E1771" s="1">
        <v>2578</v>
      </c>
    </row>
    <row r="1772" spans="1:5">
      <c r="A1772" s="1" t="s">
        <v>4789</v>
      </c>
      <c r="B1772" s="1">
        <v>1390254</v>
      </c>
      <c r="C1772" s="1">
        <v>166</v>
      </c>
      <c r="D1772" s="1">
        <v>62</v>
      </c>
      <c r="E1772" s="1">
        <v>1083</v>
      </c>
    </row>
    <row r="1773" spans="1:5">
      <c r="A1773" s="1" t="s">
        <v>4791</v>
      </c>
      <c r="B1773" s="1">
        <v>64790</v>
      </c>
      <c r="C1773" s="1">
        <v>12</v>
      </c>
      <c r="D1773" s="1">
        <v>17</v>
      </c>
      <c r="E1773" s="1">
        <v>111</v>
      </c>
    </row>
    <row r="1774" spans="1:5">
      <c r="A1774" s="1" t="s">
        <v>4793</v>
      </c>
      <c r="B1774" s="1">
        <v>69989</v>
      </c>
      <c r="C1774" s="1">
        <v>7</v>
      </c>
      <c r="D1774" s="1">
        <v>62</v>
      </c>
      <c r="E1774" s="1">
        <v>190</v>
      </c>
    </row>
    <row r="1775" spans="1:5">
      <c r="A1775" s="1" t="s">
        <v>4795</v>
      </c>
      <c r="B1775" s="1">
        <v>81441</v>
      </c>
      <c r="C1775" s="1">
        <v>48</v>
      </c>
      <c r="D1775" s="1">
        <v>22</v>
      </c>
      <c r="E1775" s="1">
        <v>308</v>
      </c>
    </row>
    <row r="1776" spans="1:5">
      <c r="A1776" s="1" t="s">
        <v>4798</v>
      </c>
      <c r="B1776" s="1">
        <v>28661</v>
      </c>
      <c r="C1776" s="1">
        <v>29</v>
      </c>
      <c r="D1776" s="1">
        <v>62</v>
      </c>
      <c r="E1776" s="1">
        <v>288</v>
      </c>
    </row>
    <row r="1777" spans="1:5">
      <c r="A1777" s="1" t="s">
        <v>4801</v>
      </c>
      <c r="B1777" s="1">
        <v>19293</v>
      </c>
      <c r="C1777" s="1">
        <v>27</v>
      </c>
      <c r="D1777" s="1">
        <v>62</v>
      </c>
      <c r="E1777" s="1">
        <v>193</v>
      </c>
    </row>
    <row r="1778" spans="1:5">
      <c r="A1778" s="1" t="s">
        <v>4803</v>
      </c>
      <c r="B1778" s="1">
        <v>241892</v>
      </c>
      <c r="C1778" s="1">
        <v>6</v>
      </c>
      <c r="D1778" s="1">
        <v>62</v>
      </c>
      <c r="E1778" s="1">
        <v>387</v>
      </c>
    </row>
    <row r="1779" spans="1:5">
      <c r="A1779" s="1" t="s">
        <v>4812</v>
      </c>
      <c r="B1779" s="1">
        <v>17431</v>
      </c>
      <c r="C1779" s="1">
        <v>18</v>
      </c>
      <c r="D1779" s="1">
        <v>16</v>
      </c>
      <c r="E1779" s="1">
        <v>131</v>
      </c>
    </row>
    <row r="1780" spans="1:5">
      <c r="A1780" s="1" t="s">
        <v>4813</v>
      </c>
      <c r="B1780" s="1">
        <v>103837</v>
      </c>
      <c r="C1780" s="1">
        <v>22</v>
      </c>
      <c r="D1780" s="1">
        <v>21</v>
      </c>
      <c r="E1780" s="1">
        <v>321</v>
      </c>
    </row>
    <row r="1781" spans="1:5">
      <c r="A1781" s="1" t="s">
        <v>4815</v>
      </c>
      <c r="B1781" s="1">
        <v>4667</v>
      </c>
      <c r="C1781" s="1">
        <v>24</v>
      </c>
      <c r="D1781" s="1">
        <v>62</v>
      </c>
      <c r="E1781" s="1">
        <v>34</v>
      </c>
    </row>
    <row r="1782" spans="1:5">
      <c r="A1782" s="1" t="s">
        <v>4818</v>
      </c>
      <c r="B1782" s="1">
        <v>453835</v>
      </c>
      <c r="C1782" s="1">
        <v>109</v>
      </c>
      <c r="D1782" s="1">
        <v>27</v>
      </c>
      <c r="E1782" s="1">
        <v>818</v>
      </c>
    </row>
    <row r="1783" spans="1:5">
      <c r="A1783" s="1" t="s">
        <v>4825</v>
      </c>
      <c r="B1783" s="1">
        <v>8280</v>
      </c>
      <c r="C1783" s="1">
        <v>25</v>
      </c>
      <c r="D1783" s="1">
        <v>62</v>
      </c>
      <c r="E1783" s="1">
        <v>53</v>
      </c>
    </row>
    <row r="1784" spans="1:5">
      <c r="A1784" s="1" t="s">
        <v>4830</v>
      </c>
      <c r="B1784" s="1">
        <v>13143</v>
      </c>
      <c r="C1784" s="1">
        <v>4</v>
      </c>
      <c r="D1784" s="1">
        <v>5</v>
      </c>
      <c r="E1784" s="1">
        <v>24</v>
      </c>
    </row>
    <row r="1785" spans="1:5">
      <c r="A1785" s="1" t="s">
        <v>4831</v>
      </c>
      <c r="B1785" s="1">
        <v>51849</v>
      </c>
      <c r="C1785" s="1">
        <v>26</v>
      </c>
      <c r="D1785" s="1">
        <v>62</v>
      </c>
      <c r="E1785" s="1">
        <v>425</v>
      </c>
    </row>
    <row r="1786" spans="1:5">
      <c r="A1786" s="1" t="s">
        <v>4833</v>
      </c>
      <c r="B1786" s="1">
        <v>414423</v>
      </c>
      <c r="C1786" s="1">
        <v>27</v>
      </c>
      <c r="D1786" s="1">
        <v>62</v>
      </c>
      <c r="E1786" s="1">
        <v>1018</v>
      </c>
    </row>
    <row r="1787" spans="1:5">
      <c r="A1787" s="1" t="s">
        <v>4842</v>
      </c>
      <c r="B1787" s="1">
        <v>317876</v>
      </c>
      <c r="C1787" s="1">
        <v>8</v>
      </c>
      <c r="D1787" s="1">
        <v>62</v>
      </c>
      <c r="E1787" s="1">
        <v>481</v>
      </c>
    </row>
    <row r="1788" spans="1:5">
      <c r="A1788" s="1" t="s">
        <v>4844</v>
      </c>
      <c r="B1788" s="1">
        <v>125116</v>
      </c>
      <c r="C1788" s="1">
        <v>32</v>
      </c>
      <c r="D1788" s="1">
        <v>27</v>
      </c>
      <c r="E1788" s="1">
        <v>511</v>
      </c>
    </row>
    <row r="1789" spans="1:5">
      <c r="A1789" s="1" t="s">
        <v>4847</v>
      </c>
      <c r="B1789" s="1">
        <v>155452</v>
      </c>
      <c r="C1789" s="1">
        <v>22</v>
      </c>
      <c r="D1789" s="1">
        <v>21</v>
      </c>
      <c r="E1789" s="1">
        <v>504</v>
      </c>
    </row>
    <row r="1790" spans="1:5">
      <c r="A1790" s="1" t="s">
        <v>4849</v>
      </c>
      <c r="B1790" s="1">
        <v>675371</v>
      </c>
      <c r="C1790" s="1">
        <v>31</v>
      </c>
      <c r="D1790" s="1">
        <v>21</v>
      </c>
      <c r="E1790" s="1">
        <v>1588</v>
      </c>
    </row>
    <row r="1791" spans="1:5">
      <c r="A1791" s="1" t="s">
        <v>4851</v>
      </c>
      <c r="B1791" s="1">
        <v>645153</v>
      </c>
      <c r="C1791" s="1">
        <v>182</v>
      </c>
      <c r="D1791" s="1">
        <v>62</v>
      </c>
      <c r="E1791" s="1">
        <v>592</v>
      </c>
    </row>
    <row r="1792" spans="1:5">
      <c r="A1792" s="1" t="s">
        <v>4854</v>
      </c>
      <c r="B1792" s="1">
        <v>137434</v>
      </c>
      <c r="C1792" s="1">
        <v>15</v>
      </c>
      <c r="D1792" s="1">
        <v>62</v>
      </c>
      <c r="E1792" s="1">
        <v>578</v>
      </c>
    </row>
    <row r="1793" spans="1:5">
      <c r="A1793" s="1" t="s">
        <v>4856</v>
      </c>
      <c r="B1793" s="1">
        <v>3482</v>
      </c>
      <c r="C1793" s="1">
        <v>34</v>
      </c>
      <c r="D1793" s="1">
        <v>27</v>
      </c>
      <c r="E1793" s="1">
        <v>20</v>
      </c>
    </row>
    <row r="1794" spans="1:5">
      <c r="A1794" s="1" t="s">
        <v>4859</v>
      </c>
      <c r="B1794" s="1">
        <v>56224</v>
      </c>
      <c r="C1794" s="1">
        <v>9</v>
      </c>
      <c r="D1794" s="1">
        <v>21</v>
      </c>
      <c r="E1794" s="1">
        <v>144</v>
      </c>
    </row>
    <row r="1795" spans="1:5">
      <c r="A1795" s="1" t="s">
        <v>4862</v>
      </c>
      <c r="B1795" s="1">
        <v>41222</v>
      </c>
      <c r="C1795" s="1">
        <v>15</v>
      </c>
      <c r="D1795" s="1">
        <v>16</v>
      </c>
      <c r="E1795" s="1">
        <v>279</v>
      </c>
    </row>
    <row r="1796" spans="1:5">
      <c r="A1796" s="1" t="s">
        <v>4865</v>
      </c>
      <c r="B1796" s="1">
        <v>20818</v>
      </c>
      <c r="C1796" s="1">
        <v>192</v>
      </c>
      <c r="D1796" s="1">
        <v>62</v>
      </c>
      <c r="E1796" s="1">
        <v>39</v>
      </c>
    </row>
    <row r="1797" spans="1:5">
      <c r="A1797" s="1" t="s">
        <v>4866</v>
      </c>
      <c r="B1797" s="1">
        <v>76363</v>
      </c>
      <c r="C1797" s="1">
        <v>2</v>
      </c>
      <c r="D1797" s="1">
        <v>16</v>
      </c>
      <c r="E1797" s="1">
        <v>466</v>
      </c>
    </row>
    <row r="1798" spans="1:5">
      <c r="A1798" s="1" t="s">
        <v>4869</v>
      </c>
      <c r="B1798" s="1">
        <v>7215</v>
      </c>
      <c r="C1798" s="1">
        <v>25</v>
      </c>
      <c r="D1798" s="1">
        <v>62</v>
      </c>
      <c r="E1798" s="1">
        <v>33</v>
      </c>
    </row>
    <row r="1799" spans="1:5">
      <c r="A1799" s="1" t="s">
        <v>4871</v>
      </c>
      <c r="B1799" s="1">
        <v>25884</v>
      </c>
      <c r="C1799" s="1">
        <v>25</v>
      </c>
      <c r="D1799" s="1">
        <v>62</v>
      </c>
      <c r="E1799" s="1">
        <v>167</v>
      </c>
    </row>
    <row r="1800" spans="1:5">
      <c r="A1800" s="1" t="s">
        <v>4876</v>
      </c>
      <c r="B1800" s="1">
        <v>88497</v>
      </c>
      <c r="C1800" s="1">
        <v>19</v>
      </c>
      <c r="D1800" s="1">
        <v>6</v>
      </c>
      <c r="E1800" s="1">
        <v>131</v>
      </c>
    </row>
    <row r="1801" spans="1:5">
      <c r="A1801" s="1" t="s">
        <v>4877</v>
      </c>
      <c r="B1801" s="1">
        <v>35678</v>
      </c>
      <c r="C1801" s="1">
        <v>22</v>
      </c>
      <c r="D1801" s="1">
        <v>21</v>
      </c>
      <c r="E1801" s="1">
        <v>127</v>
      </c>
    </row>
    <row r="1802" spans="1:5">
      <c r="A1802" s="1" t="s">
        <v>4881</v>
      </c>
      <c r="B1802" s="1">
        <v>42444</v>
      </c>
      <c r="C1802" s="1">
        <v>25</v>
      </c>
      <c r="D1802" s="1">
        <v>62</v>
      </c>
      <c r="E1802" s="1">
        <v>372</v>
      </c>
    </row>
    <row r="1803" spans="1:5">
      <c r="A1803" s="1" t="s">
        <v>4883</v>
      </c>
      <c r="B1803" s="1">
        <v>30254</v>
      </c>
      <c r="C1803" s="1">
        <v>14</v>
      </c>
      <c r="D1803" s="1">
        <v>62</v>
      </c>
      <c r="E1803" s="1">
        <v>146</v>
      </c>
    </row>
    <row r="1804" spans="1:5">
      <c r="A1804" s="1" t="s">
        <v>4884</v>
      </c>
      <c r="B1804" s="1">
        <v>179110</v>
      </c>
      <c r="C1804" s="1">
        <v>8</v>
      </c>
      <c r="D1804" s="1">
        <v>62</v>
      </c>
      <c r="E1804" s="1">
        <v>1580</v>
      </c>
    </row>
    <row r="1805" spans="1:5">
      <c r="A1805" s="1" t="s">
        <v>4888</v>
      </c>
      <c r="B1805" s="1">
        <v>104251</v>
      </c>
      <c r="C1805" s="1">
        <v>15</v>
      </c>
      <c r="D1805" s="1">
        <v>16</v>
      </c>
      <c r="E1805" s="1">
        <v>685</v>
      </c>
    </row>
    <row r="1806" spans="1:5">
      <c r="A1806" s="1" t="s">
        <v>4890</v>
      </c>
      <c r="B1806" s="1">
        <v>18794</v>
      </c>
      <c r="C1806" s="1">
        <v>25</v>
      </c>
      <c r="D1806" s="1">
        <v>62</v>
      </c>
      <c r="E1806" s="1">
        <v>122</v>
      </c>
    </row>
    <row r="1807" spans="1:5">
      <c r="A1807" s="1" t="s">
        <v>4893</v>
      </c>
      <c r="B1807" s="1">
        <v>449696</v>
      </c>
      <c r="C1807" s="1">
        <v>19</v>
      </c>
      <c r="D1807" s="1">
        <v>62</v>
      </c>
      <c r="E1807" s="1">
        <v>837</v>
      </c>
    </row>
    <row r="1808" spans="1:5">
      <c r="A1808" s="1" t="s">
        <v>4895</v>
      </c>
      <c r="B1808" s="1">
        <v>5678</v>
      </c>
      <c r="C1808" s="1">
        <v>19</v>
      </c>
      <c r="D1808" s="1">
        <v>62</v>
      </c>
      <c r="E1808" s="1">
        <v>53</v>
      </c>
    </row>
    <row r="1809" spans="1:5">
      <c r="A1809" s="1" t="s">
        <v>4896</v>
      </c>
      <c r="B1809" s="1">
        <v>858453</v>
      </c>
      <c r="C1809" s="1">
        <v>7</v>
      </c>
      <c r="D1809" s="1">
        <v>16</v>
      </c>
      <c r="E1809" s="1">
        <v>1930</v>
      </c>
    </row>
    <row r="1810" spans="1:5">
      <c r="A1810" s="1" t="s">
        <v>4902</v>
      </c>
      <c r="B1810" s="1">
        <v>83812</v>
      </c>
      <c r="C1810" s="1">
        <v>54</v>
      </c>
      <c r="D1810" s="1">
        <v>62</v>
      </c>
      <c r="E1810" s="1">
        <v>235</v>
      </c>
    </row>
    <row r="1811" spans="1:5">
      <c r="A1811" s="1" t="s">
        <v>4905</v>
      </c>
      <c r="B1811" s="1">
        <v>72099</v>
      </c>
      <c r="C1811" s="1">
        <v>7</v>
      </c>
      <c r="D1811" s="1">
        <v>16</v>
      </c>
      <c r="E1811" s="1">
        <v>964</v>
      </c>
    </row>
    <row r="1812" spans="1:5">
      <c r="A1812" s="4" t="s">
        <v>4906</v>
      </c>
      <c r="B1812" s="1">
        <v>49829</v>
      </c>
      <c r="C1812" s="1">
        <v>22</v>
      </c>
      <c r="D1812" s="1">
        <v>21</v>
      </c>
      <c r="E1812" s="1">
        <v>144</v>
      </c>
    </row>
    <row r="1813" spans="1:5">
      <c r="A1813" s="1" t="s">
        <v>4909</v>
      </c>
      <c r="B1813" s="1">
        <v>30006</v>
      </c>
      <c r="C1813" s="1">
        <v>53</v>
      </c>
      <c r="D1813" s="1">
        <v>27</v>
      </c>
      <c r="E1813" s="1">
        <v>83</v>
      </c>
    </row>
    <row r="1814" spans="1:5">
      <c r="A1814" s="1" t="s">
        <v>4914</v>
      </c>
      <c r="B1814" s="1">
        <v>69650</v>
      </c>
      <c r="C1814" s="1">
        <v>3</v>
      </c>
      <c r="D1814" s="1">
        <v>17</v>
      </c>
      <c r="E1814" s="1">
        <v>168</v>
      </c>
    </row>
    <row r="1815" spans="1:5">
      <c r="A1815" s="1" t="s">
        <v>4916</v>
      </c>
      <c r="B1815" s="1">
        <v>112324</v>
      </c>
      <c r="C1815" s="1">
        <v>32</v>
      </c>
      <c r="D1815" s="1">
        <v>27</v>
      </c>
      <c r="E1815" s="1">
        <v>382</v>
      </c>
    </row>
    <row r="1816" spans="1:5">
      <c r="A1816" s="1" t="s">
        <v>4919</v>
      </c>
      <c r="B1816" s="1">
        <v>6224</v>
      </c>
      <c r="C1816" s="1">
        <v>22</v>
      </c>
      <c r="D1816" s="1">
        <v>21</v>
      </c>
      <c r="E1816" s="1">
        <v>16</v>
      </c>
    </row>
    <row r="1817" spans="1:5">
      <c r="A1817" s="1" t="s">
        <v>4921</v>
      </c>
      <c r="B1817" s="1">
        <v>24249</v>
      </c>
      <c r="C1817" s="1">
        <v>12</v>
      </c>
      <c r="D1817" s="1">
        <v>22</v>
      </c>
      <c r="E1817" s="1">
        <v>110</v>
      </c>
    </row>
    <row r="1818" spans="1:5">
      <c r="A1818" s="1" t="s">
        <v>4925</v>
      </c>
      <c r="B1818" s="1">
        <v>4947</v>
      </c>
      <c r="C1818" s="1">
        <v>2</v>
      </c>
      <c r="D1818" s="1">
        <v>12</v>
      </c>
      <c r="E1818" s="1">
        <v>10</v>
      </c>
    </row>
    <row r="1819" spans="1:5">
      <c r="A1819" s="1" t="s">
        <v>4927</v>
      </c>
      <c r="B1819" s="1">
        <v>878618</v>
      </c>
      <c r="C1819" s="1">
        <v>6</v>
      </c>
      <c r="D1819" s="1">
        <v>16</v>
      </c>
      <c r="E1819" s="1">
        <v>1791</v>
      </c>
    </row>
    <row r="1820" spans="1:5">
      <c r="A1820" s="1" t="s">
        <v>4930</v>
      </c>
      <c r="B1820" s="1">
        <v>947702</v>
      </c>
      <c r="C1820" s="1">
        <v>6</v>
      </c>
      <c r="D1820" s="1">
        <v>16</v>
      </c>
      <c r="E1820" s="1">
        <v>1931</v>
      </c>
    </row>
    <row r="1821" spans="1:5">
      <c r="A1821" s="1" t="s">
        <v>4932</v>
      </c>
      <c r="B1821" s="1">
        <v>165007</v>
      </c>
      <c r="C1821" s="1">
        <v>31</v>
      </c>
      <c r="D1821" s="1">
        <v>62</v>
      </c>
      <c r="E1821" s="1">
        <v>344</v>
      </c>
    </row>
    <row r="1822" spans="1:5">
      <c r="A1822" s="1" t="s">
        <v>4935</v>
      </c>
      <c r="B1822" s="1">
        <v>332194</v>
      </c>
      <c r="C1822" s="1">
        <v>7</v>
      </c>
      <c r="D1822" s="1">
        <v>16</v>
      </c>
      <c r="E1822" s="1">
        <v>674</v>
      </c>
    </row>
    <row r="1823" spans="1:5">
      <c r="A1823" s="1" t="s">
        <v>4947</v>
      </c>
      <c r="B1823" s="1">
        <v>122421</v>
      </c>
      <c r="C1823" s="1">
        <v>66</v>
      </c>
      <c r="D1823" s="1">
        <v>62</v>
      </c>
      <c r="E1823" s="1">
        <v>301</v>
      </c>
    </row>
    <row r="1824" spans="1:5">
      <c r="A1824" s="1" t="s">
        <v>4950</v>
      </c>
      <c r="B1824" s="1">
        <v>71108</v>
      </c>
      <c r="C1824" s="1">
        <v>3</v>
      </c>
      <c r="D1824" s="1">
        <v>7</v>
      </c>
      <c r="E1824" s="1">
        <v>129</v>
      </c>
    </row>
    <row r="1825" spans="1:5">
      <c r="A1825" s="1" t="s">
        <v>4953</v>
      </c>
      <c r="B1825" s="1">
        <v>740297</v>
      </c>
      <c r="C1825" s="1">
        <v>7</v>
      </c>
      <c r="D1825" s="1">
        <v>16</v>
      </c>
      <c r="E1825" s="1">
        <v>1858</v>
      </c>
    </row>
    <row r="1826" spans="1:5">
      <c r="A1826" s="1" t="s">
        <v>4966</v>
      </c>
      <c r="B1826" s="1">
        <v>3041</v>
      </c>
      <c r="C1826" s="1">
        <v>41</v>
      </c>
      <c r="D1826" s="1">
        <v>62</v>
      </c>
      <c r="E1826" s="1">
        <v>11</v>
      </c>
    </row>
    <row r="1827" spans="1:5">
      <c r="A1827" s="1" t="s">
        <v>4971</v>
      </c>
      <c r="B1827" s="1">
        <v>81447</v>
      </c>
      <c r="C1827" s="1">
        <v>22</v>
      </c>
      <c r="D1827" s="1">
        <v>21</v>
      </c>
      <c r="E1827" s="1">
        <v>219</v>
      </c>
    </row>
    <row r="1828" spans="1:5">
      <c r="A1828" s="1" t="s">
        <v>4973</v>
      </c>
      <c r="B1828" s="1">
        <v>6202</v>
      </c>
      <c r="C1828" s="1">
        <v>210</v>
      </c>
      <c r="D1828" s="1">
        <v>62</v>
      </c>
      <c r="E1828" s="1">
        <v>9</v>
      </c>
    </row>
    <row r="1829" spans="1:5">
      <c r="A1829" s="1" t="s">
        <v>4974</v>
      </c>
      <c r="B1829" s="1">
        <v>521388</v>
      </c>
      <c r="C1829" s="1">
        <v>7</v>
      </c>
      <c r="D1829" s="1">
        <v>16</v>
      </c>
      <c r="E1829" s="1">
        <v>1064</v>
      </c>
    </row>
    <row r="1830" spans="1:5">
      <c r="A1830" s="1" t="s">
        <v>4975</v>
      </c>
      <c r="B1830" s="1">
        <v>331514</v>
      </c>
      <c r="C1830" s="1">
        <v>27</v>
      </c>
      <c r="D1830" s="1">
        <v>62</v>
      </c>
      <c r="E1830" s="1">
        <v>3156</v>
      </c>
    </row>
    <row r="1831" spans="1:5">
      <c r="A1831" s="1" t="s">
        <v>4977</v>
      </c>
      <c r="B1831" s="1">
        <v>180250</v>
      </c>
      <c r="C1831" s="1">
        <v>52</v>
      </c>
      <c r="D1831" s="1">
        <v>62</v>
      </c>
      <c r="E1831" s="1">
        <v>1365</v>
      </c>
    </row>
    <row r="1832" spans="1:5">
      <c r="A1832" s="1" t="s">
        <v>4979</v>
      </c>
      <c r="B1832" s="1">
        <v>23127</v>
      </c>
      <c r="C1832" s="1">
        <v>7</v>
      </c>
      <c r="D1832" s="1">
        <v>62</v>
      </c>
      <c r="E1832" s="1">
        <v>225</v>
      </c>
    </row>
    <row r="1833" spans="1:5">
      <c r="A1833" s="1" t="s">
        <v>4981</v>
      </c>
      <c r="B1833" s="1">
        <v>97704</v>
      </c>
      <c r="C1833" s="1">
        <v>26</v>
      </c>
      <c r="D1833" s="1">
        <v>22</v>
      </c>
      <c r="E1833" s="1">
        <v>339</v>
      </c>
    </row>
    <row r="1834" spans="1:5">
      <c r="A1834" s="1" t="s">
        <v>4983</v>
      </c>
      <c r="B1834" s="1">
        <v>794747</v>
      </c>
      <c r="C1834" s="1">
        <v>32</v>
      </c>
      <c r="D1834" s="1">
        <v>62</v>
      </c>
      <c r="E1834" s="1">
        <v>1861</v>
      </c>
    </row>
    <row r="1835" spans="1:5">
      <c r="A1835" s="1" t="s">
        <v>4984</v>
      </c>
      <c r="B1835" s="1">
        <v>28714</v>
      </c>
      <c r="C1835" s="1">
        <v>43</v>
      </c>
      <c r="D1835" s="1">
        <v>62</v>
      </c>
      <c r="E1835" s="1">
        <v>142</v>
      </c>
    </row>
    <row r="1836" spans="1:5">
      <c r="A1836" s="1" t="s">
        <v>4986</v>
      </c>
      <c r="B1836" s="1">
        <v>449274</v>
      </c>
      <c r="C1836" s="1">
        <v>234</v>
      </c>
      <c r="D1836" s="1">
        <v>62</v>
      </c>
      <c r="E1836" s="1">
        <v>528</v>
      </c>
    </row>
    <row r="1837" spans="1:5">
      <c r="A1837" s="1" t="s">
        <v>4988</v>
      </c>
      <c r="B1837" s="1">
        <v>24297</v>
      </c>
      <c r="C1837" s="1">
        <v>25</v>
      </c>
      <c r="D1837" s="1">
        <v>62</v>
      </c>
      <c r="E1837" s="1">
        <v>172</v>
      </c>
    </row>
    <row r="1838" spans="1:5">
      <c r="A1838" s="1" t="s">
        <v>4992</v>
      </c>
      <c r="B1838" s="1">
        <v>237</v>
      </c>
      <c r="C1838" s="1">
        <v>167</v>
      </c>
      <c r="D1838" s="1">
        <v>62</v>
      </c>
      <c r="E1838" s="1">
        <v>0</v>
      </c>
    </row>
    <row r="1839" spans="1:5">
      <c r="A1839" s="1" t="s">
        <v>4998</v>
      </c>
      <c r="B1839" s="1">
        <v>83172</v>
      </c>
      <c r="C1839" s="1">
        <v>18</v>
      </c>
      <c r="D1839" s="1">
        <v>62</v>
      </c>
      <c r="E1839" s="1">
        <v>532</v>
      </c>
    </row>
    <row r="1840" spans="1:5">
      <c r="A1840" s="1" t="s">
        <v>4999</v>
      </c>
      <c r="B1840" s="1">
        <v>62614</v>
      </c>
      <c r="C1840" s="1">
        <v>10</v>
      </c>
      <c r="D1840" s="1">
        <v>62</v>
      </c>
      <c r="E1840" s="1">
        <v>212</v>
      </c>
    </row>
    <row r="1841" spans="1:5">
      <c r="A1841" s="1" t="s">
        <v>5000</v>
      </c>
      <c r="B1841" s="1">
        <v>14083</v>
      </c>
      <c r="C1841" s="1">
        <v>52</v>
      </c>
      <c r="D1841" s="1">
        <v>62</v>
      </c>
      <c r="E1841" s="1">
        <v>169</v>
      </c>
    </row>
    <row r="1842" spans="1:5">
      <c r="A1842" s="1" t="s">
        <v>5003</v>
      </c>
      <c r="B1842" s="1">
        <v>4220</v>
      </c>
      <c r="C1842" s="1">
        <v>7</v>
      </c>
      <c r="D1842" s="1">
        <v>62</v>
      </c>
      <c r="E1842" s="1">
        <v>29</v>
      </c>
    </row>
    <row r="1843" spans="1:5">
      <c r="A1843" s="1" t="s">
        <v>5006</v>
      </c>
      <c r="B1843" s="1">
        <v>54379</v>
      </c>
      <c r="C1843" s="1">
        <v>22</v>
      </c>
      <c r="D1843" s="1">
        <v>21</v>
      </c>
      <c r="E1843" s="1">
        <v>162</v>
      </c>
    </row>
    <row r="1844" spans="1:5">
      <c r="A1844" s="1" t="s">
        <v>5010</v>
      </c>
      <c r="B1844" s="1">
        <v>97244</v>
      </c>
      <c r="C1844" s="1">
        <v>21</v>
      </c>
      <c r="D1844" s="1">
        <v>62</v>
      </c>
      <c r="E1844" s="1">
        <v>304</v>
      </c>
    </row>
    <row r="1845" spans="1:5">
      <c r="A1845" s="1" t="s">
        <v>5013</v>
      </c>
      <c r="B1845" s="1">
        <v>11093</v>
      </c>
      <c r="C1845" s="1">
        <v>22</v>
      </c>
      <c r="D1845" s="1">
        <v>21</v>
      </c>
      <c r="E1845" s="1">
        <v>37</v>
      </c>
    </row>
    <row r="1846" spans="1:5">
      <c r="A1846" s="1" t="s">
        <v>5015</v>
      </c>
      <c r="B1846" s="1">
        <v>43356</v>
      </c>
      <c r="C1846" s="1">
        <v>154</v>
      </c>
      <c r="D1846" s="1">
        <v>62</v>
      </c>
      <c r="E1846" s="1">
        <v>96</v>
      </c>
    </row>
    <row r="1847" spans="1:5">
      <c r="A1847" s="1" t="s">
        <v>5020</v>
      </c>
      <c r="B1847" s="1">
        <v>2687736</v>
      </c>
      <c r="C1847" s="1">
        <v>7</v>
      </c>
      <c r="D1847" s="1">
        <v>16</v>
      </c>
      <c r="E1847" s="1">
        <v>6118</v>
      </c>
    </row>
    <row r="1848" spans="1:5">
      <c r="A1848" s="1" t="s">
        <v>5023</v>
      </c>
      <c r="B1848" s="1">
        <v>2475</v>
      </c>
      <c r="C1848" s="1">
        <v>7</v>
      </c>
      <c r="D1848" s="1">
        <v>62</v>
      </c>
      <c r="E1848" s="1">
        <v>11</v>
      </c>
    </row>
    <row r="1849" spans="1:5">
      <c r="A1849" s="1" t="s">
        <v>5029</v>
      </c>
      <c r="B1849" s="1">
        <v>256795</v>
      </c>
      <c r="C1849" s="1">
        <v>32</v>
      </c>
      <c r="D1849" s="1">
        <v>27</v>
      </c>
      <c r="E1849" s="1">
        <v>764</v>
      </c>
    </row>
    <row r="1850" spans="1:5">
      <c r="A1850" s="1" t="s">
        <v>5032</v>
      </c>
      <c r="B1850" s="1">
        <v>35112</v>
      </c>
      <c r="C1850" s="1">
        <v>36</v>
      </c>
      <c r="D1850" s="1">
        <v>62</v>
      </c>
      <c r="E1850" s="1">
        <v>248</v>
      </c>
    </row>
    <row r="1851" spans="1:5">
      <c r="A1851" s="1" t="s">
        <v>5034</v>
      </c>
      <c r="B1851" s="1">
        <v>25436</v>
      </c>
      <c r="C1851" s="1">
        <v>3</v>
      </c>
      <c r="D1851" s="1">
        <v>7</v>
      </c>
      <c r="E1851" s="1">
        <v>43</v>
      </c>
    </row>
    <row r="1852" spans="1:5">
      <c r="A1852" s="1" t="s">
        <v>5036</v>
      </c>
      <c r="B1852" s="1">
        <v>38407</v>
      </c>
      <c r="C1852" s="1">
        <v>22</v>
      </c>
      <c r="D1852" s="1">
        <v>21</v>
      </c>
      <c r="E1852" s="1">
        <v>113</v>
      </c>
    </row>
    <row r="1853" spans="1:5">
      <c r="A1853" s="1" t="s">
        <v>5040</v>
      </c>
      <c r="B1853" s="1">
        <v>16609</v>
      </c>
      <c r="C1853" s="1">
        <v>22</v>
      </c>
      <c r="D1853" s="1">
        <v>6</v>
      </c>
      <c r="E1853" s="1">
        <v>49</v>
      </c>
    </row>
    <row r="1854" spans="1:5">
      <c r="A1854" s="1" t="s">
        <v>5041</v>
      </c>
      <c r="B1854" s="1">
        <v>37645</v>
      </c>
      <c r="C1854" s="1">
        <v>27</v>
      </c>
      <c r="D1854" s="1">
        <v>62</v>
      </c>
      <c r="E1854" s="1">
        <v>331</v>
      </c>
    </row>
    <row r="1855" spans="1:5">
      <c r="A1855" s="1" t="s">
        <v>5044</v>
      </c>
      <c r="B1855" s="1">
        <v>110222</v>
      </c>
      <c r="C1855" s="1">
        <v>10</v>
      </c>
      <c r="D1855" s="1">
        <v>21</v>
      </c>
      <c r="E1855" s="1">
        <v>265</v>
      </c>
    </row>
    <row r="1856" spans="1:5">
      <c r="A1856" s="1" t="s">
        <v>5047</v>
      </c>
      <c r="B1856" s="1">
        <v>217219</v>
      </c>
      <c r="C1856" s="1">
        <v>16</v>
      </c>
      <c r="D1856" s="1">
        <v>6</v>
      </c>
      <c r="E1856" s="1">
        <v>361</v>
      </c>
    </row>
    <row r="1857" spans="1:5">
      <c r="A1857" s="1" t="s">
        <v>5056</v>
      </c>
      <c r="B1857" s="1">
        <v>59955</v>
      </c>
      <c r="C1857" s="1">
        <v>54</v>
      </c>
      <c r="D1857" s="1">
        <v>62</v>
      </c>
      <c r="E1857" s="1">
        <v>136</v>
      </c>
    </row>
    <row r="1858" spans="1:5">
      <c r="A1858" s="1" t="s">
        <v>5058</v>
      </c>
      <c r="B1858" s="1">
        <v>1970</v>
      </c>
      <c r="C1858" s="1">
        <v>11</v>
      </c>
      <c r="D1858" s="1">
        <v>62</v>
      </c>
      <c r="E1858" s="1">
        <v>6</v>
      </c>
    </row>
    <row r="1859" spans="1:5">
      <c r="A1859" s="1" t="s">
        <v>5059</v>
      </c>
      <c r="B1859" s="1">
        <v>111979</v>
      </c>
      <c r="C1859" s="1">
        <v>6</v>
      </c>
      <c r="D1859" s="1">
        <v>62</v>
      </c>
      <c r="E1859" s="1">
        <v>206</v>
      </c>
    </row>
    <row r="1860" spans="1:5">
      <c r="A1860" s="1" t="s">
        <v>5063</v>
      </c>
      <c r="B1860" s="1">
        <v>46555</v>
      </c>
      <c r="C1860" s="1">
        <v>216</v>
      </c>
      <c r="D1860" s="1">
        <v>62</v>
      </c>
      <c r="E1860" s="1">
        <v>24</v>
      </c>
    </row>
    <row r="1861" spans="1:5">
      <c r="A1861" s="1" t="s">
        <v>5070</v>
      </c>
      <c r="B1861" s="1">
        <v>183317</v>
      </c>
      <c r="C1861" s="1">
        <v>32</v>
      </c>
      <c r="D1861" s="1">
        <v>27</v>
      </c>
      <c r="E1861" s="1">
        <v>779</v>
      </c>
    </row>
    <row r="1862" spans="1:5">
      <c r="A1862" s="1" t="s">
        <v>5073</v>
      </c>
      <c r="B1862" s="1">
        <v>36231</v>
      </c>
      <c r="C1862" s="1">
        <v>34</v>
      </c>
      <c r="D1862" s="1">
        <v>62</v>
      </c>
      <c r="E1862" s="1">
        <v>330</v>
      </c>
    </row>
    <row r="1863" spans="1:5">
      <c r="A1863" s="1" t="s">
        <v>5074</v>
      </c>
      <c r="B1863" s="1">
        <v>723245</v>
      </c>
      <c r="C1863" s="1">
        <v>108</v>
      </c>
      <c r="D1863" s="1">
        <v>27</v>
      </c>
      <c r="E1863" s="1">
        <v>1159</v>
      </c>
    </row>
    <row r="1864" spans="1:5">
      <c r="A1864" s="1" t="s">
        <v>5077</v>
      </c>
      <c r="B1864" s="1">
        <v>12190</v>
      </c>
      <c r="C1864" s="1">
        <v>14</v>
      </c>
      <c r="D1864" s="1">
        <v>62</v>
      </c>
      <c r="E1864" s="1">
        <v>56</v>
      </c>
    </row>
    <row r="1865" spans="1:5">
      <c r="A1865" s="1" t="s">
        <v>5078</v>
      </c>
      <c r="B1865" s="1">
        <v>609145</v>
      </c>
      <c r="C1865" s="1">
        <v>27</v>
      </c>
      <c r="D1865" s="1">
        <v>62</v>
      </c>
      <c r="E1865" s="1">
        <v>1241</v>
      </c>
    </row>
    <row r="1866" spans="1:5">
      <c r="A1866" s="1" t="s">
        <v>5079</v>
      </c>
      <c r="B1866" s="1">
        <v>52281</v>
      </c>
      <c r="C1866" s="1">
        <v>21</v>
      </c>
      <c r="D1866" s="1">
        <v>62</v>
      </c>
      <c r="E1866" s="1">
        <v>105</v>
      </c>
    </row>
    <row r="1867" spans="1:5">
      <c r="A1867" s="1" t="s">
        <v>5082</v>
      </c>
      <c r="B1867" s="1">
        <v>104673</v>
      </c>
      <c r="C1867" s="1">
        <v>223</v>
      </c>
      <c r="D1867" s="1">
        <v>12</v>
      </c>
      <c r="E1867" s="1">
        <v>555</v>
      </c>
    </row>
    <row r="1868" spans="1:5">
      <c r="A1868" s="1" t="s">
        <v>5084</v>
      </c>
      <c r="B1868" s="1">
        <v>58439</v>
      </c>
      <c r="C1868" s="1">
        <v>10</v>
      </c>
      <c r="D1868" s="1">
        <v>62</v>
      </c>
      <c r="E1868" s="1">
        <v>225</v>
      </c>
    </row>
    <row r="1869" spans="1:5">
      <c r="A1869" s="1" t="s">
        <v>5087</v>
      </c>
      <c r="B1869" s="1">
        <v>85201</v>
      </c>
      <c r="C1869" s="1">
        <v>15</v>
      </c>
      <c r="D1869" s="1">
        <v>62</v>
      </c>
      <c r="E1869" s="1">
        <v>248</v>
      </c>
    </row>
    <row r="1870" spans="1:5">
      <c r="A1870" s="1" t="s">
        <v>5088</v>
      </c>
      <c r="B1870" s="1">
        <v>74486</v>
      </c>
      <c r="C1870" s="1">
        <v>22</v>
      </c>
      <c r="D1870" s="1">
        <v>21</v>
      </c>
      <c r="E1870" s="1">
        <v>201</v>
      </c>
    </row>
    <row r="1871" spans="1:5">
      <c r="A1871" s="1" t="s">
        <v>5090</v>
      </c>
      <c r="B1871" s="1">
        <v>12539</v>
      </c>
      <c r="C1871" s="1">
        <v>36</v>
      </c>
      <c r="D1871" s="1">
        <v>62</v>
      </c>
      <c r="E1871" s="1">
        <v>77</v>
      </c>
    </row>
    <row r="1872" spans="1:5">
      <c r="A1872" s="1" t="s">
        <v>5104</v>
      </c>
      <c r="B1872" s="1">
        <v>59574</v>
      </c>
      <c r="C1872" s="1">
        <v>14</v>
      </c>
      <c r="D1872" s="1">
        <v>62</v>
      </c>
      <c r="E1872" s="1">
        <v>143</v>
      </c>
    </row>
    <row r="1873" spans="1:5">
      <c r="A1873" s="1" t="s">
        <v>5107</v>
      </c>
      <c r="B1873" s="1">
        <v>16090</v>
      </c>
      <c r="C1873" s="1">
        <v>210</v>
      </c>
      <c r="D1873" s="1">
        <v>62</v>
      </c>
      <c r="E1873" s="1">
        <v>74</v>
      </c>
    </row>
    <row r="1874" spans="1:5">
      <c r="A1874" s="1" t="s">
        <v>5113</v>
      </c>
      <c r="B1874" s="1">
        <v>220271</v>
      </c>
      <c r="C1874" s="1">
        <v>8</v>
      </c>
      <c r="D1874" s="1">
        <v>62</v>
      </c>
      <c r="E1874" s="1">
        <v>481</v>
      </c>
    </row>
    <row r="1875" spans="1:5">
      <c r="A1875" s="1" t="s">
        <v>5115</v>
      </c>
      <c r="B1875" s="1">
        <v>4452</v>
      </c>
      <c r="C1875" s="1">
        <v>22</v>
      </c>
      <c r="D1875" s="1">
        <v>62</v>
      </c>
      <c r="E1875" s="1">
        <v>32</v>
      </c>
    </row>
    <row r="1876" spans="1:5">
      <c r="A1876" s="1" t="s">
        <v>5118</v>
      </c>
      <c r="B1876" s="1">
        <v>11164</v>
      </c>
      <c r="C1876" s="1">
        <v>14</v>
      </c>
      <c r="D1876" s="1">
        <v>62</v>
      </c>
      <c r="E1876" s="1">
        <v>74</v>
      </c>
    </row>
    <row r="1877" spans="1:5">
      <c r="A1877" s="1" t="s">
        <v>5119</v>
      </c>
      <c r="B1877" s="1">
        <v>5904</v>
      </c>
      <c r="C1877" s="1">
        <v>71</v>
      </c>
      <c r="D1877" s="1">
        <v>21</v>
      </c>
      <c r="E1877" s="1">
        <v>18</v>
      </c>
    </row>
    <row r="1878" spans="1:5">
      <c r="A1878" s="1" t="s">
        <v>5124</v>
      </c>
      <c r="B1878" s="1">
        <v>10716</v>
      </c>
      <c r="C1878" s="1">
        <v>25</v>
      </c>
      <c r="D1878" s="1">
        <v>62</v>
      </c>
      <c r="E1878" s="1">
        <v>74</v>
      </c>
    </row>
    <row r="1879" spans="1:5">
      <c r="A1879" s="1" t="s">
        <v>5127</v>
      </c>
      <c r="B1879" s="1">
        <v>322238</v>
      </c>
      <c r="C1879" s="1">
        <v>7</v>
      </c>
      <c r="D1879" s="1">
        <v>16</v>
      </c>
      <c r="E1879" s="1">
        <v>656</v>
      </c>
    </row>
    <row r="1880" spans="1:5">
      <c r="A1880" s="1" t="s">
        <v>5134</v>
      </c>
      <c r="B1880" s="1">
        <v>101154</v>
      </c>
      <c r="C1880" s="1">
        <v>22</v>
      </c>
      <c r="D1880" s="1">
        <v>21</v>
      </c>
      <c r="E1880" s="1">
        <v>277</v>
      </c>
    </row>
    <row r="1881" spans="1:5">
      <c r="A1881" s="1" t="s">
        <v>5136</v>
      </c>
      <c r="B1881" s="1">
        <v>78748</v>
      </c>
      <c r="C1881" s="1">
        <v>54</v>
      </c>
      <c r="D1881" s="1">
        <v>62</v>
      </c>
      <c r="E1881" s="1">
        <v>222</v>
      </c>
    </row>
    <row r="1882" spans="1:5">
      <c r="A1882" s="1" t="s">
        <v>5141</v>
      </c>
      <c r="B1882" s="1">
        <v>4053</v>
      </c>
      <c r="C1882" s="1">
        <v>25</v>
      </c>
      <c r="D1882" s="1">
        <v>62</v>
      </c>
      <c r="E1882" s="1">
        <v>20</v>
      </c>
    </row>
    <row r="1883" spans="1:5">
      <c r="A1883" s="1" t="s">
        <v>5145</v>
      </c>
      <c r="B1883" s="1">
        <v>93481</v>
      </c>
      <c r="C1883" s="1">
        <v>35</v>
      </c>
      <c r="D1883" s="1">
        <v>27</v>
      </c>
      <c r="E1883" s="1">
        <v>406</v>
      </c>
    </row>
    <row r="1884" spans="1:5">
      <c r="A1884" s="1" t="s">
        <v>5149</v>
      </c>
      <c r="B1884" s="1">
        <v>494740</v>
      </c>
      <c r="C1884" s="1">
        <v>5</v>
      </c>
      <c r="D1884" s="1">
        <v>62</v>
      </c>
      <c r="E1884" s="1">
        <v>271</v>
      </c>
    </row>
    <row r="1885" spans="1:5">
      <c r="A1885" s="1" t="s">
        <v>5151</v>
      </c>
      <c r="B1885" s="1">
        <v>1067628</v>
      </c>
      <c r="C1885" s="1">
        <v>20</v>
      </c>
      <c r="D1885" s="1">
        <v>6</v>
      </c>
      <c r="E1885" s="1">
        <v>1594</v>
      </c>
    </row>
    <row r="1886" spans="1:5">
      <c r="A1886" s="1" t="s">
        <v>5152</v>
      </c>
      <c r="B1886" s="1">
        <v>265889</v>
      </c>
      <c r="C1886" s="1">
        <v>6</v>
      </c>
      <c r="D1886" s="1">
        <v>16</v>
      </c>
      <c r="E1886" s="1">
        <v>2942</v>
      </c>
    </row>
    <row r="1887" spans="1:5">
      <c r="A1887" s="1" t="s">
        <v>5153</v>
      </c>
      <c r="B1887" s="1">
        <v>1252792</v>
      </c>
      <c r="C1887" s="1">
        <v>28</v>
      </c>
      <c r="D1887" s="1">
        <v>21</v>
      </c>
      <c r="E1887" s="1">
        <v>12236</v>
      </c>
    </row>
    <row r="1888" spans="1:5">
      <c r="A1888" s="1" t="s">
        <v>5156</v>
      </c>
      <c r="B1888" s="1">
        <v>1075926</v>
      </c>
      <c r="C1888" s="1">
        <v>9</v>
      </c>
      <c r="D1888" s="1">
        <v>62</v>
      </c>
      <c r="E1888" s="1">
        <v>3520</v>
      </c>
    </row>
    <row r="1889" spans="1:5">
      <c r="A1889" s="1" t="s">
        <v>5157</v>
      </c>
      <c r="B1889" s="1">
        <v>7489</v>
      </c>
      <c r="C1889" s="1">
        <v>71</v>
      </c>
      <c r="D1889" s="1">
        <v>21</v>
      </c>
      <c r="E1889" s="1">
        <v>29</v>
      </c>
    </row>
    <row r="1890" spans="1:5">
      <c r="A1890" s="1" t="s">
        <v>5160</v>
      </c>
      <c r="B1890" s="1">
        <v>338721</v>
      </c>
      <c r="C1890" s="1">
        <v>7</v>
      </c>
      <c r="D1890" s="1">
        <v>16</v>
      </c>
      <c r="E1890" s="1">
        <v>4313</v>
      </c>
    </row>
    <row r="1891" spans="1:5">
      <c r="A1891" s="1" t="s">
        <v>5166</v>
      </c>
      <c r="B1891" s="1">
        <v>1753</v>
      </c>
      <c r="C1891" s="1">
        <v>10</v>
      </c>
      <c r="D1891" s="1">
        <v>62</v>
      </c>
      <c r="E1891" s="1">
        <v>6</v>
      </c>
    </row>
    <row r="1892" spans="1:5">
      <c r="A1892" s="1" t="s">
        <v>5170</v>
      </c>
      <c r="B1892" s="1">
        <v>59497</v>
      </c>
      <c r="C1892" s="1">
        <v>19</v>
      </c>
      <c r="D1892" s="1">
        <v>6</v>
      </c>
      <c r="E1892" s="1">
        <v>84</v>
      </c>
    </row>
    <row r="1893" spans="1:5">
      <c r="A1893" s="1" t="s">
        <v>5172</v>
      </c>
      <c r="B1893" s="1">
        <v>7438</v>
      </c>
      <c r="C1893" s="1">
        <v>53</v>
      </c>
      <c r="D1893" s="1">
        <v>21</v>
      </c>
      <c r="E1893" s="1">
        <v>68</v>
      </c>
    </row>
    <row r="1894" spans="1:5">
      <c r="A1894" s="1" t="s">
        <v>5174</v>
      </c>
      <c r="B1894" s="1">
        <v>34946</v>
      </c>
      <c r="C1894" s="1">
        <v>8</v>
      </c>
      <c r="D1894" s="1">
        <v>12</v>
      </c>
      <c r="E1894" s="1">
        <v>105</v>
      </c>
    </row>
    <row r="1895" spans="1:5">
      <c r="A1895" s="1" t="s">
        <v>5175</v>
      </c>
      <c r="B1895" s="1">
        <v>81327</v>
      </c>
      <c r="C1895" s="1">
        <v>22</v>
      </c>
      <c r="D1895" s="1">
        <v>21</v>
      </c>
      <c r="E1895" s="1">
        <v>283</v>
      </c>
    </row>
    <row r="1896" spans="1:5">
      <c r="A1896" s="1" t="s">
        <v>5178</v>
      </c>
      <c r="B1896" s="1">
        <v>345039</v>
      </c>
      <c r="C1896" s="1">
        <v>6</v>
      </c>
      <c r="D1896" s="1">
        <v>16</v>
      </c>
      <c r="E1896" s="1">
        <v>3649</v>
      </c>
    </row>
    <row r="1897" spans="1:5">
      <c r="A1897" s="1" t="s">
        <v>5181</v>
      </c>
      <c r="B1897" s="1">
        <v>96971</v>
      </c>
      <c r="C1897" s="1">
        <v>7</v>
      </c>
      <c r="D1897" s="1">
        <v>62</v>
      </c>
      <c r="E1897" s="1">
        <v>975</v>
      </c>
    </row>
    <row r="1898" spans="1:5">
      <c r="A1898" s="1" t="s">
        <v>5183</v>
      </c>
      <c r="B1898" s="1">
        <v>34346</v>
      </c>
      <c r="C1898" s="1">
        <v>19</v>
      </c>
      <c r="D1898" s="1">
        <v>62</v>
      </c>
      <c r="E1898" s="1">
        <v>96</v>
      </c>
    </row>
    <row r="1899" spans="1:5">
      <c r="A1899" s="1" t="s">
        <v>5186</v>
      </c>
      <c r="B1899" s="1">
        <v>10897936</v>
      </c>
      <c r="C1899" s="1">
        <v>7</v>
      </c>
      <c r="D1899" s="1">
        <v>16</v>
      </c>
      <c r="E1899" s="1">
        <v>66497</v>
      </c>
    </row>
    <row r="1900" spans="1:5">
      <c r="A1900" s="1" t="s">
        <v>5187</v>
      </c>
      <c r="B1900" s="1">
        <v>70911</v>
      </c>
      <c r="C1900" s="1">
        <v>32</v>
      </c>
      <c r="D1900" s="1">
        <v>27</v>
      </c>
      <c r="E1900" s="1">
        <v>247</v>
      </c>
    </row>
    <row r="1901" spans="1:5">
      <c r="A1901" s="1" t="s">
        <v>5192</v>
      </c>
      <c r="B1901" s="1">
        <v>124783</v>
      </c>
      <c r="C1901" s="1">
        <v>12</v>
      </c>
      <c r="D1901" s="1">
        <v>17</v>
      </c>
      <c r="E1901" s="1">
        <v>211</v>
      </c>
    </row>
    <row r="1902" spans="1:5">
      <c r="A1902" s="1" t="s">
        <v>5194</v>
      </c>
      <c r="B1902" s="1">
        <v>185719</v>
      </c>
      <c r="C1902" s="1">
        <v>200</v>
      </c>
      <c r="D1902" s="1">
        <v>62</v>
      </c>
      <c r="E1902" s="1">
        <v>76</v>
      </c>
    </row>
    <row r="1903" spans="1:5">
      <c r="A1903" s="1" t="s">
        <v>5197</v>
      </c>
      <c r="B1903" s="1">
        <v>143253</v>
      </c>
      <c r="C1903" s="1">
        <v>4</v>
      </c>
      <c r="D1903" s="1">
        <v>16</v>
      </c>
      <c r="E1903" s="1">
        <v>1467</v>
      </c>
    </row>
    <row r="1904" spans="1:5">
      <c r="A1904" s="1" t="s">
        <v>5199</v>
      </c>
      <c r="B1904" s="1">
        <v>327466</v>
      </c>
      <c r="C1904" s="1">
        <v>145</v>
      </c>
      <c r="D1904" s="1">
        <v>62</v>
      </c>
      <c r="E1904" s="1">
        <v>475</v>
      </c>
    </row>
    <row r="1905" spans="1:5">
      <c r="A1905" s="1" t="s">
        <v>5200</v>
      </c>
      <c r="B1905" s="1">
        <v>909629</v>
      </c>
      <c r="C1905" s="1">
        <v>105</v>
      </c>
      <c r="D1905" s="1">
        <v>27</v>
      </c>
      <c r="E1905" s="1">
        <v>1926</v>
      </c>
    </row>
    <row r="1906" spans="1:5">
      <c r="A1906" s="1" t="s">
        <v>5206</v>
      </c>
      <c r="B1906" s="1">
        <v>54093</v>
      </c>
      <c r="C1906" s="1">
        <v>13</v>
      </c>
      <c r="D1906" s="1">
        <v>16</v>
      </c>
      <c r="E1906" s="1">
        <v>146</v>
      </c>
    </row>
    <row r="1907" spans="1:5">
      <c r="A1907" s="1" t="s">
        <v>5208</v>
      </c>
      <c r="B1907" s="1">
        <v>3811</v>
      </c>
      <c r="C1907" s="1">
        <v>192</v>
      </c>
      <c r="D1907" s="1">
        <v>62</v>
      </c>
      <c r="E1907" s="1">
        <v>8</v>
      </c>
    </row>
    <row r="1908" spans="1:5">
      <c r="A1908" s="1" t="s">
        <v>5209</v>
      </c>
      <c r="B1908" s="1">
        <v>582465</v>
      </c>
      <c r="C1908" s="1">
        <v>29</v>
      </c>
      <c r="D1908" s="1">
        <v>21</v>
      </c>
      <c r="E1908" s="1">
        <v>1538</v>
      </c>
    </row>
    <row r="1909" spans="1:5">
      <c r="A1909" s="1" t="s">
        <v>5210</v>
      </c>
      <c r="B1909" s="1">
        <v>46858</v>
      </c>
      <c r="C1909" s="1">
        <v>7</v>
      </c>
      <c r="D1909" s="1">
        <v>16</v>
      </c>
      <c r="E1909" s="1">
        <v>234</v>
      </c>
    </row>
    <row r="1910" spans="1:5">
      <c r="A1910" s="1" t="s">
        <v>5211</v>
      </c>
      <c r="B1910" s="1">
        <v>147750</v>
      </c>
      <c r="C1910" s="1">
        <v>22</v>
      </c>
      <c r="D1910" s="1">
        <v>21</v>
      </c>
      <c r="E1910" s="1">
        <v>464</v>
      </c>
    </row>
    <row r="1911" spans="1:5">
      <c r="A1911" s="1" t="s">
        <v>5214</v>
      </c>
      <c r="B1911" s="1">
        <v>27864</v>
      </c>
      <c r="C1911" s="1">
        <v>8</v>
      </c>
      <c r="D1911" s="1">
        <v>12</v>
      </c>
      <c r="E1911" s="1">
        <v>92</v>
      </c>
    </row>
    <row r="1912" spans="1:5">
      <c r="A1912" s="1" t="s">
        <v>5215</v>
      </c>
      <c r="B1912" s="1">
        <v>1696518</v>
      </c>
      <c r="C1912" s="1">
        <v>31</v>
      </c>
      <c r="D1912" s="1">
        <v>21</v>
      </c>
      <c r="E1912" s="1">
        <v>2514</v>
      </c>
    </row>
    <row r="1913" spans="1:5">
      <c r="A1913" s="1" t="s">
        <v>5218</v>
      </c>
      <c r="B1913" s="1">
        <v>48420</v>
      </c>
      <c r="C1913" s="1">
        <v>250</v>
      </c>
      <c r="D1913" s="1">
        <v>17</v>
      </c>
      <c r="E1913" s="1">
        <v>66</v>
      </c>
    </row>
    <row r="1914" spans="1:5">
      <c r="A1914" s="1" t="s">
        <v>5224</v>
      </c>
      <c r="B1914" s="1">
        <v>60001</v>
      </c>
      <c r="C1914" s="1">
        <v>32</v>
      </c>
      <c r="D1914" s="1">
        <v>27</v>
      </c>
      <c r="E1914" s="1">
        <v>174</v>
      </c>
    </row>
    <row r="1915" spans="1:5">
      <c r="A1915" s="1" t="s">
        <v>5227</v>
      </c>
      <c r="B1915" s="1">
        <v>300414</v>
      </c>
      <c r="C1915" s="1">
        <v>31</v>
      </c>
      <c r="D1915" s="1">
        <v>6</v>
      </c>
      <c r="E1915" s="1">
        <v>600</v>
      </c>
    </row>
    <row r="1916" spans="1:5">
      <c r="A1916" s="1" t="s">
        <v>5233</v>
      </c>
      <c r="B1916" s="1">
        <v>36684</v>
      </c>
      <c r="C1916" s="1">
        <v>25</v>
      </c>
      <c r="D1916" s="1">
        <v>62</v>
      </c>
      <c r="E1916" s="1">
        <v>322</v>
      </c>
    </row>
    <row r="1917" spans="1:5">
      <c r="A1917" s="1" t="s">
        <v>5236</v>
      </c>
      <c r="B1917" s="1">
        <v>492081</v>
      </c>
      <c r="C1917" s="1">
        <v>8</v>
      </c>
      <c r="D1917" s="1">
        <v>62</v>
      </c>
      <c r="E1917" s="1">
        <v>1000</v>
      </c>
    </row>
    <row r="1918" spans="1:5">
      <c r="A1918" s="1" t="s">
        <v>5238</v>
      </c>
      <c r="B1918" s="1">
        <v>4723</v>
      </c>
      <c r="C1918" s="1">
        <v>18</v>
      </c>
      <c r="D1918" s="1">
        <v>16</v>
      </c>
      <c r="E1918" s="1">
        <v>32</v>
      </c>
    </row>
    <row r="1919" spans="1:5">
      <c r="A1919" s="1" t="s">
        <v>5240</v>
      </c>
      <c r="B1919" s="1">
        <v>3541633</v>
      </c>
      <c r="C1919" s="1">
        <v>62</v>
      </c>
      <c r="D1919" s="1">
        <v>27</v>
      </c>
      <c r="E1919" s="1">
        <v>10010</v>
      </c>
    </row>
    <row r="1920" spans="1:5">
      <c r="A1920" s="1" t="s">
        <v>5250</v>
      </c>
      <c r="B1920" s="1">
        <v>2652926</v>
      </c>
      <c r="C1920" s="1">
        <v>157</v>
      </c>
      <c r="D1920" s="1">
        <v>62</v>
      </c>
      <c r="E1920" s="1">
        <v>4319</v>
      </c>
    </row>
    <row r="1921" spans="1:5">
      <c r="A1921" s="1" t="s">
        <v>5251</v>
      </c>
      <c r="B1921" s="1">
        <v>144130</v>
      </c>
      <c r="C1921" s="1">
        <v>33</v>
      </c>
      <c r="D1921" s="1">
        <v>62</v>
      </c>
      <c r="E1921" s="1">
        <v>1024</v>
      </c>
    </row>
    <row r="1922" spans="1:5">
      <c r="A1922" s="1" t="s">
        <v>5254</v>
      </c>
      <c r="B1922" s="1">
        <v>30289</v>
      </c>
      <c r="C1922" s="1">
        <v>16</v>
      </c>
      <c r="D1922" s="1">
        <v>62</v>
      </c>
      <c r="E1922" s="1">
        <v>68</v>
      </c>
    </row>
    <row r="1923" spans="1:5">
      <c r="A1923" s="1" t="s">
        <v>5265</v>
      </c>
      <c r="B1923" s="1">
        <v>19483</v>
      </c>
      <c r="C1923" s="1">
        <v>6</v>
      </c>
      <c r="D1923" s="1">
        <v>16</v>
      </c>
      <c r="E1923" s="1">
        <v>107</v>
      </c>
    </row>
    <row r="1924" spans="1:5">
      <c r="A1924" s="1" t="s">
        <v>5267</v>
      </c>
      <c r="B1924" s="1">
        <v>258713</v>
      </c>
      <c r="C1924" s="1">
        <v>24</v>
      </c>
      <c r="D1924" s="1">
        <v>62</v>
      </c>
      <c r="E1924" s="1">
        <v>633</v>
      </c>
    </row>
    <row r="1925" spans="1:5">
      <c r="A1925" s="1" t="s">
        <v>5270</v>
      </c>
      <c r="B1925" s="1">
        <v>318841</v>
      </c>
      <c r="C1925" s="1">
        <v>7</v>
      </c>
      <c r="D1925" s="1">
        <v>62</v>
      </c>
      <c r="E1925" s="1">
        <v>883</v>
      </c>
    </row>
    <row r="1926" spans="1:5">
      <c r="A1926" s="1" t="s">
        <v>5272</v>
      </c>
      <c r="B1926" s="1">
        <v>8231</v>
      </c>
      <c r="C1926" s="1">
        <v>233</v>
      </c>
      <c r="D1926" s="1">
        <v>17</v>
      </c>
      <c r="E1926" s="1">
        <v>13</v>
      </c>
    </row>
    <row r="1927" spans="1:5">
      <c r="A1927" s="1" t="s">
        <v>5274</v>
      </c>
      <c r="B1927" s="1">
        <v>1318</v>
      </c>
      <c r="C1927" s="1">
        <v>233</v>
      </c>
      <c r="D1927" s="1">
        <v>17</v>
      </c>
      <c r="E1927" s="1">
        <v>2</v>
      </c>
    </row>
    <row r="1928" spans="1:5">
      <c r="A1928" s="1" t="s">
        <v>5277</v>
      </c>
      <c r="B1928" s="1">
        <v>41635</v>
      </c>
      <c r="C1928" s="1">
        <v>14</v>
      </c>
      <c r="D1928" s="1">
        <v>62</v>
      </c>
      <c r="E1928" s="1">
        <v>229</v>
      </c>
    </row>
    <row r="1929" spans="1:5">
      <c r="A1929" s="1" t="s">
        <v>5282</v>
      </c>
      <c r="B1929" s="1">
        <v>390</v>
      </c>
      <c r="C1929" s="1">
        <v>18</v>
      </c>
      <c r="D1929" s="1">
        <v>62</v>
      </c>
      <c r="E1929" s="1">
        <v>1</v>
      </c>
    </row>
    <row r="1930" spans="1:5">
      <c r="A1930" s="1" t="s">
        <v>5284</v>
      </c>
      <c r="B1930" s="1">
        <v>3251515</v>
      </c>
      <c r="C1930" s="1">
        <v>202</v>
      </c>
      <c r="D1930" s="1">
        <v>62</v>
      </c>
      <c r="E1930" s="1">
        <v>3629</v>
      </c>
    </row>
    <row r="1931" spans="1:5">
      <c r="A1931" s="1" t="s">
        <v>5286</v>
      </c>
      <c r="B1931" s="1">
        <v>250340</v>
      </c>
      <c r="C1931" s="1">
        <v>54</v>
      </c>
      <c r="D1931" s="1">
        <v>62</v>
      </c>
      <c r="E1931" s="1">
        <v>762</v>
      </c>
    </row>
    <row r="1932" spans="1:5">
      <c r="A1932" s="1" t="s">
        <v>5289</v>
      </c>
      <c r="B1932" s="1">
        <v>709</v>
      </c>
      <c r="C1932" s="1">
        <v>7</v>
      </c>
      <c r="D1932" s="1">
        <v>62</v>
      </c>
      <c r="E1932" s="1">
        <v>4</v>
      </c>
    </row>
    <row r="1933" spans="1:5">
      <c r="A1933" s="1" t="s">
        <v>5292</v>
      </c>
      <c r="B1933" s="1">
        <v>3981</v>
      </c>
      <c r="C1933" s="1">
        <v>11</v>
      </c>
      <c r="D1933" s="1">
        <v>62</v>
      </c>
      <c r="E1933" s="1">
        <v>13</v>
      </c>
    </row>
    <row r="1934" spans="1:5">
      <c r="A1934" s="1" t="s">
        <v>5301</v>
      </c>
      <c r="B1934" s="1">
        <v>62532</v>
      </c>
      <c r="C1934" s="1">
        <v>6</v>
      </c>
      <c r="D1934" s="1">
        <v>16</v>
      </c>
      <c r="E1934" s="1">
        <v>240</v>
      </c>
    </row>
    <row r="1935" spans="1:5">
      <c r="A1935" s="1" t="s">
        <v>5302</v>
      </c>
      <c r="B1935" s="1">
        <v>123455</v>
      </c>
      <c r="C1935" s="1">
        <v>32</v>
      </c>
      <c r="D1935" s="1">
        <v>27</v>
      </c>
      <c r="E1935" s="1">
        <v>484</v>
      </c>
    </row>
    <row r="1936" spans="1:5">
      <c r="A1936" s="1" t="s">
        <v>5304</v>
      </c>
      <c r="B1936" s="1">
        <v>186668</v>
      </c>
      <c r="C1936" s="1">
        <v>31</v>
      </c>
      <c r="D1936" s="1">
        <v>21</v>
      </c>
      <c r="E1936" s="1">
        <v>368</v>
      </c>
    </row>
    <row r="1937" spans="1:5">
      <c r="A1937" s="1" t="s">
        <v>5305</v>
      </c>
      <c r="B1937" s="1">
        <v>4976</v>
      </c>
      <c r="C1937" s="1">
        <v>7</v>
      </c>
      <c r="D1937" s="1">
        <v>62</v>
      </c>
      <c r="E1937" s="1">
        <v>70</v>
      </c>
    </row>
    <row r="1938" spans="1:5">
      <c r="A1938" s="1" t="s">
        <v>5310</v>
      </c>
      <c r="B1938" s="1">
        <v>299661</v>
      </c>
      <c r="C1938" s="1">
        <v>7</v>
      </c>
      <c r="D1938" s="1">
        <v>11</v>
      </c>
      <c r="E1938" s="1">
        <v>500</v>
      </c>
    </row>
    <row r="1939" spans="1:5">
      <c r="A1939" s="1" t="s">
        <v>5314</v>
      </c>
      <c r="B1939" s="1">
        <v>396340</v>
      </c>
      <c r="C1939" s="1">
        <v>33</v>
      </c>
      <c r="D1939" s="1">
        <v>62</v>
      </c>
      <c r="E1939" s="1">
        <v>4336</v>
      </c>
    </row>
    <row r="1940" spans="1:5">
      <c r="A1940" s="1" t="s">
        <v>5316</v>
      </c>
      <c r="B1940" s="1">
        <v>17384</v>
      </c>
      <c r="C1940" s="1">
        <v>21</v>
      </c>
      <c r="D1940" s="1">
        <v>16</v>
      </c>
      <c r="E1940" s="1">
        <v>171</v>
      </c>
    </row>
    <row r="1941" spans="1:5">
      <c r="A1941" s="1" t="s">
        <v>5317</v>
      </c>
      <c r="B1941" s="1">
        <v>865905</v>
      </c>
      <c r="C1941" s="1">
        <v>21</v>
      </c>
      <c r="D1941" s="1">
        <v>16</v>
      </c>
      <c r="E1941" s="1">
        <v>10903</v>
      </c>
    </row>
    <row r="1942" spans="1:5">
      <c r="A1942" s="1" t="s">
        <v>5321</v>
      </c>
      <c r="B1942" s="1">
        <v>267066</v>
      </c>
      <c r="C1942" s="1">
        <v>63</v>
      </c>
      <c r="D1942" s="1">
        <v>16</v>
      </c>
      <c r="E1942" s="1">
        <v>2753</v>
      </c>
    </row>
    <row r="1943" spans="1:5">
      <c r="A1943" s="1" t="s">
        <v>5322</v>
      </c>
      <c r="B1943" s="1">
        <v>225294</v>
      </c>
      <c r="C1943" s="1">
        <v>22</v>
      </c>
      <c r="D1943" s="1">
        <v>21</v>
      </c>
      <c r="E1943" s="1">
        <v>727</v>
      </c>
    </row>
    <row r="1944" spans="1:5">
      <c r="A1944" s="1" t="s">
        <v>5330</v>
      </c>
      <c r="B1944" s="1">
        <v>115331</v>
      </c>
      <c r="C1944" s="1">
        <v>12</v>
      </c>
      <c r="D1944" s="1">
        <v>62</v>
      </c>
      <c r="E1944" s="1">
        <v>430</v>
      </c>
    </row>
    <row r="1945" spans="1:5">
      <c r="A1945" s="1" t="s">
        <v>5334</v>
      </c>
      <c r="B1945" s="1">
        <v>11313</v>
      </c>
      <c r="C1945" s="1">
        <v>25</v>
      </c>
      <c r="D1945" s="1">
        <v>62</v>
      </c>
      <c r="E1945" s="1">
        <v>73</v>
      </c>
    </row>
    <row r="1946" spans="1:5">
      <c r="A1946" s="4" t="s">
        <v>5336</v>
      </c>
      <c r="B1946" s="1">
        <v>15730</v>
      </c>
      <c r="C1946" s="1">
        <v>14</v>
      </c>
      <c r="D1946" s="1">
        <v>62</v>
      </c>
      <c r="E1946" s="1">
        <v>123</v>
      </c>
    </row>
    <row r="1947" spans="1:5">
      <c r="A1947" s="1" t="s">
        <v>5337</v>
      </c>
      <c r="B1947" s="1">
        <v>15449</v>
      </c>
      <c r="C1947" s="1">
        <v>12</v>
      </c>
      <c r="D1947" s="1">
        <v>62</v>
      </c>
      <c r="E1947" s="1">
        <v>182</v>
      </c>
    </row>
    <row r="1948" spans="1:5">
      <c r="A1948" s="1" t="s">
        <v>5338</v>
      </c>
      <c r="B1948" s="1">
        <v>104119</v>
      </c>
      <c r="C1948" s="1">
        <v>214</v>
      </c>
      <c r="D1948" s="1">
        <v>62</v>
      </c>
      <c r="E1948" s="1">
        <v>79</v>
      </c>
    </row>
    <row r="1949" spans="1:5">
      <c r="A1949" s="1" t="s">
        <v>5340</v>
      </c>
      <c r="B1949" s="1">
        <v>89390</v>
      </c>
      <c r="C1949" s="1">
        <v>81</v>
      </c>
      <c r="D1949" s="1">
        <v>16</v>
      </c>
      <c r="E1949" s="1">
        <v>240</v>
      </c>
    </row>
    <row r="1950" spans="1:5">
      <c r="A1950" s="1" t="s">
        <v>5351</v>
      </c>
      <c r="B1950" s="1">
        <v>4406</v>
      </c>
      <c r="C1950" s="1">
        <v>35</v>
      </c>
      <c r="D1950" s="1">
        <v>62</v>
      </c>
      <c r="E1950" s="1">
        <v>69</v>
      </c>
    </row>
    <row r="1951" spans="1:5">
      <c r="A1951" s="1" t="s">
        <v>5353</v>
      </c>
      <c r="B1951" s="1">
        <v>904957</v>
      </c>
      <c r="C1951" s="1">
        <v>51</v>
      </c>
      <c r="D1951" s="1">
        <v>16</v>
      </c>
      <c r="E1951" s="1">
        <v>2681</v>
      </c>
    </row>
    <row r="1952" spans="1:5">
      <c r="A1952" s="1" t="s">
        <v>5357</v>
      </c>
      <c r="B1952" s="1">
        <v>92116</v>
      </c>
      <c r="C1952" s="1">
        <v>81</v>
      </c>
      <c r="D1952" s="1">
        <v>16</v>
      </c>
      <c r="E1952" s="1">
        <v>211</v>
      </c>
    </row>
    <row r="1953" spans="1:5">
      <c r="A1953" s="1" t="s">
        <v>5366</v>
      </c>
      <c r="B1953" s="1">
        <v>805821</v>
      </c>
      <c r="C1953" s="1">
        <v>7</v>
      </c>
      <c r="D1953" s="1">
        <v>16</v>
      </c>
      <c r="E1953" s="1">
        <v>10432</v>
      </c>
    </row>
    <row r="1954" spans="1:5">
      <c r="A1954" s="1" t="s">
        <v>5367</v>
      </c>
      <c r="B1954" s="1">
        <v>2558</v>
      </c>
      <c r="C1954" s="1">
        <v>18</v>
      </c>
      <c r="D1954" s="1">
        <v>16</v>
      </c>
      <c r="E1954" s="1">
        <v>11</v>
      </c>
    </row>
    <row r="1955" spans="1:5">
      <c r="A1955" s="1" t="s">
        <v>5368</v>
      </c>
      <c r="B1955" s="1">
        <v>66081</v>
      </c>
      <c r="C1955" s="1">
        <v>18</v>
      </c>
      <c r="D1955" s="1">
        <v>62</v>
      </c>
      <c r="E1955" s="1">
        <v>394</v>
      </c>
    </row>
    <row r="1956" spans="1:5">
      <c r="A1956" s="1" t="s">
        <v>5372</v>
      </c>
      <c r="B1956" s="1">
        <v>15952</v>
      </c>
      <c r="C1956" s="1">
        <v>14</v>
      </c>
      <c r="D1956" s="1">
        <v>62</v>
      </c>
      <c r="E1956" s="1">
        <v>77</v>
      </c>
    </row>
    <row r="1957" spans="1:5">
      <c r="A1957" s="1" t="s">
        <v>5373</v>
      </c>
      <c r="B1957" s="1">
        <v>147928</v>
      </c>
      <c r="C1957" s="1">
        <v>34</v>
      </c>
      <c r="D1957" s="1">
        <v>62</v>
      </c>
      <c r="E1957" s="1">
        <v>1344</v>
      </c>
    </row>
    <row r="1958" spans="1:5">
      <c r="A1958" s="1" t="s">
        <v>5374</v>
      </c>
      <c r="B1958" s="1">
        <v>529364</v>
      </c>
      <c r="C1958" s="1">
        <v>6</v>
      </c>
      <c r="D1958" s="1">
        <v>16</v>
      </c>
      <c r="E1958" s="1">
        <v>1906</v>
      </c>
    </row>
    <row r="1959" spans="1:5">
      <c r="A1959" s="1" t="s">
        <v>5375</v>
      </c>
      <c r="B1959" s="1">
        <v>66057</v>
      </c>
      <c r="C1959" s="1">
        <v>54</v>
      </c>
      <c r="D1959" s="1">
        <v>62</v>
      </c>
      <c r="E1959" s="1">
        <v>148</v>
      </c>
    </row>
    <row r="1960" spans="1:5">
      <c r="A1960" s="1" t="s">
        <v>5378</v>
      </c>
      <c r="B1960" s="1">
        <v>4942</v>
      </c>
      <c r="C1960" s="1">
        <v>25</v>
      </c>
      <c r="D1960" s="1">
        <v>62</v>
      </c>
      <c r="E1960" s="1">
        <v>30</v>
      </c>
    </row>
    <row r="1961" spans="1:5">
      <c r="A1961" s="1" t="s">
        <v>5383</v>
      </c>
      <c r="B1961" s="1">
        <v>293067</v>
      </c>
      <c r="C1961" s="1">
        <v>22</v>
      </c>
      <c r="D1961" s="1">
        <v>21</v>
      </c>
      <c r="E1961" s="1">
        <v>878</v>
      </c>
    </row>
    <row r="1962" spans="1:5">
      <c r="A1962" s="1" t="s">
        <v>5385</v>
      </c>
      <c r="B1962" s="1">
        <v>109845</v>
      </c>
      <c r="C1962" s="1">
        <v>207</v>
      </c>
      <c r="D1962" s="1">
        <v>62</v>
      </c>
      <c r="E1962" s="1">
        <v>137</v>
      </c>
    </row>
    <row r="1963" spans="1:5">
      <c r="A1963" s="1" t="s">
        <v>5387</v>
      </c>
      <c r="B1963" s="1">
        <v>492615</v>
      </c>
      <c r="C1963" s="1">
        <v>60</v>
      </c>
      <c r="D1963" s="1">
        <v>62</v>
      </c>
      <c r="E1963" s="1">
        <v>743</v>
      </c>
    </row>
    <row r="1964" spans="1:5">
      <c r="A1964" s="1" t="s">
        <v>5390</v>
      </c>
      <c r="B1964" s="1">
        <v>328621</v>
      </c>
      <c r="C1964" s="1">
        <v>40</v>
      </c>
      <c r="D1964" s="1">
        <v>62</v>
      </c>
      <c r="E1964" s="1">
        <v>181</v>
      </c>
    </row>
    <row r="1965" spans="1:5">
      <c r="A1965" s="4" t="s">
        <v>5392</v>
      </c>
      <c r="B1965" s="1">
        <v>114656</v>
      </c>
      <c r="C1965" s="1">
        <v>4</v>
      </c>
      <c r="D1965" s="1">
        <v>16</v>
      </c>
      <c r="E1965" s="1">
        <v>687</v>
      </c>
    </row>
    <row r="1966" spans="1:5">
      <c r="A1966" s="1" t="s">
        <v>5396</v>
      </c>
      <c r="B1966" s="1">
        <v>92149</v>
      </c>
      <c r="C1966" s="1">
        <v>36</v>
      </c>
      <c r="D1966" s="1">
        <v>62</v>
      </c>
      <c r="E1966" s="1">
        <v>438</v>
      </c>
    </row>
    <row r="1967" spans="1:5">
      <c r="A1967" s="1" t="s">
        <v>5398</v>
      </c>
      <c r="B1967" s="1">
        <v>36182</v>
      </c>
      <c r="C1967" s="1">
        <v>8</v>
      </c>
      <c r="D1967" s="1">
        <v>12</v>
      </c>
      <c r="E1967" s="1">
        <v>170</v>
      </c>
    </row>
    <row r="1968" spans="1:5">
      <c r="A1968" s="1" t="s">
        <v>5401</v>
      </c>
      <c r="B1968" s="1">
        <v>7358</v>
      </c>
      <c r="C1968" s="1">
        <v>25</v>
      </c>
      <c r="D1968" s="1">
        <v>62</v>
      </c>
      <c r="E1968" s="1">
        <v>62</v>
      </c>
    </row>
    <row r="1969" spans="1:5">
      <c r="A1969" s="1" t="s">
        <v>5403</v>
      </c>
      <c r="B1969" s="1">
        <v>499</v>
      </c>
      <c r="C1969" s="1">
        <v>41</v>
      </c>
      <c r="D1969" s="1">
        <v>62</v>
      </c>
      <c r="E1969" s="1">
        <v>1</v>
      </c>
    </row>
    <row r="1970" spans="1:5">
      <c r="A1970" s="1" t="s">
        <v>5405</v>
      </c>
      <c r="B1970" s="1">
        <v>132010</v>
      </c>
      <c r="C1970" s="1">
        <v>22</v>
      </c>
      <c r="D1970" s="1">
        <v>21</v>
      </c>
      <c r="E1970" s="1">
        <v>384</v>
      </c>
    </row>
    <row r="1971" spans="1:5">
      <c r="A1971" s="1" t="s">
        <v>5409</v>
      </c>
      <c r="B1971" s="1">
        <v>807018</v>
      </c>
      <c r="C1971" s="1">
        <v>61</v>
      </c>
      <c r="D1971" s="1">
        <v>62</v>
      </c>
      <c r="E1971" s="1">
        <v>2146</v>
      </c>
    </row>
    <row r="1972" spans="1:5">
      <c r="A1972" s="1" t="s">
        <v>5411</v>
      </c>
      <c r="B1972" s="1">
        <v>63710</v>
      </c>
      <c r="C1972" s="1">
        <v>27</v>
      </c>
      <c r="D1972" s="1">
        <v>62</v>
      </c>
      <c r="E1972" s="1">
        <v>582</v>
      </c>
    </row>
    <row r="1973" spans="1:5">
      <c r="A1973" s="1" t="s">
        <v>5413</v>
      </c>
      <c r="B1973" s="1">
        <v>377674</v>
      </c>
      <c r="C1973" s="1">
        <v>52</v>
      </c>
      <c r="D1973" s="1">
        <v>6</v>
      </c>
      <c r="E1973" s="1">
        <v>3656</v>
      </c>
    </row>
    <row r="1974" spans="1:5">
      <c r="A1974" s="1" t="s">
        <v>5414</v>
      </c>
      <c r="B1974" s="1">
        <v>13385</v>
      </c>
      <c r="C1974" s="1">
        <v>25</v>
      </c>
      <c r="D1974" s="1">
        <v>62</v>
      </c>
      <c r="E1974" s="1">
        <v>139</v>
      </c>
    </row>
    <row r="1975" spans="1:5">
      <c r="A1975" s="1" t="s">
        <v>5418</v>
      </c>
      <c r="B1975" s="1">
        <v>164450</v>
      </c>
      <c r="C1975" s="1">
        <v>29</v>
      </c>
      <c r="D1975" s="1">
        <v>21</v>
      </c>
      <c r="E1975" s="1">
        <v>418</v>
      </c>
    </row>
    <row r="1976" spans="1:5">
      <c r="A1976" s="1" t="s">
        <v>5420</v>
      </c>
      <c r="B1976" s="1">
        <v>2238210</v>
      </c>
      <c r="C1976" s="1">
        <v>16</v>
      </c>
      <c r="D1976" s="1">
        <v>17</v>
      </c>
      <c r="E1976" s="1">
        <v>4680</v>
      </c>
    </row>
    <row r="1977" spans="1:5">
      <c r="A1977" s="1" t="s">
        <v>5422</v>
      </c>
      <c r="B1977" s="1">
        <v>13073</v>
      </c>
      <c r="C1977" s="1">
        <v>36</v>
      </c>
      <c r="D1977" s="1">
        <v>62</v>
      </c>
      <c r="E1977" s="1">
        <v>116</v>
      </c>
    </row>
    <row r="1978" spans="1:5">
      <c r="A1978" s="1" t="s">
        <v>5424</v>
      </c>
      <c r="B1978" s="1">
        <v>11688</v>
      </c>
      <c r="C1978" s="1">
        <v>9</v>
      </c>
      <c r="D1978" s="1">
        <v>21</v>
      </c>
      <c r="E1978" s="1">
        <v>41</v>
      </c>
    </row>
    <row r="1979" spans="1:5">
      <c r="A1979" s="1" t="s">
        <v>5426</v>
      </c>
      <c r="B1979" s="1">
        <v>333107</v>
      </c>
      <c r="C1979" s="1">
        <v>7</v>
      </c>
      <c r="D1979" s="1">
        <v>16</v>
      </c>
      <c r="E1979" s="1">
        <v>4692</v>
      </c>
    </row>
    <row r="1980" spans="1:5">
      <c r="A1980" s="1" t="s">
        <v>5427</v>
      </c>
      <c r="B1980" s="1">
        <v>13404</v>
      </c>
      <c r="C1980" s="1">
        <v>7</v>
      </c>
      <c r="D1980" s="1">
        <v>62</v>
      </c>
      <c r="E1980" s="1">
        <v>269</v>
      </c>
    </row>
    <row r="1981" spans="1:5">
      <c r="A1981" s="1" t="s">
        <v>5429</v>
      </c>
      <c r="B1981" s="1">
        <v>99941</v>
      </c>
      <c r="C1981" s="1">
        <v>32</v>
      </c>
      <c r="D1981" s="1">
        <v>27</v>
      </c>
      <c r="E1981" s="1">
        <v>330</v>
      </c>
    </row>
    <row r="1982" spans="1:5">
      <c r="A1982" s="1" t="s">
        <v>5434</v>
      </c>
      <c r="B1982" s="1">
        <v>194735</v>
      </c>
      <c r="C1982" s="1">
        <v>226</v>
      </c>
      <c r="D1982" s="1">
        <v>62</v>
      </c>
      <c r="E1982" s="1">
        <v>432</v>
      </c>
    </row>
    <row r="1983" spans="1:5">
      <c r="A1983" s="1" t="s">
        <v>5437</v>
      </c>
      <c r="B1983" s="1">
        <v>356901</v>
      </c>
      <c r="C1983" s="1">
        <v>21</v>
      </c>
      <c r="D1983" s="1">
        <v>16</v>
      </c>
      <c r="E1983" s="1">
        <v>4230</v>
      </c>
    </row>
    <row r="1984" spans="1:5">
      <c r="A1984" s="1" t="s">
        <v>5439</v>
      </c>
      <c r="B1984" s="1">
        <v>208597</v>
      </c>
      <c r="C1984" s="1">
        <v>22</v>
      </c>
      <c r="D1984" s="1">
        <v>22</v>
      </c>
      <c r="E1984" s="1">
        <v>504</v>
      </c>
    </row>
    <row r="1985" spans="1:5">
      <c r="A1985" s="1" t="s">
        <v>5442</v>
      </c>
      <c r="B1985" s="1">
        <v>151419</v>
      </c>
      <c r="C1985" s="1">
        <v>40</v>
      </c>
      <c r="D1985" s="1">
        <v>62</v>
      </c>
      <c r="E1985" s="1">
        <v>88</v>
      </c>
    </row>
    <row r="1986" spans="1:5">
      <c r="A1986" s="1" t="s">
        <v>5444</v>
      </c>
      <c r="B1986" s="1">
        <v>11141011</v>
      </c>
      <c r="C1986" s="1">
        <v>7</v>
      </c>
      <c r="D1986" s="1">
        <v>16</v>
      </c>
      <c r="E1986" s="1">
        <v>43728</v>
      </c>
    </row>
    <row r="1987" spans="1:5">
      <c r="A1987" s="1" t="s">
        <v>5445</v>
      </c>
      <c r="B1987" s="1">
        <v>41732</v>
      </c>
      <c r="C1987" s="1">
        <v>13</v>
      </c>
      <c r="D1987" s="1">
        <v>21</v>
      </c>
      <c r="E1987" s="1">
        <v>93</v>
      </c>
    </row>
    <row r="1988" spans="1:5">
      <c r="A1988" s="1" t="s">
        <v>5448</v>
      </c>
      <c r="B1988" s="1">
        <v>228623</v>
      </c>
      <c r="C1988" s="1">
        <v>34</v>
      </c>
      <c r="D1988" s="1">
        <v>62</v>
      </c>
      <c r="E1988" s="1">
        <v>431</v>
      </c>
    </row>
    <row r="1989" spans="1:5">
      <c r="A1989" s="1" t="s">
        <v>5451</v>
      </c>
      <c r="B1989" s="1">
        <v>311929</v>
      </c>
      <c r="C1989" s="1">
        <v>7</v>
      </c>
      <c r="D1989" s="1">
        <v>16</v>
      </c>
      <c r="E1989" s="1">
        <v>3969</v>
      </c>
    </row>
    <row r="1990" spans="1:5">
      <c r="A1990" s="1" t="s">
        <v>5458</v>
      </c>
      <c r="B1990" s="1">
        <v>26755</v>
      </c>
      <c r="C1990" s="1">
        <v>22</v>
      </c>
      <c r="D1990" s="1">
        <v>21</v>
      </c>
      <c r="E1990" s="1">
        <v>75</v>
      </c>
    </row>
    <row r="1991" spans="1:5">
      <c r="A1991" s="1" t="s">
        <v>5462</v>
      </c>
      <c r="B1991" s="1">
        <v>43</v>
      </c>
      <c r="C1991" s="1">
        <v>1</v>
      </c>
      <c r="D1991" s="1">
        <v>62</v>
      </c>
      <c r="E1991" s="1">
        <v>0</v>
      </c>
    </row>
    <row r="1992" spans="1:5">
      <c r="A1992" s="1" t="s">
        <v>5463</v>
      </c>
      <c r="B1992" s="1">
        <v>248177</v>
      </c>
      <c r="C1992" s="1">
        <v>24</v>
      </c>
      <c r="D1992" s="1">
        <v>62</v>
      </c>
      <c r="E1992" s="1">
        <v>727</v>
      </c>
    </row>
    <row r="1993" spans="1:5">
      <c r="A1993" s="1" t="s">
        <v>5466</v>
      </c>
      <c r="B1993" s="1">
        <v>11912</v>
      </c>
      <c r="C1993" s="1">
        <v>25</v>
      </c>
      <c r="D1993" s="1">
        <v>62</v>
      </c>
      <c r="E1993" s="1">
        <v>76</v>
      </c>
    </row>
    <row r="1994" spans="1:5">
      <c r="A1994" s="1" t="s">
        <v>5479</v>
      </c>
      <c r="B1994" s="1">
        <v>30362</v>
      </c>
      <c r="C1994" s="1">
        <v>18</v>
      </c>
      <c r="D1994" s="1">
        <v>62</v>
      </c>
      <c r="E1994" s="1">
        <v>185</v>
      </c>
    </row>
    <row r="1995" spans="1:5">
      <c r="A1995" s="1" t="s">
        <v>5481</v>
      </c>
      <c r="B1995" s="1">
        <v>1310</v>
      </c>
      <c r="C1995" s="1">
        <v>4</v>
      </c>
      <c r="D1995" s="1">
        <v>62</v>
      </c>
      <c r="E1995" s="1">
        <v>6</v>
      </c>
    </row>
    <row r="1996" spans="1:5">
      <c r="A1996" s="1" t="s">
        <v>5483</v>
      </c>
      <c r="B1996" s="1">
        <v>103226</v>
      </c>
      <c r="C1996" s="1">
        <v>60</v>
      </c>
      <c r="D1996" s="1">
        <v>62</v>
      </c>
      <c r="E1996" s="1">
        <v>172</v>
      </c>
    </row>
    <row r="1997" spans="1:5">
      <c r="A1997" s="1" t="s">
        <v>5486</v>
      </c>
      <c r="B1997" s="1">
        <v>62313</v>
      </c>
      <c r="C1997" s="1">
        <v>40</v>
      </c>
      <c r="D1997" s="1">
        <v>21</v>
      </c>
      <c r="E1997" s="1">
        <v>367</v>
      </c>
    </row>
    <row r="1998" spans="1:5">
      <c r="A1998" s="1" t="s">
        <v>5489</v>
      </c>
      <c r="B1998" s="1">
        <v>4217</v>
      </c>
      <c r="C1998" s="1">
        <v>18</v>
      </c>
      <c r="D1998" s="1">
        <v>16</v>
      </c>
      <c r="E1998" s="1">
        <v>27</v>
      </c>
    </row>
    <row r="1999" spans="1:5">
      <c r="A1999" s="1" t="s">
        <v>5491</v>
      </c>
      <c r="B1999" s="1">
        <v>5133</v>
      </c>
      <c r="C1999" s="1">
        <v>14</v>
      </c>
      <c r="D1999" s="1">
        <v>62</v>
      </c>
      <c r="E1999" s="1">
        <v>30</v>
      </c>
    </row>
    <row r="2000" spans="1:5">
      <c r="A2000" s="1" t="s">
        <v>5492</v>
      </c>
      <c r="B2000" s="1">
        <v>114333</v>
      </c>
      <c r="C2000" s="1">
        <v>6</v>
      </c>
      <c r="D2000" s="1">
        <v>7</v>
      </c>
      <c r="E2000" s="1">
        <v>252</v>
      </c>
    </row>
    <row r="2001" spans="1:5">
      <c r="A2001" s="1" t="s">
        <v>5495</v>
      </c>
      <c r="B2001" s="1">
        <v>295340</v>
      </c>
      <c r="C2001" s="1">
        <v>24</v>
      </c>
      <c r="D2001" s="1">
        <v>62</v>
      </c>
      <c r="E2001" s="1">
        <v>709</v>
      </c>
    </row>
    <row r="2002" spans="1:5">
      <c r="A2002" s="1" t="s">
        <v>5498</v>
      </c>
      <c r="B2002" s="1">
        <v>25618</v>
      </c>
      <c r="C2002" s="1">
        <v>4</v>
      </c>
      <c r="D2002" s="1">
        <v>62</v>
      </c>
      <c r="E2002" s="1">
        <v>53</v>
      </c>
    </row>
    <row r="2003" spans="1:5">
      <c r="A2003" s="4" t="s">
        <v>5500</v>
      </c>
      <c r="B2003" s="1">
        <v>8938</v>
      </c>
      <c r="C2003" s="1">
        <v>7</v>
      </c>
      <c r="D2003" s="1">
        <v>62</v>
      </c>
      <c r="E2003" s="1">
        <v>96</v>
      </c>
    </row>
    <row r="2004" spans="1:5">
      <c r="A2004" s="1" t="s">
        <v>5505</v>
      </c>
      <c r="B2004" s="1">
        <v>15251</v>
      </c>
      <c r="C2004" s="1">
        <v>32</v>
      </c>
      <c r="D2004" s="1">
        <v>7</v>
      </c>
      <c r="E2004" s="1">
        <v>79</v>
      </c>
    </row>
    <row r="2005" spans="1:5">
      <c r="A2005" s="1" t="s">
        <v>5508</v>
      </c>
      <c r="B2005" s="1">
        <v>11944</v>
      </c>
      <c r="C2005" s="1">
        <v>2</v>
      </c>
      <c r="D2005" s="1">
        <v>62</v>
      </c>
      <c r="E2005" s="1">
        <v>245</v>
      </c>
    </row>
    <row r="2006" spans="1:5">
      <c r="A2006" s="1" t="s">
        <v>5512</v>
      </c>
      <c r="B2006" s="1">
        <v>39490</v>
      </c>
      <c r="C2006" s="1">
        <v>63</v>
      </c>
      <c r="D2006" s="1">
        <v>62</v>
      </c>
      <c r="E2006" s="1">
        <v>195</v>
      </c>
    </row>
    <row r="2007" spans="1:5">
      <c r="A2007" s="1" t="s">
        <v>5515</v>
      </c>
      <c r="B2007" s="1">
        <v>232977</v>
      </c>
      <c r="C2007" s="1">
        <v>31</v>
      </c>
      <c r="D2007" s="1">
        <v>21</v>
      </c>
      <c r="E2007" s="1">
        <v>370</v>
      </c>
    </row>
    <row r="2008" spans="1:5">
      <c r="A2008" s="1" t="s">
        <v>5518</v>
      </c>
      <c r="B2008" s="1">
        <v>233092</v>
      </c>
      <c r="C2008" s="1">
        <v>38</v>
      </c>
      <c r="D2008" s="1">
        <v>21</v>
      </c>
      <c r="E2008" s="1">
        <v>686</v>
      </c>
    </row>
    <row r="2009" spans="1:5">
      <c r="A2009" s="1" t="s">
        <v>5520</v>
      </c>
      <c r="B2009" s="1">
        <v>71217</v>
      </c>
      <c r="C2009" s="1">
        <v>8</v>
      </c>
      <c r="D2009" s="1">
        <v>12</v>
      </c>
      <c r="E2009" s="1">
        <v>182</v>
      </c>
    </row>
    <row r="2010" spans="1:5">
      <c r="A2010" s="1" t="s">
        <v>5523</v>
      </c>
      <c r="B2010" s="1">
        <v>227674</v>
      </c>
      <c r="C2010" s="1">
        <v>4</v>
      </c>
      <c r="D2010" s="1">
        <v>16</v>
      </c>
      <c r="E2010" s="1">
        <v>2725</v>
      </c>
    </row>
    <row r="2011" spans="1:5">
      <c r="A2011" s="1" t="s">
        <v>5525</v>
      </c>
      <c r="B2011" s="1">
        <v>21218</v>
      </c>
      <c r="C2011" s="1">
        <v>7</v>
      </c>
      <c r="D2011" s="1">
        <v>62</v>
      </c>
      <c r="E2011" s="1">
        <v>420</v>
      </c>
    </row>
    <row r="2012" spans="1:5">
      <c r="A2012" s="1" t="s">
        <v>5528</v>
      </c>
      <c r="B2012" s="1">
        <v>6533</v>
      </c>
      <c r="C2012" s="1">
        <v>53</v>
      </c>
      <c r="D2012" s="1">
        <v>21</v>
      </c>
      <c r="E2012" s="1">
        <v>45</v>
      </c>
    </row>
    <row r="2013" spans="1:5">
      <c r="A2013" s="1" t="s">
        <v>5529</v>
      </c>
      <c r="B2013" s="1">
        <v>365376</v>
      </c>
      <c r="C2013" s="1">
        <v>6</v>
      </c>
      <c r="D2013" s="1">
        <v>16</v>
      </c>
      <c r="E2013" s="1">
        <v>3865</v>
      </c>
    </row>
    <row r="2014" spans="1:5">
      <c r="A2014" s="1" t="s">
        <v>5530</v>
      </c>
      <c r="B2014" s="1">
        <v>77524</v>
      </c>
      <c r="C2014" s="1">
        <v>7</v>
      </c>
      <c r="D2014" s="1">
        <v>16</v>
      </c>
      <c r="E2014" s="1">
        <v>783</v>
      </c>
    </row>
    <row r="2015" spans="1:5">
      <c r="A2015" s="1" t="s">
        <v>5534</v>
      </c>
      <c r="B2015" s="1">
        <v>1236589</v>
      </c>
      <c r="C2015" s="1">
        <v>7</v>
      </c>
      <c r="D2015" s="1">
        <v>16</v>
      </c>
      <c r="E2015" s="1">
        <v>15489</v>
      </c>
    </row>
    <row r="2016" spans="1:5">
      <c r="A2016" s="1" t="s">
        <v>5536</v>
      </c>
      <c r="B2016" s="1">
        <v>29265</v>
      </c>
      <c r="C2016" s="1">
        <v>19</v>
      </c>
      <c r="D2016" s="1">
        <v>62</v>
      </c>
      <c r="E2016" s="1">
        <v>201</v>
      </c>
    </row>
    <row r="2017" spans="1:5">
      <c r="A2017" s="1" t="s">
        <v>5548</v>
      </c>
      <c r="B2017" s="1">
        <v>34805</v>
      </c>
      <c r="C2017" s="1">
        <v>23</v>
      </c>
      <c r="D2017" s="1">
        <v>17</v>
      </c>
      <c r="E2017" s="1">
        <v>173</v>
      </c>
    </row>
    <row r="2018" spans="1:5">
      <c r="A2018" s="1" t="s">
        <v>5557</v>
      </c>
      <c r="B2018" s="1">
        <v>300041</v>
      </c>
      <c r="C2018" s="1">
        <v>52</v>
      </c>
      <c r="D2018" s="1">
        <v>62</v>
      </c>
      <c r="E2018" s="1">
        <v>2045</v>
      </c>
    </row>
    <row r="2019" spans="1:5">
      <c r="A2019" s="1" t="s">
        <v>5559</v>
      </c>
      <c r="B2019" s="1">
        <v>115968</v>
      </c>
      <c r="C2019" s="1">
        <v>14</v>
      </c>
      <c r="D2019" s="1">
        <v>62</v>
      </c>
      <c r="E2019" s="1">
        <v>256</v>
      </c>
    </row>
    <row r="2020" spans="1:5">
      <c r="A2020" s="1" t="s">
        <v>5570</v>
      </c>
      <c r="B2020" s="1">
        <v>2897082</v>
      </c>
      <c r="C2020" s="1">
        <v>62</v>
      </c>
      <c r="D2020" s="1">
        <v>27</v>
      </c>
      <c r="E2020" s="1">
        <v>8157</v>
      </c>
    </row>
    <row r="2021" spans="1:5">
      <c r="A2021" s="1" t="s">
        <v>5573</v>
      </c>
      <c r="B2021" s="1">
        <v>115612</v>
      </c>
      <c r="C2021" s="1">
        <v>10</v>
      </c>
      <c r="D2021" s="1">
        <v>62</v>
      </c>
      <c r="E2021" s="1">
        <v>619</v>
      </c>
    </row>
    <row r="2022" spans="1:5">
      <c r="A2022" s="1" t="s">
        <v>5574</v>
      </c>
      <c r="B2022" s="1">
        <v>4336</v>
      </c>
      <c r="C2022" s="1">
        <v>22</v>
      </c>
      <c r="D2022" s="1">
        <v>62</v>
      </c>
      <c r="E2022" s="1">
        <v>38</v>
      </c>
    </row>
    <row r="2023" spans="1:5">
      <c r="A2023" s="1" t="s">
        <v>5577</v>
      </c>
      <c r="B2023" s="1">
        <v>22252</v>
      </c>
      <c r="C2023" s="1">
        <v>15</v>
      </c>
      <c r="D2023" s="1">
        <v>16</v>
      </c>
      <c r="E2023" s="1">
        <v>135</v>
      </c>
    </row>
    <row r="2024" spans="1:5">
      <c r="A2024" s="1" t="s">
        <v>5580</v>
      </c>
      <c r="B2024" s="1">
        <v>928</v>
      </c>
      <c r="C2024" s="1">
        <v>10</v>
      </c>
      <c r="D2024" s="1">
        <v>62</v>
      </c>
      <c r="E2024" s="1">
        <v>3</v>
      </c>
    </row>
    <row r="2025" spans="1:5">
      <c r="A2025" s="1" t="s">
        <v>5583</v>
      </c>
      <c r="B2025" s="1">
        <v>11361</v>
      </c>
      <c r="C2025" s="1">
        <v>31</v>
      </c>
      <c r="D2025" s="1">
        <v>62</v>
      </c>
      <c r="E2025" s="1">
        <v>35</v>
      </c>
    </row>
    <row r="2026" spans="1:5">
      <c r="A2026" s="1" t="s">
        <v>5586</v>
      </c>
      <c r="B2026" s="1">
        <v>94327</v>
      </c>
      <c r="C2026" s="1">
        <v>39</v>
      </c>
      <c r="D2026" s="1">
        <v>62</v>
      </c>
      <c r="E2026" s="1">
        <v>1069</v>
      </c>
    </row>
    <row r="2027" spans="1:5">
      <c r="A2027" s="1" t="s">
        <v>5596</v>
      </c>
      <c r="B2027" s="1">
        <v>354680</v>
      </c>
      <c r="C2027" s="1">
        <v>60</v>
      </c>
      <c r="D2027" s="1">
        <v>62</v>
      </c>
      <c r="E2027" s="1">
        <v>1123</v>
      </c>
    </row>
    <row r="2028" spans="1:5">
      <c r="A2028" s="1" t="s">
        <v>5598</v>
      </c>
      <c r="B2028" s="1">
        <v>2329479</v>
      </c>
      <c r="C2028" s="1">
        <v>14</v>
      </c>
      <c r="D2028" s="1">
        <v>16</v>
      </c>
      <c r="E2028" s="1">
        <v>4744</v>
      </c>
    </row>
    <row r="2029" spans="1:5">
      <c r="A2029" s="1" t="s">
        <v>5601</v>
      </c>
      <c r="B2029" s="1">
        <v>4532</v>
      </c>
      <c r="C2029" s="1">
        <v>25</v>
      </c>
      <c r="D2029" s="1">
        <v>62</v>
      </c>
      <c r="E2029" s="1">
        <v>28</v>
      </c>
    </row>
    <row r="2030" spans="1:5">
      <c r="A2030" s="1" t="s">
        <v>5603</v>
      </c>
      <c r="B2030" s="1">
        <v>101060</v>
      </c>
      <c r="C2030" s="1">
        <v>22</v>
      </c>
      <c r="D2030" s="1">
        <v>21</v>
      </c>
      <c r="E2030" s="1">
        <v>266</v>
      </c>
    </row>
    <row r="2031" spans="1:5">
      <c r="A2031" s="1" t="s">
        <v>5605</v>
      </c>
      <c r="B2031" s="1">
        <v>73321</v>
      </c>
      <c r="C2031" s="1">
        <v>226</v>
      </c>
      <c r="D2031" s="1">
        <v>62</v>
      </c>
      <c r="E2031" s="1">
        <v>149</v>
      </c>
    </row>
    <row r="2032" spans="1:5">
      <c r="A2032" s="1" t="s">
        <v>5607</v>
      </c>
      <c r="B2032" s="1">
        <v>6262</v>
      </c>
      <c r="C2032" s="1">
        <v>25</v>
      </c>
      <c r="D2032" s="1">
        <v>62</v>
      </c>
      <c r="E2032" s="1">
        <v>47</v>
      </c>
    </row>
    <row r="2033" spans="1:5">
      <c r="A2033" s="1" t="s">
        <v>5609</v>
      </c>
      <c r="B2033" s="1">
        <v>60691</v>
      </c>
      <c r="C2033" s="1">
        <v>32</v>
      </c>
      <c r="D2033" s="1">
        <v>27</v>
      </c>
      <c r="E2033" s="1">
        <v>168</v>
      </c>
    </row>
    <row r="2034" spans="1:5">
      <c r="A2034" s="4" t="s">
        <v>5612</v>
      </c>
      <c r="B2034" s="1">
        <v>22015</v>
      </c>
      <c r="C2034" s="1">
        <v>12</v>
      </c>
      <c r="D2034" s="1">
        <v>62</v>
      </c>
      <c r="E2034" s="1">
        <v>287</v>
      </c>
    </row>
    <row r="2035" spans="1:5">
      <c r="A2035" s="1" t="s">
        <v>5616</v>
      </c>
      <c r="B2035" s="1">
        <v>1636589</v>
      </c>
      <c r="C2035" s="1">
        <v>31</v>
      </c>
      <c r="D2035" s="1">
        <v>21</v>
      </c>
      <c r="E2035" s="1">
        <v>2737</v>
      </c>
    </row>
    <row r="2036" spans="1:5">
      <c r="A2036" s="1" t="s">
        <v>5626</v>
      </c>
      <c r="B2036" s="1">
        <v>5521316</v>
      </c>
      <c r="C2036" s="1">
        <v>7</v>
      </c>
      <c r="D2036" s="1">
        <v>16</v>
      </c>
      <c r="E2036" s="1">
        <v>22169</v>
      </c>
    </row>
    <row r="2037" spans="1:5">
      <c r="A2037" s="1" t="s">
        <v>5627</v>
      </c>
      <c r="B2037" s="1">
        <v>39094</v>
      </c>
      <c r="C2037" s="1">
        <v>24</v>
      </c>
      <c r="D2037" s="1">
        <v>62</v>
      </c>
      <c r="E2037" s="1">
        <v>82</v>
      </c>
    </row>
    <row r="2038" spans="1:5">
      <c r="A2038" s="1" t="s">
        <v>5630</v>
      </c>
      <c r="B2038" s="1">
        <v>112089</v>
      </c>
      <c r="C2038" s="1">
        <v>4</v>
      </c>
      <c r="D2038" s="1">
        <v>16</v>
      </c>
      <c r="E2038" s="1">
        <v>1146</v>
      </c>
    </row>
    <row r="2039" spans="1:5">
      <c r="A2039" s="1" t="s">
        <v>5631</v>
      </c>
      <c r="B2039" s="1">
        <v>33587</v>
      </c>
      <c r="C2039" s="1">
        <v>9</v>
      </c>
      <c r="D2039" s="1">
        <v>62</v>
      </c>
      <c r="E2039" s="1">
        <v>135</v>
      </c>
    </row>
    <row r="2040" spans="1:5">
      <c r="A2040" s="1" t="s">
        <v>5644</v>
      </c>
      <c r="B2040" s="1">
        <v>22315</v>
      </c>
      <c r="C2040" s="1">
        <v>1</v>
      </c>
      <c r="D2040" s="1">
        <v>12</v>
      </c>
      <c r="E2040" s="1">
        <v>48</v>
      </c>
    </row>
    <row r="2041" spans="1:5">
      <c r="A2041" s="1" t="s">
        <v>5647</v>
      </c>
      <c r="B2041" s="1">
        <v>834901</v>
      </c>
      <c r="C2041" s="1">
        <v>28</v>
      </c>
      <c r="D2041" s="1">
        <v>62</v>
      </c>
      <c r="E2041" s="1">
        <v>2133</v>
      </c>
    </row>
    <row r="2042" spans="1:5">
      <c r="A2042" s="1" t="s">
        <v>5648</v>
      </c>
      <c r="B2042" s="1">
        <v>10660</v>
      </c>
      <c r="C2042" s="1">
        <v>25</v>
      </c>
      <c r="D2042" s="1">
        <v>62</v>
      </c>
      <c r="E2042" s="1">
        <v>71</v>
      </c>
    </row>
    <row r="2043" spans="1:5">
      <c r="A2043" s="1" t="s">
        <v>5651</v>
      </c>
      <c r="B2043" s="1">
        <v>621946</v>
      </c>
      <c r="C2043" s="1">
        <v>5</v>
      </c>
      <c r="D2043" s="1">
        <v>62</v>
      </c>
      <c r="E2043" s="1">
        <v>2000</v>
      </c>
    </row>
    <row r="2044" spans="1:5">
      <c r="A2044" s="1" t="s">
        <v>5659</v>
      </c>
      <c r="B2044" s="1">
        <v>38296</v>
      </c>
      <c r="C2044" s="1">
        <v>7</v>
      </c>
      <c r="D2044" s="1">
        <v>62</v>
      </c>
      <c r="E2044" s="1">
        <v>374</v>
      </c>
    </row>
    <row r="2045" spans="1:5">
      <c r="A2045" s="1" t="s">
        <v>5662</v>
      </c>
      <c r="B2045" s="1">
        <v>4362</v>
      </c>
      <c r="C2045" s="1">
        <v>25</v>
      </c>
      <c r="D2045" s="1">
        <v>62</v>
      </c>
      <c r="E2045" s="1">
        <v>29</v>
      </c>
    </row>
    <row r="2046" spans="1:5">
      <c r="A2046" s="1" t="s">
        <v>5664</v>
      </c>
      <c r="B2046" s="1">
        <v>11695</v>
      </c>
      <c r="C2046" s="1">
        <v>22</v>
      </c>
      <c r="D2046" s="1">
        <v>6</v>
      </c>
      <c r="E2046" s="1">
        <v>33</v>
      </c>
    </row>
    <row r="2047" spans="1:5">
      <c r="A2047" s="1" t="s">
        <v>5667</v>
      </c>
      <c r="B2047" s="1">
        <v>327183</v>
      </c>
      <c r="C2047" s="1">
        <v>31</v>
      </c>
      <c r="D2047" s="1">
        <v>21</v>
      </c>
      <c r="E2047" s="1">
        <v>750</v>
      </c>
    </row>
    <row r="2048" spans="1:5">
      <c r="A2048" s="1" t="s">
        <v>5671</v>
      </c>
      <c r="B2048" s="1">
        <v>49040</v>
      </c>
      <c r="C2048" s="1">
        <v>33</v>
      </c>
      <c r="D2048" s="1">
        <v>62</v>
      </c>
      <c r="E2048" s="1">
        <v>362</v>
      </c>
    </row>
    <row r="2049" spans="1:5">
      <c r="A2049" s="1" t="s">
        <v>5672</v>
      </c>
      <c r="B2049" s="1">
        <v>8356</v>
      </c>
      <c r="C2049" s="1">
        <v>18</v>
      </c>
      <c r="D2049" s="1">
        <v>16</v>
      </c>
      <c r="E2049" s="1">
        <v>58</v>
      </c>
    </row>
    <row r="2050" spans="1:5">
      <c r="A2050" s="1" t="s">
        <v>5673</v>
      </c>
      <c r="B2050" s="1">
        <v>18074</v>
      </c>
      <c r="C2050" s="1">
        <v>7</v>
      </c>
      <c r="D2050" s="1">
        <v>62</v>
      </c>
      <c r="E2050" s="1">
        <v>362</v>
      </c>
    </row>
    <row r="2051" spans="1:5">
      <c r="A2051" s="1" t="s">
        <v>5678</v>
      </c>
      <c r="B2051" s="1">
        <v>1924966</v>
      </c>
      <c r="C2051" s="1">
        <v>62</v>
      </c>
      <c r="D2051" s="1">
        <v>27</v>
      </c>
      <c r="E2051" s="1">
        <v>6396</v>
      </c>
    </row>
    <row r="2052" spans="1:5">
      <c r="A2052" s="1" t="s">
        <v>5682</v>
      </c>
      <c r="B2052" s="1">
        <v>28960</v>
      </c>
      <c r="C2052" s="1">
        <v>14</v>
      </c>
      <c r="D2052" s="1">
        <v>62</v>
      </c>
      <c r="E2052" s="1">
        <v>127</v>
      </c>
    </row>
    <row r="2053" spans="1:5">
      <c r="A2053" s="1" t="s">
        <v>5685</v>
      </c>
      <c r="B2053" s="1">
        <v>922270</v>
      </c>
      <c r="C2053" s="1">
        <v>8</v>
      </c>
      <c r="D2053" s="1">
        <v>62</v>
      </c>
      <c r="E2053" s="1">
        <v>2000</v>
      </c>
    </row>
    <row r="2054" spans="1:5">
      <c r="A2054" s="1" t="s">
        <v>5687</v>
      </c>
      <c r="B2054" s="1">
        <v>95059</v>
      </c>
      <c r="C2054" s="1">
        <v>47</v>
      </c>
      <c r="D2054" s="1">
        <v>12</v>
      </c>
      <c r="E2054" s="1">
        <v>498</v>
      </c>
    </row>
    <row r="2055" spans="1:5">
      <c r="A2055" s="1" t="s">
        <v>5690</v>
      </c>
      <c r="B2055" s="1">
        <v>62120</v>
      </c>
      <c r="C2055" s="1">
        <v>54</v>
      </c>
      <c r="D2055" s="1">
        <v>62</v>
      </c>
      <c r="E2055" s="1">
        <v>141</v>
      </c>
    </row>
    <row r="2056" spans="1:5">
      <c r="A2056" s="1" t="s">
        <v>5693</v>
      </c>
      <c r="B2056" s="1">
        <v>1460</v>
      </c>
      <c r="C2056" s="1">
        <v>17</v>
      </c>
      <c r="D2056" s="1">
        <v>62</v>
      </c>
      <c r="E2056" s="1">
        <v>2</v>
      </c>
    </row>
    <row r="2057" spans="1:5">
      <c r="A2057" s="1" t="s">
        <v>5701</v>
      </c>
      <c r="B2057" s="1">
        <v>12129</v>
      </c>
      <c r="C2057" s="1">
        <v>214</v>
      </c>
      <c r="D2057" s="1">
        <v>62</v>
      </c>
      <c r="E2057" s="1">
        <v>20</v>
      </c>
    </row>
    <row r="2058" spans="1:5">
      <c r="A2058" s="1" t="s">
        <v>5703</v>
      </c>
      <c r="B2058" s="1">
        <v>2051011</v>
      </c>
      <c r="C2058" s="1">
        <v>50</v>
      </c>
      <c r="D2058" s="1">
        <v>62</v>
      </c>
      <c r="E2058" s="1">
        <v>4300</v>
      </c>
    </row>
    <row r="2059" spans="1:5">
      <c r="A2059" s="1" t="s">
        <v>5708</v>
      </c>
      <c r="B2059" s="1">
        <v>10410</v>
      </c>
      <c r="C2059" s="1">
        <v>97</v>
      </c>
      <c r="D2059" s="1">
        <v>62</v>
      </c>
      <c r="E2059" s="1">
        <v>48</v>
      </c>
    </row>
    <row r="2060" spans="1:5">
      <c r="A2060" s="1" t="s">
        <v>5715</v>
      </c>
      <c r="B2060" s="1">
        <v>42197</v>
      </c>
      <c r="C2060" s="1">
        <v>22</v>
      </c>
      <c r="D2060" s="1">
        <v>21</v>
      </c>
      <c r="E2060" s="1">
        <v>132</v>
      </c>
    </row>
    <row r="2061" spans="1:5">
      <c r="A2061" s="1" t="s">
        <v>5717</v>
      </c>
      <c r="B2061" s="1">
        <v>40155</v>
      </c>
      <c r="C2061" s="1">
        <v>32</v>
      </c>
      <c r="D2061" s="1">
        <v>27</v>
      </c>
      <c r="E2061" s="1">
        <v>129</v>
      </c>
    </row>
    <row r="2062" spans="1:5">
      <c r="A2062" s="1" t="s">
        <v>5720</v>
      </c>
      <c r="B2062" s="1">
        <v>114173</v>
      </c>
      <c r="C2062" s="1">
        <v>28</v>
      </c>
      <c r="D2062" s="1">
        <v>6</v>
      </c>
      <c r="E2062" s="1">
        <v>368</v>
      </c>
    </row>
    <row r="2063" spans="1:5">
      <c r="A2063" s="1" t="s">
        <v>5726</v>
      </c>
      <c r="B2063" s="1">
        <v>395535</v>
      </c>
      <c r="C2063" s="1">
        <v>7</v>
      </c>
      <c r="D2063" s="1">
        <v>16</v>
      </c>
      <c r="E2063" s="1">
        <v>5027</v>
      </c>
    </row>
    <row r="2064" spans="1:5">
      <c r="A2064" s="1" t="s">
        <v>5727</v>
      </c>
      <c r="B2064" s="1">
        <v>39662</v>
      </c>
      <c r="C2064" s="1">
        <v>7</v>
      </c>
      <c r="D2064" s="1">
        <v>16</v>
      </c>
      <c r="E2064" s="1">
        <v>200</v>
      </c>
    </row>
    <row r="2065" spans="1:5">
      <c r="A2065" s="1" t="s">
        <v>5730</v>
      </c>
      <c r="B2065" s="1">
        <v>4546</v>
      </c>
      <c r="C2065" s="1">
        <v>53</v>
      </c>
      <c r="D2065" s="1">
        <v>21</v>
      </c>
      <c r="E2065" s="1">
        <v>44</v>
      </c>
    </row>
    <row r="2066" spans="1:5">
      <c r="A2066" s="1" t="s">
        <v>5731</v>
      </c>
      <c r="B2066" s="1">
        <v>781568</v>
      </c>
      <c r="C2066" s="1">
        <v>21</v>
      </c>
      <c r="D2066" s="1">
        <v>62</v>
      </c>
      <c r="E2066" s="1">
        <v>1608</v>
      </c>
    </row>
    <row r="2067" spans="1:5">
      <c r="A2067" s="1" t="s">
        <v>5735</v>
      </c>
      <c r="B2067" s="1">
        <v>37484</v>
      </c>
      <c r="C2067" s="1">
        <v>39</v>
      </c>
      <c r="D2067" s="1">
        <v>62</v>
      </c>
      <c r="E2067" s="1">
        <v>295</v>
      </c>
    </row>
    <row r="2068" spans="1:5">
      <c r="A2068" s="1" t="s">
        <v>5738</v>
      </c>
      <c r="B2068" s="1">
        <v>1354020</v>
      </c>
      <c r="C2068" s="1">
        <v>108</v>
      </c>
      <c r="D2068" s="1">
        <v>27</v>
      </c>
      <c r="E2068" s="1">
        <v>2756</v>
      </c>
    </row>
    <row r="2069" spans="1:5">
      <c r="A2069" s="1" t="s">
        <v>5741</v>
      </c>
      <c r="B2069" s="1">
        <v>1194</v>
      </c>
      <c r="C2069" s="1">
        <v>18</v>
      </c>
      <c r="D2069" s="1">
        <v>16</v>
      </c>
      <c r="E2069" s="1">
        <v>8</v>
      </c>
    </row>
    <row r="2070" spans="1:5">
      <c r="A2070" s="1" t="s">
        <v>5742</v>
      </c>
      <c r="B2070" s="1">
        <v>45366</v>
      </c>
      <c r="C2070" s="1">
        <v>15</v>
      </c>
      <c r="D2070" s="1">
        <v>16</v>
      </c>
      <c r="E2070" s="1">
        <v>312</v>
      </c>
    </row>
    <row r="2071" spans="1:5">
      <c r="A2071" s="1" t="s">
        <v>5745</v>
      </c>
      <c r="B2071" s="1">
        <v>2905</v>
      </c>
      <c r="C2071" s="1">
        <v>11</v>
      </c>
      <c r="D2071" s="1">
        <v>62</v>
      </c>
      <c r="E2071" s="1">
        <v>11</v>
      </c>
    </row>
    <row r="2072" spans="1:5">
      <c r="A2072" s="1" t="s">
        <v>5746</v>
      </c>
      <c r="B2072" s="1">
        <v>26864</v>
      </c>
      <c r="C2072" s="1">
        <v>25</v>
      </c>
      <c r="D2072" s="1">
        <v>62</v>
      </c>
      <c r="E2072" s="1">
        <v>253</v>
      </c>
    </row>
    <row r="2073" spans="1:5">
      <c r="A2073" s="1" t="s">
        <v>5749</v>
      </c>
      <c r="B2073" s="1">
        <v>1423401</v>
      </c>
      <c r="C2073" s="1">
        <v>51</v>
      </c>
      <c r="D2073" s="1">
        <v>16</v>
      </c>
      <c r="E2073" s="1">
        <v>3674</v>
      </c>
    </row>
    <row r="2074" spans="1:5">
      <c r="A2074" s="1" t="s">
        <v>5756</v>
      </c>
      <c r="B2074" s="1">
        <v>260280</v>
      </c>
      <c r="C2074" s="1">
        <v>7</v>
      </c>
      <c r="D2074" s="1">
        <v>16</v>
      </c>
      <c r="E2074" s="1">
        <v>530</v>
      </c>
    </row>
    <row r="2075" spans="1:5">
      <c r="A2075" s="1" t="s">
        <v>5757</v>
      </c>
      <c r="B2075" s="1">
        <v>30991</v>
      </c>
      <c r="C2075" s="1">
        <v>25</v>
      </c>
      <c r="D2075" s="1">
        <v>62</v>
      </c>
      <c r="E2075" s="1">
        <v>221</v>
      </c>
    </row>
    <row r="2076" spans="1:5">
      <c r="A2076" s="1" t="s">
        <v>5759</v>
      </c>
      <c r="B2076" s="1">
        <v>14939</v>
      </c>
      <c r="C2076" s="1">
        <v>47</v>
      </c>
      <c r="D2076" s="1">
        <v>62</v>
      </c>
      <c r="E2076" s="1">
        <v>97</v>
      </c>
    </row>
    <row r="2077" spans="1:5">
      <c r="A2077" s="1" t="s">
        <v>5764</v>
      </c>
      <c r="B2077" s="1">
        <v>568762</v>
      </c>
      <c r="C2077" s="1">
        <v>37</v>
      </c>
      <c r="D2077" s="1">
        <v>62</v>
      </c>
      <c r="E2077" s="1">
        <v>2254</v>
      </c>
    </row>
    <row r="2078" spans="1:5">
      <c r="A2078" s="1" t="s">
        <v>5769</v>
      </c>
      <c r="B2078" s="1">
        <v>50248</v>
      </c>
      <c r="C2078" s="1">
        <v>12</v>
      </c>
      <c r="D2078" s="1">
        <v>62</v>
      </c>
      <c r="E2078" s="1">
        <v>109</v>
      </c>
    </row>
    <row r="2079" spans="1:5">
      <c r="A2079" s="4" t="s">
        <v>5776</v>
      </c>
      <c r="B2079" s="1">
        <v>34211</v>
      </c>
      <c r="C2079" s="1">
        <v>14</v>
      </c>
      <c r="D2079" s="1">
        <v>21</v>
      </c>
      <c r="E2079" s="1">
        <v>163</v>
      </c>
    </row>
    <row r="2080" spans="1:5">
      <c r="A2080" s="1" t="s">
        <v>5779</v>
      </c>
      <c r="B2080" s="1">
        <v>11399</v>
      </c>
      <c r="C2080" s="1">
        <v>15</v>
      </c>
      <c r="D2080" s="1">
        <v>16</v>
      </c>
      <c r="E2080" s="1">
        <v>63</v>
      </c>
    </row>
    <row r="2081" spans="1:5">
      <c r="A2081" s="1" t="s">
        <v>5786</v>
      </c>
      <c r="B2081" s="1">
        <v>90323</v>
      </c>
      <c r="C2081" s="1">
        <v>33</v>
      </c>
      <c r="D2081" s="1">
        <v>62</v>
      </c>
      <c r="E2081" s="1">
        <v>200</v>
      </c>
    </row>
    <row r="2082" spans="1:5">
      <c r="A2082" s="1" t="s">
        <v>5789</v>
      </c>
      <c r="B2082" s="1">
        <v>59602</v>
      </c>
      <c r="C2082" s="1">
        <v>11</v>
      </c>
      <c r="D2082" s="1">
        <v>17</v>
      </c>
      <c r="E2082" s="1">
        <v>137</v>
      </c>
    </row>
    <row r="2083" spans="1:5">
      <c r="A2083" s="1" t="s">
        <v>5791</v>
      </c>
      <c r="B2083" s="1">
        <v>140232</v>
      </c>
      <c r="C2083" s="1">
        <v>31</v>
      </c>
      <c r="D2083" s="1">
        <v>62</v>
      </c>
      <c r="E2083" s="1">
        <v>388</v>
      </c>
    </row>
    <row r="2084" spans="1:5">
      <c r="A2084" s="1" t="s">
        <v>5793</v>
      </c>
      <c r="B2084" s="1">
        <v>58360</v>
      </c>
      <c r="C2084" s="1">
        <v>21</v>
      </c>
      <c r="D2084" s="1">
        <v>62</v>
      </c>
      <c r="E2084" s="1">
        <v>115</v>
      </c>
    </row>
    <row r="2085" spans="1:5">
      <c r="A2085" s="1" t="s">
        <v>5795</v>
      </c>
      <c r="B2085" s="1">
        <v>248354</v>
      </c>
      <c r="C2085" s="1">
        <v>32</v>
      </c>
      <c r="D2085" s="1">
        <v>62</v>
      </c>
      <c r="E2085" s="1">
        <v>441</v>
      </c>
    </row>
    <row r="2086" spans="1:5">
      <c r="A2086" s="1" t="s">
        <v>5803</v>
      </c>
      <c r="B2086" s="1">
        <v>54001</v>
      </c>
      <c r="C2086" s="1">
        <v>30</v>
      </c>
      <c r="D2086" s="1">
        <v>62</v>
      </c>
      <c r="E2086" s="1">
        <v>140</v>
      </c>
    </row>
    <row r="2087" spans="1:5">
      <c r="A2087" s="1" t="s">
        <v>5804</v>
      </c>
      <c r="B2087" s="1">
        <v>63780</v>
      </c>
      <c r="C2087" s="1">
        <v>23</v>
      </c>
      <c r="D2087" s="1">
        <v>62</v>
      </c>
      <c r="E2087" s="1">
        <v>94</v>
      </c>
    </row>
    <row r="2088" spans="1:5">
      <c r="A2088" s="1" t="s">
        <v>5807</v>
      </c>
      <c r="B2088" s="1">
        <v>579802</v>
      </c>
      <c r="C2088" s="1">
        <v>28</v>
      </c>
      <c r="D2088" s="1">
        <v>62</v>
      </c>
      <c r="E2088" s="1">
        <v>1299</v>
      </c>
    </row>
    <row r="2089" spans="1:5">
      <c r="A2089" s="1" t="s">
        <v>5809</v>
      </c>
      <c r="B2089" s="1">
        <v>6051</v>
      </c>
      <c r="C2089" s="1">
        <v>93</v>
      </c>
      <c r="D2089" s="1">
        <v>17</v>
      </c>
      <c r="E2089" s="1">
        <v>11</v>
      </c>
    </row>
    <row r="2090" spans="1:5">
      <c r="A2090" s="1" t="s">
        <v>5810</v>
      </c>
      <c r="B2090" s="1">
        <v>11563</v>
      </c>
      <c r="C2090" s="1">
        <v>24</v>
      </c>
      <c r="D2090" s="1">
        <v>62</v>
      </c>
      <c r="E2090" s="1">
        <v>81</v>
      </c>
    </row>
    <row r="2091" spans="1:5">
      <c r="A2091" s="1" t="s">
        <v>5814</v>
      </c>
      <c r="B2091" s="1">
        <v>212299</v>
      </c>
      <c r="C2091" s="1">
        <v>40</v>
      </c>
      <c r="D2091" s="1">
        <v>62</v>
      </c>
      <c r="E2091" s="1">
        <v>148</v>
      </c>
    </row>
    <row r="2092" spans="1:5">
      <c r="A2092" s="1" t="s">
        <v>5816</v>
      </c>
      <c r="B2092" s="1">
        <v>141329</v>
      </c>
      <c r="C2092" s="1">
        <v>16</v>
      </c>
      <c r="D2092" s="1">
        <v>7</v>
      </c>
      <c r="E2092" s="1">
        <v>275</v>
      </c>
    </row>
    <row r="2093" spans="1:5">
      <c r="A2093" s="4" t="s">
        <v>5820</v>
      </c>
      <c r="B2093" s="1">
        <v>10707</v>
      </c>
      <c r="C2093" s="1">
        <v>25</v>
      </c>
      <c r="D2093" s="1">
        <v>62</v>
      </c>
      <c r="E2093" s="1">
        <v>65</v>
      </c>
    </row>
    <row r="2094" spans="1:5">
      <c r="A2094" s="1" t="s">
        <v>5822</v>
      </c>
      <c r="B2094" s="1">
        <v>49637</v>
      </c>
      <c r="C2094" s="1">
        <v>27</v>
      </c>
      <c r="D2094" s="1">
        <v>62</v>
      </c>
      <c r="E2094" s="1">
        <v>520</v>
      </c>
    </row>
    <row r="2095" spans="1:5">
      <c r="A2095" s="1" t="s">
        <v>5824</v>
      </c>
      <c r="B2095" s="1">
        <v>11396</v>
      </c>
      <c r="C2095" s="1">
        <v>14</v>
      </c>
      <c r="D2095" s="1">
        <v>21</v>
      </c>
      <c r="E2095" s="1">
        <v>38</v>
      </c>
    </row>
    <row r="2096" spans="1:5">
      <c r="A2096" s="1" t="s">
        <v>5826</v>
      </c>
      <c r="B2096" s="1">
        <v>26</v>
      </c>
      <c r="C2096" s="1">
        <v>15</v>
      </c>
      <c r="D2096" s="1">
        <v>16</v>
      </c>
      <c r="E2096" s="1">
        <v>0</v>
      </c>
    </row>
    <row r="2097" spans="1:5">
      <c r="A2097" s="1" t="s">
        <v>5828</v>
      </c>
      <c r="B2097" s="1">
        <v>99690</v>
      </c>
      <c r="C2097" s="1">
        <v>7</v>
      </c>
      <c r="D2097" s="1">
        <v>16</v>
      </c>
      <c r="E2097" s="1">
        <v>1379</v>
      </c>
    </row>
    <row r="2098" spans="1:5">
      <c r="A2098" s="1" t="s">
        <v>5829</v>
      </c>
      <c r="B2098" s="1">
        <v>6087352</v>
      </c>
      <c r="C2098" s="1">
        <v>3</v>
      </c>
      <c r="D2098" s="1">
        <v>16</v>
      </c>
      <c r="E2098" s="1">
        <v>62175</v>
      </c>
    </row>
    <row r="2099" spans="1:5">
      <c r="A2099" s="1" t="s">
        <v>5830</v>
      </c>
      <c r="B2099" s="1">
        <v>52925</v>
      </c>
      <c r="C2099" s="1">
        <v>52</v>
      </c>
      <c r="D2099" s="1">
        <v>62</v>
      </c>
      <c r="E2099" s="1">
        <v>471</v>
      </c>
    </row>
    <row r="2100" spans="1:5">
      <c r="A2100" s="1" t="s">
        <v>5833</v>
      </c>
      <c r="B2100" s="1">
        <v>14896</v>
      </c>
      <c r="C2100" s="1">
        <v>25</v>
      </c>
      <c r="D2100" s="1">
        <v>62</v>
      </c>
      <c r="E2100" s="1">
        <v>54</v>
      </c>
    </row>
    <row r="2101" spans="1:5">
      <c r="A2101" s="1" t="s">
        <v>5835</v>
      </c>
      <c r="B2101" s="1">
        <v>72214</v>
      </c>
      <c r="C2101" s="1">
        <v>40</v>
      </c>
      <c r="D2101" s="1">
        <v>62</v>
      </c>
      <c r="E2101" s="1">
        <v>52</v>
      </c>
    </row>
    <row r="2102" spans="1:5">
      <c r="A2102" s="1" t="s">
        <v>5837</v>
      </c>
      <c r="B2102" s="1">
        <v>2456</v>
      </c>
      <c r="C2102" s="1">
        <v>233</v>
      </c>
      <c r="D2102" s="1">
        <v>17</v>
      </c>
      <c r="E2102" s="1">
        <v>4</v>
      </c>
    </row>
    <row r="2103" spans="1:5">
      <c r="A2103" s="1" t="s">
        <v>5840</v>
      </c>
      <c r="B2103" s="1">
        <v>120840</v>
      </c>
      <c r="C2103" s="1">
        <v>7</v>
      </c>
      <c r="D2103" s="1">
        <v>16</v>
      </c>
      <c r="E2103" s="1">
        <v>300</v>
      </c>
    </row>
    <row r="2104" spans="1:5">
      <c r="A2104" s="1" t="s">
        <v>5841</v>
      </c>
      <c r="B2104" s="1">
        <v>25670</v>
      </c>
      <c r="C2104" s="1">
        <v>22</v>
      </c>
      <c r="D2104" s="1">
        <v>21</v>
      </c>
      <c r="E2104" s="1">
        <v>74</v>
      </c>
    </row>
    <row r="2105" spans="1:5">
      <c r="A2105" s="1" t="s">
        <v>5843</v>
      </c>
      <c r="B2105" s="1">
        <v>376870</v>
      </c>
      <c r="C2105" s="1">
        <v>5</v>
      </c>
      <c r="D2105" s="1">
        <v>62</v>
      </c>
      <c r="E2105" s="1">
        <v>213</v>
      </c>
    </row>
    <row r="2106" spans="1:5">
      <c r="A2106" s="1" t="s">
        <v>5845</v>
      </c>
      <c r="B2106" s="1">
        <v>210</v>
      </c>
      <c r="C2106" s="1">
        <v>43</v>
      </c>
      <c r="D2106" s="1">
        <v>62</v>
      </c>
      <c r="E2106" s="1">
        <v>0</v>
      </c>
    </row>
    <row r="2107" spans="1:5">
      <c r="A2107" s="1" t="s">
        <v>5852</v>
      </c>
      <c r="B2107" s="1">
        <v>227292</v>
      </c>
      <c r="C2107" s="1">
        <v>30</v>
      </c>
      <c r="D2107" s="1">
        <v>6</v>
      </c>
      <c r="E2107" s="1">
        <v>466</v>
      </c>
    </row>
    <row r="2108" spans="1:5">
      <c r="A2108" s="1" t="s">
        <v>5854</v>
      </c>
      <c r="B2108" s="1">
        <v>188800</v>
      </c>
      <c r="C2108" s="1">
        <v>35</v>
      </c>
      <c r="D2108" s="1">
        <v>27</v>
      </c>
      <c r="E2108" s="1">
        <v>840</v>
      </c>
    </row>
    <row r="2109" spans="1:5">
      <c r="A2109" s="1" t="s">
        <v>5859</v>
      </c>
      <c r="B2109" s="1">
        <v>262537</v>
      </c>
      <c r="C2109" s="1">
        <v>31</v>
      </c>
      <c r="D2109" s="1">
        <v>62</v>
      </c>
      <c r="E2109" s="1">
        <v>561</v>
      </c>
    </row>
    <row r="2110" spans="1:5">
      <c r="A2110" s="1" t="s">
        <v>5862</v>
      </c>
      <c r="B2110" s="1">
        <v>23877</v>
      </c>
      <c r="C2110" s="1">
        <v>25</v>
      </c>
      <c r="D2110" s="1">
        <v>62</v>
      </c>
      <c r="E2110" s="1">
        <v>131</v>
      </c>
    </row>
    <row r="2111" spans="1:5">
      <c r="A2111" s="1" t="s">
        <v>5864</v>
      </c>
      <c r="B2111" s="1">
        <v>5058</v>
      </c>
      <c r="C2111" s="1">
        <v>4</v>
      </c>
      <c r="D2111" s="1">
        <v>62</v>
      </c>
      <c r="E2111" s="1">
        <v>3</v>
      </c>
    </row>
    <row r="2112" spans="1:5">
      <c r="A2112" s="1" t="s">
        <v>5866</v>
      </c>
      <c r="B2112" s="1">
        <v>1947403</v>
      </c>
      <c r="C2112" s="1">
        <v>4</v>
      </c>
      <c r="D2112" s="1">
        <v>16</v>
      </c>
      <c r="E2112" s="1">
        <v>6286</v>
      </c>
    </row>
    <row r="2113" spans="1:5">
      <c r="A2113" s="1" t="s">
        <v>5868</v>
      </c>
      <c r="B2113" s="1">
        <v>165841</v>
      </c>
      <c r="C2113" s="1">
        <v>31</v>
      </c>
      <c r="D2113" s="1">
        <v>62</v>
      </c>
      <c r="E2113" s="1">
        <v>340</v>
      </c>
    </row>
    <row r="2114" spans="1:5">
      <c r="A2114" s="1" t="s">
        <v>5869</v>
      </c>
      <c r="B2114" s="1">
        <v>6365</v>
      </c>
      <c r="C2114" s="1">
        <v>7</v>
      </c>
      <c r="D2114" s="1">
        <v>62</v>
      </c>
      <c r="E2114" s="1">
        <v>111</v>
      </c>
    </row>
    <row r="2115" spans="1:5">
      <c r="A2115" s="1" t="s">
        <v>5872</v>
      </c>
      <c r="B2115" s="1">
        <v>2096</v>
      </c>
      <c r="C2115" s="1">
        <v>23</v>
      </c>
      <c r="D2115" s="1">
        <v>17</v>
      </c>
      <c r="E2115" s="1">
        <v>7</v>
      </c>
    </row>
    <row r="2116" spans="1:5">
      <c r="A2116" s="1" t="s">
        <v>5875</v>
      </c>
      <c r="B2116" s="1">
        <v>629395</v>
      </c>
      <c r="C2116" s="1">
        <v>7</v>
      </c>
      <c r="D2116" s="1">
        <v>16</v>
      </c>
      <c r="E2116" s="1">
        <v>8439</v>
      </c>
    </row>
    <row r="2117" spans="1:5">
      <c r="A2117" s="1" t="s">
        <v>5876</v>
      </c>
      <c r="B2117" s="1">
        <v>37302</v>
      </c>
      <c r="C2117" s="1">
        <v>53</v>
      </c>
      <c r="D2117" s="1">
        <v>27</v>
      </c>
      <c r="E2117" s="1">
        <v>140</v>
      </c>
    </row>
    <row r="2118" spans="1:5">
      <c r="A2118" s="1" t="s">
        <v>5878</v>
      </c>
      <c r="B2118" s="1">
        <v>825576</v>
      </c>
      <c r="C2118" s="1">
        <v>28</v>
      </c>
      <c r="D2118" s="1">
        <v>62</v>
      </c>
      <c r="E2118" s="1">
        <v>2429</v>
      </c>
    </row>
    <row r="2119" spans="1:5">
      <c r="A2119" s="1" t="s">
        <v>5879</v>
      </c>
      <c r="B2119" s="1">
        <v>33799</v>
      </c>
      <c r="C2119" s="1">
        <v>71</v>
      </c>
      <c r="D2119" s="1">
        <v>21</v>
      </c>
      <c r="E2119" s="1">
        <v>101</v>
      </c>
    </row>
    <row r="2120" spans="1:5">
      <c r="A2120" s="1" t="s">
        <v>5886</v>
      </c>
      <c r="B2120" s="1">
        <v>15566</v>
      </c>
      <c r="C2120" s="1">
        <v>52</v>
      </c>
      <c r="D2120" s="1">
        <v>62</v>
      </c>
      <c r="E2120" s="1">
        <v>195</v>
      </c>
    </row>
    <row r="2121" spans="1:5">
      <c r="A2121" s="1" t="s">
        <v>5892</v>
      </c>
      <c r="B2121" s="1">
        <v>42446</v>
      </c>
      <c r="C2121" s="1">
        <v>25</v>
      </c>
      <c r="D2121" s="1">
        <v>62</v>
      </c>
      <c r="E2121" s="1">
        <v>318</v>
      </c>
    </row>
    <row r="2122" spans="1:5">
      <c r="A2122" s="1" t="s">
        <v>5894</v>
      </c>
      <c r="B2122" s="1">
        <v>125337</v>
      </c>
      <c r="C2122" s="1">
        <v>27</v>
      </c>
      <c r="D2122" s="1">
        <v>62</v>
      </c>
      <c r="E2122" s="1">
        <v>934</v>
      </c>
    </row>
    <row r="2123" spans="1:5">
      <c r="A2123" s="1" t="s">
        <v>5896</v>
      </c>
      <c r="B2123" s="1">
        <v>99578</v>
      </c>
      <c r="C2123" s="1">
        <v>14</v>
      </c>
      <c r="D2123" s="1">
        <v>62</v>
      </c>
      <c r="E2123" s="1">
        <v>239</v>
      </c>
    </row>
    <row r="2124" spans="1:5">
      <c r="A2124" s="1" t="s">
        <v>5898</v>
      </c>
      <c r="B2124" s="1">
        <v>16118</v>
      </c>
      <c r="C2124" s="1">
        <v>22</v>
      </c>
      <c r="D2124" s="1">
        <v>21</v>
      </c>
      <c r="E2124" s="1">
        <v>40</v>
      </c>
    </row>
    <row r="2125" spans="1:5">
      <c r="A2125" s="1" t="s">
        <v>5901</v>
      </c>
      <c r="B2125" s="1">
        <v>11704</v>
      </c>
      <c r="C2125" s="1">
        <v>93</v>
      </c>
      <c r="D2125" s="1">
        <v>17</v>
      </c>
      <c r="E2125" s="1">
        <v>23</v>
      </c>
    </row>
    <row r="2126" spans="1:5">
      <c r="A2126" s="1" t="s">
        <v>5905</v>
      </c>
      <c r="B2126" s="1">
        <v>83678</v>
      </c>
      <c r="C2126" s="1">
        <v>200</v>
      </c>
      <c r="D2126" s="1">
        <v>62</v>
      </c>
      <c r="E2126" s="1">
        <v>48</v>
      </c>
    </row>
    <row r="2127" spans="1:5">
      <c r="A2127" s="1" t="s">
        <v>5906</v>
      </c>
      <c r="B2127" s="1">
        <v>12896</v>
      </c>
      <c r="C2127" s="1">
        <v>16</v>
      </c>
      <c r="D2127" s="1">
        <v>12</v>
      </c>
      <c r="E2127" s="1">
        <v>10</v>
      </c>
    </row>
    <row r="2128" spans="1:5">
      <c r="A2128" s="1" t="s">
        <v>5908</v>
      </c>
      <c r="B2128" s="1">
        <v>160720</v>
      </c>
      <c r="C2128" s="1">
        <v>22</v>
      </c>
      <c r="D2128" s="1">
        <v>21</v>
      </c>
      <c r="E2128" s="1">
        <v>431</v>
      </c>
    </row>
    <row r="2129" spans="1:5">
      <c r="A2129" s="1" t="s">
        <v>5911</v>
      </c>
      <c r="B2129" s="1">
        <v>82631</v>
      </c>
      <c r="C2129" s="1">
        <v>3</v>
      </c>
      <c r="D2129" s="1">
        <v>12</v>
      </c>
      <c r="E2129" s="1">
        <v>361</v>
      </c>
    </row>
    <row r="2130" spans="1:5">
      <c r="A2130" s="1" t="s">
        <v>5912</v>
      </c>
      <c r="B2130" s="1">
        <v>267991</v>
      </c>
      <c r="C2130" s="1">
        <v>63</v>
      </c>
      <c r="D2130" s="1">
        <v>16</v>
      </c>
      <c r="E2130" s="1">
        <v>2762</v>
      </c>
    </row>
    <row r="2131" spans="1:5">
      <c r="A2131" s="1" t="s">
        <v>5913</v>
      </c>
      <c r="B2131" s="1">
        <v>660326</v>
      </c>
      <c r="C2131" s="1">
        <v>62</v>
      </c>
      <c r="D2131" s="1">
        <v>27</v>
      </c>
      <c r="E2131" s="1">
        <v>2216</v>
      </c>
    </row>
    <row r="2132" spans="1:5">
      <c r="A2132" s="1" t="s">
        <v>5916</v>
      </c>
      <c r="B2132" s="1">
        <v>10453912</v>
      </c>
      <c r="C2132" s="1">
        <v>175</v>
      </c>
      <c r="D2132" s="1">
        <v>62</v>
      </c>
      <c r="E2132" s="1">
        <v>9240</v>
      </c>
    </row>
    <row r="2133" spans="1:5">
      <c r="A2133" s="1" t="s">
        <v>5918</v>
      </c>
      <c r="B2133" s="1">
        <v>19024</v>
      </c>
      <c r="C2133" s="1">
        <v>22</v>
      </c>
      <c r="D2133" s="1">
        <v>6</v>
      </c>
      <c r="E2133" s="1">
        <v>62</v>
      </c>
    </row>
    <row r="2134" spans="1:5">
      <c r="A2134" s="1" t="s">
        <v>5921</v>
      </c>
      <c r="B2134" s="1">
        <v>51097</v>
      </c>
      <c r="C2134" s="1">
        <v>75</v>
      </c>
      <c r="D2134" s="1">
        <v>62</v>
      </c>
      <c r="E2134" s="1">
        <v>96</v>
      </c>
    </row>
    <row r="2135" spans="1:5">
      <c r="A2135" s="1" t="s">
        <v>5923</v>
      </c>
      <c r="B2135" s="1">
        <v>272814</v>
      </c>
      <c r="C2135" s="1">
        <v>29</v>
      </c>
      <c r="D2135" s="1">
        <v>21</v>
      </c>
      <c r="E2135" s="1">
        <v>775</v>
      </c>
    </row>
    <row r="2136" spans="1:5">
      <c r="A2136" s="1" t="s">
        <v>5924</v>
      </c>
      <c r="B2136" s="1">
        <v>17670</v>
      </c>
      <c r="C2136" s="1">
        <v>25</v>
      </c>
      <c r="D2136" s="1">
        <v>62</v>
      </c>
      <c r="E2136" s="1">
        <v>139</v>
      </c>
    </row>
    <row r="2137" spans="1:5">
      <c r="A2137" s="1" t="s">
        <v>5926</v>
      </c>
      <c r="B2137" s="1">
        <v>67884</v>
      </c>
      <c r="C2137" s="1">
        <v>53</v>
      </c>
      <c r="D2137" s="1">
        <v>62</v>
      </c>
      <c r="E2137" s="1">
        <v>600</v>
      </c>
    </row>
    <row r="2138" spans="1:5">
      <c r="A2138" s="1" t="s">
        <v>5927</v>
      </c>
      <c r="B2138" s="1">
        <v>223998</v>
      </c>
      <c r="C2138" s="1">
        <v>41</v>
      </c>
      <c r="D2138" s="1">
        <v>62</v>
      </c>
      <c r="E2138" s="1">
        <v>861</v>
      </c>
    </row>
    <row r="2139" spans="1:5">
      <c r="A2139" s="1" t="s">
        <v>5930</v>
      </c>
      <c r="B2139" s="1">
        <v>4720</v>
      </c>
      <c r="C2139" s="1">
        <v>20</v>
      </c>
      <c r="D2139" s="1">
        <v>62</v>
      </c>
      <c r="E2139" s="1">
        <v>35</v>
      </c>
    </row>
    <row r="2140" spans="1:5">
      <c r="A2140" s="1" t="s">
        <v>5931</v>
      </c>
      <c r="B2140" s="1">
        <v>482547</v>
      </c>
      <c r="C2140" s="1">
        <v>6</v>
      </c>
      <c r="D2140" s="1">
        <v>16</v>
      </c>
      <c r="E2140" s="1">
        <v>5973</v>
      </c>
    </row>
    <row r="2141" spans="1:5">
      <c r="A2141" s="1" t="s">
        <v>5933</v>
      </c>
      <c r="B2141" s="1">
        <v>58334</v>
      </c>
      <c r="C2141" s="1">
        <v>21</v>
      </c>
      <c r="D2141" s="1">
        <v>16</v>
      </c>
      <c r="E2141" s="1">
        <v>753</v>
      </c>
    </row>
    <row r="2142" spans="1:5">
      <c r="A2142" s="1" t="s">
        <v>5936</v>
      </c>
      <c r="B2142" s="1">
        <v>10512</v>
      </c>
      <c r="C2142" s="1">
        <v>10</v>
      </c>
      <c r="D2142" s="1">
        <v>62</v>
      </c>
      <c r="E2142" s="1">
        <v>40</v>
      </c>
    </row>
    <row r="2143" spans="1:5">
      <c r="A2143" s="1" t="s">
        <v>5939</v>
      </c>
      <c r="B2143" s="1">
        <v>54238</v>
      </c>
      <c r="C2143" s="1">
        <v>222</v>
      </c>
      <c r="D2143" s="1">
        <v>62</v>
      </c>
      <c r="E2143" s="1">
        <v>119</v>
      </c>
    </row>
    <row r="2144" spans="1:5">
      <c r="A2144" s="1" t="s">
        <v>5949</v>
      </c>
      <c r="B2144" s="1">
        <v>121389</v>
      </c>
      <c r="C2144" s="1">
        <v>104</v>
      </c>
      <c r="D2144" s="1">
        <v>62</v>
      </c>
      <c r="E2144" s="1">
        <v>177</v>
      </c>
    </row>
    <row r="2145" spans="1:5">
      <c r="A2145" s="1" t="s">
        <v>5952</v>
      </c>
      <c r="B2145" s="1">
        <v>3547</v>
      </c>
      <c r="C2145" s="1">
        <v>34</v>
      </c>
      <c r="D2145" s="1">
        <v>27</v>
      </c>
      <c r="E2145" s="1">
        <v>19</v>
      </c>
    </row>
    <row r="2146" spans="1:5">
      <c r="A2146" s="1" t="s">
        <v>5955</v>
      </c>
      <c r="B2146" s="1">
        <v>17144</v>
      </c>
      <c r="C2146" s="1">
        <v>14</v>
      </c>
      <c r="D2146" s="1">
        <v>62</v>
      </c>
      <c r="E2146" s="1">
        <v>37</v>
      </c>
    </row>
    <row r="2147" spans="1:5">
      <c r="A2147" s="1" t="s">
        <v>5957</v>
      </c>
      <c r="B2147" s="1">
        <v>36723</v>
      </c>
      <c r="C2147" s="1">
        <v>4</v>
      </c>
      <c r="D2147" s="1">
        <v>62</v>
      </c>
      <c r="E2147" s="1">
        <v>75</v>
      </c>
    </row>
    <row r="2148" spans="1:5">
      <c r="A2148" s="1" t="s">
        <v>5963</v>
      </c>
      <c r="B2148" s="1">
        <v>133662</v>
      </c>
      <c r="C2148" s="1">
        <v>19</v>
      </c>
      <c r="D2148" s="1">
        <v>62</v>
      </c>
      <c r="E2148" s="1">
        <v>573</v>
      </c>
    </row>
    <row r="2149" spans="1:5">
      <c r="A2149" s="1" t="s">
        <v>5964</v>
      </c>
      <c r="B2149" s="1">
        <v>75371</v>
      </c>
      <c r="C2149" s="1">
        <v>31</v>
      </c>
      <c r="D2149" s="1">
        <v>62</v>
      </c>
      <c r="E2149" s="1">
        <v>153</v>
      </c>
    </row>
    <row r="2150" spans="1:5">
      <c r="A2150" s="1" t="s">
        <v>5968</v>
      </c>
      <c r="B2150" s="1">
        <v>18447</v>
      </c>
      <c r="C2150" s="1">
        <v>14</v>
      </c>
      <c r="D2150" s="1">
        <v>62</v>
      </c>
      <c r="E2150" s="1">
        <v>134</v>
      </c>
    </row>
    <row r="2151" spans="1:5">
      <c r="A2151" s="1" t="s">
        <v>5973</v>
      </c>
      <c r="B2151" s="1">
        <v>21558</v>
      </c>
      <c r="C2151" s="1">
        <v>29</v>
      </c>
      <c r="D2151" s="1">
        <v>31</v>
      </c>
      <c r="E2151" s="1">
        <v>120</v>
      </c>
    </row>
    <row r="2152" spans="1:5">
      <c r="A2152" s="1" t="s">
        <v>5975</v>
      </c>
      <c r="B2152" s="1">
        <v>116026</v>
      </c>
      <c r="C2152" s="1">
        <v>22</v>
      </c>
      <c r="D2152" s="1">
        <v>21</v>
      </c>
      <c r="E2152" s="1">
        <v>336</v>
      </c>
    </row>
    <row r="2153" spans="1:5">
      <c r="A2153" s="1" t="s">
        <v>5981</v>
      </c>
      <c r="B2153" s="1">
        <v>10688</v>
      </c>
      <c r="C2153" s="1">
        <v>13</v>
      </c>
      <c r="D2153" s="1">
        <v>21</v>
      </c>
      <c r="E2153" s="1">
        <v>24</v>
      </c>
    </row>
    <row r="2154" spans="1:5">
      <c r="A2154" s="1" t="s">
        <v>5984</v>
      </c>
      <c r="B2154" s="1">
        <v>140083</v>
      </c>
      <c r="C2154" s="1">
        <v>14</v>
      </c>
      <c r="D2154" s="1">
        <v>62</v>
      </c>
      <c r="E2154" s="1">
        <v>519</v>
      </c>
    </row>
    <row r="2155" spans="1:5">
      <c r="A2155" s="1" t="s">
        <v>5987</v>
      </c>
      <c r="B2155" s="1">
        <v>234274</v>
      </c>
      <c r="C2155" s="1">
        <v>21</v>
      </c>
      <c r="D2155" s="1">
        <v>62</v>
      </c>
      <c r="E2155" s="1">
        <v>741</v>
      </c>
    </row>
    <row r="2156" spans="1:5">
      <c r="A2156" s="1" t="s">
        <v>5990</v>
      </c>
      <c r="B2156" s="1">
        <v>269377</v>
      </c>
      <c r="C2156" s="1">
        <v>43</v>
      </c>
      <c r="D2156" s="1">
        <v>22</v>
      </c>
      <c r="E2156" s="1">
        <v>1028</v>
      </c>
    </row>
    <row r="2157" spans="1:5">
      <c r="A2157" s="1" t="s">
        <v>5992</v>
      </c>
      <c r="B2157" s="1">
        <v>3097</v>
      </c>
      <c r="C2157" s="1">
        <v>28</v>
      </c>
      <c r="D2157" s="1">
        <v>62</v>
      </c>
      <c r="E2157" s="1">
        <v>4</v>
      </c>
    </row>
    <row r="2158" spans="1:5">
      <c r="A2158" s="1" t="s">
        <v>5995</v>
      </c>
      <c r="B2158" s="1">
        <v>4999</v>
      </c>
      <c r="C2158" s="1">
        <v>22</v>
      </c>
      <c r="D2158" s="1">
        <v>21</v>
      </c>
      <c r="E2158" s="1">
        <v>11</v>
      </c>
    </row>
    <row r="2159" spans="1:5">
      <c r="A2159" s="1" t="s">
        <v>5997</v>
      </c>
      <c r="B2159" s="1">
        <v>185294</v>
      </c>
      <c r="C2159" s="1">
        <v>31</v>
      </c>
      <c r="D2159" s="1">
        <v>62</v>
      </c>
      <c r="E2159" s="1">
        <v>398</v>
      </c>
    </row>
    <row r="2160" spans="1:5">
      <c r="A2160" s="1" t="s">
        <v>6000</v>
      </c>
      <c r="B2160" s="1">
        <v>112064</v>
      </c>
      <c r="C2160" s="1">
        <v>2</v>
      </c>
      <c r="D2160" s="1">
        <v>16</v>
      </c>
      <c r="E2160" s="1">
        <v>663</v>
      </c>
    </row>
    <row r="2161" spans="1:5">
      <c r="A2161" s="1" t="s">
        <v>6005</v>
      </c>
      <c r="B2161" s="1">
        <v>157791</v>
      </c>
      <c r="C2161" s="1">
        <v>22</v>
      </c>
      <c r="D2161" s="1">
        <v>21</v>
      </c>
      <c r="E2161" s="1">
        <v>419</v>
      </c>
    </row>
    <row r="2162" spans="1:5">
      <c r="A2162" s="1" t="s">
        <v>6007</v>
      </c>
      <c r="B2162" s="1">
        <v>4093717</v>
      </c>
      <c r="C2162" s="1">
        <v>4</v>
      </c>
      <c r="D2162" s="1">
        <v>16</v>
      </c>
      <c r="E2162" s="1">
        <v>12656</v>
      </c>
    </row>
    <row r="2163" spans="1:5">
      <c r="A2163" s="1" t="s">
        <v>6015</v>
      </c>
      <c r="B2163" s="1">
        <v>16588</v>
      </c>
      <c r="C2163" s="1">
        <v>25</v>
      </c>
      <c r="D2163" s="1">
        <v>62</v>
      </c>
      <c r="E2163" s="1">
        <v>126</v>
      </c>
    </row>
    <row r="2164" spans="1:5">
      <c r="A2164" s="1" t="s">
        <v>6017</v>
      </c>
      <c r="B2164" s="1">
        <v>460</v>
      </c>
      <c r="C2164" s="1">
        <v>4</v>
      </c>
      <c r="D2164" s="1">
        <v>62</v>
      </c>
      <c r="E2164" s="1">
        <v>5</v>
      </c>
    </row>
    <row r="2165" spans="1:5">
      <c r="A2165" s="1" t="s">
        <v>6018</v>
      </c>
      <c r="B2165" s="1">
        <v>50849</v>
      </c>
      <c r="C2165" s="1">
        <v>63</v>
      </c>
      <c r="D2165" s="1">
        <v>62</v>
      </c>
      <c r="E2165" s="1">
        <v>266</v>
      </c>
    </row>
    <row r="2166" spans="1:5">
      <c r="A2166" s="1" t="s">
        <v>6021</v>
      </c>
      <c r="B2166" s="1">
        <v>5560</v>
      </c>
      <c r="C2166" s="1">
        <v>4</v>
      </c>
      <c r="D2166" s="1">
        <v>62</v>
      </c>
      <c r="E2166" s="1">
        <v>20</v>
      </c>
    </row>
    <row r="2167" spans="1:5">
      <c r="A2167" s="1" t="s">
        <v>6024</v>
      </c>
      <c r="B2167" s="1">
        <v>679146</v>
      </c>
      <c r="C2167" s="1">
        <v>234</v>
      </c>
      <c r="D2167" s="1">
        <v>62</v>
      </c>
      <c r="E2167" s="1">
        <v>821</v>
      </c>
    </row>
    <row r="2168" spans="1:5">
      <c r="A2168" s="1" t="s">
        <v>6039</v>
      </c>
      <c r="B2168" s="1">
        <v>105358</v>
      </c>
      <c r="C2168" s="1">
        <v>3</v>
      </c>
      <c r="D2168" s="1">
        <v>12</v>
      </c>
      <c r="E2168" s="1">
        <v>369</v>
      </c>
    </row>
    <row r="2169" spans="1:5">
      <c r="A2169" s="1" t="s">
        <v>6040</v>
      </c>
      <c r="B2169" s="1">
        <v>2103958</v>
      </c>
      <c r="C2169" s="1">
        <v>64</v>
      </c>
      <c r="D2169" s="1">
        <v>16</v>
      </c>
      <c r="E2169" s="1">
        <v>28778</v>
      </c>
    </row>
    <row r="2170" spans="1:5">
      <c r="A2170" s="1" t="s">
        <v>6044</v>
      </c>
      <c r="B2170" s="1">
        <v>5001897</v>
      </c>
      <c r="C2170" s="1">
        <v>78</v>
      </c>
      <c r="D2170" s="1">
        <v>6</v>
      </c>
      <c r="E2170" s="1">
        <v>9310</v>
      </c>
    </row>
    <row r="2171" spans="1:5">
      <c r="A2171" s="1" t="s">
        <v>6047</v>
      </c>
      <c r="B2171" s="1">
        <v>51462</v>
      </c>
      <c r="C2171" s="1">
        <v>73</v>
      </c>
      <c r="D2171" s="1">
        <v>62</v>
      </c>
      <c r="E2171" s="1">
        <v>442</v>
      </c>
    </row>
    <row r="2172" spans="1:5">
      <c r="A2172" s="1" t="s">
        <v>6050</v>
      </c>
      <c r="B2172" s="1">
        <v>39463</v>
      </c>
      <c r="C2172" s="1">
        <v>13</v>
      </c>
      <c r="D2172" s="1">
        <v>21</v>
      </c>
      <c r="E2172" s="1">
        <v>88</v>
      </c>
    </row>
    <row r="2173" spans="1:5">
      <c r="A2173" s="1" t="s">
        <v>6053</v>
      </c>
      <c r="B2173" s="1">
        <v>2308</v>
      </c>
      <c r="C2173" s="1">
        <v>34</v>
      </c>
      <c r="D2173" s="1">
        <v>27</v>
      </c>
      <c r="E2173" s="1">
        <v>13</v>
      </c>
    </row>
    <row r="2174" spans="1:5">
      <c r="A2174" s="1" t="s">
        <v>6057</v>
      </c>
      <c r="B2174" s="1">
        <v>76430</v>
      </c>
      <c r="C2174" s="1">
        <v>40</v>
      </c>
      <c r="D2174" s="1">
        <v>21</v>
      </c>
      <c r="E2174" s="1">
        <v>388</v>
      </c>
    </row>
    <row r="2175" spans="1:5">
      <c r="A2175" s="1" t="s">
        <v>6059</v>
      </c>
      <c r="B2175" s="1">
        <v>6959</v>
      </c>
      <c r="C2175" s="1">
        <v>27</v>
      </c>
      <c r="D2175" s="1">
        <v>62</v>
      </c>
      <c r="E2175" s="1">
        <v>65</v>
      </c>
    </row>
    <row r="2176" spans="1:5">
      <c r="A2176" s="1" t="s">
        <v>6062</v>
      </c>
      <c r="B2176" s="1">
        <v>2033563</v>
      </c>
      <c r="C2176" s="1">
        <v>202</v>
      </c>
      <c r="D2176" s="1">
        <v>62</v>
      </c>
      <c r="E2176" s="1">
        <v>1149</v>
      </c>
    </row>
    <row r="2177" spans="1:5">
      <c r="A2177" s="1" t="s">
        <v>6064</v>
      </c>
      <c r="B2177" s="1">
        <v>14731</v>
      </c>
      <c r="C2177" s="1">
        <v>1</v>
      </c>
      <c r="D2177" s="1">
        <v>7</v>
      </c>
      <c r="E2177" s="1">
        <v>74</v>
      </c>
    </row>
    <row r="2178" spans="1:5">
      <c r="A2178" s="1" t="s">
        <v>6068</v>
      </c>
      <c r="B2178" s="1">
        <v>1631</v>
      </c>
      <c r="C2178" s="1">
        <v>10</v>
      </c>
      <c r="D2178" s="1">
        <v>62</v>
      </c>
      <c r="E2178" s="1">
        <v>6</v>
      </c>
    </row>
    <row r="2179" spans="1:5">
      <c r="A2179" s="1" t="s">
        <v>6071</v>
      </c>
      <c r="B2179" s="1">
        <v>80</v>
      </c>
      <c r="C2179" s="1">
        <v>31</v>
      </c>
      <c r="D2179" s="1">
        <v>16</v>
      </c>
      <c r="E2179" s="1">
        <v>1</v>
      </c>
    </row>
    <row r="2180" spans="1:5">
      <c r="A2180" s="1" t="s">
        <v>6073</v>
      </c>
      <c r="B2180" s="1">
        <v>15110</v>
      </c>
      <c r="C2180" s="1">
        <v>25</v>
      </c>
      <c r="D2180" s="1">
        <v>62</v>
      </c>
      <c r="E2180" s="1">
        <v>93</v>
      </c>
    </row>
    <row r="2181" spans="1:5">
      <c r="A2181" s="1" t="s">
        <v>6075</v>
      </c>
      <c r="B2181" s="1">
        <v>1167639</v>
      </c>
      <c r="C2181" s="1">
        <v>8</v>
      </c>
      <c r="D2181" s="1">
        <v>22</v>
      </c>
      <c r="E2181" s="1">
        <v>2500</v>
      </c>
    </row>
    <row r="2182" spans="1:5">
      <c r="A2182" s="1" t="s">
        <v>6079</v>
      </c>
      <c r="B2182" s="1">
        <v>26082</v>
      </c>
      <c r="C2182" s="1">
        <v>5</v>
      </c>
      <c r="D2182" s="1">
        <v>7</v>
      </c>
      <c r="E2182" s="1">
        <v>52</v>
      </c>
    </row>
    <row r="2183" spans="1:5">
      <c r="A2183" s="1" t="s">
        <v>6082</v>
      </c>
      <c r="B2183" s="1">
        <v>13508</v>
      </c>
      <c r="C2183" s="1">
        <v>6</v>
      </c>
      <c r="D2183" s="1">
        <v>7</v>
      </c>
      <c r="E2183" s="1">
        <v>29</v>
      </c>
    </row>
    <row r="2184" spans="1:5">
      <c r="A2184" s="1" t="s">
        <v>6083</v>
      </c>
      <c r="B2184" s="1">
        <v>3475863</v>
      </c>
      <c r="C2184" s="1">
        <v>62</v>
      </c>
      <c r="D2184" s="1">
        <v>27</v>
      </c>
      <c r="E2184" s="1">
        <v>8981</v>
      </c>
    </row>
    <row r="2185" spans="1:5">
      <c r="A2185" s="1" t="s">
        <v>6086</v>
      </c>
      <c r="B2185" s="1">
        <v>17356</v>
      </c>
      <c r="C2185" s="1">
        <v>25</v>
      </c>
      <c r="D2185" s="1">
        <v>62</v>
      </c>
      <c r="E2185" s="1">
        <v>139</v>
      </c>
    </row>
    <row r="2186" spans="1:5">
      <c r="A2186" s="1" t="s">
        <v>6088</v>
      </c>
      <c r="B2186" s="1">
        <v>179497</v>
      </c>
      <c r="C2186" s="1">
        <v>31</v>
      </c>
      <c r="D2186" s="1">
        <v>62</v>
      </c>
      <c r="E2186" s="1">
        <v>378</v>
      </c>
    </row>
    <row r="2187" spans="1:5">
      <c r="A2187" s="4" t="s">
        <v>6093</v>
      </c>
      <c r="B2187" s="1">
        <v>59741</v>
      </c>
      <c r="C2187" s="1">
        <v>61</v>
      </c>
      <c r="D2187" s="1">
        <v>62</v>
      </c>
      <c r="E2187" s="1">
        <v>169</v>
      </c>
    </row>
    <row r="2188" spans="1:5">
      <c r="A2188" s="1" t="s">
        <v>6102</v>
      </c>
      <c r="B2188" s="1">
        <v>15770</v>
      </c>
      <c r="C2188" s="1">
        <v>25</v>
      </c>
      <c r="D2188" s="1">
        <v>62</v>
      </c>
      <c r="E2188" s="1">
        <v>115</v>
      </c>
    </row>
    <row r="2189" spans="1:5">
      <c r="A2189" s="1" t="s">
        <v>6104</v>
      </c>
      <c r="B2189" s="1">
        <v>303682</v>
      </c>
      <c r="C2189" s="1">
        <v>6</v>
      </c>
      <c r="D2189" s="1">
        <v>16</v>
      </c>
      <c r="E2189" s="1">
        <v>3128</v>
      </c>
    </row>
    <row r="2190" spans="1:5">
      <c r="A2190" s="1" t="s">
        <v>6105</v>
      </c>
      <c r="B2190" s="1">
        <v>562136</v>
      </c>
      <c r="C2190" s="1">
        <v>32</v>
      </c>
      <c r="D2190" s="1">
        <v>27</v>
      </c>
      <c r="E2190" s="1">
        <v>1826</v>
      </c>
    </row>
    <row r="2191" spans="1:5">
      <c r="A2191" s="1" t="s">
        <v>6110</v>
      </c>
      <c r="B2191" s="1">
        <v>248613</v>
      </c>
      <c r="C2191" s="1">
        <v>51</v>
      </c>
      <c r="D2191" s="1">
        <v>62</v>
      </c>
      <c r="E2191" s="1">
        <v>613</v>
      </c>
    </row>
    <row r="2192" spans="1:5">
      <c r="A2192" s="1" t="s">
        <v>6112</v>
      </c>
      <c r="B2192" s="1">
        <v>786773</v>
      </c>
      <c r="C2192" s="1">
        <v>7</v>
      </c>
      <c r="D2192" s="1">
        <v>16</v>
      </c>
      <c r="E2192" s="1">
        <v>2214</v>
      </c>
    </row>
    <row r="2193" spans="1:5">
      <c r="A2193" s="1" t="s">
        <v>6113</v>
      </c>
      <c r="B2193" s="1">
        <v>49631</v>
      </c>
      <c r="C2193" s="1">
        <v>31</v>
      </c>
      <c r="D2193" s="1">
        <v>21</v>
      </c>
      <c r="E2193" s="1">
        <v>54</v>
      </c>
    </row>
    <row r="2194" spans="1:5">
      <c r="A2194" s="4" t="s">
        <v>6115</v>
      </c>
      <c r="B2194" s="1">
        <v>296860</v>
      </c>
      <c r="C2194" s="1">
        <v>5</v>
      </c>
      <c r="D2194" s="1">
        <v>62</v>
      </c>
      <c r="E2194" s="1">
        <v>140</v>
      </c>
    </row>
    <row r="2195" spans="1:5">
      <c r="A2195" s="1" t="s">
        <v>6118</v>
      </c>
      <c r="B2195" s="1">
        <v>573</v>
      </c>
      <c r="C2195" s="1">
        <v>7</v>
      </c>
      <c r="D2195" s="1">
        <v>62</v>
      </c>
      <c r="E2195" s="1">
        <v>3</v>
      </c>
    </row>
    <row r="2196" spans="1:5">
      <c r="A2196" s="1" t="s">
        <v>6119</v>
      </c>
      <c r="B2196" s="1">
        <v>255549</v>
      </c>
      <c r="C2196" s="1">
        <v>54</v>
      </c>
      <c r="D2196" s="1">
        <v>62</v>
      </c>
      <c r="E2196" s="1">
        <v>778</v>
      </c>
    </row>
    <row r="2197" spans="1:5">
      <c r="A2197" s="1" t="s">
        <v>6123</v>
      </c>
      <c r="B2197" s="1">
        <v>7331</v>
      </c>
      <c r="C2197" s="1">
        <v>36</v>
      </c>
      <c r="D2197" s="1">
        <v>62</v>
      </c>
      <c r="E2197" s="1">
        <v>62</v>
      </c>
    </row>
    <row r="2198" spans="1:5">
      <c r="A2198" s="1" t="s">
        <v>6127</v>
      </c>
      <c r="B2198" s="1">
        <v>1493438</v>
      </c>
      <c r="C2198" s="1">
        <v>7</v>
      </c>
      <c r="D2198" s="1">
        <v>16</v>
      </c>
      <c r="E2198" s="1">
        <v>5694</v>
      </c>
    </row>
    <row r="2199" spans="1:5">
      <c r="A2199" s="1" t="s">
        <v>6128</v>
      </c>
      <c r="B2199" s="1">
        <v>48772</v>
      </c>
      <c r="C2199" s="1">
        <v>8</v>
      </c>
      <c r="D2199" s="1">
        <v>62</v>
      </c>
      <c r="E2199" s="1">
        <v>37</v>
      </c>
    </row>
    <row r="2200" spans="1:5">
      <c r="A2200" s="1" t="s">
        <v>6129</v>
      </c>
      <c r="B2200" s="1">
        <v>14130</v>
      </c>
      <c r="C2200" s="1">
        <v>4</v>
      </c>
      <c r="D2200" s="1">
        <v>62</v>
      </c>
      <c r="E2200" s="1">
        <v>22</v>
      </c>
    </row>
    <row r="2201" spans="1:5">
      <c r="A2201" s="1" t="s">
        <v>6142</v>
      </c>
      <c r="B2201" s="1">
        <v>6553</v>
      </c>
      <c r="C2201" s="1">
        <v>23</v>
      </c>
      <c r="D2201" s="1">
        <v>16</v>
      </c>
      <c r="E2201" s="1">
        <v>78</v>
      </c>
    </row>
    <row r="2202" spans="1:5">
      <c r="A2202" s="1" t="s">
        <v>6146</v>
      </c>
      <c r="B2202" s="1">
        <v>448810</v>
      </c>
      <c r="C2202" s="1">
        <v>6</v>
      </c>
      <c r="D2202" s="1">
        <v>16</v>
      </c>
      <c r="E2202" s="1">
        <v>1612</v>
      </c>
    </row>
    <row r="2203" spans="1:5">
      <c r="A2203" s="1" t="s">
        <v>6148</v>
      </c>
      <c r="B2203" s="1">
        <v>3689</v>
      </c>
      <c r="C2203" s="1">
        <v>22</v>
      </c>
      <c r="D2203" s="1">
        <v>62</v>
      </c>
      <c r="E2203" s="1">
        <v>45</v>
      </c>
    </row>
    <row r="2204" spans="1:5">
      <c r="A2204" s="1" t="s">
        <v>6151</v>
      </c>
      <c r="B2204" s="1">
        <v>52050</v>
      </c>
      <c r="C2204" s="1">
        <v>32</v>
      </c>
      <c r="D2204" s="1">
        <v>27</v>
      </c>
      <c r="E2204" s="1">
        <v>214</v>
      </c>
    </row>
    <row r="2205" spans="1:5">
      <c r="A2205" s="1" t="s">
        <v>6153</v>
      </c>
      <c r="B2205" s="1">
        <v>202281</v>
      </c>
      <c r="C2205" s="1">
        <v>32</v>
      </c>
      <c r="D2205" s="1">
        <v>27</v>
      </c>
      <c r="E2205" s="1">
        <v>718</v>
      </c>
    </row>
    <row r="2206" spans="1:5">
      <c r="A2206" s="1" t="s">
        <v>6155</v>
      </c>
      <c r="B2206" s="1">
        <v>665</v>
      </c>
      <c r="C2206" s="1">
        <v>19</v>
      </c>
      <c r="D2206" s="1">
        <v>62</v>
      </c>
      <c r="E2206" s="1">
        <v>4</v>
      </c>
    </row>
    <row r="2207" spans="1:5">
      <c r="A2207" s="1" t="s">
        <v>6157</v>
      </c>
      <c r="B2207" s="1">
        <v>16069</v>
      </c>
      <c r="C2207" s="1">
        <v>93</v>
      </c>
      <c r="D2207" s="1">
        <v>17</v>
      </c>
      <c r="E2207" s="1">
        <v>33</v>
      </c>
    </row>
    <row r="2208" spans="1:5">
      <c r="A2208" s="1" t="s">
        <v>6159</v>
      </c>
      <c r="B2208" s="1">
        <v>503</v>
      </c>
      <c r="C2208" s="1">
        <v>233</v>
      </c>
      <c r="D2208" s="1">
        <v>17</v>
      </c>
      <c r="E2208" s="1">
        <v>1</v>
      </c>
    </row>
    <row r="2209" spans="1:5">
      <c r="A2209" s="1" t="s">
        <v>6161</v>
      </c>
      <c r="B2209" s="1">
        <v>17744</v>
      </c>
      <c r="C2209" s="1">
        <v>2</v>
      </c>
      <c r="D2209" s="1">
        <v>62</v>
      </c>
      <c r="E2209" s="1">
        <v>38</v>
      </c>
    </row>
    <row r="2210" spans="1:5">
      <c r="A2210" s="1" t="s">
        <v>6164</v>
      </c>
      <c r="B2210" s="1">
        <v>31864</v>
      </c>
      <c r="C2210" s="1">
        <v>14</v>
      </c>
      <c r="D2210" s="1">
        <v>62</v>
      </c>
      <c r="E2210" s="1">
        <v>70</v>
      </c>
    </row>
    <row r="2211" spans="1:5">
      <c r="A2211" s="1" t="s">
        <v>6167</v>
      </c>
      <c r="B2211" s="1">
        <v>8461</v>
      </c>
      <c r="C2211" s="1">
        <v>93</v>
      </c>
      <c r="D2211" s="1">
        <v>17</v>
      </c>
      <c r="E2211" s="1">
        <v>17</v>
      </c>
    </row>
    <row r="2212" spans="1:5">
      <c r="A2212" s="1" t="s">
        <v>6168</v>
      </c>
      <c r="B2212" s="1">
        <v>1647552</v>
      </c>
      <c r="C2212" s="1">
        <v>31</v>
      </c>
      <c r="D2212" s="1">
        <v>21</v>
      </c>
      <c r="E2212" s="1">
        <v>3250</v>
      </c>
    </row>
    <row r="2213" spans="1:5">
      <c r="A2213" s="1" t="s">
        <v>6169</v>
      </c>
      <c r="B2213" s="1">
        <v>749</v>
      </c>
      <c r="C2213" s="1">
        <v>10</v>
      </c>
      <c r="D2213" s="1">
        <v>62</v>
      </c>
      <c r="E2213" s="1">
        <v>2</v>
      </c>
    </row>
    <row r="2214" spans="1:5">
      <c r="A2214" s="1" t="s">
        <v>6172</v>
      </c>
      <c r="B2214" s="1">
        <v>6356</v>
      </c>
      <c r="C2214" s="1">
        <v>18</v>
      </c>
      <c r="D2214" s="1">
        <v>16</v>
      </c>
      <c r="E2214" s="1">
        <v>41</v>
      </c>
    </row>
    <row r="2215" spans="1:5">
      <c r="A2215" s="1" t="s">
        <v>6173</v>
      </c>
      <c r="B2215" s="1">
        <v>78853</v>
      </c>
      <c r="C2215" s="1">
        <v>40</v>
      </c>
      <c r="D2215" s="1">
        <v>21</v>
      </c>
      <c r="E2215" s="1">
        <v>442</v>
      </c>
    </row>
    <row r="2216" spans="1:5">
      <c r="A2216" s="1" t="s">
        <v>6178</v>
      </c>
      <c r="B2216" s="1">
        <v>1154903</v>
      </c>
      <c r="C2216" s="1">
        <v>52</v>
      </c>
      <c r="D2216" s="1">
        <v>6</v>
      </c>
      <c r="E2216" s="1">
        <v>11220</v>
      </c>
    </row>
    <row r="2217" spans="1:5">
      <c r="A2217" s="1" t="s">
        <v>6182</v>
      </c>
      <c r="B2217" s="1">
        <v>19502</v>
      </c>
      <c r="C2217" s="1">
        <v>14</v>
      </c>
      <c r="D2217" s="1">
        <v>62</v>
      </c>
      <c r="E2217" s="1">
        <v>42</v>
      </c>
    </row>
    <row r="2218" spans="1:5">
      <c r="A2218" s="1" t="s">
        <v>6184</v>
      </c>
      <c r="B2218" s="1">
        <v>64105</v>
      </c>
      <c r="C2218" s="1">
        <v>22</v>
      </c>
      <c r="D2218" s="1">
        <v>21</v>
      </c>
      <c r="E2218" s="1">
        <v>213</v>
      </c>
    </row>
    <row r="2219" spans="1:5">
      <c r="A2219" s="1" t="s">
        <v>6187</v>
      </c>
      <c r="B2219" s="1">
        <v>536671</v>
      </c>
      <c r="C2219" s="1">
        <v>38</v>
      </c>
      <c r="D2219" s="1">
        <v>21</v>
      </c>
      <c r="E2219" s="1">
        <v>1534</v>
      </c>
    </row>
    <row r="2220" spans="1:5">
      <c r="A2220" s="1" t="s">
        <v>6190</v>
      </c>
      <c r="B2220" s="1">
        <v>732</v>
      </c>
      <c r="C2220" s="1">
        <v>10</v>
      </c>
      <c r="D2220" s="1">
        <v>62</v>
      </c>
      <c r="E2220" s="1">
        <v>2</v>
      </c>
    </row>
    <row r="2221" spans="1:5">
      <c r="A2221" s="1" t="s">
        <v>6192</v>
      </c>
      <c r="B2221" s="1">
        <v>34575</v>
      </c>
      <c r="C2221" s="1">
        <v>21</v>
      </c>
      <c r="D2221" s="1">
        <v>62</v>
      </c>
      <c r="E2221" s="1">
        <v>92</v>
      </c>
    </row>
    <row r="2222" spans="1:5">
      <c r="A2222" s="1" t="s">
        <v>6194</v>
      </c>
      <c r="B2222" s="1">
        <v>102543</v>
      </c>
      <c r="C2222" s="1">
        <v>32</v>
      </c>
      <c r="D2222" s="1">
        <v>27</v>
      </c>
      <c r="E2222" s="1">
        <v>354</v>
      </c>
    </row>
    <row r="2223" spans="1:5">
      <c r="A2223" s="1" t="s">
        <v>6197</v>
      </c>
      <c r="B2223" s="1">
        <v>22726</v>
      </c>
      <c r="C2223" s="1">
        <v>7</v>
      </c>
      <c r="D2223" s="1">
        <v>62</v>
      </c>
      <c r="E2223" s="1">
        <v>222</v>
      </c>
    </row>
    <row r="2224" spans="1:5">
      <c r="A2224" s="1" t="s">
        <v>6199</v>
      </c>
      <c r="B2224" s="1">
        <v>724677</v>
      </c>
      <c r="C2224" s="1">
        <v>20</v>
      </c>
      <c r="D2224" s="1">
        <v>6</v>
      </c>
      <c r="E2224" s="1">
        <v>1034</v>
      </c>
    </row>
    <row r="2225" spans="1:5">
      <c r="A2225" s="1" t="s">
        <v>6200</v>
      </c>
      <c r="B2225" s="1">
        <v>62869</v>
      </c>
      <c r="C2225" s="1">
        <v>7</v>
      </c>
      <c r="D2225" s="1">
        <v>62</v>
      </c>
      <c r="E2225" s="1">
        <v>655</v>
      </c>
    </row>
    <row r="2226" spans="1:5">
      <c r="A2226" s="1" t="s">
        <v>6201</v>
      </c>
      <c r="B2226" s="1">
        <v>11162</v>
      </c>
      <c r="C2226" s="1">
        <v>25</v>
      </c>
      <c r="D2226" s="1">
        <v>62</v>
      </c>
      <c r="E2226" s="1">
        <v>71</v>
      </c>
    </row>
    <row r="2227" spans="1:5">
      <c r="A2227" s="1" t="s">
        <v>6205</v>
      </c>
      <c r="B2227" s="1">
        <v>104379</v>
      </c>
      <c r="C2227" s="1">
        <v>31</v>
      </c>
      <c r="D2227" s="1">
        <v>62</v>
      </c>
      <c r="E2227" s="1">
        <v>223</v>
      </c>
    </row>
    <row r="2228" spans="1:5">
      <c r="A2228" s="1" t="s">
        <v>6206</v>
      </c>
      <c r="B2228" s="1">
        <v>58328</v>
      </c>
      <c r="C2228" s="1">
        <v>22</v>
      </c>
      <c r="D2228" s="1">
        <v>21</v>
      </c>
      <c r="E2228" s="1">
        <v>184</v>
      </c>
    </row>
    <row r="2229" spans="1:5">
      <c r="A2229" s="1" t="s">
        <v>6208</v>
      </c>
      <c r="B2229" s="1">
        <v>57127</v>
      </c>
      <c r="C2229" s="1">
        <v>32</v>
      </c>
      <c r="D2229" s="1">
        <v>27</v>
      </c>
      <c r="E2229" s="1">
        <v>171</v>
      </c>
    </row>
    <row r="2230" spans="1:5">
      <c r="A2230" s="1" t="s">
        <v>6210</v>
      </c>
      <c r="B2230" s="1">
        <v>179167</v>
      </c>
      <c r="C2230" s="1">
        <v>11</v>
      </c>
      <c r="D2230" s="1">
        <v>62</v>
      </c>
      <c r="E2230" s="1">
        <v>592</v>
      </c>
    </row>
    <row r="2231" spans="1:5">
      <c r="A2231" s="1" t="s">
        <v>6212</v>
      </c>
      <c r="B2231" s="1">
        <v>5585018</v>
      </c>
      <c r="C2231" s="1">
        <v>91</v>
      </c>
      <c r="D2231" s="1">
        <v>6</v>
      </c>
      <c r="E2231" s="1">
        <v>11282</v>
      </c>
    </row>
    <row r="2232" spans="1:5">
      <c r="A2232" s="1" t="s">
        <v>6213</v>
      </c>
      <c r="B2232" s="1">
        <v>55170</v>
      </c>
      <c r="C2232" s="1">
        <v>27</v>
      </c>
      <c r="D2232" s="1">
        <v>62</v>
      </c>
      <c r="E2232" s="1">
        <v>457</v>
      </c>
    </row>
    <row r="2233" spans="1:5">
      <c r="A2233" s="1" t="s">
        <v>6215</v>
      </c>
      <c r="B2233" s="1">
        <v>10831</v>
      </c>
      <c r="C2233" s="1">
        <v>18</v>
      </c>
      <c r="D2233" s="1">
        <v>16</v>
      </c>
      <c r="E2233" s="1">
        <v>58</v>
      </c>
    </row>
    <row r="2234" spans="1:5">
      <c r="A2234" s="1" t="s">
        <v>6220</v>
      </c>
      <c r="B2234" s="1">
        <v>25232</v>
      </c>
      <c r="C2234" s="1">
        <v>18</v>
      </c>
      <c r="D2234" s="1">
        <v>16</v>
      </c>
      <c r="E2234" s="1">
        <v>177</v>
      </c>
    </row>
    <row r="2235" spans="1:5">
      <c r="A2235" s="1" t="s">
        <v>6221</v>
      </c>
      <c r="B2235" s="1">
        <v>6286</v>
      </c>
      <c r="C2235" s="1">
        <v>24</v>
      </c>
      <c r="D2235" s="1">
        <v>62</v>
      </c>
      <c r="E2235" s="1">
        <v>43</v>
      </c>
    </row>
    <row r="2236" spans="1:5">
      <c r="A2236" s="1" t="s">
        <v>6223</v>
      </c>
      <c r="B2236" s="1">
        <v>33077</v>
      </c>
      <c r="C2236" s="1">
        <v>8</v>
      </c>
      <c r="D2236" s="1">
        <v>62</v>
      </c>
      <c r="E2236" s="1">
        <v>290</v>
      </c>
    </row>
    <row r="2237" spans="1:5">
      <c r="A2237" s="1" t="s">
        <v>6226</v>
      </c>
      <c r="B2237" s="1">
        <v>5887417</v>
      </c>
      <c r="C2237" s="1">
        <v>175</v>
      </c>
      <c r="D2237" s="1">
        <v>6</v>
      </c>
      <c r="E2237" s="1">
        <v>13100</v>
      </c>
    </row>
    <row r="2238" spans="1:5">
      <c r="A2238" s="1" t="s">
        <v>6230</v>
      </c>
      <c r="B2238" s="1">
        <v>8838</v>
      </c>
      <c r="C2238" s="1">
        <v>7</v>
      </c>
      <c r="D2238" s="1">
        <v>62</v>
      </c>
      <c r="E2238" s="1">
        <v>170</v>
      </c>
    </row>
    <row r="2239" spans="1:5">
      <c r="A2239" s="1" t="s">
        <v>6233</v>
      </c>
      <c r="B2239" s="1">
        <v>55202</v>
      </c>
      <c r="C2239" s="1">
        <v>48</v>
      </c>
      <c r="D2239" s="1">
        <v>22</v>
      </c>
      <c r="E2239" s="1">
        <v>248</v>
      </c>
    </row>
    <row r="2240" spans="1:5">
      <c r="A2240" s="1" t="s">
        <v>6236</v>
      </c>
      <c r="B2240" s="1">
        <v>405781</v>
      </c>
      <c r="C2240" s="1">
        <v>145</v>
      </c>
      <c r="D2240" s="1">
        <v>62</v>
      </c>
      <c r="E2240" s="1">
        <v>1204</v>
      </c>
    </row>
    <row r="2241" spans="1:5">
      <c r="A2241" s="1" t="s">
        <v>6238</v>
      </c>
      <c r="B2241" s="1">
        <v>55</v>
      </c>
      <c r="C2241" s="1">
        <v>31</v>
      </c>
      <c r="D2241" s="1">
        <v>16</v>
      </c>
      <c r="E2241" s="1">
        <v>0</v>
      </c>
    </row>
    <row r="2242" spans="1:5">
      <c r="A2242" s="1" t="s">
        <v>6240</v>
      </c>
      <c r="B2242" s="1">
        <v>698755</v>
      </c>
      <c r="C2242" s="1">
        <v>31</v>
      </c>
      <c r="D2242" s="1">
        <v>21</v>
      </c>
      <c r="E2242" s="1">
        <v>1211</v>
      </c>
    </row>
    <row r="2243" spans="1:5">
      <c r="A2243" s="1" t="s">
        <v>6243</v>
      </c>
      <c r="B2243" s="1">
        <v>50469</v>
      </c>
      <c r="C2243" s="1">
        <v>6</v>
      </c>
      <c r="D2243" s="1">
        <v>7</v>
      </c>
      <c r="E2243" s="1">
        <v>104</v>
      </c>
    </row>
    <row r="2244" spans="1:5">
      <c r="A2244" s="1" t="s">
        <v>6247</v>
      </c>
      <c r="B2244" s="1">
        <v>5075</v>
      </c>
      <c r="C2244" s="1">
        <v>25</v>
      </c>
      <c r="D2244" s="1">
        <v>62</v>
      </c>
      <c r="E2244" s="1">
        <v>20</v>
      </c>
    </row>
    <row r="2245" spans="1:5">
      <c r="A2245" s="1" t="s">
        <v>6249</v>
      </c>
      <c r="B2245" s="1">
        <v>321934</v>
      </c>
      <c r="C2245" s="1">
        <v>6</v>
      </c>
      <c r="D2245" s="1">
        <v>6</v>
      </c>
      <c r="E2245" s="1">
        <v>3095</v>
      </c>
    </row>
    <row r="2246" spans="1:5">
      <c r="A2246" s="1" t="s">
        <v>6250</v>
      </c>
      <c r="B2246" s="1">
        <v>331138</v>
      </c>
      <c r="C2246" s="1">
        <v>7</v>
      </c>
      <c r="D2246" s="1">
        <v>16</v>
      </c>
      <c r="E2246" s="1">
        <v>675</v>
      </c>
    </row>
    <row r="2247" spans="1:5">
      <c r="A2247" s="1" t="s">
        <v>6251</v>
      </c>
      <c r="B2247" s="1">
        <v>774850</v>
      </c>
      <c r="C2247" s="1">
        <v>20</v>
      </c>
      <c r="D2247" s="1">
        <v>6</v>
      </c>
      <c r="E2247" s="1">
        <v>1111</v>
      </c>
    </row>
    <row r="2248" spans="1:5">
      <c r="A2248" s="1" t="s">
        <v>6255</v>
      </c>
      <c r="B2248" s="1">
        <v>40889</v>
      </c>
      <c r="C2248" s="1">
        <v>22</v>
      </c>
      <c r="D2248" s="1">
        <v>21</v>
      </c>
      <c r="E2248" s="1">
        <v>130</v>
      </c>
    </row>
    <row r="2249" spans="1:5">
      <c r="A2249" s="1" t="s">
        <v>6264</v>
      </c>
      <c r="B2249" s="1">
        <v>21901</v>
      </c>
      <c r="C2249" s="1">
        <v>6</v>
      </c>
      <c r="D2249" s="1">
        <v>16</v>
      </c>
      <c r="E2249" s="1">
        <v>85</v>
      </c>
    </row>
    <row r="2250" spans="1:5">
      <c r="A2250" s="1" t="s">
        <v>6271</v>
      </c>
      <c r="B2250" s="1">
        <v>50349</v>
      </c>
      <c r="C2250" s="1">
        <v>25</v>
      </c>
      <c r="D2250" s="1">
        <v>62</v>
      </c>
      <c r="E2250" s="1">
        <v>450</v>
      </c>
    </row>
    <row r="2251" spans="1:5">
      <c r="A2251" s="1" t="s">
        <v>6273</v>
      </c>
      <c r="B2251" s="1">
        <v>49047</v>
      </c>
      <c r="C2251" s="1">
        <v>6</v>
      </c>
      <c r="D2251" s="1">
        <v>7</v>
      </c>
      <c r="E2251" s="1">
        <v>113</v>
      </c>
    </row>
    <row r="2252" spans="1:5">
      <c r="A2252" s="1" t="s">
        <v>6276</v>
      </c>
      <c r="B2252" s="1">
        <v>70633</v>
      </c>
      <c r="C2252" s="1">
        <v>13</v>
      </c>
      <c r="D2252" s="1">
        <v>21</v>
      </c>
      <c r="E2252" s="1">
        <v>155</v>
      </c>
    </row>
    <row r="2253" spans="1:5">
      <c r="A2253" s="1" t="s">
        <v>6279</v>
      </c>
      <c r="B2253" s="1">
        <v>816067</v>
      </c>
      <c r="C2253" s="1">
        <v>192</v>
      </c>
      <c r="D2253" s="1">
        <v>62</v>
      </c>
      <c r="E2253" s="1">
        <v>769</v>
      </c>
    </row>
    <row r="2254" spans="1:5">
      <c r="A2254" s="1" t="s">
        <v>6287</v>
      </c>
      <c r="B2254" s="1">
        <v>9140</v>
      </c>
      <c r="C2254" s="1">
        <v>104</v>
      </c>
      <c r="D2254" s="1">
        <v>62</v>
      </c>
      <c r="E2254" s="1">
        <v>11</v>
      </c>
    </row>
    <row r="2255" spans="1:5">
      <c r="A2255" s="1" t="s">
        <v>6288</v>
      </c>
      <c r="B2255" s="1">
        <v>206084</v>
      </c>
      <c r="C2255" s="1">
        <v>32</v>
      </c>
      <c r="D2255" s="1">
        <v>27</v>
      </c>
      <c r="E2255" s="1">
        <v>662</v>
      </c>
    </row>
    <row r="2256" spans="1:5">
      <c r="A2256" s="1" t="s">
        <v>6291</v>
      </c>
      <c r="B2256" s="1">
        <v>22051</v>
      </c>
      <c r="C2256" s="1">
        <v>18</v>
      </c>
      <c r="D2256" s="1">
        <v>62</v>
      </c>
      <c r="E2256" s="1">
        <v>148</v>
      </c>
    </row>
    <row r="2257" spans="1:5">
      <c r="A2257" s="1" t="s">
        <v>6292</v>
      </c>
      <c r="B2257" s="1">
        <v>326161</v>
      </c>
      <c r="C2257" s="1">
        <v>7</v>
      </c>
      <c r="D2257" s="1">
        <v>16</v>
      </c>
      <c r="E2257" s="1">
        <v>4376</v>
      </c>
    </row>
    <row r="2258" spans="1:5">
      <c r="A2258" s="4" t="s">
        <v>6293</v>
      </c>
      <c r="B2258" s="1">
        <v>544217</v>
      </c>
      <c r="C2258" s="1">
        <v>31</v>
      </c>
      <c r="D2258" s="1">
        <v>62</v>
      </c>
      <c r="E2258" s="1">
        <v>1173</v>
      </c>
    </row>
    <row r="2259" spans="1:5">
      <c r="A2259" s="1" t="s">
        <v>6303</v>
      </c>
      <c r="B2259" s="1">
        <v>432294</v>
      </c>
      <c r="C2259" s="1">
        <v>7</v>
      </c>
      <c r="D2259" s="1">
        <v>16</v>
      </c>
      <c r="E2259" s="1">
        <v>5361</v>
      </c>
    </row>
    <row r="2260" spans="1:5">
      <c r="A2260" s="1" t="s">
        <v>6308</v>
      </c>
      <c r="B2260" s="1">
        <v>7961</v>
      </c>
      <c r="C2260" s="1">
        <v>7</v>
      </c>
      <c r="D2260" s="1">
        <v>62</v>
      </c>
      <c r="E2260" s="1">
        <v>126</v>
      </c>
    </row>
    <row r="2261" spans="1:5">
      <c r="A2261" s="1" t="s">
        <v>6326</v>
      </c>
      <c r="B2261" s="1">
        <v>12852</v>
      </c>
      <c r="C2261" s="1">
        <v>18</v>
      </c>
      <c r="D2261" s="1">
        <v>62</v>
      </c>
      <c r="E2261" s="1">
        <v>79</v>
      </c>
    </row>
    <row r="2262" spans="1:5">
      <c r="A2262" s="1" t="s">
        <v>6327</v>
      </c>
      <c r="B2262" s="1">
        <v>162810</v>
      </c>
      <c r="C2262" s="1">
        <v>50</v>
      </c>
      <c r="D2262" s="1">
        <v>62</v>
      </c>
      <c r="E2262" s="1">
        <v>958</v>
      </c>
    </row>
    <row r="2263" spans="1:5">
      <c r="A2263" s="1" t="s">
        <v>6330</v>
      </c>
      <c r="B2263" s="1">
        <v>43322</v>
      </c>
      <c r="C2263" s="1">
        <v>22</v>
      </c>
      <c r="D2263" s="1">
        <v>21</v>
      </c>
      <c r="E2263" s="1">
        <v>114</v>
      </c>
    </row>
    <row r="2264" spans="1:5">
      <c r="A2264" s="1" t="s">
        <v>6332</v>
      </c>
      <c r="B2264" s="1">
        <v>4146</v>
      </c>
      <c r="C2264" s="1">
        <v>8</v>
      </c>
      <c r="D2264" s="1">
        <v>62</v>
      </c>
      <c r="E2264" s="1">
        <v>37</v>
      </c>
    </row>
    <row r="2265" spans="1:5">
      <c r="A2265" s="1" t="s">
        <v>6335</v>
      </c>
      <c r="B2265" s="1">
        <v>466569</v>
      </c>
      <c r="C2265" s="1">
        <v>7</v>
      </c>
      <c r="D2265" s="1">
        <v>16</v>
      </c>
      <c r="E2265" s="1">
        <v>1950</v>
      </c>
    </row>
    <row r="2266" spans="1:5">
      <c r="A2266" s="1" t="s">
        <v>6341</v>
      </c>
      <c r="B2266" s="1">
        <v>993</v>
      </c>
      <c r="C2266" s="1">
        <v>18</v>
      </c>
      <c r="D2266" s="1">
        <v>16</v>
      </c>
      <c r="E2266" s="1">
        <v>7</v>
      </c>
    </row>
    <row r="2267" spans="1:5">
      <c r="A2267" s="1" t="s">
        <v>6342</v>
      </c>
      <c r="B2267" s="1">
        <v>11054</v>
      </c>
      <c r="C2267" s="1">
        <v>25</v>
      </c>
      <c r="D2267" s="1">
        <v>62</v>
      </c>
      <c r="E2267" s="1">
        <v>79</v>
      </c>
    </row>
    <row r="2268" spans="1:5">
      <c r="A2268" s="1" t="s">
        <v>6344</v>
      </c>
      <c r="B2268" s="1">
        <v>727</v>
      </c>
      <c r="C2268" s="1">
        <v>10</v>
      </c>
      <c r="D2268" s="1">
        <v>62</v>
      </c>
      <c r="E2268" s="1">
        <v>2</v>
      </c>
    </row>
    <row r="2269" spans="1:5">
      <c r="A2269" s="1" t="s">
        <v>6347</v>
      </c>
      <c r="B2269" s="1">
        <v>381763</v>
      </c>
      <c r="C2269" s="1">
        <v>11</v>
      </c>
      <c r="D2269" s="1">
        <v>62</v>
      </c>
      <c r="E2269" s="1">
        <v>1789</v>
      </c>
    </row>
    <row r="2270" spans="1:5">
      <c r="A2270" s="1" t="s">
        <v>6350</v>
      </c>
      <c r="B2270" s="1">
        <v>72318</v>
      </c>
      <c r="C2270" s="1">
        <v>14</v>
      </c>
      <c r="D2270" s="1">
        <v>62</v>
      </c>
      <c r="E2270" s="1">
        <v>154</v>
      </c>
    </row>
    <row r="2271" spans="1:5">
      <c r="A2271" s="1" t="s">
        <v>6352</v>
      </c>
      <c r="B2271" s="1">
        <v>597029</v>
      </c>
      <c r="C2271" s="1">
        <v>13</v>
      </c>
      <c r="D2271" s="1">
        <v>6</v>
      </c>
      <c r="E2271" s="1">
        <v>1600</v>
      </c>
    </row>
    <row r="2272" spans="1:5">
      <c r="A2272" s="1" t="s">
        <v>6355</v>
      </c>
      <c r="B2272" s="1">
        <v>77432</v>
      </c>
      <c r="C2272" s="1">
        <v>64</v>
      </c>
      <c r="D2272" s="1">
        <v>16</v>
      </c>
      <c r="E2272" s="1">
        <v>870</v>
      </c>
    </row>
    <row r="2273" spans="1:5">
      <c r="A2273" s="1" t="s">
        <v>6356</v>
      </c>
      <c r="B2273" s="1">
        <v>53610</v>
      </c>
      <c r="C2273" s="1">
        <v>32</v>
      </c>
      <c r="D2273" s="1">
        <v>62</v>
      </c>
      <c r="E2273" s="1">
        <v>105</v>
      </c>
    </row>
    <row r="2274" spans="1:5">
      <c r="A2274" s="1" t="s">
        <v>6357</v>
      </c>
      <c r="B2274" s="1">
        <v>104094</v>
      </c>
      <c r="C2274" s="1">
        <v>145</v>
      </c>
      <c r="D2274" s="1">
        <v>62</v>
      </c>
      <c r="E2274" s="1">
        <v>349</v>
      </c>
    </row>
    <row r="2275" spans="1:5">
      <c r="A2275" s="1" t="s">
        <v>6361</v>
      </c>
      <c r="B2275" s="1">
        <v>20223</v>
      </c>
      <c r="C2275" s="1">
        <v>25</v>
      </c>
      <c r="D2275" s="1">
        <v>62</v>
      </c>
      <c r="E2275" s="1">
        <v>143</v>
      </c>
    </row>
    <row r="2276" spans="1:5">
      <c r="A2276" s="1" t="s">
        <v>6363</v>
      </c>
      <c r="B2276" s="1">
        <v>603</v>
      </c>
      <c r="C2276" s="1">
        <v>55</v>
      </c>
      <c r="D2276" s="1">
        <v>62</v>
      </c>
      <c r="E2276" s="1">
        <v>4</v>
      </c>
    </row>
    <row r="2277" spans="1:5">
      <c r="A2277" s="1" t="s">
        <v>6365</v>
      </c>
      <c r="B2277" s="1">
        <v>3662148</v>
      </c>
      <c r="C2277" s="1">
        <v>157</v>
      </c>
      <c r="D2277" s="1">
        <v>62</v>
      </c>
      <c r="E2277" s="1">
        <v>5877</v>
      </c>
    </row>
    <row r="2278" spans="1:5">
      <c r="A2278" s="1" t="s">
        <v>6368</v>
      </c>
      <c r="B2278" s="1">
        <v>756</v>
      </c>
      <c r="C2278" s="1">
        <v>31</v>
      </c>
      <c r="D2278" s="1">
        <v>16</v>
      </c>
      <c r="E2278" s="1">
        <v>8</v>
      </c>
    </row>
    <row r="2279" spans="1:5">
      <c r="A2279" s="1" t="s">
        <v>6373</v>
      </c>
      <c r="B2279" s="1">
        <v>133343</v>
      </c>
      <c r="C2279" s="1">
        <v>27</v>
      </c>
      <c r="D2279" s="1">
        <v>62</v>
      </c>
      <c r="E2279" s="1">
        <v>1094</v>
      </c>
    </row>
    <row r="2280" spans="1:5">
      <c r="A2280" s="1" t="s">
        <v>6376</v>
      </c>
      <c r="B2280" s="1">
        <v>41763</v>
      </c>
      <c r="C2280" s="1">
        <v>27</v>
      </c>
      <c r="D2280" s="1">
        <v>62</v>
      </c>
      <c r="E2280" s="1">
        <v>386</v>
      </c>
    </row>
    <row r="2281" spans="1:5">
      <c r="A2281" s="1" t="s">
        <v>6380</v>
      </c>
      <c r="B2281" s="1">
        <v>22185</v>
      </c>
      <c r="C2281" s="1">
        <v>22</v>
      </c>
      <c r="D2281" s="1">
        <v>21</v>
      </c>
      <c r="E2281" s="1">
        <v>78</v>
      </c>
    </row>
    <row r="2282" spans="1:5">
      <c r="A2282" s="1" t="s">
        <v>6383</v>
      </c>
      <c r="B2282" s="1">
        <v>493793</v>
      </c>
      <c r="C2282" s="1">
        <v>34</v>
      </c>
      <c r="D2282" s="1">
        <v>62</v>
      </c>
      <c r="E2282" s="1">
        <v>4017</v>
      </c>
    </row>
    <row r="2283" spans="1:5">
      <c r="A2283" s="1" t="s">
        <v>6384</v>
      </c>
      <c r="B2283" s="1">
        <v>83172</v>
      </c>
      <c r="C2283" s="1">
        <v>54</v>
      </c>
      <c r="D2283" s="1">
        <v>62</v>
      </c>
      <c r="E2283" s="1">
        <v>218</v>
      </c>
    </row>
    <row r="2284" spans="1:5">
      <c r="A2284" s="1" t="s">
        <v>6387</v>
      </c>
      <c r="B2284" s="1">
        <v>131249</v>
      </c>
      <c r="C2284" s="1">
        <v>226</v>
      </c>
      <c r="D2284" s="1">
        <v>62</v>
      </c>
      <c r="E2284" s="1">
        <v>223</v>
      </c>
    </row>
    <row r="2285" spans="1:5">
      <c r="A2285" s="1" t="s">
        <v>6389</v>
      </c>
      <c r="B2285" s="1">
        <v>250820</v>
      </c>
      <c r="C2285" s="1">
        <v>43</v>
      </c>
      <c r="D2285" s="1">
        <v>22</v>
      </c>
      <c r="E2285" s="1">
        <v>959</v>
      </c>
    </row>
    <row r="2286" spans="1:5">
      <c r="A2286" s="1" t="s">
        <v>6395</v>
      </c>
      <c r="B2286" s="1">
        <v>22724</v>
      </c>
      <c r="C2286" s="1">
        <v>7</v>
      </c>
      <c r="D2286" s="1">
        <v>62</v>
      </c>
      <c r="E2286" s="1">
        <v>235</v>
      </c>
    </row>
    <row r="2287" spans="1:5">
      <c r="A2287" s="1" t="s">
        <v>6397</v>
      </c>
      <c r="B2287" s="1">
        <v>1475892</v>
      </c>
      <c r="C2287" s="1">
        <v>109</v>
      </c>
      <c r="D2287" s="1">
        <v>27</v>
      </c>
      <c r="E2287" s="1">
        <v>2427</v>
      </c>
    </row>
    <row r="2288" spans="1:5">
      <c r="A2288" s="1" t="s">
        <v>6400</v>
      </c>
      <c r="B2288" s="1">
        <v>74870</v>
      </c>
      <c r="C2288" s="1">
        <v>40</v>
      </c>
      <c r="D2288" s="1">
        <v>21</v>
      </c>
      <c r="E2288" s="1">
        <v>414</v>
      </c>
    </row>
    <row r="2289" spans="1:5">
      <c r="A2289" s="1" t="s">
        <v>6402</v>
      </c>
      <c r="B2289" s="1">
        <v>901</v>
      </c>
      <c r="C2289" s="1">
        <v>7</v>
      </c>
      <c r="D2289" s="1">
        <v>62</v>
      </c>
      <c r="E2289" s="1">
        <v>6</v>
      </c>
    </row>
    <row r="2290" spans="1:5">
      <c r="A2290" s="1" t="s">
        <v>6410</v>
      </c>
      <c r="B2290" s="1">
        <v>105179</v>
      </c>
      <c r="C2290" s="1">
        <v>32</v>
      </c>
      <c r="D2290" s="1">
        <v>27</v>
      </c>
      <c r="E2290" s="1">
        <v>321</v>
      </c>
    </row>
    <row r="2291" spans="1:5">
      <c r="A2291" s="1" t="s">
        <v>6413</v>
      </c>
      <c r="B2291" s="1">
        <v>182755</v>
      </c>
      <c r="C2291" s="1">
        <v>7</v>
      </c>
      <c r="D2291" s="1">
        <v>16</v>
      </c>
      <c r="E2291" s="1">
        <v>2500</v>
      </c>
    </row>
    <row r="2292" spans="1:5">
      <c r="A2292" s="1" t="s">
        <v>6418</v>
      </c>
      <c r="B2292" s="1">
        <v>5886</v>
      </c>
      <c r="C2292" s="1">
        <v>18</v>
      </c>
      <c r="D2292" s="1">
        <v>16</v>
      </c>
      <c r="E2292" s="1">
        <v>39</v>
      </c>
    </row>
    <row r="2293" spans="1:5">
      <c r="A2293" s="1" t="s">
        <v>6421</v>
      </c>
      <c r="B2293" s="1">
        <v>601353</v>
      </c>
      <c r="C2293" s="1">
        <v>7</v>
      </c>
      <c r="D2293" s="1">
        <v>16</v>
      </c>
      <c r="E2293" s="1">
        <v>1747</v>
      </c>
    </row>
    <row r="2294" spans="1:5">
      <c r="A2294" s="1" t="s">
        <v>6422</v>
      </c>
      <c r="B2294" s="1">
        <v>12958</v>
      </c>
      <c r="C2294" s="1">
        <v>93</v>
      </c>
      <c r="D2294" s="1">
        <v>17</v>
      </c>
      <c r="E2294" s="1">
        <v>25</v>
      </c>
    </row>
    <row r="2295" spans="1:5">
      <c r="A2295" s="4" t="s">
        <v>6423</v>
      </c>
      <c r="B2295" s="1">
        <v>136235</v>
      </c>
      <c r="C2295" s="1">
        <v>114</v>
      </c>
      <c r="D2295" s="1">
        <v>62</v>
      </c>
      <c r="E2295" s="1">
        <v>280</v>
      </c>
    </row>
    <row r="2296" spans="1:5">
      <c r="A2296" s="1" t="s">
        <v>6429</v>
      </c>
      <c r="B2296" s="1">
        <v>67293</v>
      </c>
      <c r="C2296" s="1">
        <v>36</v>
      </c>
      <c r="D2296" s="1">
        <v>62</v>
      </c>
      <c r="E2296" s="1">
        <v>372</v>
      </c>
    </row>
    <row r="2297" spans="1:5">
      <c r="A2297" s="1" t="s">
        <v>6431</v>
      </c>
      <c r="B2297" s="1">
        <v>14043</v>
      </c>
      <c r="C2297" s="1">
        <v>6</v>
      </c>
      <c r="D2297" s="1">
        <v>62</v>
      </c>
      <c r="E2297" s="1">
        <v>229</v>
      </c>
    </row>
    <row r="2298" spans="1:5">
      <c r="A2298" s="1" t="s">
        <v>6432</v>
      </c>
      <c r="B2298" s="1">
        <v>5642</v>
      </c>
      <c r="C2298" s="1">
        <v>25</v>
      </c>
      <c r="D2298" s="1">
        <v>62</v>
      </c>
      <c r="E2298" s="1">
        <v>42</v>
      </c>
    </row>
    <row r="2299" spans="1:5">
      <c r="A2299" s="1" t="s">
        <v>6438</v>
      </c>
      <c r="B2299" s="1">
        <v>157248</v>
      </c>
      <c r="C2299" s="1">
        <v>38</v>
      </c>
      <c r="D2299" s="1">
        <v>10</v>
      </c>
      <c r="E2299" s="1">
        <v>908</v>
      </c>
    </row>
    <row r="2300" spans="1:5">
      <c r="A2300" s="1" t="s">
        <v>6446</v>
      </c>
      <c r="B2300" s="1">
        <v>621349</v>
      </c>
      <c r="C2300" s="1">
        <v>31</v>
      </c>
      <c r="D2300" s="1">
        <v>21</v>
      </c>
      <c r="E2300" s="1">
        <v>1040</v>
      </c>
    </row>
    <row r="2301" spans="1:5">
      <c r="A2301" s="1" t="s">
        <v>6447</v>
      </c>
      <c r="B2301" s="1">
        <v>21532</v>
      </c>
      <c r="C2301" s="1">
        <v>14</v>
      </c>
      <c r="D2301" s="1">
        <v>62</v>
      </c>
      <c r="E2301" s="1">
        <v>128</v>
      </c>
    </row>
    <row r="2302" spans="1:5">
      <c r="A2302" s="1" t="s">
        <v>6449</v>
      </c>
      <c r="B2302" s="1">
        <v>1206134</v>
      </c>
      <c r="C2302" s="1">
        <v>61</v>
      </c>
      <c r="D2302" s="1">
        <v>62</v>
      </c>
      <c r="E2302" s="1">
        <v>4303</v>
      </c>
    </row>
    <row r="2303" spans="1:5">
      <c r="A2303" s="1" t="s">
        <v>6450</v>
      </c>
      <c r="B2303" s="1">
        <v>428967</v>
      </c>
      <c r="C2303" s="1">
        <v>32</v>
      </c>
      <c r="D2303" s="1">
        <v>27</v>
      </c>
      <c r="E2303" s="1">
        <v>1683</v>
      </c>
    </row>
    <row r="2304" spans="1:5">
      <c r="A2304" s="1" t="s">
        <v>6453</v>
      </c>
      <c r="B2304" s="1">
        <v>19495</v>
      </c>
      <c r="C2304" s="1">
        <v>10</v>
      </c>
      <c r="D2304" s="1">
        <v>62</v>
      </c>
      <c r="E2304" s="1">
        <v>75</v>
      </c>
    </row>
    <row r="2305" spans="1:5">
      <c r="A2305" s="1" t="s">
        <v>6456</v>
      </c>
      <c r="B2305" s="1">
        <v>256439</v>
      </c>
      <c r="C2305" s="1">
        <v>32</v>
      </c>
      <c r="D2305" s="1">
        <v>27</v>
      </c>
      <c r="E2305" s="1">
        <v>965</v>
      </c>
    </row>
    <row r="2306" spans="1:5">
      <c r="A2306" s="1" t="s">
        <v>6458</v>
      </c>
      <c r="B2306" s="1">
        <v>79510</v>
      </c>
      <c r="C2306" s="1">
        <v>12</v>
      </c>
      <c r="D2306" s="1">
        <v>62</v>
      </c>
      <c r="E2306" s="1">
        <v>195</v>
      </c>
    </row>
    <row r="2307" spans="1:5">
      <c r="A2307" s="1" t="s">
        <v>6464</v>
      </c>
      <c r="B2307" s="1">
        <v>74899</v>
      </c>
      <c r="C2307" s="1">
        <v>4</v>
      </c>
      <c r="D2307" s="1">
        <v>16</v>
      </c>
      <c r="E2307" s="1">
        <v>731</v>
      </c>
    </row>
    <row r="2308" spans="1:5">
      <c r="A2308" s="1" t="s">
        <v>6465</v>
      </c>
      <c r="B2308" s="1">
        <v>56989</v>
      </c>
      <c r="C2308" s="1">
        <v>63</v>
      </c>
      <c r="D2308" s="1">
        <v>62</v>
      </c>
      <c r="E2308" s="1">
        <v>179</v>
      </c>
    </row>
    <row r="2309" spans="1:5">
      <c r="A2309" s="1" t="s">
        <v>6467</v>
      </c>
      <c r="B2309" s="1">
        <v>16005</v>
      </c>
      <c r="C2309" s="1">
        <v>15</v>
      </c>
      <c r="D2309" s="1">
        <v>16</v>
      </c>
      <c r="E2309" s="1">
        <v>111</v>
      </c>
    </row>
    <row r="2310" spans="1:5">
      <c r="A2310" s="1" t="s">
        <v>6469</v>
      </c>
      <c r="B2310" s="1">
        <v>80612</v>
      </c>
      <c r="C2310" s="1">
        <v>53</v>
      </c>
      <c r="D2310" s="1">
        <v>62</v>
      </c>
      <c r="E2310" s="1">
        <v>707</v>
      </c>
    </row>
    <row r="2311" spans="1:5">
      <c r="A2311" s="1" t="s">
        <v>6473</v>
      </c>
      <c r="B2311" s="1">
        <v>10711</v>
      </c>
      <c r="C2311" s="1">
        <v>25</v>
      </c>
      <c r="D2311" s="1">
        <v>62</v>
      </c>
      <c r="E2311" s="1">
        <v>83</v>
      </c>
    </row>
    <row r="2312" spans="1:5">
      <c r="A2312" s="1" t="s">
        <v>6475</v>
      </c>
      <c r="B2312" s="1">
        <v>6872</v>
      </c>
      <c r="C2312" s="1">
        <v>34</v>
      </c>
      <c r="D2312" s="1">
        <v>27</v>
      </c>
      <c r="E2312" s="1">
        <v>42</v>
      </c>
    </row>
    <row r="2313" spans="1:5">
      <c r="A2313" s="1" t="s">
        <v>6478</v>
      </c>
      <c r="B2313" s="1">
        <v>5480</v>
      </c>
      <c r="C2313" s="1">
        <v>93</v>
      </c>
      <c r="D2313" s="1">
        <v>17</v>
      </c>
      <c r="E2313" s="1">
        <v>12</v>
      </c>
    </row>
    <row r="2314" spans="1:5">
      <c r="A2314" s="1" t="s">
        <v>6481</v>
      </c>
      <c r="B2314" s="1">
        <v>110159</v>
      </c>
      <c r="C2314" s="1">
        <v>7</v>
      </c>
      <c r="D2314" s="1">
        <v>62</v>
      </c>
      <c r="E2314" s="1">
        <v>1279</v>
      </c>
    </row>
    <row r="2315" spans="1:5">
      <c r="A2315" s="1" t="s">
        <v>6488</v>
      </c>
      <c r="B2315" s="1">
        <v>69510</v>
      </c>
      <c r="C2315" s="1">
        <v>22</v>
      </c>
      <c r="D2315" s="1">
        <v>16</v>
      </c>
      <c r="E2315" s="1">
        <v>781</v>
      </c>
    </row>
    <row r="2316" spans="1:5">
      <c r="A2316" s="1" t="s">
        <v>6492</v>
      </c>
      <c r="B2316" s="1">
        <v>15895</v>
      </c>
      <c r="C2316" s="1">
        <v>104</v>
      </c>
      <c r="D2316" s="1">
        <v>62</v>
      </c>
      <c r="E2316" s="1">
        <v>21</v>
      </c>
    </row>
    <row r="2317" spans="1:5">
      <c r="A2317" s="1" t="s">
        <v>6494</v>
      </c>
      <c r="B2317" s="1">
        <v>3575</v>
      </c>
      <c r="C2317" s="1">
        <v>53</v>
      </c>
      <c r="D2317" s="1">
        <v>62</v>
      </c>
      <c r="E2317" s="1">
        <v>38</v>
      </c>
    </row>
    <row r="2318" spans="1:5">
      <c r="A2318" s="1" t="s">
        <v>6496</v>
      </c>
      <c r="B2318" s="1">
        <v>15751</v>
      </c>
      <c r="C2318" s="1">
        <v>7</v>
      </c>
      <c r="D2318" s="1">
        <v>62</v>
      </c>
      <c r="E2318" s="1">
        <v>295</v>
      </c>
    </row>
    <row r="2319" spans="1:5">
      <c r="A2319" s="1" t="s">
        <v>6499</v>
      </c>
      <c r="B2319" s="1">
        <v>6608</v>
      </c>
      <c r="C2319" s="1">
        <v>27</v>
      </c>
      <c r="D2319" s="1">
        <v>62</v>
      </c>
      <c r="E2319" s="1">
        <v>65</v>
      </c>
    </row>
    <row r="2320" spans="1:5">
      <c r="A2320" s="1" t="s">
        <v>6502</v>
      </c>
      <c r="B2320" s="1">
        <v>55163</v>
      </c>
      <c r="C2320" s="1">
        <v>22</v>
      </c>
      <c r="D2320" s="1">
        <v>21</v>
      </c>
      <c r="E2320" s="1">
        <v>157</v>
      </c>
    </row>
    <row r="2321" spans="1:5">
      <c r="A2321" s="1" t="s">
        <v>6504</v>
      </c>
      <c r="B2321" s="1">
        <v>76895</v>
      </c>
      <c r="C2321" s="1">
        <v>200</v>
      </c>
      <c r="D2321" s="1">
        <v>62</v>
      </c>
      <c r="E2321" s="1">
        <v>27</v>
      </c>
    </row>
    <row r="2322" spans="1:5">
      <c r="A2322" s="1" t="s">
        <v>6505</v>
      </c>
      <c r="B2322" s="1">
        <v>238801</v>
      </c>
      <c r="C2322" s="1">
        <v>22</v>
      </c>
      <c r="D2322" s="1">
        <v>21</v>
      </c>
      <c r="E2322" s="1">
        <v>702</v>
      </c>
    </row>
    <row r="2323" spans="1:5">
      <c r="A2323" s="1" t="s">
        <v>6507</v>
      </c>
      <c r="B2323" s="1">
        <v>167591</v>
      </c>
      <c r="C2323" s="1">
        <v>26</v>
      </c>
      <c r="D2323" s="1">
        <v>62</v>
      </c>
      <c r="E2323" s="1">
        <v>407</v>
      </c>
    </row>
    <row r="2324" spans="1:5">
      <c r="A2324" s="1" t="s">
        <v>6510</v>
      </c>
      <c r="B2324" s="1">
        <v>79850</v>
      </c>
      <c r="C2324" s="1">
        <v>12</v>
      </c>
      <c r="D2324" s="1">
        <v>17</v>
      </c>
      <c r="E2324" s="1">
        <v>182</v>
      </c>
    </row>
    <row r="2325" spans="1:5">
      <c r="A2325" s="1" t="s">
        <v>6515</v>
      </c>
      <c r="B2325" s="1">
        <v>5484</v>
      </c>
      <c r="C2325" s="1">
        <v>213</v>
      </c>
      <c r="D2325" s="1">
        <v>62</v>
      </c>
      <c r="E2325" s="1">
        <v>8</v>
      </c>
    </row>
    <row r="2326" spans="1:5">
      <c r="A2326" s="1" t="s">
        <v>6517</v>
      </c>
      <c r="B2326" s="1">
        <v>51423</v>
      </c>
      <c r="C2326" s="1">
        <v>22</v>
      </c>
      <c r="D2326" s="1">
        <v>21</v>
      </c>
      <c r="E2326" s="1">
        <v>177</v>
      </c>
    </row>
    <row r="2327" spans="1:5">
      <c r="A2327" s="1" t="s">
        <v>6523</v>
      </c>
      <c r="B2327" s="1">
        <v>3998</v>
      </c>
      <c r="C2327" s="1">
        <v>25</v>
      </c>
      <c r="D2327" s="1">
        <v>62</v>
      </c>
      <c r="E2327" s="1">
        <v>30</v>
      </c>
    </row>
    <row r="2328" spans="1:5">
      <c r="A2328" s="1" t="s">
        <v>6525</v>
      </c>
      <c r="B2328" s="1">
        <v>675714</v>
      </c>
      <c r="C2328" s="1">
        <v>157</v>
      </c>
      <c r="D2328" s="1">
        <v>62</v>
      </c>
      <c r="E2328" s="1">
        <v>1064</v>
      </c>
    </row>
    <row r="2329" spans="1:5">
      <c r="A2329" s="1" t="s">
        <v>6527</v>
      </c>
      <c r="B2329" s="1">
        <v>154719</v>
      </c>
      <c r="C2329" s="1">
        <v>31</v>
      </c>
      <c r="D2329" s="1">
        <v>62</v>
      </c>
      <c r="E2329" s="1">
        <v>317</v>
      </c>
    </row>
    <row r="2330" spans="1:5">
      <c r="A2330" s="1" t="s">
        <v>6530</v>
      </c>
      <c r="B2330" s="1">
        <v>21991</v>
      </c>
      <c r="C2330" s="1">
        <v>16</v>
      </c>
      <c r="D2330" s="1">
        <v>62</v>
      </c>
      <c r="E2330" s="1">
        <v>48</v>
      </c>
    </row>
    <row r="2331" spans="1:5">
      <c r="A2331" s="1" t="s">
        <v>6536</v>
      </c>
      <c r="B2331" s="1">
        <v>91667</v>
      </c>
      <c r="C2331" s="1">
        <v>27</v>
      </c>
      <c r="D2331" s="1">
        <v>17</v>
      </c>
      <c r="E2331" s="1">
        <v>225</v>
      </c>
    </row>
    <row r="2332" spans="1:5">
      <c r="A2332" s="1" t="s">
        <v>6538</v>
      </c>
      <c r="B2332" s="1">
        <v>394927</v>
      </c>
      <c r="C2332" s="1">
        <v>145</v>
      </c>
      <c r="D2332" s="1">
        <v>62</v>
      </c>
      <c r="E2332" s="1">
        <v>1115</v>
      </c>
    </row>
    <row r="2333" spans="1:5">
      <c r="A2333" s="1" t="s">
        <v>6541</v>
      </c>
      <c r="B2333" s="1">
        <v>184642</v>
      </c>
      <c r="C2333" s="1">
        <v>27</v>
      </c>
      <c r="D2333" s="1">
        <v>62</v>
      </c>
      <c r="E2333" s="1">
        <v>1751</v>
      </c>
    </row>
    <row r="2334" spans="1:5">
      <c r="A2334" s="1" t="s">
        <v>6544</v>
      </c>
      <c r="B2334" s="1">
        <v>22551</v>
      </c>
      <c r="C2334" s="1">
        <v>6</v>
      </c>
      <c r="D2334" s="1">
        <v>16</v>
      </c>
      <c r="E2334" s="1">
        <v>134</v>
      </c>
    </row>
    <row r="2335" spans="1:5">
      <c r="A2335" s="1" t="s">
        <v>6548</v>
      </c>
      <c r="B2335" s="1">
        <v>60528</v>
      </c>
      <c r="C2335" s="1">
        <v>39</v>
      </c>
      <c r="D2335" s="1">
        <v>62</v>
      </c>
      <c r="E2335" s="1">
        <v>701</v>
      </c>
    </row>
    <row r="2336" spans="1:5">
      <c r="A2336" s="1" t="s">
        <v>6553</v>
      </c>
      <c r="B2336" s="1">
        <v>209376</v>
      </c>
      <c r="C2336" s="1">
        <v>7</v>
      </c>
      <c r="D2336" s="1">
        <v>16</v>
      </c>
      <c r="E2336" s="1">
        <v>754</v>
      </c>
    </row>
    <row r="2337" spans="1:5">
      <c r="A2337" s="1" t="s">
        <v>6555</v>
      </c>
      <c r="B2337" s="1">
        <v>41048</v>
      </c>
      <c r="C2337" s="1">
        <v>7</v>
      </c>
      <c r="D2337" s="1">
        <v>62</v>
      </c>
      <c r="E2337" s="1">
        <v>142</v>
      </c>
    </row>
    <row r="2338" spans="1:5">
      <c r="A2338" s="1" t="s">
        <v>6558</v>
      </c>
      <c r="B2338" s="1">
        <v>3376</v>
      </c>
      <c r="C2338" s="1">
        <v>25</v>
      </c>
      <c r="D2338" s="1">
        <v>62</v>
      </c>
      <c r="E2338" s="1">
        <v>25</v>
      </c>
    </row>
    <row r="2339" spans="1:5">
      <c r="A2339" s="1" t="s">
        <v>6565</v>
      </c>
      <c r="B2339" s="1">
        <v>26757</v>
      </c>
      <c r="C2339" s="1">
        <v>6</v>
      </c>
      <c r="D2339" s="1">
        <v>62</v>
      </c>
      <c r="E2339" s="1">
        <v>500</v>
      </c>
    </row>
    <row r="2340" spans="1:5">
      <c r="A2340" s="1" t="s">
        <v>6567</v>
      </c>
      <c r="B2340" s="1">
        <v>25655</v>
      </c>
      <c r="C2340" s="1">
        <v>18</v>
      </c>
      <c r="D2340" s="1">
        <v>16</v>
      </c>
      <c r="E2340" s="1">
        <v>158</v>
      </c>
    </row>
    <row r="2341" spans="1:5">
      <c r="A2341" s="1" t="s">
        <v>6568</v>
      </c>
      <c r="B2341" s="1">
        <v>18975</v>
      </c>
      <c r="C2341" s="1">
        <v>43</v>
      </c>
      <c r="D2341" s="1">
        <v>62</v>
      </c>
      <c r="E2341" s="1">
        <v>98</v>
      </c>
    </row>
    <row r="2342" spans="1:5">
      <c r="A2342" s="1" t="s">
        <v>6570</v>
      </c>
      <c r="B2342" s="1">
        <v>529960</v>
      </c>
      <c r="C2342" s="1">
        <v>214</v>
      </c>
      <c r="D2342" s="1">
        <v>62</v>
      </c>
      <c r="E2342" s="1">
        <v>353</v>
      </c>
    </row>
    <row r="2343" spans="1:5">
      <c r="A2343" s="1" t="s">
        <v>6573</v>
      </c>
      <c r="B2343" s="1">
        <v>4722</v>
      </c>
      <c r="C2343" s="1">
        <v>8</v>
      </c>
      <c r="D2343" s="1">
        <v>62</v>
      </c>
      <c r="E2343" s="1">
        <v>7</v>
      </c>
    </row>
    <row r="2344" spans="1:5">
      <c r="A2344" s="1" t="s">
        <v>6574</v>
      </c>
      <c r="B2344" s="1">
        <v>227207</v>
      </c>
      <c r="C2344" s="1">
        <v>50</v>
      </c>
      <c r="D2344" s="1">
        <v>62</v>
      </c>
      <c r="E2344" s="1">
        <v>1275</v>
      </c>
    </row>
    <row r="2345" spans="1:5">
      <c r="A2345" s="1" t="s">
        <v>6577</v>
      </c>
      <c r="B2345" s="1">
        <v>2242</v>
      </c>
      <c r="C2345" s="1">
        <v>17</v>
      </c>
      <c r="D2345" s="1">
        <v>62</v>
      </c>
      <c r="E2345" s="1">
        <v>10</v>
      </c>
    </row>
    <row r="2346" spans="1:5">
      <c r="A2346" s="1" t="s">
        <v>6578</v>
      </c>
      <c r="B2346" s="1">
        <v>209866</v>
      </c>
      <c r="C2346" s="1">
        <v>32</v>
      </c>
      <c r="D2346" s="1">
        <v>27</v>
      </c>
      <c r="E2346" s="1">
        <v>725</v>
      </c>
    </row>
    <row r="2347" spans="1:5">
      <c r="A2347" s="1" t="s">
        <v>6586</v>
      </c>
      <c r="B2347" s="1">
        <v>263482</v>
      </c>
      <c r="C2347" s="1">
        <v>40</v>
      </c>
      <c r="D2347" s="1">
        <v>62</v>
      </c>
      <c r="E2347" s="1">
        <v>161</v>
      </c>
    </row>
    <row r="2348" spans="1:5">
      <c r="A2348" s="1" t="s">
        <v>6588</v>
      </c>
      <c r="B2348" s="1">
        <v>309738</v>
      </c>
      <c r="C2348" s="1">
        <v>22</v>
      </c>
      <c r="D2348" s="1">
        <v>62</v>
      </c>
      <c r="E2348" s="1">
        <v>2001</v>
      </c>
    </row>
    <row r="2349" spans="1:5">
      <c r="A2349" s="1" t="s">
        <v>6590</v>
      </c>
      <c r="B2349" s="1">
        <v>42215</v>
      </c>
      <c r="C2349" s="1">
        <v>27</v>
      </c>
      <c r="D2349" s="1">
        <v>62</v>
      </c>
      <c r="E2349" s="1">
        <v>382</v>
      </c>
    </row>
    <row r="2350" spans="1:5">
      <c r="A2350" s="1" t="s">
        <v>6593</v>
      </c>
      <c r="B2350" s="1">
        <v>16609</v>
      </c>
      <c r="C2350" s="1">
        <v>1</v>
      </c>
      <c r="D2350" s="1">
        <v>12</v>
      </c>
      <c r="E2350" s="1">
        <v>36</v>
      </c>
    </row>
    <row r="2351" spans="1:5">
      <c r="A2351" s="1" t="s">
        <v>6595</v>
      </c>
      <c r="B2351" s="1">
        <v>274</v>
      </c>
      <c r="C2351" s="1">
        <v>31</v>
      </c>
      <c r="D2351" s="1">
        <v>16</v>
      </c>
      <c r="E2351" s="1">
        <v>3</v>
      </c>
    </row>
    <row r="2352" spans="1:5">
      <c r="A2352" s="1" t="s">
        <v>6601</v>
      </c>
      <c r="B2352" s="1">
        <v>31721</v>
      </c>
      <c r="C2352" s="1">
        <v>49</v>
      </c>
      <c r="D2352" s="1">
        <v>31</v>
      </c>
      <c r="E2352" s="1">
        <v>168</v>
      </c>
    </row>
    <row r="2353" spans="1:5">
      <c r="A2353" s="1" t="s">
        <v>6613</v>
      </c>
      <c r="B2353" s="1">
        <v>601747</v>
      </c>
      <c r="C2353" s="1">
        <v>31</v>
      </c>
      <c r="D2353" s="1">
        <v>21</v>
      </c>
      <c r="E2353" s="1">
        <v>2071</v>
      </c>
    </row>
    <row r="2354" spans="1:5">
      <c r="A2354" s="1" t="s">
        <v>6614</v>
      </c>
      <c r="B2354" s="1">
        <v>4749</v>
      </c>
      <c r="C2354" s="1">
        <v>27</v>
      </c>
      <c r="D2354" s="1">
        <v>62</v>
      </c>
      <c r="E2354" s="1">
        <v>44</v>
      </c>
    </row>
    <row r="2355" spans="1:5">
      <c r="A2355" s="1" t="s">
        <v>6616</v>
      </c>
      <c r="B2355" s="1">
        <v>31440</v>
      </c>
      <c r="C2355" s="1">
        <v>224</v>
      </c>
      <c r="D2355" s="1">
        <v>62</v>
      </c>
      <c r="E2355" s="1">
        <v>55</v>
      </c>
    </row>
    <row r="2356" spans="1:5">
      <c r="A2356" s="1" t="s">
        <v>6618</v>
      </c>
      <c r="B2356" s="1">
        <v>159059</v>
      </c>
      <c r="C2356" s="1">
        <v>22</v>
      </c>
      <c r="D2356" s="1">
        <v>21</v>
      </c>
      <c r="E2356" s="1">
        <v>453</v>
      </c>
    </row>
    <row r="2357" spans="1:5">
      <c r="A2357" s="1" t="s">
        <v>6620</v>
      </c>
      <c r="B2357" s="1">
        <v>300865</v>
      </c>
      <c r="C2357" s="1">
        <v>34</v>
      </c>
      <c r="D2357" s="1">
        <v>62</v>
      </c>
      <c r="E2357" s="1">
        <v>460</v>
      </c>
    </row>
    <row r="2358" spans="1:5">
      <c r="A2358" s="1" t="s">
        <v>6627</v>
      </c>
      <c r="B2358" s="1">
        <v>32233</v>
      </c>
      <c r="C2358" s="1">
        <v>1</v>
      </c>
      <c r="D2358" s="1">
        <v>12</v>
      </c>
      <c r="E2358" s="1">
        <v>47</v>
      </c>
    </row>
    <row r="2359" spans="1:5">
      <c r="A2359" s="1" t="s">
        <v>6630</v>
      </c>
      <c r="B2359" s="1">
        <v>977713</v>
      </c>
      <c r="C2359" s="1">
        <v>7</v>
      </c>
      <c r="D2359" s="1">
        <v>16</v>
      </c>
      <c r="E2359" s="1">
        <v>12217</v>
      </c>
    </row>
    <row r="2360" spans="1:5">
      <c r="A2360" s="1" t="s">
        <v>6631</v>
      </c>
      <c r="B2360" s="1">
        <v>420163</v>
      </c>
      <c r="C2360" s="1">
        <v>63</v>
      </c>
      <c r="D2360" s="1">
        <v>16</v>
      </c>
      <c r="E2360" s="1">
        <v>4229</v>
      </c>
    </row>
    <row r="2361" spans="1:5">
      <c r="A2361" s="1" t="s">
        <v>6634</v>
      </c>
      <c r="B2361" s="1">
        <v>27002</v>
      </c>
      <c r="C2361" s="1">
        <v>14</v>
      </c>
      <c r="D2361" s="1">
        <v>62</v>
      </c>
      <c r="E2361" s="1">
        <v>157</v>
      </c>
    </row>
    <row r="2362" spans="1:5">
      <c r="A2362" s="1" t="s">
        <v>6636</v>
      </c>
      <c r="B2362" s="1">
        <v>7394234</v>
      </c>
      <c r="C2362" s="1">
        <v>146</v>
      </c>
      <c r="D2362" s="1">
        <v>62</v>
      </c>
      <c r="E2362" s="1">
        <v>9966</v>
      </c>
    </row>
    <row r="2363" spans="1:5">
      <c r="A2363" s="1" t="s">
        <v>6641</v>
      </c>
      <c r="B2363" s="1">
        <v>8600</v>
      </c>
      <c r="C2363" s="1">
        <v>18</v>
      </c>
      <c r="D2363" s="1">
        <v>16</v>
      </c>
      <c r="E2363" s="1">
        <v>53</v>
      </c>
    </row>
    <row r="2364" spans="1:5">
      <c r="A2364" s="1" t="s">
        <v>6642</v>
      </c>
      <c r="B2364" s="1">
        <v>158350</v>
      </c>
      <c r="C2364" s="1">
        <v>192</v>
      </c>
      <c r="D2364" s="1">
        <v>62</v>
      </c>
      <c r="E2364" s="1">
        <v>138</v>
      </c>
    </row>
    <row r="2365" spans="1:5">
      <c r="A2365" s="1" t="s">
        <v>6643</v>
      </c>
      <c r="B2365" s="1">
        <v>161470</v>
      </c>
      <c r="C2365" s="1">
        <v>31</v>
      </c>
      <c r="D2365" s="1">
        <v>21</v>
      </c>
      <c r="E2365" s="1">
        <v>177</v>
      </c>
    </row>
    <row r="2366" spans="1:5">
      <c r="A2366" s="1" t="s">
        <v>6645</v>
      </c>
      <c r="B2366" s="1">
        <v>21859</v>
      </c>
      <c r="C2366" s="1">
        <v>5</v>
      </c>
      <c r="D2366" s="1">
        <v>18</v>
      </c>
      <c r="E2366" s="1">
        <v>59</v>
      </c>
    </row>
    <row r="2367" spans="1:5">
      <c r="A2367" s="1" t="s">
        <v>6654</v>
      </c>
      <c r="B2367" s="1">
        <v>34748</v>
      </c>
      <c r="C2367" s="1">
        <v>93</v>
      </c>
      <c r="D2367" s="1">
        <v>17</v>
      </c>
      <c r="E2367" s="1">
        <v>72</v>
      </c>
    </row>
    <row r="2368" spans="1:5">
      <c r="A2368" s="1" t="s">
        <v>6660</v>
      </c>
      <c r="B2368" s="1">
        <v>356966</v>
      </c>
      <c r="C2368" s="1">
        <v>52</v>
      </c>
      <c r="D2368" s="1">
        <v>62</v>
      </c>
      <c r="E2368" s="1">
        <v>2967</v>
      </c>
    </row>
    <row r="2369" spans="1:5">
      <c r="A2369" s="1" t="s">
        <v>6662</v>
      </c>
      <c r="B2369" s="1">
        <v>14277</v>
      </c>
      <c r="C2369" s="1">
        <v>25</v>
      </c>
      <c r="D2369" s="1">
        <v>62</v>
      </c>
      <c r="E2369" s="1">
        <v>99</v>
      </c>
    </row>
    <row r="2370" spans="1:5">
      <c r="A2370" s="1" t="s">
        <v>6666</v>
      </c>
      <c r="B2370" s="1">
        <v>148160</v>
      </c>
      <c r="C2370" s="1">
        <v>4</v>
      </c>
      <c r="D2370" s="1">
        <v>16</v>
      </c>
      <c r="E2370" s="1">
        <v>1447</v>
      </c>
    </row>
    <row r="2371" spans="1:5">
      <c r="A2371" s="1" t="s">
        <v>6667</v>
      </c>
      <c r="B2371" s="1">
        <v>45248</v>
      </c>
      <c r="C2371" s="1">
        <v>15</v>
      </c>
      <c r="D2371" s="1">
        <v>16</v>
      </c>
      <c r="E2371" s="1">
        <v>339</v>
      </c>
    </row>
    <row r="2372" spans="1:5">
      <c r="A2372" s="1" t="s">
        <v>6669</v>
      </c>
      <c r="B2372" s="1">
        <v>15418</v>
      </c>
      <c r="C2372" s="1">
        <v>25</v>
      </c>
      <c r="D2372" s="1">
        <v>62</v>
      </c>
      <c r="E2372" s="1">
        <v>139</v>
      </c>
    </row>
    <row r="2373" spans="1:5">
      <c r="A2373" s="1" t="s">
        <v>6671</v>
      </c>
      <c r="B2373" s="1">
        <v>14684733</v>
      </c>
      <c r="C2373" s="1">
        <v>74</v>
      </c>
      <c r="D2373" s="1">
        <v>16</v>
      </c>
      <c r="E2373" s="1">
        <v>150000</v>
      </c>
    </row>
    <row r="2374" spans="1:5">
      <c r="A2374" s="1" t="s">
        <v>6675</v>
      </c>
      <c r="B2374" s="1">
        <v>463124</v>
      </c>
      <c r="C2374" s="1">
        <v>12</v>
      </c>
      <c r="D2374" s="1">
        <v>6</v>
      </c>
      <c r="E2374" s="1">
        <v>928</v>
      </c>
    </row>
    <row r="2375" spans="1:5">
      <c r="A2375" s="1" t="s">
        <v>6676</v>
      </c>
      <c r="B2375" s="1">
        <v>166252</v>
      </c>
      <c r="C2375" s="1">
        <v>26</v>
      </c>
      <c r="D2375" s="1">
        <v>14</v>
      </c>
      <c r="E2375" s="1">
        <v>332</v>
      </c>
    </row>
    <row r="2376" spans="1:5">
      <c r="A2376" s="1" t="s">
        <v>6678</v>
      </c>
      <c r="B2376" s="1">
        <v>13298</v>
      </c>
      <c r="C2376" s="1">
        <v>19</v>
      </c>
      <c r="D2376" s="1">
        <v>6</v>
      </c>
      <c r="E2376" s="1">
        <v>89</v>
      </c>
    </row>
    <row r="2377" spans="1:5">
      <c r="A2377" s="1" t="s">
        <v>6679</v>
      </c>
      <c r="B2377" s="1">
        <v>9864</v>
      </c>
      <c r="C2377" s="1">
        <v>18</v>
      </c>
      <c r="D2377" s="1">
        <v>16</v>
      </c>
      <c r="E2377" s="1">
        <v>66</v>
      </c>
    </row>
    <row r="2378" spans="1:5">
      <c r="A2378" s="1" t="s">
        <v>6681</v>
      </c>
      <c r="B2378" s="1">
        <v>936465</v>
      </c>
      <c r="C2378" s="1">
        <v>84</v>
      </c>
      <c r="D2378" s="1">
        <v>6</v>
      </c>
      <c r="E2378" s="1">
        <v>2137</v>
      </c>
    </row>
    <row r="2379" spans="1:5">
      <c r="A2379" s="1" t="s">
        <v>6683</v>
      </c>
      <c r="B2379" s="1">
        <v>61215</v>
      </c>
      <c r="C2379" s="1">
        <v>6</v>
      </c>
      <c r="D2379" s="1">
        <v>16</v>
      </c>
      <c r="E2379" s="1">
        <v>603</v>
      </c>
    </row>
    <row r="2380" spans="1:5">
      <c r="A2380" s="1" t="s">
        <v>6685</v>
      </c>
      <c r="B2380" s="1">
        <v>29096</v>
      </c>
      <c r="C2380" s="1">
        <v>18</v>
      </c>
      <c r="D2380" s="1">
        <v>62</v>
      </c>
      <c r="E2380" s="1">
        <v>182</v>
      </c>
    </row>
    <row r="2381" spans="1:5">
      <c r="A2381" s="1" t="s">
        <v>6686</v>
      </c>
      <c r="B2381" s="1">
        <v>9508</v>
      </c>
      <c r="C2381" s="1">
        <v>27</v>
      </c>
      <c r="D2381" s="1">
        <v>17</v>
      </c>
      <c r="E2381" s="1">
        <v>78</v>
      </c>
    </row>
    <row r="2382" spans="1:5">
      <c r="A2382" s="1" t="s">
        <v>6688</v>
      </c>
      <c r="B2382" s="1">
        <v>118158</v>
      </c>
      <c r="C2382" s="1">
        <v>10</v>
      </c>
      <c r="D2382" s="1">
        <v>62</v>
      </c>
      <c r="E2382" s="1">
        <v>584</v>
      </c>
    </row>
    <row r="2383" spans="1:5">
      <c r="A2383" s="1" t="s">
        <v>6694</v>
      </c>
      <c r="B2383" s="1">
        <v>3958</v>
      </c>
      <c r="C2383" s="1">
        <v>27</v>
      </c>
      <c r="D2383" s="1">
        <v>62</v>
      </c>
      <c r="E2383" s="1">
        <v>35</v>
      </c>
    </row>
    <row r="2384" spans="1:5">
      <c r="A2384" s="1" t="s">
        <v>6696</v>
      </c>
      <c r="B2384" s="1">
        <v>590</v>
      </c>
      <c r="C2384" s="1">
        <v>31</v>
      </c>
      <c r="D2384" s="1">
        <v>16</v>
      </c>
      <c r="E2384" s="1">
        <v>10</v>
      </c>
    </row>
    <row r="2385" spans="1:5">
      <c r="A2385" s="1" t="s">
        <v>6697</v>
      </c>
      <c r="B2385" s="1">
        <v>92391</v>
      </c>
      <c r="C2385" s="1">
        <v>54</v>
      </c>
      <c r="D2385" s="1">
        <v>62</v>
      </c>
      <c r="E2385" s="1">
        <v>197</v>
      </c>
    </row>
    <row r="2386" spans="1:5">
      <c r="A2386" s="1" t="s">
        <v>6700</v>
      </c>
      <c r="B2386" s="1">
        <v>2227370</v>
      </c>
      <c r="C2386" s="1">
        <v>50</v>
      </c>
      <c r="D2386" s="1">
        <v>62</v>
      </c>
      <c r="E2386" s="1">
        <v>4300</v>
      </c>
    </row>
    <row r="2387" spans="1:5">
      <c r="A2387" s="1" t="s">
        <v>6703</v>
      </c>
      <c r="B2387" s="1">
        <v>19391</v>
      </c>
      <c r="C2387" s="1">
        <v>18</v>
      </c>
      <c r="D2387" s="1">
        <v>16</v>
      </c>
      <c r="E2387" s="1">
        <v>133</v>
      </c>
    </row>
    <row r="2388" spans="1:5">
      <c r="A2388" s="1" t="s">
        <v>6704</v>
      </c>
      <c r="B2388" s="1">
        <v>34853</v>
      </c>
      <c r="C2388" s="1">
        <v>73</v>
      </c>
      <c r="D2388" s="1">
        <v>62</v>
      </c>
      <c r="E2388" s="1">
        <v>234</v>
      </c>
    </row>
    <row r="2389" spans="1:5">
      <c r="A2389" s="1" t="s">
        <v>6706</v>
      </c>
      <c r="B2389" s="1">
        <v>191785</v>
      </c>
      <c r="C2389" s="1">
        <v>22</v>
      </c>
      <c r="D2389" s="1">
        <v>21</v>
      </c>
      <c r="E2389" s="1">
        <v>502</v>
      </c>
    </row>
    <row r="2390" spans="1:5">
      <c r="A2390" s="1" t="s">
        <v>6708</v>
      </c>
      <c r="B2390" s="1">
        <v>621552</v>
      </c>
      <c r="C2390" s="1">
        <v>7</v>
      </c>
      <c r="D2390" s="1">
        <v>62</v>
      </c>
      <c r="E2390" s="1">
        <v>1674</v>
      </c>
    </row>
    <row r="2391" spans="1:5">
      <c r="A2391" s="1" t="s">
        <v>6709</v>
      </c>
      <c r="B2391" s="1">
        <v>6127</v>
      </c>
      <c r="C2391" s="1">
        <v>24</v>
      </c>
      <c r="D2391" s="1">
        <v>62</v>
      </c>
      <c r="E2391" s="1">
        <v>52</v>
      </c>
    </row>
    <row r="2392" spans="1:5">
      <c r="A2392" s="1" t="s">
        <v>6712</v>
      </c>
      <c r="B2392" s="1">
        <v>3501</v>
      </c>
      <c r="C2392" s="1">
        <v>43</v>
      </c>
      <c r="D2392" s="1">
        <v>62</v>
      </c>
      <c r="E2392" s="1">
        <v>27</v>
      </c>
    </row>
    <row r="2393" spans="1:5">
      <c r="A2393" s="1" t="s">
        <v>6714</v>
      </c>
      <c r="B2393" s="1">
        <v>26077</v>
      </c>
      <c r="C2393" s="1">
        <v>43</v>
      </c>
      <c r="D2393" s="1">
        <v>62</v>
      </c>
      <c r="E2393" s="1">
        <v>105</v>
      </c>
    </row>
    <row r="2394" spans="1:5">
      <c r="A2394" s="1" t="s">
        <v>6716</v>
      </c>
      <c r="B2394" s="1">
        <v>207449</v>
      </c>
      <c r="C2394" s="1">
        <v>34</v>
      </c>
      <c r="D2394" s="1">
        <v>62</v>
      </c>
      <c r="E2394" s="1">
        <v>367</v>
      </c>
    </row>
    <row r="2395" spans="1:5">
      <c r="A2395" s="1" t="s">
        <v>6717</v>
      </c>
      <c r="B2395" s="1">
        <v>121845</v>
      </c>
      <c r="C2395" s="1">
        <v>18</v>
      </c>
      <c r="D2395" s="1">
        <v>16</v>
      </c>
      <c r="E2395" s="1">
        <v>715</v>
      </c>
    </row>
    <row r="2396" spans="1:5">
      <c r="A2396" s="1" t="s">
        <v>6718</v>
      </c>
      <c r="B2396" s="1">
        <v>234458</v>
      </c>
      <c r="C2396" s="1">
        <v>54</v>
      </c>
      <c r="D2396" s="1">
        <v>62</v>
      </c>
      <c r="E2396" s="1">
        <v>715</v>
      </c>
    </row>
    <row r="2397" spans="1:5">
      <c r="A2397" s="1" t="s">
        <v>6723</v>
      </c>
      <c r="B2397" s="1">
        <v>29689</v>
      </c>
      <c r="C2397" s="1">
        <v>39</v>
      </c>
      <c r="D2397" s="1">
        <v>62</v>
      </c>
      <c r="E2397" s="1">
        <v>352</v>
      </c>
    </row>
    <row r="2398" spans="1:5">
      <c r="A2398" s="1" t="s">
        <v>6725</v>
      </c>
      <c r="B2398" s="1">
        <v>190407</v>
      </c>
      <c r="C2398" s="1">
        <v>32</v>
      </c>
      <c r="D2398" s="1">
        <v>27</v>
      </c>
      <c r="E2398" s="1">
        <v>711</v>
      </c>
    </row>
    <row r="2399" spans="1:5">
      <c r="A2399" s="1" t="s">
        <v>6728</v>
      </c>
      <c r="B2399" s="1">
        <v>413906</v>
      </c>
      <c r="C2399" s="1">
        <v>64</v>
      </c>
      <c r="D2399" s="1">
        <v>16</v>
      </c>
      <c r="E2399" s="1">
        <v>4638</v>
      </c>
    </row>
    <row r="2400" spans="1:5">
      <c r="A2400" s="1" t="s">
        <v>6730</v>
      </c>
      <c r="B2400" s="1">
        <v>651073</v>
      </c>
      <c r="C2400" s="1">
        <v>22</v>
      </c>
      <c r="D2400" s="1">
        <v>62</v>
      </c>
      <c r="E2400" s="1">
        <v>679</v>
      </c>
    </row>
    <row r="2401" spans="1:5">
      <c r="A2401" s="1" t="s">
        <v>6736</v>
      </c>
      <c r="B2401" s="1">
        <v>19611</v>
      </c>
      <c r="C2401" s="1">
        <v>31</v>
      </c>
      <c r="D2401" s="1">
        <v>62</v>
      </c>
      <c r="E2401" s="1">
        <v>73</v>
      </c>
    </row>
    <row r="2402" spans="1:5">
      <c r="A2402" s="1" t="s">
        <v>6737</v>
      </c>
      <c r="B2402" s="1">
        <v>32994</v>
      </c>
      <c r="C2402" s="1">
        <v>63</v>
      </c>
      <c r="D2402" s="1">
        <v>6</v>
      </c>
      <c r="E2402" s="1">
        <v>60</v>
      </c>
    </row>
    <row r="2403" spans="1:5">
      <c r="A2403" s="1" t="s">
        <v>6740</v>
      </c>
      <c r="B2403" s="1">
        <v>519</v>
      </c>
      <c r="C2403" s="1">
        <v>4</v>
      </c>
      <c r="D2403" s="1">
        <v>62</v>
      </c>
      <c r="E2403" s="1">
        <v>5</v>
      </c>
    </row>
    <row r="2404" spans="1:5">
      <c r="A2404" s="4" t="s">
        <v>6745</v>
      </c>
      <c r="B2404" s="1">
        <v>77551</v>
      </c>
      <c r="C2404" s="1">
        <v>12</v>
      </c>
      <c r="D2404" s="1">
        <v>62</v>
      </c>
      <c r="E2404" s="1">
        <v>180</v>
      </c>
    </row>
    <row r="2405" spans="1:5">
      <c r="A2405" s="1" t="s">
        <v>6748</v>
      </c>
      <c r="B2405" s="1">
        <v>5445898</v>
      </c>
      <c r="C2405" s="1">
        <v>64</v>
      </c>
      <c r="D2405" s="1">
        <v>62</v>
      </c>
      <c r="E2405" s="1">
        <v>5790</v>
      </c>
    </row>
    <row r="2406" spans="1:5">
      <c r="A2406" s="1" t="s">
        <v>6757</v>
      </c>
      <c r="B2406" s="1">
        <v>22658</v>
      </c>
      <c r="C2406" s="1">
        <v>1</v>
      </c>
      <c r="D2406" s="1">
        <v>12</v>
      </c>
      <c r="E2406" s="1">
        <v>48</v>
      </c>
    </row>
    <row r="2407" spans="1:5">
      <c r="A2407" s="1" t="s">
        <v>6759</v>
      </c>
      <c r="B2407" s="1">
        <v>184</v>
      </c>
      <c r="C2407" s="1">
        <v>18</v>
      </c>
      <c r="D2407" s="1">
        <v>62</v>
      </c>
      <c r="E2407" s="1">
        <v>0</v>
      </c>
    </row>
    <row r="2408" spans="1:5">
      <c r="A2408" s="1" t="s">
        <v>6762</v>
      </c>
      <c r="B2408" s="1">
        <v>49994</v>
      </c>
      <c r="C2408" s="1">
        <v>21</v>
      </c>
      <c r="D2408" s="1">
        <v>16</v>
      </c>
      <c r="E2408" s="1">
        <v>713</v>
      </c>
    </row>
    <row r="2409" spans="1:5">
      <c r="A2409" s="1" t="s">
        <v>6766</v>
      </c>
      <c r="B2409" s="1">
        <v>4829</v>
      </c>
      <c r="C2409" s="1">
        <v>25</v>
      </c>
      <c r="D2409" s="1">
        <v>62</v>
      </c>
      <c r="E2409" s="1">
        <v>31</v>
      </c>
    </row>
    <row r="2410" spans="1:5">
      <c r="A2410" s="1" t="s">
        <v>6768</v>
      </c>
      <c r="B2410" s="1">
        <v>65950</v>
      </c>
      <c r="C2410" s="1">
        <v>14</v>
      </c>
      <c r="D2410" s="1">
        <v>62</v>
      </c>
      <c r="E2410" s="1">
        <v>186</v>
      </c>
    </row>
    <row r="2411" spans="1:5">
      <c r="A2411" s="1" t="s">
        <v>6770</v>
      </c>
      <c r="B2411" s="1">
        <v>71285</v>
      </c>
      <c r="C2411" s="1">
        <v>12</v>
      </c>
      <c r="D2411" s="1">
        <v>62</v>
      </c>
      <c r="E2411" s="1">
        <v>1228</v>
      </c>
    </row>
    <row r="2412" spans="1:5">
      <c r="A2412" s="1" t="s">
        <v>6772</v>
      </c>
      <c r="B2412" s="1">
        <v>166638</v>
      </c>
      <c r="C2412" s="1">
        <v>7</v>
      </c>
      <c r="D2412" s="1">
        <v>16</v>
      </c>
      <c r="E2412" s="1">
        <v>2296</v>
      </c>
    </row>
    <row r="2413" spans="1:5">
      <c r="A2413" s="1" t="s">
        <v>6773</v>
      </c>
      <c r="B2413" s="1">
        <v>28982</v>
      </c>
      <c r="C2413" s="1">
        <v>7</v>
      </c>
      <c r="D2413" s="1">
        <v>16</v>
      </c>
      <c r="E2413" s="1">
        <v>138</v>
      </c>
    </row>
    <row r="2414" spans="1:5">
      <c r="A2414" s="1" t="s">
        <v>6777</v>
      </c>
      <c r="B2414" s="1">
        <v>238495</v>
      </c>
      <c r="C2414" s="1">
        <v>39</v>
      </c>
      <c r="D2414" s="1">
        <v>62</v>
      </c>
      <c r="E2414" s="1">
        <v>934</v>
      </c>
    </row>
    <row r="2415" spans="1:5">
      <c r="A2415" s="1" t="s">
        <v>6782</v>
      </c>
      <c r="B2415" s="1">
        <v>54310</v>
      </c>
      <c r="C2415" s="1">
        <v>25</v>
      </c>
      <c r="D2415" s="1">
        <v>62</v>
      </c>
      <c r="E2415" s="1">
        <v>383</v>
      </c>
    </row>
    <row r="2416" spans="1:5">
      <c r="A2416" s="1" t="s">
        <v>6784</v>
      </c>
      <c r="B2416" s="1">
        <v>62862</v>
      </c>
      <c r="C2416" s="1">
        <v>52</v>
      </c>
      <c r="D2416" s="1">
        <v>62</v>
      </c>
      <c r="E2416" s="1">
        <v>826</v>
      </c>
    </row>
    <row r="2417" spans="1:5">
      <c r="A2417" s="1" t="s">
        <v>6786</v>
      </c>
      <c r="B2417" s="1">
        <v>175465</v>
      </c>
      <c r="C2417" s="1">
        <v>14</v>
      </c>
      <c r="D2417" s="1">
        <v>62</v>
      </c>
      <c r="E2417" s="1">
        <v>302</v>
      </c>
    </row>
    <row r="2418" spans="1:5">
      <c r="A2418" s="1" t="s">
        <v>6788</v>
      </c>
      <c r="B2418" s="1">
        <v>13116</v>
      </c>
      <c r="C2418" s="1">
        <v>4</v>
      </c>
      <c r="D2418" s="1">
        <v>5</v>
      </c>
      <c r="E2418" s="1">
        <v>24</v>
      </c>
    </row>
    <row r="2419" spans="1:5">
      <c r="A2419" s="1" t="s">
        <v>6789</v>
      </c>
      <c r="B2419" s="1">
        <v>8361</v>
      </c>
      <c r="C2419" s="1">
        <v>10</v>
      </c>
      <c r="D2419" s="1">
        <v>62</v>
      </c>
      <c r="E2419" s="1">
        <v>32</v>
      </c>
    </row>
    <row r="2420" spans="1:5">
      <c r="A2420" s="1" t="s">
        <v>6791</v>
      </c>
      <c r="B2420" s="1">
        <v>536270</v>
      </c>
      <c r="C2420" s="1">
        <v>29</v>
      </c>
      <c r="D2420" s="1">
        <v>16</v>
      </c>
      <c r="E2420" s="1">
        <v>1814</v>
      </c>
    </row>
    <row r="2421" spans="1:5">
      <c r="A2421" s="4" t="s">
        <v>6794</v>
      </c>
      <c r="B2421" s="1">
        <v>68392</v>
      </c>
      <c r="C2421" s="1">
        <v>32</v>
      </c>
      <c r="D2421" s="1">
        <v>27</v>
      </c>
      <c r="E2421" s="1">
        <v>211</v>
      </c>
    </row>
    <row r="2422" spans="1:5">
      <c r="A2422" s="1" t="s">
        <v>6798</v>
      </c>
      <c r="B2422" s="1">
        <v>144130</v>
      </c>
      <c r="C2422" s="1">
        <v>36</v>
      </c>
      <c r="D2422" s="1">
        <v>62</v>
      </c>
      <c r="E2422" s="1">
        <v>793</v>
      </c>
    </row>
    <row r="2423" spans="1:5">
      <c r="A2423" s="4" t="s">
        <v>6801</v>
      </c>
      <c r="B2423" s="1">
        <v>772336</v>
      </c>
      <c r="C2423" s="1">
        <v>7</v>
      </c>
      <c r="D2423" s="1">
        <v>16</v>
      </c>
      <c r="E2423" s="1">
        <v>2101</v>
      </c>
    </row>
    <row r="2424" spans="1:5">
      <c r="A2424" s="1" t="s">
        <v>6802</v>
      </c>
      <c r="B2424" s="1">
        <v>58903</v>
      </c>
      <c r="C2424" s="1">
        <v>7</v>
      </c>
      <c r="D2424" s="1">
        <v>62</v>
      </c>
      <c r="E2424" s="1">
        <v>598</v>
      </c>
    </row>
    <row r="2425" spans="1:5">
      <c r="A2425" s="1" t="s">
        <v>6804</v>
      </c>
      <c r="B2425" s="1">
        <v>36019</v>
      </c>
      <c r="C2425" s="1">
        <v>154</v>
      </c>
      <c r="D2425" s="1">
        <v>62</v>
      </c>
      <c r="E2425" s="1">
        <v>85</v>
      </c>
    </row>
    <row r="2426" spans="1:5">
      <c r="A2426" s="1" t="s">
        <v>6815</v>
      </c>
      <c r="B2426" s="1">
        <v>1433469</v>
      </c>
      <c r="C2426" s="1">
        <v>200</v>
      </c>
      <c r="D2426" s="1">
        <v>62</v>
      </c>
      <c r="E2426" s="1">
        <v>1947</v>
      </c>
    </row>
    <row r="2427" spans="1:5">
      <c r="A2427" s="1" t="s">
        <v>6817</v>
      </c>
      <c r="B2427" s="1">
        <v>149864</v>
      </c>
      <c r="C2427" s="1">
        <v>56</v>
      </c>
      <c r="D2427" s="1">
        <v>6</v>
      </c>
      <c r="E2427" s="1">
        <v>423</v>
      </c>
    </row>
    <row r="2428" spans="1:5">
      <c r="A2428" s="1" t="s">
        <v>6821</v>
      </c>
      <c r="B2428" s="1">
        <v>2097693</v>
      </c>
      <c r="C2428" s="1">
        <v>7</v>
      </c>
      <c r="D2428" s="1">
        <v>16</v>
      </c>
      <c r="E2428" s="1">
        <v>4767</v>
      </c>
    </row>
    <row r="2429" spans="1:5">
      <c r="A2429" s="1" t="s">
        <v>6822</v>
      </c>
      <c r="B2429" s="1">
        <v>98271</v>
      </c>
      <c r="C2429" s="1">
        <v>39</v>
      </c>
      <c r="D2429" s="1">
        <v>62</v>
      </c>
      <c r="E2429" s="1">
        <v>839</v>
      </c>
    </row>
    <row r="2430" spans="1:5">
      <c r="A2430" s="1" t="s">
        <v>6824</v>
      </c>
      <c r="B2430" s="1">
        <v>8084</v>
      </c>
      <c r="C2430" s="1">
        <v>21</v>
      </c>
      <c r="D2430" s="1">
        <v>16</v>
      </c>
      <c r="E2430" s="1">
        <v>93</v>
      </c>
    </row>
    <row r="2431" spans="1:5">
      <c r="A2431" s="1" t="s">
        <v>6825</v>
      </c>
      <c r="B2431" s="1">
        <v>25471</v>
      </c>
      <c r="C2431" s="1">
        <v>21</v>
      </c>
      <c r="D2431" s="1">
        <v>21</v>
      </c>
      <c r="E2431" s="1">
        <v>79</v>
      </c>
    </row>
    <row r="2432" spans="1:5">
      <c r="A2432" s="1" t="s">
        <v>6827</v>
      </c>
      <c r="B2432" s="1">
        <v>73243</v>
      </c>
      <c r="C2432" s="1">
        <v>13</v>
      </c>
      <c r="D2432" s="1">
        <v>62</v>
      </c>
      <c r="E2432" s="1">
        <v>826</v>
      </c>
    </row>
    <row r="2433" spans="1:5">
      <c r="A2433" s="1" t="s">
        <v>6828</v>
      </c>
      <c r="B2433" s="1">
        <v>545</v>
      </c>
      <c r="C2433" s="1">
        <v>7</v>
      </c>
      <c r="D2433" s="1">
        <v>62</v>
      </c>
      <c r="E2433" s="1">
        <v>4</v>
      </c>
    </row>
    <row r="2434" spans="1:5">
      <c r="A2434" s="1" t="s">
        <v>6831</v>
      </c>
      <c r="B2434" s="1">
        <v>500508</v>
      </c>
      <c r="C2434" s="1">
        <v>8</v>
      </c>
      <c r="D2434" s="1">
        <v>62</v>
      </c>
      <c r="E2434" s="1">
        <v>1000</v>
      </c>
    </row>
    <row r="2435" spans="1:5">
      <c r="A2435" s="1" t="s">
        <v>6843</v>
      </c>
      <c r="B2435" s="1">
        <v>6233</v>
      </c>
      <c r="C2435" s="1">
        <v>3</v>
      </c>
      <c r="D2435" s="1">
        <v>14</v>
      </c>
      <c r="E2435" s="1">
        <v>26</v>
      </c>
    </row>
    <row r="2436" spans="1:5">
      <c r="A2436" s="1" t="s">
        <v>6852</v>
      </c>
      <c r="B2436" s="1">
        <v>74407</v>
      </c>
      <c r="C2436" s="1">
        <v>216</v>
      </c>
      <c r="D2436" s="1">
        <v>62</v>
      </c>
      <c r="E2436" s="1">
        <v>32</v>
      </c>
    </row>
    <row r="2437" spans="1:5">
      <c r="A2437" s="1" t="s">
        <v>6857</v>
      </c>
      <c r="B2437" s="1">
        <v>10567943</v>
      </c>
      <c r="C2437" s="1">
        <v>14</v>
      </c>
      <c r="D2437" s="1">
        <v>62</v>
      </c>
      <c r="E2437" s="1">
        <v>25197</v>
      </c>
    </row>
    <row r="2438" spans="1:5">
      <c r="A2438" s="1" t="s">
        <v>6866</v>
      </c>
      <c r="B2438" s="1">
        <v>14157</v>
      </c>
      <c r="C2438" s="1">
        <v>25</v>
      </c>
      <c r="D2438" s="1">
        <v>62</v>
      </c>
      <c r="E2438" s="1">
        <v>130</v>
      </c>
    </row>
    <row r="2439" spans="1:5">
      <c r="A2439" s="1" t="s">
        <v>6870</v>
      </c>
      <c r="B2439" s="1">
        <v>71935</v>
      </c>
      <c r="C2439" s="1">
        <v>18</v>
      </c>
      <c r="D2439" s="1">
        <v>16</v>
      </c>
      <c r="E2439" s="1">
        <v>376</v>
      </c>
    </row>
    <row r="2440" spans="1:5">
      <c r="A2440" s="1" t="s">
        <v>6873</v>
      </c>
      <c r="B2440" s="1">
        <v>124931</v>
      </c>
      <c r="C2440" s="1">
        <v>5</v>
      </c>
      <c r="D2440" s="1">
        <v>62</v>
      </c>
      <c r="E2440" s="1">
        <v>69</v>
      </c>
    </row>
    <row r="2441" spans="1:5">
      <c r="A2441" s="1" t="s">
        <v>6876</v>
      </c>
      <c r="B2441" s="1">
        <v>158801</v>
      </c>
      <c r="C2441" s="1">
        <v>22</v>
      </c>
      <c r="D2441" s="1">
        <v>16</v>
      </c>
      <c r="E2441" s="1">
        <v>1829</v>
      </c>
    </row>
    <row r="2442" spans="1:5">
      <c r="A2442" s="1" t="s">
        <v>6881</v>
      </c>
      <c r="B2442" s="1">
        <v>11597</v>
      </c>
      <c r="C2442" s="1">
        <v>21</v>
      </c>
      <c r="D2442" s="1">
        <v>21</v>
      </c>
      <c r="E2442" s="1">
        <v>36</v>
      </c>
    </row>
    <row r="2443" spans="1:5">
      <c r="A2443" s="1" t="s">
        <v>6889</v>
      </c>
      <c r="B2443" s="1">
        <v>16187</v>
      </c>
      <c r="C2443" s="1">
        <v>29</v>
      </c>
      <c r="D2443" s="1">
        <v>62</v>
      </c>
      <c r="E2443" s="1">
        <v>168</v>
      </c>
    </row>
    <row r="2444" spans="1:5">
      <c r="A2444" s="1" t="s">
        <v>6894</v>
      </c>
      <c r="B2444" s="1">
        <v>8674</v>
      </c>
      <c r="C2444" s="1">
        <v>25</v>
      </c>
      <c r="D2444" s="1">
        <v>62</v>
      </c>
      <c r="E2444" s="1">
        <v>62</v>
      </c>
    </row>
    <row r="2445" spans="1:5">
      <c r="A2445" s="1" t="s">
        <v>6896</v>
      </c>
      <c r="B2445" s="1">
        <v>60046</v>
      </c>
      <c r="C2445" s="1">
        <v>32</v>
      </c>
      <c r="D2445" s="1">
        <v>27</v>
      </c>
      <c r="E2445" s="1">
        <v>225</v>
      </c>
    </row>
    <row r="2446" spans="1:5">
      <c r="A2446" s="1" t="s">
        <v>6901</v>
      </c>
      <c r="B2446" s="1">
        <v>3338</v>
      </c>
      <c r="C2446" s="1">
        <v>20</v>
      </c>
      <c r="D2446" s="1">
        <v>12</v>
      </c>
      <c r="E2446" s="1">
        <v>15</v>
      </c>
    </row>
    <row r="2447" spans="1:5">
      <c r="A2447" s="1" t="s">
        <v>6904</v>
      </c>
      <c r="B2447" s="1">
        <v>120330</v>
      </c>
      <c r="C2447" s="1">
        <v>22</v>
      </c>
      <c r="D2447" s="1">
        <v>21</v>
      </c>
      <c r="E2447" s="1">
        <v>329</v>
      </c>
    </row>
    <row r="2448" spans="1:5">
      <c r="A2448" s="1" t="s">
        <v>6913</v>
      </c>
      <c r="B2448" s="1">
        <v>177507</v>
      </c>
      <c r="C2448" s="1">
        <v>16</v>
      </c>
      <c r="D2448" s="1">
        <v>12</v>
      </c>
      <c r="E2448" s="1">
        <v>61</v>
      </c>
    </row>
    <row r="2449" spans="1:5">
      <c r="A2449" s="1" t="s">
        <v>6920</v>
      </c>
      <c r="B2449" s="1">
        <v>86880</v>
      </c>
      <c r="C2449" s="1">
        <v>226</v>
      </c>
      <c r="D2449" s="1">
        <v>62</v>
      </c>
      <c r="E2449" s="1">
        <v>151</v>
      </c>
    </row>
    <row r="2450" spans="1:5">
      <c r="A2450" s="1" t="s">
        <v>6927</v>
      </c>
      <c r="B2450" s="1">
        <v>215</v>
      </c>
      <c r="C2450" s="1">
        <v>40</v>
      </c>
      <c r="D2450" s="1">
        <v>62</v>
      </c>
      <c r="E2450" s="1">
        <v>2</v>
      </c>
    </row>
    <row r="2451" spans="1:5">
      <c r="A2451" s="1" t="s">
        <v>6929</v>
      </c>
      <c r="B2451" s="1">
        <v>42158</v>
      </c>
      <c r="C2451" s="1">
        <v>21</v>
      </c>
      <c r="D2451" s="1">
        <v>62</v>
      </c>
      <c r="E2451" s="1">
        <v>97</v>
      </c>
    </row>
    <row r="2452" spans="1:5">
      <c r="A2452" s="1" t="s">
        <v>6933</v>
      </c>
      <c r="B2452" s="1">
        <v>268615</v>
      </c>
      <c r="C2452" s="1">
        <v>56</v>
      </c>
      <c r="D2452" s="1">
        <v>16</v>
      </c>
      <c r="E2452" s="1">
        <v>596</v>
      </c>
    </row>
    <row r="2453" spans="1:5">
      <c r="A2453" s="4" t="s">
        <v>6935</v>
      </c>
      <c r="B2453" s="1">
        <v>30248</v>
      </c>
      <c r="C2453" s="1">
        <v>12</v>
      </c>
      <c r="D2453" s="1">
        <v>62</v>
      </c>
      <c r="E2453" s="1">
        <v>116</v>
      </c>
    </row>
    <row r="2454" spans="1:5">
      <c r="A2454" s="1" t="s">
        <v>6938</v>
      </c>
      <c r="B2454" s="1">
        <v>5279</v>
      </c>
      <c r="C2454" s="1">
        <v>36</v>
      </c>
      <c r="D2454" s="1">
        <v>62</v>
      </c>
      <c r="E2454" s="1">
        <v>35</v>
      </c>
    </row>
    <row r="2455" spans="1:5">
      <c r="A2455" s="1" t="s">
        <v>6949</v>
      </c>
      <c r="B2455" s="1">
        <v>57919</v>
      </c>
      <c r="C2455" s="1">
        <v>13</v>
      </c>
      <c r="D2455" s="1">
        <v>21</v>
      </c>
      <c r="E2455" s="1">
        <v>131</v>
      </c>
    </row>
    <row r="2456" spans="1:5">
      <c r="A2456" s="1" t="s">
        <v>6952</v>
      </c>
      <c r="B2456" s="1">
        <v>3723</v>
      </c>
      <c r="C2456" s="1">
        <v>7</v>
      </c>
      <c r="D2456" s="1">
        <v>62</v>
      </c>
      <c r="E2456" s="1">
        <v>43</v>
      </c>
    </row>
    <row r="2457" spans="1:5">
      <c r="A2457" s="1" t="s">
        <v>6956</v>
      </c>
      <c r="B2457" s="1">
        <v>19834</v>
      </c>
      <c r="C2457" s="1">
        <v>7</v>
      </c>
      <c r="D2457" s="1">
        <v>62</v>
      </c>
      <c r="E2457" s="1">
        <v>82</v>
      </c>
    </row>
    <row r="2458" spans="1:5">
      <c r="A2458" s="1" t="s">
        <v>6959</v>
      </c>
      <c r="B2458" s="1">
        <v>2044104</v>
      </c>
      <c r="C2458" s="1">
        <v>62</v>
      </c>
      <c r="D2458" s="1">
        <v>27</v>
      </c>
      <c r="E2458" s="1">
        <v>6866</v>
      </c>
    </row>
    <row r="2459" spans="1:5">
      <c r="A2459" s="1" t="s">
        <v>6966</v>
      </c>
      <c r="B2459" s="1">
        <v>25240</v>
      </c>
      <c r="C2459" s="1">
        <v>1</v>
      </c>
      <c r="D2459" s="1">
        <v>62</v>
      </c>
      <c r="E2459" s="1">
        <v>20</v>
      </c>
    </row>
    <row r="2460" spans="1:5">
      <c r="A2460" s="1" t="s">
        <v>6968</v>
      </c>
      <c r="B2460" s="1">
        <v>68862</v>
      </c>
      <c r="C2460" s="1">
        <v>7</v>
      </c>
      <c r="D2460" s="1">
        <v>16</v>
      </c>
      <c r="E2460" s="1">
        <v>701</v>
      </c>
    </row>
    <row r="2461" spans="1:5">
      <c r="A2461" s="1" t="s">
        <v>6970</v>
      </c>
      <c r="B2461" s="1">
        <v>1689666</v>
      </c>
      <c r="C2461" s="1">
        <v>7</v>
      </c>
      <c r="D2461" s="1">
        <v>16</v>
      </c>
      <c r="E2461" s="1">
        <v>4155</v>
      </c>
    </row>
    <row r="2462" spans="1:5">
      <c r="A2462" s="1" t="s">
        <v>6971</v>
      </c>
      <c r="B2462" s="1">
        <v>430797</v>
      </c>
      <c r="C2462" s="1">
        <v>32</v>
      </c>
      <c r="D2462" s="1">
        <v>27</v>
      </c>
      <c r="E2462" s="1">
        <v>1464</v>
      </c>
    </row>
    <row r="2463" spans="1:5">
      <c r="A2463" s="1" t="s">
        <v>6975</v>
      </c>
      <c r="B2463" s="1">
        <v>57824</v>
      </c>
      <c r="C2463" s="1">
        <v>14</v>
      </c>
      <c r="D2463" s="1">
        <v>62</v>
      </c>
      <c r="E2463" s="1">
        <v>324</v>
      </c>
    </row>
    <row r="2464" spans="1:5">
      <c r="A2464" s="1" t="s">
        <v>6982</v>
      </c>
      <c r="B2464" s="1">
        <v>15674</v>
      </c>
      <c r="C2464" s="1">
        <v>7</v>
      </c>
      <c r="D2464" s="1">
        <v>62</v>
      </c>
      <c r="E2464" s="1">
        <v>315</v>
      </c>
    </row>
    <row r="2465" spans="1:5">
      <c r="A2465" s="1" t="s">
        <v>6985</v>
      </c>
      <c r="B2465" s="1">
        <v>2510</v>
      </c>
      <c r="C2465" s="1">
        <v>25</v>
      </c>
      <c r="D2465" s="1">
        <v>62</v>
      </c>
      <c r="E2465" s="1">
        <v>19</v>
      </c>
    </row>
    <row r="2466" spans="1:5">
      <c r="A2466" s="1" t="s">
        <v>6989</v>
      </c>
      <c r="B2466" s="1">
        <v>3230</v>
      </c>
      <c r="C2466" s="1">
        <v>43</v>
      </c>
      <c r="D2466" s="1">
        <v>62</v>
      </c>
      <c r="E2466" s="1">
        <v>25</v>
      </c>
    </row>
    <row r="2467" spans="1:5">
      <c r="A2467" s="1" t="s">
        <v>6990</v>
      </c>
      <c r="B2467" s="1">
        <v>107282</v>
      </c>
      <c r="C2467" s="1">
        <v>14</v>
      </c>
      <c r="D2467" s="1">
        <v>62</v>
      </c>
      <c r="E2467" s="1">
        <v>229</v>
      </c>
    </row>
    <row r="2468" spans="1:5">
      <c r="A2468" s="1" t="s">
        <v>6993</v>
      </c>
      <c r="B2468" s="1">
        <v>1211779</v>
      </c>
      <c r="C2468" s="1">
        <v>31</v>
      </c>
      <c r="D2468" s="1">
        <v>21</v>
      </c>
      <c r="E2468" s="1">
        <v>2942</v>
      </c>
    </row>
    <row r="2469" spans="1:5">
      <c r="A2469" s="1" t="s">
        <v>6994</v>
      </c>
      <c r="B2469" s="1">
        <v>32</v>
      </c>
      <c r="C2469" s="1">
        <v>40</v>
      </c>
      <c r="D2469" s="1">
        <v>62</v>
      </c>
      <c r="E2469" s="1">
        <v>0</v>
      </c>
    </row>
    <row r="2470" spans="1:5">
      <c r="A2470" s="1" t="s">
        <v>6996</v>
      </c>
      <c r="B2470" s="1">
        <v>65228</v>
      </c>
      <c r="C2470" s="1">
        <v>71</v>
      </c>
      <c r="D2470" s="1">
        <v>21</v>
      </c>
      <c r="E2470" s="1">
        <v>169</v>
      </c>
    </row>
    <row r="2471" spans="1:5">
      <c r="A2471" s="1" t="s">
        <v>6999</v>
      </c>
      <c r="B2471" s="1">
        <v>72244</v>
      </c>
      <c r="C2471" s="1">
        <v>27</v>
      </c>
      <c r="D2471" s="1">
        <v>62</v>
      </c>
      <c r="E2471" s="1">
        <v>712</v>
      </c>
    </row>
    <row r="2472" spans="1:5">
      <c r="A2472" s="1" t="s">
        <v>7001</v>
      </c>
      <c r="B2472" s="1">
        <v>40337</v>
      </c>
      <c r="C2472" s="1">
        <v>52</v>
      </c>
      <c r="D2472" s="1">
        <v>62</v>
      </c>
      <c r="E2472" s="1">
        <v>438</v>
      </c>
    </row>
    <row r="2473" spans="1:5">
      <c r="A2473" s="1" t="s">
        <v>7003</v>
      </c>
      <c r="B2473" s="1">
        <v>16780</v>
      </c>
      <c r="C2473" s="1">
        <v>144</v>
      </c>
      <c r="D2473" s="1">
        <v>62</v>
      </c>
      <c r="E2473" s="1">
        <v>92</v>
      </c>
    </row>
    <row r="2474" spans="1:5">
      <c r="A2474" s="1" t="s">
        <v>7006</v>
      </c>
      <c r="B2474" s="1">
        <v>25152</v>
      </c>
      <c r="C2474" s="1">
        <v>63</v>
      </c>
      <c r="D2474" s="1">
        <v>62</v>
      </c>
      <c r="E2474" s="1">
        <v>87</v>
      </c>
    </row>
    <row r="2475" spans="1:5">
      <c r="A2475" s="1" t="s">
        <v>7008</v>
      </c>
      <c r="B2475" s="1">
        <v>4374</v>
      </c>
      <c r="C2475" s="1">
        <v>11</v>
      </c>
      <c r="D2475" s="1">
        <v>62</v>
      </c>
      <c r="E2475" s="1">
        <v>15</v>
      </c>
    </row>
    <row r="2476" spans="1:5">
      <c r="A2476" s="1" t="s">
        <v>7009</v>
      </c>
      <c r="B2476" s="1">
        <v>896873</v>
      </c>
      <c r="C2476" s="1">
        <v>108</v>
      </c>
      <c r="D2476" s="1">
        <v>27</v>
      </c>
      <c r="E2476" s="1">
        <v>1968</v>
      </c>
    </row>
    <row r="2477" spans="1:5">
      <c r="A2477" s="1" t="s">
        <v>7011</v>
      </c>
      <c r="B2477" s="1">
        <v>394410</v>
      </c>
      <c r="C2477" s="1">
        <v>24</v>
      </c>
      <c r="D2477" s="1">
        <v>62</v>
      </c>
      <c r="E2477" s="1">
        <v>1481</v>
      </c>
    </row>
    <row r="2478" spans="1:5">
      <c r="A2478" s="1" t="s">
        <v>7016</v>
      </c>
      <c r="B2478" s="1">
        <v>821172</v>
      </c>
      <c r="C2478" s="1">
        <v>60</v>
      </c>
      <c r="D2478" s="1">
        <v>62</v>
      </c>
      <c r="E2478" s="1">
        <v>3339</v>
      </c>
    </row>
    <row r="2479" spans="1:5">
      <c r="A2479" s="1" t="s">
        <v>7018</v>
      </c>
      <c r="B2479" s="1">
        <v>114</v>
      </c>
      <c r="C2479" s="1">
        <v>46</v>
      </c>
      <c r="D2479" s="1">
        <v>62</v>
      </c>
      <c r="E2479" s="1">
        <v>0</v>
      </c>
    </row>
    <row r="2480" spans="1:5">
      <c r="A2480" s="1" t="s">
        <v>7021</v>
      </c>
      <c r="B2480" s="1">
        <v>59814</v>
      </c>
      <c r="C2480" s="1">
        <v>22</v>
      </c>
      <c r="D2480" s="1">
        <v>21</v>
      </c>
      <c r="E2480" s="1">
        <v>191</v>
      </c>
    </row>
    <row r="2481" spans="1:5">
      <c r="A2481" s="1" t="s">
        <v>7023</v>
      </c>
      <c r="B2481" s="1">
        <v>31559</v>
      </c>
      <c r="C2481" s="1">
        <v>5</v>
      </c>
      <c r="D2481" s="1">
        <v>62</v>
      </c>
      <c r="E2481" s="1">
        <v>389</v>
      </c>
    </row>
    <row r="2482" spans="1:5">
      <c r="A2482" s="1" t="s">
        <v>7024</v>
      </c>
      <c r="B2482" s="1">
        <v>176159</v>
      </c>
      <c r="C2482" s="1">
        <v>32</v>
      </c>
      <c r="D2482" s="1">
        <v>27</v>
      </c>
      <c r="E2482" s="1">
        <v>616</v>
      </c>
    </row>
    <row r="2483" spans="1:5">
      <c r="A2483" s="1" t="s">
        <v>7030</v>
      </c>
      <c r="B2483" s="1">
        <v>1490</v>
      </c>
      <c r="C2483" s="1">
        <v>10</v>
      </c>
      <c r="D2483" s="1">
        <v>62</v>
      </c>
      <c r="E2483" s="1">
        <v>5</v>
      </c>
    </row>
    <row r="2484" spans="1:5">
      <c r="A2484" s="1" t="s">
        <v>7034</v>
      </c>
      <c r="B2484" s="1">
        <v>1527</v>
      </c>
      <c r="C2484" s="1">
        <v>18</v>
      </c>
      <c r="D2484" s="1">
        <v>16</v>
      </c>
      <c r="E2484" s="1">
        <v>12</v>
      </c>
    </row>
    <row r="2485" spans="1:5">
      <c r="A2485" s="1" t="s">
        <v>7040</v>
      </c>
      <c r="B2485" s="1">
        <v>17053</v>
      </c>
      <c r="C2485" s="1">
        <v>238</v>
      </c>
      <c r="D2485" s="1">
        <v>62</v>
      </c>
      <c r="E2485" s="1">
        <v>49</v>
      </c>
    </row>
    <row r="2486" spans="1:5">
      <c r="A2486" s="1" t="s">
        <v>7044</v>
      </c>
      <c r="B2486" s="1">
        <v>3966272</v>
      </c>
      <c r="C2486" s="1">
        <v>14</v>
      </c>
      <c r="D2486" s="1">
        <v>62</v>
      </c>
      <c r="E2486" s="1">
        <v>9415</v>
      </c>
    </row>
    <row r="2487" spans="1:5">
      <c r="A2487" s="1" t="s">
        <v>7050</v>
      </c>
      <c r="B2487" s="1">
        <v>1273243</v>
      </c>
      <c r="C2487" s="1">
        <v>108</v>
      </c>
      <c r="D2487" s="1">
        <v>27</v>
      </c>
      <c r="E2487" s="1">
        <v>2280</v>
      </c>
    </row>
    <row r="2488" spans="1:5">
      <c r="A2488" s="1" t="s">
        <v>7053</v>
      </c>
      <c r="B2488" s="1">
        <v>42815</v>
      </c>
      <c r="C2488" s="1">
        <v>71</v>
      </c>
      <c r="D2488" s="1">
        <v>21</v>
      </c>
      <c r="E2488" s="1">
        <v>103</v>
      </c>
    </row>
    <row r="2489" spans="1:5">
      <c r="A2489" s="1" t="s">
        <v>7056</v>
      </c>
      <c r="B2489" s="1">
        <v>26472</v>
      </c>
      <c r="C2489" s="1">
        <v>32</v>
      </c>
      <c r="D2489" s="1">
        <v>22</v>
      </c>
      <c r="E2489" s="1">
        <v>123</v>
      </c>
    </row>
    <row r="2490" spans="1:5">
      <c r="A2490" s="1" t="s">
        <v>7059</v>
      </c>
      <c r="B2490" s="1">
        <v>33302</v>
      </c>
      <c r="C2490" s="1">
        <v>25</v>
      </c>
      <c r="D2490" s="1">
        <v>62</v>
      </c>
      <c r="E2490" s="1">
        <v>241</v>
      </c>
    </row>
    <row r="2491" spans="1:5">
      <c r="A2491" s="1" t="s">
        <v>7061</v>
      </c>
      <c r="B2491" s="1">
        <v>501978</v>
      </c>
      <c r="C2491" s="1">
        <v>8</v>
      </c>
      <c r="D2491" s="1">
        <v>62</v>
      </c>
      <c r="E2491" s="1">
        <v>1000</v>
      </c>
    </row>
    <row r="2492" spans="1:5">
      <c r="A2492" s="1" t="s">
        <v>7064</v>
      </c>
      <c r="B2492" s="1">
        <v>17363</v>
      </c>
      <c r="C2492" s="1">
        <v>25</v>
      </c>
      <c r="D2492" s="1">
        <v>62</v>
      </c>
      <c r="E2492" s="1">
        <v>100</v>
      </c>
    </row>
    <row r="2493" spans="1:5">
      <c r="A2493" s="1" t="s">
        <v>7066</v>
      </c>
      <c r="B2493" s="1">
        <v>705834</v>
      </c>
      <c r="C2493" s="1">
        <v>18</v>
      </c>
      <c r="D2493" s="1">
        <v>16</v>
      </c>
      <c r="E2493" s="1">
        <v>4692</v>
      </c>
    </row>
    <row r="2494" spans="1:5">
      <c r="A2494" s="1" t="s">
        <v>7067</v>
      </c>
      <c r="B2494" s="1">
        <v>117863</v>
      </c>
      <c r="C2494" s="1">
        <v>40</v>
      </c>
      <c r="D2494" s="1">
        <v>62</v>
      </c>
      <c r="E2494" s="1">
        <v>63</v>
      </c>
    </row>
    <row r="2495" spans="1:5">
      <c r="A2495" s="1" t="s">
        <v>7069</v>
      </c>
      <c r="B2495" s="1">
        <v>166456</v>
      </c>
      <c r="C2495" s="1">
        <v>105</v>
      </c>
      <c r="D2495" s="1">
        <v>27</v>
      </c>
      <c r="E2495" s="1">
        <v>286</v>
      </c>
    </row>
    <row r="2496" spans="1:5">
      <c r="A2496" s="1" t="s">
        <v>7072</v>
      </c>
      <c r="B2496" s="1">
        <v>1018289</v>
      </c>
      <c r="C2496" s="1">
        <v>6</v>
      </c>
      <c r="D2496" s="1">
        <v>6</v>
      </c>
      <c r="E2496" s="1">
        <v>4103</v>
      </c>
    </row>
    <row r="2497" spans="1:5">
      <c r="A2497" s="1" t="s">
        <v>7073</v>
      </c>
      <c r="B2497" s="1">
        <v>12645</v>
      </c>
      <c r="C2497" s="1">
        <v>36</v>
      </c>
      <c r="D2497" s="1">
        <v>62</v>
      </c>
      <c r="E2497" s="1">
        <v>104</v>
      </c>
    </row>
    <row r="2498" spans="1:5">
      <c r="A2498" s="1" t="s">
        <v>7075</v>
      </c>
      <c r="B2498" s="1">
        <v>84619</v>
      </c>
      <c r="C2498" s="1">
        <v>54</v>
      </c>
      <c r="D2498" s="1">
        <v>62</v>
      </c>
      <c r="E2498" s="1">
        <v>237</v>
      </c>
    </row>
    <row r="2499" spans="1:5">
      <c r="A2499" s="1" t="s">
        <v>7078</v>
      </c>
      <c r="B2499" s="1">
        <v>1257012</v>
      </c>
      <c r="C2499" s="1">
        <v>7</v>
      </c>
      <c r="D2499" s="1">
        <v>16</v>
      </c>
      <c r="E2499" s="1">
        <v>2963</v>
      </c>
    </row>
    <row r="2500" spans="1:5">
      <c r="A2500" s="1" t="s">
        <v>7081</v>
      </c>
      <c r="B2500" s="1">
        <v>9051</v>
      </c>
      <c r="C2500" s="1">
        <v>7</v>
      </c>
      <c r="D2500" s="1">
        <v>62</v>
      </c>
      <c r="E2500" s="1">
        <v>178</v>
      </c>
    </row>
    <row r="2501" spans="1:5">
      <c r="A2501" s="1" t="s">
        <v>7084</v>
      </c>
      <c r="B2501" s="1">
        <v>52971</v>
      </c>
      <c r="C2501" s="1">
        <v>27</v>
      </c>
      <c r="D2501" s="1">
        <v>62</v>
      </c>
      <c r="E2501" s="1">
        <v>581</v>
      </c>
    </row>
    <row r="2502" spans="1:5">
      <c r="A2502" s="1" t="s">
        <v>7086</v>
      </c>
      <c r="B2502" s="1">
        <v>62446</v>
      </c>
      <c r="C2502" s="1">
        <v>18</v>
      </c>
      <c r="D2502" s="1">
        <v>62</v>
      </c>
      <c r="E2502" s="1">
        <v>388</v>
      </c>
    </row>
    <row r="2503" spans="1:5">
      <c r="A2503" s="1" t="s">
        <v>7087</v>
      </c>
      <c r="B2503" s="1">
        <v>48546</v>
      </c>
      <c r="C2503" s="1">
        <v>12</v>
      </c>
      <c r="D2503" s="1">
        <v>17</v>
      </c>
      <c r="E2503" s="1">
        <v>104</v>
      </c>
    </row>
    <row r="2504" spans="1:5">
      <c r="A2504" s="1" t="s">
        <v>7091</v>
      </c>
      <c r="B2504" s="1">
        <v>74823</v>
      </c>
      <c r="C2504" s="1">
        <v>50</v>
      </c>
      <c r="D2504" s="1">
        <v>62</v>
      </c>
      <c r="E2504" s="1">
        <v>336</v>
      </c>
    </row>
    <row r="2505" spans="1:5">
      <c r="A2505" s="1" t="s">
        <v>7093</v>
      </c>
      <c r="B2505" s="1">
        <v>291276</v>
      </c>
      <c r="C2505" s="1">
        <v>15</v>
      </c>
      <c r="D2505" s="1">
        <v>62</v>
      </c>
      <c r="E2505" s="1">
        <v>624</v>
      </c>
    </row>
    <row r="2506" spans="1:5">
      <c r="A2506" s="1" t="s">
        <v>7095</v>
      </c>
      <c r="B2506" s="1">
        <v>10444</v>
      </c>
      <c r="C2506" s="1">
        <v>4</v>
      </c>
      <c r="D2506" s="1">
        <v>62</v>
      </c>
      <c r="E2506" s="1">
        <v>20</v>
      </c>
    </row>
    <row r="2507" spans="1:5">
      <c r="A2507" s="1" t="s">
        <v>7097</v>
      </c>
      <c r="B2507" s="1">
        <v>9816</v>
      </c>
      <c r="C2507" s="1">
        <v>7</v>
      </c>
      <c r="D2507" s="1">
        <v>16</v>
      </c>
      <c r="E2507" s="1">
        <v>53</v>
      </c>
    </row>
    <row r="2508" spans="1:5">
      <c r="A2508" s="1" t="s">
        <v>7100</v>
      </c>
      <c r="B2508" s="1">
        <v>128419</v>
      </c>
      <c r="C2508" s="1">
        <v>7</v>
      </c>
      <c r="D2508" s="1">
        <v>62</v>
      </c>
      <c r="E2508" s="1">
        <v>342</v>
      </c>
    </row>
    <row r="2509" spans="1:5">
      <c r="A2509" s="1" t="s">
        <v>7101</v>
      </c>
      <c r="B2509" s="1">
        <v>4767</v>
      </c>
      <c r="C2509" s="1">
        <v>14</v>
      </c>
      <c r="D2509" s="1">
        <v>62</v>
      </c>
      <c r="E2509" s="1">
        <v>20</v>
      </c>
    </row>
    <row r="2510" spans="1:5">
      <c r="A2510" s="1" t="s">
        <v>7102</v>
      </c>
      <c r="B2510" s="1">
        <v>504627</v>
      </c>
      <c r="C2510" s="1">
        <v>25</v>
      </c>
      <c r="D2510" s="1">
        <v>62</v>
      </c>
      <c r="E2510" s="1">
        <v>3149</v>
      </c>
    </row>
    <row r="2511" spans="1:5">
      <c r="A2511" s="1" t="s">
        <v>7104</v>
      </c>
      <c r="B2511" s="1">
        <v>377942</v>
      </c>
      <c r="C2511" s="1">
        <v>31</v>
      </c>
      <c r="D2511" s="1">
        <v>21</v>
      </c>
      <c r="E2511" s="1">
        <v>759</v>
      </c>
    </row>
    <row r="2512" spans="1:5">
      <c r="A2512" s="1" t="s">
        <v>7106</v>
      </c>
      <c r="B2512" s="1">
        <v>18093</v>
      </c>
      <c r="C2512" s="1">
        <v>18</v>
      </c>
      <c r="D2512" s="1">
        <v>16</v>
      </c>
      <c r="E2512" s="1">
        <v>115</v>
      </c>
    </row>
    <row r="2513" spans="1:5">
      <c r="A2513" s="4" t="s">
        <v>7107</v>
      </c>
      <c r="B2513" s="1">
        <v>37743</v>
      </c>
      <c r="C2513" s="1">
        <v>93</v>
      </c>
      <c r="D2513" s="1">
        <v>17</v>
      </c>
      <c r="E2513" s="1">
        <v>75</v>
      </c>
    </row>
    <row r="2514" spans="1:5">
      <c r="A2514" s="1" t="s">
        <v>7108</v>
      </c>
      <c r="B2514" s="1">
        <v>258848</v>
      </c>
      <c r="C2514" s="1">
        <v>28</v>
      </c>
      <c r="D2514" s="1">
        <v>62</v>
      </c>
      <c r="E2514" s="1">
        <v>256</v>
      </c>
    </row>
    <row r="2515" spans="1:5">
      <c r="A2515" s="1" t="s">
        <v>7116</v>
      </c>
      <c r="B2515" s="1">
        <v>784901</v>
      </c>
      <c r="C2515" s="1">
        <v>32</v>
      </c>
      <c r="D2515" s="1">
        <v>62</v>
      </c>
      <c r="E2515" s="1">
        <v>2089</v>
      </c>
    </row>
    <row r="2516" spans="1:5">
      <c r="A2516" s="1" t="s">
        <v>7117</v>
      </c>
      <c r="B2516" s="1">
        <v>109245</v>
      </c>
      <c r="C2516" s="1">
        <v>7</v>
      </c>
      <c r="D2516" s="1">
        <v>62</v>
      </c>
      <c r="E2516" s="1">
        <v>1254</v>
      </c>
    </row>
    <row r="2517" spans="1:5">
      <c r="A2517" s="1" t="s">
        <v>7118</v>
      </c>
      <c r="B2517" s="1">
        <v>21539</v>
      </c>
      <c r="C2517" s="1">
        <v>7</v>
      </c>
      <c r="D2517" s="1">
        <v>62</v>
      </c>
      <c r="E2517" s="1">
        <v>219</v>
      </c>
    </row>
    <row r="2518" spans="1:5">
      <c r="A2518" s="1" t="s">
        <v>7119</v>
      </c>
      <c r="B2518" s="1">
        <v>512256</v>
      </c>
      <c r="C2518" s="1">
        <v>7</v>
      </c>
      <c r="D2518" s="1">
        <v>16</v>
      </c>
      <c r="E2518" s="1">
        <v>6757</v>
      </c>
    </row>
    <row r="2519" spans="1:5">
      <c r="A2519" s="1" t="s">
        <v>7120</v>
      </c>
      <c r="B2519" s="1">
        <v>1556</v>
      </c>
      <c r="C2519" s="1">
        <v>17</v>
      </c>
      <c r="D2519" s="1">
        <v>62</v>
      </c>
      <c r="E2519" s="1">
        <v>7</v>
      </c>
    </row>
    <row r="2520" spans="1:5">
      <c r="A2520" s="1" t="s">
        <v>7131</v>
      </c>
      <c r="B2520" s="1">
        <v>13586</v>
      </c>
      <c r="C2520" s="1">
        <v>12</v>
      </c>
      <c r="D2520" s="1">
        <v>62</v>
      </c>
      <c r="E2520" s="1">
        <v>195</v>
      </c>
    </row>
    <row r="2521" spans="1:5">
      <c r="A2521" s="1" t="s">
        <v>7132</v>
      </c>
      <c r="B2521" s="1">
        <v>177297</v>
      </c>
      <c r="C2521" s="1">
        <v>12</v>
      </c>
      <c r="D2521" s="1">
        <v>17</v>
      </c>
      <c r="E2521" s="1">
        <v>349</v>
      </c>
    </row>
    <row r="2522" spans="1:5">
      <c r="A2522" s="1" t="s">
        <v>7134</v>
      </c>
      <c r="B2522" s="1">
        <v>180526</v>
      </c>
      <c r="C2522" s="1">
        <v>22</v>
      </c>
      <c r="D2522" s="1">
        <v>21</v>
      </c>
      <c r="E2522" s="1">
        <v>551</v>
      </c>
    </row>
    <row r="2523" spans="1:5">
      <c r="A2523" s="1" t="s">
        <v>7136</v>
      </c>
      <c r="B2523" s="1">
        <v>1833132</v>
      </c>
      <c r="C2523" s="1">
        <v>62</v>
      </c>
      <c r="D2523" s="1">
        <v>27</v>
      </c>
      <c r="E2523" s="1">
        <v>5682</v>
      </c>
    </row>
    <row r="2524" spans="1:5">
      <c r="A2524" s="1" t="s">
        <v>7139</v>
      </c>
      <c r="B2524" s="1">
        <v>1237</v>
      </c>
      <c r="C2524" s="1">
        <v>31</v>
      </c>
      <c r="D2524" s="1">
        <v>16</v>
      </c>
      <c r="E2524" s="1">
        <v>14</v>
      </c>
    </row>
    <row r="2525" spans="1:5">
      <c r="A2525" s="1" t="s">
        <v>7140</v>
      </c>
      <c r="B2525" s="1">
        <v>85374</v>
      </c>
      <c r="C2525" s="1">
        <v>25</v>
      </c>
      <c r="D2525" s="1">
        <v>62</v>
      </c>
      <c r="E2525" s="1">
        <v>699</v>
      </c>
    </row>
    <row r="2526" spans="1:5">
      <c r="A2526" s="1" t="s">
        <v>7146</v>
      </c>
      <c r="B2526" s="1">
        <v>11018</v>
      </c>
      <c r="C2526" s="1">
        <v>27</v>
      </c>
      <c r="D2526" s="1">
        <v>62</v>
      </c>
      <c r="E2526" s="1">
        <v>99</v>
      </c>
    </row>
    <row r="2527" spans="1:5">
      <c r="A2527" s="1" t="s">
        <v>7149</v>
      </c>
      <c r="B2527" s="1">
        <v>42499</v>
      </c>
      <c r="C2527" s="1">
        <v>8</v>
      </c>
      <c r="D2527" s="1">
        <v>12</v>
      </c>
      <c r="E2527" s="1">
        <v>97</v>
      </c>
    </row>
    <row r="2528" spans="1:5">
      <c r="A2528" s="1" t="s">
        <v>7150</v>
      </c>
      <c r="B2528" s="1">
        <v>34350</v>
      </c>
      <c r="C2528" s="1">
        <v>21</v>
      </c>
      <c r="D2528" s="1">
        <v>16</v>
      </c>
      <c r="E2528" s="1">
        <v>501</v>
      </c>
    </row>
    <row r="2529" spans="1:5">
      <c r="A2529" s="1" t="s">
        <v>7152</v>
      </c>
      <c r="B2529" s="1">
        <v>8042</v>
      </c>
      <c r="C2529" s="1">
        <v>10</v>
      </c>
      <c r="D2529" s="1">
        <v>62</v>
      </c>
      <c r="E2529" s="1">
        <v>30</v>
      </c>
    </row>
    <row r="2530" spans="1:5">
      <c r="A2530" s="1" t="s">
        <v>7155</v>
      </c>
      <c r="B2530" s="1">
        <v>45308</v>
      </c>
      <c r="C2530" s="1">
        <v>7</v>
      </c>
      <c r="D2530" s="1">
        <v>16</v>
      </c>
      <c r="E2530" s="1">
        <v>448</v>
      </c>
    </row>
    <row r="2531" spans="1:5">
      <c r="A2531" s="1" t="s">
        <v>7158</v>
      </c>
      <c r="B2531" s="1">
        <v>19975</v>
      </c>
      <c r="C2531" s="1">
        <v>109</v>
      </c>
      <c r="D2531" s="1">
        <v>6</v>
      </c>
      <c r="E2531" s="1">
        <v>106</v>
      </c>
    </row>
    <row r="2532" spans="1:5">
      <c r="A2532" s="1" t="s">
        <v>7161</v>
      </c>
      <c r="B2532" s="1">
        <v>124092</v>
      </c>
      <c r="C2532" s="1">
        <v>52</v>
      </c>
      <c r="D2532" s="1">
        <v>62</v>
      </c>
      <c r="E2532" s="1">
        <v>1139</v>
      </c>
    </row>
    <row r="2533" spans="1:5">
      <c r="A2533" s="1" t="s">
        <v>7166</v>
      </c>
      <c r="B2533" s="1">
        <v>72008</v>
      </c>
      <c r="C2533" s="1">
        <v>6</v>
      </c>
      <c r="D2533" s="1">
        <v>16</v>
      </c>
      <c r="E2533" s="1">
        <v>277</v>
      </c>
    </row>
    <row r="2534" spans="1:5">
      <c r="A2534" s="1" t="s">
        <v>7167</v>
      </c>
      <c r="B2534" s="1">
        <v>6670</v>
      </c>
      <c r="C2534" s="1">
        <v>16</v>
      </c>
      <c r="D2534" s="1">
        <v>62</v>
      </c>
      <c r="E2534" s="1">
        <v>14</v>
      </c>
    </row>
    <row r="2535" spans="1:5">
      <c r="A2535" s="1" t="s">
        <v>7174</v>
      </c>
      <c r="B2535" s="1">
        <v>17666</v>
      </c>
      <c r="C2535" s="1">
        <v>238</v>
      </c>
      <c r="D2535" s="1">
        <v>62</v>
      </c>
      <c r="E2535" s="1">
        <v>51</v>
      </c>
    </row>
    <row r="2536" spans="1:5">
      <c r="A2536" s="1" t="s">
        <v>7175</v>
      </c>
      <c r="B2536" s="1">
        <v>16100</v>
      </c>
      <c r="C2536" s="1">
        <v>7</v>
      </c>
      <c r="D2536" s="1">
        <v>62</v>
      </c>
      <c r="E2536" s="1">
        <v>61</v>
      </c>
    </row>
    <row r="2537" spans="1:5">
      <c r="A2537" s="1" t="s">
        <v>7183</v>
      </c>
      <c r="B2537" s="1">
        <v>30507</v>
      </c>
      <c r="C2537" s="1">
        <v>4</v>
      </c>
      <c r="D2537" s="1">
        <v>62</v>
      </c>
      <c r="E2537" s="1">
        <v>302</v>
      </c>
    </row>
    <row r="2538" spans="1:5">
      <c r="A2538" s="1" t="s">
        <v>7189</v>
      </c>
      <c r="B2538" s="1">
        <v>265</v>
      </c>
      <c r="C2538" s="1">
        <v>49</v>
      </c>
      <c r="D2538" s="1">
        <v>62</v>
      </c>
      <c r="E2538" s="1">
        <v>1</v>
      </c>
    </row>
    <row r="2539" spans="1:5">
      <c r="A2539" s="1" t="s">
        <v>7190</v>
      </c>
      <c r="B2539" s="1">
        <v>166911</v>
      </c>
      <c r="C2539" s="1">
        <v>26</v>
      </c>
      <c r="D2539" s="1">
        <v>62</v>
      </c>
      <c r="E2539" s="1">
        <v>405</v>
      </c>
    </row>
    <row r="2540" spans="1:5">
      <c r="A2540" s="1" t="s">
        <v>7192</v>
      </c>
      <c r="B2540" s="1">
        <v>14420095</v>
      </c>
      <c r="C2540" s="1">
        <v>203</v>
      </c>
      <c r="D2540" s="1">
        <v>62</v>
      </c>
      <c r="E2540" s="1">
        <v>20045</v>
      </c>
    </row>
    <row r="2541" spans="1:5">
      <c r="A2541" s="1" t="s">
        <v>7193</v>
      </c>
      <c r="B2541" s="1">
        <v>10811</v>
      </c>
      <c r="C2541" s="1">
        <v>36</v>
      </c>
      <c r="D2541" s="1">
        <v>62</v>
      </c>
      <c r="E2541" s="1">
        <v>114</v>
      </c>
    </row>
    <row r="2542" spans="1:5">
      <c r="A2542" s="1" t="s">
        <v>7195</v>
      </c>
      <c r="B2542" s="1">
        <v>25513</v>
      </c>
      <c r="C2542" s="1">
        <v>36</v>
      </c>
      <c r="D2542" s="1">
        <v>62</v>
      </c>
      <c r="E2542" s="1">
        <v>192</v>
      </c>
    </row>
    <row r="2543" spans="1:5">
      <c r="A2543" s="1" t="s">
        <v>7198</v>
      </c>
      <c r="B2543" s="1">
        <v>453283</v>
      </c>
      <c r="C2543" s="1">
        <v>5</v>
      </c>
      <c r="D2543" s="1">
        <v>7</v>
      </c>
      <c r="E2543" s="1">
        <v>951</v>
      </c>
    </row>
    <row r="2544" spans="1:5">
      <c r="A2544" s="1" t="s">
        <v>7202</v>
      </c>
      <c r="B2544" s="1">
        <v>6352</v>
      </c>
      <c r="C2544" s="1">
        <v>7</v>
      </c>
      <c r="D2544" s="1">
        <v>62</v>
      </c>
      <c r="E2544" s="1">
        <v>51</v>
      </c>
    </row>
    <row r="2545" spans="1:5">
      <c r="A2545" s="1" t="s">
        <v>7207</v>
      </c>
      <c r="B2545" s="1">
        <v>384</v>
      </c>
      <c r="C2545" s="1">
        <v>7</v>
      </c>
      <c r="D2545" s="1">
        <v>62</v>
      </c>
      <c r="E2545" s="1">
        <v>3</v>
      </c>
    </row>
    <row r="2546" spans="1:5">
      <c r="A2546" s="1" t="s">
        <v>7208</v>
      </c>
      <c r="B2546" s="1">
        <v>1554066</v>
      </c>
      <c r="C2546" s="1">
        <v>20</v>
      </c>
      <c r="D2546" s="1">
        <v>21</v>
      </c>
      <c r="E2546" s="1">
        <v>14865</v>
      </c>
    </row>
    <row r="2547" spans="1:5">
      <c r="A2547" s="1" t="s">
        <v>7209</v>
      </c>
      <c r="B2547" s="1">
        <v>55732</v>
      </c>
      <c r="C2547" s="1">
        <v>25</v>
      </c>
      <c r="D2547" s="1">
        <v>62</v>
      </c>
      <c r="E2547" s="1">
        <v>446</v>
      </c>
    </row>
    <row r="2548" spans="1:5">
      <c r="A2548" s="1" t="s">
        <v>7219</v>
      </c>
      <c r="B2548" s="1">
        <v>392552</v>
      </c>
      <c r="C2548" s="1">
        <v>27</v>
      </c>
      <c r="D2548" s="1">
        <v>62</v>
      </c>
      <c r="E2548" s="1">
        <v>3742</v>
      </c>
    </row>
    <row r="2549" spans="1:5">
      <c r="A2549" s="1" t="s">
        <v>7221</v>
      </c>
      <c r="B2549" s="1">
        <v>869895</v>
      </c>
      <c r="C2549" s="1">
        <v>7</v>
      </c>
      <c r="D2549" s="1">
        <v>16</v>
      </c>
      <c r="E2549" s="1">
        <v>2319</v>
      </c>
    </row>
    <row r="2550" spans="1:5">
      <c r="A2550" s="1" t="s">
        <v>7222</v>
      </c>
      <c r="B2550" s="1">
        <v>5283</v>
      </c>
      <c r="C2550" s="1">
        <v>10</v>
      </c>
      <c r="D2550" s="1">
        <v>62</v>
      </c>
      <c r="E2550" s="1">
        <v>20</v>
      </c>
    </row>
    <row r="2551" spans="1:5">
      <c r="A2551" s="1" t="s">
        <v>7229</v>
      </c>
      <c r="B2551" s="1">
        <v>429</v>
      </c>
      <c r="C2551" s="1">
        <v>18</v>
      </c>
      <c r="D2551" s="1">
        <v>62</v>
      </c>
      <c r="E2551" s="1">
        <v>1</v>
      </c>
    </row>
    <row r="2552" spans="1:5">
      <c r="A2552" s="1" t="s">
        <v>7231</v>
      </c>
      <c r="B2552" s="1">
        <v>39989</v>
      </c>
      <c r="C2552" s="1">
        <v>22</v>
      </c>
      <c r="D2552" s="1">
        <v>21</v>
      </c>
      <c r="E2552" s="1">
        <v>121</v>
      </c>
    </row>
    <row r="2553" spans="1:5">
      <c r="A2553" s="1" t="s">
        <v>7233</v>
      </c>
      <c r="B2553" s="1">
        <v>201877</v>
      </c>
      <c r="C2553" s="1">
        <v>31</v>
      </c>
      <c r="D2553" s="1">
        <v>21</v>
      </c>
      <c r="E2553" s="1">
        <v>257</v>
      </c>
    </row>
    <row r="2554" spans="1:5">
      <c r="A2554" s="1" t="s">
        <v>7234</v>
      </c>
      <c r="B2554" s="1">
        <v>118825</v>
      </c>
      <c r="C2554" s="1">
        <v>32</v>
      </c>
      <c r="D2554" s="1">
        <v>27</v>
      </c>
      <c r="E2554" s="1">
        <v>437</v>
      </c>
    </row>
    <row r="2555" spans="1:5">
      <c r="A2555" s="1" t="s">
        <v>7237</v>
      </c>
      <c r="B2555" s="1">
        <v>67586</v>
      </c>
      <c r="C2555" s="1">
        <v>220</v>
      </c>
      <c r="D2555" s="1">
        <v>62</v>
      </c>
      <c r="E2555" s="1">
        <v>105</v>
      </c>
    </row>
    <row r="2556" spans="1:5">
      <c r="A2556" s="1" t="s">
        <v>7243</v>
      </c>
      <c r="B2556" s="1">
        <v>31937</v>
      </c>
      <c r="C2556" s="1">
        <v>13</v>
      </c>
      <c r="D2556" s="1">
        <v>21</v>
      </c>
      <c r="E2556" s="1">
        <v>70</v>
      </c>
    </row>
    <row r="2557" spans="1:5">
      <c r="A2557" s="1" t="s">
        <v>7246</v>
      </c>
      <c r="B2557" s="1">
        <v>1886764</v>
      </c>
      <c r="C2557" s="1">
        <v>62</v>
      </c>
      <c r="D2557" s="1">
        <v>27</v>
      </c>
      <c r="E2557" s="1">
        <v>4982</v>
      </c>
    </row>
    <row r="2558" spans="1:5">
      <c r="A2558" s="1" t="s">
        <v>7249</v>
      </c>
      <c r="B2558" s="1">
        <v>579490</v>
      </c>
      <c r="C2558" s="1">
        <v>60</v>
      </c>
      <c r="D2558" s="1">
        <v>62</v>
      </c>
      <c r="E2558" s="1">
        <v>1624</v>
      </c>
    </row>
    <row r="2559" spans="1:5">
      <c r="A2559" s="1" t="s">
        <v>7253</v>
      </c>
      <c r="B2559" s="1">
        <v>308618</v>
      </c>
      <c r="C2559" s="1">
        <v>32</v>
      </c>
      <c r="D2559" s="1">
        <v>27</v>
      </c>
      <c r="E2559" s="1">
        <v>1161</v>
      </c>
    </row>
    <row r="2560" spans="1:5">
      <c r="A2560" s="1" t="s">
        <v>7257</v>
      </c>
      <c r="B2560" s="1">
        <v>2534</v>
      </c>
      <c r="C2560" s="1">
        <v>43</v>
      </c>
      <c r="D2560" s="1">
        <v>62</v>
      </c>
      <c r="E2560" s="1">
        <v>21</v>
      </c>
    </row>
    <row r="2561" spans="1:5">
      <c r="A2561" s="1" t="s">
        <v>7259</v>
      </c>
      <c r="B2561" s="1">
        <v>13350</v>
      </c>
      <c r="C2561" s="1">
        <v>4</v>
      </c>
      <c r="D2561" s="1">
        <v>5</v>
      </c>
      <c r="E2561" s="1">
        <v>25</v>
      </c>
    </row>
    <row r="2562" spans="1:5">
      <c r="A2562" s="1" t="s">
        <v>7262</v>
      </c>
      <c r="B2562" s="1">
        <v>164630</v>
      </c>
      <c r="C2562" s="1">
        <v>4</v>
      </c>
      <c r="D2562" s="1">
        <v>16</v>
      </c>
      <c r="E2562" s="1">
        <v>1623</v>
      </c>
    </row>
    <row r="2563" spans="1:5">
      <c r="A2563" s="1" t="s">
        <v>7264</v>
      </c>
      <c r="B2563" s="1">
        <v>1022442</v>
      </c>
      <c r="C2563" s="1">
        <v>38</v>
      </c>
      <c r="D2563" s="1">
        <v>21</v>
      </c>
      <c r="E2563" s="1">
        <v>3162</v>
      </c>
    </row>
    <row r="2564" spans="1:5">
      <c r="A2564" s="1" t="s">
        <v>7266</v>
      </c>
      <c r="B2564" s="1">
        <v>96830</v>
      </c>
      <c r="C2564" s="1">
        <v>32</v>
      </c>
      <c r="D2564" s="1">
        <v>27</v>
      </c>
      <c r="E2564" s="1">
        <v>360</v>
      </c>
    </row>
    <row r="2565" spans="1:5">
      <c r="A2565" s="1" t="s">
        <v>7269</v>
      </c>
      <c r="B2565" s="1">
        <v>102609</v>
      </c>
      <c r="C2565" s="1">
        <v>16</v>
      </c>
      <c r="D2565" s="1">
        <v>12</v>
      </c>
      <c r="E2565" s="1">
        <v>35</v>
      </c>
    </row>
    <row r="2566" spans="1:5">
      <c r="A2566" s="1" t="s">
        <v>7271</v>
      </c>
      <c r="B2566" s="1">
        <v>1012617</v>
      </c>
      <c r="C2566" s="1">
        <v>30</v>
      </c>
      <c r="D2566" s="1">
        <v>6</v>
      </c>
      <c r="E2566" s="1">
        <v>2026</v>
      </c>
    </row>
    <row r="2567" spans="1:5">
      <c r="A2567" s="1" t="s">
        <v>7276</v>
      </c>
      <c r="B2567" s="1">
        <v>5184</v>
      </c>
      <c r="C2567" s="1">
        <v>18</v>
      </c>
      <c r="D2567" s="1">
        <v>16</v>
      </c>
      <c r="E2567" s="1">
        <v>32</v>
      </c>
    </row>
    <row r="2568" spans="1:5">
      <c r="A2568" s="1" t="s">
        <v>7279</v>
      </c>
      <c r="B2568" s="1">
        <v>17413</v>
      </c>
      <c r="C2568" s="1">
        <v>7</v>
      </c>
      <c r="D2568" s="1">
        <v>62</v>
      </c>
      <c r="E2568" s="1">
        <v>75</v>
      </c>
    </row>
    <row r="2569" spans="1:5">
      <c r="A2569" s="1" t="s">
        <v>7282</v>
      </c>
      <c r="B2569" s="1">
        <v>280257</v>
      </c>
      <c r="C2569" s="1">
        <v>32</v>
      </c>
      <c r="D2569" s="1">
        <v>62</v>
      </c>
      <c r="E2569" s="1">
        <v>503</v>
      </c>
    </row>
    <row r="2570" spans="1:5">
      <c r="A2570" s="1" t="s">
        <v>7283</v>
      </c>
      <c r="B2570" s="1">
        <v>13159</v>
      </c>
      <c r="C2570" s="1">
        <v>25</v>
      </c>
      <c r="D2570" s="1">
        <v>62</v>
      </c>
      <c r="E2570" s="1">
        <v>104</v>
      </c>
    </row>
    <row r="2571" spans="1:5">
      <c r="A2571" s="1" t="s">
        <v>7285</v>
      </c>
      <c r="B2571" s="1">
        <v>44752</v>
      </c>
      <c r="C2571" s="1">
        <v>7</v>
      </c>
      <c r="D2571" s="1">
        <v>16</v>
      </c>
      <c r="E2571" s="1">
        <v>177</v>
      </c>
    </row>
    <row r="2572" spans="1:5">
      <c r="A2572" s="1" t="s">
        <v>7289</v>
      </c>
      <c r="B2572" s="1">
        <v>21248</v>
      </c>
      <c r="C2572" s="1">
        <v>7</v>
      </c>
      <c r="D2572" s="1">
        <v>62</v>
      </c>
      <c r="E2572" s="1">
        <v>206</v>
      </c>
    </row>
    <row r="2573" spans="1:5">
      <c r="A2573" s="1" t="s">
        <v>7292</v>
      </c>
      <c r="B2573" s="1">
        <v>637774</v>
      </c>
      <c r="C2573" s="1">
        <v>32</v>
      </c>
      <c r="D2573" s="1">
        <v>62</v>
      </c>
      <c r="E2573" s="1">
        <v>1714</v>
      </c>
    </row>
    <row r="2574" spans="1:5">
      <c r="A2574" s="1" t="s">
        <v>7294</v>
      </c>
      <c r="B2574" s="1">
        <v>33766</v>
      </c>
      <c r="C2574" s="1">
        <v>216</v>
      </c>
      <c r="D2574" s="1">
        <v>62</v>
      </c>
      <c r="E2574" s="1">
        <v>41</v>
      </c>
    </row>
    <row r="2575" spans="1:5">
      <c r="A2575" s="1" t="s">
        <v>7299</v>
      </c>
      <c r="B2575" s="1">
        <v>338882</v>
      </c>
      <c r="C2575" s="1">
        <v>145</v>
      </c>
      <c r="D2575" s="1">
        <v>62</v>
      </c>
      <c r="E2575" s="1">
        <v>333</v>
      </c>
    </row>
    <row r="2576" spans="1:5">
      <c r="A2576" s="1" t="s">
        <v>7301</v>
      </c>
      <c r="B2576" s="1">
        <v>20184</v>
      </c>
      <c r="C2576" s="1">
        <v>43</v>
      </c>
      <c r="D2576" s="1">
        <v>62</v>
      </c>
      <c r="E2576" s="1">
        <v>97</v>
      </c>
    </row>
    <row r="2577" spans="1:5">
      <c r="A2577" s="1" t="s">
        <v>7311</v>
      </c>
      <c r="B2577" s="1">
        <v>2143705</v>
      </c>
      <c r="C2577" s="1">
        <v>107</v>
      </c>
      <c r="D2577" s="1">
        <v>27</v>
      </c>
      <c r="E2577" s="1">
        <v>4345</v>
      </c>
    </row>
    <row r="2578" spans="1:5">
      <c r="A2578" s="1" t="s">
        <v>7314</v>
      </c>
      <c r="B2578" s="1">
        <v>411</v>
      </c>
      <c r="C2578" s="1">
        <v>7</v>
      </c>
      <c r="D2578" s="1">
        <v>62</v>
      </c>
      <c r="E2578" s="1">
        <v>3</v>
      </c>
    </row>
    <row r="2579" spans="1:5">
      <c r="A2579" s="1" t="s">
        <v>7319</v>
      </c>
      <c r="B2579" s="1">
        <v>20661</v>
      </c>
      <c r="C2579" s="1">
        <v>48</v>
      </c>
      <c r="D2579" s="1">
        <v>62</v>
      </c>
      <c r="E2579" s="1">
        <v>79</v>
      </c>
    </row>
    <row r="2580" spans="1:5">
      <c r="A2580" s="1" t="s">
        <v>7321</v>
      </c>
      <c r="B2580" s="1">
        <v>74966</v>
      </c>
      <c r="C2580" s="1">
        <v>53</v>
      </c>
      <c r="D2580" s="1">
        <v>62</v>
      </c>
      <c r="E2580" s="1">
        <v>622</v>
      </c>
    </row>
    <row r="2581" spans="1:5">
      <c r="A2581" s="1" t="s">
        <v>7322</v>
      </c>
      <c r="B2581" s="1">
        <v>594161</v>
      </c>
      <c r="C2581" s="1">
        <v>35</v>
      </c>
      <c r="D2581" s="1">
        <v>62</v>
      </c>
      <c r="E2581" s="1">
        <v>9815</v>
      </c>
    </row>
    <row r="2582" spans="1:5">
      <c r="A2582" s="1" t="s">
        <v>7323</v>
      </c>
      <c r="B2582" s="1">
        <v>12117</v>
      </c>
      <c r="C2582" s="1">
        <v>11</v>
      </c>
      <c r="D2582" s="1">
        <v>62</v>
      </c>
      <c r="E2582" s="1">
        <v>54</v>
      </c>
    </row>
    <row r="2583" spans="1:5">
      <c r="A2583" s="1" t="s">
        <v>7324</v>
      </c>
      <c r="B2583" s="1">
        <v>13010</v>
      </c>
      <c r="C2583" s="1">
        <v>43</v>
      </c>
      <c r="D2583" s="1">
        <v>62</v>
      </c>
      <c r="E2583" s="1">
        <v>56</v>
      </c>
    </row>
    <row r="2584" spans="1:5">
      <c r="A2584" s="1" t="s">
        <v>7325</v>
      </c>
      <c r="B2584" s="1">
        <v>51732</v>
      </c>
      <c r="C2584" s="1">
        <v>32</v>
      </c>
      <c r="D2584" s="1">
        <v>27</v>
      </c>
      <c r="E2584" s="1">
        <v>186</v>
      </c>
    </row>
    <row r="2585" spans="1:5">
      <c r="A2585" s="1" t="s">
        <v>7328</v>
      </c>
      <c r="B2585" s="1">
        <v>7223</v>
      </c>
      <c r="C2585" s="1">
        <v>36</v>
      </c>
      <c r="D2585" s="1">
        <v>62</v>
      </c>
      <c r="E2585" s="1">
        <v>36</v>
      </c>
    </row>
    <row r="2586" spans="1:5">
      <c r="A2586" s="1" t="s">
        <v>7330</v>
      </c>
      <c r="B2586" s="1">
        <v>114748</v>
      </c>
      <c r="C2586" s="1">
        <v>14</v>
      </c>
      <c r="D2586" s="1">
        <v>16</v>
      </c>
      <c r="E2586" s="1">
        <v>414</v>
      </c>
    </row>
    <row r="2587" spans="1:5">
      <c r="A2587" s="1" t="s">
        <v>7332</v>
      </c>
      <c r="B2587" s="1">
        <v>73490</v>
      </c>
      <c r="C2587" s="1">
        <v>13</v>
      </c>
      <c r="D2587" s="1">
        <v>21</v>
      </c>
      <c r="E2587" s="1">
        <v>161</v>
      </c>
    </row>
    <row r="2588" spans="1:5">
      <c r="A2588" s="1" t="s">
        <v>7335</v>
      </c>
      <c r="B2588" s="1">
        <v>1487</v>
      </c>
      <c r="C2588" s="1">
        <v>34</v>
      </c>
      <c r="D2588" s="1">
        <v>27</v>
      </c>
      <c r="E2588" s="1">
        <v>9</v>
      </c>
    </row>
    <row r="2589" spans="1:5">
      <c r="A2589" s="1" t="s">
        <v>7341</v>
      </c>
      <c r="B2589" s="1">
        <v>14002</v>
      </c>
      <c r="C2589" s="1">
        <v>8</v>
      </c>
      <c r="D2589" s="1">
        <v>62</v>
      </c>
      <c r="E2589" s="1">
        <v>153</v>
      </c>
    </row>
    <row r="2590" spans="1:5">
      <c r="A2590" s="1" t="s">
        <v>7342</v>
      </c>
      <c r="B2590" s="1">
        <v>283247</v>
      </c>
      <c r="C2590" s="1">
        <v>22</v>
      </c>
      <c r="D2590" s="1">
        <v>62</v>
      </c>
      <c r="E2590" s="1">
        <v>1813</v>
      </c>
    </row>
    <row r="2591" spans="1:5">
      <c r="A2591" s="1" t="s">
        <v>7344</v>
      </c>
      <c r="B2591" s="1">
        <v>244477</v>
      </c>
      <c r="C2591" s="1">
        <v>54</v>
      </c>
      <c r="D2591" s="1">
        <v>62</v>
      </c>
      <c r="E2591" s="1">
        <v>512</v>
      </c>
    </row>
    <row r="2592" spans="1:5">
      <c r="A2592" s="1" t="s">
        <v>7347</v>
      </c>
      <c r="B2592" s="1">
        <v>4610251</v>
      </c>
      <c r="C2592" s="1">
        <v>157</v>
      </c>
      <c r="D2592" s="1">
        <v>62</v>
      </c>
      <c r="E2592" s="1">
        <v>8708</v>
      </c>
    </row>
    <row r="2593" spans="1:5">
      <c r="A2593" s="1" t="s">
        <v>7350</v>
      </c>
      <c r="B2593" s="1">
        <v>108495</v>
      </c>
      <c r="C2593" s="1">
        <v>32</v>
      </c>
      <c r="D2593" s="1">
        <v>27</v>
      </c>
      <c r="E2593" s="1">
        <v>419</v>
      </c>
    </row>
    <row r="2594" spans="1:5">
      <c r="A2594" s="1" t="s">
        <v>7353</v>
      </c>
      <c r="B2594" s="1">
        <v>22437</v>
      </c>
      <c r="C2594" s="1">
        <v>36</v>
      </c>
      <c r="D2594" s="1">
        <v>62</v>
      </c>
      <c r="E2594" s="1">
        <v>174</v>
      </c>
    </row>
    <row r="2595" spans="1:5">
      <c r="A2595" s="4" t="s">
        <v>7357</v>
      </c>
      <c r="B2595" s="1">
        <v>67367</v>
      </c>
      <c r="C2595" s="1">
        <v>27</v>
      </c>
      <c r="D2595" s="1">
        <v>62</v>
      </c>
      <c r="E2595" s="1">
        <v>521</v>
      </c>
    </row>
    <row r="2596" spans="1:5">
      <c r="A2596" s="1" t="s">
        <v>7361</v>
      </c>
      <c r="B2596" s="1">
        <v>637648</v>
      </c>
      <c r="C2596" s="1">
        <v>18</v>
      </c>
      <c r="D2596" s="1">
        <v>31</v>
      </c>
      <c r="E2596" s="1">
        <v>4190</v>
      </c>
    </row>
    <row r="2597" spans="1:5">
      <c r="A2597" s="1" t="s">
        <v>7368</v>
      </c>
      <c r="B2597" s="1">
        <v>2551</v>
      </c>
      <c r="C2597" s="1">
        <v>7</v>
      </c>
      <c r="D2597" s="1">
        <v>62</v>
      </c>
      <c r="E2597" s="1">
        <v>20</v>
      </c>
    </row>
    <row r="2598" spans="1:5">
      <c r="A2598" s="1" t="s">
        <v>7371</v>
      </c>
      <c r="B2598" s="1">
        <v>59291</v>
      </c>
      <c r="C2598" s="1">
        <v>11</v>
      </c>
      <c r="D2598" s="1">
        <v>62</v>
      </c>
      <c r="E2598" s="1">
        <v>775</v>
      </c>
    </row>
    <row r="2599" spans="1:5">
      <c r="A2599" s="1" t="s">
        <v>7372</v>
      </c>
      <c r="B2599" s="1">
        <v>108120</v>
      </c>
      <c r="C2599" s="1">
        <v>18</v>
      </c>
      <c r="D2599" s="1">
        <v>16</v>
      </c>
      <c r="E2599" s="1">
        <v>695</v>
      </c>
    </row>
    <row r="2600" spans="1:5">
      <c r="A2600" s="1" t="s">
        <v>7373</v>
      </c>
      <c r="B2600" s="1">
        <v>92260</v>
      </c>
      <c r="C2600" s="1">
        <v>54</v>
      </c>
      <c r="D2600" s="1">
        <v>62</v>
      </c>
      <c r="E2600" s="1">
        <v>197</v>
      </c>
    </row>
    <row r="2601" spans="1:5">
      <c r="A2601" s="1" t="s">
        <v>7378</v>
      </c>
      <c r="B2601" s="1">
        <v>21253</v>
      </c>
      <c r="C2601" s="1">
        <v>36</v>
      </c>
      <c r="D2601" s="1">
        <v>62</v>
      </c>
      <c r="E2601" s="1">
        <v>197</v>
      </c>
    </row>
    <row r="2602" spans="1:5">
      <c r="A2602" s="1" t="s">
        <v>7383</v>
      </c>
      <c r="B2602" s="1">
        <v>42011</v>
      </c>
      <c r="C2602" s="1">
        <v>25</v>
      </c>
      <c r="D2602" s="1">
        <v>62</v>
      </c>
      <c r="E2602" s="1">
        <v>334</v>
      </c>
    </row>
    <row r="2603" spans="1:5">
      <c r="A2603" s="1" t="s">
        <v>7388</v>
      </c>
      <c r="B2603" s="1">
        <v>151350</v>
      </c>
      <c r="C2603" s="1">
        <v>32</v>
      </c>
      <c r="D2603" s="1">
        <v>27</v>
      </c>
      <c r="E2603" s="1">
        <v>492</v>
      </c>
    </row>
    <row r="2604" spans="1:5">
      <c r="A2604" s="1" t="s">
        <v>7393</v>
      </c>
      <c r="B2604" s="1">
        <v>9926</v>
      </c>
      <c r="C2604" s="1">
        <v>154</v>
      </c>
      <c r="D2604" s="1">
        <v>62</v>
      </c>
      <c r="E2604" s="1">
        <v>53</v>
      </c>
    </row>
    <row r="2605" spans="1:5">
      <c r="A2605" s="1" t="s">
        <v>7396</v>
      </c>
      <c r="B2605" s="1">
        <v>24884</v>
      </c>
      <c r="C2605" s="1">
        <v>7</v>
      </c>
      <c r="D2605" s="1">
        <v>62</v>
      </c>
      <c r="E2605" s="1">
        <v>98</v>
      </c>
    </row>
    <row r="2606" spans="1:5">
      <c r="A2606" s="1" t="s">
        <v>7399</v>
      </c>
      <c r="B2606" s="1">
        <v>590372</v>
      </c>
      <c r="C2606" s="1">
        <v>4</v>
      </c>
      <c r="D2606" s="1">
        <v>16</v>
      </c>
      <c r="E2606" s="1">
        <v>6866</v>
      </c>
    </row>
    <row r="2607" spans="1:5">
      <c r="A2607" s="1" t="s">
        <v>7408</v>
      </c>
      <c r="B2607" s="1">
        <v>26781</v>
      </c>
      <c r="C2607" s="1">
        <v>43</v>
      </c>
      <c r="D2607" s="1">
        <v>62</v>
      </c>
      <c r="E2607" s="1">
        <v>127</v>
      </c>
    </row>
    <row r="2608" spans="1:5">
      <c r="A2608" s="1" t="s">
        <v>7410</v>
      </c>
      <c r="B2608" s="1">
        <v>411</v>
      </c>
      <c r="C2608" s="1">
        <v>233</v>
      </c>
      <c r="D2608" s="1">
        <v>17</v>
      </c>
      <c r="E2608" s="1">
        <v>0</v>
      </c>
    </row>
    <row r="2609" spans="1:5">
      <c r="A2609" s="1" t="s">
        <v>7411</v>
      </c>
      <c r="B2609" s="1">
        <v>8183</v>
      </c>
      <c r="C2609" s="1">
        <v>27</v>
      </c>
      <c r="D2609" s="1">
        <v>62</v>
      </c>
      <c r="E2609" s="1">
        <v>64</v>
      </c>
    </row>
    <row r="2610" spans="1:5">
      <c r="A2610" s="1" t="s">
        <v>7419</v>
      </c>
      <c r="B2610" s="1">
        <v>1628541</v>
      </c>
      <c r="C2610" s="1">
        <v>7</v>
      </c>
      <c r="D2610" s="1">
        <v>16</v>
      </c>
      <c r="E2610" s="1">
        <v>4070</v>
      </c>
    </row>
    <row r="2611" spans="1:5">
      <c r="A2611" s="1" t="s">
        <v>7420</v>
      </c>
      <c r="B2611" s="1">
        <v>63936</v>
      </c>
      <c r="C2611" s="1">
        <v>7</v>
      </c>
      <c r="D2611" s="1">
        <v>62</v>
      </c>
      <c r="E2611" s="1">
        <v>740</v>
      </c>
    </row>
    <row r="2612" spans="1:5">
      <c r="A2612" s="1" t="s">
        <v>7422</v>
      </c>
      <c r="B2612" s="1">
        <v>62018</v>
      </c>
      <c r="C2612" s="1">
        <v>238</v>
      </c>
      <c r="D2612" s="1">
        <v>62</v>
      </c>
      <c r="E2612" s="1">
        <v>93</v>
      </c>
    </row>
    <row r="2613" spans="1:5">
      <c r="A2613" s="1" t="s">
        <v>7423</v>
      </c>
      <c r="B2613" s="1">
        <v>849</v>
      </c>
      <c r="C2613" s="1">
        <v>10</v>
      </c>
      <c r="D2613" s="1">
        <v>62</v>
      </c>
      <c r="E2613" s="1">
        <v>3</v>
      </c>
    </row>
    <row r="2614" spans="1:5">
      <c r="A2614" s="1" t="s">
        <v>7427</v>
      </c>
      <c r="B2614" s="1">
        <v>71614</v>
      </c>
      <c r="C2614" s="1">
        <v>7</v>
      </c>
      <c r="D2614" s="1">
        <v>16</v>
      </c>
      <c r="E2614" s="1">
        <v>166</v>
      </c>
    </row>
    <row r="2615" spans="1:5">
      <c r="A2615" s="1" t="s">
        <v>7428</v>
      </c>
      <c r="B2615" s="1">
        <v>59314</v>
      </c>
      <c r="C2615" s="1">
        <v>32</v>
      </c>
      <c r="D2615" s="1">
        <v>27</v>
      </c>
      <c r="E2615" s="1">
        <v>219</v>
      </c>
    </row>
    <row r="2616" spans="1:5">
      <c r="A2616" s="1" t="s">
        <v>7431</v>
      </c>
      <c r="B2616" s="1">
        <v>180523</v>
      </c>
      <c r="C2616" s="1">
        <v>22</v>
      </c>
      <c r="D2616" s="1">
        <v>21</v>
      </c>
      <c r="E2616" s="1">
        <v>561</v>
      </c>
    </row>
    <row r="2617" spans="1:5">
      <c r="A2617" s="1" t="s">
        <v>7433</v>
      </c>
      <c r="B2617" s="1">
        <v>77014</v>
      </c>
      <c r="C2617" s="1">
        <v>54</v>
      </c>
      <c r="D2617" s="1">
        <v>62</v>
      </c>
      <c r="E2617" s="1">
        <v>217</v>
      </c>
    </row>
    <row r="2618" spans="1:5">
      <c r="A2618" s="1" t="s">
        <v>7435</v>
      </c>
      <c r="B2618" s="1">
        <v>149034</v>
      </c>
      <c r="C2618" s="1">
        <v>7</v>
      </c>
      <c r="D2618" s="1">
        <v>16</v>
      </c>
      <c r="E2618" s="1">
        <v>2162</v>
      </c>
    </row>
    <row r="2619" spans="1:5">
      <c r="A2619" s="1" t="s">
        <v>7437</v>
      </c>
      <c r="B2619" s="1">
        <v>145506</v>
      </c>
      <c r="C2619" s="1">
        <v>13</v>
      </c>
      <c r="D2619" s="1">
        <v>62</v>
      </c>
      <c r="E2619" s="1">
        <v>276</v>
      </c>
    </row>
    <row r="2620" spans="1:5">
      <c r="A2620" s="1" t="s">
        <v>7439</v>
      </c>
      <c r="B2620" s="1">
        <v>194140</v>
      </c>
      <c r="C2620" s="1">
        <v>25</v>
      </c>
      <c r="D2620" s="1">
        <v>22</v>
      </c>
      <c r="E2620" s="1">
        <v>481</v>
      </c>
    </row>
    <row r="2621" spans="1:5">
      <c r="A2621" s="1" t="s">
        <v>7445</v>
      </c>
      <c r="B2621" s="1">
        <v>20706</v>
      </c>
      <c r="C2621" s="1">
        <v>6</v>
      </c>
      <c r="D2621" s="1">
        <v>62</v>
      </c>
      <c r="E2621" s="1">
        <v>70</v>
      </c>
    </row>
    <row r="2622" spans="1:5">
      <c r="A2622" s="1" t="s">
        <v>7450</v>
      </c>
      <c r="B2622" s="1">
        <v>110836</v>
      </c>
      <c r="C2622" s="1">
        <v>18</v>
      </c>
      <c r="D2622" s="1">
        <v>16</v>
      </c>
      <c r="E2622" s="1">
        <v>242</v>
      </c>
    </row>
    <row r="2623" spans="1:5">
      <c r="A2623" s="1" t="s">
        <v>7454</v>
      </c>
      <c r="B2623" s="1">
        <v>50815</v>
      </c>
      <c r="C2623" s="1">
        <v>40</v>
      </c>
      <c r="D2623" s="1">
        <v>21</v>
      </c>
      <c r="E2623" s="1">
        <v>250</v>
      </c>
    </row>
    <row r="2624" spans="1:5">
      <c r="A2624" s="1" t="s">
        <v>7455</v>
      </c>
      <c r="B2624" s="1">
        <v>84129</v>
      </c>
      <c r="C2624" s="1">
        <v>154</v>
      </c>
      <c r="D2624" s="1">
        <v>62</v>
      </c>
      <c r="E2624" s="1">
        <v>151</v>
      </c>
    </row>
    <row r="2625" spans="1:5">
      <c r="A2625" s="1" t="s">
        <v>7457</v>
      </c>
      <c r="B2625" s="1">
        <v>443</v>
      </c>
      <c r="C2625" s="1">
        <v>233</v>
      </c>
      <c r="D2625" s="1">
        <v>17</v>
      </c>
      <c r="E2625" s="1">
        <v>0</v>
      </c>
    </row>
    <row r="2626" spans="1:5">
      <c r="A2626" s="1" t="s">
        <v>7458</v>
      </c>
      <c r="B2626" s="1">
        <v>28896</v>
      </c>
      <c r="C2626" s="1">
        <v>226</v>
      </c>
      <c r="D2626" s="1">
        <v>62</v>
      </c>
      <c r="E2626" s="1">
        <v>48</v>
      </c>
    </row>
    <row r="2627" spans="1:5">
      <c r="A2627" s="1" t="s">
        <v>7460</v>
      </c>
      <c r="B2627" s="1">
        <v>219291</v>
      </c>
      <c r="C2627" s="1">
        <v>10</v>
      </c>
      <c r="D2627" s="1">
        <v>62</v>
      </c>
      <c r="E2627" s="1">
        <v>948</v>
      </c>
    </row>
    <row r="2628" spans="1:5">
      <c r="A2628" s="1" t="s">
        <v>7461</v>
      </c>
      <c r="B2628" s="1">
        <v>5252</v>
      </c>
      <c r="C2628" s="1">
        <v>24</v>
      </c>
      <c r="D2628" s="1">
        <v>62</v>
      </c>
      <c r="E2628" s="1">
        <v>42</v>
      </c>
    </row>
    <row r="2629" spans="1:5">
      <c r="A2629" s="1" t="s">
        <v>7463</v>
      </c>
      <c r="B2629" s="1">
        <v>2177</v>
      </c>
      <c r="C2629" s="1">
        <v>192</v>
      </c>
      <c r="D2629" s="1">
        <v>62</v>
      </c>
      <c r="E2629" s="1">
        <v>5</v>
      </c>
    </row>
    <row r="2630" spans="1:5">
      <c r="A2630" s="1" t="s">
        <v>7466</v>
      </c>
      <c r="B2630" s="1">
        <v>67925</v>
      </c>
      <c r="C2630" s="1">
        <v>11</v>
      </c>
      <c r="D2630" s="1">
        <v>31</v>
      </c>
      <c r="E2630" s="1">
        <v>657</v>
      </c>
    </row>
    <row r="2631" spans="1:5">
      <c r="A2631" s="1" t="s">
        <v>7469</v>
      </c>
      <c r="B2631" s="1">
        <v>70358</v>
      </c>
      <c r="C2631" s="1">
        <v>2</v>
      </c>
      <c r="D2631" s="1">
        <v>62</v>
      </c>
      <c r="E2631" s="1">
        <v>728</v>
      </c>
    </row>
    <row r="2632" spans="1:5">
      <c r="A2632" s="1" t="s">
        <v>7470</v>
      </c>
      <c r="B2632" s="1">
        <v>22162</v>
      </c>
      <c r="C2632" s="1">
        <v>8</v>
      </c>
      <c r="D2632" s="1">
        <v>12</v>
      </c>
      <c r="E2632" s="1">
        <v>55</v>
      </c>
    </row>
    <row r="2633" spans="1:5">
      <c r="A2633" s="1" t="s">
        <v>7473</v>
      </c>
      <c r="B2633" s="1">
        <v>163104</v>
      </c>
      <c r="C2633" s="1">
        <v>32</v>
      </c>
      <c r="D2633" s="1">
        <v>27</v>
      </c>
      <c r="E2633" s="1">
        <v>444</v>
      </c>
    </row>
    <row r="2634" spans="1:5">
      <c r="A2634" s="1" t="s">
        <v>7476</v>
      </c>
      <c r="B2634" s="1">
        <v>9820</v>
      </c>
      <c r="C2634" s="1">
        <v>25</v>
      </c>
      <c r="D2634" s="1">
        <v>62</v>
      </c>
      <c r="E2634" s="1">
        <v>71</v>
      </c>
    </row>
    <row r="2635" spans="1:5">
      <c r="A2635" s="1" t="s">
        <v>7478</v>
      </c>
      <c r="B2635" s="1">
        <v>471395</v>
      </c>
      <c r="C2635" s="1">
        <v>200</v>
      </c>
      <c r="D2635" s="1">
        <v>62</v>
      </c>
      <c r="E2635" s="1">
        <v>986</v>
      </c>
    </row>
    <row r="2636" spans="1:5">
      <c r="A2636" s="1" t="s">
        <v>7480</v>
      </c>
      <c r="B2636" s="1">
        <v>352934</v>
      </c>
      <c r="C2636" s="1">
        <v>10</v>
      </c>
      <c r="D2636" s="1">
        <v>12</v>
      </c>
      <c r="E2636" s="1">
        <v>3819</v>
      </c>
    </row>
    <row r="2637" spans="1:5">
      <c r="A2637" s="1" t="s">
        <v>7485</v>
      </c>
      <c r="B2637" s="1">
        <v>5144</v>
      </c>
      <c r="C2637" s="1">
        <v>8</v>
      </c>
      <c r="D2637" s="1">
        <v>62</v>
      </c>
      <c r="E2637" s="1">
        <v>9</v>
      </c>
    </row>
    <row r="2638" spans="1:5">
      <c r="A2638" s="1" t="s">
        <v>7486</v>
      </c>
      <c r="B2638" s="1">
        <v>73915</v>
      </c>
      <c r="C2638" s="1">
        <v>3</v>
      </c>
      <c r="D2638" s="1">
        <v>62</v>
      </c>
      <c r="E2638" s="1">
        <v>200</v>
      </c>
    </row>
    <row r="2639" spans="1:5">
      <c r="A2639" s="1" t="s">
        <v>7491</v>
      </c>
      <c r="B2639" s="1">
        <v>145509</v>
      </c>
      <c r="C2639" s="1">
        <v>12</v>
      </c>
      <c r="D2639" s="1">
        <v>62</v>
      </c>
      <c r="E2639" s="1">
        <v>241</v>
      </c>
    </row>
    <row r="2640" spans="1:5">
      <c r="A2640" s="1" t="s">
        <v>7495</v>
      </c>
      <c r="B2640" s="1">
        <v>402347</v>
      </c>
      <c r="C2640" s="1">
        <v>84</v>
      </c>
      <c r="D2640" s="1">
        <v>6</v>
      </c>
      <c r="E2640" s="1">
        <v>983</v>
      </c>
    </row>
    <row r="2641" spans="1:5">
      <c r="A2641" s="1" t="s">
        <v>7496</v>
      </c>
      <c r="B2641" s="1">
        <v>461973</v>
      </c>
      <c r="C2641" s="1">
        <v>20</v>
      </c>
      <c r="D2641" s="1">
        <v>21</v>
      </c>
      <c r="E2641" s="1">
        <v>4472</v>
      </c>
    </row>
    <row r="2642" spans="1:5">
      <c r="A2642" s="1" t="s">
        <v>7498</v>
      </c>
      <c r="B2642" s="1">
        <v>18408</v>
      </c>
      <c r="C2642" s="1">
        <v>226</v>
      </c>
      <c r="D2642" s="1">
        <v>62</v>
      </c>
      <c r="E2642" s="1">
        <v>32</v>
      </c>
    </row>
    <row r="2643" spans="1:5">
      <c r="A2643" s="1" t="s">
        <v>7499</v>
      </c>
      <c r="B2643" s="1">
        <v>7903</v>
      </c>
      <c r="C2643" s="1">
        <v>25</v>
      </c>
      <c r="D2643" s="1">
        <v>62</v>
      </c>
      <c r="E2643" s="1">
        <v>52</v>
      </c>
    </row>
    <row r="2644" spans="1:5">
      <c r="A2644" s="1" t="s">
        <v>7501</v>
      </c>
      <c r="B2644" s="1">
        <v>12264</v>
      </c>
      <c r="C2644" s="1">
        <v>10</v>
      </c>
      <c r="D2644" s="1">
        <v>21</v>
      </c>
      <c r="E2644" s="1">
        <v>25</v>
      </c>
    </row>
    <row r="2645" spans="1:5">
      <c r="A2645" s="1" t="s">
        <v>7504</v>
      </c>
      <c r="B2645" s="1">
        <v>42301</v>
      </c>
      <c r="C2645" s="1">
        <v>32</v>
      </c>
      <c r="D2645" s="1">
        <v>27</v>
      </c>
      <c r="E2645" s="1">
        <v>124</v>
      </c>
    </row>
    <row r="2646" spans="1:5">
      <c r="A2646" s="1" t="s">
        <v>7507</v>
      </c>
      <c r="B2646" s="1">
        <v>39256</v>
      </c>
      <c r="C2646" s="1">
        <v>27</v>
      </c>
      <c r="D2646" s="1">
        <v>62</v>
      </c>
      <c r="E2646" s="1">
        <v>424</v>
      </c>
    </row>
    <row r="2647" spans="1:5">
      <c r="A2647" s="1" t="s">
        <v>7509</v>
      </c>
      <c r="B2647" s="1">
        <v>109846</v>
      </c>
      <c r="C2647" s="1">
        <v>40</v>
      </c>
      <c r="D2647" s="1">
        <v>21</v>
      </c>
      <c r="E2647" s="1">
        <v>593</v>
      </c>
    </row>
    <row r="2648" spans="1:5">
      <c r="A2648" s="1" t="s">
        <v>7512</v>
      </c>
      <c r="B2648" s="1">
        <v>56549</v>
      </c>
      <c r="C2648" s="1">
        <v>63</v>
      </c>
      <c r="D2648" s="1">
        <v>62</v>
      </c>
      <c r="E2648" s="1">
        <v>390</v>
      </c>
    </row>
    <row r="2649" spans="1:5">
      <c r="A2649" s="1" t="s">
        <v>7514</v>
      </c>
      <c r="B2649" s="1">
        <v>3060</v>
      </c>
      <c r="C2649" s="1">
        <v>7</v>
      </c>
      <c r="D2649" s="1">
        <v>62</v>
      </c>
      <c r="E2649" s="1">
        <v>53</v>
      </c>
    </row>
    <row r="2650" spans="1:5">
      <c r="A2650" s="1" t="s">
        <v>7517</v>
      </c>
      <c r="B2650" s="1">
        <v>46421</v>
      </c>
      <c r="C2650" s="1">
        <v>6</v>
      </c>
      <c r="D2650" s="1">
        <v>16</v>
      </c>
      <c r="E2650" s="1">
        <v>327</v>
      </c>
    </row>
    <row r="2651" spans="1:5">
      <c r="A2651" s="1" t="s">
        <v>7519</v>
      </c>
      <c r="B2651" s="1">
        <v>54619</v>
      </c>
      <c r="C2651" s="1">
        <v>25</v>
      </c>
      <c r="D2651" s="1">
        <v>62</v>
      </c>
      <c r="E2651" s="1">
        <v>365</v>
      </c>
    </row>
    <row r="2652" spans="1:5">
      <c r="A2652" s="1" t="s">
        <v>7521</v>
      </c>
      <c r="B2652" s="1">
        <v>1101</v>
      </c>
      <c r="C2652" s="1">
        <v>14</v>
      </c>
      <c r="D2652" s="1">
        <v>62</v>
      </c>
      <c r="E2652" s="1">
        <v>6</v>
      </c>
    </row>
    <row r="2653" spans="1:5">
      <c r="A2653" s="1" t="s">
        <v>7522</v>
      </c>
      <c r="B2653" s="1">
        <v>5002933</v>
      </c>
      <c r="C2653" s="1">
        <v>12</v>
      </c>
      <c r="D2653" s="1">
        <v>16</v>
      </c>
      <c r="E2653" s="1">
        <v>16053</v>
      </c>
    </row>
    <row r="2654" spans="1:5">
      <c r="A2654" s="1" t="s">
        <v>7527</v>
      </c>
      <c r="B2654" s="1">
        <v>155174</v>
      </c>
      <c r="C2654" s="1">
        <v>10</v>
      </c>
      <c r="D2654" s="1">
        <v>62</v>
      </c>
      <c r="E2654" s="1">
        <v>3625</v>
      </c>
    </row>
    <row r="2655" spans="1:5">
      <c r="A2655" s="1" t="s">
        <v>7530</v>
      </c>
      <c r="B2655" s="1">
        <v>543697</v>
      </c>
      <c r="C2655" s="1">
        <v>31</v>
      </c>
      <c r="D2655" s="1">
        <v>21</v>
      </c>
      <c r="E2655" s="1">
        <v>1606</v>
      </c>
    </row>
    <row r="2656" spans="1:5">
      <c r="A2656" s="4" t="s">
        <v>7531</v>
      </c>
      <c r="B2656" s="1">
        <v>275538</v>
      </c>
      <c r="C2656" s="1">
        <v>32</v>
      </c>
      <c r="D2656" s="1">
        <v>27</v>
      </c>
      <c r="E2656" s="1">
        <v>959</v>
      </c>
    </row>
    <row r="2657" spans="1:5">
      <c r="A2657" s="1" t="s">
        <v>7533</v>
      </c>
      <c r="B2657" s="1">
        <v>51883</v>
      </c>
      <c r="C2657" s="1">
        <v>7</v>
      </c>
      <c r="D2657" s="1">
        <v>62</v>
      </c>
      <c r="E2657" s="1">
        <v>654</v>
      </c>
    </row>
    <row r="2658" spans="1:5">
      <c r="A2658" s="1" t="s">
        <v>7534</v>
      </c>
      <c r="B2658" s="1">
        <v>602141</v>
      </c>
      <c r="C2658" s="1">
        <v>29</v>
      </c>
      <c r="D2658" s="1">
        <v>21</v>
      </c>
      <c r="E2658" s="1">
        <v>982</v>
      </c>
    </row>
    <row r="2659" spans="1:5">
      <c r="A2659" s="1" t="s">
        <v>7535</v>
      </c>
      <c r="B2659" s="1">
        <v>25548</v>
      </c>
      <c r="C2659" s="1">
        <v>8</v>
      </c>
      <c r="D2659" s="1">
        <v>62</v>
      </c>
      <c r="E2659" s="1">
        <v>264</v>
      </c>
    </row>
    <row r="2660" spans="1:5">
      <c r="A2660" s="1" t="s">
        <v>7538</v>
      </c>
      <c r="B2660" s="1">
        <v>41079</v>
      </c>
      <c r="C2660" s="1">
        <v>27</v>
      </c>
      <c r="D2660" s="1">
        <v>62</v>
      </c>
      <c r="E2660" s="1">
        <v>410</v>
      </c>
    </row>
    <row r="2661" spans="1:5">
      <c r="A2661" s="1" t="s">
        <v>7541</v>
      </c>
      <c r="B2661" s="1">
        <v>726211</v>
      </c>
      <c r="C2661" s="1">
        <v>31</v>
      </c>
      <c r="D2661" s="1">
        <v>62</v>
      </c>
      <c r="E2661" s="1">
        <v>1556</v>
      </c>
    </row>
    <row r="2662" spans="1:5">
      <c r="A2662" s="1" t="s">
        <v>7544</v>
      </c>
      <c r="B2662" s="1">
        <v>185995</v>
      </c>
      <c r="C2662" s="1">
        <v>2</v>
      </c>
      <c r="D2662" s="1">
        <v>62</v>
      </c>
      <c r="E2662" s="1">
        <v>876</v>
      </c>
    </row>
    <row r="2663" spans="1:5">
      <c r="A2663" s="1" t="s">
        <v>7549</v>
      </c>
      <c r="B2663" s="1">
        <v>24712</v>
      </c>
      <c r="C2663" s="1">
        <v>18</v>
      </c>
      <c r="D2663" s="1">
        <v>16</v>
      </c>
      <c r="E2663" s="1">
        <v>158</v>
      </c>
    </row>
    <row r="2664" spans="1:5">
      <c r="A2664" s="1" t="s">
        <v>7553</v>
      </c>
      <c r="B2664" s="1">
        <v>148588</v>
      </c>
      <c r="C2664" s="1">
        <v>34</v>
      </c>
      <c r="D2664" s="1">
        <v>62</v>
      </c>
      <c r="E2664" s="1">
        <v>1350</v>
      </c>
    </row>
    <row r="2665" spans="1:5">
      <c r="A2665" s="1" t="s">
        <v>7557</v>
      </c>
      <c r="B2665" s="1">
        <v>69543</v>
      </c>
      <c r="C2665" s="1">
        <v>39</v>
      </c>
      <c r="D2665" s="1">
        <v>62</v>
      </c>
      <c r="E2665" s="1">
        <v>821</v>
      </c>
    </row>
    <row r="2666" spans="1:5">
      <c r="A2666" s="1" t="s">
        <v>7559</v>
      </c>
      <c r="B2666" s="1">
        <v>3793037</v>
      </c>
      <c r="C2666" s="1">
        <v>61</v>
      </c>
      <c r="D2666" s="1">
        <v>16</v>
      </c>
      <c r="E2666" s="1">
        <v>37930</v>
      </c>
    </row>
    <row r="2667" spans="1:5">
      <c r="A2667" s="1" t="s">
        <v>7561</v>
      </c>
      <c r="B2667" s="1">
        <v>11103777</v>
      </c>
      <c r="C2667" s="1">
        <v>12</v>
      </c>
      <c r="D2667" s="1">
        <v>16</v>
      </c>
      <c r="E2667" s="1">
        <v>35550</v>
      </c>
    </row>
    <row r="2668" spans="1:5">
      <c r="A2668" s="1" t="s">
        <v>7562</v>
      </c>
      <c r="B2668" s="1">
        <v>13346</v>
      </c>
      <c r="C2668" s="1">
        <v>27</v>
      </c>
      <c r="D2668" s="1">
        <v>62</v>
      </c>
      <c r="E2668" s="1">
        <v>125</v>
      </c>
    </row>
    <row r="2669" spans="1:5">
      <c r="A2669" s="1" t="s">
        <v>7565</v>
      </c>
      <c r="B2669" s="1">
        <v>975830</v>
      </c>
      <c r="C2669" s="1">
        <v>195</v>
      </c>
      <c r="D2669" s="1">
        <v>62</v>
      </c>
      <c r="E2669" s="1">
        <v>1064</v>
      </c>
    </row>
    <row r="2670" spans="1:5">
      <c r="A2670" s="1" t="s">
        <v>7572</v>
      </c>
      <c r="B2670" s="1">
        <v>776680</v>
      </c>
      <c r="C2670" s="1">
        <v>32</v>
      </c>
      <c r="D2670" s="1">
        <v>62</v>
      </c>
      <c r="E2670" s="1">
        <v>1903</v>
      </c>
    </row>
    <row r="2671" spans="1:5">
      <c r="A2671" s="1" t="s">
        <v>7573</v>
      </c>
      <c r="B2671" s="1">
        <v>2572064</v>
      </c>
      <c r="C2671" s="1">
        <v>14</v>
      </c>
      <c r="D2671" s="1">
        <v>16</v>
      </c>
      <c r="E2671" s="1">
        <v>5238</v>
      </c>
    </row>
    <row r="2672" spans="1:5">
      <c r="A2672" s="1" t="s">
        <v>7575</v>
      </c>
      <c r="B2672" s="1">
        <v>8288</v>
      </c>
      <c r="C2672" s="1">
        <v>22</v>
      </c>
      <c r="D2672" s="1">
        <v>21</v>
      </c>
      <c r="E2672" s="1">
        <v>19</v>
      </c>
    </row>
    <row r="2673" spans="1:5">
      <c r="A2673" s="1" t="s">
        <v>7577</v>
      </c>
      <c r="B2673" s="1">
        <v>11249</v>
      </c>
      <c r="C2673" s="1">
        <v>14</v>
      </c>
      <c r="D2673" s="1">
        <v>62</v>
      </c>
      <c r="E2673" s="1">
        <v>73</v>
      </c>
    </row>
    <row r="2674" spans="1:5">
      <c r="A2674" s="1" t="s">
        <v>7582</v>
      </c>
      <c r="B2674" s="1">
        <v>9165</v>
      </c>
      <c r="C2674" s="1">
        <v>7</v>
      </c>
      <c r="D2674" s="1">
        <v>62</v>
      </c>
      <c r="E2674" s="1">
        <v>15</v>
      </c>
    </row>
    <row r="2675" spans="1:5">
      <c r="A2675" s="1" t="s">
        <v>7585</v>
      </c>
      <c r="B2675" s="1">
        <v>63347</v>
      </c>
      <c r="C2675" s="1">
        <v>27</v>
      </c>
      <c r="D2675" s="1">
        <v>62</v>
      </c>
      <c r="E2675" s="1">
        <v>181</v>
      </c>
    </row>
    <row r="2676" spans="1:5">
      <c r="A2676" s="1" t="s">
        <v>7590</v>
      </c>
      <c r="B2676" s="1">
        <v>86029031</v>
      </c>
      <c r="C2676" s="1">
        <v>154</v>
      </c>
      <c r="D2676" s="1">
        <v>6</v>
      </c>
      <c r="E2676" s="1">
        <v>204062</v>
      </c>
    </row>
    <row r="2677" spans="1:5">
      <c r="A2677" s="1" t="s">
        <v>7591</v>
      </c>
      <c r="B2677" s="1">
        <v>890617</v>
      </c>
      <c r="C2677" s="1">
        <v>109</v>
      </c>
      <c r="D2677" s="1">
        <v>27</v>
      </c>
      <c r="E2677" s="1">
        <v>1023</v>
      </c>
    </row>
    <row r="2678" spans="1:5">
      <c r="A2678" s="1" t="s">
        <v>7599</v>
      </c>
      <c r="B2678" s="1">
        <v>41426</v>
      </c>
      <c r="C2678" s="1">
        <v>25</v>
      </c>
      <c r="D2678" s="1">
        <v>62</v>
      </c>
      <c r="E2678" s="1">
        <v>388</v>
      </c>
    </row>
    <row r="2679" spans="1:5">
      <c r="A2679" s="1" t="s">
        <v>7601</v>
      </c>
      <c r="B2679" s="1">
        <v>11270</v>
      </c>
      <c r="C2679" s="1">
        <v>10</v>
      </c>
      <c r="D2679" s="1">
        <v>21</v>
      </c>
      <c r="E2679" s="1">
        <v>160</v>
      </c>
    </row>
    <row r="2680" spans="1:5">
      <c r="A2680" s="1" t="s">
        <v>7603</v>
      </c>
      <c r="B2680" s="1">
        <v>17200</v>
      </c>
      <c r="C2680" s="1">
        <v>36</v>
      </c>
      <c r="D2680" s="1">
        <v>62</v>
      </c>
      <c r="E2680" s="1">
        <v>153</v>
      </c>
    </row>
    <row r="2681" spans="1:5">
      <c r="A2681" s="1" t="s">
        <v>7606</v>
      </c>
      <c r="B2681" s="1">
        <v>84233</v>
      </c>
      <c r="C2681" s="1">
        <v>52</v>
      </c>
      <c r="D2681" s="1">
        <v>62</v>
      </c>
      <c r="E2681" s="1">
        <v>606</v>
      </c>
    </row>
    <row r="2682" spans="1:5">
      <c r="A2682" s="1" t="s">
        <v>7609</v>
      </c>
      <c r="B2682" s="1">
        <v>540362</v>
      </c>
      <c r="C2682" s="1">
        <v>38</v>
      </c>
      <c r="D2682" s="1">
        <v>17</v>
      </c>
      <c r="E2682" s="1">
        <v>1872</v>
      </c>
    </row>
    <row r="2683" spans="1:5">
      <c r="A2683" s="1" t="s">
        <v>7615</v>
      </c>
      <c r="B2683" s="1">
        <v>255573</v>
      </c>
      <c r="C2683" s="1">
        <v>27</v>
      </c>
      <c r="D2683" s="1">
        <v>62</v>
      </c>
      <c r="E2683" s="1">
        <v>2442</v>
      </c>
    </row>
    <row r="2684" spans="1:5">
      <c r="A2684" s="1" t="s">
        <v>7618</v>
      </c>
      <c r="B2684" s="1">
        <v>5924</v>
      </c>
      <c r="C2684" s="1">
        <v>6</v>
      </c>
      <c r="D2684" s="1">
        <v>62</v>
      </c>
      <c r="E2684" s="1">
        <v>109</v>
      </c>
    </row>
    <row r="2685" spans="1:5">
      <c r="A2685" s="1" t="s">
        <v>7619</v>
      </c>
      <c r="B2685" s="1">
        <v>324</v>
      </c>
      <c r="C2685" s="1">
        <v>7</v>
      </c>
      <c r="D2685" s="1">
        <v>62</v>
      </c>
      <c r="E2685" s="1">
        <v>1</v>
      </c>
    </row>
    <row r="2686" spans="1:5">
      <c r="A2686" s="1" t="s">
        <v>7620</v>
      </c>
      <c r="B2686" s="1">
        <v>143308</v>
      </c>
      <c r="C2686" s="1">
        <v>192</v>
      </c>
      <c r="D2686" s="1">
        <v>62</v>
      </c>
      <c r="E2686" s="1">
        <v>146</v>
      </c>
    </row>
    <row r="2687" spans="1:5">
      <c r="A2687" s="1" t="s">
        <v>7621</v>
      </c>
      <c r="B2687" s="1">
        <v>468908</v>
      </c>
      <c r="C2687" s="1">
        <v>10</v>
      </c>
      <c r="D2687" s="1">
        <v>62</v>
      </c>
      <c r="E2687" s="1">
        <v>1139</v>
      </c>
    </row>
    <row r="2688" spans="1:5">
      <c r="A2688" s="1" t="s">
        <v>7624</v>
      </c>
      <c r="B2688" s="1">
        <v>1381346</v>
      </c>
      <c r="C2688" s="1">
        <v>29</v>
      </c>
      <c r="D2688" s="1">
        <v>21</v>
      </c>
      <c r="E2688" s="1">
        <v>2463</v>
      </c>
    </row>
    <row r="2689" spans="1:5">
      <c r="A2689" s="1" t="s">
        <v>7625</v>
      </c>
      <c r="B2689" s="1">
        <v>15330</v>
      </c>
      <c r="C2689" s="1">
        <v>27</v>
      </c>
      <c r="D2689" s="1">
        <v>62</v>
      </c>
      <c r="E2689" s="1">
        <v>136</v>
      </c>
    </row>
    <row r="2690" spans="1:5">
      <c r="A2690" s="1" t="s">
        <v>7630</v>
      </c>
      <c r="B2690" s="1">
        <v>44331</v>
      </c>
      <c r="C2690" s="1">
        <v>31</v>
      </c>
      <c r="D2690" s="1">
        <v>62</v>
      </c>
      <c r="E2690" s="1">
        <v>92</v>
      </c>
    </row>
    <row r="2691" spans="1:5">
      <c r="A2691" s="1" t="s">
        <v>7632</v>
      </c>
      <c r="B2691" s="1">
        <v>369006</v>
      </c>
      <c r="C2691" s="1">
        <v>32</v>
      </c>
      <c r="D2691" s="1">
        <v>62</v>
      </c>
      <c r="E2691" s="1">
        <v>670</v>
      </c>
    </row>
    <row r="2692" spans="1:5">
      <c r="A2692" s="1" t="s">
        <v>7642</v>
      </c>
      <c r="B2692" s="1">
        <v>1572189</v>
      </c>
      <c r="C2692" s="1">
        <v>14</v>
      </c>
      <c r="D2692" s="1">
        <v>62</v>
      </c>
      <c r="E2692" s="1">
        <v>2970</v>
      </c>
    </row>
    <row r="2693" spans="1:5">
      <c r="A2693" s="1" t="s">
        <v>7647</v>
      </c>
      <c r="B2693" s="1">
        <v>223904</v>
      </c>
      <c r="C2693" s="1">
        <v>226</v>
      </c>
      <c r="D2693" s="1">
        <v>62</v>
      </c>
      <c r="E2693" s="1">
        <v>509</v>
      </c>
    </row>
    <row r="2694" spans="1:5">
      <c r="A2694" s="1" t="s">
        <v>7649</v>
      </c>
      <c r="B2694" s="1">
        <v>158245</v>
      </c>
      <c r="C2694" s="1">
        <v>21</v>
      </c>
      <c r="D2694" s="1">
        <v>16</v>
      </c>
      <c r="E2694" s="1">
        <v>2167</v>
      </c>
    </row>
    <row r="2695" spans="1:5">
      <c r="A2695" s="1" t="s">
        <v>7651</v>
      </c>
      <c r="B2695" s="1">
        <v>913842</v>
      </c>
      <c r="C2695" s="1">
        <v>8</v>
      </c>
      <c r="D2695" s="1">
        <v>62</v>
      </c>
      <c r="E2695" s="1">
        <v>2000</v>
      </c>
    </row>
    <row r="2696" spans="1:5">
      <c r="A2696" s="1" t="s">
        <v>7652</v>
      </c>
      <c r="B2696" s="1">
        <v>69004</v>
      </c>
      <c r="C2696" s="1">
        <v>13</v>
      </c>
      <c r="D2696" s="1">
        <v>21</v>
      </c>
      <c r="E2696" s="1">
        <v>151</v>
      </c>
    </row>
    <row r="2697" spans="1:5">
      <c r="A2697" s="1" t="s">
        <v>7661</v>
      </c>
      <c r="B2697" s="1">
        <v>13432</v>
      </c>
      <c r="C2697" s="1">
        <v>18</v>
      </c>
      <c r="D2697" s="1">
        <v>16</v>
      </c>
      <c r="E2697" s="1">
        <v>79</v>
      </c>
    </row>
    <row r="2698" spans="1:5">
      <c r="A2698" s="1" t="s">
        <v>7662</v>
      </c>
      <c r="B2698" s="1">
        <v>440</v>
      </c>
      <c r="C2698" s="1">
        <v>31</v>
      </c>
      <c r="D2698" s="1">
        <v>16</v>
      </c>
      <c r="E2698" s="1">
        <v>5</v>
      </c>
    </row>
    <row r="2699" spans="1:5">
      <c r="A2699" s="1" t="s">
        <v>7664</v>
      </c>
      <c r="B2699" s="1">
        <v>26005</v>
      </c>
      <c r="C2699" s="1">
        <v>48</v>
      </c>
      <c r="D2699" s="1">
        <v>62</v>
      </c>
      <c r="E2699" s="1">
        <v>100</v>
      </c>
    </row>
    <row r="2700" spans="1:5">
      <c r="A2700" s="1" t="s">
        <v>7666</v>
      </c>
      <c r="B2700" s="1">
        <v>130803</v>
      </c>
      <c r="C2700" s="1">
        <v>6</v>
      </c>
      <c r="D2700" s="1">
        <v>62</v>
      </c>
      <c r="E2700" s="1">
        <v>504</v>
      </c>
    </row>
    <row r="2701" spans="1:5">
      <c r="A2701" s="1" t="s">
        <v>7668</v>
      </c>
      <c r="B2701" s="1">
        <v>69731</v>
      </c>
      <c r="C2701" s="1">
        <v>8</v>
      </c>
      <c r="D2701" s="1">
        <v>12</v>
      </c>
      <c r="E2701" s="1">
        <v>199</v>
      </c>
    </row>
    <row r="2702" spans="1:5">
      <c r="A2702" s="1" t="s">
        <v>7669</v>
      </c>
      <c r="B2702" s="1">
        <v>17548</v>
      </c>
      <c r="C2702" s="1">
        <v>36</v>
      </c>
      <c r="D2702" s="1">
        <v>62</v>
      </c>
      <c r="E2702" s="1">
        <v>132</v>
      </c>
    </row>
    <row r="2703" spans="1:5">
      <c r="A2703" s="1" t="s">
        <v>7671</v>
      </c>
      <c r="B2703" s="1">
        <v>2300191</v>
      </c>
      <c r="C2703" s="1">
        <v>29</v>
      </c>
      <c r="D2703" s="1">
        <v>21</v>
      </c>
      <c r="E2703" s="1">
        <v>5623</v>
      </c>
    </row>
    <row r="2704" spans="1:5">
      <c r="A2704" s="1" t="s">
        <v>7672</v>
      </c>
      <c r="B2704" s="1">
        <v>46568</v>
      </c>
      <c r="C2704" s="1">
        <v>18</v>
      </c>
      <c r="D2704" s="1">
        <v>16</v>
      </c>
      <c r="E2704" s="1">
        <v>316</v>
      </c>
    </row>
    <row r="2705" spans="1:5">
      <c r="A2705" s="1" t="s">
        <v>7673</v>
      </c>
      <c r="B2705" s="1">
        <v>155353</v>
      </c>
      <c r="C2705" s="1">
        <v>157</v>
      </c>
      <c r="D2705" s="1">
        <v>62</v>
      </c>
      <c r="E2705" s="1">
        <v>317</v>
      </c>
    </row>
    <row r="2706" spans="1:5">
      <c r="A2706" s="1" t="s">
        <v>7677</v>
      </c>
      <c r="B2706" s="1">
        <v>195226</v>
      </c>
      <c r="C2706" s="1">
        <v>18</v>
      </c>
      <c r="D2706" s="1">
        <v>16</v>
      </c>
      <c r="E2706" s="1">
        <v>1233</v>
      </c>
    </row>
    <row r="2707" spans="1:5">
      <c r="A2707" s="1" t="s">
        <v>7678</v>
      </c>
      <c r="B2707" s="1">
        <v>884</v>
      </c>
      <c r="C2707" s="1">
        <v>7</v>
      </c>
      <c r="D2707" s="1">
        <v>62</v>
      </c>
      <c r="E2707" s="1">
        <v>7</v>
      </c>
    </row>
    <row r="2708" spans="1:5">
      <c r="A2708" s="1" t="s">
        <v>7681</v>
      </c>
      <c r="B2708" s="1">
        <v>35988</v>
      </c>
      <c r="C2708" s="1">
        <v>249</v>
      </c>
      <c r="D2708" s="1">
        <v>62</v>
      </c>
      <c r="E2708" s="1">
        <v>65</v>
      </c>
    </row>
    <row r="2709" spans="1:5">
      <c r="A2709" s="1" t="s">
        <v>7687</v>
      </c>
      <c r="B2709" s="1">
        <v>1004430</v>
      </c>
      <c r="C2709" s="1">
        <v>7</v>
      </c>
      <c r="D2709" s="1">
        <v>16</v>
      </c>
      <c r="E2709" s="1">
        <v>13345</v>
      </c>
    </row>
    <row r="2710" spans="1:5">
      <c r="A2710" s="1" t="s">
        <v>7688</v>
      </c>
      <c r="B2710" s="1">
        <v>3096</v>
      </c>
      <c r="C2710" s="1">
        <v>14</v>
      </c>
      <c r="D2710" s="1">
        <v>62</v>
      </c>
      <c r="E2710" s="1">
        <v>22</v>
      </c>
    </row>
    <row r="2711" spans="1:5">
      <c r="A2711" s="1" t="s">
        <v>7689</v>
      </c>
      <c r="B2711" s="1">
        <v>1897659</v>
      </c>
      <c r="C2711" s="1">
        <v>24</v>
      </c>
      <c r="D2711" s="1">
        <v>6</v>
      </c>
      <c r="E2711" s="1">
        <v>5839</v>
      </c>
    </row>
    <row r="2712" spans="1:5">
      <c r="A2712" s="1" t="s">
        <v>7692</v>
      </c>
      <c r="B2712" s="1">
        <v>9615</v>
      </c>
      <c r="C2712" s="1">
        <v>7</v>
      </c>
      <c r="D2712" s="1">
        <v>16</v>
      </c>
      <c r="E2712" s="1">
        <v>56</v>
      </c>
    </row>
    <row r="2713" spans="1:5">
      <c r="A2713" s="1" t="s">
        <v>7694</v>
      </c>
      <c r="B2713" s="1">
        <v>41137</v>
      </c>
      <c r="C2713" s="1">
        <v>6</v>
      </c>
      <c r="D2713" s="1">
        <v>62</v>
      </c>
      <c r="E2713" s="1">
        <v>773</v>
      </c>
    </row>
    <row r="2714" spans="1:5">
      <c r="A2714" s="1" t="s">
        <v>7698</v>
      </c>
      <c r="B2714" s="1">
        <v>1002</v>
      </c>
      <c r="C2714" s="1">
        <v>14</v>
      </c>
      <c r="D2714" s="1">
        <v>62</v>
      </c>
      <c r="E2714" s="1">
        <v>5</v>
      </c>
    </row>
    <row r="2715" spans="1:5">
      <c r="A2715" s="1" t="s">
        <v>7700</v>
      </c>
      <c r="B2715" s="1">
        <v>6948</v>
      </c>
      <c r="C2715" s="1">
        <v>24</v>
      </c>
      <c r="D2715" s="1">
        <v>62</v>
      </c>
      <c r="E2715" s="1">
        <v>46</v>
      </c>
    </row>
    <row r="2716" spans="1:5">
      <c r="A2716" s="1" t="s">
        <v>7702</v>
      </c>
      <c r="B2716" s="1">
        <v>332444</v>
      </c>
      <c r="C2716" s="1">
        <v>7</v>
      </c>
      <c r="D2716" s="1">
        <v>16</v>
      </c>
      <c r="E2716" s="1">
        <v>674</v>
      </c>
    </row>
    <row r="2717" spans="1:5">
      <c r="A2717" s="1" t="s">
        <v>7703</v>
      </c>
      <c r="B2717" s="1">
        <v>26465</v>
      </c>
      <c r="C2717" s="1">
        <v>1</v>
      </c>
      <c r="D2717" s="1">
        <v>12</v>
      </c>
      <c r="E2717" s="1">
        <v>48</v>
      </c>
    </row>
    <row r="2718" spans="1:5">
      <c r="A2718" s="1" t="s">
        <v>7708</v>
      </c>
      <c r="B2718" s="1">
        <v>1112</v>
      </c>
      <c r="C2718" s="1">
        <v>18</v>
      </c>
      <c r="D2718" s="1">
        <v>16</v>
      </c>
      <c r="E2718" s="1">
        <v>6</v>
      </c>
    </row>
    <row r="2719" spans="1:5">
      <c r="A2719" s="1" t="s">
        <v>7709</v>
      </c>
      <c r="B2719" s="1">
        <v>41214</v>
      </c>
      <c r="C2719" s="1">
        <v>6</v>
      </c>
      <c r="D2719" s="1">
        <v>16</v>
      </c>
      <c r="E2719" s="1">
        <v>163</v>
      </c>
    </row>
    <row r="2720" spans="1:5">
      <c r="A2720" s="1" t="s">
        <v>7714</v>
      </c>
      <c r="B2720" s="1">
        <v>902736</v>
      </c>
      <c r="C2720" s="1">
        <v>6</v>
      </c>
      <c r="D2720" s="1">
        <v>16</v>
      </c>
      <c r="E2720" s="1">
        <v>2176</v>
      </c>
    </row>
    <row r="2721" spans="1:5">
      <c r="A2721" s="1" t="s">
        <v>7715</v>
      </c>
      <c r="B2721" s="1">
        <v>312170</v>
      </c>
      <c r="C2721" s="1">
        <v>7</v>
      </c>
      <c r="D2721" s="1">
        <v>16</v>
      </c>
      <c r="E2721" s="1">
        <v>3989</v>
      </c>
    </row>
    <row r="2722" spans="1:5">
      <c r="A2722" s="1" t="s">
        <v>7718</v>
      </c>
      <c r="B2722" s="1">
        <v>1220124</v>
      </c>
      <c r="C2722" s="1">
        <v>21</v>
      </c>
      <c r="D2722" s="1">
        <v>16</v>
      </c>
      <c r="E2722" s="1">
        <v>15550</v>
      </c>
    </row>
    <row r="2723" spans="1:5">
      <c r="A2723" s="1" t="s">
        <v>7723</v>
      </c>
      <c r="B2723" s="1">
        <v>19398</v>
      </c>
      <c r="C2723" s="1">
        <v>18</v>
      </c>
      <c r="D2723" s="1">
        <v>62</v>
      </c>
      <c r="E2723" s="1">
        <v>128</v>
      </c>
    </row>
    <row r="2724" spans="1:5">
      <c r="A2724" s="1" t="s">
        <v>7730</v>
      </c>
      <c r="B2724" s="1">
        <v>765024</v>
      </c>
      <c r="C2724" s="1">
        <v>192</v>
      </c>
      <c r="D2724" s="1">
        <v>62</v>
      </c>
      <c r="E2724" s="1">
        <v>744</v>
      </c>
    </row>
    <row r="2725" spans="1:5">
      <c r="A2725" s="1" t="s">
        <v>7733</v>
      </c>
      <c r="B2725" s="1">
        <v>350903</v>
      </c>
      <c r="C2725" s="1">
        <v>26</v>
      </c>
      <c r="D2725" s="1">
        <v>12</v>
      </c>
      <c r="E2725" s="1">
        <v>804</v>
      </c>
    </row>
    <row r="2726" spans="1:5">
      <c r="A2726" s="1" t="s">
        <v>7739</v>
      </c>
      <c r="B2726" s="1">
        <v>114497</v>
      </c>
      <c r="C2726" s="1">
        <v>54</v>
      </c>
      <c r="D2726" s="1">
        <v>62</v>
      </c>
      <c r="E2726" s="1">
        <v>255</v>
      </c>
    </row>
    <row r="2727" spans="1:5">
      <c r="A2727" s="1" t="s">
        <v>7742</v>
      </c>
      <c r="B2727" s="1">
        <v>14662</v>
      </c>
      <c r="C2727" s="1">
        <v>27</v>
      </c>
      <c r="D2727" s="1">
        <v>62</v>
      </c>
      <c r="E2727" s="1">
        <v>117</v>
      </c>
    </row>
    <row r="2728" spans="1:5">
      <c r="A2728" s="1" t="s">
        <v>7744</v>
      </c>
      <c r="B2728" s="1">
        <v>87263</v>
      </c>
      <c r="C2728" s="1">
        <v>12</v>
      </c>
      <c r="D2728" s="1">
        <v>17</v>
      </c>
      <c r="E2728" s="1">
        <v>148</v>
      </c>
    </row>
    <row r="2729" spans="1:5">
      <c r="A2729" s="1" t="s">
        <v>7746</v>
      </c>
      <c r="B2729" s="1">
        <v>84786</v>
      </c>
      <c r="C2729" s="1">
        <v>18</v>
      </c>
      <c r="D2729" s="1">
        <v>16</v>
      </c>
      <c r="E2729" s="1">
        <v>455</v>
      </c>
    </row>
    <row r="2730" spans="1:5">
      <c r="A2730" s="1" t="s">
        <v>7747</v>
      </c>
      <c r="B2730" s="1">
        <v>3069</v>
      </c>
      <c r="C2730" s="1">
        <v>10</v>
      </c>
      <c r="D2730" s="1">
        <v>21</v>
      </c>
      <c r="E2730" s="1">
        <v>19</v>
      </c>
    </row>
    <row r="2731" spans="1:5">
      <c r="A2731" s="1" t="s">
        <v>7748</v>
      </c>
      <c r="B2731" s="1">
        <v>2083</v>
      </c>
      <c r="C2731" s="1">
        <v>25</v>
      </c>
      <c r="D2731" s="1">
        <v>62</v>
      </c>
      <c r="E2731" s="1">
        <v>17</v>
      </c>
    </row>
    <row r="2732" spans="1:5">
      <c r="A2732" s="1" t="s">
        <v>7752</v>
      </c>
      <c r="B2732" s="1">
        <v>75802</v>
      </c>
      <c r="C2732" s="1">
        <v>40</v>
      </c>
      <c r="D2732" s="1">
        <v>21</v>
      </c>
      <c r="E2732" s="1">
        <v>369</v>
      </c>
    </row>
    <row r="2733" spans="1:5">
      <c r="A2733" s="1" t="s">
        <v>7753</v>
      </c>
      <c r="B2733" s="1">
        <v>220815</v>
      </c>
      <c r="C2733" s="1">
        <v>32</v>
      </c>
      <c r="D2733" s="1">
        <v>22</v>
      </c>
      <c r="E2733" s="1">
        <v>1057</v>
      </c>
    </row>
    <row r="2734" spans="1:5">
      <c r="A2734" s="1" t="s">
        <v>7755</v>
      </c>
      <c r="B2734" s="1">
        <v>1330336</v>
      </c>
      <c r="C2734" s="1">
        <v>203</v>
      </c>
      <c r="D2734" s="1">
        <v>62</v>
      </c>
      <c r="E2734" s="1">
        <v>2611</v>
      </c>
    </row>
    <row r="2735" spans="1:5">
      <c r="A2735" s="1" t="s">
        <v>7756</v>
      </c>
      <c r="B2735" s="1">
        <v>104901</v>
      </c>
      <c r="C2735" s="1">
        <v>14</v>
      </c>
      <c r="D2735" s="1">
        <v>62</v>
      </c>
      <c r="E2735" s="1">
        <v>237</v>
      </c>
    </row>
    <row r="2736" spans="1:5">
      <c r="A2736" s="1" t="s">
        <v>7758</v>
      </c>
      <c r="B2736" s="1">
        <v>29536</v>
      </c>
      <c r="C2736" s="1">
        <v>18</v>
      </c>
      <c r="D2736" s="1">
        <v>16</v>
      </c>
      <c r="E2736" s="1">
        <v>181</v>
      </c>
    </row>
    <row r="2737" spans="1:5">
      <c r="A2737" s="1" t="s">
        <v>7759</v>
      </c>
      <c r="B2737" s="1">
        <v>52594</v>
      </c>
      <c r="C2737" s="1">
        <v>27</v>
      </c>
      <c r="D2737" s="1">
        <v>62</v>
      </c>
      <c r="E2737" s="1">
        <v>471</v>
      </c>
    </row>
    <row r="2738" spans="1:5">
      <c r="A2738" s="1" t="s">
        <v>7761</v>
      </c>
      <c r="B2738" s="1">
        <v>43153</v>
      </c>
      <c r="C2738" s="1">
        <v>22</v>
      </c>
      <c r="D2738" s="1">
        <v>21</v>
      </c>
      <c r="E2738" s="1">
        <v>151</v>
      </c>
    </row>
    <row r="2739" spans="1:5">
      <c r="A2739" s="1" t="s">
        <v>7765</v>
      </c>
      <c r="B2739" s="1">
        <v>15542</v>
      </c>
      <c r="C2739" s="1">
        <v>14</v>
      </c>
      <c r="D2739" s="1">
        <v>62</v>
      </c>
      <c r="E2739" s="1">
        <v>132</v>
      </c>
    </row>
    <row r="2740" spans="1:5">
      <c r="A2740" s="1" t="s">
        <v>7766</v>
      </c>
      <c r="B2740" s="1">
        <v>90225</v>
      </c>
      <c r="C2740" s="1">
        <v>36</v>
      </c>
      <c r="D2740" s="1">
        <v>16</v>
      </c>
      <c r="E2740" s="1">
        <v>189</v>
      </c>
    </row>
    <row r="2741" spans="1:5">
      <c r="A2741" s="1" t="s">
        <v>7768</v>
      </c>
      <c r="B2741" s="1">
        <v>14185</v>
      </c>
      <c r="C2741" s="1">
        <v>19</v>
      </c>
      <c r="D2741" s="1">
        <v>6</v>
      </c>
      <c r="E2741" s="1">
        <v>80</v>
      </c>
    </row>
    <row r="2742" spans="1:5">
      <c r="A2742" s="1" t="s">
        <v>7769</v>
      </c>
      <c r="B2742" s="1">
        <v>916435</v>
      </c>
      <c r="C2742" s="1">
        <v>11</v>
      </c>
      <c r="D2742" s="1">
        <v>62</v>
      </c>
      <c r="E2742" s="1">
        <v>4210</v>
      </c>
    </row>
    <row r="2743" spans="1:5">
      <c r="A2743" s="1" t="s">
        <v>7773</v>
      </c>
      <c r="B2743" s="1">
        <v>178718</v>
      </c>
      <c r="C2743" s="1">
        <v>52</v>
      </c>
      <c r="D2743" s="1">
        <v>62</v>
      </c>
      <c r="E2743" s="1">
        <v>1392</v>
      </c>
    </row>
    <row r="2744" spans="1:5">
      <c r="A2744" s="1" t="s">
        <v>7775</v>
      </c>
      <c r="B2744" s="1">
        <v>80381</v>
      </c>
      <c r="C2744" s="1">
        <v>12</v>
      </c>
      <c r="D2744" s="1">
        <v>62</v>
      </c>
      <c r="E2744" s="1">
        <v>309</v>
      </c>
    </row>
    <row r="2745" spans="1:5">
      <c r="A2745" s="1" t="s">
        <v>7777</v>
      </c>
      <c r="B2745" s="1">
        <v>201085</v>
      </c>
      <c r="C2745" s="1">
        <v>226</v>
      </c>
      <c r="D2745" s="1">
        <v>62</v>
      </c>
      <c r="E2745" s="1">
        <v>383</v>
      </c>
    </row>
    <row r="2746" spans="1:5">
      <c r="A2746" s="1" t="s">
        <v>7779</v>
      </c>
      <c r="B2746" s="1">
        <v>159366</v>
      </c>
      <c r="C2746" s="1">
        <v>226</v>
      </c>
      <c r="D2746" s="1">
        <v>62</v>
      </c>
      <c r="E2746" s="1">
        <v>357</v>
      </c>
    </row>
    <row r="2747" spans="1:5">
      <c r="A2747" s="1" t="s">
        <v>7780</v>
      </c>
      <c r="B2747" s="1">
        <v>306931</v>
      </c>
      <c r="C2747" s="1">
        <v>32</v>
      </c>
      <c r="D2747" s="1">
        <v>27</v>
      </c>
      <c r="E2747" s="1">
        <v>1069</v>
      </c>
    </row>
    <row r="2748" spans="1:5">
      <c r="A2748" s="1" t="s">
        <v>7783</v>
      </c>
      <c r="B2748" s="1">
        <v>797808</v>
      </c>
      <c r="C2748" s="1">
        <v>29</v>
      </c>
      <c r="D2748" s="1">
        <v>16</v>
      </c>
      <c r="E2748" s="1">
        <v>3122</v>
      </c>
    </row>
    <row r="2749" spans="1:5">
      <c r="A2749" s="1" t="s">
        <v>7785</v>
      </c>
      <c r="B2749" s="1">
        <v>477053</v>
      </c>
      <c r="C2749" s="1">
        <v>21</v>
      </c>
      <c r="D2749" s="1">
        <v>16</v>
      </c>
      <c r="E2749" s="1">
        <v>5668</v>
      </c>
    </row>
    <row r="2750" spans="1:5">
      <c r="A2750" s="1" t="s">
        <v>7786</v>
      </c>
      <c r="B2750" s="1">
        <v>27419</v>
      </c>
      <c r="C2750" s="1">
        <v>18</v>
      </c>
      <c r="D2750" s="1">
        <v>62</v>
      </c>
      <c r="E2750" s="1">
        <v>170</v>
      </c>
    </row>
    <row r="2751" spans="1:5">
      <c r="A2751" s="1" t="s">
        <v>7787</v>
      </c>
      <c r="B2751" s="1">
        <v>68334</v>
      </c>
      <c r="C2751" s="1">
        <v>7</v>
      </c>
      <c r="D2751" s="1">
        <v>62</v>
      </c>
      <c r="E2751" s="1">
        <v>751</v>
      </c>
    </row>
    <row r="2752" spans="1:5">
      <c r="A2752" s="1" t="s">
        <v>7791</v>
      </c>
      <c r="B2752" s="1">
        <v>26476</v>
      </c>
      <c r="C2752" s="1">
        <v>22</v>
      </c>
      <c r="D2752" s="1">
        <v>21</v>
      </c>
      <c r="E2752" s="1">
        <v>66</v>
      </c>
    </row>
    <row r="2753" spans="1:5">
      <c r="A2753" s="1" t="s">
        <v>7796</v>
      </c>
      <c r="B2753" s="1">
        <v>169343</v>
      </c>
      <c r="C2753" s="1">
        <v>31</v>
      </c>
      <c r="D2753" s="1">
        <v>62</v>
      </c>
      <c r="E2753" s="1">
        <v>347</v>
      </c>
    </row>
    <row r="2754" spans="1:5">
      <c r="A2754" s="1" t="s">
        <v>7799</v>
      </c>
      <c r="B2754" s="1">
        <v>23440</v>
      </c>
      <c r="C2754" s="1">
        <v>25</v>
      </c>
      <c r="D2754" s="1">
        <v>62</v>
      </c>
      <c r="E2754" s="1">
        <v>213</v>
      </c>
    </row>
    <row r="2755" spans="1:5">
      <c r="A2755" s="1" t="s">
        <v>7801</v>
      </c>
      <c r="B2755" s="1">
        <v>227452</v>
      </c>
      <c r="C2755" s="1">
        <v>12</v>
      </c>
      <c r="D2755" s="1">
        <v>17</v>
      </c>
      <c r="E2755" s="1">
        <v>493</v>
      </c>
    </row>
    <row r="2756" spans="1:5">
      <c r="A2756" s="1" t="s">
        <v>7803</v>
      </c>
      <c r="B2756" s="1">
        <v>6470</v>
      </c>
      <c r="C2756" s="1">
        <v>7</v>
      </c>
      <c r="D2756" s="1">
        <v>62</v>
      </c>
      <c r="E2756" s="1">
        <v>51</v>
      </c>
    </row>
    <row r="2757" spans="1:5">
      <c r="A2757" s="1" t="s">
        <v>7806</v>
      </c>
      <c r="B2757" s="1">
        <v>908769</v>
      </c>
      <c r="C2757" s="1">
        <v>7</v>
      </c>
      <c r="D2757" s="1">
        <v>16</v>
      </c>
      <c r="E2757" s="1">
        <v>12254</v>
      </c>
    </row>
    <row r="2758" spans="1:5">
      <c r="A2758" s="1" t="s">
        <v>7810</v>
      </c>
      <c r="B2758" s="1">
        <v>1153927</v>
      </c>
      <c r="C2758" s="1">
        <v>195</v>
      </c>
      <c r="D2758" s="1">
        <v>62</v>
      </c>
      <c r="E2758" s="1">
        <v>769</v>
      </c>
    </row>
    <row r="2759" spans="1:5">
      <c r="A2759" s="1" t="s">
        <v>7813</v>
      </c>
      <c r="B2759" s="1">
        <v>69962</v>
      </c>
      <c r="C2759" s="1">
        <v>12</v>
      </c>
      <c r="D2759" s="1">
        <v>17</v>
      </c>
      <c r="E2759" s="1">
        <v>149</v>
      </c>
    </row>
    <row r="2760" spans="1:5">
      <c r="A2760" s="1" t="s">
        <v>7815</v>
      </c>
      <c r="B2760" s="1">
        <v>633752</v>
      </c>
      <c r="C2760" s="1">
        <v>7</v>
      </c>
      <c r="D2760" s="1">
        <v>16</v>
      </c>
      <c r="E2760" s="1">
        <v>8250</v>
      </c>
    </row>
    <row r="2761" spans="1:5">
      <c r="A2761" s="1" t="s">
        <v>7816</v>
      </c>
      <c r="B2761" s="1">
        <v>5875989</v>
      </c>
      <c r="C2761" s="1">
        <v>175</v>
      </c>
      <c r="D2761" s="1">
        <v>6</v>
      </c>
      <c r="E2761" s="1">
        <v>13100</v>
      </c>
    </row>
    <row r="2762" spans="1:5">
      <c r="A2762" s="1" t="s">
        <v>7817</v>
      </c>
      <c r="B2762" s="1">
        <v>28894</v>
      </c>
      <c r="C2762" s="1">
        <v>20</v>
      </c>
      <c r="D2762" s="1">
        <v>62</v>
      </c>
      <c r="E2762" s="1">
        <v>79</v>
      </c>
    </row>
    <row r="2763" spans="1:5">
      <c r="A2763" s="1" t="s">
        <v>7820</v>
      </c>
      <c r="B2763" s="1">
        <v>102782</v>
      </c>
      <c r="C2763" s="1">
        <v>18</v>
      </c>
      <c r="D2763" s="1">
        <v>16</v>
      </c>
      <c r="E2763" s="1">
        <v>720</v>
      </c>
    </row>
    <row r="2764" spans="1:5">
      <c r="A2764" s="1" t="s">
        <v>7821</v>
      </c>
      <c r="B2764" s="1">
        <v>32057</v>
      </c>
      <c r="C2764" s="1">
        <v>24</v>
      </c>
      <c r="D2764" s="1">
        <v>62</v>
      </c>
      <c r="E2764" s="1">
        <v>69</v>
      </c>
    </row>
    <row r="2765" spans="1:5">
      <c r="A2765" s="1" t="s">
        <v>7824</v>
      </c>
      <c r="B2765" s="1">
        <v>309500</v>
      </c>
      <c r="C2765" s="1">
        <v>61</v>
      </c>
      <c r="D2765" s="1">
        <v>62</v>
      </c>
      <c r="E2765" s="1">
        <v>865</v>
      </c>
    </row>
    <row r="2766" spans="1:5">
      <c r="A2766" s="1" t="s">
        <v>7825</v>
      </c>
      <c r="B2766" s="1">
        <v>8675</v>
      </c>
      <c r="C2766" s="1">
        <v>25</v>
      </c>
      <c r="D2766" s="1">
        <v>62</v>
      </c>
      <c r="E2766" s="1">
        <v>60</v>
      </c>
    </row>
    <row r="2767" spans="1:5">
      <c r="A2767" s="1" t="s">
        <v>7827</v>
      </c>
      <c r="B2767" s="1">
        <v>229650</v>
      </c>
      <c r="C2767" s="1">
        <v>16</v>
      </c>
      <c r="D2767" s="1">
        <v>12</v>
      </c>
      <c r="E2767" s="1">
        <v>80</v>
      </c>
    </row>
    <row r="2768" spans="1:5">
      <c r="A2768" s="1" t="s">
        <v>7835</v>
      </c>
      <c r="B2768" s="1">
        <v>123501</v>
      </c>
      <c r="C2768" s="1">
        <v>32</v>
      </c>
      <c r="D2768" s="1">
        <v>27</v>
      </c>
      <c r="E2768" s="1">
        <v>504</v>
      </c>
    </row>
    <row r="2769" spans="1:5">
      <c r="A2769" s="1" t="s">
        <v>7839</v>
      </c>
      <c r="B2769" s="1">
        <v>1446</v>
      </c>
      <c r="C2769" s="1">
        <v>53</v>
      </c>
      <c r="D2769" s="1">
        <v>21</v>
      </c>
      <c r="E2769" s="1">
        <v>16</v>
      </c>
    </row>
    <row r="2770" spans="1:5">
      <c r="A2770" s="1" t="s">
        <v>7840</v>
      </c>
      <c r="B2770" s="1">
        <v>16567</v>
      </c>
      <c r="C2770" s="1">
        <v>1</v>
      </c>
      <c r="D2770" s="1">
        <v>12</v>
      </c>
      <c r="E2770" s="1">
        <v>48</v>
      </c>
    </row>
    <row r="2771" spans="1:5">
      <c r="A2771" s="4" t="s">
        <v>7842</v>
      </c>
      <c r="B2771" s="1">
        <v>5521</v>
      </c>
      <c r="C2771" s="1">
        <v>24</v>
      </c>
      <c r="D2771" s="1">
        <v>62</v>
      </c>
      <c r="E2771" s="1">
        <v>40</v>
      </c>
    </row>
    <row r="2772" spans="1:5">
      <c r="A2772" s="1" t="s">
        <v>7844</v>
      </c>
      <c r="B2772" s="1">
        <v>43423</v>
      </c>
      <c r="C2772" s="1">
        <v>22</v>
      </c>
      <c r="D2772" s="1">
        <v>21</v>
      </c>
      <c r="E2772" s="1">
        <v>138</v>
      </c>
    </row>
    <row r="2773" spans="1:5">
      <c r="A2773" s="1" t="s">
        <v>7848</v>
      </c>
      <c r="B2773" s="1">
        <v>654868</v>
      </c>
      <c r="C2773" s="1">
        <v>5</v>
      </c>
      <c r="D2773" s="1">
        <v>62</v>
      </c>
      <c r="E2773" s="1">
        <v>512</v>
      </c>
    </row>
    <row r="2774" spans="1:5">
      <c r="A2774" s="1" t="s">
        <v>7854</v>
      </c>
      <c r="B2774" s="1">
        <v>292617</v>
      </c>
      <c r="C2774" s="1">
        <v>214</v>
      </c>
      <c r="D2774" s="1">
        <v>62</v>
      </c>
      <c r="E2774" s="1">
        <v>376</v>
      </c>
    </row>
    <row r="2775" spans="1:5">
      <c r="A2775" s="1" t="s">
        <v>7856</v>
      </c>
      <c r="B2775" s="1">
        <v>11170</v>
      </c>
      <c r="C2775" s="1">
        <v>6</v>
      </c>
      <c r="D2775" s="1">
        <v>62</v>
      </c>
      <c r="E2775" s="1">
        <v>202</v>
      </c>
    </row>
    <row r="2776" spans="1:5">
      <c r="A2776" s="1" t="s">
        <v>7858</v>
      </c>
      <c r="B2776" s="1">
        <v>539</v>
      </c>
      <c r="C2776" s="1">
        <v>18</v>
      </c>
      <c r="D2776" s="1">
        <v>16</v>
      </c>
      <c r="E2776" s="1">
        <v>3</v>
      </c>
    </row>
    <row r="2777" spans="1:5">
      <c r="A2777" s="1" t="s">
        <v>7862</v>
      </c>
      <c r="B2777" s="1">
        <v>51058</v>
      </c>
      <c r="C2777" s="1">
        <v>52</v>
      </c>
      <c r="D2777" s="1">
        <v>62</v>
      </c>
      <c r="E2777" s="1">
        <v>495</v>
      </c>
    </row>
    <row r="2778" spans="1:5">
      <c r="A2778" s="1" t="s">
        <v>7864</v>
      </c>
      <c r="B2778" s="1">
        <v>639362</v>
      </c>
      <c r="C2778" s="1">
        <v>61</v>
      </c>
      <c r="D2778" s="1">
        <v>62</v>
      </c>
      <c r="E2778" s="1">
        <v>2141</v>
      </c>
    </row>
    <row r="2779" spans="1:5">
      <c r="A2779" s="1" t="s">
        <v>7865</v>
      </c>
      <c r="B2779" s="1">
        <v>14100</v>
      </c>
      <c r="C2779" s="1">
        <v>194</v>
      </c>
      <c r="D2779" s="1">
        <v>62</v>
      </c>
      <c r="E2779" s="1">
        <v>20</v>
      </c>
    </row>
    <row r="2780" spans="1:5">
      <c r="A2780" s="1" t="s">
        <v>7870</v>
      </c>
      <c r="B2780" s="1">
        <v>285335</v>
      </c>
      <c r="C2780" s="1">
        <v>22</v>
      </c>
      <c r="D2780" s="1">
        <v>62</v>
      </c>
      <c r="E2780" s="1">
        <v>2154</v>
      </c>
    </row>
    <row r="2781" spans="1:5">
      <c r="A2781" s="1" t="s">
        <v>7872</v>
      </c>
      <c r="B2781" s="1">
        <v>61731</v>
      </c>
      <c r="C2781" s="1">
        <v>24</v>
      </c>
      <c r="D2781" s="1">
        <v>6</v>
      </c>
      <c r="E2781" s="1">
        <v>80</v>
      </c>
    </row>
    <row r="2782" spans="1:5">
      <c r="A2782" s="1" t="s">
        <v>7874</v>
      </c>
      <c r="B2782" s="1">
        <v>226678</v>
      </c>
      <c r="C2782" s="1">
        <v>14</v>
      </c>
      <c r="D2782" s="1">
        <v>62</v>
      </c>
      <c r="E2782" s="1">
        <v>436</v>
      </c>
    </row>
    <row r="2783" spans="1:5">
      <c r="A2783" s="1" t="s">
        <v>7875</v>
      </c>
      <c r="B2783" s="1">
        <v>34574</v>
      </c>
      <c r="C2783" s="1">
        <v>14</v>
      </c>
      <c r="D2783" s="1">
        <v>17</v>
      </c>
      <c r="E2783" s="1">
        <v>103</v>
      </c>
    </row>
    <row r="2784" spans="1:5">
      <c r="A2784" s="1" t="s">
        <v>7880</v>
      </c>
      <c r="B2784" s="1">
        <v>32089</v>
      </c>
      <c r="C2784" s="1">
        <v>109</v>
      </c>
      <c r="D2784" s="1">
        <v>6</v>
      </c>
      <c r="E2784" s="1">
        <v>45</v>
      </c>
    </row>
    <row r="2785" spans="1:5">
      <c r="A2785" s="1" t="s">
        <v>7881</v>
      </c>
      <c r="B2785" s="1">
        <v>6295</v>
      </c>
      <c r="C2785" s="1">
        <v>8</v>
      </c>
      <c r="D2785" s="1">
        <v>62</v>
      </c>
      <c r="E2785" s="1">
        <v>12</v>
      </c>
    </row>
    <row r="2786" spans="1:5">
      <c r="A2786" s="1" t="s">
        <v>7882</v>
      </c>
      <c r="B2786" s="1">
        <v>1922</v>
      </c>
      <c r="C2786" s="1">
        <v>19</v>
      </c>
      <c r="D2786" s="1">
        <v>62</v>
      </c>
      <c r="E2786" s="1">
        <v>13</v>
      </c>
    </row>
    <row r="2787" spans="1:5">
      <c r="A2787" s="1" t="s">
        <v>7885</v>
      </c>
      <c r="B2787" s="1">
        <v>44227</v>
      </c>
      <c r="C2787" s="1">
        <v>22</v>
      </c>
      <c r="D2787" s="1">
        <v>21</v>
      </c>
      <c r="E2787" s="1">
        <v>143</v>
      </c>
    </row>
    <row r="2788" spans="1:5">
      <c r="A2788" s="1" t="s">
        <v>7887</v>
      </c>
      <c r="B2788" s="1">
        <v>41813</v>
      </c>
      <c r="C2788" s="1">
        <v>7</v>
      </c>
      <c r="D2788" s="1">
        <v>16</v>
      </c>
      <c r="E2788" s="1">
        <v>187</v>
      </c>
    </row>
    <row r="2789" spans="1:5">
      <c r="A2789" s="1" t="s">
        <v>7894</v>
      </c>
      <c r="B2789" s="1">
        <v>72827</v>
      </c>
      <c r="C2789" s="1">
        <v>22</v>
      </c>
      <c r="D2789" s="1">
        <v>21</v>
      </c>
      <c r="E2789" s="1">
        <v>229</v>
      </c>
    </row>
    <row r="2790" spans="1:5">
      <c r="A2790" s="1" t="s">
        <v>7897</v>
      </c>
      <c r="B2790" s="1">
        <v>606</v>
      </c>
      <c r="C2790" s="1">
        <v>17</v>
      </c>
      <c r="D2790" s="1">
        <v>62</v>
      </c>
      <c r="E2790" s="1">
        <v>1</v>
      </c>
    </row>
    <row r="2791" spans="1:5">
      <c r="A2791" s="1" t="s">
        <v>7898</v>
      </c>
      <c r="B2791" s="1">
        <v>78136</v>
      </c>
      <c r="C2791" s="1">
        <v>9</v>
      </c>
      <c r="D2791" s="1">
        <v>21</v>
      </c>
      <c r="E2791" s="1">
        <v>293</v>
      </c>
    </row>
    <row r="2792" spans="1:5">
      <c r="A2792" s="1" t="s">
        <v>7900</v>
      </c>
      <c r="B2792" s="1">
        <v>771206</v>
      </c>
      <c r="C2792" s="1">
        <v>7</v>
      </c>
      <c r="D2792" s="1">
        <v>16</v>
      </c>
      <c r="E2792" s="1">
        <v>1930</v>
      </c>
    </row>
    <row r="2793" spans="1:5">
      <c r="A2793" s="1" t="s">
        <v>7903</v>
      </c>
      <c r="B2793" s="1">
        <v>58011</v>
      </c>
      <c r="C2793" s="1">
        <v>25</v>
      </c>
      <c r="D2793" s="1">
        <v>62</v>
      </c>
      <c r="E2793" s="1">
        <v>188</v>
      </c>
    </row>
    <row r="2794" spans="1:5">
      <c r="A2794" s="1" t="s">
        <v>7905</v>
      </c>
      <c r="B2794" s="1">
        <v>634055</v>
      </c>
      <c r="C2794" s="1">
        <v>7</v>
      </c>
      <c r="D2794" s="1">
        <v>16</v>
      </c>
      <c r="E2794" s="1">
        <v>7901</v>
      </c>
    </row>
    <row r="2795" spans="1:5">
      <c r="A2795" s="1" t="s">
        <v>7906</v>
      </c>
      <c r="B2795" s="1">
        <v>78387</v>
      </c>
      <c r="C2795" s="1">
        <v>7</v>
      </c>
      <c r="D2795" s="1">
        <v>16</v>
      </c>
      <c r="E2795" s="1">
        <v>1067</v>
      </c>
    </row>
    <row r="2796" spans="1:5">
      <c r="A2796" s="1" t="s">
        <v>7907</v>
      </c>
      <c r="B2796" s="1">
        <v>40428</v>
      </c>
      <c r="C2796" s="1">
        <v>4</v>
      </c>
      <c r="D2796" s="1">
        <v>16</v>
      </c>
      <c r="E2796" s="1">
        <v>602</v>
      </c>
    </row>
    <row r="2797" spans="1:5">
      <c r="A2797" s="1" t="s">
        <v>7910</v>
      </c>
      <c r="B2797" s="1">
        <v>56507</v>
      </c>
      <c r="C2797" s="1">
        <v>5</v>
      </c>
      <c r="D2797" s="1">
        <v>62</v>
      </c>
      <c r="E2797" s="1">
        <v>134</v>
      </c>
    </row>
    <row r="2798" spans="1:5">
      <c r="A2798" s="1" t="s">
        <v>7912</v>
      </c>
      <c r="B2798" s="1">
        <v>5811</v>
      </c>
      <c r="C2798" s="1">
        <v>36</v>
      </c>
      <c r="D2798" s="1">
        <v>62</v>
      </c>
      <c r="E2798" s="1">
        <v>32</v>
      </c>
    </row>
    <row r="2799" spans="1:5">
      <c r="A2799" s="1" t="s">
        <v>7915</v>
      </c>
      <c r="B2799" s="1">
        <v>14954</v>
      </c>
      <c r="C2799" s="1">
        <v>14</v>
      </c>
      <c r="D2799" s="1">
        <v>62</v>
      </c>
      <c r="E2799" s="1">
        <v>63</v>
      </c>
    </row>
    <row r="2800" spans="1:5">
      <c r="A2800" s="1" t="s">
        <v>7916</v>
      </c>
      <c r="B2800" s="1">
        <v>625</v>
      </c>
      <c r="C2800" s="1">
        <v>31</v>
      </c>
      <c r="D2800" s="1">
        <v>16</v>
      </c>
      <c r="E2800" s="1">
        <v>6</v>
      </c>
    </row>
    <row r="2801" spans="1:5">
      <c r="A2801" s="1" t="s">
        <v>7919</v>
      </c>
      <c r="B2801" s="1">
        <v>40171</v>
      </c>
      <c r="C2801" s="1">
        <v>7</v>
      </c>
      <c r="D2801" s="1">
        <v>16</v>
      </c>
      <c r="E2801" s="1">
        <v>540</v>
      </c>
    </row>
    <row r="2802" spans="1:5">
      <c r="A2802" s="1" t="s">
        <v>7920</v>
      </c>
      <c r="B2802" s="1">
        <v>3758916</v>
      </c>
      <c r="C2802" s="1">
        <v>60</v>
      </c>
      <c r="D2802" s="1">
        <v>27</v>
      </c>
      <c r="E2802" s="1">
        <v>10474</v>
      </c>
    </row>
    <row r="2803" spans="1:5">
      <c r="A2803" s="1" t="s">
        <v>7923</v>
      </c>
      <c r="B2803" s="1">
        <v>30238</v>
      </c>
      <c r="C2803" s="1">
        <v>7</v>
      </c>
      <c r="D2803" s="1">
        <v>16</v>
      </c>
      <c r="E2803" s="1">
        <v>184</v>
      </c>
    </row>
    <row r="2804" spans="1:5">
      <c r="A2804" s="1" t="s">
        <v>7927</v>
      </c>
      <c r="B2804" s="1">
        <v>8885</v>
      </c>
      <c r="C2804" s="1">
        <v>19</v>
      </c>
      <c r="D2804" s="1">
        <v>62</v>
      </c>
      <c r="E2804" s="1">
        <v>60</v>
      </c>
    </row>
    <row r="2805" spans="1:5">
      <c r="A2805" s="1" t="s">
        <v>7928</v>
      </c>
      <c r="B2805" s="1">
        <v>4667</v>
      </c>
      <c r="C2805" s="1">
        <v>18</v>
      </c>
      <c r="D2805" s="1">
        <v>16</v>
      </c>
      <c r="E2805" s="1">
        <v>29</v>
      </c>
    </row>
    <row r="2806" spans="1:5">
      <c r="A2806" s="1" t="s">
        <v>7930</v>
      </c>
      <c r="B2806" s="1">
        <v>2487677</v>
      </c>
      <c r="C2806" s="1">
        <v>14</v>
      </c>
      <c r="D2806" s="1">
        <v>16</v>
      </c>
      <c r="E2806" s="1">
        <v>5066</v>
      </c>
    </row>
    <row r="2807" spans="1:5">
      <c r="A2807" s="1" t="s">
        <v>7938</v>
      </c>
      <c r="B2807" s="1">
        <v>13290</v>
      </c>
      <c r="C2807" s="1">
        <v>4</v>
      </c>
      <c r="D2807" s="1">
        <v>5</v>
      </c>
      <c r="E2807" s="1">
        <v>24</v>
      </c>
    </row>
    <row r="2808" spans="1:5">
      <c r="A2808" s="1" t="s">
        <v>7939</v>
      </c>
      <c r="B2808" s="1">
        <v>163675</v>
      </c>
      <c r="C2808" s="1">
        <v>40</v>
      </c>
      <c r="D2808" s="1">
        <v>21</v>
      </c>
      <c r="E2808" s="1">
        <v>747</v>
      </c>
    </row>
    <row r="2809" spans="1:5">
      <c r="A2809" s="1" t="s">
        <v>7943</v>
      </c>
      <c r="B2809" s="1">
        <v>79024</v>
      </c>
      <c r="C2809" s="1">
        <v>16</v>
      </c>
      <c r="D2809" s="1">
        <v>6</v>
      </c>
      <c r="E2809" s="1">
        <v>113</v>
      </c>
    </row>
    <row r="2810" spans="1:5">
      <c r="A2810" s="1" t="s">
        <v>7946</v>
      </c>
      <c r="B2810" s="1">
        <v>375559</v>
      </c>
      <c r="C2810" s="1">
        <v>5</v>
      </c>
      <c r="D2810" s="1">
        <v>62</v>
      </c>
      <c r="E2810" s="1">
        <v>127</v>
      </c>
    </row>
    <row r="2811" spans="1:5">
      <c r="A2811" s="1" t="s">
        <v>7948</v>
      </c>
      <c r="B2811" s="1">
        <v>107144</v>
      </c>
      <c r="C2811" s="1">
        <v>32</v>
      </c>
      <c r="D2811" s="1">
        <v>27</v>
      </c>
      <c r="E2811" s="1">
        <v>275</v>
      </c>
    </row>
    <row r="2812" spans="1:5">
      <c r="A2812" s="1" t="s">
        <v>7951</v>
      </c>
      <c r="B2812" s="1">
        <v>238484</v>
      </c>
      <c r="C2812" s="1">
        <v>4</v>
      </c>
      <c r="D2812" s="1">
        <v>16</v>
      </c>
      <c r="E2812" s="1">
        <v>2847</v>
      </c>
    </row>
    <row r="2813" spans="1:5">
      <c r="A2813" s="1" t="s">
        <v>7953</v>
      </c>
      <c r="B2813" s="1">
        <v>2299</v>
      </c>
      <c r="C2813" s="1">
        <v>18</v>
      </c>
      <c r="D2813" s="1">
        <v>62</v>
      </c>
      <c r="E2813" s="1">
        <v>15</v>
      </c>
    </row>
    <row r="2814" spans="1:5">
      <c r="A2814" s="1" t="s">
        <v>7957</v>
      </c>
      <c r="B2814" s="1">
        <v>4320</v>
      </c>
      <c r="C2814" s="1">
        <v>14</v>
      </c>
      <c r="D2814" s="1">
        <v>62</v>
      </c>
      <c r="E2814" s="1">
        <v>27</v>
      </c>
    </row>
    <row r="2815" spans="1:5">
      <c r="A2815" s="1" t="s">
        <v>7966</v>
      </c>
      <c r="B2815" s="1">
        <v>725</v>
      </c>
      <c r="C2815" s="1">
        <v>7</v>
      </c>
      <c r="D2815" s="1">
        <v>62</v>
      </c>
      <c r="E2815" s="1">
        <v>7</v>
      </c>
    </row>
    <row r="2816" spans="1:5">
      <c r="A2816" s="1" t="s">
        <v>7969</v>
      </c>
      <c r="B2816" s="1">
        <v>13362</v>
      </c>
      <c r="C2816" s="1">
        <v>4</v>
      </c>
      <c r="D2816" s="1">
        <v>5</v>
      </c>
      <c r="E2816" s="1">
        <v>24</v>
      </c>
    </row>
    <row r="2817" spans="1:5">
      <c r="A2817" s="1" t="s">
        <v>7970</v>
      </c>
      <c r="B2817" s="1">
        <v>36385</v>
      </c>
      <c r="C2817" s="1">
        <v>22</v>
      </c>
      <c r="D2817" s="1">
        <v>21</v>
      </c>
      <c r="E2817" s="1">
        <v>104</v>
      </c>
    </row>
    <row r="2818" spans="1:5">
      <c r="A2818" s="1" t="s">
        <v>7972</v>
      </c>
      <c r="B2818" s="1">
        <v>7997</v>
      </c>
      <c r="C2818" s="1">
        <v>25</v>
      </c>
      <c r="D2818" s="1">
        <v>62</v>
      </c>
      <c r="E2818" s="1">
        <v>60</v>
      </c>
    </row>
    <row r="2819" spans="1:5">
      <c r="A2819" s="1" t="s">
        <v>7974</v>
      </c>
      <c r="B2819" s="1">
        <v>573271</v>
      </c>
      <c r="C2819" s="1">
        <v>109</v>
      </c>
      <c r="D2819" s="1">
        <v>6</v>
      </c>
      <c r="E2819" s="1">
        <v>789</v>
      </c>
    </row>
    <row r="2820" spans="1:5">
      <c r="A2820" s="1" t="s">
        <v>7975</v>
      </c>
      <c r="B2820" s="1">
        <v>8778</v>
      </c>
      <c r="C2820" s="1">
        <v>10</v>
      </c>
      <c r="D2820" s="1">
        <v>62</v>
      </c>
      <c r="E2820" s="1">
        <v>33</v>
      </c>
    </row>
    <row r="2821" spans="1:5">
      <c r="A2821" s="1" t="s">
        <v>7977</v>
      </c>
      <c r="B2821" s="1">
        <v>431567</v>
      </c>
      <c r="C2821" s="1">
        <v>7</v>
      </c>
      <c r="D2821" s="1">
        <v>16</v>
      </c>
      <c r="E2821" s="1">
        <v>1383</v>
      </c>
    </row>
    <row r="2822" spans="1:5">
      <c r="A2822" s="1" t="s">
        <v>7979</v>
      </c>
      <c r="B2822" s="1">
        <v>159745</v>
      </c>
      <c r="C2822" s="1">
        <v>52</v>
      </c>
      <c r="D2822" s="1">
        <v>62</v>
      </c>
      <c r="E2822" s="1">
        <v>1813</v>
      </c>
    </row>
    <row r="2823" spans="1:5">
      <c r="A2823" s="1" t="s">
        <v>7981</v>
      </c>
      <c r="B2823" s="1">
        <v>142665</v>
      </c>
      <c r="C2823" s="1">
        <v>12</v>
      </c>
      <c r="D2823" s="1">
        <v>62</v>
      </c>
      <c r="E2823" s="1">
        <v>506</v>
      </c>
    </row>
    <row r="2824" spans="1:5">
      <c r="A2824" s="1" t="s">
        <v>7983</v>
      </c>
      <c r="B2824" s="1">
        <v>427299</v>
      </c>
      <c r="C2824" s="1">
        <v>45</v>
      </c>
      <c r="D2824" s="1">
        <v>62</v>
      </c>
      <c r="E2824" s="1">
        <v>3233</v>
      </c>
    </row>
    <row r="2825" spans="1:5">
      <c r="A2825" s="1" t="s">
        <v>7986</v>
      </c>
      <c r="B2825" s="1">
        <v>667979</v>
      </c>
      <c r="C2825" s="1">
        <v>31</v>
      </c>
      <c r="D2825" s="1">
        <v>21</v>
      </c>
      <c r="E2825" s="1">
        <v>1711</v>
      </c>
    </row>
    <row r="2826" spans="1:5">
      <c r="A2826" s="1" t="s">
        <v>7987</v>
      </c>
      <c r="B2826" s="1">
        <v>232575</v>
      </c>
      <c r="C2826" s="1">
        <v>22</v>
      </c>
      <c r="D2826" s="1">
        <v>21</v>
      </c>
      <c r="E2826" s="1">
        <v>716</v>
      </c>
    </row>
    <row r="2827" spans="1:5">
      <c r="A2827" s="1" t="s">
        <v>7989</v>
      </c>
      <c r="B2827" s="1">
        <v>247976</v>
      </c>
      <c r="C2827" s="1">
        <v>5</v>
      </c>
      <c r="D2827" s="1">
        <v>62</v>
      </c>
      <c r="E2827" s="1">
        <v>132</v>
      </c>
    </row>
    <row r="2828" spans="1:5">
      <c r="A2828" s="1" t="s">
        <v>7990</v>
      </c>
      <c r="B2828" s="1">
        <v>10450</v>
      </c>
      <c r="C2828" s="1">
        <v>22</v>
      </c>
      <c r="D2828" s="1">
        <v>21</v>
      </c>
      <c r="E2828" s="1">
        <v>23</v>
      </c>
    </row>
    <row r="2829" spans="1:5">
      <c r="A2829" s="1" t="s">
        <v>7992</v>
      </c>
      <c r="B2829" s="1">
        <v>59492</v>
      </c>
      <c r="C2829" s="1">
        <v>7</v>
      </c>
      <c r="D2829" s="1">
        <v>62</v>
      </c>
      <c r="E2829" s="1">
        <v>150</v>
      </c>
    </row>
    <row r="2830" spans="1:5">
      <c r="A2830" s="1" t="s">
        <v>7993</v>
      </c>
      <c r="B2830" s="1">
        <v>61694</v>
      </c>
      <c r="C2830" s="1">
        <v>200</v>
      </c>
      <c r="D2830" s="1">
        <v>62</v>
      </c>
      <c r="E2830" s="1">
        <v>32</v>
      </c>
    </row>
    <row r="2831" spans="1:5">
      <c r="A2831" s="1" t="s">
        <v>7994</v>
      </c>
      <c r="B2831" s="1">
        <v>58753</v>
      </c>
      <c r="C2831" s="1">
        <v>40</v>
      </c>
      <c r="D2831" s="1">
        <v>21</v>
      </c>
      <c r="E2831" s="1">
        <v>283</v>
      </c>
    </row>
    <row r="2832" spans="1:5">
      <c r="A2832" s="1" t="s">
        <v>7995</v>
      </c>
      <c r="B2832" s="1">
        <v>707957</v>
      </c>
      <c r="C2832" s="1">
        <v>27</v>
      </c>
      <c r="D2832" s="1">
        <v>62</v>
      </c>
      <c r="E2832" s="1">
        <v>1593</v>
      </c>
    </row>
    <row r="2833" spans="1:5">
      <c r="A2833" s="4" t="s">
        <v>7999</v>
      </c>
      <c r="B2833" s="1">
        <v>17967</v>
      </c>
      <c r="C2833" s="1">
        <v>216</v>
      </c>
      <c r="D2833" s="1">
        <v>62</v>
      </c>
      <c r="E2833" s="1">
        <v>27</v>
      </c>
    </row>
    <row r="2834" spans="1:5">
      <c r="A2834" s="1" t="s">
        <v>8001</v>
      </c>
      <c r="B2834" s="1">
        <v>929095</v>
      </c>
      <c r="C2834" s="1">
        <v>7</v>
      </c>
      <c r="D2834" s="1">
        <v>16</v>
      </c>
      <c r="E2834" s="1">
        <v>2219</v>
      </c>
    </row>
    <row r="2835" spans="1:5">
      <c r="A2835" s="1" t="s">
        <v>8002</v>
      </c>
      <c r="B2835" s="1">
        <v>5621</v>
      </c>
      <c r="C2835" s="1">
        <v>4</v>
      </c>
      <c r="D2835" s="1">
        <v>62</v>
      </c>
      <c r="E2835" s="1">
        <v>20</v>
      </c>
    </row>
    <row r="2836" spans="1:5">
      <c r="A2836" s="1" t="s">
        <v>8004</v>
      </c>
      <c r="B2836" s="1">
        <v>38246</v>
      </c>
      <c r="C2836" s="1">
        <v>18</v>
      </c>
      <c r="D2836" s="1">
        <v>16</v>
      </c>
      <c r="E2836" s="1">
        <v>252</v>
      </c>
    </row>
    <row r="2837" spans="1:5">
      <c r="A2837" s="1" t="s">
        <v>8005</v>
      </c>
      <c r="B2837" s="1">
        <v>414401</v>
      </c>
      <c r="C2837" s="1">
        <v>18</v>
      </c>
      <c r="D2837" s="1">
        <v>16</v>
      </c>
      <c r="E2837" s="1">
        <v>2853</v>
      </c>
    </row>
    <row r="2838" spans="1:5">
      <c r="A2838" s="1" t="s">
        <v>8006</v>
      </c>
      <c r="B2838" s="1">
        <v>46938</v>
      </c>
      <c r="C2838" s="1">
        <v>13</v>
      </c>
      <c r="D2838" s="1">
        <v>21</v>
      </c>
      <c r="E2838" s="1">
        <v>100</v>
      </c>
    </row>
    <row r="2839" spans="1:5">
      <c r="A2839" s="1" t="s">
        <v>8018</v>
      </c>
      <c r="B2839" s="1">
        <v>32362</v>
      </c>
      <c r="C2839" s="1">
        <v>39</v>
      </c>
      <c r="D2839" s="1">
        <v>62</v>
      </c>
      <c r="E2839" s="1">
        <v>401</v>
      </c>
    </row>
    <row r="2840" spans="1:5">
      <c r="A2840" s="1" t="s">
        <v>8020</v>
      </c>
      <c r="B2840" s="1">
        <v>29385</v>
      </c>
      <c r="C2840" s="1">
        <v>13</v>
      </c>
      <c r="D2840" s="1">
        <v>21</v>
      </c>
      <c r="E2840" s="1">
        <v>64</v>
      </c>
    </row>
    <row r="2841" spans="1:5">
      <c r="A2841" s="1" t="s">
        <v>8023</v>
      </c>
      <c r="B2841" s="1">
        <v>2257</v>
      </c>
      <c r="C2841" s="1">
        <v>205</v>
      </c>
      <c r="D2841" s="1">
        <v>62</v>
      </c>
      <c r="E2841" s="1">
        <v>15</v>
      </c>
    </row>
    <row r="2842" spans="1:5">
      <c r="A2842" s="1" t="s">
        <v>8027</v>
      </c>
      <c r="B2842" s="1">
        <v>11762</v>
      </c>
      <c r="C2842" s="1">
        <v>11</v>
      </c>
      <c r="D2842" s="1">
        <v>62</v>
      </c>
      <c r="E2842" s="1">
        <v>26</v>
      </c>
    </row>
    <row r="2843" spans="1:5">
      <c r="A2843" s="1" t="s">
        <v>8028</v>
      </c>
      <c r="B2843" s="1">
        <v>209886</v>
      </c>
      <c r="C2843" s="1">
        <v>21</v>
      </c>
      <c r="D2843" s="1">
        <v>16</v>
      </c>
      <c r="E2843" s="1">
        <v>2469</v>
      </c>
    </row>
    <row r="2844" spans="1:5">
      <c r="A2844" s="1" t="s">
        <v>8029</v>
      </c>
      <c r="B2844" s="1">
        <v>9072</v>
      </c>
      <c r="C2844" s="1">
        <v>154</v>
      </c>
      <c r="D2844" s="1">
        <v>62</v>
      </c>
      <c r="E2844" s="1">
        <v>31</v>
      </c>
    </row>
    <row r="2845" spans="1:5">
      <c r="A2845" s="1" t="s">
        <v>8030</v>
      </c>
      <c r="B2845" s="1">
        <v>54484</v>
      </c>
      <c r="C2845" s="1">
        <v>32</v>
      </c>
      <c r="D2845" s="1">
        <v>27</v>
      </c>
      <c r="E2845" s="1">
        <v>210</v>
      </c>
    </row>
    <row r="2846" spans="1:5">
      <c r="A2846" s="1" t="s">
        <v>8033</v>
      </c>
      <c r="B2846" s="1">
        <v>130222</v>
      </c>
      <c r="C2846" s="1">
        <v>7</v>
      </c>
      <c r="D2846" s="1">
        <v>62</v>
      </c>
      <c r="E2846" s="1">
        <v>1305</v>
      </c>
    </row>
    <row r="2847" spans="1:5">
      <c r="A2847" s="1" t="s">
        <v>8034</v>
      </c>
      <c r="B2847" s="1">
        <v>78163</v>
      </c>
      <c r="C2847" s="1">
        <v>54</v>
      </c>
      <c r="D2847" s="1">
        <v>62</v>
      </c>
      <c r="E2847" s="1">
        <v>208</v>
      </c>
    </row>
    <row r="2848" spans="1:5">
      <c r="A2848" s="1" t="s">
        <v>8037</v>
      </c>
      <c r="B2848" s="1">
        <v>2195</v>
      </c>
      <c r="C2848" s="1">
        <v>14</v>
      </c>
      <c r="D2848" s="1">
        <v>62</v>
      </c>
      <c r="E2848" s="1">
        <v>8</v>
      </c>
    </row>
    <row r="2849" spans="1:5">
      <c r="A2849" s="1" t="s">
        <v>8038</v>
      </c>
      <c r="B2849" s="1">
        <v>81675</v>
      </c>
      <c r="C2849" s="1">
        <v>12</v>
      </c>
      <c r="D2849" s="1">
        <v>17</v>
      </c>
      <c r="E2849" s="1">
        <v>138</v>
      </c>
    </row>
    <row r="2850" spans="1:5">
      <c r="A2850" s="1" t="s">
        <v>8040</v>
      </c>
      <c r="B2850" s="1">
        <v>12131</v>
      </c>
      <c r="C2850" s="1">
        <v>7</v>
      </c>
      <c r="D2850" s="1">
        <v>62</v>
      </c>
      <c r="E2850" s="1">
        <v>117</v>
      </c>
    </row>
    <row r="2851" spans="1:5">
      <c r="A2851" s="1" t="s">
        <v>8043</v>
      </c>
      <c r="B2851" s="1">
        <v>48998</v>
      </c>
      <c r="C2851" s="1">
        <v>22</v>
      </c>
      <c r="D2851" s="1">
        <v>21</v>
      </c>
      <c r="E2851" s="1">
        <v>144</v>
      </c>
    </row>
    <row r="2852" spans="1:5">
      <c r="A2852" s="1" t="s">
        <v>8045</v>
      </c>
      <c r="B2852" s="1">
        <v>3725</v>
      </c>
      <c r="C2852" s="1">
        <v>18</v>
      </c>
      <c r="D2852" s="1">
        <v>16</v>
      </c>
      <c r="E2852" s="1">
        <v>21</v>
      </c>
    </row>
    <row r="2853" spans="1:5">
      <c r="A2853" s="1" t="s">
        <v>8046</v>
      </c>
      <c r="B2853" s="1">
        <v>67051</v>
      </c>
      <c r="C2853" s="1">
        <v>54</v>
      </c>
      <c r="D2853" s="1">
        <v>62</v>
      </c>
      <c r="E2853" s="1">
        <v>151</v>
      </c>
    </row>
    <row r="2854" spans="1:5">
      <c r="A2854" s="1" t="s">
        <v>8049</v>
      </c>
      <c r="B2854" s="1">
        <v>466106</v>
      </c>
      <c r="C2854" s="1">
        <v>22</v>
      </c>
      <c r="D2854" s="1">
        <v>62</v>
      </c>
      <c r="E2854" s="1">
        <v>3215</v>
      </c>
    </row>
    <row r="2855" spans="1:5">
      <c r="A2855" s="1" t="s">
        <v>8052</v>
      </c>
      <c r="B2855" s="1">
        <v>31391</v>
      </c>
      <c r="C2855" s="1">
        <v>93</v>
      </c>
      <c r="D2855" s="1">
        <v>17</v>
      </c>
      <c r="E2855" s="1">
        <v>60</v>
      </c>
    </row>
    <row r="2856" spans="1:5">
      <c r="A2856" s="1" t="s">
        <v>8053</v>
      </c>
      <c r="B2856" s="1">
        <v>103506</v>
      </c>
      <c r="C2856" s="1">
        <v>10</v>
      </c>
      <c r="D2856" s="1">
        <v>62</v>
      </c>
      <c r="E2856" s="1">
        <v>397</v>
      </c>
    </row>
    <row r="2857" spans="1:5">
      <c r="A2857" s="1" t="s">
        <v>8055</v>
      </c>
      <c r="B2857" s="1">
        <v>19983</v>
      </c>
      <c r="C2857" s="1">
        <v>25</v>
      </c>
      <c r="D2857" s="1">
        <v>62</v>
      </c>
      <c r="E2857" s="1">
        <v>114</v>
      </c>
    </row>
    <row r="2858" spans="1:5">
      <c r="A2858" s="1" t="s">
        <v>8066</v>
      </c>
      <c r="B2858" s="1">
        <v>151285</v>
      </c>
      <c r="C2858" s="1">
        <v>51</v>
      </c>
      <c r="D2858" s="1">
        <v>62</v>
      </c>
      <c r="E2858" s="1">
        <v>396</v>
      </c>
    </row>
    <row r="2859" spans="1:5">
      <c r="A2859" s="1" t="s">
        <v>8070</v>
      </c>
      <c r="B2859" s="1">
        <v>17644</v>
      </c>
      <c r="C2859" s="1">
        <v>93</v>
      </c>
      <c r="D2859" s="1">
        <v>17</v>
      </c>
      <c r="E2859" s="1">
        <v>35</v>
      </c>
    </row>
    <row r="2860" spans="1:5">
      <c r="A2860" s="1" t="s">
        <v>8071</v>
      </c>
      <c r="B2860" s="1">
        <v>147655</v>
      </c>
      <c r="C2860" s="1">
        <v>22</v>
      </c>
      <c r="D2860" s="1">
        <v>16</v>
      </c>
      <c r="E2860" s="1">
        <v>1635</v>
      </c>
    </row>
    <row r="2861" spans="1:5">
      <c r="A2861" s="1" t="s">
        <v>8081</v>
      </c>
      <c r="B2861" s="1">
        <v>215554</v>
      </c>
      <c r="C2861" s="1">
        <v>31</v>
      </c>
      <c r="D2861" s="1">
        <v>62</v>
      </c>
      <c r="E2861" s="1">
        <v>449</v>
      </c>
    </row>
    <row r="2862" spans="1:5">
      <c r="A2862" s="1" t="s">
        <v>8089</v>
      </c>
      <c r="B2862" s="1">
        <v>4265</v>
      </c>
      <c r="C2862" s="1">
        <v>20</v>
      </c>
      <c r="D2862" s="1">
        <v>12</v>
      </c>
      <c r="E2862" s="1">
        <v>20</v>
      </c>
    </row>
    <row r="2863" spans="1:5">
      <c r="A2863" s="4" t="s">
        <v>8094</v>
      </c>
      <c r="B2863" s="1">
        <v>18661</v>
      </c>
      <c r="C2863" s="1">
        <v>93</v>
      </c>
      <c r="D2863" s="1">
        <v>17</v>
      </c>
      <c r="E2863" s="1">
        <v>31</v>
      </c>
    </row>
    <row r="2864" spans="1:5">
      <c r="A2864" s="1" t="s">
        <v>8095</v>
      </c>
      <c r="B2864" s="1">
        <v>10998</v>
      </c>
      <c r="C2864" s="1">
        <v>25</v>
      </c>
      <c r="D2864" s="1">
        <v>62</v>
      </c>
      <c r="E2864" s="1">
        <v>77</v>
      </c>
    </row>
    <row r="2865" spans="1:5">
      <c r="A2865" s="1" t="s">
        <v>8098</v>
      </c>
      <c r="B2865" s="1">
        <v>19700</v>
      </c>
      <c r="C2865" s="1">
        <v>14</v>
      </c>
      <c r="D2865" s="1">
        <v>62</v>
      </c>
      <c r="E2865" s="1">
        <v>111</v>
      </c>
    </row>
    <row r="2866" spans="1:5">
      <c r="A2866" s="1" t="s">
        <v>8099</v>
      </c>
      <c r="B2866" s="1">
        <v>13848</v>
      </c>
      <c r="C2866" s="1">
        <v>250</v>
      </c>
      <c r="D2866" s="1">
        <v>17</v>
      </c>
      <c r="E2866" s="1">
        <v>19</v>
      </c>
    </row>
    <row r="2867" spans="1:5">
      <c r="A2867" s="1" t="s">
        <v>8101</v>
      </c>
      <c r="B2867" s="1">
        <v>10822</v>
      </c>
      <c r="C2867" s="1">
        <v>31</v>
      </c>
      <c r="D2867" s="1">
        <v>62</v>
      </c>
      <c r="E2867" s="1">
        <v>33</v>
      </c>
    </row>
    <row r="2868" spans="1:5">
      <c r="A2868" s="1" t="s">
        <v>8104</v>
      </c>
      <c r="B2868" s="1">
        <v>494364</v>
      </c>
      <c r="C2868" s="1">
        <v>8</v>
      </c>
      <c r="D2868" s="1">
        <v>62</v>
      </c>
      <c r="E2868" s="1">
        <v>1000</v>
      </c>
    </row>
    <row r="2869" spans="1:5">
      <c r="A2869" s="1" t="s">
        <v>8105</v>
      </c>
      <c r="B2869" s="1">
        <v>77588</v>
      </c>
      <c r="C2869" s="1">
        <v>21</v>
      </c>
      <c r="D2869" s="1">
        <v>62</v>
      </c>
      <c r="E2869" s="1">
        <v>192</v>
      </c>
    </row>
    <row r="2870" spans="1:5">
      <c r="A2870" s="1" t="s">
        <v>8111</v>
      </c>
      <c r="B2870" s="1">
        <v>701099</v>
      </c>
      <c r="C2870" s="1">
        <v>21</v>
      </c>
      <c r="D2870" s="1">
        <v>22</v>
      </c>
      <c r="E2870" s="1">
        <v>2485</v>
      </c>
    </row>
    <row r="2871" spans="1:5">
      <c r="A2871" s="1" t="s">
        <v>8116</v>
      </c>
      <c r="B2871" s="1">
        <v>2167535</v>
      </c>
      <c r="C2871" s="1">
        <v>29</v>
      </c>
      <c r="D2871" s="1">
        <v>21</v>
      </c>
      <c r="E2871" s="1">
        <v>6597</v>
      </c>
    </row>
    <row r="2872" spans="1:5">
      <c r="A2872" s="4" t="s">
        <v>8117</v>
      </c>
      <c r="B2872" s="1">
        <v>27417</v>
      </c>
      <c r="C2872" s="1">
        <v>18</v>
      </c>
      <c r="D2872" s="1">
        <v>16</v>
      </c>
      <c r="E2872" s="1">
        <v>188</v>
      </c>
    </row>
    <row r="2873" spans="1:5">
      <c r="A2873" s="1" t="s">
        <v>8118</v>
      </c>
      <c r="B2873" s="1">
        <v>15030</v>
      </c>
      <c r="C2873" s="1">
        <v>22</v>
      </c>
      <c r="D2873" s="1">
        <v>21</v>
      </c>
      <c r="E2873" s="1">
        <v>39</v>
      </c>
    </row>
    <row r="2874" spans="1:5">
      <c r="A2874" s="1" t="s">
        <v>8123</v>
      </c>
      <c r="B2874" s="1">
        <v>10745</v>
      </c>
      <c r="C2874" s="1">
        <v>20</v>
      </c>
      <c r="D2874" s="1">
        <v>6</v>
      </c>
      <c r="E2874" s="1">
        <v>65</v>
      </c>
    </row>
    <row r="2875" spans="1:5">
      <c r="A2875" s="1" t="s">
        <v>8126</v>
      </c>
      <c r="B2875" s="1">
        <v>263253</v>
      </c>
      <c r="C2875" s="1">
        <v>22</v>
      </c>
      <c r="D2875" s="1">
        <v>21</v>
      </c>
      <c r="E2875" s="1">
        <v>751</v>
      </c>
    </row>
    <row r="2876" spans="1:5">
      <c r="A2876" s="1" t="s">
        <v>8128</v>
      </c>
      <c r="B2876" s="1">
        <v>29259</v>
      </c>
      <c r="C2876" s="1">
        <v>25</v>
      </c>
      <c r="D2876" s="1">
        <v>62</v>
      </c>
      <c r="E2876" s="1">
        <v>284</v>
      </c>
    </row>
    <row r="2877" spans="1:5">
      <c r="A2877" s="1" t="s">
        <v>8130</v>
      </c>
      <c r="B2877" s="1">
        <v>308310</v>
      </c>
      <c r="C2877" s="1">
        <v>8</v>
      </c>
      <c r="D2877" s="1">
        <v>12</v>
      </c>
      <c r="E2877" s="1">
        <v>898</v>
      </c>
    </row>
    <row r="2878" spans="1:5">
      <c r="A2878" s="1" t="s">
        <v>8131</v>
      </c>
      <c r="B2878" s="1">
        <v>889493</v>
      </c>
      <c r="C2878" s="1">
        <v>7</v>
      </c>
      <c r="D2878" s="1">
        <v>62</v>
      </c>
      <c r="E2878" s="1">
        <v>2500</v>
      </c>
    </row>
    <row r="2879" spans="1:5">
      <c r="A2879" s="1" t="s">
        <v>8133</v>
      </c>
      <c r="B2879" s="1">
        <v>2489082</v>
      </c>
      <c r="C2879" s="1">
        <v>14</v>
      </c>
      <c r="D2879" s="1">
        <v>16</v>
      </c>
      <c r="E2879" s="1">
        <v>5069</v>
      </c>
    </row>
    <row r="2880" spans="1:5">
      <c r="A2880" s="1" t="s">
        <v>8134</v>
      </c>
      <c r="B2880" s="1">
        <v>12949</v>
      </c>
      <c r="C2880" s="1">
        <v>40</v>
      </c>
      <c r="D2880" s="1">
        <v>62</v>
      </c>
      <c r="E2880" s="1">
        <v>7</v>
      </c>
    </row>
    <row r="2881" spans="1:5">
      <c r="A2881" s="1" t="s">
        <v>8136</v>
      </c>
      <c r="B2881" s="1">
        <v>12</v>
      </c>
      <c r="C2881" s="1">
        <v>49</v>
      </c>
      <c r="D2881" s="1">
        <v>62</v>
      </c>
      <c r="E2881" s="1">
        <v>0</v>
      </c>
    </row>
    <row r="2882" spans="1:5">
      <c r="A2882" s="1" t="s">
        <v>8138</v>
      </c>
      <c r="B2882" s="1">
        <v>47792</v>
      </c>
      <c r="C2882" s="1">
        <v>12</v>
      </c>
      <c r="D2882" s="1">
        <v>17</v>
      </c>
      <c r="E2882" s="1">
        <v>102</v>
      </c>
    </row>
    <row r="2883" spans="1:5">
      <c r="A2883" s="1" t="s">
        <v>8140</v>
      </c>
      <c r="B2883" s="1">
        <v>48957</v>
      </c>
      <c r="C2883" s="1">
        <v>40</v>
      </c>
      <c r="D2883" s="1">
        <v>21</v>
      </c>
      <c r="E2883" s="1">
        <v>256</v>
      </c>
    </row>
    <row r="2884" spans="1:5">
      <c r="A2884" s="1" t="s">
        <v>8142</v>
      </c>
      <c r="B2884" s="1">
        <v>5247</v>
      </c>
      <c r="C2884" s="1">
        <v>192</v>
      </c>
      <c r="D2884" s="1">
        <v>62</v>
      </c>
      <c r="E2884" s="1">
        <v>4</v>
      </c>
    </row>
    <row r="2885" spans="1:5">
      <c r="A2885" s="1" t="s">
        <v>8143</v>
      </c>
      <c r="B2885" s="1">
        <v>96458</v>
      </c>
      <c r="C2885" s="1">
        <v>14</v>
      </c>
      <c r="D2885" s="1">
        <v>16</v>
      </c>
      <c r="E2885" s="1">
        <v>402</v>
      </c>
    </row>
    <row r="2886" spans="1:5">
      <c r="A2886" s="1" t="s">
        <v>8145</v>
      </c>
      <c r="B2886" s="1">
        <v>428194</v>
      </c>
      <c r="C2886" s="1">
        <v>25</v>
      </c>
      <c r="D2886" s="1">
        <v>62</v>
      </c>
      <c r="E2886" s="1">
        <v>2748</v>
      </c>
    </row>
    <row r="2887" spans="1:5">
      <c r="A2887" s="1" t="s">
        <v>8147</v>
      </c>
      <c r="B2887" s="1">
        <v>445498</v>
      </c>
      <c r="C2887" s="1">
        <v>2</v>
      </c>
      <c r="D2887" s="1">
        <v>62</v>
      </c>
      <c r="E2887" s="1">
        <v>2123</v>
      </c>
    </row>
    <row r="2888" spans="1:5">
      <c r="A2888" s="1" t="s">
        <v>8149</v>
      </c>
      <c r="B2888" s="1">
        <v>6812</v>
      </c>
      <c r="C2888" s="1">
        <v>43</v>
      </c>
      <c r="D2888" s="1">
        <v>62</v>
      </c>
      <c r="E2888" s="1">
        <v>26</v>
      </c>
    </row>
    <row r="2889" spans="1:5">
      <c r="A2889" s="1" t="s">
        <v>8160</v>
      </c>
      <c r="B2889" s="1">
        <v>2976604</v>
      </c>
      <c r="C2889" s="1">
        <v>209</v>
      </c>
      <c r="D2889" s="1">
        <v>62</v>
      </c>
      <c r="E2889" s="1">
        <v>5665</v>
      </c>
    </row>
    <row r="2890" spans="1:5">
      <c r="A2890" s="1" t="s">
        <v>8162</v>
      </c>
      <c r="B2890" s="1">
        <v>17650</v>
      </c>
      <c r="C2890" s="1">
        <v>48</v>
      </c>
      <c r="D2890" s="1">
        <v>21</v>
      </c>
      <c r="E2890" s="1">
        <v>53</v>
      </c>
    </row>
    <row r="2891" spans="1:5">
      <c r="A2891" s="1" t="s">
        <v>8164</v>
      </c>
      <c r="B2891" s="1">
        <v>1043030</v>
      </c>
      <c r="C2891" s="1">
        <v>7</v>
      </c>
      <c r="D2891" s="1">
        <v>16</v>
      </c>
      <c r="E2891" s="1">
        <v>2344</v>
      </c>
    </row>
    <row r="2892" spans="1:5">
      <c r="A2892" s="1" t="s">
        <v>8165</v>
      </c>
      <c r="B2892" s="1">
        <v>1060832</v>
      </c>
      <c r="C2892" s="1">
        <v>16</v>
      </c>
      <c r="D2892" s="1">
        <v>12</v>
      </c>
      <c r="E2892" s="1">
        <v>346</v>
      </c>
    </row>
    <row r="2893" spans="1:5">
      <c r="A2893" s="1" t="s">
        <v>8167</v>
      </c>
      <c r="B2893" s="1">
        <v>70801787</v>
      </c>
      <c r="C2893" s="1">
        <v>154</v>
      </c>
      <c r="D2893" s="1">
        <v>6</v>
      </c>
      <c r="E2893" s="1">
        <v>168917</v>
      </c>
    </row>
    <row r="2894" spans="1:5">
      <c r="A2894" s="1" t="s">
        <v>8168</v>
      </c>
      <c r="B2894" s="1">
        <v>460974</v>
      </c>
      <c r="C2894" s="1">
        <v>63</v>
      </c>
      <c r="D2894" s="1">
        <v>6</v>
      </c>
      <c r="E2894" s="1">
        <v>958</v>
      </c>
    </row>
    <row r="2895" spans="1:5">
      <c r="A2895" s="1" t="s">
        <v>8172</v>
      </c>
      <c r="B2895" s="1">
        <v>23</v>
      </c>
      <c r="C2895" s="1">
        <v>49</v>
      </c>
      <c r="D2895" s="1">
        <v>62</v>
      </c>
      <c r="E2895" s="1">
        <v>0</v>
      </c>
    </row>
    <row r="2896" spans="1:5">
      <c r="A2896" s="1" t="s">
        <v>8174</v>
      </c>
      <c r="B2896" s="1">
        <v>15546</v>
      </c>
      <c r="C2896" s="1">
        <v>48</v>
      </c>
      <c r="D2896" s="1">
        <v>21</v>
      </c>
      <c r="E2896" s="1">
        <v>47</v>
      </c>
    </row>
    <row r="2897" spans="1:5">
      <c r="A2897" s="1" t="s">
        <v>8175</v>
      </c>
      <c r="B2897" s="1">
        <v>6126057</v>
      </c>
      <c r="C2897" s="1">
        <v>7</v>
      </c>
      <c r="D2897" s="1">
        <v>16</v>
      </c>
      <c r="E2897" s="1">
        <v>24505</v>
      </c>
    </row>
    <row r="2898" spans="1:5">
      <c r="A2898" s="1" t="s">
        <v>8176</v>
      </c>
      <c r="B2898" s="1">
        <v>3296</v>
      </c>
      <c r="C2898" s="1">
        <v>3</v>
      </c>
      <c r="D2898" s="1">
        <v>62</v>
      </c>
      <c r="E2898" s="1">
        <v>10</v>
      </c>
    </row>
    <row r="2899" spans="1:5">
      <c r="A2899" s="1" t="s">
        <v>8179</v>
      </c>
      <c r="B2899" s="1">
        <v>476</v>
      </c>
      <c r="C2899" s="1">
        <v>41</v>
      </c>
      <c r="D2899" s="1">
        <v>62</v>
      </c>
      <c r="E2899" s="1">
        <v>1</v>
      </c>
    </row>
    <row r="2900" spans="1:5">
      <c r="A2900" s="1" t="s">
        <v>8184</v>
      </c>
      <c r="B2900" s="1">
        <v>1617</v>
      </c>
      <c r="C2900" s="1">
        <v>11</v>
      </c>
      <c r="D2900" s="1">
        <v>6</v>
      </c>
      <c r="E2900" s="1">
        <v>19</v>
      </c>
    </row>
    <row r="2901" spans="1:5">
      <c r="A2901" s="1" t="s">
        <v>8187</v>
      </c>
      <c r="B2901" s="1">
        <v>44290</v>
      </c>
      <c r="C2901" s="1">
        <v>21</v>
      </c>
      <c r="D2901" s="1">
        <v>16</v>
      </c>
      <c r="E2901" s="1">
        <v>577</v>
      </c>
    </row>
    <row r="2902" spans="1:5">
      <c r="A2902" s="1" t="s">
        <v>8189</v>
      </c>
      <c r="B2902" s="1">
        <v>139647</v>
      </c>
      <c r="C2902" s="1">
        <v>27</v>
      </c>
      <c r="D2902" s="1">
        <v>62</v>
      </c>
      <c r="E2902" s="1">
        <v>390</v>
      </c>
    </row>
    <row r="2903" spans="1:5">
      <c r="A2903" s="1" t="s">
        <v>8191</v>
      </c>
      <c r="B2903" s="1">
        <v>4426</v>
      </c>
      <c r="C2903" s="1">
        <v>36</v>
      </c>
      <c r="D2903" s="1">
        <v>62</v>
      </c>
      <c r="E2903" s="1">
        <v>31</v>
      </c>
    </row>
    <row r="2904" spans="1:5">
      <c r="A2904" s="1" t="s">
        <v>8194</v>
      </c>
      <c r="B2904" s="1">
        <v>73391</v>
      </c>
      <c r="C2904" s="1">
        <v>68</v>
      </c>
      <c r="D2904" s="1">
        <v>62</v>
      </c>
      <c r="E2904" s="1">
        <v>163</v>
      </c>
    </row>
    <row r="2905" spans="1:5">
      <c r="A2905" s="1" t="s">
        <v>8196</v>
      </c>
      <c r="B2905" s="1">
        <v>19589</v>
      </c>
      <c r="C2905" s="1">
        <v>226</v>
      </c>
      <c r="D2905" s="1">
        <v>62</v>
      </c>
      <c r="E2905" s="1">
        <v>32</v>
      </c>
    </row>
    <row r="2906" spans="1:5">
      <c r="A2906" s="1" t="s">
        <v>8198</v>
      </c>
      <c r="B2906" s="1">
        <v>848</v>
      </c>
      <c r="C2906" s="1">
        <v>31</v>
      </c>
      <c r="D2906" s="1">
        <v>16</v>
      </c>
      <c r="E2906" s="1">
        <v>9</v>
      </c>
    </row>
    <row r="2907" spans="1:5">
      <c r="A2907" s="1" t="s">
        <v>8199</v>
      </c>
      <c r="B2907" s="1">
        <v>16486</v>
      </c>
      <c r="C2907" s="1">
        <v>43</v>
      </c>
      <c r="D2907" s="1">
        <v>62</v>
      </c>
      <c r="E2907" s="1">
        <v>93</v>
      </c>
    </row>
    <row r="2908" spans="1:5">
      <c r="A2908" s="1" t="s">
        <v>8200</v>
      </c>
      <c r="B2908" s="1">
        <v>36662</v>
      </c>
      <c r="C2908" s="1">
        <v>21</v>
      </c>
      <c r="D2908" s="1">
        <v>62</v>
      </c>
      <c r="E2908" s="1">
        <v>84</v>
      </c>
    </row>
    <row r="2909" spans="1:5">
      <c r="A2909" s="1" t="s">
        <v>8208</v>
      </c>
      <c r="B2909" s="1">
        <v>1764277</v>
      </c>
      <c r="C2909" s="1">
        <v>78</v>
      </c>
      <c r="D2909" s="1">
        <v>6</v>
      </c>
      <c r="E2909" s="1">
        <v>2283</v>
      </c>
    </row>
    <row r="2910" spans="1:5">
      <c r="A2910" s="1" t="s">
        <v>8209</v>
      </c>
      <c r="B2910" s="1">
        <v>38444</v>
      </c>
      <c r="C2910" s="1">
        <v>25</v>
      </c>
      <c r="D2910" s="1">
        <v>62</v>
      </c>
      <c r="E2910" s="1">
        <v>301</v>
      </c>
    </row>
    <row r="2911" spans="1:5">
      <c r="A2911" s="1" t="s">
        <v>8212</v>
      </c>
      <c r="B2911" s="1">
        <v>73307</v>
      </c>
      <c r="C2911" s="1">
        <v>8</v>
      </c>
      <c r="D2911" s="1">
        <v>12</v>
      </c>
      <c r="E2911" s="1">
        <v>249</v>
      </c>
    </row>
    <row r="2912" spans="1:5">
      <c r="A2912" s="1" t="s">
        <v>8213</v>
      </c>
      <c r="B2912" s="1">
        <v>2641</v>
      </c>
      <c r="C2912" s="1">
        <v>43</v>
      </c>
      <c r="D2912" s="1">
        <v>62</v>
      </c>
      <c r="E2912" s="1">
        <v>21</v>
      </c>
    </row>
    <row r="2913" spans="1:5">
      <c r="A2913" s="1" t="s">
        <v>8214</v>
      </c>
      <c r="B2913" s="1">
        <v>9432</v>
      </c>
      <c r="C2913" s="1">
        <v>36</v>
      </c>
      <c r="D2913" s="1">
        <v>62</v>
      </c>
      <c r="E2913" s="1">
        <v>72</v>
      </c>
    </row>
    <row r="2914" spans="1:5">
      <c r="A2914" s="1" t="s">
        <v>8219</v>
      </c>
      <c r="B2914" s="1">
        <v>73530</v>
      </c>
      <c r="C2914" s="1">
        <v>14</v>
      </c>
      <c r="D2914" s="1">
        <v>62</v>
      </c>
      <c r="E2914" s="1">
        <v>156</v>
      </c>
    </row>
    <row r="2915" spans="1:5">
      <c r="A2915" s="1" t="s">
        <v>8225</v>
      </c>
      <c r="B2915" s="1">
        <v>9805</v>
      </c>
      <c r="C2915" s="1">
        <v>192</v>
      </c>
      <c r="D2915" s="1">
        <v>62</v>
      </c>
      <c r="E2915" s="1">
        <v>20</v>
      </c>
    </row>
    <row r="2916" spans="1:5">
      <c r="A2916" s="1" t="s">
        <v>8226</v>
      </c>
      <c r="B2916" s="1">
        <v>1565042</v>
      </c>
      <c r="C2916" s="1">
        <v>29</v>
      </c>
      <c r="D2916" s="1">
        <v>16</v>
      </c>
      <c r="E2916" s="1">
        <v>6079</v>
      </c>
    </row>
    <row r="2917" spans="1:5">
      <c r="A2917" s="1" t="s">
        <v>8228</v>
      </c>
      <c r="B2917" s="1">
        <v>11817</v>
      </c>
      <c r="C2917" s="1">
        <v>21</v>
      </c>
      <c r="D2917" s="1">
        <v>21</v>
      </c>
      <c r="E2917" s="1">
        <v>36</v>
      </c>
    </row>
    <row r="2918" spans="1:5">
      <c r="A2918" s="1" t="s">
        <v>8230</v>
      </c>
      <c r="B2918" s="1">
        <v>67938</v>
      </c>
      <c r="C2918" s="1">
        <v>12</v>
      </c>
      <c r="D2918" s="1">
        <v>17</v>
      </c>
      <c r="E2918" s="1">
        <v>153</v>
      </c>
    </row>
    <row r="2919" spans="1:5">
      <c r="A2919" s="1" t="s">
        <v>8233</v>
      </c>
      <c r="B2919" s="1">
        <v>3428</v>
      </c>
      <c r="C2919" s="1">
        <v>18</v>
      </c>
      <c r="D2919" s="1">
        <v>62</v>
      </c>
      <c r="E2919" s="1">
        <v>22</v>
      </c>
    </row>
    <row r="2920" spans="1:5">
      <c r="A2920" s="1" t="s">
        <v>8234</v>
      </c>
      <c r="B2920" s="1">
        <v>697730</v>
      </c>
      <c r="C2920" s="1">
        <v>31</v>
      </c>
      <c r="D2920" s="1">
        <v>62</v>
      </c>
      <c r="E2920" s="1">
        <v>1497</v>
      </c>
    </row>
    <row r="2921" spans="1:5">
      <c r="A2921" s="1" t="s">
        <v>8237</v>
      </c>
      <c r="B2921" s="1">
        <v>61518</v>
      </c>
      <c r="C2921" s="1">
        <v>10</v>
      </c>
      <c r="D2921" s="1">
        <v>62</v>
      </c>
      <c r="E2921" s="1">
        <v>260</v>
      </c>
    </row>
    <row r="2922" spans="1:5">
      <c r="A2922" s="1" t="s">
        <v>8238</v>
      </c>
      <c r="B2922" s="1">
        <v>2151494</v>
      </c>
      <c r="C2922" s="1">
        <v>31</v>
      </c>
      <c r="D2922" s="1">
        <v>21</v>
      </c>
      <c r="E2922" s="1">
        <v>3786</v>
      </c>
    </row>
    <row r="2923" spans="1:5">
      <c r="A2923" s="1" t="s">
        <v>8239</v>
      </c>
      <c r="B2923" s="1">
        <v>2497095</v>
      </c>
      <c r="C2923" s="1">
        <v>16</v>
      </c>
      <c r="D2923" s="1">
        <v>17</v>
      </c>
      <c r="E2923" s="1">
        <v>5341</v>
      </c>
    </row>
    <row r="2924" spans="1:5">
      <c r="A2924" s="1" t="s">
        <v>8242</v>
      </c>
      <c r="B2924" s="1">
        <v>1904869</v>
      </c>
      <c r="C2924" s="1">
        <v>7</v>
      </c>
      <c r="D2924" s="1">
        <v>16</v>
      </c>
      <c r="E2924" s="1">
        <v>4324</v>
      </c>
    </row>
    <row r="2925" spans="1:5">
      <c r="A2925" s="1" t="s">
        <v>8250</v>
      </c>
      <c r="B2925" s="1">
        <v>216299</v>
      </c>
      <c r="C2925" s="1">
        <v>27</v>
      </c>
      <c r="D2925" s="1">
        <v>62</v>
      </c>
      <c r="E2925" s="1">
        <v>787</v>
      </c>
    </row>
    <row r="2926" spans="1:5">
      <c r="A2926" s="4" t="s">
        <v>8259</v>
      </c>
      <c r="B2926" s="1">
        <v>19538</v>
      </c>
      <c r="C2926" s="1">
        <v>192</v>
      </c>
      <c r="D2926" s="1">
        <v>62</v>
      </c>
      <c r="E2926" s="1">
        <v>12</v>
      </c>
    </row>
    <row r="2927" spans="1:5">
      <c r="A2927" s="1" t="s">
        <v>8261</v>
      </c>
      <c r="B2927" s="1">
        <v>6484829</v>
      </c>
      <c r="C2927" s="1">
        <v>91</v>
      </c>
      <c r="D2927" s="1">
        <v>6</v>
      </c>
      <c r="E2927" s="1">
        <v>13981</v>
      </c>
    </row>
    <row r="2928" spans="1:5">
      <c r="A2928" s="1" t="s">
        <v>8263</v>
      </c>
      <c r="B2928" s="1">
        <v>46620</v>
      </c>
      <c r="C2928" s="1">
        <v>24</v>
      </c>
      <c r="D2928" s="1">
        <v>6</v>
      </c>
      <c r="E2928" s="1">
        <v>64</v>
      </c>
    </row>
    <row r="2929" spans="1:5">
      <c r="A2929" s="1" t="s">
        <v>8265</v>
      </c>
      <c r="B2929" s="1">
        <v>3034</v>
      </c>
      <c r="C2929" s="1">
        <v>20</v>
      </c>
      <c r="D2929" s="1">
        <v>62</v>
      </c>
      <c r="E2929" s="1">
        <v>22</v>
      </c>
    </row>
    <row r="2930" spans="1:5">
      <c r="A2930" s="1" t="s">
        <v>8266</v>
      </c>
      <c r="B2930" s="1">
        <v>3467</v>
      </c>
      <c r="C2930" s="1">
        <v>18</v>
      </c>
      <c r="D2930" s="1">
        <v>16</v>
      </c>
      <c r="E2930" s="1">
        <v>24</v>
      </c>
    </row>
    <row r="2931" spans="1:5">
      <c r="A2931" s="1" t="s">
        <v>8269</v>
      </c>
      <c r="B2931" s="1">
        <v>12805</v>
      </c>
      <c r="C2931" s="1">
        <v>15</v>
      </c>
      <c r="D2931" s="1">
        <v>16</v>
      </c>
      <c r="E2931" s="1">
        <v>69</v>
      </c>
    </row>
    <row r="2932" spans="1:5">
      <c r="A2932" s="1" t="s">
        <v>8272</v>
      </c>
      <c r="B2932" s="1">
        <v>30536</v>
      </c>
      <c r="C2932" s="1">
        <v>16</v>
      </c>
      <c r="D2932" s="1">
        <v>6</v>
      </c>
      <c r="E2932" s="1">
        <v>45</v>
      </c>
    </row>
    <row r="2933" spans="1:5">
      <c r="A2933" s="1" t="s">
        <v>8275</v>
      </c>
      <c r="B2933" s="1">
        <v>2879686</v>
      </c>
      <c r="C2933" s="1">
        <v>48</v>
      </c>
      <c r="D2933" s="1">
        <v>27</v>
      </c>
      <c r="E2933" s="1">
        <v>8315</v>
      </c>
    </row>
    <row r="2934" spans="1:5">
      <c r="A2934" s="1" t="s">
        <v>8278</v>
      </c>
      <c r="B2934" s="1">
        <v>64629</v>
      </c>
      <c r="C2934" s="1">
        <v>1</v>
      </c>
      <c r="D2934" s="1">
        <v>9</v>
      </c>
      <c r="E2934" s="1">
        <v>100</v>
      </c>
    </row>
    <row r="2935" spans="1:5">
      <c r="A2935" s="1" t="s">
        <v>8283</v>
      </c>
      <c r="B2935" s="1">
        <v>20627</v>
      </c>
      <c r="C2935" s="1">
        <v>25</v>
      </c>
      <c r="D2935" s="1">
        <v>62</v>
      </c>
      <c r="E2935" s="1">
        <v>218</v>
      </c>
    </row>
    <row r="2936" spans="1:5">
      <c r="A2936" s="1" t="s">
        <v>8286</v>
      </c>
      <c r="B2936" s="1">
        <v>99130</v>
      </c>
      <c r="C2936" s="1">
        <v>13</v>
      </c>
      <c r="D2936" s="1">
        <v>21</v>
      </c>
      <c r="E2936" s="1">
        <v>213</v>
      </c>
    </row>
    <row r="2937" spans="1:5">
      <c r="A2937" s="1" t="s">
        <v>8289</v>
      </c>
      <c r="B2937" s="1">
        <v>29232</v>
      </c>
      <c r="C2937" s="1">
        <v>43</v>
      </c>
      <c r="D2937" s="1">
        <v>62</v>
      </c>
      <c r="E2937" s="1">
        <v>133</v>
      </c>
    </row>
    <row r="2938" spans="1:5">
      <c r="A2938" s="1" t="s">
        <v>8290</v>
      </c>
      <c r="B2938" s="1">
        <v>51013</v>
      </c>
      <c r="C2938" s="1">
        <v>8</v>
      </c>
      <c r="D2938" s="1">
        <v>12</v>
      </c>
      <c r="E2938" s="1">
        <v>171</v>
      </c>
    </row>
    <row r="2939" spans="1:5">
      <c r="A2939" s="1" t="s">
        <v>8291</v>
      </c>
      <c r="B2939" s="1">
        <v>280722</v>
      </c>
      <c r="C2939" s="1">
        <v>32</v>
      </c>
      <c r="D2939" s="1">
        <v>27</v>
      </c>
      <c r="E2939" s="1">
        <v>904</v>
      </c>
    </row>
    <row r="2940" spans="1:5">
      <c r="A2940" s="1" t="s">
        <v>8294</v>
      </c>
      <c r="B2940" s="1">
        <v>10154</v>
      </c>
      <c r="C2940" s="1">
        <v>21</v>
      </c>
      <c r="D2940" s="1">
        <v>21</v>
      </c>
      <c r="E2940" s="1">
        <v>32</v>
      </c>
    </row>
    <row r="2941" spans="1:5">
      <c r="A2941" s="1" t="s">
        <v>8295</v>
      </c>
      <c r="B2941" s="1">
        <v>38502</v>
      </c>
      <c r="C2941" s="1">
        <v>32</v>
      </c>
      <c r="D2941" s="1">
        <v>27</v>
      </c>
      <c r="E2941" s="1">
        <v>113</v>
      </c>
    </row>
    <row r="2942" spans="1:5">
      <c r="A2942" s="1" t="s">
        <v>8297</v>
      </c>
      <c r="B2942" s="1">
        <v>10427</v>
      </c>
      <c r="C2942" s="1">
        <v>60</v>
      </c>
      <c r="D2942" s="1">
        <v>62</v>
      </c>
      <c r="E2942" s="1">
        <v>10</v>
      </c>
    </row>
    <row r="2943" spans="1:5">
      <c r="A2943" s="1" t="s">
        <v>8300</v>
      </c>
      <c r="B2943" s="1">
        <v>12641</v>
      </c>
      <c r="C2943" s="1">
        <v>7</v>
      </c>
      <c r="D2943" s="1">
        <v>62</v>
      </c>
      <c r="E2943" s="1">
        <v>140</v>
      </c>
    </row>
    <row r="2944" spans="1:5">
      <c r="A2944" s="1" t="s">
        <v>8301</v>
      </c>
      <c r="B2944" s="1">
        <v>30109</v>
      </c>
      <c r="C2944" s="1">
        <v>22</v>
      </c>
      <c r="D2944" s="1">
        <v>22</v>
      </c>
      <c r="E2944" s="1">
        <v>72</v>
      </c>
    </row>
    <row r="2945" spans="1:5">
      <c r="A2945" s="1" t="s">
        <v>8304</v>
      </c>
      <c r="B2945" s="1">
        <v>48935</v>
      </c>
      <c r="C2945" s="1">
        <v>4</v>
      </c>
      <c r="D2945" s="1">
        <v>62</v>
      </c>
      <c r="E2945" s="1">
        <v>505</v>
      </c>
    </row>
    <row r="2946" spans="1:5">
      <c r="A2946" s="1" t="s">
        <v>8305</v>
      </c>
      <c r="B2946" s="1">
        <v>97524</v>
      </c>
      <c r="C2946" s="1">
        <v>12</v>
      </c>
      <c r="D2946" s="1">
        <v>6</v>
      </c>
      <c r="E2946" s="1">
        <v>931</v>
      </c>
    </row>
    <row r="2947" spans="1:5">
      <c r="A2947" s="1" t="s">
        <v>8307</v>
      </c>
      <c r="B2947" s="1">
        <v>41551</v>
      </c>
      <c r="C2947" s="1">
        <v>4</v>
      </c>
      <c r="D2947" s="1">
        <v>62</v>
      </c>
      <c r="E2947" s="1">
        <v>100</v>
      </c>
    </row>
    <row r="2948" spans="1:5">
      <c r="A2948" s="1" t="s">
        <v>8308</v>
      </c>
      <c r="B2948" s="1">
        <v>606461</v>
      </c>
      <c r="C2948" s="1">
        <v>31</v>
      </c>
      <c r="D2948" s="1">
        <v>21</v>
      </c>
      <c r="E2948" s="1">
        <v>1441</v>
      </c>
    </row>
    <row r="2949" spans="1:5">
      <c r="A2949" s="1" t="s">
        <v>8309</v>
      </c>
      <c r="B2949" s="1">
        <v>7584700</v>
      </c>
      <c r="C2949" s="1">
        <v>91</v>
      </c>
      <c r="D2949" s="1">
        <v>6</v>
      </c>
      <c r="E2949" s="1">
        <v>15484</v>
      </c>
    </row>
    <row r="2950" spans="1:5">
      <c r="A2950" s="1" t="s">
        <v>8310</v>
      </c>
      <c r="B2950" s="1">
        <v>2554506</v>
      </c>
      <c r="C2950" s="1">
        <v>21</v>
      </c>
      <c r="D2950" s="1">
        <v>22</v>
      </c>
      <c r="E2950" s="1">
        <v>3281</v>
      </c>
    </row>
    <row r="2951" spans="1:5">
      <c r="A2951" s="1" t="s">
        <v>8313</v>
      </c>
      <c r="B2951" s="1">
        <v>29662</v>
      </c>
      <c r="C2951" s="1">
        <v>18</v>
      </c>
      <c r="D2951" s="1">
        <v>16</v>
      </c>
      <c r="E2951" s="1">
        <v>168</v>
      </c>
    </row>
    <row r="2952" spans="1:5">
      <c r="A2952" s="1" t="s">
        <v>8315</v>
      </c>
      <c r="B2952" s="1">
        <v>555995</v>
      </c>
      <c r="C2952" s="1">
        <v>23</v>
      </c>
      <c r="D2952" s="1">
        <v>16</v>
      </c>
      <c r="E2952" s="1">
        <v>3990</v>
      </c>
    </row>
    <row r="2953" spans="1:5">
      <c r="A2953" s="1" t="s">
        <v>8322</v>
      </c>
      <c r="B2953" s="1">
        <v>1139978</v>
      </c>
      <c r="C2953" s="1">
        <v>82</v>
      </c>
      <c r="D2953" s="1">
        <v>27</v>
      </c>
      <c r="E2953" s="1">
        <v>2361</v>
      </c>
    </row>
    <row r="2954" spans="1:5">
      <c r="A2954" s="1" t="s">
        <v>8325</v>
      </c>
      <c r="B2954" s="1">
        <v>374464</v>
      </c>
      <c r="C2954" s="1">
        <v>6</v>
      </c>
      <c r="D2954" s="1">
        <v>16</v>
      </c>
      <c r="E2954" s="1">
        <v>4636</v>
      </c>
    </row>
    <row r="2955" spans="1:5">
      <c r="A2955" s="1" t="s">
        <v>8326</v>
      </c>
      <c r="B2955" s="1">
        <v>66413</v>
      </c>
      <c r="C2955" s="1">
        <v>5</v>
      </c>
      <c r="D2955" s="1">
        <v>21</v>
      </c>
      <c r="E2955" s="1">
        <v>135</v>
      </c>
    </row>
    <row r="2956" spans="1:5">
      <c r="A2956" s="1" t="s">
        <v>8329</v>
      </c>
      <c r="B2956" s="1">
        <v>452202</v>
      </c>
      <c r="C2956" s="1">
        <v>31</v>
      </c>
      <c r="D2956" s="1">
        <v>21</v>
      </c>
      <c r="E2956" s="1">
        <v>674</v>
      </c>
    </row>
    <row r="2957" spans="1:5">
      <c r="A2957" s="1" t="s">
        <v>8330</v>
      </c>
      <c r="B2957" s="1">
        <v>172544</v>
      </c>
      <c r="C2957" s="1">
        <v>4</v>
      </c>
      <c r="D2957" s="1">
        <v>16</v>
      </c>
      <c r="E2957" s="1">
        <v>2026</v>
      </c>
    </row>
    <row r="2958" spans="1:5">
      <c r="A2958" s="1" t="s">
        <v>8331</v>
      </c>
      <c r="B2958" s="1">
        <v>234708</v>
      </c>
      <c r="C2958" s="1">
        <v>31</v>
      </c>
      <c r="D2958" s="1">
        <v>62</v>
      </c>
      <c r="E2958" s="1">
        <v>1217</v>
      </c>
    </row>
    <row r="2959" spans="1:5">
      <c r="A2959" s="1" t="s">
        <v>8333</v>
      </c>
      <c r="B2959" s="1">
        <v>82038</v>
      </c>
      <c r="C2959" s="1">
        <v>32</v>
      </c>
      <c r="D2959" s="1">
        <v>27</v>
      </c>
      <c r="E2959" s="1">
        <v>296</v>
      </c>
    </row>
    <row r="2960" spans="1:5">
      <c r="A2960" s="1" t="s">
        <v>8336</v>
      </c>
      <c r="B2960" s="1">
        <v>134887</v>
      </c>
      <c r="C2960" s="1">
        <v>145</v>
      </c>
      <c r="D2960" s="1">
        <v>62</v>
      </c>
      <c r="E2960" s="1">
        <v>369</v>
      </c>
    </row>
    <row r="2961" spans="1:5">
      <c r="A2961" s="1" t="s">
        <v>8342</v>
      </c>
      <c r="B2961" s="1">
        <v>106691</v>
      </c>
      <c r="C2961" s="1">
        <v>21</v>
      </c>
      <c r="D2961" s="1">
        <v>62</v>
      </c>
      <c r="E2961" s="1">
        <v>307</v>
      </c>
    </row>
    <row r="2962" spans="1:5">
      <c r="A2962" s="1" t="s">
        <v>8347</v>
      </c>
      <c r="B2962" s="1">
        <v>1272339</v>
      </c>
      <c r="C2962" s="1">
        <v>15</v>
      </c>
      <c r="D2962" s="1">
        <v>62</v>
      </c>
      <c r="E2962" s="1">
        <v>4908</v>
      </c>
    </row>
    <row r="2963" spans="1:5">
      <c r="A2963" s="1" t="s">
        <v>8350</v>
      </c>
      <c r="B2963" s="1">
        <v>4918897</v>
      </c>
      <c r="C2963" s="1">
        <v>202</v>
      </c>
      <c r="D2963" s="1">
        <v>62</v>
      </c>
      <c r="E2963" s="1">
        <v>7614</v>
      </c>
    </row>
    <row r="2964" spans="1:5">
      <c r="A2964" s="1" t="s">
        <v>8352</v>
      </c>
      <c r="B2964" s="1">
        <v>66126</v>
      </c>
      <c r="C2964" s="1">
        <v>26</v>
      </c>
      <c r="D2964" s="1">
        <v>14</v>
      </c>
      <c r="E2964" s="1">
        <v>132</v>
      </c>
    </row>
    <row r="2965" spans="1:5">
      <c r="A2965" s="1" t="s">
        <v>8353</v>
      </c>
      <c r="B2965" s="1">
        <v>1007418</v>
      </c>
      <c r="C2965" s="1">
        <v>30</v>
      </c>
      <c r="D2965" s="1">
        <v>6</v>
      </c>
      <c r="E2965" s="1">
        <v>2015</v>
      </c>
    </row>
    <row r="2966" spans="1:5">
      <c r="A2966" s="1" t="s">
        <v>8354</v>
      </c>
      <c r="B2966" s="1">
        <v>342540</v>
      </c>
      <c r="C2966" s="1">
        <v>9</v>
      </c>
      <c r="D2966" s="1">
        <v>62</v>
      </c>
      <c r="E2966" s="1">
        <v>1117</v>
      </c>
    </row>
    <row r="2967" spans="1:5">
      <c r="A2967" s="1" t="s">
        <v>8355</v>
      </c>
      <c r="B2967" s="1">
        <v>32085</v>
      </c>
      <c r="C2967" s="1">
        <v>154</v>
      </c>
      <c r="D2967" s="1">
        <v>62</v>
      </c>
      <c r="E2967" s="1">
        <v>180</v>
      </c>
    </row>
    <row r="2968" spans="1:5">
      <c r="A2968" s="1" t="s">
        <v>8356</v>
      </c>
      <c r="B2968" s="1">
        <v>94273</v>
      </c>
      <c r="C2968" s="1">
        <v>12</v>
      </c>
      <c r="D2968" s="1">
        <v>17</v>
      </c>
      <c r="E2968" s="1">
        <v>159</v>
      </c>
    </row>
    <row r="2969" spans="1:5">
      <c r="A2969" s="1" t="s">
        <v>8358</v>
      </c>
      <c r="B2969" s="1">
        <v>10254787</v>
      </c>
      <c r="C2969" s="1">
        <v>14</v>
      </c>
      <c r="D2969" s="1">
        <v>62</v>
      </c>
      <c r="E2969" s="1">
        <v>25190</v>
      </c>
    </row>
    <row r="2970" spans="1:5">
      <c r="A2970" s="1" t="s">
        <v>8367</v>
      </c>
      <c r="B2970" s="1">
        <v>121681</v>
      </c>
      <c r="C2970" s="1">
        <v>10</v>
      </c>
      <c r="D2970" s="1">
        <v>62</v>
      </c>
      <c r="E2970" s="1">
        <v>454</v>
      </c>
    </row>
    <row r="2971" spans="1:5">
      <c r="A2971" s="1" t="s">
        <v>8368</v>
      </c>
      <c r="B2971" s="1">
        <v>312124</v>
      </c>
      <c r="C2971" s="1">
        <v>7</v>
      </c>
      <c r="D2971" s="1">
        <v>16</v>
      </c>
      <c r="E2971" s="1">
        <v>4070</v>
      </c>
    </row>
    <row r="2972" spans="1:5">
      <c r="A2972" s="1" t="s">
        <v>8369</v>
      </c>
      <c r="B2972" s="1">
        <v>7235</v>
      </c>
      <c r="C2972" s="1">
        <v>18</v>
      </c>
      <c r="D2972" s="1">
        <v>16</v>
      </c>
      <c r="E2972" s="1">
        <v>44</v>
      </c>
    </row>
    <row r="2973" spans="1:5">
      <c r="A2973" s="1" t="s">
        <v>8372</v>
      </c>
      <c r="B2973" s="1">
        <v>216640</v>
      </c>
      <c r="C2973" s="1">
        <v>32</v>
      </c>
      <c r="D2973" s="1">
        <v>62</v>
      </c>
      <c r="E2973" s="1">
        <v>450</v>
      </c>
    </row>
    <row r="2974" spans="1:5">
      <c r="A2974" s="1" t="s">
        <v>8373</v>
      </c>
      <c r="B2974" s="1">
        <v>20480</v>
      </c>
      <c r="C2974" s="1">
        <v>6</v>
      </c>
      <c r="D2974" s="1">
        <v>62</v>
      </c>
      <c r="E2974" s="1">
        <v>385</v>
      </c>
    </row>
    <row r="2975" spans="1:5">
      <c r="A2975" s="1" t="s">
        <v>8374</v>
      </c>
      <c r="B2975" s="1">
        <v>130516</v>
      </c>
      <c r="C2975" s="1">
        <v>32</v>
      </c>
      <c r="D2975" s="1">
        <v>62</v>
      </c>
      <c r="E2975" s="1">
        <v>257</v>
      </c>
    </row>
    <row r="2976" spans="1:5">
      <c r="A2976" s="1" t="s">
        <v>8377</v>
      </c>
      <c r="B2976" s="1">
        <v>1234641</v>
      </c>
      <c r="C2976" s="1">
        <v>146</v>
      </c>
      <c r="D2976" s="1">
        <v>62</v>
      </c>
      <c r="E2976" s="1">
        <v>1499</v>
      </c>
    </row>
    <row r="2977" spans="1:5">
      <c r="A2977" s="1" t="s">
        <v>8383</v>
      </c>
      <c r="B2977" s="1">
        <v>24121</v>
      </c>
      <c r="C2977" s="1">
        <v>25</v>
      </c>
      <c r="D2977" s="1">
        <v>62</v>
      </c>
      <c r="E2977" s="1">
        <v>223</v>
      </c>
    </row>
    <row r="2978" spans="1:5">
      <c r="A2978" s="1" t="s">
        <v>8385</v>
      </c>
      <c r="B2978" s="1">
        <v>18806</v>
      </c>
      <c r="C2978" s="1">
        <v>12</v>
      </c>
      <c r="D2978" s="1">
        <v>62</v>
      </c>
      <c r="E2978" s="1">
        <v>72</v>
      </c>
    </row>
    <row r="2979" spans="1:5">
      <c r="A2979" s="1" t="s">
        <v>8391</v>
      </c>
      <c r="B2979" s="1">
        <v>11017</v>
      </c>
      <c r="C2979" s="1">
        <v>24</v>
      </c>
      <c r="D2979" s="1">
        <v>62</v>
      </c>
      <c r="E2979" s="1">
        <v>76</v>
      </c>
    </row>
    <row r="2980" spans="1:5">
      <c r="A2980" s="1" t="s">
        <v>8398</v>
      </c>
      <c r="B2980" s="1">
        <v>128402</v>
      </c>
      <c r="C2980" s="1">
        <v>8</v>
      </c>
      <c r="D2980" s="1">
        <v>12</v>
      </c>
      <c r="E2980" s="1">
        <v>516</v>
      </c>
    </row>
    <row r="2981" spans="1:5">
      <c r="A2981" s="1" t="s">
        <v>8399</v>
      </c>
      <c r="B2981" s="1">
        <v>612929</v>
      </c>
      <c r="C2981" s="1">
        <v>5</v>
      </c>
      <c r="D2981" s="1">
        <v>62</v>
      </c>
      <c r="E2981" s="1">
        <v>274</v>
      </c>
    </row>
    <row r="2982" spans="1:5">
      <c r="A2982" s="1" t="s">
        <v>8401</v>
      </c>
      <c r="B2982" s="1">
        <v>81730</v>
      </c>
      <c r="C2982" s="1">
        <v>12</v>
      </c>
      <c r="D2982" s="1">
        <v>17</v>
      </c>
      <c r="E2982" s="1">
        <v>136</v>
      </c>
    </row>
    <row r="2983" spans="1:5">
      <c r="A2983" s="1" t="s">
        <v>8408</v>
      </c>
      <c r="B2983" s="1">
        <v>3012</v>
      </c>
      <c r="C2983" s="1">
        <v>20</v>
      </c>
      <c r="D2983" s="1">
        <v>12</v>
      </c>
      <c r="E2983" s="1">
        <v>14</v>
      </c>
    </row>
    <row r="2984" spans="1:5">
      <c r="A2984" s="1" t="s">
        <v>8411</v>
      </c>
      <c r="B2984" s="1">
        <v>34413</v>
      </c>
      <c r="C2984" s="1">
        <v>36</v>
      </c>
      <c r="D2984" s="1">
        <v>62</v>
      </c>
      <c r="E2984" s="1">
        <v>216</v>
      </c>
    </row>
    <row r="2985" spans="1:5">
      <c r="A2985" s="1" t="s">
        <v>8415</v>
      </c>
      <c r="B2985" s="1">
        <v>1244182</v>
      </c>
      <c r="C2985" s="1">
        <v>29</v>
      </c>
      <c r="D2985" s="1">
        <v>6</v>
      </c>
      <c r="E2985" s="1">
        <v>2525</v>
      </c>
    </row>
    <row r="2986" spans="1:5">
      <c r="A2986" s="1" t="s">
        <v>8421</v>
      </c>
      <c r="B2986" s="1">
        <v>53608</v>
      </c>
      <c r="C2986" s="1">
        <v>7</v>
      </c>
      <c r="D2986" s="1">
        <v>16</v>
      </c>
      <c r="E2986" s="1">
        <v>519</v>
      </c>
    </row>
    <row r="2987" spans="1:5">
      <c r="A2987" s="1" t="s">
        <v>8423</v>
      </c>
      <c r="B2987" s="1">
        <v>42327</v>
      </c>
      <c r="C2987" s="1">
        <v>22</v>
      </c>
      <c r="D2987" s="1">
        <v>21</v>
      </c>
      <c r="E2987" s="1">
        <v>116</v>
      </c>
    </row>
    <row r="2988" spans="1:5">
      <c r="A2988" s="1" t="s">
        <v>8424</v>
      </c>
      <c r="B2988" s="1">
        <v>1396271</v>
      </c>
      <c r="C2988" s="1">
        <v>109</v>
      </c>
      <c r="D2988" s="1">
        <v>27</v>
      </c>
      <c r="E2988" s="1">
        <v>2232</v>
      </c>
    </row>
    <row r="2989" spans="1:5">
      <c r="A2989" s="1" t="s">
        <v>8428</v>
      </c>
      <c r="B2989" s="1">
        <v>1816</v>
      </c>
      <c r="C2989" s="1">
        <v>10</v>
      </c>
      <c r="D2989" s="1">
        <v>62</v>
      </c>
      <c r="E2989" s="1">
        <v>6</v>
      </c>
    </row>
    <row r="2990" spans="1:5">
      <c r="A2990" s="1" t="s">
        <v>8430</v>
      </c>
      <c r="B2990" s="1">
        <v>1789</v>
      </c>
      <c r="C2990" s="1">
        <v>1</v>
      </c>
      <c r="D2990" s="1">
        <v>7</v>
      </c>
      <c r="E2990" s="1">
        <v>9</v>
      </c>
    </row>
    <row r="2991" spans="1:5">
      <c r="A2991" s="1" t="s">
        <v>8432</v>
      </c>
      <c r="B2991" s="1">
        <v>17356</v>
      </c>
      <c r="C2991" s="1">
        <v>13</v>
      </c>
      <c r="D2991" s="1">
        <v>21</v>
      </c>
      <c r="E2991" s="1">
        <v>40</v>
      </c>
    </row>
    <row r="2992" spans="1:5">
      <c r="A2992" s="1" t="s">
        <v>8435</v>
      </c>
      <c r="B2992" s="1">
        <v>57228</v>
      </c>
      <c r="C2992" s="1">
        <v>154</v>
      </c>
      <c r="D2992" s="1">
        <v>62</v>
      </c>
      <c r="E2992" s="1">
        <v>144</v>
      </c>
    </row>
    <row r="2993" spans="1:5">
      <c r="A2993" s="1" t="s">
        <v>8436</v>
      </c>
      <c r="B2993" s="1">
        <v>1453215</v>
      </c>
      <c r="C2993" s="1">
        <v>7</v>
      </c>
      <c r="D2993" s="1">
        <v>16</v>
      </c>
      <c r="E2993" s="1">
        <v>19756</v>
      </c>
    </row>
    <row r="2994" spans="1:5">
      <c r="A2994" s="1" t="s">
        <v>8439</v>
      </c>
      <c r="B2994" s="1">
        <v>43702</v>
      </c>
      <c r="C2994" s="1">
        <v>12</v>
      </c>
      <c r="D2994" s="1">
        <v>17</v>
      </c>
      <c r="E2994" s="1">
        <v>78</v>
      </c>
    </row>
    <row r="2995" spans="1:5">
      <c r="A2995" s="1" t="s">
        <v>8446</v>
      </c>
      <c r="B2995" s="1">
        <v>4520</v>
      </c>
      <c r="C2995" s="1">
        <v>25</v>
      </c>
      <c r="D2995" s="1">
        <v>62</v>
      </c>
      <c r="E2995" s="1">
        <v>27</v>
      </c>
    </row>
    <row r="2996" spans="1:5">
      <c r="A2996" s="1" t="s">
        <v>8451</v>
      </c>
      <c r="B2996" s="1">
        <v>83940</v>
      </c>
      <c r="C2996" s="1">
        <v>40</v>
      </c>
      <c r="D2996" s="1">
        <v>21</v>
      </c>
      <c r="E2996" s="1">
        <v>568</v>
      </c>
    </row>
    <row r="2997" spans="1:5">
      <c r="A2997" s="1" t="s">
        <v>8452</v>
      </c>
      <c r="B2997" s="1">
        <v>37708</v>
      </c>
      <c r="C2997" s="1">
        <v>12</v>
      </c>
      <c r="D2997" s="1">
        <v>62</v>
      </c>
      <c r="E2997" s="1">
        <v>162</v>
      </c>
    </row>
    <row r="2998" spans="1:5">
      <c r="A2998" s="1" t="s">
        <v>8453</v>
      </c>
      <c r="B2998" s="1">
        <v>70670</v>
      </c>
      <c r="C2998" s="1">
        <v>31</v>
      </c>
      <c r="D2998" s="1">
        <v>31</v>
      </c>
      <c r="E2998" s="1">
        <v>368</v>
      </c>
    </row>
    <row r="2999" spans="1:5">
      <c r="A2999" s="1" t="s">
        <v>8456</v>
      </c>
      <c r="B2999" s="1">
        <v>13123</v>
      </c>
      <c r="C2999" s="1">
        <v>25</v>
      </c>
      <c r="D2999" s="1">
        <v>62</v>
      </c>
      <c r="E2999" s="1">
        <v>98</v>
      </c>
    </row>
    <row r="3000" spans="1:5">
      <c r="A3000" s="1" t="s">
        <v>8458</v>
      </c>
      <c r="B3000" s="1">
        <v>112055</v>
      </c>
      <c r="C3000" s="1">
        <v>14</v>
      </c>
      <c r="D3000" s="1">
        <v>62</v>
      </c>
      <c r="E3000" s="1">
        <v>248</v>
      </c>
    </row>
    <row r="3001" spans="1:5">
      <c r="A3001" s="1" t="s">
        <v>8461</v>
      </c>
      <c r="B3001" s="1">
        <v>51321</v>
      </c>
      <c r="C3001" s="1">
        <v>226</v>
      </c>
      <c r="D3001" s="1">
        <v>62</v>
      </c>
      <c r="E3001" s="1">
        <v>96</v>
      </c>
    </row>
    <row r="3002" spans="1:5">
      <c r="A3002" s="1" t="s">
        <v>8462</v>
      </c>
      <c r="B3002" s="1">
        <v>23146</v>
      </c>
      <c r="C3002" s="1">
        <v>14</v>
      </c>
      <c r="D3002" s="1">
        <v>62</v>
      </c>
      <c r="E3002" s="1">
        <v>63</v>
      </c>
    </row>
    <row r="3003" spans="1:5">
      <c r="A3003" s="1" t="s">
        <v>8466</v>
      </c>
      <c r="B3003" s="1">
        <v>22069</v>
      </c>
      <c r="C3003" s="1">
        <v>32</v>
      </c>
      <c r="D3003" s="1">
        <v>7</v>
      </c>
      <c r="E3003" s="1">
        <v>104</v>
      </c>
    </row>
    <row r="3004" spans="1:5">
      <c r="A3004" s="1" t="s">
        <v>8469</v>
      </c>
      <c r="B3004" s="1">
        <v>564696</v>
      </c>
      <c r="C3004" s="1">
        <v>61</v>
      </c>
      <c r="D3004" s="1">
        <v>62</v>
      </c>
      <c r="E3004" s="1">
        <v>1752</v>
      </c>
    </row>
    <row r="3005" spans="1:5">
      <c r="A3005" s="1" t="s">
        <v>8471</v>
      </c>
      <c r="B3005" s="1">
        <v>1050860</v>
      </c>
      <c r="C3005" s="1">
        <v>25</v>
      </c>
      <c r="D3005" s="1">
        <v>16</v>
      </c>
      <c r="E3005" s="1">
        <v>1827</v>
      </c>
    </row>
    <row r="3006" spans="1:5">
      <c r="A3006" s="1" t="s">
        <v>8474</v>
      </c>
      <c r="B3006" s="1">
        <v>9171</v>
      </c>
      <c r="C3006" s="1">
        <v>53</v>
      </c>
      <c r="D3006" s="1">
        <v>21</v>
      </c>
      <c r="E3006" s="1">
        <v>66</v>
      </c>
    </row>
    <row r="3007" spans="1:5">
      <c r="A3007" s="1" t="s">
        <v>8475</v>
      </c>
      <c r="B3007" s="1">
        <v>26101</v>
      </c>
      <c r="C3007" s="1">
        <v>4</v>
      </c>
      <c r="D3007" s="1">
        <v>62</v>
      </c>
      <c r="E3007" s="1">
        <v>256</v>
      </c>
    </row>
    <row r="3008" spans="1:5">
      <c r="A3008" s="1" t="s">
        <v>8478</v>
      </c>
      <c r="B3008" s="1">
        <v>81239</v>
      </c>
      <c r="C3008" s="1">
        <v>25</v>
      </c>
      <c r="D3008" s="1">
        <v>62</v>
      </c>
      <c r="E3008" s="1">
        <v>200</v>
      </c>
    </row>
    <row r="3009" spans="1:5">
      <c r="A3009" s="1" t="s">
        <v>8480</v>
      </c>
      <c r="B3009" s="1">
        <v>4571</v>
      </c>
      <c r="C3009" s="1">
        <v>53</v>
      </c>
      <c r="D3009" s="1">
        <v>21</v>
      </c>
      <c r="E3009" s="1">
        <v>42</v>
      </c>
    </row>
    <row r="3010" spans="1:5">
      <c r="A3010" s="1" t="s">
        <v>8481</v>
      </c>
      <c r="B3010" s="1">
        <v>410885</v>
      </c>
      <c r="C3010" s="1">
        <v>234</v>
      </c>
      <c r="D3010" s="1">
        <v>62</v>
      </c>
      <c r="E3010" s="1">
        <v>462</v>
      </c>
    </row>
    <row r="3011" spans="1:5">
      <c r="A3011" s="1" t="s">
        <v>8483</v>
      </c>
      <c r="B3011" s="1">
        <v>11916</v>
      </c>
      <c r="C3011" s="1">
        <v>93</v>
      </c>
      <c r="D3011" s="1">
        <v>17</v>
      </c>
      <c r="E3011" s="1">
        <v>22</v>
      </c>
    </row>
    <row r="3012" spans="1:5">
      <c r="A3012" s="1" t="s">
        <v>8484</v>
      </c>
      <c r="B3012" s="1">
        <v>13290</v>
      </c>
      <c r="C3012" s="1">
        <v>8</v>
      </c>
      <c r="D3012" s="1">
        <v>62</v>
      </c>
      <c r="E3012" s="1">
        <v>95</v>
      </c>
    </row>
    <row r="3013" spans="1:5">
      <c r="A3013" s="1" t="s">
        <v>8485</v>
      </c>
      <c r="B3013" s="1">
        <v>1251462</v>
      </c>
      <c r="C3013" s="1">
        <v>29</v>
      </c>
      <c r="D3013" s="1">
        <v>6</v>
      </c>
      <c r="E3013" s="1">
        <v>2540</v>
      </c>
    </row>
    <row r="3014" spans="1:5">
      <c r="A3014" s="1" t="s">
        <v>8488</v>
      </c>
      <c r="B3014" s="1">
        <v>61287</v>
      </c>
      <c r="C3014" s="1">
        <v>54</v>
      </c>
      <c r="D3014" s="1">
        <v>62</v>
      </c>
      <c r="E3014" s="1">
        <v>139</v>
      </c>
    </row>
    <row r="3015" spans="1:5">
      <c r="A3015" s="1" t="s">
        <v>8491</v>
      </c>
      <c r="B3015" s="1">
        <v>587553</v>
      </c>
      <c r="C3015" s="1">
        <v>153</v>
      </c>
      <c r="D3015" s="1">
        <v>62</v>
      </c>
      <c r="E3015" s="1">
        <v>618</v>
      </c>
    </row>
    <row r="3016" spans="1:5">
      <c r="A3016" s="1" t="s">
        <v>8499</v>
      </c>
      <c r="B3016" s="1">
        <v>3131279</v>
      </c>
      <c r="C3016" s="1">
        <v>65</v>
      </c>
      <c r="D3016" s="1">
        <v>27</v>
      </c>
      <c r="E3016" s="1">
        <v>9982</v>
      </c>
    </row>
    <row r="3017" spans="1:5">
      <c r="A3017" s="1" t="s">
        <v>8502</v>
      </c>
      <c r="B3017" s="1">
        <v>139212</v>
      </c>
      <c r="C3017" s="1">
        <v>24</v>
      </c>
      <c r="D3017" s="1">
        <v>6</v>
      </c>
      <c r="E3017" s="1">
        <v>141</v>
      </c>
    </row>
    <row r="3018" spans="1:5">
      <c r="A3018" s="1" t="s">
        <v>8504</v>
      </c>
      <c r="B3018" s="1">
        <v>5351</v>
      </c>
      <c r="C3018" s="1">
        <v>25</v>
      </c>
      <c r="D3018" s="1">
        <v>62</v>
      </c>
      <c r="E3018" s="1">
        <v>34</v>
      </c>
    </row>
    <row r="3019" spans="1:5">
      <c r="A3019" s="1" t="s">
        <v>8506</v>
      </c>
      <c r="B3019" s="1">
        <v>43277</v>
      </c>
      <c r="C3019" s="1">
        <v>27</v>
      </c>
      <c r="D3019" s="1">
        <v>62</v>
      </c>
      <c r="E3019" s="1">
        <v>366</v>
      </c>
    </row>
    <row r="3020" spans="1:5">
      <c r="A3020" s="1" t="s">
        <v>8510</v>
      </c>
      <c r="B3020" s="1">
        <v>59551</v>
      </c>
      <c r="C3020" s="1">
        <v>7</v>
      </c>
      <c r="D3020" s="1">
        <v>62</v>
      </c>
      <c r="E3020" s="1">
        <v>150</v>
      </c>
    </row>
    <row r="3021" spans="1:5">
      <c r="A3021" s="1" t="s">
        <v>8512</v>
      </c>
      <c r="B3021" s="1">
        <v>14855</v>
      </c>
      <c r="C3021" s="1">
        <v>36</v>
      </c>
      <c r="D3021" s="1">
        <v>62</v>
      </c>
      <c r="E3021" s="1">
        <v>144</v>
      </c>
    </row>
    <row r="3022" spans="1:5">
      <c r="A3022" s="1" t="s">
        <v>8514</v>
      </c>
      <c r="B3022" s="1">
        <v>25773</v>
      </c>
      <c r="C3022" s="1">
        <v>14</v>
      </c>
      <c r="D3022" s="1">
        <v>62</v>
      </c>
      <c r="E3022" s="1">
        <v>170</v>
      </c>
    </row>
    <row r="3023" spans="1:5">
      <c r="A3023" s="1" t="s">
        <v>8515</v>
      </c>
      <c r="B3023" s="1">
        <v>19091</v>
      </c>
      <c r="C3023" s="1">
        <v>157</v>
      </c>
      <c r="D3023" s="1">
        <v>62</v>
      </c>
      <c r="E3023" s="1">
        <v>45</v>
      </c>
    </row>
    <row r="3024" spans="1:5">
      <c r="A3024" s="1" t="s">
        <v>8516</v>
      </c>
      <c r="B3024" s="1">
        <v>7014811</v>
      </c>
      <c r="C3024" s="1">
        <v>8</v>
      </c>
      <c r="D3024" s="1">
        <v>16</v>
      </c>
      <c r="E3024" s="1">
        <v>12500</v>
      </c>
    </row>
    <row r="3025" spans="1:5">
      <c r="A3025" s="1" t="s">
        <v>8520</v>
      </c>
      <c r="B3025" s="1">
        <v>270470</v>
      </c>
      <c r="C3025" s="1">
        <v>7</v>
      </c>
      <c r="D3025" s="1">
        <v>62</v>
      </c>
      <c r="E3025" s="1">
        <v>752</v>
      </c>
    </row>
    <row r="3026" spans="1:5">
      <c r="A3026" s="1" t="s">
        <v>8524</v>
      </c>
      <c r="B3026" s="1">
        <v>415075</v>
      </c>
      <c r="C3026" s="1">
        <v>27</v>
      </c>
      <c r="D3026" s="1">
        <v>62</v>
      </c>
      <c r="E3026" s="1">
        <v>1110</v>
      </c>
    </row>
    <row r="3027" spans="1:5">
      <c r="A3027" s="1" t="s">
        <v>8527</v>
      </c>
      <c r="B3027" s="1">
        <v>1943063</v>
      </c>
      <c r="C3027" s="1">
        <v>7</v>
      </c>
      <c r="D3027" s="1">
        <v>16</v>
      </c>
      <c r="E3027" s="1">
        <v>25732</v>
      </c>
    </row>
    <row r="3028" spans="1:5">
      <c r="A3028" s="1" t="s">
        <v>8528</v>
      </c>
      <c r="B3028" s="1">
        <v>7762</v>
      </c>
      <c r="C3028" s="1">
        <v>20</v>
      </c>
      <c r="D3028" s="1">
        <v>12</v>
      </c>
      <c r="E3028" s="1">
        <v>31</v>
      </c>
    </row>
    <row r="3029" spans="1:5">
      <c r="A3029" s="1" t="s">
        <v>8531</v>
      </c>
      <c r="B3029" s="1">
        <v>4927</v>
      </c>
      <c r="C3029" s="1">
        <v>10</v>
      </c>
      <c r="D3029" s="1">
        <v>21</v>
      </c>
      <c r="E3029" s="1">
        <v>70</v>
      </c>
    </row>
    <row r="3030" spans="1:5">
      <c r="A3030" s="1" t="s">
        <v>8532</v>
      </c>
      <c r="B3030" s="1">
        <v>93737</v>
      </c>
      <c r="C3030" s="1">
        <v>40</v>
      </c>
      <c r="D3030" s="1">
        <v>21</v>
      </c>
      <c r="E3030" s="1">
        <v>473</v>
      </c>
    </row>
    <row r="3031" spans="1:5">
      <c r="A3031" s="1" t="s">
        <v>8536</v>
      </c>
      <c r="B3031" s="1">
        <v>526614</v>
      </c>
      <c r="C3031" s="1">
        <v>37</v>
      </c>
      <c r="D3031" s="1">
        <v>62</v>
      </c>
      <c r="E3031" s="1">
        <v>2128</v>
      </c>
    </row>
    <row r="3032" spans="1:5">
      <c r="A3032" s="1" t="s">
        <v>8538</v>
      </c>
      <c r="B3032" s="1">
        <v>22770</v>
      </c>
      <c r="C3032" s="1">
        <v>8</v>
      </c>
      <c r="D3032" s="1">
        <v>62</v>
      </c>
      <c r="E3032" s="1">
        <v>14</v>
      </c>
    </row>
    <row r="3033" spans="1:5">
      <c r="A3033" s="1" t="s">
        <v>8541</v>
      </c>
      <c r="B3033" s="1">
        <v>9896</v>
      </c>
      <c r="C3033" s="1">
        <v>60</v>
      </c>
      <c r="D3033" s="1">
        <v>62</v>
      </c>
      <c r="E3033" s="1">
        <v>9</v>
      </c>
    </row>
    <row r="3034" spans="1:5">
      <c r="A3034" s="1" t="s">
        <v>8544</v>
      </c>
      <c r="B3034" s="1">
        <v>16954</v>
      </c>
      <c r="C3034" s="1">
        <v>15</v>
      </c>
      <c r="D3034" s="1">
        <v>16</v>
      </c>
      <c r="E3034" s="1">
        <v>106</v>
      </c>
    </row>
    <row r="3035" spans="1:5">
      <c r="A3035" s="1" t="s">
        <v>8548</v>
      </c>
      <c r="B3035" s="1">
        <v>26526</v>
      </c>
      <c r="C3035" s="1">
        <v>5</v>
      </c>
      <c r="D3035" s="1">
        <v>7</v>
      </c>
      <c r="E3035" s="1">
        <v>53</v>
      </c>
    </row>
    <row r="3036" spans="1:5">
      <c r="A3036" s="1" t="s">
        <v>8550</v>
      </c>
      <c r="B3036" s="1">
        <v>284178</v>
      </c>
      <c r="C3036" s="1">
        <v>5</v>
      </c>
      <c r="D3036" s="1">
        <v>62</v>
      </c>
      <c r="E3036" s="1">
        <v>149</v>
      </c>
    </row>
    <row r="3037" spans="1:5">
      <c r="A3037" s="1" t="s">
        <v>8551</v>
      </c>
      <c r="B3037" s="1">
        <v>85323</v>
      </c>
      <c r="C3037" s="1">
        <v>71</v>
      </c>
      <c r="D3037" s="1">
        <v>21</v>
      </c>
      <c r="E3037" s="1">
        <v>238</v>
      </c>
    </row>
    <row r="3038" spans="1:5">
      <c r="A3038" s="1" t="s">
        <v>8554</v>
      </c>
      <c r="B3038" s="1">
        <v>84211</v>
      </c>
      <c r="C3038" s="1">
        <v>54</v>
      </c>
      <c r="D3038" s="1">
        <v>62</v>
      </c>
      <c r="E3038" s="1">
        <v>180</v>
      </c>
    </row>
    <row r="3039" spans="1:5">
      <c r="A3039" s="1" t="s">
        <v>8557</v>
      </c>
      <c r="B3039" s="1">
        <v>741</v>
      </c>
      <c r="C3039" s="1">
        <v>7</v>
      </c>
      <c r="D3039" s="1">
        <v>62</v>
      </c>
      <c r="E3039" s="1">
        <v>5</v>
      </c>
    </row>
    <row r="3040" spans="1:5">
      <c r="A3040" s="1" t="s">
        <v>8564</v>
      </c>
      <c r="B3040" s="1">
        <v>59622</v>
      </c>
      <c r="C3040" s="1">
        <v>226</v>
      </c>
      <c r="D3040" s="1">
        <v>62</v>
      </c>
      <c r="E3040" s="1">
        <v>126</v>
      </c>
    </row>
    <row r="3041" spans="1:5">
      <c r="A3041" s="1" t="s">
        <v>8567</v>
      </c>
      <c r="B3041" s="1">
        <v>231359</v>
      </c>
      <c r="C3041" s="1">
        <v>10</v>
      </c>
      <c r="D3041" s="1">
        <v>62</v>
      </c>
      <c r="E3041" s="1">
        <v>496</v>
      </c>
    </row>
    <row r="3042" spans="1:5">
      <c r="A3042" s="1" t="s">
        <v>8568</v>
      </c>
      <c r="B3042" s="1">
        <v>1213699</v>
      </c>
      <c r="C3042" s="1">
        <v>24</v>
      </c>
      <c r="D3042" s="1">
        <v>6</v>
      </c>
      <c r="E3042" s="1">
        <v>3210</v>
      </c>
    </row>
    <row r="3043" spans="1:5">
      <c r="A3043" s="1" t="s">
        <v>8570</v>
      </c>
      <c r="B3043" s="1">
        <v>284739</v>
      </c>
      <c r="C3043" s="1">
        <v>26</v>
      </c>
      <c r="D3043" s="1">
        <v>22</v>
      </c>
      <c r="E3043" s="1">
        <v>953</v>
      </c>
    </row>
    <row r="3044" spans="1:5">
      <c r="A3044" s="1" t="s">
        <v>8572</v>
      </c>
      <c r="B3044" s="1">
        <v>7876</v>
      </c>
      <c r="C3044" s="1">
        <v>7</v>
      </c>
      <c r="D3044" s="1">
        <v>62</v>
      </c>
      <c r="E3044" s="1">
        <v>53</v>
      </c>
    </row>
    <row r="3045" spans="1:5">
      <c r="A3045" s="1" t="s">
        <v>8575</v>
      </c>
      <c r="B3045" s="1">
        <v>392903</v>
      </c>
      <c r="C3045" s="1">
        <v>61</v>
      </c>
      <c r="D3045" s="1">
        <v>62</v>
      </c>
      <c r="E3045" s="1">
        <v>987</v>
      </c>
    </row>
    <row r="3046" spans="1:5">
      <c r="A3046" s="1" t="s">
        <v>8577</v>
      </c>
      <c r="B3046" s="1">
        <v>208013</v>
      </c>
      <c r="C3046" s="1">
        <v>38</v>
      </c>
      <c r="D3046" s="1">
        <v>10</v>
      </c>
      <c r="E3046" s="1">
        <v>1099</v>
      </c>
    </row>
    <row r="3047" spans="1:5">
      <c r="A3047" s="1" t="s">
        <v>8579</v>
      </c>
      <c r="B3047" s="1">
        <v>245</v>
      </c>
      <c r="C3047" s="1">
        <v>7</v>
      </c>
      <c r="D3047" s="1">
        <v>62</v>
      </c>
      <c r="E3047" s="1">
        <v>1</v>
      </c>
    </row>
    <row r="3048" spans="1:5">
      <c r="A3048" s="1" t="s">
        <v>8580</v>
      </c>
      <c r="B3048" s="1">
        <v>217754</v>
      </c>
      <c r="C3048" s="1">
        <v>31</v>
      </c>
      <c r="D3048" s="1">
        <v>62</v>
      </c>
      <c r="E3048" s="1">
        <v>475</v>
      </c>
    </row>
    <row r="3049" spans="1:5">
      <c r="A3049" s="1" t="s">
        <v>8583</v>
      </c>
      <c r="B3049" s="1">
        <v>4090</v>
      </c>
      <c r="C3049" s="1">
        <v>36</v>
      </c>
      <c r="D3049" s="1">
        <v>62</v>
      </c>
      <c r="E3049" s="1">
        <v>44</v>
      </c>
    </row>
    <row r="3050" spans="1:5">
      <c r="A3050" s="1" t="s">
        <v>8585</v>
      </c>
      <c r="B3050" s="1">
        <v>2797</v>
      </c>
      <c r="C3050" s="1">
        <v>25</v>
      </c>
      <c r="D3050" s="1">
        <v>62</v>
      </c>
      <c r="E3050" s="1">
        <v>17</v>
      </c>
    </row>
    <row r="3051" spans="1:5">
      <c r="A3051" s="1" t="s">
        <v>8587</v>
      </c>
      <c r="B3051" s="1">
        <v>1255977</v>
      </c>
      <c r="C3051" s="1">
        <v>7</v>
      </c>
      <c r="D3051" s="1">
        <v>16</v>
      </c>
      <c r="E3051" s="1">
        <v>2996</v>
      </c>
    </row>
    <row r="3052" spans="1:5">
      <c r="A3052" s="1" t="s">
        <v>8588</v>
      </c>
      <c r="B3052" s="1">
        <v>50050</v>
      </c>
      <c r="C3052" s="1">
        <v>22</v>
      </c>
      <c r="D3052" s="1">
        <v>21</v>
      </c>
      <c r="E3052" s="1">
        <v>173</v>
      </c>
    </row>
    <row r="3053" spans="1:5">
      <c r="A3053" s="1" t="s">
        <v>8591</v>
      </c>
      <c r="B3053" s="1">
        <v>10476</v>
      </c>
      <c r="C3053" s="1">
        <v>36</v>
      </c>
      <c r="D3053" s="1">
        <v>62</v>
      </c>
      <c r="E3053" s="1">
        <v>104</v>
      </c>
    </row>
    <row r="3054" spans="1:5">
      <c r="A3054" s="1" t="s">
        <v>8594</v>
      </c>
      <c r="B3054" s="1">
        <v>618</v>
      </c>
      <c r="C3054" s="1">
        <v>7</v>
      </c>
      <c r="D3054" s="1">
        <v>62</v>
      </c>
      <c r="E3054" s="1">
        <v>4</v>
      </c>
    </row>
    <row r="3055" spans="1:5">
      <c r="A3055" s="1" t="s">
        <v>8596</v>
      </c>
      <c r="B3055" s="1">
        <v>2582858</v>
      </c>
      <c r="C3055" s="1">
        <v>31</v>
      </c>
      <c r="D3055" s="1">
        <v>21</v>
      </c>
      <c r="E3055" s="1">
        <v>3798</v>
      </c>
    </row>
    <row r="3056" spans="1:5">
      <c r="A3056" s="1" t="s">
        <v>8599</v>
      </c>
      <c r="B3056" s="1">
        <v>7888</v>
      </c>
      <c r="C3056" s="1">
        <v>25</v>
      </c>
      <c r="D3056" s="1">
        <v>62</v>
      </c>
      <c r="E3056" s="1">
        <v>54</v>
      </c>
    </row>
    <row r="3057" spans="1:5">
      <c r="A3057" s="1" t="s">
        <v>8601</v>
      </c>
      <c r="B3057" s="1">
        <v>1121</v>
      </c>
      <c r="C3057" s="1">
        <v>34</v>
      </c>
      <c r="D3057" s="1">
        <v>27</v>
      </c>
      <c r="E3057" s="1">
        <v>6</v>
      </c>
    </row>
    <row r="3058" spans="1:5">
      <c r="A3058" s="1" t="s">
        <v>8604</v>
      </c>
      <c r="B3058" s="1">
        <v>101332</v>
      </c>
      <c r="C3058" s="1">
        <v>27</v>
      </c>
      <c r="D3058" s="1">
        <v>62</v>
      </c>
      <c r="E3058" s="1">
        <v>1105</v>
      </c>
    </row>
    <row r="3059" spans="1:5">
      <c r="A3059" s="1" t="s">
        <v>8607</v>
      </c>
      <c r="B3059" s="1">
        <v>79584</v>
      </c>
      <c r="C3059" s="1">
        <v>22</v>
      </c>
      <c r="D3059" s="1">
        <v>21</v>
      </c>
      <c r="E3059" s="1">
        <v>243</v>
      </c>
    </row>
    <row r="3060" spans="1:5">
      <c r="A3060" s="1" t="s">
        <v>8609</v>
      </c>
      <c r="B3060" s="1">
        <v>289795</v>
      </c>
      <c r="C3060" s="1">
        <v>32</v>
      </c>
      <c r="D3060" s="1">
        <v>62</v>
      </c>
      <c r="E3060" s="1">
        <v>544</v>
      </c>
    </row>
    <row r="3061" spans="1:5">
      <c r="A3061" s="1" t="s">
        <v>8610</v>
      </c>
      <c r="B3061" s="1">
        <v>18261</v>
      </c>
      <c r="C3061" s="1">
        <v>78</v>
      </c>
      <c r="D3061" s="1">
        <v>62</v>
      </c>
      <c r="E3061" s="1">
        <v>67</v>
      </c>
    </row>
    <row r="3062" spans="1:5">
      <c r="A3062" s="1" t="s">
        <v>8613</v>
      </c>
      <c r="B3062" s="1">
        <v>332196</v>
      </c>
      <c r="C3062" s="1">
        <v>6</v>
      </c>
      <c r="D3062" s="1">
        <v>16</v>
      </c>
      <c r="E3062" s="1">
        <v>4112</v>
      </c>
    </row>
    <row r="3063" spans="1:5">
      <c r="A3063" s="1" t="s">
        <v>8618</v>
      </c>
      <c r="B3063" s="1">
        <v>146920</v>
      </c>
      <c r="C3063" s="1">
        <v>12</v>
      </c>
      <c r="D3063" s="1">
        <v>62</v>
      </c>
      <c r="E3063" s="1">
        <v>243</v>
      </c>
    </row>
    <row r="3064" spans="1:5">
      <c r="A3064" s="1" t="s">
        <v>8622</v>
      </c>
      <c r="B3064" s="1">
        <v>709233</v>
      </c>
      <c r="C3064" s="1">
        <v>7</v>
      </c>
      <c r="D3064" s="1">
        <v>16</v>
      </c>
      <c r="E3064" s="1">
        <v>9593</v>
      </c>
    </row>
    <row r="3065" spans="1:5">
      <c r="A3065" s="1" t="s">
        <v>8631</v>
      </c>
      <c r="B3065" s="1">
        <v>15359</v>
      </c>
      <c r="C3065" s="1">
        <v>20</v>
      </c>
      <c r="D3065" s="1">
        <v>12</v>
      </c>
      <c r="E3065" s="1">
        <v>78</v>
      </c>
    </row>
    <row r="3066" spans="1:5">
      <c r="A3066" s="1" t="s">
        <v>8634</v>
      </c>
      <c r="B3066" s="1">
        <v>3973</v>
      </c>
      <c r="C3066" s="1">
        <v>11</v>
      </c>
      <c r="D3066" s="1">
        <v>62</v>
      </c>
      <c r="E3066" s="1">
        <v>21</v>
      </c>
    </row>
    <row r="3067" spans="1:5">
      <c r="A3067" s="1" t="s">
        <v>8638</v>
      </c>
      <c r="B3067" s="1">
        <v>175425</v>
      </c>
      <c r="C3067" s="1">
        <v>32</v>
      </c>
      <c r="D3067" s="1">
        <v>27</v>
      </c>
      <c r="E3067" s="1">
        <v>666</v>
      </c>
    </row>
    <row r="3068" spans="1:5">
      <c r="A3068" s="1" t="s">
        <v>8642</v>
      </c>
      <c r="B3068" s="1">
        <v>156843</v>
      </c>
      <c r="C3068" s="1">
        <v>47</v>
      </c>
      <c r="D3068" s="1">
        <v>12</v>
      </c>
      <c r="E3068" s="1">
        <v>622</v>
      </c>
    </row>
    <row r="3069" spans="1:5">
      <c r="A3069" s="1" t="s">
        <v>8644</v>
      </c>
      <c r="B3069" s="1">
        <v>62304</v>
      </c>
      <c r="C3069" s="1">
        <v>63</v>
      </c>
      <c r="D3069" s="1">
        <v>62</v>
      </c>
      <c r="E3069" s="1">
        <v>306</v>
      </c>
    </row>
    <row r="3070" spans="1:5">
      <c r="A3070" s="1" t="s">
        <v>8646</v>
      </c>
      <c r="B3070" s="1">
        <v>949910</v>
      </c>
      <c r="C3070" s="1">
        <v>109</v>
      </c>
      <c r="D3070" s="1">
        <v>27</v>
      </c>
      <c r="E3070" s="1">
        <v>1291</v>
      </c>
    </row>
    <row r="3071" spans="1:5">
      <c r="A3071" s="1" t="s">
        <v>8648</v>
      </c>
      <c r="B3071" s="1">
        <v>69172</v>
      </c>
      <c r="C3071" s="1">
        <v>12</v>
      </c>
      <c r="D3071" s="1">
        <v>17</v>
      </c>
      <c r="E3071" s="1">
        <v>145</v>
      </c>
    </row>
    <row r="3072" spans="1:5">
      <c r="A3072" s="1" t="s">
        <v>8654</v>
      </c>
      <c r="B3072" s="1">
        <v>195</v>
      </c>
      <c r="C3072" s="1">
        <v>18</v>
      </c>
      <c r="D3072" s="1">
        <v>62</v>
      </c>
      <c r="E3072" s="1">
        <v>0</v>
      </c>
    </row>
    <row r="3073" spans="1:5">
      <c r="A3073" s="1" t="s">
        <v>8656</v>
      </c>
      <c r="B3073" s="1">
        <v>1132</v>
      </c>
      <c r="C3073" s="1">
        <v>7</v>
      </c>
      <c r="D3073" s="1">
        <v>62</v>
      </c>
      <c r="E3073" s="1">
        <v>8</v>
      </c>
    </row>
    <row r="3074" spans="1:5">
      <c r="A3074" s="1" t="s">
        <v>8659</v>
      </c>
      <c r="B3074" s="1">
        <v>256606</v>
      </c>
      <c r="C3074" s="1">
        <v>54</v>
      </c>
      <c r="D3074" s="1">
        <v>62</v>
      </c>
      <c r="E3074" s="1">
        <v>781</v>
      </c>
    </row>
    <row r="3075" spans="1:5">
      <c r="A3075" s="1" t="s">
        <v>8661</v>
      </c>
      <c r="B3075" s="1">
        <v>52444</v>
      </c>
      <c r="C3075" s="1">
        <v>4</v>
      </c>
      <c r="D3075" s="1">
        <v>62</v>
      </c>
      <c r="E3075" s="1">
        <v>75</v>
      </c>
    </row>
    <row r="3076" spans="1:5">
      <c r="A3076" s="1" t="s">
        <v>8662</v>
      </c>
      <c r="B3076" s="1">
        <v>32530</v>
      </c>
      <c r="C3076" s="1">
        <v>14</v>
      </c>
      <c r="D3076" s="1">
        <v>62</v>
      </c>
      <c r="E3076" s="1">
        <v>109</v>
      </c>
    </row>
    <row r="3077" spans="1:5">
      <c r="A3077" s="4" t="s">
        <v>8665</v>
      </c>
      <c r="B3077" s="1">
        <v>30709</v>
      </c>
      <c r="C3077" s="1">
        <v>7</v>
      </c>
      <c r="D3077" s="1">
        <v>62</v>
      </c>
      <c r="E3077" s="1">
        <v>48</v>
      </c>
    </row>
    <row r="3078" spans="1:5">
      <c r="A3078" s="4" t="s">
        <v>8668</v>
      </c>
      <c r="B3078" s="1">
        <v>191645</v>
      </c>
      <c r="C3078" s="1">
        <v>51</v>
      </c>
      <c r="D3078" s="1">
        <v>62</v>
      </c>
      <c r="E3078" s="1">
        <v>511</v>
      </c>
    </row>
    <row r="3079" spans="1:5">
      <c r="A3079" s="1" t="s">
        <v>8670</v>
      </c>
      <c r="B3079" s="1">
        <v>445</v>
      </c>
      <c r="C3079" s="1">
        <v>4</v>
      </c>
      <c r="D3079" s="1">
        <v>62</v>
      </c>
      <c r="E3079" s="1">
        <v>4</v>
      </c>
    </row>
    <row r="3080" spans="1:5">
      <c r="A3080" s="1" t="s">
        <v>8671</v>
      </c>
      <c r="B3080" s="1">
        <v>9458</v>
      </c>
      <c r="C3080" s="1">
        <v>25</v>
      </c>
      <c r="D3080" s="1">
        <v>62</v>
      </c>
      <c r="E3080" s="1">
        <v>56</v>
      </c>
    </row>
    <row r="3081" spans="1:5">
      <c r="A3081" s="1" t="s">
        <v>8673</v>
      </c>
      <c r="B3081" s="1">
        <v>12573631</v>
      </c>
      <c r="C3081" s="1">
        <v>195</v>
      </c>
      <c r="D3081" s="1">
        <v>62</v>
      </c>
      <c r="E3081" s="1">
        <v>11048</v>
      </c>
    </row>
    <row r="3082" spans="1:5">
      <c r="A3082" s="1" t="s">
        <v>8674</v>
      </c>
      <c r="B3082" s="1">
        <v>6158</v>
      </c>
      <c r="C3082" s="1">
        <v>53</v>
      </c>
      <c r="D3082" s="1">
        <v>21</v>
      </c>
      <c r="E3082" s="1">
        <v>38</v>
      </c>
    </row>
    <row r="3083" spans="1:5">
      <c r="A3083" s="1" t="s">
        <v>8675</v>
      </c>
      <c r="B3083" s="1">
        <v>3667</v>
      </c>
      <c r="C3083" s="1">
        <v>51</v>
      </c>
      <c r="D3083" s="1">
        <v>62</v>
      </c>
      <c r="E3083" s="1">
        <v>8</v>
      </c>
    </row>
    <row r="3084" spans="1:5">
      <c r="A3084" s="1" t="s">
        <v>8680</v>
      </c>
      <c r="B3084" s="1">
        <v>228</v>
      </c>
      <c r="C3084" s="1">
        <v>43</v>
      </c>
      <c r="D3084" s="1">
        <v>62</v>
      </c>
      <c r="E3084" s="1">
        <v>0</v>
      </c>
    </row>
    <row r="3085" spans="1:5">
      <c r="A3085" s="1" t="s">
        <v>8682</v>
      </c>
      <c r="B3085" s="1">
        <v>80870</v>
      </c>
      <c r="C3085" s="1">
        <v>11</v>
      </c>
      <c r="D3085" s="1">
        <v>62</v>
      </c>
      <c r="E3085" s="1">
        <v>152</v>
      </c>
    </row>
    <row r="3086" spans="1:5">
      <c r="A3086" s="1" t="s">
        <v>8684</v>
      </c>
      <c r="B3086" s="1">
        <v>919037</v>
      </c>
      <c r="C3086" s="1">
        <v>6</v>
      </c>
      <c r="D3086" s="1">
        <v>16</v>
      </c>
      <c r="E3086" s="1">
        <v>11120</v>
      </c>
    </row>
    <row r="3087" spans="1:5">
      <c r="A3087" s="1" t="s">
        <v>8688</v>
      </c>
      <c r="B3087" s="1">
        <v>83903</v>
      </c>
      <c r="C3087" s="1">
        <v>54</v>
      </c>
      <c r="D3087" s="1">
        <v>62</v>
      </c>
      <c r="E3087" s="1">
        <v>235</v>
      </c>
    </row>
    <row r="3088" spans="1:5">
      <c r="A3088" s="1" t="s">
        <v>8692</v>
      </c>
      <c r="B3088" s="1">
        <v>198074</v>
      </c>
      <c r="C3088" s="1">
        <v>11</v>
      </c>
      <c r="D3088" s="1">
        <v>31</v>
      </c>
      <c r="E3088" s="1">
        <v>1820</v>
      </c>
    </row>
    <row r="3089" spans="1:5">
      <c r="A3089" s="1" t="s">
        <v>8697</v>
      </c>
      <c r="B3089" s="1">
        <v>126383</v>
      </c>
      <c r="C3089" s="1">
        <v>28</v>
      </c>
      <c r="D3089" s="1">
        <v>6</v>
      </c>
      <c r="E3089" s="1">
        <v>443</v>
      </c>
    </row>
    <row r="3090" spans="1:5">
      <c r="A3090" s="1" t="s">
        <v>8700</v>
      </c>
      <c r="B3090" s="1">
        <v>190467</v>
      </c>
      <c r="C3090" s="1">
        <v>29</v>
      </c>
      <c r="D3090" s="1">
        <v>21</v>
      </c>
      <c r="E3090" s="1">
        <v>274</v>
      </c>
    </row>
    <row r="3091" spans="1:5">
      <c r="A3091" s="1" t="s">
        <v>8701</v>
      </c>
      <c r="B3091" s="1">
        <v>65683</v>
      </c>
      <c r="C3091" s="1">
        <v>3</v>
      </c>
      <c r="D3091" s="1">
        <v>17</v>
      </c>
      <c r="E3091" s="1">
        <v>155</v>
      </c>
    </row>
    <row r="3092" spans="1:5">
      <c r="A3092" s="1" t="s">
        <v>8704</v>
      </c>
      <c r="B3092" s="1">
        <v>359037</v>
      </c>
      <c r="C3092" s="1">
        <v>52</v>
      </c>
      <c r="D3092" s="1">
        <v>6</v>
      </c>
      <c r="E3092" s="1">
        <v>3475</v>
      </c>
    </row>
    <row r="3093" spans="1:5">
      <c r="A3093" s="1" t="s">
        <v>8707</v>
      </c>
      <c r="B3093" s="1">
        <v>28137</v>
      </c>
      <c r="C3093" s="1">
        <v>13</v>
      </c>
      <c r="D3093" s="1">
        <v>21</v>
      </c>
      <c r="E3093" s="1">
        <v>62</v>
      </c>
    </row>
    <row r="3094" spans="1:5">
      <c r="A3094" s="1" t="s">
        <v>8710</v>
      </c>
      <c r="B3094" s="1">
        <v>140149</v>
      </c>
      <c r="C3094" s="1">
        <v>27</v>
      </c>
      <c r="D3094" s="1">
        <v>62</v>
      </c>
      <c r="E3094" s="1">
        <v>483</v>
      </c>
    </row>
    <row r="3095" spans="1:5">
      <c r="A3095" s="1" t="s">
        <v>8712</v>
      </c>
      <c r="B3095" s="1">
        <v>4341</v>
      </c>
      <c r="C3095" s="1">
        <v>14</v>
      </c>
      <c r="D3095" s="1">
        <v>62</v>
      </c>
      <c r="E3095" s="1">
        <v>19</v>
      </c>
    </row>
    <row r="3096" spans="1:5">
      <c r="A3096" s="4" t="s">
        <v>8713</v>
      </c>
      <c r="B3096" s="1">
        <v>880861</v>
      </c>
      <c r="C3096" s="1">
        <v>22</v>
      </c>
      <c r="D3096" s="1">
        <v>16</v>
      </c>
      <c r="E3096" s="1">
        <v>10141</v>
      </c>
    </row>
    <row r="3097" spans="1:5">
      <c r="A3097" s="1" t="s">
        <v>8715</v>
      </c>
      <c r="B3097" s="1">
        <v>197793</v>
      </c>
      <c r="C3097" s="1">
        <v>154</v>
      </c>
      <c r="D3097" s="1">
        <v>62</v>
      </c>
      <c r="E3097" s="1">
        <v>355</v>
      </c>
    </row>
    <row r="3098" spans="1:5">
      <c r="A3098" s="1" t="s">
        <v>8716</v>
      </c>
      <c r="B3098" s="1">
        <v>11498</v>
      </c>
      <c r="C3098" s="1">
        <v>25</v>
      </c>
      <c r="D3098" s="1">
        <v>62</v>
      </c>
      <c r="E3098" s="1">
        <v>70</v>
      </c>
    </row>
    <row r="3099" spans="1:5">
      <c r="A3099" s="1" t="s">
        <v>8718</v>
      </c>
      <c r="B3099" s="1">
        <v>165984</v>
      </c>
      <c r="C3099" s="1">
        <v>32</v>
      </c>
      <c r="D3099" s="1">
        <v>62</v>
      </c>
      <c r="E3099" s="1">
        <v>429</v>
      </c>
    </row>
    <row r="3100" spans="1:5">
      <c r="A3100" s="1" t="s">
        <v>8720</v>
      </c>
      <c r="B3100" s="1">
        <v>366174</v>
      </c>
      <c r="C3100" s="1">
        <v>61</v>
      </c>
      <c r="D3100" s="1">
        <v>62</v>
      </c>
      <c r="E3100" s="1">
        <v>1176</v>
      </c>
    </row>
    <row r="3101" spans="1:5">
      <c r="A3101" s="1" t="s">
        <v>8723</v>
      </c>
      <c r="B3101" s="1">
        <v>18405</v>
      </c>
      <c r="C3101" s="1">
        <v>16</v>
      </c>
      <c r="D3101" s="1">
        <v>62</v>
      </c>
      <c r="E3101" s="1">
        <v>38</v>
      </c>
    </row>
    <row r="3102" spans="1:5">
      <c r="A3102" s="1" t="s">
        <v>8726</v>
      </c>
      <c r="B3102" s="1">
        <v>147075</v>
      </c>
      <c r="C3102" s="1">
        <v>29</v>
      </c>
      <c r="D3102" s="1">
        <v>31</v>
      </c>
      <c r="E3102" s="1">
        <v>606</v>
      </c>
    </row>
    <row r="3103" spans="1:5">
      <c r="A3103" s="1" t="s">
        <v>8728</v>
      </c>
      <c r="B3103" s="1">
        <v>34682</v>
      </c>
      <c r="C3103" s="1">
        <v>32</v>
      </c>
      <c r="D3103" s="1">
        <v>27</v>
      </c>
      <c r="E3103" s="1">
        <v>149</v>
      </c>
    </row>
    <row r="3104" spans="1:5">
      <c r="A3104" s="1" t="s">
        <v>8731</v>
      </c>
      <c r="B3104" s="1">
        <v>105114</v>
      </c>
      <c r="C3104" s="1">
        <v>52</v>
      </c>
      <c r="D3104" s="1">
        <v>62</v>
      </c>
      <c r="E3104" s="1">
        <v>1038</v>
      </c>
    </row>
    <row r="3105" spans="1:5">
      <c r="A3105" s="1" t="s">
        <v>8733</v>
      </c>
      <c r="B3105" s="1">
        <v>22964</v>
      </c>
      <c r="C3105" s="1">
        <v>31</v>
      </c>
      <c r="D3105" s="1">
        <v>62</v>
      </c>
      <c r="E3105" s="1">
        <v>76</v>
      </c>
    </row>
    <row r="3106" spans="1:5">
      <c r="A3106" s="1" t="s">
        <v>8734</v>
      </c>
      <c r="B3106" s="1">
        <v>40578</v>
      </c>
      <c r="C3106" s="1">
        <v>17</v>
      </c>
      <c r="D3106" s="1">
        <v>12</v>
      </c>
      <c r="E3106" s="1">
        <v>94</v>
      </c>
    </row>
    <row r="3107" spans="1:5">
      <c r="A3107" s="1" t="s">
        <v>8735</v>
      </c>
      <c r="B3107" s="1">
        <v>12803</v>
      </c>
      <c r="C3107" s="1">
        <v>25</v>
      </c>
      <c r="D3107" s="1">
        <v>62</v>
      </c>
      <c r="E3107" s="1">
        <v>96</v>
      </c>
    </row>
    <row r="3108" spans="1:5">
      <c r="A3108" s="1" t="s">
        <v>8737</v>
      </c>
      <c r="B3108" s="1">
        <v>28466</v>
      </c>
      <c r="C3108" s="1">
        <v>36</v>
      </c>
      <c r="D3108" s="1">
        <v>62</v>
      </c>
      <c r="E3108" s="1">
        <v>127</v>
      </c>
    </row>
    <row r="3109" spans="1:5">
      <c r="A3109" s="1" t="s">
        <v>8739</v>
      </c>
      <c r="B3109" s="1">
        <v>52810</v>
      </c>
      <c r="C3109" s="1">
        <v>32</v>
      </c>
      <c r="D3109" s="1">
        <v>27</v>
      </c>
      <c r="E3109" s="1">
        <v>205</v>
      </c>
    </row>
    <row r="3110" spans="1:5">
      <c r="A3110" s="1" t="s">
        <v>8742</v>
      </c>
      <c r="B3110" s="1">
        <v>46895</v>
      </c>
      <c r="C3110" s="1">
        <v>53</v>
      </c>
      <c r="D3110" s="1">
        <v>27</v>
      </c>
      <c r="E3110" s="1">
        <v>147</v>
      </c>
    </row>
    <row r="3111" spans="1:5">
      <c r="A3111" s="1" t="s">
        <v>8745</v>
      </c>
      <c r="B3111" s="1">
        <v>19051</v>
      </c>
      <c r="C3111" s="1">
        <v>2</v>
      </c>
      <c r="D3111" s="1">
        <v>62</v>
      </c>
      <c r="E3111" s="1">
        <v>255</v>
      </c>
    </row>
    <row r="3112" spans="1:5">
      <c r="A3112" s="1" t="s">
        <v>8746</v>
      </c>
      <c r="B3112" s="1">
        <v>13438</v>
      </c>
      <c r="C3112" s="1">
        <v>7</v>
      </c>
      <c r="D3112" s="1">
        <v>62</v>
      </c>
      <c r="E3112" s="1">
        <v>134</v>
      </c>
    </row>
    <row r="3113" spans="1:5">
      <c r="A3113" s="1" t="s">
        <v>8747</v>
      </c>
      <c r="B3113" s="1">
        <v>448797</v>
      </c>
      <c r="C3113" s="1">
        <v>5</v>
      </c>
      <c r="D3113" s="1">
        <v>7</v>
      </c>
      <c r="E3113" s="1">
        <v>942</v>
      </c>
    </row>
    <row r="3114" spans="1:5">
      <c r="A3114" s="1" t="s">
        <v>8749</v>
      </c>
      <c r="B3114" s="1">
        <v>207378</v>
      </c>
      <c r="C3114" s="1">
        <v>25</v>
      </c>
      <c r="D3114" s="1">
        <v>62</v>
      </c>
      <c r="E3114" s="1">
        <v>1442</v>
      </c>
    </row>
    <row r="3115" spans="1:5">
      <c r="A3115" s="1" t="s">
        <v>8751</v>
      </c>
      <c r="B3115" s="1">
        <v>533528</v>
      </c>
      <c r="C3115" s="1">
        <v>52</v>
      </c>
      <c r="D3115" s="1">
        <v>62</v>
      </c>
      <c r="E3115" s="1">
        <v>2758</v>
      </c>
    </row>
    <row r="3116" spans="1:5">
      <c r="A3116" s="1" t="s">
        <v>8754</v>
      </c>
      <c r="B3116" s="1">
        <v>29865</v>
      </c>
      <c r="C3116" s="1">
        <v>26</v>
      </c>
      <c r="D3116" s="1">
        <v>27</v>
      </c>
      <c r="E3116" s="1">
        <v>125</v>
      </c>
    </row>
    <row r="3117" spans="1:5">
      <c r="A3117" s="1" t="s">
        <v>8759</v>
      </c>
      <c r="B3117" s="1">
        <v>30721</v>
      </c>
      <c r="C3117" s="1">
        <v>14</v>
      </c>
      <c r="D3117" s="1">
        <v>62</v>
      </c>
      <c r="E3117" s="1">
        <v>148</v>
      </c>
    </row>
    <row r="3118" spans="1:5">
      <c r="A3118" s="1" t="s">
        <v>8763</v>
      </c>
      <c r="B3118" s="1">
        <v>83127</v>
      </c>
      <c r="C3118" s="1">
        <v>14</v>
      </c>
      <c r="D3118" s="1">
        <v>62</v>
      </c>
      <c r="E3118" s="1">
        <v>179</v>
      </c>
    </row>
    <row r="3119" spans="1:5">
      <c r="A3119" s="1" t="s">
        <v>8765</v>
      </c>
      <c r="B3119" s="1">
        <v>12539</v>
      </c>
      <c r="C3119" s="1">
        <v>18</v>
      </c>
      <c r="D3119" s="1">
        <v>16</v>
      </c>
      <c r="E3119" s="1">
        <v>91</v>
      </c>
    </row>
    <row r="3120" spans="1:5">
      <c r="A3120" s="1" t="s">
        <v>8766</v>
      </c>
      <c r="B3120" s="1">
        <v>78608</v>
      </c>
      <c r="C3120" s="1">
        <v>27</v>
      </c>
      <c r="D3120" s="1">
        <v>62</v>
      </c>
      <c r="E3120" s="1">
        <v>297</v>
      </c>
    </row>
    <row r="3121" spans="1:5">
      <c r="A3121" s="1" t="s">
        <v>8767</v>
      </c>
      <c r="B3121" s="1">
        <v>160764</v>
      </c>
      <c r="C3121" s="1">
        <v>27</v>
      </c>
      <c r="D3121" s="1">
        <v>62</v>
      </c>
      <c r="E3121" s="1">
        <v>475</v>
      </c>
    </row>
    <row r="3122" spans="1:5">
      <c r="A3122" s="1" t="s">
        <v>8769</v>
      </c>
      <c r="B3122" s="1">
        <v>75935</v>
      </c>
      <c r="C3122" s="1">
        <v>64</v>
      </c>
      <c r="D3122" s="1">
        <v>16</v>
      </c>
      <c r="E3122" s="1">
        <v>853</v>
      </c>
    </row>
    <row r="3123" spans="1:5">
      <c r="A3123" s="1" t="s">
        <v>8770</v>
      </c>
      <c r="B3123" s="1">
        <v>20407</v>
      </c>
      <c r="C3123" s="1">
        <v>36</v>
      </c>
      <c r="D3123" s="1">
        <v>62</v>
      </c>
      <c r="E3123" s="1">
        <v>189</v>
      </c>
    </row>
    <row r="3124" spans="1:5">
      <c r="A3124" s="1" t="s">
        <v>8772</v>
      </c>
      <c r="B3124" s="1">
        <v>294355</v>
      </c>
      <c r="C3124" s="1">
        <v>5</v>
      </c>
      <c r="D3124" s="1">
        <v>62</v>
      </c>
      <c r="E3124" s="1">
        <v>163</v>
      </c>
    </row>
    <row r="3125" spans="1:5">
      <c r="A3125" s="1" t="s">
        <v>8773</v>
      </c>
      <c r="B3125" s="1">
        <v>4182841</v>
      </c>
      <c r="C3125" s="1">
        <v>7</v>
      </c>
      <c r="D3125" s="1">
        <v>16</v>
      </c>
      <c r="E3125" s="1">
        <v>14519</v>
      </c>
    </row>
    <row r="3126" spans="1:5">
      <c r="A3126" s="1" t="s">
        <v>8774</v>
      </c>
      <c r="B3126" s="1">
        <v>10677</v>
      </c>
      <c r="C3126" s="1">
        <v>11</v>
      </c>
      <c r="D3126" s="1">
        <v>62</v>
      </c>
      <c r="E3126" s="1">
        <v>27</v>
      </c>
    </row>
    <row r="3127" spans="1:5">
      <c r="A3127" s="1" t="s">
        <v>8775</v>
      </c>
      <c r="B3127" s="1">
        <v>28534</v>
      </c>
      <c r="C3127" s="1">
        <v>7</v>
      </c>
      <c r="D3127" s="1">
        <v>62</v>
      </c>
      <c r="E3127" s="1">
        <v>292</v>
      </c>
    </row>
    <row r="3128" spans="1:5">
      <c r="A3128" s="1" t="s">
        <v>8777</v>
      </c>
      <c r="B3128" s="1">
        <v>565592</v>
      </c>
      <c r="C3128" s="1">
        <v>29</v>
      </c>
      <c r="D3128" s="1">
        <v>21</v>
      </c>
      <c r="E3128" s="1">
        <v>1758</v>
      </c>
    </row>
    <row r="3129" spans="1:5">
      <c r="A3129" s="1" t="s">
        <v>8780</v>
      </c>
      <c r="B3129" s="1">
        <v>2678586</v>
      </c>
      <c r="C3129" s="1">
        <v>108</v>
      </c>
      <c r="D3129" s="1">
        <v>27</v>
      </c>
      <c r="E3129" s="1">
        <v>4263</v>
      </c>
    </row>
    <row r="3130" spans="1:5">
      <c r="A3130" s="1" t="s">
        <v>8783</v>
      </c>
      <c r="B3130" s="1">
        <v>1135811</v>
      </c>
      <c r="C3130" s="1">
        <v>7</v>
      </c>
      <c r="D3130" s="1">
        <v>16</v>
      </c>
      <c r="E3130" s="1">
        <v>3690</v>
      </c>
    </row>
    <row r="3131" spans="1:5">
      <c r="A3131" s="1" t="s">
        <v>8784</v>
      </c>
      <c r="B3131" s="1">
        <v>27994</v>
      </c>
      <c r="C3131" s="1">
        <v>21</v>
      </c>
      <c r="D3131" s="1">
        <v>21</v>
      </c>
      <c r="E3131" s="1">
        <v>88</v>
      </c>
    </row>
    <row r="3132" spans="1:5">
      <c r="A3132" s="1" t="s">
        <v>8786</v>
      </c>
      <c r="B3132" s="1">
        <v>27400</v>
      </c>
      <c r="C3132" s="1">
        <v>171</v>
      </c>
      <c r="D3132" s="1">
        <v>62</v>
      </c>
      <c r="E3132" s="1">
        <v>40</v>
      </c>
    </row>
    <row r="3133" spans="1:5">
      <c r="A3133" s="1" t="s">
        <v>8789</v>
      </c>
      <c r="B3133" s="1">
        <v>12417</v>
      </c>
      <c r="C3133" s="1">
        <v>19</v>
      </c>
      <c r="D3133" s="1">
        <v>62</v>
      </c>
      <c r="E3133" s="1">
        <v>90</v>
      </c>
    </row>
    <row r="3134" spans="1:5">
      <c r="A3134" s="1" t="s">
        <v>8790</v>
      </c>
      <c r="B3134" s="1">
        <v>35383</v>
      </c>
      <c r="C3134" s="1">
        <v>56</v>
      </c>
      <c r="D3134" s="1">
        <v>6</v>
      </c>
      <c r="E3134" s="1">
        <v>121</v>
      </c>
    </row>
    <row r="3135" spans="1:5">
      <c r="A3135" s="1" t="s">
        <v>8792</v>
      </c>
      <c r="B3135" s="1">
        <v>5314</v>
      </c>
      <c r="C3135" s="1">
        <v>8</v>
      </c>
      <c r="D3135" s="1">
        <v>12</v>
      </c>
      <c r="E3135" s="1">
        <v>23</v>
      </c>
    </row>
    <row r="3136" spans="1:5">
      <c r="A3136" s="1" t="s">
        <v>8793</v>
      </c>
      <c r="B3136" s="1">
        <v>104988</v>
      </c>
      <c r="C3136" s="1">
        <v>40</v>
      </c>
      <c r="D3136" s="1">
        <v>21</v>
      </c>
      <c r="E3136" s="1">
        <v>658</v>
      </c>
    </row>
    <row r="3137" spans="1:5">
      <c r="A3137" s="1" t="s">
        <v>8795</v>
      </c>
      <c r="B3137" s="1">
        <v>452158</v>
      </c>
      <c r="C3137" s="1">
        <v>5</v>
      </c>
      <c r="D3137" s="1">
        <v>7</v>
      </c>
      <c r="E3137" s="1">
        <v>949</v>
      </c>
    </row>
    <row r="3138" spans="1:5">
      <c r="A3138" s="1" t="s">
        <v>8798</v>
      </c>
      <c r="B3138" s="1">
        <v>11235594</v>
      </c>
      <c r="C3138" s="1">
        <v>145</v>
      </c>
      <c r="D3138" s="1">
        <v>62</v>
      </c>
      <c r="E3138" s="1">
        <v>15465</v>
      </c>
    </row>
    <row r="3139" spans="1:5">
      <c r="A3139" s="1" t="s">
        <v>8799</v>
      </c>
      <c r="B3139" s="1">
        <v>32721</v>
      </c>
      <c r="C3139" s="1">
        <v>8</v>
      </c>
      <c r="D3139" s="1">
        <v>62</v>
      </c>
      <c r="E3139" s="1">
        <v>61</v>
      </c>
    </row>
    <row r="3140" spans="1:5">
      <c r="A3140" s="1" t="s">
        <v>8801</v>
      </c>
      <c r="B3140" s="1">
        <v>2570</v>
      </c>
      <c r="C3140" s="1">
        <v>10</v>
      </c>
      <c r="D3140" s="1">
        <v>62</v>
      </c>
      <c r="E3140" s="1">
        <v>9</v>
      </c>
    </row>
    <row r="3141" spans="1:5">
      <c r="A3141" s="1" t="s">
        <v>8808</v>
      </c>
      <c r="B3141" s="1">
        <v>37292</v>
      </c>
      <c r="C3141" s="1">
        <v>40</v>
      </c>
      <c r="D3141" s="1">
        <v>21</v>
      </c>
      <c r="E3141" s="1">
        <v>198</v>
      </c>
    </row>
    <row r="3142" spans="1:5">
      <c r="A3142" s="1" t="s">
        <v>8809</v>
      </c>
      <c r="B3142" s="1">
        <v>4369</v>
      </c>
      <c r="C3142" s="1">
        <v>11</v>
      </c>
      <c r="D3142" s="1">
        <v>62</v>
      </c>
      <c r="E3142" s="1">
        <v>18</v>
      </c>
    </row>
    <row r="3143" spans="1:5">
      <c r="A3143" s="1" t="s">
        <v>8810</v>
      </c>
      <c r="B3143" s="1">
        <v>16998</v>
      </c>
      <c r="C3143" s="1">
        <v>213</v>
      </c>
      <c r="D3143" s="1">
        <v>62</v>
      </c>
      <c r="E3143" s="1">
        <v>99</v>
      </c>
    </row>
    <row r="3144" spans="1:5">
      <c r="A3144" s="1" t="s">
        <v>8813</v>
      </c>
      <c r="B3144" s="1">
        <v>41844</v>
      </c>
      <c r="C3144" s="1">
        <v>14</v>
      </c>
      <c r="D3144" s="1">
        <v>62</v>
      </c>
      <c r="E3144" s="1">
        <v>104</v>
      </c>
    </row>
    <row r="3145" spans="1:5">
      <c r="A3145" s="1" t="s">
        <v>8817</v>
      </c>
      <c r="B3145" s="1">
        <v>208580</v>
      </c>
      <c r="C3145" s="1">
        <v>32</v>
      </c>
      <c r="D3145" s="1">
        <v>17</v>
      </c>
      <c r="E3145" s="1">
        <v>567</v>
      </c>
    </row>
    <row r="3146" spans="1:5">
      <c r="A3146" s="1" t="s">
        <v>8822</v>
      </c>
      <c r="B3146" s="1">
        <v>304906</v>
      </c>
      <c r="C3146" s="1">
        <v>154</v>
      </c>
      <c r="D3146" s="1">
        <v>62</v>
      </c>
      <c r="E3146" s="1">
        <v>533</v>
      </c>
    </row>
    <row r="3147" spans="1:5">
      <c r="A3147" s="1" t="s">
        <v>8823</v>
      </c>
      <c r="B3147" s="1">
        <v>102731</v>
      </c>
      <c r="C3147" s="1">
        <v>22</v>
      </c>
      <c r="D3147" s="1">
        <v>21</v>
      </c>
      <c r="E3147" s="1">
        <v>291</v>
      </c>
    </row>
    <row r="3148" spans="1:5">
      <c r="A3148" s="1" t="s">
        <v>8832</v>
      </c>
      <c r="B3148" s="1">
        <v>2428</v>
      </c>
      <c r="C3148" s="1">
        <v>28</v>
      </c>
      <c r="D3148" s="1">
        <v>62</v>
      </c>
      <c r="E3148" s="1">
        <v>3</v>
      </c>
    </row>
    <row r="3149" spans="1:5">
      <c r="A3149" s="1" t="s">
        <v>8833</v>
      </c>
      <c r="B3149" s="1">
        <v>10358</v>
      </c>
      <c r="C3149" s="1">
        <v>25</v>
      </c>
      <c r="D3149" s="1">
        <v>62</v>
      </c>
      <c r="E3149" s="1">
        <v>93</v>
      </c>
    </row>
    <row r="3150" spans="1:5">
      <c r="A3150" s="1" t="s">
        <v>8835</v>
      </c>
      <c r="B3150" s="1">
        <v>216920</v>
      </c>
      <c r="C3150" s="1">
        <v>32</v>
      </c>
      <c r="D3150" s="1">
        <v>27</v>
      </c>
      <c r="E3150" s="1">
        <v>701</v>
      </c>
    </row>
    <row r="3151" spans="1:5">
      <c r="A3151" s="1" t="s">
        <v>8838</v>
      </c>
      <c r="B3151" s="1">
        <v>191378</v>
      </c>
      <c r="C3151" s="1">
        <v>39</v>
      </c>
      <c r="D3151" s="1">
        <v>62</v>
      </c>
      <c r="E3151" s="1">
        <v>646</v>
      </c>
    </row>
    <row r="3152" spans="1:5">
      <c r="A3152" s="1" t="s">
        <v>8841</v>
      </c>
      <c r="B3152" s="1">
        <v>9966</v>
      </c>
      <c r="C3152" s="1">
        <v>14</v>
      </c>
      <c r="D3152" s="1">
        <v>62</v>
      </c>
      <c r="E3152" s="1">
        <v>45</v>
      </c>
    </row>
    <row r="3153" spans="1:5">
      <c r="A3153" s="1" t="s">
        <v>8842</v>
      </c>
      <c r="B3153" s="1">
        <v>45767</v>
      </c>
      <c r="C3153" s="1">
        <v>25</v>
      </c>
      <c r="D3153" s="1">
        <v>62</v>
      </c>
      <c r="E3153" s="1">
        <v>333</v>
      </c>
    </row>
    <row r="3154" spans="1:5">
      <c r="A3154" s="1" t="s">
        <v>8844</v>
      </c>
      <c r="B3154" s="1">
        <v>76357</v>
      </c>
      <c r="C3154" s="1">
        <v>7</v>
      </c>
      <c r="D3154" s="1">
        <v>62</v>
      </c>
      <c r="E3154" s="1">
        <v>755</v>
      </c>
    </row>
    <row r="3155" spans="1:5">
      <c r="A3155" s="1" t="s">
        <v>8845</v>
      </c>
      <c r="B3155" s="1">
        <v>324551</v>
      </c>
      <c r="C3155" s="1">
        <v>13</v>
      </c>
      <c r="D3155" s="1">
        <v>62</v>
      </c>
      <c r="E3155" s="1">
        <v>3241</v>
      </c>
    </row>
    <row r="3156" spans="1:5">
      <c r="A3156" s="1" t="s">
        <v>8846</v>
      </c>
      <c r="B3156" s="1">
        <v>6802</v>
      </c>
      <c r="C3156" s="1">
        <v>27</v>
      </c>
      <c r="D3156" s="1">
        <v>62</v>
      </c>
      <c r="E3156" s="1">
        <v>65</v>
      </c>
    </row>
    <row r="3157" spans="1:5">
      <c r="A3157" s="1" t="s">
        <v>8848</v>
      </c>
      <c r="B3157" s="1">
        <v>5074</v>
      </c>
      <c r="C3157" s="1">
        <v>25</v>
      </c>
      <c r="D3157" s="1">
        <v>62</v>
      </c>
      <c r="E3157" s="1">
        <v>31</v>
      </c>
    </row>
    <row r="3158" spans="1:5">
      <c r="A3158" s="1" t="s">
        <v>8860</v>
      </c>
      <c r="B3158" s="1">
        <v>39935</v>
      </c>
      <c r="C3158" s="1">
        <v>36</v>
      </c>
      <c r="D3158" s="1">
        <v>62</v>
      </c>
      <c r="E3158" s="1">
        <v>334</v>
      </c>
    </row>
    <row r="3159" spans="1:5">
      <c r="A3159" s="1" t="s">
        <v>8862</v>
      </c>
      <c r="B3159" s="1">
        <v>5185</v>
      </c>
      <c r="C3159" s="1">
        <v>24</v>
      </c>
      <c r="D3159" s="1">
        <v>62</v>
      </c>
      <c r="E3159" s="1">
        <v>36</v>
      </c>
    </row>
    <row r="3160" spans="1:5">
      <c r="A3160" s="1" t="s">
        <v>8864</v>
      </c>
      <c r="B3160" s="1">
        <v>26374</v>
      </c>
      <c r="C3160" s="1">
        <v>25</v>
      </c>
      <c r="D3160" s="1">
        <v>62</v>
      </c>
      <c r="E3160" s="1">
        <v>164</v>
      </c>
    </row>
    <row r="3161" spans="1:5">
      <c r="A3161" s="1" t="s">
        <v>8877</v>
      </c>
      <c r="B3161" s="1">
        <v>7076</v>
      </c>
      <c r="C3161" s="1">
        <v>93</v>
      </c>
      <c r="D3161" s="1">
        <v>17</v>
      </c>
      <c r="E3161" s="1">
        <v>14</v>
      </c>
    </row>
    <row r="3162" spans="1:5">
      <c r="A3162" s="1" t="s">
        <v>8878</v>
      </c>
      <c r="B3162" s="1">
        <v>31433</v>
      </c>
      <c r="C3162" s="1">
        <v>19</v>
      </c>
      <c r="D3162" s="1">
        <v>62</v>
      </c>
      <c r="E3162" s="1">
        <v>211</v>
      </c>
    </row>
    <row r="3163" spans="1:5">
      <c r="A3163" s="1" t="s">
        <v>8879</v>
      </c>
      <c r="B3163" s="1">
        <v>18949</v>
      </c>
      <c r="C3163" s="1">
        <v>233</v>
      </c>
      <c r="D3163" s="1">
        <v>17</v>
      </c>
      <c r="E3163" s="1">
        <v>29</v>
      </c>
    </row>
    <row r="3164" spans="1:5">
      <c r="A3164" s="1" t="s">
        <v>8882</v>
      </c>
      <c r="B3164" s="1">
        <v>14891</v>
      </c>
      <c r="C3164" s="1">
        <v>34</v>
      </c>
      <c r="D3164" s="1">
        <v>27</v>
      </c>
      <c r="E3164" s="1">
        <v>80</v>
      </c>
    </row>
    <row r="3165" spans="1:5">
      <c r="A3165" s="1" t="s">
        <v>8885</v>
      </c>
      <c r="B3165" s="1">
        <v>139200</v>
      </c>
      <c r="C3165" s="1">
        <v>7</v>
      </c>
      <c r="D3165" s="1">
        <v>62</v>
      </c>
      <c r="E3165" s="1">
        <v>395</v>
      </c>
    </row>
    <row r="3166" spans="1:5">
      <c r="A3166" s="1" t="s">
        <v>8886</v>
      </c>
      <c r="B3166" s="1">
        <v>33209</v>
      </c>
      <c r="C3166" s="1">
        <v>216</v>
      </c>
      <c r="D3166" s="1">
        <v>62</v>
      </c>
      <c r="E3166" s="1">
        <v>20</v>
      </c>
    </row>
    <row r="3167" spans="1:5">
      <c r="A3167" s="1" t="s">
        <v>8889</v>
      </c>
      <c r="B3167" s="1">
        <v>2670580</v>
      </c>
      <c r="C3167" s="1">
        <v>21</v>
      </c>
      <c r="D3167" s="1">
        <v>62</v>
      </c>
      <c r="E3167" s="1">
        <v>27600</v>
      </c>
    </row>
    <row r="3168" spans="1:5">
      <c r="A3168" s="1" t="s">
        <v>8894</v>
      </c>
      <c r="B3168" s="1">
        <v>5601</v>
      </c>
      <c r="C3168" s="1">
        <v>53</v>
      </c>
      <c r="D3168" s="1">
        <v>21</v>
      </c>
      <c r="E3168" s="1">
        <v>35</v>
      </c>
    </row>
    <row r="3169" spans="1:5">
      <c r="A3169" s="1" t="s">
        <v>8895</v>
      </c>
      <c r="B3169" s="1">
        <v>5948</v>
      </c>
      <c r="C3169" s="1">
        <v>233</v>
      </c>
      <c r="D3169" s="1">
        <v>17</v>
      </c>
      <c r="E3169" s="1">
        <v>10</v>
      </c>
    </row>
    <row r="3170" spans="1:5">
      <c r="A3170" s="1" t="s">
        <v>8898</v>
      </c>
      <c r="B3170" s="1">
        <v>41537</v>
      </c>
      <c r="C3170" s="1">
        <v>226</v>
      </c>
      <c r="D3170" s="1">
        <v>62</v>
      </c>
      <c r="E3170" s="1">
        <v>97</v>
      </c>
    </row>
    <row r="3171" spans="1:5">
      <c r="A3171" s="1" t="s">
        <v>8899</v>
      </c>
      <c r="B3171" s="1">
        <v>27121036</v>
      </c>
      <c r="C3171" s="1">
        <v>196</v>
      </c>
      <c r="D3171" s="1">
        <v>62</v>
      </c>
      <c r="E3171" s="1">
        <v>22427</v>
      </c>
    </row>
    <row r="3172" spans="1:5">
      <c r="A3172" s="1" t="s">
        <v>8901</v>
      </c>
      <c r="B3172" s="1">
        <v>69428</v>
      </c>
      <c r="C3172" s="1">
        <v>39</v>
      </c>
      <c r="D3172" s="1">
        <v>62</v>
      </c>
      <c r="E3172" s="1">
        <v>824</v>
      </c>
    </row>
    <row r="3173" spans="1:5">
      <c r="A3173" s="1" t="s">
        <v>8903</v>
      </c>
      <c r="B3173" s="1">
        <v>118856</v>
      </c>
      <c r="C3173" s="1">
        <v>25</v>
      </c>
      <c r="D3173" s="1">
        <v>62</v>
      </c>
      <c r="E3173" s="1">
        <v>1093</v>
      </c>
    </row>
    <row r="3174" spans="1:5">
      <c r="A3174" s="1" t="s">
        <v>8906</v>
      </c>
      <c r="B3174" s="1">
        <v>1144</v>
      </c>
      <c r="C3174" s="1">
        <v>18</v>
      </c>
      <c r="D3174" s="1">
        <v>16</v>
      </c>
      <c r="E3174" s="1">
        <v>7</v>
      </c>
    </row>
    <row r="3175" spans="1:5">
      <c r="A3175" s="1" t="s">
        <v>8907</v>
      </c>
      <c r="B3175" s="1">
        <v>390287</v>
      </c>
      <c r="C3175" s="1">
        <v>8</v>
      </c>
      <c r="D3175" s="1">
        <v>17</v>
      </c>
      <c r="E3175" s="1">
        <v>822</v>
      </c>
    </row>
    <row r="3176" spans="1:5">
      <c r="A3176" s="1" t="s">
        <v>8913</v>
      </c>
      <c r="B3176" s="1">
        <v>46428</v>
      </c>
      <c r="C3176" s="1">
        <v>8</v>
      </c>
      <c r="D3176" s="1">
        <v>16</v>
      </c>
      <c r="E3176" s="1">
        <v>445</v>
      </c>
    </row>
    <row r="3177" spans="1:5">
      <c r="A3177" s="1" t="s">
        <v>8915</v>
      </c>
      <c r="B3177" s="1">
        <v>81135</v>
      </c>
      <c r="C3177" s="1">
        <v>32</v>
      </c>
      <c r="D3177" s="1">
        <v>27</v>
      </c>
      <c r="E3177" s="1">
        <v>284</v>
      </c>
    </row>
    <row r="3178" spans="1:5">
      <c r="A3178" s="1" t="s">
        <v>8917</v>
      </c>
      <c r="B3178" s="1">
        <v>74607</v>
      </c>
      <c r="C3178" s="1">
        <v>22</v>
      </c>
      <c r="D3178" s="1">
        <v>21</v>
      </c>
      <c r="E3178" s="1">
        <v>208</v>
      </c>
    </row>
    <row r="3179" spans="1:5">
      <c r="A3179" s="1" t="s">
        <v>8919</v>
      </c>
      <c r="B3179" s="1">
        <v>24515</v>
      </c>
      <c r="C3179" s="1">
        <v>25</v>
      </c>
      <c r="D3179" s="1">
        <v>62</v>
      </c>
      <c r="E3179" s="1">
        <v>147</v>
      </c>
    </row>
    <row r="3180" spans="1:5">
      <c r="A3180" s="1" t="s">
        <v>8921</v>
      </c>
      <c r="B3180" s="1">
        <v>82186</v>
      </c>
      <c r="C3180" s="1">
        <v>14</v>
      </c>
      <c r="D3180" s="1">
        <v>62</v>
      </c>
      <c r="E3180" s="1">
        <v>177</v>
      </c>
    </row>
    <row r="3181" spans="1:5">
      <c r="A3181" s="1" t="s">
        <v>8923</v>
      </c>
      <c r="B3181" s="1">
        <v>167259</v>
      </c>
      <c r="C3181" s="1">
        <v>26</v>
      </c>
      <c r="D3181" s="1">
        <v>14</v>
      </c>
      <c r="E3181" s="1">
        <v>334</v>
      </c>
    </row>
    <row r="3182" spans="1:5">
      <c r="A3182" s="1" t="s">
        <v>8925</v>
      </c>
      <c r="B3182" s="1">
        <v>603074</v>
      </c>
      <c r="C3182" s="1">
        <v>29</v>
      </c>
      <c r="D3182" s="1">
        <v>21</v>
      </c>
      <c r="E3182" s="1">
        <v>1426</v>
      </c>
    </row>
    <row r="3183" spans="1:5">
      <c r="A3183" s="1" t="s">
        <v>8926</v>
      </c>
      <c r="B3183" s="1">
        <v>4066</v>
      </c>
      <c r="C3183" s="1">
        <v>93</v>
      </c>
      <c r="D3183" s="1">
        <v>17</v>
      </c>
      <c r="E3183" s="1">
        <v>8</v>
      </c>
    </row>
    <row r="3184" spans="1:5">
      <c r="A3184" s="1" t="s">
        <v>8933</v>
      </c>
      <c r="B3184" s="1">
        <v>38038</v>
      </c>
      <c r="C3184" s="1">
        <v>39</v>
      </c>
      <c r="D3184" s="1">
        <v>62</v>
      </c>
      <c r="E3184" s="1">
        <v>449</v>
      </c>
    </row>
    <row r="3185" spans="1:5">
      <c r="A3185" s="1" t="s">
        <v>8935</v>
      </c>
      <c r="B3185" s="1">
        <v>14974</v>
      </c>
      <c r="C3185" s="1">
        <v>40</v>
      </c>
      <c r="D3185" s="1">
        <v>62</v>
      </c>
      <c r="E3185" s="1">
        <v>6</v>
      </c>
    </row>
    <row r="3186" spans="1:5">
      <c r="A3186" s="1" t="s">
        <v>8938</v>
      </c>
      <c r="B3186" s="1">
        <v>77387</v>
      </c>
      <c r="C3186" s="1">
        <v>32</v>
      </c>
      <c r="D3186" s="1">
        <v>27</v>
      </c>
      <c r="E3186" s="1">
        <v>273</v>
      </c>
    </row>
    <row r="3187" spans="1:5">
      <c r="A3187" s="1" t="s">
        <v>8943</v>
      </c>
      <c r="B3187" s="1">
        <v>26639</v>
      </c>
      <c r="C3187" s="1">
        <v>18</v>
      </c>
      <c r="D3187" s="1">
        <v>16</v>
      </c>
      <c r="E3187" s="1">
        <v>170</v>
      </c>
    </row>
    <row r="3188" spans="1:5">
      <c r="A3188" s="1" t="s">
        <v>8944</v>
      </c>
      <c r="B3188" s="1">
        <v>7691</v>
      </c>
      <c r="C3188" s="1">
        <v>8</v>
      </c>
      <c r="D3188" s="1">
        <v>62</v>
      </c>
      <c r="E3188" s="1">
        <v>79</v>
      </c>
    </row>
    <row r="3189" spans="1:5">
      <c r="A3189" s="4" t="s">
        <v>8948</v>
      </c>
      <c r="B3189" s="1">
        <v>823294</v>
      </c>
      <c r="C3189" s="1">
        <v>7</v>
      </c>
      <c r="D3189" s="1">
        <v>16</v>
      </c>
      <c r="E3189" s="1">
        <v>11070</v>
      </c>
    </row>
    <row r="3190" spans="1:5">
      <c r="A3190" s="1" t="s">
        <v>8949</v>
      </c>
      <c r="B3190" s="1">
        <v>482282</v>
      </c>
      <c r="C3190" s="1">
        <v>234</v>
      </c>
      <c r="D3190" s="1">
        <v>62</v>
      </c>
      <c r="E3190" s="1">
        <v>517</v>
      </c>
    </row>
    <row r="3191" spans="1:5">
      <c r="A3191" s="1" t="s">
        <v>8951</v>
      </c>
      <c r="B3191" s="1">
        <v>160143</v>
      </c>
      <c r="C3191" s="1">
        <v>13</v>
      </c>
      <c r="D3191" s="1">
        <v>12</v>
      </c>
      <c r="E3191" s="1">
        <v>150</v>
      </c>
    </row>
    <row r="3192" spans="1:5">
      <c r="A3192" s="1" t="s">
        <v>8955</v>
      </c>
      <c r="B3192" s="1">
        <v>529837</v>
      </c>
      <c r="C3192" s="1">
        <v>7</v>
      </c>
      <c r="D3192" s="1">
        <v>16</v>
      </c>
      <c r="E3192" s="1">
        <v>1491</v>
      </c>
    </row>
    <row r="3193" spans="1:5">
      <c r="A3193" s="1" t="s">
        <v>8956</v>
      </c>
      <c r="B3193" s="1">
        <v>35133</v>
      </c>
      <c r="C3193" s="1">
        <v>13</v>
      </c>
      <c r="D3193" s="1">
        <v>21</v>
      </c>
      <c r="E3193" s="1">
        <v>76</v>
      </c>
    </row>
    <row r="3194" spans="1:5">
      <c r="A3194" s="1" t="s">
        <v>8959</v>
      </c>
      <c r="B3194" s="1">
        <v>580</v>
      </c>
      <c r="C3194" s="1">
        <v>6</v>
      </c>
      <c r="D3194" s="1">
        <v>62</v>
      </c>
      <c r="E3194" s="1">
        <v>6</v>
      </c>
    </row>
    <row r="3195" spans="1:5">
      <c r="A3195" s="1" t="s">
        <v>8960</v>
      </c>
      <c r="B3195" s="1">
        <v>83623</v>
      </c>
      <c r="C3195" s="1">
        <v>14</v>
      </c>
      <c r="D3195" s="1">
        <v>62</v>
      </c>
      <c r="E3195" s="1">
        <v>193</v>
      </c>
    </row>
    <row r="3196" spans="1:5">
      <c r="A3196" s="1" t="s">
        <v>8962</v>
      </c>
      <c r="B3196" s="1">
        <v>792413</v>
      </c>
      <c r="C3196" s="1">
        <v>84</v>
      </c>
      <c r="D3196" s="1">
        <v>6</v>
      </c>
      <c r="E3196" s="1">
        <v>1963</v>
      </c>
    </row>
    <row r="3197" spans="1:5">
      <c r="A3197" s="1" t="s">
        <v>8964</v>
      </c>
      <c r="B3197" s="1">
        <v>9002</v>
      </c>
      <c r="C3197" s="1">
        <v>4</v>
      </c>
      <c r="D3197" s="1">
        <v>62</v>
      </c>
      <c r="E3197" s="1">
        <v>39</v>
      </c>
    </row>
    <row r="3198" spans="1:5">
      <c r="A3198" s="1" t="s">
        <v>8979</v>
      </c>
      <c r="B3198" s="1">
        <v>34233</v>
      </c>
      <c r="C3198" s="1">
        <v>34</v>
      </c>
      <c r="D3198" s="1">
        <v>62</v>
      </c>
      <c r="E3198" s="1">
        <v>312</v>
      </c>
    </row>
    <row r="3199" spans="1:5">
      <c r="A3199" s="1" t="s">
        <v>8981</v>
      </c>
      <c r="B3199" s="1">
        <v>476</v>
      </c>
      <c r="C3199" s="1">
        <v>233</v>
      </c>
      <c r="D3199" s="1">
        <v>17</v>
      </c>
      <c r="E3199" s="1">
        <v>0</v>
      </c>
    </row>
    <row r="3200" spans="1:5">
      <c r="A3200" s="1" t="s">
        <v>8984</v>
      </c>
      <c r="B3200" s="1">
        <v>82721</v>
      </c>
      <c r="C3200" s="1">
        <v>6</v>
      </c>
      <c r="D3200" s="1">
        <v>16</v>
      </c>
      <c r="E3200" s="1">
        <v>1356</v>
      </c>
    </row>
    <row r="3201" spans="1:5">
      <c r="A3201" s="1" t="s">
        <v>8985</v>
      </c>
      <c r="B3201" s="1">
        <v>38083</v>
      </c>
      <c r="C3201" s="1">
        <v>11</v>
      </c>
      <c r="D3201" s="1">
        <v>62</v>
      </c>
      <c r="E3201" s="1">
        <v>93</v>
      </c>
    </row>
    <row r="3202" spans="1:5">
      <c r="A3202" s="1" t="s">
        <v>8991</v>
      </c>
      <c r="B3202" s="1">
        <v>940688</v>
      </c>
      <c r="C3202" s="1">
        <v>54</v>
      </c>
      <c r="D3202" s="1">
        <v>62</v>
      </c>
      <c r="E3202" s="1">
        <v>2587</v>
      </c>
    </row>
    <row r="3203" spans="1:5">
      <c r="A3203" s="1" t="s">
        <v>9005</v>
      </c>
      <c r="B3203" s="1">
        <v>1959507</v>
      </c>
      <c r="C3203" s="1">
        <v>7</v>
      </c>
      <c r="D3203" s="1">
        <v>16</v>
      </c>
      <c r="E3203" s="1">
        <v>4930</v>
      </c>
    </row>
    <row r="3204" spans="1:5">
      <c r="A3204" s="1" t="s">
        <v>9006</v>
      </c>
      <c r="B3204" s="1">
        <v>267808</v>
      </c>
      <c r="C3204" s="1">
        <v>17</v>
      </c>
      <c r="D3204" s="1">
        <v>12</v>
      </c>
      <c r="E3204" s="1">
        <v>679</v>
      </c>
    </row>
    <row r="3205" spans="1:5">
      <c r="A3205" s="1" t="s">
        <v>9009</v>
      </c>
      <c r="B3205" s="1">
        <v>42577</v>
      </c>
      <c r="C3205" s="1">
        <v>22</v>
      </c>
      <c r="D3205" s="1">
        <v>21</v>
      </c>
      <c r="E3205" s="1">
        <v>115</v>
      </c>
    </row>
    <row r="3206" spans="1:5">
      <c r="A3206" s="1" t="s">
        <v>9011</v>
      </c>
      <c r="B3206" s="1">
        <v>24626</v>
      </c>
      <c r="C3206" s="1">
        <v>12</v>
      </c>
      <c r="D3206" s="1">
        <v>22</v>
      </c>
      <c r="E3206" s="1">
        <v>112</v>
      </c>
    </row>
    <row r="3207" spans="1:5">
      <c r="A3207" s="1" t="s">
        <v>9014</v>
      </c>
      <c r="B3207" s="1">
        <v>233391</v>
      </c>
      <c r="C3207" s="1">
        <v>18</v>
      </c>
      <c r="D3207" s="1">
        <v>16</v>
      </c>
      <c r="E3207" s="1">
        <v>1381</v>
      </c>
    </row>
    <row r="3208" spans="1:5">
      <c r="A3208" s="1" t="s">
        <v>9015</v>
      </c>
      <c r="B3208" s="1">
        <v>44737</v>
      </c>
      <c r="C3208" s="1">
        <v>4</v>
      </c>
      <c r="D3208" s="1">
        <v>16</v>
      </c>
      <c r="E3208" s="1">
        <v>272</v>
      </c>
    </row>
    <row r="3209" spans="1:5">
      <c r="A3209" s="1" t="s">
        <v>9018</v>
      </c>
      <c r="B3209" s="1">
        <v>3671351</v>
      </c>
      <c r="C3209" s="1">
        <v>262</v>
      </c>
      <c r="D3209" s="1">
        <v>62</v>
      </c>
      <c r="E3209" s="1">
        <v>1636</v>
      </c>
    </row>
    <row r="3210" spans="1:5">
      <c r="A3210" s="1" t="s">
        <v>9026</v>
      </c>
      <c r="B3210" s="1">
        <v>33921</v>
      </c>
      <c r="C3210" s="1">
        <v>25</v>
      </c>
      <c r="D3210" s="1">
        <v>62</v>
      </c>
      <c r="E3210" s="1">
        <v>285</v>
      </c>
    </row>
    <row r="3211" spans="1:5">
      <c r="A3211" s="1" t="s">
        <v>9035</v>
      </c>
      <c r="B3211" s="1">
        <v>27105</v>
      </c>
      <c r="C3211" s="1">
        <v>25</v>
      </c>
      <c r="D3211" s="1">
        <v>62</v>
      </c>
      <c r="E3211" s="1">
        <v>243</v>
      </c>
    </row>
    <row r="3212" spans="1:5">
      <c r="A3212" s="1" t="s">
        <v>9038</v>
      </c>
      <c r="B3212" s="1">
        <v>208480</v>
      </c>
      <c r="C3212" s="1">
        <v>16</v>
      </c>
      <c r="D3212" s="1">
        <v>62</v>
      </c>
      <c r="E3212" s="1">
        <v>862</v>
      </c>
    </row>
    <row r="3213" spans="1:5">
      <c r="A3213" s="1" t="s">
        <v>9039</v>
      </c>
      <c r="B3213" s="1">
        <v>1606283</v>
      </c>
      <c r="C3213" s="1">
        <v>51</v>
      </c>
      <c r="D3213" s="1">
        <v>62</v>
      </c>
      <c r="E3213" s="1">
        <v>3846</v>
      </c>
    </row>
    <row r="3214" spans="1:5">
      <c r="A3214" s="1" t="s">
        <v>9041</v>
      </c>
      <c r="B3214" s="1">
        <v>26369</v>
      </c>
      <c r="C3214" s="1">
        <v>5</v>
      </c>
      <c r="D3214" s="1">
        <v>7</v>
      </c>
      <c r="E3214" s="1">
        <v>52</v>
      </c>
    </row>
    <row r="3215" spans="1:5">
      <c r="A3215" s="1" t="s">
        <v>9045</v>
      </c>
      <c r="B3215" s="1">
        <v>2972</v>
      </c>
      <c r="C3215" s="1">
        <v>43</v>
      </c>
      <c r="D3215" s="1">
        <v>62</v>
      </c>
      <c r="E3215" s="1">
        <v>24</v>
      </c>
    </row>
    <row r="3216" spans="1:5">
      <c r="A3216" s="1" t="s">
        <v>9047</v>
      </c>
      <c r="B3216" s="1">
        <v>207306</v>
      </c>
      <c r="C3216" s="1">
        <v>6</v>
      </c>
      <c r="D3216" s="1">
        <v>16</v>
      </c>
      <c r="E3216" s="1">
        <v>2128</v>
      </c>
    </row>
    <row r="3217" spans="1:5">
      <c r="A3217" s="1" t="s">
        <v>9048</v>
      </c>
      <c r="B3217" s="1">
        <v>76935</v>
      </c>
      <c r="C3217" s="1">
        <v>39</v>
      </c>
      <c r="D3217" s="1">
        <v>62</v>
      </c>
      <c r="E3217" s="1">
        <v>907</v>
      </c>
    </row>
    <row r="3218" spans="1:5">
      <c r="A3218" s="1" t="s">
        <v>9050</v>
      </c>
      <c r="B3218" s="1">
        <v>3162742</v>
      </c>
      <c r="C3218" s="1">
        <v>68</v>
      </c>
      <c r="D3218" s="1">
        <v>62</v>
      </c>
      <c r="E3218" s="1">
        <v>7644</v>
      </c>
    </row>
    <row r="3219" spans="1:5">
      <c r="A3219" s="1" t="s">
        <v>9052</v>
      </c>
      <c r="B3219" s="1">
        <v>4054</v>
      </c>
      <c r="C3219" s="1">
        <v>41</v>
      </c>
      <c r="D3219" s="1">
        <v>62</v>
      </c>
      <c r="E3219" s="1">
        <v>15</v>
      </c>
    </row>
    <row r="3220" spans="1:5">
      <c r="A3220" s="1" t="s">
        <v>9054</v>
      </c>
      <c r="B3220" s="1">
        <v>98514</v>
      </c>
      <c r="C3220" s="1">
        <v>8</v>
      </c>
      <c r="D3220" s="1">
        <v>62</v>
      </c>
      <c r="E3220" s="1">
        <v>120</v>
      </c>
    </row>
    <row r="3221" spans="1:5">
      <c r="A3221" s="1" t="s">
        <v>9055</v>
      </c>
      <c r="B3221" s="1">
        <v>81457</v>
      </c>
      <c r="C3221" s="1">
        <v>12</v>
      </c>
      <c r="D3221" s="1">
        <v>17</v>
      </c>
      <c r="E3221" s="1">
        <v>146</v>
      </c>
    </row>
    <row r="3222" spans="1:5">
      <c r="A3222" s="1" t="s">
        <v>9057</v>
      </c>
      <c r="B3222" s="1">
        <v>2228313</v>
      </c>
      <c r="C3222" s="1">
        <v>65</v>
      </c>
      <c r="D3222" s="1">
        <v>27</v>
      </c>
      <c r="E3222" s="1">
        <v>6319</v>
      </c>
    </row>
    <row r="3223" spans="1:5">
      <c r="A3223" s="1" t="s">
        <v>9062</v>
      </c>
      <c r="B3223" s="1">
        <v>85918</v>
      </c>
      <c r="C3223" s="1">
        <v>54</v>
      </c>
      <c r="D3223" s="1">
        <v>62</v>
      </c>
      <c r="E3223" s="1">
        <v>183</v>
      </c>
    </row>
    <row r="3224" spans="1:5">
      <c r="A3224" s="1" t="s">
        <v>9065</v>
      </c>
      <c r="B3224" s="1">
        <v>582279</v>
      </c>
      <c r="C3224" s="1">
        <v>5</v>
      </c>
      <c r="D3224" s="1">
        <v>62</v>
      </c>
      <c r="E3224" s="1">
        <v>2145</v>
      </c>
    </row>
    <row r="3225" spans="1:5">
      <c r="A3225" s="1" t="s">
        <v>9072</v>
      </c>
      <c r="B3225" s="1">
        <v>89390</v>
      </c>
      <c r="C3225" s="1">
        <v>71</v>
      </c>
      <c r="D3225" s="1">
        <v>21</v>
      </c>
      <c r="E3225" s="1">
        <v>232</v>
      </c>
    </row>
    <row r="3226" spans="1:5">
      <c r="A3226" s="1" t="s">
        <v>9077</v>
      </c>
      <c r="B3226" s="1">
        <v>245043</v>
      </c>
      <c r="C3226" s="1">
        <v>43</v>
      </c>
      <c r="D3226" s="1">
        <v>62</v>
      </c>
      <c r="E3226" s="1">
        <v>944</v>
      </c>
    </row>
    <row r="3227" spans="1:5">
      <c r="A3227" s="1" t="s">
        <v>9085</v>
      </c>
      <c r="B3227" s="1">
        <v>72321</v>
      </c>
      <c r="C3227" s="1">
        <v>14</v>
      </c>
      <c r="D3227" s="1">
        <v>62</v>
      </c>
      <c r="E3227" s="1">
        <v>156</v>
      </c>
    </row>
    <row r="3228" spans="1:5">
      <c r="A3228" s="1" t="s">
        <v>9087</v>
      </c>
      <c r="B3228" s="1">
        <v>13195</v>
      </c>
      <c r="C3228" s="1">
        <v>4</v>
      </c>
      <c r="D3228" s="1">
        <v>5</v>
      </c>
      <c r="E3228" s="1">
        <v>24</v>
      </c>
    </row>
    <row r="3229" spans="1:5">
      <c r="A3229" s="1" t="s">
        <v>9088</v>
      </c>
      <c r="B3229" s="1">
        <v>30663</v>
      </c>
      <c r="C3229" s="1">
        <v>8</v>
      </c>
      <c r="D3229" s="1">
        <v>12</v>
      </c>
      <c r="E3229" s="1">
        <v>52</v>
      </c>
    </row>
    <row r="3230" spans="1:5">
      <c r="A3230" s="1" t="s">
        <v>9089</v>
      </c>
      <c r="B3230" s="1">
        <v>1160</v>
      </c>
      <c r="C3230" s="1">
        <v>4</v>
      </c>
      <c r="D3230" s="1">
        <v>62</v>
      </c>
      <c r="E3230" s="1">
        <v>5</v>
      </c>
    </row>
    <row r="3231" spans="1:5">
      <c r="A3231" s="1" t="s">
        <v>9091</v>
      </c>
      <c r="B3231" s="1">
        <v>13997120</v>
      </c>
      <c r="C3231" s="1">
        <v>203</v>
      </c>
      <c r="D3231" s="1">
        <v>62</v>
      </c>
      <c r="E3231" s="1">
        <v>25849</v>
      </c>
    </row>
    <row r="3232" spans="1:5">
      <c r="A3232" s="1" t="s">
        <v>9093</v>
      </c>
      <c r="B3232" s="1">
        <v>12468</v>
      </c>
      <c r="C3232" s="1">
        <v>18</v>
      </c>
      <c r="D3232" s="1">
        <v>16</v>
      </c>
      <c r="E3232" s="1">
        <v>74</v>
      </c>
    </row>
    <row r="3233" spans="1:5">
      <c r="A3233" s="1" t="s">
        <v>9094</v>
      </c>
      <c r="B3233" s="1">
        <v>368366</v>
      </c>
      <c r="C3233" s="1">
        <v>6</v>
      </c>
      <c r="D3233" s="1">
        <v>16</v>
      </c>
      <c r="E3233" s="1">
        <v>3899</v>
      </c>
    </row>
    <row r="3234" spans="1:5">
      <c r="A3234" s="1" t="s">
        <v>9095</v>
      </c>
      <c r="B3234" s="1">
        <v>85042</v>
      </c>
      <c r="C3234" s="1">
        <v>54</v>
      </c>
      <c r="D3234" s="1">
        <v>62</v>
      </c>
      <c r="E3234" s="1">
        <v>222</v>
      </c>
    </row>
    <row r="3235" spans="1:5">
      <c r="A3235" s="1" t="s">
        <v>9098</v>
      </c>
      <c r="B3235" s="1">
        <v>1247987</v>
      </c>
      <c r="C3235" s="1">
        <v>29</v>
      </c>
      <c r="D3235" s="1">
        <v>6</v>
      </c>
      <c r="E3235" s="1">
        <v>2533</v>
      </c>
    </row>
    <row r="3236" spans="1:5">
      <c r="A3236" s="1" t="s">
        <v>9109</v>
      </c>
      <c r="B3236" s="1">
        <v>1055</v>
      </c>
      <c r="C3236" s="1">
        <v>7</v>
      </c>
      <c r="D3236" s="1">
        <v>62</v>
      </c>
      <c r="E3236" s="1">
        <v>7</v>
      </c>
    </row>
    <row r="3237" spans="1:5">
      <c r="A3237" s="1" t="s">
        <v>9112</v>
      </c>
      <c r="B3237" s="1">
        <v>257987</v>
      </c>
      <c r="C3237" s="1">
        <v>157</v>
      </c>
      <c r="D3237" s="1">
        <v>62</v>
      </c>
      <c r="E3237" s="1">
        <v>539</v>
      </c>
    </row>
    <row r="3238" spans="1:5">
      <c r="A3238" s="1" t="s">
        <v>9113</v>
      </c>
      <c r="B3238" s="1">
        <v>14168</v>
      </c>
      <c r="C3238" s="1">
        <v>7</v>
      </c>
      <c r="D3238" s="1">
        <v>16</v>
      </c>
      <c r="E3238" s="1">
        <v>39</v>
      </c>
    </row>
    <row r="3239" spans="1:5">
      <c r="A3239" s="1" t="s">
        <v>9114</v>
      </c>
      <c r="B3239" s="1">
        <v>183769</v>
      </c>
      <c r="C3239" s="1">
        <v>22</v>
      </c>
      <c r="D3239" s="1">
        <v>21</v>
      </c>
      <c r="E3239" s="1">
        <v>496</v>
      </c>
    </row>
    <row r="3240" spans="1:5">
      <c r="A3240" s="1" t="s">
        <v>9116</v>
      </c>
      <c r="B3240" s="1">
        <v>56298</v>
      </c>
      <c r="C3240" s="1">
        <v>27</v>
      </c>
      <c r="D3240" s="1">
        <v>62</v>
      </c>
      <c r="E3240" s="1">
        <v>448</v>
      </c>
    </row>
    <row r="3241" spans="1:5">
      <c r="A3241" s="1" t="s">
        <v>9118</v>
      </c>
      <c r="B3241" s="1">
        <v>48852</v>
      </c>
      <c r="C3241" s="1">
        <v>18</v>
      </c>
      <c r="D3241" s="1">
        <v>16</v>
      </c>
      <c r="E3241" s="1">
        <v>287</v>
      </c>
    </row>
    <row r="3242" spans="1:5">
      <c r="A3242" s="1" t="s">
        <v>9121</v>
      </c>
      <c r="B3242" s="1">
        <v>1197013</v>
      </c>
      <c r="C3242" s="1">
        <v>48</v>
      </c>
      <c r="D3242" s="1">
        <v>22</v>
      </c>
      <c r="E3242" s="1">
        <v>4355</v>
      </c>
    </row>
    <row r="3243" spans="1:5">
      <c r="A3243" s="1" t="s">
        <v>9124</v>
      </c>
      <c r="B3243" s="1">
        <v>10945</v>
      </c>
      <c r="C3243" s="1">
        <v>78</v>
      </c>
      <c r="D3243" s="1">
        <v>62</v>
      </c>
      <c r="E3243" s="1">
        <v>135</v>
      </c>
    </row>
    <row r="3244" spans="1:5">
      <c r="A3244" s="1" t="s">
        <v>9128</v>
      </c>
      <c r="B3244" s="1">
        <v>36153</v>
      </c>
      <c r="C3244" s="1">
        <v>22</v>
      </c>
      <c r="D3244" s="1">
        <v>21</v>
      </c>
      <c r="E3244" s="1">
        <v>108</v>
      </c>
    </row>
    <row r="3245" spans="1:5">
      <c r="A3245" s="1" t="s">
        <v>9129</v>
      </c>
      <c r="B3245" s="1">
        <v>60112</v>
      </c>
      <c r="C3245" s="1">
        <v>13</v>
      </c>
      <c r="D3245" s="1">
        <v>21</v>
      </c>
      <c r="E3245" s="1">
        <v>136</v>
      </c>
    </row>
    <row r="3246" spans="1:5">
      <c r="A3246" s="1" t="s">
        <v>9132</v>
      </c>
      <c r="B3246" s="1">
        <v>119167</v>
      </c>
      <c r="C3246" s="1">
        <v>145</v>
      </c>
      <c r="D3246" s="1">
        <v>62</v>
      </c>
      <c r="E3246" s="1">
        <v>376</v>
      </c>
    </row>
    <row r="3247" spans="1:5">
      <c r="A3247" s="1" t="s">
        <v>9134</v>
      </c>
      <c r="B3247" s="1">
        <v>1646995</v>
      </c>
      <c r="C3247" s="1">
        <v>110</v>
      </c>
      <c r="D3247" s="1">
        <v>27</v>
      </c>
      <c r="E3247" s="1">
        <v>2295</v>
      </c>
    </row>
    <row r="3248" spans="1:5">
      <c r="A3248" s="1" t="s">
        <v>9136</v>
      </c>
      <c r="B3248" s="1">
        <v>232692</v>
      </c>
      <c r="C3248" s="1">
        <v>27</v>
      </c>
      <c r="D3248" s="1">
        <v>62</v>
      </c>
      <c r="E3248" s="1">
        <v>2258</v>
      </c>
    </row>
    <row r="3249" spans="1:5">
      <c r="A3249" s="1" t="s">
        <v>9138</v>
      </c>
      <c r="B3249" s="1">
        <v>44236</v>
      </c>
      <c r="C3249" s="1">
        <v>24</v>
      </c>
      <c r="D3249" s="1">
        <v>62</v>
      </c>
      <c r="E3249" s="1">
        <v>94</v>
      </c>
    </row>
    <row r="3250" spans="1:5">
      <c r="A3250" s="1" t="s">
        <v>9142</v>
      </c>
      <c r="B3250" s="1">
        <v>20437</v>
      </c>
      <c r="C3250" s="1">
        <v>25</v>
      </c>
      <c r="D3250" s="1">
        <v>62</v>
      </c>
      <c r="E3250" s="1">
        <v>154</v>
      </c>
    </row>
    <row r="3251" spans="1:5">
      <c r="A3251" s="1" t="s">
        <v>9144</v>
      </c>
      <c r="B3251" s="1">
        <v>5858</v>
      </c>
      <c r="C3251" s="1">
        <v>25</v>
      </c>
      <c r="D3251" s="1">
        <v>62</v>
      </c>
      <c r="E3251" s="1">
        <v>30</v>
      </c>
    </row>
    <row r="3252" spans="1:5">
      <c r="A3252" s="1" t="s">
        <v>9146</v>
      </c>
      <c r="B3252" s="1">
        <v>19446</v>
      </c>
      <c r="C3252" s="1">
        <v>36</v>
      </c>
      <c r="D3252" s="1">
        <v>62</v>
      </c>
      <c r="E3252" s="1">
        <v>191</v>
      </c>
    </row>
    <row r="3253" spans="1:5">
      <c r="A3253" s="1" t="s">
        <v>9148</v>
      </c>
      <c r="B3253" s="1">
        <v>27494</v>
      </c>
      <c r="C3253" s="1">
        <v>25</v>
      </c>
      <c r="D3253" s="1">
        <v>62</v>
      </c>
      <c r="E3253" s="1">
        <v>169</v>
      </c>
    </row>
    <row r="3254" spans="1:5">
      <c r="A3254" s="1" t="s">
        <v>9150</v>
      </c>
      <c r="B3254" s="1">
        <v>35971</v>
      </c>
      <c r="C3254" s="1">
        <v>34</v>
      </c>
      <c r="D3254" s="1">
        <v>62</v>
      </c>
      <c r="E3254" s="1">
        <v>328</v>
      </c>
    </row>
    <row r="3255" spans="1:5">
      <c r="A3255" s="1" t="s">
        <v>9151</v>
      </c>
      <c r="B3255" s="1">
        <v>204</v>
      </c>
      <c r="C3255" s="1">
        <v>40</v>
      </c>
      <c r="D3255" s="1">
        <v>62</v>
      </c>
      <c r="E3255" s="1">
        <v>0</v>
      </c>
    </row>
    <row r="3256" spans="1:5">
      <c r="A3256" s="1" t="s">
        <v>9153</v>
      </c>
      <c r="B3256" s="1">
        <v>621946</v>
      </c>
      <c r="C3256" s="1">
        <v>7</v>
      </c>
      <c r="D3256" s="1">
        <v>16</v>
      </c>
      <c r="E3256" s="1">
        <v>8047</v>
      </c>
    </row>
    <row r="3257" spans="1:5">
      <c r="A3257" s="1" t="s">
        <v>9155</v>
      </c>
      <c r="B3257" s="1">
        <v>24094</v>
      </c>
      <c r="C3257" s="1">
        <v>49</v>
      </c>
      <c r="D3257" s="1">
        <v>62</v>
      </c>
      <c r="E3257" s="1">
        <v>290</v>
      </c>
    </row>
    <row r="3258" spans="1:5">
      <c r="A3258" s="1" t="s">
        <v>9159</v>
      </c>
      <c r="B3258" s="1">
        <v>80348</v>
      </c>
      <c r="C3258" s="1">
        <v>54</v>
      </c>
      <c r="D3258" s="1">
        <v>62</v>
      </c>
      <c r="E3258" s="1">
        <v>226</v>
      </c>
    </row>
    <row r="3259" spans="1:5">
      <c r="A3259" s="1" t="s">
        <v>9162</v>
      </c>
      <c r="B3259" s="1">
        <v>2509</v>
      </c>
      <c r="C3259" s="1">
        <v>43</v>
      </c>
      <c r="D3259" s="1">
        <v>62</v>
      </c>
      <c r="E3259" s="1">
        <v>22</v>
      </c>
    </row>
    <row r="3260" spans="1:5">
      <c r="A3260" s="1" t="s">
        <v>9163</v>
      </c>
      <c r="B3260" s="1">
        <v>2158</v>
      </c>
      <c r="C3260" s="1">
        <v>8</v>
      </c>
      <c r="D3260" s="1">
        <v>62</v>
      </c>
      <c r="E3260" s="1">
        <v>21</v>
      </c>
    </row>
    <row r="3261" spans="1:5">
      <c r="A3261" s="1" t="s">
        <v>9166</v>
      </c>
      <c r="B3261" s="1">
        <v>562301</v>
      </c>
      <c r="C3261" s="1">
        <v>22</v>
      </c>
      <c r="D3261" s="1">
        <v>62</v>
      </c>
      <c r="E3261" s="1">
        <v>3301</v>
      </c>
    </row>
    <row r="3262" spans="1:5">
      <c r="A3262" s="1" t="s">
        <v>9168</v>
      </c>
      <c r="B3262" s="1">
        <v>47265</v>
      </c>
      <c r="C3262" s="1">
        <v>157</v>
      </c>
      <c r="D3262" s="1">
        <v>62</v>
      </c>
      <c r="E3262" s="1">
        <v>124</v>
      </c>
    </row>
    <row r="3263" spans="1:5">
      <c r="A3263" s="4" t="s">
        <v>9177</v>
      </c>
      <c r="B3263" s="1">
        <v>21188</v>
      </c>
      <c r="C3263" s="1">
        <v>18</v>
      </c>
      <c r="D3263" s="1">
        <v>62</v>
      </c>
      <c r="E3263" s="1">
        <v>152</v>
      </c>
    </row>
    <row r="3264" spans="1:5">
      <c r="A3264" s="1" t="s">
        <v>9180</v>
      </c>
      <c r="B3264" s="1">
        <v>1680660</v>
      </c>
      <c r="C3264" s="1">
        <v>64</v>
      </c>
      <c r="D3264" s="1">
        <v>16</v>
      </c>
      <c r="E3264" s="1">
        <v>18369</v>
      </c>
    </row>
    <row r="3265" spans="1:5">
      <c r="A3265" s="1" t="s">
        <v>9185</v>
      </c>
      <c r="B3265" s="1">
        <v>6904</v>
      </c>
      <c r="C3265" s="1">
        <v>3</v>
      </c>
      <c r="D3265" s="1">
        <v>16</v>
      </c>
      <c r="E3265" s="1">
        <v>14</v>
      </c>
    </row>
    <row r="3266" spans="1:5">
      <c r="A3266" s="1" t="s">
        <v>9190</v>
      </c>
      <c r="B3266" s="1">
        <v>39350</v>
      </c>
      <c r="C3266" s="1">
        <v>63</v>
      </c>
      <c r="D3266" s="1">
        <v>62</v>
      </c>
      <c r="E3266" s="1">
        <v>133</v>
      </c>
    </row>
    <row r="3267" spans="1:5">
      <c r="A3267" s="1" t="s">
        <v>9192</v>
      </c>
      <c r="B3267" s="1">
        <v>143539</v>
      </c>
      <c r="C3267" s="1">
        <v>7</v>
      </c>
      <c r="D3267" s="1">
        <v>62</v>
      </c>
      <c r="E3267" s="1">
        <v>1427</v>
      </c>
    </row>
    <row r="3268" spans="1:5">
      <c r="A3268" s="1" t="s">
        <v>9194</v>
      </c>
      <c r="B3268" s="1">
        <v>7134</v>
      </c>
      <c r="C3268" s="1">
        <v>6</v>
      </c>
      <c r="D3268" s="1">
        <v>62</v>
      </c>
      <c r="E3268" s="1">
        <v>133</v>
      </c>
    </row>
    <row r="3269" spans="1:5">
      <c r="A3269" s="1" t="s">
        <v>9195</v>
      </c>
      <c r="B3269" s="1">
        <v>77164</v>
      </c>
      <c r="C3269" s="1">
        <v>54</v>
      </c>
      <c r="D3269" s="1">
        <v>62</v>
      </c>
      <c r="E3269" s="1">
        <v>207</v>
      </c>
    </row>
    <row r="3270" spans="1:5">
      <c r="A3270" s="1" t="s">
        <v>9197</v>
      </c>
      <c r="B3270" s="1">
        <v>90110</v>
      </c>
      <c r="C3270" s="1">
        <v>29</v>
      </c>
      <c r="D3270" s="1">
        <v>22</v>
      </c>
      <c r="E3270" s="1">
        <v>159</v>
      </c>
    </row>
    <row r="3271" spans="1:5">
      <c r="A3271" s="1" t="s">
        <v>9201</v>
      </c>
      <c r="B3271" s="1">
        <v>3724</v>
      </c>
      <c r="C3271" s="1">
        <v>18</v>
      </c>
      <c r="D3271" s="1">
        <v>16</v>
      </c>
      <c r="E3271" s="1">
        <v>23</v>
      </c>
    </row>
    <row r="3272" spans="1:5">
      <c r="A3272" s="1" t="s">
        <v>9202</v>
      </c>
      <c r="B3272" s="1">
        <v>44944</v>
      </c>
      <c r="C3272" s="1">
        <v>24</v>
      </c>
      <c r="D3272" s="1">
        <v>62</v>
      </c>
      <c r="E3272" s="1">
        <v>95</v>
      </c>
    </row>
    <row r="3273" spans="1:5">
      <c r="A3273" s="1" t="s">
        <v>9206</v>
      </c>
      <c r="B3273" s="1">
        <v>77358</v>
      </c>
      <c r="C3273" s="1">
        <v>3</v>
      </c>
      <c r="D3273" s="1">
        <v>62</v>
      </c>
      <c r="E3273" s="1">
        <v>248</v>
      </c>
    </row>
    <row r="3274" spans="1:5">
      <c r="A3274" s="1" t="s">
        <v>9212</v>
      </c>
      <c r="B3274" s="1">
        <v>2206</v>
      </c>
      <c r="C3274" s="1">
        <v>7</v>
      </c>
      <c r="D3274" s="1">
        <v>62</v>
      </c>
      <c r="E3274" s="1">
        <v>17</v>
      </c>
    </row>
    <row r="3275" spans="1:5">
      <c r="A3275" s="1" t="s">
        <v>9215</v>
      </c>
      <c r="B3275" s="1">
        <v>18568</v>
      </c>
      <c r="C3275" s="1">
        <v>27</v>
      </c>
      <c r="D3275" s="1">
        <v>17</v>
      </c>
      <c r="E3275" s="1">
        <v>199</v>
      </c>
    </row>
    <row r="3276" spans="1:5">
      <c r="A3276" s="1" t="s">
        <v>9218</v>
      </c>
      <c r="B3276" s="1">
        <v>1102326</v>
      </c>
      <c r="C3276" s="1">
        <v>6</v>
      </c>
      <c r="D3276" s="1">
        <v>16</v>
      </c>
      <c r="E3276" s="1">
        <v>13369</v>
      </c>
    </row>
    <row r="3277" spans="1:5">
      <c r="A3277" s="1" t="s">
        <v>9220</v>
      </c>
      <c r="B3277" s="1">
        <v>533653</v>
      </c>
      <c r="C3277" s="1">
        <v>29</v>
      </c>
      <c r="D3277" s="1">
        <v>22</v>
      </c>
      <c r="E3277" s="1">
        <v>1056</v>
      </c>
    </row>
    <row r="3278" spans="1:5">
      <c r="A3278" s="1" t="s">
        <v>9226</v>
      </c>
      <c r="B3278" s="1">
        <v>38538</v>
      </c>
      <c r="C3278" s="1">
        <v>7</v>
      </c>
      <c r="D3278" s="1">
        <v>62</v>
      </c>
      <c r="E3278" s="1">
        <v>410</v>
      </c>
    </row>
    <row r="3279" spans="1:5">
      <c r="A3279" s="1" t="s">
        <v>9231</v>
      </c>
      <c r="B3279" s="1">
        <v>72696</v>
      </c>
      <c r="C3279" s="1">
        <v>12</v>
      </c>
      <c r="D3279" s="1">
        <v>62</v>
      </c>
      <c r="E3279" s="1">
        <v>916</v>
      </c>
    </row>
    <row r="3280" spans="1:5">
      <c r="A3280" s="1" t="s">
        <v>9233</v>
      </c>
      <c r="B3280" s="1">
        <v>8219</v>
      </c>
      <c r="C3280" s="1">
        <v>2</v>
      </c>
      <c r="D3280" s="1">
        <v>62</v>
      </c>
      <c r="E3280" s="1">
        <v>109</v>
      </c>
    </row>
    <row r="3281" spans="1:5">
      <c r="A3281" s="1" t="s">
        <v>9236</v>
      </c>
      <c r="B3281" s="1">
        <v>599529</v>
      </c>
      <c r="C3281" s="1">
        <v>29</v>
      </c>
      <c r="D3281" s="1">
        <v>21</v>
      </c>
      <c r="E3281" s="1">
        <v>1040</v>
      </c>
    </row>
    <row r="3282" spans="1:5">
      <c r="A3282" s="1" t="s">
        <v>9237</v>
      </c>
      <c r="B3282" s="1">
        <v>483070</v>
      </c>
      <c r="C3282" s="1">
        <v>40</v>
      </c>
      <c r="D3282" s="1">
        <v>62</v>
      </c>
      <c r="E3282" s="1">
        <v>228</v>
      </c>
    </row>
    <row r="3283" spans="1:5">
      <c r="A3283" s="1" t="s">
        <v>9239</v>
      </c>
      <c r="B3283" s="1">
        <v>166491</v>
      </c>
      <c r="C3283" s="1">
        <v>6</v>
      </c>
      <c r="D3283" s="1">
        <v>16</v>
      </c>
      <c r="E3283" s="1">
        <v>1244</v>
      </c>
    </row>
    <row r="3284" spans="1:5">
      <c r="A3284" s="1" t="s">
        <v>9242</v>
      </c>
      <c r="B3284" s="1">
        <v>24734</v>
      </c>
      <c r="C3284" s="1">
        <v>22</v>
      </c>
      <c r="D3284" s="1">
        <v>21</v>
      </c>
      <c r="E3284" s="1">
        <v>64</v>
      </c>
    </row>
    <row r="3285" spans="1:5">
      <c r="A3285" s="1" t="s">
        <v>9244</v>
      </c>
      <c r="B3285" s="1">
        <v>88827</v>
      </c>
      <c r="C3285" s="1">
        <v>7</v>
      </c>
      <c r="D3285" s="1">
        <v>9</v>
      </c>
      <c r="E3285" s="1">
        <v>55</v>
      </c>
    </row>
    <row r="3286" spans="1:5">
      <c r="A3286" s="1" t="s">
        <v>9253</v>
      </c>
      <c r="B3286" s="1">
        <v>25420</v>
      </c>
      <c r="C3286" s="1">
        <v>31</v>
      </c>
      <c r="D3286" s="1">
        <v>62</v>
      </c>
      <c r="E3286" s="1">
        <v>157</v>
      </c>
    </row>
    <row r="3287" spans="1:5">
      <c r="A3287" s="1" t="s">
        <v>9255</v>
      </c>
      <c r="B3287" s="1">
        <v>810859</v>
      </c>
      <c r="C3287" s="1">
        <v>7</v>
      </c>
      <c r="D3287" s="1">
        <v>16</v>
      </c>
      <c r="E3287" s="1">
        <v>10814</v>
      </c>
    </row>
    <row r="3288" spans="1:5">
      <c r="A3288" s="1" t="s">
        <v>9256</v>
      </c>
      <c r="B3288" s="1">
        <v>420336</v>
      </c>
      <c r="C3288" s="1">
        <v>27</v>
      </c>
      <c r="D3288" s="1">
        <v>62</v>
      </c>
      <c r="E3288" s="1">
        <v>1287</v>
      </c>
    </row>
    <row r="3289" spans="1:5">
      <c r="A3289" s="1" t="s">
        <v>9262</v>
      </c>
      <c r="B3289" s="1">
        <v>90566</v>
      </c>
      <c r="C3289" s="1">
        <v>226</v>
      </c>
      <c r="D3289" s="1">
        <v>62</v>
      </c>
      <c r="E3289" s="1">
        <v>145</v>
      </c>
    </row>
    <row r="3290" spans="1:5">
      <c r="A3290" s="1" t="s">
        <v>9266</v>
      </c>
      <c r="B3290" s="1">
        <v>166142</v>
      </c>
      <c r="C3290" s="1">
        <v>19</v>
      </c>
      <c r="D3290" s="1">
        <v>62</v>
      </c>
      <c r="E3290" s="1">
        <v>629</v>
      </c>
    </row>
    <row r="3291" spans="1:5">
      <c r="A3291" s="1" t="s">
        <v>9267</v>
      </c>
      <c r="B3291" s="1">
        <v>10220</v>
      </c>
      <c r="C3291" s="1">
        <v>13</v>
      </c>
      <c r="D3291" s="1">
        <v>16</v>
      </c>
      <c r="E3291" s="1">
        <v>28</v>
      </c>
    </row>
    <row r="3292" spans="1:5">
      <c r="A3292" s="1" t="s">
        <v>9268</v>
      </c>
      <c r="B3292" s="1">
        <v>446496</v>
      </c>
      <c r="C3292" s="1">
        <v>6</v>
      </c>
      <c r="D3292" s="1">
        <v>16</v>
      </c>
      <c r="E3292" s="1">
        <v>5034</v>
      </c>
    </row>
    <row r="3293" spans="1:5">
      <c r="A3293" s="1" t="s">
        <v>9271</v>
      </c>
      <c r="B3293" s="1">
        <v>49532</v>
      </c>
      <c r="C3293" s="1">
        <v>40</v>
      </c>
      <c r="D3293" s="1">
        <v>21</v>
      </c>
      <c r="E3293" s="1">
        <v>295</v>
      </c>
    </row>
    <row r="3294" spans="1:5">
      <c r="A3294" s="1" t="s">
        <v>9272</v>
      </c>
      <c r="B3294" s="1">
        <v>1444569</v>
      </c>
      <c r="C3294" s="1">
        <v>31</v>
      </c>
      <c r="D3294" s="1">
        <v>21</v>
      </c>
      <c r="E3294" s="1">
        <v>3700</v>
      </c>
    </row>
    <row r="3295" spans="1:5">
      <c r="A3295" s="1" t="s">
        <v>9276</v>
      </c>
      <c r="B3295" s="1">
        <v>127016</v>
      </c>
      <c r="C3295" s="1">
        <v>31</v>
      </c>
      <c r="D3295" s="1">
        <v>62</v>
      </c>
      <c r="E3295" s="1">
        <v>260</v>
      </c>
    </row>
    <row r="3296" spans="1:5">
      <c r="A3296" s="1" t="s">
        <v>9282</v>
      </c>
      <c r="B3296" s="1">
        <v>75510</v>
      </c>
      <c r="C3296" s="1">
        <v>25</v>
      </c>
      <c r="D3296" s="1">
        <v>62</v>
      </c>
      <c r="E3296" s="1">
        <v>527</v>
      </c>
    </row>
    <row r="3297" spans="1:5">
      <c r="A3297" s="1" t="s">
        <v>9285</v>
      </c>
      <c r="B3297" s="1">
        <v>4630386</v>
      </c>
      <c r="C3297" s="1">
        <v>161</v>
      </c>
      <c r="D3297" s="1">
        <v>62</v>
      </c>
      <c r="E3297" s="1">
        <v>3617</v>
      </c>
    </row>
    <row r="3298" spans="1:5">
      <c r="A3298" s="1" t="s">
        <v>9288</v>
      </c>
      <c r="B3298" s="1">
        <v>583404</v>
      </c>
      <c r="C3298" s="1">
        <v>27</v>
      </c>
      <c r="D3298" s="1">
        <v>62</v>
      </c>
      <c r="E3298" s="1">
        <v>5643</v>
      </c>
    </row>
    <row r="3299" spans="1:5">
      <c r="A3299" s="1" t="s">
        <v>9290</v>
      </c>
      <c r="B3299" s="1">
        <v>234248</v>
      </c>
      <c r="C3299" s="1">
        <v>32</v>
      </c>
      <c r="D3299" s="1">
        <v>27</v>
      </c>
      <c r="E3299" s="1">
        <v>737</v>
      </c>
    </row>
    <row r="3300" spans="1:5">
      <c r="A3300" s="1" t="s">
        <v>9296</v>
      </c>
      <c r="B3300" s="1">
        <v>119537</v>
      </c>
      <c r="C3300" s="1">
        <v>35</v>
      </c>
      <c r="D3300" s="1">
        <v>27</v>
      </c>
      <c r="E3300" s="1">
        <v>598</v>
      </c>
    </row>
    <row r="3301" spans="1:5">
      <c r="A3301" s="1" t="s">
        <v>9298</v>
      </c>
      <c r="B3301" s="1">
        <v>3327499</v>
      </c>
      <c r="C3301" s="1">
        <v>4</v>
      </c>
      <c r="D3301" s="1">
        <v>6</v>
      </c>
      <c r="E3301" s="1">
        <v>3933</v>
      </c>
    </row>
    <row r="3302" spans="1:5">
      <c r="A3302" s="1" t="s">
        <v>9300</v>
      </c>
      <c r="B3302" s="1">
        <v>10433</v>
      </c>
      <c r="C3302" s="1">
        <v>25</v>
      </c>
      <c r="D3302" s="1">
        <v>62</v>
      </c>
      <c r="E3302" s="1">
        <v>97</v>
      </c>
    </row>
    <row r="3303" spans="1:5">
      <c r="A3303" s="1" t="s">
        <v>9302</v>
      </c>
      <c r="B3303" s="1">
        <v>38041</v>
      </c>
      <c r="C3303" s="1">
        <v>27</v>
      </c>
      <c r="D3303" s="1">
        <v>62</v>
      </c>
      <c r="E3303" s="1">
        <v>312</v>
      </c>
    </row>
    <row r="3304" spans="1:5">
      <c r="A3304" s="1" t="s">
        <v>9305</v>
      </c>
      <c r="B3304" s="1">
        <v>25217</v>
      </c>
      <c r="C3304" s="1">
        <v>52</v>
      </c>
      <c r="D3304" s="1">
        <v>62</v>
      </c>
      <c r="E3304" s="1">
        <v>350</v>
      </c>
    </row>
    <row r="3305" spans="1:5">
      <c r="A3305" s="1" t="s">
        <v>9307</v>
      </c>
      <c r="B3305" s="1">
        <v>35330</v>
      </c>
      <c r="C3305" s="1">
        <v>16</v>
      </c>
      <c r="D3305" s="1">
        <v>17</v>
      </c>
      <c r="E3305" s="1">
        <v>65</v>
      </c>
    </row>
    <row r="3306" spans="1:5">
      <c r="A3306" s="1" t="s">
        <v>9309</v>
      </c>
      <c r="B3306" s="1">
        <v>106101</v>
      </c>
      <c r="C3306" s="1">
        <v>7</v>
      </c>
      <c r="D3306" s="1">
        <v>62</v>
      </c>
      <c r="E3306" s="1">
        <v>1125</v>
      </c>
    </row>
    <row r="3307" spans="1:5">
      <c r="A3307" s="1" t="s">
        <v>9314</v>
      </c>
      <c r="B3307" s="1">
        <v>208758</v>
      </c>
      <c r="C3307" s="1">
        <v>31</v>
      </c>
      <c r="D3307" s="1">
        <v>62</v>
      </c>
      <c r="E3307" s="1">
        <v>434</v>
      </c>
    </row>
    <row r="3308" spans="1:5">
      <c r="A3308" s="1" t="s">
        <v>9317</v>
      </c>
      <c r="B3308" s="1">
        <v>1107</v>
      </c>
      <c r="C3308" s="1">
        <v>109</v>
      </c>
      <c r="D3308" s="1">
        <v>6</v>
      </c>
      <c r="E3308" s="1">
        <v>5</v>
      </c>
    </row>
    <row r="3309" spans="1:5">
      <c r="A3309" s="1" t="s">
        <v>9319</v>
      </c>
      <c r="B3309" s="1">
        <v>4534850</v>
      </c>
      <c r="C3309" s="1">
        <v>192</v>
      </c>
      <c r="D3309" s="1">
        <v>62</v>
      </c>
      <c r="E3309" s="1">
        <v>2492</v>
      </c>
    </row>
    <row r="3310" spans="1:5">
      <c r="A3310" s="1" t="s">
        <v>9320</v>
      </c>
      <c r="B3310" s="1">
        <v>13757</v>
      </c>
      <c r="C3310" s="1">
        <v>25</v>
      </c>
      <c r="D3310" s="1">
        <v>62</v>
      </c>
      <c r="E3310" s="1">
        <v>98</v>
      </c>
    </row>
    <row r="3311" spans="1:5">
      <c r="A3311" s="1" t="s">
        <v>9322</v>
      </c>
      <c r="B3311" s="1">
        <v>5765</v>
      </c>
      <c r="C3311" s="1">
        <v>53</v>
      </c>
      <c r="D3311" s="1">
        <v>21</v>
      </c>
      <c r="E3311" s="1">
        <v>58</v>
      </c>
    </row>
    <row r="3312" spans="1:5">
      <c r="A3312" s="1" t="s">
        <v>9323</v>
      </c>
      <c r="B3312" s="1">
        <v>59358</v>
      </c>
      <c r="C3312" s="1">
        <v>25</v>
      </c>
      <c r="D3312" s="1">
        <v>62</v>
      </c>
      <c r="E3312" s="1">
        <v>509</v>
      </c>
    </row>
    <row r="3313" spans="1:5">
      <c r="A3313" s="1" t="s">
        <v>9325</v>
      </c>
      <c r="B3313" s="1">
        <v>52789</v>
      </c>
      <c r="C3313" s="1">
        <v>7</v>
      </c>
      <c r="D3313" s="1">
        <v>62</v>
      </c>
      <c r="E3313" s="1">
        <v>125</v>
      </c>
    </row>
    <row r="3314" spans="1:5">
      <c r="A3314" s="1" t="s">
        <v>9328</v>
      </c>
      <c r="B3314" s="1">
        <v>1007544</v>
      </c>
      <c r="C3314" s="1">
        <v>31</v>
      </c>
      <c r="D3314" s="1">
        <v>21</v>
      </c>
      <c r="E3314" s="1">
        <v>1589</v>
      </c>
    </row>
    <row r="3315" spans="1:5">
      <c r="A3315" s="1" t="s">
        <v>9330</v>
      </c>
      <c r="B3315" s="1">
        <v>131960</v>
      </c>
      <c r="C3315" s="1">
        <v>10</v>
      </c>
      <c r="D3315" s="1">
        <v>62</v>
      </c>
      <c r="E3315" s="1">
        <v>416</v>
      </c>
    </row>
    <row r="3316" spans="1:5">
      <c r="A3316" s="1" t="s">
        <v>9333</v>
      </c>
      <c r="B3316" s="1">
        <v>18171</v>
      </c>
      <c r="C3316" s="1">
        <v>14</v>
      </c>
      <c r="D3316" s="1">
        <v>62</v>
      </c>
      <c r="E3316" s="1">
        <v>56</v>
      </c>
    </row>
    <row r="3317" spans="1:5">
      <c r="A3317" s="4" t="s">
        <v>9336</v>
      </c>
      <c r="B3317" s="1">
        <v>288209</v>
      </c>
      <c r="C3317" s="1">
        <v>192</v>
      </c>
      <c r="D3317" s="1">
        <v>62</v>
      </c>
      <c r="E3317" s="1">
        <v>293</v>
      </c>
    </row>
    <row r="3318" spans="1:5">
      <c r="A3318" s="1" t="s">
        <v>9337</v>
      </c>
      <c r="B3318" s="1">
        <v>714</v>
      </c>
      <c r="C3318" s="1">
        <v>11</v>
      </c>
      <c r="D3318" s="1">
        <v>27</v>
      </c>
      <c r="E3318" s="1">
        <v>3</v>
      </c>
    </row>
    <row r="3319" spans="1:5">
      <c r="A3319" s="1" t="s">
        <v>9340</v>
      </c>
      <c r="B3319" s="1">
        <v>3548</v>
      </c>
      <c r="C3319" s="1">
        <v>13</v>
      </c>
      <c r="D3319" s="1">
        <v>16</v>
      </c>
      <c r="E3319" s="1">
        <v>14</v>
      </c>
    </row>
    <row r="3320" spans="1:5">
      <c r="A3320" s="1" t="s">
        <v>9342</v>
      </c>
      <c r="B3320" s="1">
        <v>9831</v>
      </c>
      <c r="C3320" s="1">
        <v>27</v>
      </c>
      <c r="D3320" s="1">
        <v>62</v>
      </c>
      <c r="E3320" s="1">
        <v>86</v>
      </c>
    </row>
    <row r="3321" spans="1:5">
      <c r="A3321" s="1" t="s">
        <v>9346</v>
      </c>
      <c r="B3321" s="1">
        <v>2090493</v>
      </c>
      <c r="C3321" s="1">
        <v>14</v>
      </c>
      <c r="D3321" s="1">
        <v>16</v>
      </c>
      <c r="E3321" s="1">
        <v>11000</v>
      </c>
    </row>
    <row r="3322" spans="1:5">
      <c r="A3322" s="1" t="s">
        <v>9348</v>
      </c>
      <c r="B3322" s="1">
        <v>878661</v>
      </c>
      <c r="C3322" s="1">
        <v>12</v>
      </c>
      <c r="D3322" s="1">
        <v>62</v>
      </c>
      <c r="E3322" s="1">
        <v>2650</v>
      </c>
    </row>
    <row r="3323" spans="1:5">
      <c r="A3323" s="1" t="s">
        <v>9351</v>
      </c>
      <c r="B3323" s="1">
        <v>858618</v>
      </c>
      <c r="C3323" s="1">
        <v>22</v>
      </c>
      <c r="D3323" s="1">
        <v>16</v>
      </c>
      <c r="E3323" s="1">
        <v>10379</v>
      </c>
    </row>
    <row r="3324" spans="1:5">
      <c r="A3324" s="1" t="s">
        <v>9353</v>
      </c>
      <c r="B3324" s="1">
        <v>978032</v>
      </c>
      <c r="C3324" s="1">
        <v>22</v>
      </c>
      <c r="D3324" s="1">
        <v>16</v>
      </c>
      <c r="E3324" s="1">
        <v>12011</v>
      </c>
    </row>
    <row r="3325" spans="1:5">
      <c r="A3325" s="1" t="s">
        <v>9355</v>
      </c>
      <c r="B3325" s="1">
        <v>802497</v>
      </c>
      <c r="C3325" s="1">
        <v>7</v>
      </c>
      <c r="D3325" s="1">
        <v>16</v>
      </c>
      <c r="E3325" s="1">
        <v>10680</v>
      </c>
    </row>
    <row r="3326" spans="1:5">
      <c r="A3326" s="1" t="s">
        <v>9356</v>
      </c>
      <c r="B3326" s="1">
        <v>620913</v>
      </c>
      <c r="C3326" s="1">
        <v>7</v>
      </c>
      <c r="D3326" s="1">
        <v>62</v>
      </c>
      <c r="E3326" s="1">
        <v>2500</v>
      </c>
    </row>
    <row r="3327" spans="1:5">
      <c r="A3327" s="1" t="s">
        <v>9357</v>
      </c>
      <c r="B3327" s="1">
        <v>177666</v>
      </c>
      <c r="C3327" s="1">
        <v>145</v>
      </c>
      <c r="D3327" s="1">
        <v>62</v>
      </c>
      <c r="E3327" s="1">
        <v>405</v>
      </c>
    </row>
    <row r="3328" spans="1:5">
      <c r="A3328" s="1" t="s">
        <v>9359</v>
      </c>
      <c r="B3328" s="1">
        <v>66533</v>
      </c>
      <c r="C3328" s="1">
        <v>14</v>
      </c>
      <c r="D3328" s="1">
        <v>62</v>
      </c>
      <c r="E3328" s="1">
        <v>345</v>
      </c>
    </row>
    <row r="3329" spans="1:5">
      <c r="A3329" s="1" t="s">
        <v>9362</v>
      </c>
      <c r="B3329" s="1">
        <v>3391</v>
      </c>
      <c r="C3329" s="1">
        <v>27</v>
      </c>
      <c r="D3329" s="1">
        <v>62</v>
      </c>
      <c r="E3329" s="1">
        <v>32</v>
      </c>
    </row>
    <row r="3330" spans="1:5">
      <c r="A3330" s="1" t="s">
        <v>9364</v>
      </c>
      <c r="B3330" s="1">
        <v>14289</v>
      </c>
      <c r="C3330" s="1">
        <v>14</v>
      </c>
      <c r="D3330" s="1">
        <v>62</v>
      </c>
      <c r="E3330" s="1">
        <v>94</v>
      </c>
    </row>
    <row r="3331" spans="1:5">
      <c r="A3331" s="1" t="s">
        <v>9365</v>
      </c>
      <c r="B3331" s="1">
        <v>165887</v>
      </c>
      <c r="C3331" s="1">
        <v>26</v>
      </c>
      <c r="D3331" s="1">
        <v>14</v>
      </c>
      <c r="E3331" s="1">
        <v>331</v>
      </c>
    </row>
    <row r="3332" spans="1:5">
      <c r="A3332" s="1" t="s">
        <v>9373</v>
      </c>
      <c r="B3332" s="1">
        <v>35307</v>
      </c>
      <c r="C3332" s="1">
        <v>8</v>
      </c>
      <c r="D3332" s="1">
        <v>62</v>
      </c>
      <c r="E3332" s="1">
        <v>59</v>
      </c>
    </row>
    <row r="3333" spans="1:5">
      <c r="A3333" s="1" t="s">
        <v>9375</v>
      </c>
      <c r="B3333" s="1">
        <v>1761874</v>
      </c>
      <c r="C3333" s="1">
        <v>24</v>
      </c>
      <c r="D3333" s="1">
        <v>62</v>
      </c>
      <c r="E3333" s="1">
        <v>3225</v>
      </c>
    </row>
    <row r="3334" spans="1:5">
      <c r="A3334" s="1" t="s">
        <v>9379</v>
      </c>
      <c r="B3334" s="1">
        <v>114743</v>
      </c>
      <c r="C3334" s="1">
        <v>7</v>
      </c>
      <c r="D3334" s="1">
        <v>62</v>
      </c>
      <c r="E3334" s="1">
        <v>1131</v>
      </c>
    </row>
    <row r="3335" spans="1:5">
      <c r="A3335" s="1" t="s">
        <v>9381</v>
      </c>
      <c r="B3335" s="1">
        <v>18614</v>
      </c>
      <c r="C3335" s="1">
        <v>7</v>
      </c>
      <c r="D3335" s="1">
        <v>62</v>
      </c>
      <c r="E3335" s="1">
        <v>75</v>
      </c>
    </row>
    <row r="3336" spans="1:5">
      <c r="A3336" s="1" t="s">
        <v>9382</v>
      </c>
      <c r="B3336" s="1">
        <v>11540</v>
      </c>
      <c r="C3336" s="1">
        <v>53</v>
      </c>
      <c r="D3336" s="1">
        <v>21</v>
      </c>
      <c r="E3336" s="1">
        <v>73</v>
      </c>
    </row>
    <row r="3337" spans="1:5">
      <c r="A3337" s="1" t="s">
        <v>9383</v>
      </c>
      <c r="B3337" s="1">
        <v>771645</v>
      </c>
      <c r="C3337" s="1">
        <v>32</v>
      </c>
      <c r="D3337" s="1">
        <v>62</v>
      </c>
      <c r="E3337" s="1">
        <v>1659</v>
      </c>
    </row>
    <row r="3338" spans="1:5">
      <c r="A3338" s="1" t="s">
        <v>9384</v>
      </c>
      <c r="B3338" s="1">
        <v>632750</v>
      </c>
      <c r="C3338" s="1">
        <v>9</v>
      </c>
      <c r="D3338" s="1">
        <v>62</v>
      </c>
      <c r="E3338" s="1">
        <v>3977</v>
      </c>
    </row>
    <row r="3339" spans="1:5">
      <c r="A3339" s="1" t="s">
        <v>9386</v>
      </c>
      <c r="B3339" s="1">
        <v>17230</v>
      </c>
      <c r="C3339" s="1">
        <v>1</v>
      </c>
      <c r="D3339" s="1">
        <v>12</v>
      </c>
      <c r="E3339" s="1">
        <v>48</v>
      </c>
    </row>
    <row r="3340" spans="1:5">
      <c r="A3340" s="1" t="s">
        <v>9388</v>
      </c>
      <c r="B3340" s="1">
        <v>2758</v>
      </c>
      <c r="C3340" s="1">
        <v>18</v>
      </c>
      <c r="D3340" s="1">
        <v>16</v>
      </c>
      <c r="E3340" s="1">
        <v>18</v>
      </c>
    </row>
    <row r="3341" spans="1:5">
      <c r="A3341" s="1" t="s">
        <v>9392</v>
      </c>
      <c r="B3341" s="1">
        <v>74448</v>
      </c>
      <c r="C3341" s="1">
        <v>4</v>
      </c>
      <c r="D3341" s="1">
        <v>16</v>
      </c>
      <c r="E3341" s="1">
        <v>725</v>
      </c>
    </row>
    <row r="3342" spans="1:5">
      <c r="A3342" s="1" t="s">
        <v>9393</v>
      </c>
      <c r="B3342" s="1">
        <v>146776</v>
      </c>
      <c r="C3342" s="1">
        <v>12</v>
      </c>
      <c r="D3342" s="1">
        <v>62</v>
      </c>
      <c r="E3342" s="1">
        <v>243</v>
      </c>
    </row>
    <row r="3343" spans="1:5">
      <c r="A3343" s="1" t="s">
        <v>9395</v>
      </c>
      <c r="B3343" s="1">
        <v>207448</v>
      </c>
      <c r="C3343" s="1">
        <v>25</v>
      </c>
      <c r="D3343" s="1">
        <v>22</v>
      </c>
      <c r="E3343" s="1">
        <v>513</v>
      </c>
    </row>
    <row r="3344" spans="1:5">
      <c r="A3344" s="1" t="s">
        <v>9398</v>
      </c>
      <c r="B3344" s="1">
        <v>28051</v>
      </c>
      <c r="C3344" s="1">
        <v>25</v>
      </c>
      <c r="D3344" s="1">
        <v>62</v>
      </c>
      <c r="E3344" s="1">
        <v>193</v>
      </c>
    </row>
    <row r="3345" spans="1:5">
      <c r="A3345" s="1" t="s">
        <v>9407</v>
      </c>
      <c r="B3345" s="1">
        <v>6386</v>
      </c>
      <c r="C3345" s="1">
        <v>8</v>
      </c>
      <c r="D3345" s="1">
        <v>62</v>
      </c>
      <c r="E3345" s="1">
        <v>58</v>
      </c>
    </row>
    <row r="3346" spans="1:5">
      <c r="A3346" s="1" t="s">
        <v>9408</v>
      </c>
      <c r="B3346" s="1">
        <v>39428</v>
      </c>
      <c r="C3346" s="1">
        <v>25</v>
      </c>
      <c r="D3346" s="1">
        <v>62</v>
      </c>
      <c r="E3346" s="1">
        <v>176</v>
      </c>
    </row>
    <row r="3347" spans="1:5">
      <c r="A3347" s="1" t="s">
        <v>9410</v>
      </c>
      <c r="B3347" s="1">
        <v>129292</v>
      </c>
      <c r="C3347" s="1">
        <v>10</v>
      </c>
      <c r="D3347" s="1">
        <v>62</v>
      </c>
      <c r="E3347" s="1">
        <v>568</v>
      </c>
    </row>
    <row r="3348" spans="1:5">
      <c r="A3348" s="1" t="s">
        <v>9411</v>
      </c>
      <c r="B3348" s="1">
        <v>108521</v>
      </c>
      <c r="C3348" s="1">
        <v>22</v>
      </c>
      <c r="D3348" s="1">
        <v>21</v>
      </c>
      <c r="E3348" s="1">
        <v>299</v>
      </c>
    </row>
    <row r="3349" spans="1:5">
      <c r="A3349" s="4" t="s">
        <v>9413</v>
      </c>
      <c r="B3349" s="1">
        <v>17200</v>
      </c>
      <c r="C3349" s="1">
        <v>21</v>
      </c>
      <c r="D3349" s="1">
        <v>16</v>
      </c>
      <c r="E3349" s="1">
        <v>169</v>
      </c>
    </row>
    <row r="3350" spans="1:5">
      <c r="A3350" s="1" t="s">
        <v>9415</v>
      </c>
      <c r="B3350" s="1">
        <v>10071</v>
      </c>
      <c r="C3350" s="1">
        <v>14</v>
      </c>
      <c r="D3350" s="1">
        <v>62</v>
      </c>
      <c r="E3350" s="1">
        <v>56</v>
      </c>
    </row>
    <row r="3351" spans="1:5">
      <c r="A3351" s="1" t="s">
        <v>9417</v>
      </c>
      <c r="B3351" s="1">
        <v>13535</v>
      </c>
      <c r="C3351" s="1">
        <v>25</v>
      </c>
      <c r="D3351" s="1">
        <v>62</v>
      </c>
      <c r="E3351" s="1">
        <v>106</v>
      </c>
    </row>
    <row r="3352" spans="1:5">
      <c r="A3352" s="1" t="s">
        <v>9419</v>
      </c>
      <c r="B3352" s="1">
        <v>141910</v>
      </c>
      <c r="C3352" s="1">
        <v>32</v>
      </c>
      <c r="D3352" s="1">
        <v>27</v>
      </c>
      <c r="E3352" s="1">
        <v>505</v>
      </c>
    </row>
    <row r="3353" spans="1:5">
      <c r="A3353" s="1" t="s">
        <v>9421</v>
      </c>
      <c r="B3353" s="1">
        <v>1863220</v>
      </c>
      <c r="C3353" s="1">
        <v>6</v>
      </c>
      <c r="D3353" s="1">
        <v>16</v>
      </c>
      <c r="E3353" s="1">
        <v>4000</v>
      </c>
    </row>
    <row r="3354" spans="1:5">
      <c r="A3354" s="1" t="s">
        <v>9427</v>
      </c>
      <c r="B3354" s="1">
        <v>1032</v>
      </c>
      <c r="C3354" s="1">
        <v>7</v>
      </c>
      <c r="D3354" s="1">
        <v>62</v>
      </c>
      <c r="E3354" s="1">
        <v>7</v>
      </c>
    </row>
    <row r="3355" spans="1:5">
      <c r="A3355" s="1" t="s">
        <v>9430</v>
      </c>
      <c r="B3355" s="1">
        <v>293</v>
      </c>
      <c r="C3355" s="1">
        <v>3</v>
      </c>
      <c r="D3355" s="1">
        <v>62</v>
      </c>
      <c r="E3355" s="1">
        <v>0</v>
      </c>
    </row>
    <row r="3356" spans="1:5">
      <c r="A3356" s="1" t="s">
        <v>9433</v>
      </c>
      <c r="B3356" s="1">
        <v>305505</v>
      </c>
      <c r="C3356" s="1">
        <v>32</v>
      </c>
      <c r="D3356" s="1">
        <v>27</v>
      </c>
      <c r="E3356" s="1">
        <v>1014</v>
      </c>
    </row>
    <row r="3357" spans="1:5">
      <c r="A3357" s="1" t="s">
        <v>9436</v>
      </c>
      <c r="B3357" s="1">
        <v>9770</v>
      </c>
      <c r="C3357" s="1">
        <v>18</v>
      </c>
      <c r="D3357" s="1">
        <v>16</v>
      </c>
      <c r="E3357" s="1">
        <v>68</v>
      </c>
    </row>
    <row r="3358" spans="1:5">
      <c r="A3358" s="1" t="s">
        <v>9439</v>
      </c>
      <c r="B3358" s="1">
        <v>114162</v>
      </c>
      <c r="C3358" s="1">
        <v>40</v>
      </c>
      <c r="D3358" s="1">
        <v>21</v>
      </c>
      <c r="E3358" s="1">
        <v>667</v>
      </c>
    </row>
    <row r="3359" spans="1:5">
      <c r="A3359" s="1" t="s">
        <v>9441</v>
      </c>
      <c r="B3359" s="1">
        <v>9122</v>
      </c>
      <c r="C3359" s="1">
        <v>60</v>
      </c>
      <c r="D3359" s="1">
        <v>62</v>
      </c>
      <c r="E3359" s="1">
        <v>9</v>
      </c>
    </row>
    <row r="3360" spans="1:5">
      <c r="A3360" s="1" t="s">
        <v>9444</v>
      </c>
      <c r="B3360" s="1">
        <v>6163321</v>
      </c>
      <c r="C3360" s="1">
        <v>7</v>
      </c>
      <c r="D3360" s="1">
        <v>16</v>
      </c>
      <c r="E3360" s="1">
        <v>21859</v>
      </c>
    </row>
    <row r="3361" spans="1:5">
      <c r="A3361" s="1" t="s">
        <v>9452</v>
      </c>
      <c r="B3361" s="1">
        <v>257414</v>
      </c>
      <c r="C3361" s="1">
        <v>32</v>
      </c>
      <c r="D3361" s="1">
        <v>17</v>
      </c>
      <c r="E3361" s="1">
        <v>671</v>
      </c>
    </row>
    <row r="3362" spans="1:5">
      <c r="A3362" s="1" t="s">
        <v>9455</v>
      </c>
      <c r="B3362" s="1">
        <v>222473</v>
      </c>
      <c r="C3362" s="1">
        <v>29</v>
      </c>
      <c r="D3362" s="1">
        <v>21</v>
      </c>
      <c r="E3362" s="1">
        <v>597</v>
      </c>
    </row>
    <row r="3363" spans="1:5">
      <c r="A3363" s="1" t="s">
        <v>9460</v>
      </c>
      <c r="B3363" s="1">
        <v>66940</v>
      </c>
      <c r="C3363" s="1">
        <v>31</v>
      </c>
      <c r="D3363" s="1">
        <v>21</v>
      </c>
      <c r="E3363" s="1">
        <v>65</v>
      </c>
    </row>
    <row r="3364" spans="1:5">
      <c r="A3364" s="1" t="s">
        <v>9472</v>
      </c>
      <c r="B3364" s="1">
        <v>117410</v>
      </c>
      <c r="C3364" s="1">
        <v>31</v>
      </c>
      <c r="D3364" s="1">
        <v>62</v>
      </c>
      <c r="E3364" s="1">
        <v>248</v>
      </c>
    </row>
    <row r="3365" spans="1:5">
      <c r="A3365" s="1" t="s">
        <v>9473</v>
      </c>
      <c r="B3365" s="1">
        <v>35427</v>
      </c>
      <c r="C3365" s="1">
        <v>48</v>
      </c>
      <c r="D3365" s="1">
        <v>62</v>
      </c>
      <c r="E3365" s="1">
        <v>107</v>
      </c>
    </row>
    <row r="3366" spans="1:5">
      <c r="A3366" s="1" t="s">
        <v>9475</v>
      </c>
      <c r="B3366" s="1">
        <v>900569</v>
      </c>
      <c r="C3366" s="1">
        <v>8</v>
      </c>
      <c r="D3366" s="1">
        <v>62</v>
      </c>
      <c r="E3366" s="1">
        <v>2000</v>
      </c>
    </row>
    <row r="3367" spans="1:5">
      <c r="A3367" s="1" t="s">
        <v>9476</v>
      </c>
      <c r="B3367" s="1">
        <v>807071</v>
      </c>
      <c r="C3367" s="1">
        <v>192</v>
      </c>
      <c r="D3367" s="1">
        <v>62</v>
      </c>
      <c r="E3367" s="1">
        <v>612</v>
      </c>
    </row>
    <row r="3368" spans="1:5">
      <c r="A3368" s="1" t="s">
        <v>9477</v>
      </c>
      <c r="B3368" s="1">
        <v>461193</v>
      </c>
      <c r="C3368" s="1">
        <v>6</v>
      </c>
      <c r="D3368" s="1">
        <v>62</v>
      </c>
      <c r="E3368" s="1">
        <v>1288</v>
      </c>
    </row>
    <row r="3369" spans="1:5">
      <c r="A3369" s="1" t="s">
        <v>9479</v>
      </c>
      <c r="B3369" s="1">
        <v>786419</v>
      </c>
      <c r="C3369" s="1">
        <v>7</v>
      </c>
      <c r="D3369" s="1">
        <v>16</v>
      </c>
      <c r="E3369" s="1">
        <v>10077</v>
      </c>
    </row>
    <row r="3370" spans="1:5">
      <c r="A3370" s="1" t="s">
        <v>9481</v>
      </c>
      <c r="B3370" s="1">
        <v>8094</v>
      </c>
      <c r="C3370" s="1">
        <v>34</v>
      </c>
      <c r="D3370" s="1">
        <v>27</v>
      </c>
      <c r="E3370" s="1">
        <v>44</v>
      </c>
    </row>
    <row r="3371" spans="1:5">
      <c r="A3371" s="1" t="s">
        <v>9484</v>
      </c>
      <c r="B3371" s="1">
        <v>1008556</v>
      </c>
      <c r="C3371" s="1">
        <v>14</v>
      </c>
      <c r="D3371" s="1">
        <v>62</v>
      </c>
      <c r="E3371" s="1">
        <v>2684</v>
      </c>
    </row>
    <row r="3372" spans="1:5">
      <c r="A3372" s="1" t="s">
        <v>9486</v>
      </c>
      <c r="B3372" s="1">
        <v>17841</v>
      </c>
      <c r="C3372" s="1">
        <v>18</v>
      </c>
      <c r="D3372" s="1">
        <v>62</v>
      </c>
      <c r="E3372" s="1">
        <v>113</v>
      </c>
    </row>
    <row r="3373" spans="1:5">
      <c r="A3373" s="1" t="s">
        <v>9487</v>
      </c>
      <c r="B3373" s="1">
        <v>96811</v>
      </c>
      <c r="C3373" s="1">
        <v>7</v>
      </c>
      <c r="D3373" s="1">
        <v>62</v>
      </c>
      <c r="E3373" s="1">
        <v>1010</v>
      </c>
    </row>
    <row r="3374" spans="1:5">
      <c r="A3374" s="1" t="s">
        <v>9490</v>
      </c>
      <c r="B3374" s="1">
        <v>217858</v>
      </c>
      <c r="C3374" s="1">
        <v>31</v>
      </c>
      <c r="D3374" s="1">
        <v>21</v>
      </c>
      <c r="E3374" s="1">
        <v>381</v>
      </c>
    </row>
    <row r="3375" spans="1:5">
      <c r="A3375" s="1" t="s">
        <v>9491</v>
      </c>
      <c r="B3375" s="1">
        <v>53031</v>
      </c>
      <c r="C3375" s="1">
        <v>11</v>
      </c>
      <c r="D3375" s="1">
        <v>22</v>
      </c>
      <c r="E3375" s="1">
        <v>204</v>
      </c>
    </row>
    <row r="3376" spans="1:5">
      <c r="A3376" s="1" t="s">
        <v>9492</v>
      </c>
      <c r="B3376" s="1">
        <v>35667</v>
      </c>
      <c r="C3376" s="1">
        <v>216</v>
      </c>
      <c r="D3376" s="1">
        <v>62</v>
      </c>
      <c r="E3376" s="1">
        <v>17</v>
      </c>
    </row>
    <row r="3377" spans="1:5">
      <c r="A3377" s="1" t="s">
        <v>9496</v>
      </c>
      <c r="B3377" s="1">
        <v>6178</v>
      </c>
      <c r="C3377" s="1">
        <v>24</v>
      </c>
      <c r="D3377" s="1">
        <v>62</v>
      </c>
      <c r="E3377" s="1">
        <v>43</v>
      </c>
    </row>
    <row r="3378" spans="1:5">
      <c r="A3378" s="1" t="s">
        <v>9498</v>
      </c>
      <c r="B3378" s="1">
        <v>695838</v>
      </c>
      <c r="C3378" s="1">
        <v>7</v>
      </c>
      <c r="D3378" s="1">
        <v>16</v>
      </c>
      <c r="E3378" s="1">
        <v>1563</v>
      </c>
    </row>
    <row r="3379" spans="1:5">
      <c r="A3379" s="1" t="s">
        <v>9500</v>
      </c>
      <c r="B3379" s="1">
        <v>5608</v>
      </c>
      <c r="C3379" s="1">
        <v>18</v>
      </c>
      <c r="D3379" s="1">
        <v>16</v>
      </c>
      <c r="E3379" s="1">
        <v>37</v>
      </c>
    </row>
    <row r="3380" spans="1:5">
      <c r="A3380" s="1" t="s">
        <v>9503</v>
      </c>
      <c r="B3380" s="1">
        <v>1534086</v>
      </c>
      <c r="C3380" s="1">
        <v>24</v>
      </c>
      <c r="D3380" s="1">
        <v>6</v>
      </c>
      <c r="E3380" s="1">
        <v>4639</v>
      </c>
    </row>
    <row r="3381" spans="1:5">
      <c r="A3381" s="1" t="s">
        <v>9505</v>
      </c>
      <c r="B3381" s="1">
        <v>9278</v>
      </c>
      <c r="C3381" s="1">
        <v>18</v>
      </c>
      <c r="D3381" s="1">
        <v>16</v>
      </c>
      <c r="E3381" s="1">
        <v>55</v>
      </c>
    </row>
    <row r="3382" spans="1:5">
      <c r="A3382" s="1" t="s">
        <v>9506</v>
      </c>
      <c r="B3382" s="1">
        <v>75542</v>
      </c>
      <c r="C3382" s="1">
        <v>223</v>
      </c>
      <c r="D3382" s="1">
        <v>62</v>
      </c>
      <c r="E3382" s="1">
        <v>150</v>
      </c>
    </row>
    <row r="3383" spans="1:5">
      <c r="A3383" s="1" t="s">
        <v>9507</v>
      </c>
      <c r="B3383" s="1">
        <v>40957</v>
      </c>
      <c r="C3383" s="1">
        <v>22</v>
      </c>
      <c r="D3383" s="1">
        <v>21</v>
      </c>
      <c r="E3383" s="1">
        <v>133</v>
      </c>
    </row>
    <row r="3384" spans="1:5">
      <c r="A3384" s="1" t="s">
        <v>9509</v>
      </c>
      <c r="B3384" s="1">
        <v>166802</v>
      </c>
      <c r="C3384" s="1">
        <v>52</v>
      </c>
      <c r="D3384" s="1">
        <v>62</v>
      </c>
      <c r="E3384" s="1">
        <v>1183</v>
      </c>
    </row>
    <row r="3385" spans="1:5">
      <c r="A3385" s="1" t="s">
        <v>9513</v>
      </c>
      <c r="B3385" s="1">
        <v>809</v>
      </c>
      <c r="C3385" s="1">
        <v>4</v>
      </c>
      <c r="D3385" s="1">
        <v>62</v>
      </c>
      <c r="E3385" s="1">
        <v>8</v>
      </c>
    </row>
    <row r="3386" spans="1:5">
      <c r="A3386" s="1" t="s">
        <v>9514</v>
      </c>
      <c r="B3386" s="1">
        <v>45544</v>
      </c>
      <c r="C3386" s="1">
        <v>220</v>
      </c>
      <c r="D3386" s="1">
        <v>62</v>
      </c>
      <c r="E3386" s="1">
        <v>95</v>
      </c>
    </row>
    <row r="3387" spans="1:5">
      <c r="A3387" s="1" t="s">
        <v>9520</v>
      </c>
      <c r="B3387" s="1">
        <v>1638960</v>
      </c>
      <c r="C3387" s="1">
        <v>7</v>
      </c>
      <c r="D3387" s="1">
        <v>16</v>
      </c>
      <c r="E3387" s="1">
        <v>4016</v>
      </c>
    </row>
    <row r="3388" spans="1:5">
      <c r="A3388" s="1" t="s">
        <v>9521</v>
      </c>
      <c r="B3388" s="1">
        <v>445702</v>
      </c>
      <c r="C3388" s="1">
        <v>105</v>
      </c>
      <c r="D3388" s="1">
        <v>27</v>
      </c>
      <c r="E3388" s="1">
        <v>765</v>
      </c>
    </row>
    <row r="3389" spans="1:5">
      <c r="A3389" s="1" t="s">
        <v>9524</v>
      </c>
      <c r="B3389" s="1">
        <v>448297</v>
      </c>
      <c r="C3389" s="1">
        <v>5</v>
      </c>
      <c r="D3389" s="1">
        <v>7</v>
      </c>
      <c r="E3389" s="1">
        <v>941</v>
      </c>
    </row>
    <row r="3390" spans="1:5">
      <c r="A3390" s="1" t="s">
        <v>9526</v>
      </c>
      <c r="B3390" s="1">
        <v>39839</v>
      </c>
      <c r="C3390" s="1">
        <v>39</v>
      </c>
      <c r="D3390" s="1">
        <v>62</v>
      </c>
      <c r="E3390" s="1">
        <v>516</v>
      </c>
    </row>
    <row r="3391" spans="1:5">
      <c r="A3391" s="1" t="s">
        <v>9530</v>
      </c>
      <c r="B3391" s="1">
        <v>728153</v>
      </c>
      <c r="C3391" s="1">
        <v>51</v>
      </c>
      <c r="D3391" s="1">
        <v>62</v>
      </c>
      <c r="E3391" s="1">
        <v>1925</v>
      </c>
    </row>
    <row r="3392" spans="1:5">
      <c r="A3392" s="1" t="s">
        <v>9536</v>
      </c>
      <c r="B3392" s="1">
        <v>11530</v>
      </c>
      <c r="C3392" s="1">
        <v>18</v>
      </c>
      <c r="D3392" s="1">
        <v>16</v>
      </c>
      <c r="E3392" s="1">
        <v>80</v>
      </c>
    </row>
    <row r="3393" spans="1:5">
      <c r="A3393" s="1" t="s">
        <v>9537</v>
      </c>
      <c r="B3393" s="1">
        <v>4768</v>
      </c>
      <c r="C3393" s="1">
        <v>223</v>
      </c>
      <c r="D3393" s="1">
        <v>62</v>
      </c>
      <c r="E3393" s="1">
        <v>9</v>
      </c>
    </row>
    <row r="3394" spans="1:5">
      <c r="A3394" s="1" t="s">
        <v>9539</v>
      </c>
      <c r="B3394" s="1">
        <v>19646</v>
      </c>
      <c r="C3394" s="1">
        <v>25</v>
      </c>
      <c r="D3394" s="1">
        <v>62</v>
      </c>
      <c r="E3394" s="1">
        <v>138</v>
      </c>
    </row>
    <row r="3395" spans="1:5">
      <c r="A3395" s="1" t="s">
        <v>9543</v>
      </c>
      <c r="B3395" s="1">
        <v>131930</v>
      </c>
      <c r="C3395" s="1">
        <v>7</v>
      </c>
      <c r="D3395" s="1">
        <v>62</v>
      </c>
      <c r="E3395" s="1">
        <v>1431</v>
      </c>
    </row>
    <row r="3396" spans="1:5">
      <c r="A3396" s="1" t="s">
        <v>9544</v>
      </c>
      <c r="B3396" s="1">
        <v>173051</v>
      </c>
      <c r="C3396" s="1">
        <v>32</v>
      </c>
      <c r="D3396" s="1">
        <v>27</v>
      </c>
      <c r="E3396" s="1">
        <v>573</v>
      </c>
    </row>
    <row r="3397" spans="1:5">
      <c r="A3397" s="1" t="s">
        <v>9547</v>
      </c>
      <c r="B3397" s="1">
        <v>45463</v>
      </c>
      <c r="C3397" s="1">
        <v>40</v>
      </c>
      <c r="D3397" s="1">
        <v>21</v>
      </c>
      <c r="E3397" s="1">
        <v>234</v>
      </c>
    </row>
    <row r="3398" spans="1:5">
      <c r="A3398" s="1" t="s">
        <v>9548</v>
      </c>
      <c r="B3398" s="1">
        <v>78317</v>
      </c>
      <c r="C3398" s="1">
        <v>7</v>
      </c>
      <c r="D3398" s="1">
        <v>16</v>
      </c>
      <c r="E3398" s="1">
        <v>793</v>
      </c>
    </row>
    <row r="3399" spans="1:5">
      <c r="A3399" s="1" t="s">
        <v>9550</v>
      </c>
      <c r="B3399" s="1">
        <v>20216</v>
      </c>
      <c r="C3399" s="1">
        <v>21</v>
      </c>
      <c r="D3399" s="1">
        <v>22</v>
      </c>
      <c r="E3399" s="1">
        <v>55</v>
      </c>
    </row>
    <row r="3400" spans="1:5">
      <c r="A3400" s="1" t="s">
        <v>9553</v>
      </c>
      <c r="B3400" s="1">
        <v>174993</v>
      </c>
      <c r="C3400" s="1">
        <v>203</v>
      </c>
      <c r="D3400" s="1">
        <v>62</v>
      </c>
      <c r="E3400" s="1">
        <v>311</v>
      </c>
    </row>
    <row r="3401" spans="1:5">
      <c r="A3401" s="1" t="s">
        <v>9556</v>
      </c>
      <c r="B3401" s="1">
        <v>17249</v>
      </c>
      <c r="C3401" s="1">
        <v>36</v>
      </c>
      <c r="D3401" s="1">
        <v>62</v>
      </c>
      <c r="E3401" s="1">
        <v>159</v>
      </c>
    </row>
    <row r="3402" spans="1:5">
      <c r="A3402" s="1" t="s">
        <v>9562</v>
      </c>
      <c r="B3402" s="1">
        <v>13039</v>
      </c>
      <c r="C3402" s="1">
        <v>25</v>
      </c>
      <c r="D3402" s="1">
        <v>62</v>
      </c>
      <c r="E3402" s="1">
        <v>98</v>
      </c>
    </row>
    <row r="3403" spans="1:5">
      <c r="A3403" s="1" t="s">
        <v>9566</v>
      </c>
      <c r="B3403" s="1">
        <v>821048</v>
      </c>
      <c r="C3403" s="1">
        <v>50</v>
      </c>
      <c r="D3403" s="1">
        <v>62</v>
      </c>
      <c r="E3403" s="1">
        <v>3334</v>
      </c>
    </row>
    <row r="3404" spans="1:5">
      <c r="A3404" s="1" t="s">
        <v>9568</v>
      </c>
      <c r="B3404" s="1">
        <v>13262</v>
      </c>
      <c r="C3404" s="1">
        <v>27</v>
      </c>
      <c r="D3404" s="1">
        <v>62</v>
      </c>
      <c r="E3404" s="1">
        <v>134</v>
      </c>
    </row>
    <row r="3405" spans="1:5">
      <c r="A3405" s="1" t="s">
        <v>9572</v>
      </c>
      <c r="B3405" s="1">
        <v>72</v>
      </c>
      <c r="C3405" s="1">
        <v>109</v>
      </c>
      <c r="D3405" s="1">
        <v>62</v>
      </c>
      <c r="E3405" s="1">
        <v>0</v>
      </c>
    </row>
    <row r="3406" spans="1:5">
      <c r="A3406" s="1" t="s">
        <v>9573</v>
      </c>
      <c r="B3406" s="1">
        <v>1779</v>
      </c>
      <c r="C3406" s="1">
        <v>7</v>
      </c>
      <c r="D3406" s="1">
        <v>62</v>
      </c>
      <c r="E3406" s="1">
        <v>5</v>
      </c>
    </row>
    <row r="3407" spans="1:5">
      <c r="A3407" s="1" t="s">
        <v>9579</v>
      </c>
      <c r="B3407" s="1">
        <v>11369</v>
      </c>
      <c r="C3407" s="1">
        <v>19</v>
      </c>
      <c r="D3407" s="1">
        <v>62</v>
      </c>
      <c r="E3407" s="1">
        <v>80</v>
      </c>
    </row>
    <row r="3408" spans="1:5">
      <c r="A3408" s="1" t="s">
        <v>9580</v>
      </c>
      <c r="B3408" s="1">
        <v>21017</v>
      </c>
      <c r="C3408" s="1">
        <v>25</v>
      </c>
      <c r="D3408" s="1">
        <v>62</v>
      </c>
      <c r="E3408" s="1">
        <v>159</v>
      </c>
    </row>
    <row r="3409" spans="1:5">
      <c r="A3409" s="1" t="s">
        <v>9584</v>
      </c>
      <c r="B3409" s="1">
        <v>293320</v>
      </c>
      <c r="C3409" s="1">
        <v>203</v>
      </c>
      <c r="D3409" s="1">
        <v>62</v>
      </c>
      <c r="E3409" s="1">
        <v>276</v>
      </c>
    </row>
    <row r="3410" spans="1:5">
      <c r="A3410" s="1" t="s">
        <v>9586</v>
      </c>
      <c r="B3410" s="1">
        <v>158027</v>
      </c>
      <c r="C3410" s="1">
        <v>22</v>
      </c>
      <c r="D3410" s="1">
        <v>16</v>
      </c>
      <c r="E3410" s="1">
        <v>1773</v>
      </c>
    </row>
    <row r="3411" spans="1:5">
      <c r="A3411" s="1" t="s">
        <v>9588</v>
      </c>
      <c r="B3411" s="1">
        <v>6864</v>
      </c>
      <c r="C3411" s="1">
        <v>25</v>
      </c>
      <c r="D3411" s="1">
        <v>62</v>
      </c>
      <c r="E3411" s="1">
        <v>45</v>
      </c>
    </row>
    <row r="3412" spans="1:5">
      <c r="A3412" s="1" t="s">
        <v>9590</v>
      </c>
      <c r="B3412" s="1">
        <v>457376</v>
      </c>
      <c r="C3412" s="1">
        <v>108</v>
      </c>
      <c r="D3412" s="1">
        <v>27</v>
      </c>
      <c r="E3412" s="1">
        <v>956</v>
      </c>
    </row>
    <row r="3413" spans="1:5">
      <c r="A3413" s="1" t="s">
        <v>9595</v>
      </c>
      <c r="B3413" s="1">
        <v>31171</v>
      </c>
      <c r="C3413" s="1">
        <v>14</v>
      </c>
      <c r="D3413" s="1">
        <v>62</v>
      </c>
      <c r="E3413" s="1">
        <v>57</v>
      </c>
    </row>
    <row r="3414" spans="1:5">
      <c r="A3414" s="1" t="s">
        <v>9596</v>
      </c>
      <c r="B3414" s="1">
        <v>83280</v>
      </c>
      <c r="C3414" s="1">
        <v>14</v>
      </c>
      <c r="D3414" s="1">
        <v>62</v>
      </c>
      <c r="E3414" s="1">
        <v>186</v>
      </c>
    </row>
    <row r="3415" spans="1:5">
      <c r="A3415" s="1" t="s">
        <v>9598</v>
      </c>
      <c r="B3415" s="1">
        <v>282465</v>
      </c>
      <c r="C3415" s="1">
        <v>32</v>
      </c>
      <c r="D3415" s="1">
        <v>62</v>
      </c>
      <c r="E3415" s="1">
        <v>494</v>
      </c>
    </row>
    <row r="3416" spans="1:5">
      <c r="A3416" s="1" t="s">
        <v>9603</v>
      </c>
      <c r="B3416" s="1">
        <v>170881</v>
      </c>
      <c r="C3416" s="1">
        <v>145</v>
      </c>
      <c r="D3416" s="1">
        <v>62</v>
      </c>
      <c r="E3416" s="1">
        <v>418</v>
      </c>
    </row>
    <row r="3417" spans="1:5">
      <c r="A3417" s="1" t="s">
        <v>9607</v>
      </c>
      <c r="B3417" s="1">
        <v>1999920</v>
      </c>
      <c r="C3417" s="1">
        <v>11</v>
      </c>
      <c r="D3417" s="1">
        <v>62</v>
      </c>
      <c r="E3417" s="1">
        <v>4306</v>
      </c>
    </row>
    <row r="3418" spans="1:5">
      <c r="A3418" s="1" t="s">
        <v>9609</v>
      </c>
      <c r="B3418" s="1">
        <v>7674</v>
      </c>
      <c r="C3418" s="1">
        <v>233</v>
      </c>
      <c r="D3418" s="1">
        <v>17</v>
      </c>
      <c r="E3418" s="1">
        <v>13</v>
      </c>
    </row>
    <row r="3419" spans="1:5">
      <c r="A3419" s="1" t="s">
        <v>9610</v>
      </c>
      <c r="B3419" s="1">
        <v>26236</v>
      </c>
      <c r="C3419" s="1">
        <v>15</v>
      </c>
      <c r="D3419" s="1">
        <v>16</v>
      </c>
      <c r="E3419" s="1">
        <v>145</v>
      </c>
    </row>
    <row r="3420" spans="1:5">
      <c r="A3420" s="1" t="s">
        <v>9612</v>
      </c>
      <c r="B3420" s="1">
        <v>37999</v>
      </c>
      <c r="C3420" s="1">
        <v>27</v>
      </c>
      <c r="D3420" s="1">
        <v>62</v>
      </c>
      <c r="E3420" s="1">
        <v>373</v>
      </c>
    </row>
    <row r="3421" spans="1:5">
      <c r="A3421" s="1" t="s">
        <v>9614</v>
      </c>
      <c r="B3421" s="1">
        <v>3570</v>
      </c>
      <c r="C3421" s="1">
        <v>53</v>
      </c>
      <c r="D3421" s="1">
        <v>21</v>
      </c>
      <c r="E3421" s="1">
        <v>29</v>
      </c>
    </row>
    <row r="3422" spans="1:5">
      <c r="A3422" s="1" t="s">
        <v>9615</v>
      </c>
      <c r="B3422" s="1">
        <v>9225</v>
      </c>
      <c r="C3422" s="1">
        <v>19</v>
      </c>
      <c r="D3422" s="1">
        <v>62</v>
      </c>
      <c r="E3422" s="1">
        <v>66</v>
      </c>
    </row>
    <row r="3423" spans="1:5">
      <c r="A3423" s="1" t="s">
        <v>9616</v>
      </c>
      <c r="B3423" s="1">
        <v>31891</v>
      </c>
      <c r="C3423" s="1">
        <v>25</v>
      </c>
      <c r="D3423" s="1">
        <v>62</v>
      </c>
      <c r="E3423" s="1">
        <v>216</v>
      </c>
    </row>
    <row r="3424" spans="1:5">
      <c r="A3424" s="1" t="s">
        <v>9618</v>
      </c>
      <c r="B3424" s="1">
        <v>83005</v>
      </c>
      <c r="C3424" s="1">
        <v>40</v>
      </c>
      <c r="D3424" s="1">
        <v>21</v>
      </c>
      <c r="E3424" s="1">
        <v>435</v>
      </c>
    </row>
    <row r="3425" spans="1:5">
      <c r="A3425" s="1" t="s">
        <v>9622</v>
      </c>
      <c r="B3425" s="1">
        <v>1705</v>
      </c>
      <c r="C3425" s="1">
        <v>22</v>
      </c>
      <c r="D3425" s="1">
        <v>62</v>
      </c>
      <c r="E3425" s="1">
        <v>15</v>
      </c>
    </row>
    <row r="3426" spans="1:5">
      <c r="A3426" s="1" t="s">
        <v>9625</v>
      </c>
      <c r="B3426" s="1">
        <v>478053</v>
      </c>
      <c r="C3426" s="1">
        <v>145</v>
      </c>
      <c r="D3426" s="1">
        <v>62</v>
      </c>
      <c r="E3426" s="1">
        <v>1204</v>
      </c>
    </row>
    <row r="3427" spans="1:5">
      <c r="A3427" s="1" t="s">
        <v>9626</v>
      </c>
      <c r="B3427" s="1">
        <v>77533</v>
      </c>
      <c r="C3427" s="1">
        <v>4</v>
      </c>
      <c r="D3427" s="1">
        <v>16</v>
      </c>
      <c r="E3427" s="1">
        <v>758</v>
      </c>
    </row>
    <row r="3428" spans="1:5">
      <c r="A3428" s="1" t="s">
        <v>9627</v>
      </c>
      <c r="B3428" s="1">
        <v>42158</v>
      </c>
      <c r="C3428" s="1">
        <v>19</v>
      </c>
      <c r="D3428" s="1">
        <v>62</v>
      </c>
      <c r="E3428" s="1">
        <v>101</v>
      </c>
    </row>
    <row r="3429" spans="1:5">
      <c r="A3429" s="1" t="s">
        <v>9630</v>
      </c>
      <c r="B3429" s="1">
        <v>162575</v>
      </c>
      <c r="C3429" s="1">
        <v>26</v>
      </c>
      <c r="D3429" s="1">
        <v>62</v>
      </c>
      <c r="E3429" s="1">
        <v>395</v>
      </c>
    </row>
    <row r="3430" spans="1:5">
      <c r="A3430" s="1" t="s">
        <v>9632</v>
      </c>
      <c r="B3430" s="1">
        <v>20079</v>
      </c>
      <c r="C3430" s="1">
        <v>25</v>
      </c>
      <c r="D3430" s="1">
        <v>62</v>
      </c>
      <c r="E3430" s="1">
        <v>214</v>
      </c>
    </row>
    <row r="3431" spans="1:5">
      <c r="A3431" s="1" t="s">
        <v>9637</v>
      </c>
      <c r="B3431" s="1">
        <v>106031</v>
      </c>
      <c r="C3431" s="1">
        <v>81</v>
      </c>
      <c r="D3431" s="1">
        <v>16</v>
      </c>
      <c r="E3431" s="1">
        <v>238</v>
      </c>
    </row>
    <row r="3432" spans="1:5">
      <c r="A3432" s="1" t="s">
        <v>9639</v>
      </c>
      <c r="B3432" s="1">
        <v>11166</v>
      </c>
      <c r="C3432" s="1">
        <v>25</v>
      </c>
      <c r="D3432" s="1">
        <v>62</v>
      </c>
      <c r="E3432" s="1">
        <v>88</v>
      </c>
    </row>
    <row r="3433" spans="1:5">
      <c r="A3433" s="1" t="s">
        <v>9645</v>
      </c>
      <c r="B3433" s="1">
        <v>24714</v>
      </c>
      <c r="C3433" s="1">
        <v>7</v>
      </c>
      <c r="D3433" s="1">
        <v>16</v>
      </c>
      <c r="E3433" s="1">
        <v>142</v>
      </c>
    </row>
    <row r="3434" spans="1:5">
      <c r="A3434" s="1" t="s">
        <v>9647</v>
      </c>
      <c r="B3434" s="1">
        <v>17437</v>
      </c>
      <c r="C3434" s="1">
        <v>6</v>
      </c>
      <c r="D3434" s="1">
        <v>62</v>
      </c>
      <c r="E3434" s="1">
        <v>320</v>
      </c>
    </row>
    <row r="3435" spans="1:5">
      <c r="A3435" s="1" t="s">
        <v>9648</v>
      </c>
      <c r="B3435" s="1">
        <v>109714</v>
      </c>
      <c r="C3435" s="1">
        <v>10</v>
      </c>
      <c r="D3435" s="1">
        <v>62</v>
      </c>
      <c r="E3435" s="1">
        <v>253</v>
      </c>
    </row>
    <row r="3436" spans="1:5">
      <c r="A3436" s="1" t="s">
        <v>9649</v>
      </c>
      <c r="B3436" s="1">
        <v>40411</v>
      </c>
      <c r="C3436" s="1">
        <v>7</v>
      </c>
      <c r="D3436" s="1">
        <v>16</v>
      </c>
      <c r="E3436" s="1">
        <v>553</v>
      </c>
    </row>
    <row r="3437" spans="1:5">
      <c r="A3437" s="1" t="s">
        <v>9650</v>
      </c>
      <c r="B3437" s="1">
        <v>10385</v>
      </c>
      <c r="C3437" s="1">
        <v>93</v>
      </c>
      <c r="D3437" s="1">
        <v>17</v>
      </c>
      <c r="E3437" s="1">
        <v>17</v>
      </c>
    </row>
    <row r="3438" spans="1:5">
      <c r="A3438" s="1" t="s">
        <v>9657</v>
      </c>
      <c r="B3438" s="1">
        <v>211319</v>
      </c>
      <c r="C3438" s="1">
        <v>7</v>
      </c>
      <c r="D3438" s="1">
        <v>62</v>
      </c>
      <c r="E3438" s="1">
        <v>457</v>
      </c>
    </row>
    <row r="3439" spans="1:5">
      <c r="A3439" s="1" t="s">
        <v>9664</v>
      </c>
      <c r="B3439" s="1">
        <v>11877</v>
      </c>
      <c r="C3439" s="1">
        <v>21</v>
      </c>
      <c r="D3439" s="1">
        <v>62</v>
      </c>
      <c r="E3439" s="1">
        <v>37</v>
      </c>
    </row>
    <row r="3440" spans="1:5">
      <c r="A3440" s="4" t="s">
        <v>9667</v>
      </c>
      <c r="B3440" s="1">
        <v>156211</v>
      </c>
      <c r="C3440" s="1">
        <v>12</v>
      </c>
      <c r="D3440" s="1">
        <v>17</v>
      </c>
      <c r="E3440" s="1">
        <v>300</v>
      </c>
    </row>
    <row r="3441" spans="1:5">
      <c r="A3441" s="4" t="s">
        <v>9673</v>
      </c>
      <c r="B3441" s="1">
        <v>75934</v>
      </c>
      <c r="C3441" s="1">
        <v>14</v>
      </c>
      <c r="D3441" s="1">
        <v>62</v>
      </c>
      <c r="E3441" s="1">
        <v>230</v>
      </c>
    </row>
    <row r="3442" spans="1:5">
      <c r="A3442" s="1" t="s">
        <v>9676</v>
      </c>
      <c r="B3442" s="1">
        <v>6560</v>
      </c>
      <c r="C3442" s="1">
        <v>36</v>
      </c>
      <c r="D3442" s="1">
        <v>62</v>
      </c>
      <c r="E3442" s="1">
        <v>52</v>
      </c>
    </row>
    <row r="3443" spans="1:5">
      <c r="A3443" s="1" t="s">
        <v>9680</v>
      </c>
      <c r="B3443" s="1">
        <v>40511</v>
      </c>
      <c r="C3443" s="1">
        <v>216</v>
      </c>
      <c r="D3443" s="1">
        <v>62</v>
      </c>
      <c r="E3443" s="1">
        <v>50</v>
      </c>
    </row>
    <row r="3444" spans="1:5">
      <c r="A3444" s="1" t="s">
        <v>9682</v>
      </c>
      <c r="B3444" s="1">
        <v>726855</v>
      </c>
      <c r="C3444" s="1">
        <v>7</v>
      </c>
      <c r="D3444" s="1">
        <v>16</v>
      </c>
      <c r="E3444" s="1">
        <v>2096</v>
      </c>
    </row>
    <row r="3445" spans="1:5">
      <c r="A3445" s="1" t="s">
        <v>9683</v>
      </c>
      <c r="B3445" s="1">
        <v>24413</v>
      </c>
      <c r="C3445" s="1">
        <v>36</v>
      </c>
      <c r="D3445" s="1">
        <v>62</v>
      </c>
      <c r="E3445" s="1">
        <v>122</v>
      </c>
    </row>
    <row r="3446" spans="1:5">
      <c r="A3446" s="1" t="s">
        <v>9685</v>
      </c>
      <c r="B3446" s="1">
        <v>55837</v>
      </c>
      <c r="C3446" s="1">
        <v>10</v>
      </c>
      <c r="D3446" s="1">
        <v>62</v>
      </c>
      <c r="E3446" s="1">
        <v>215</v>
      </c>
    </row>
    <row r="3447" spans="1:5">
      <c r="A3447" s="1" t="s">
        <v>9689</v>
      </c>
      <c r="B3447" s="1">
        <v>406671</v>
      </c>
      <c r="C3447" s="1">
        <v>7</v>
      </c>
      <c r="D3447" s="1">
        <v>16</v>
      </c>
      <c r="E3447" s="1">
        <v>5454</v>
      </c>
    </row>
    <row r="3448" spans="1:5">
      <c r="A3448" s="1" t="s">
        <v>9690</v>
      </c>
      <c r="B3448" s="1">
        <v>131552</v>
      </c>
      <c r="C3448" s="1">
        <v>78</v>
      </c>
      <c r="D3448" s="1">
        <v>62</v>
      </c>
      <c r="E3448" s="1">
        <v>1557</v>
      </c>
    </row>
    <row r="3449" spans="1:5">
      <c r="A3449" s="1" t="s">
        <v>9695</v>
      </c>
      <c r="B3449" s="1">
        <v>116599</v>
      </c>
      <c r="C3449" s="1">
        <v>192</v>
      </c>
      <c r="D3449" s="1">
        <v>62</v>
      </c>
      <c r="E3449" s="1">
        <v>161</v>
      </c>
    </row>
    <row r="3450" spans="1:5">
      <c r="A3450" s="1" t="s">
        <v>9701</v>
      </c>
      <c r="B3450" s="1">
        <v>325256</v>
      </c>
      <c r="C3450" s="1">
        <v>8</v>
      </c>
      <c r="D3450" s="1">
        <v>12</v>
      </c>
      <c r="E3450" s="1">
        <v>486</v>
      </c>
    </row>
    <row r="3451" spans="1:5">
      <c r="A3451" s="1" t="s">
        <v>9702</v>
      </c>
      <c r="B3451" s="1">
        <v>3963</v>
      </c>
      <c r="C3451" s="1">
        <v>25</v>
      </c>
      <c r="D3451" s="1">
        <v>62</v>
      </c>
      <c r="E3451" s="1">
        <v>24</v>
      </c>
    </row>
    <row r="3452" spans="1:5">
      <c r="A3452" s="1" t="s">
        <v>9707</v>
      </c>
      <c r="B3452" s="1">
        <v>2266590</v>
      </c>
      <c r="C3452" s="1">
        <v>157</v>
      </c>
      <c r="D3452" s="1">
        <v>62</v>
      </c>
      <c r="E3452" s="1">
        <v>3466</v>
      </c>
    </row>
    <row r="3453" spans="1:5">
      <c r="A3453" s="1" t="s">
        <v>9708</v>
      </c>
      <c r="B3453" s="1">
        <v>119462</v>
      </c>
      <c r="C3453" s="1">
        <v>6</v>
      </c>
      <c r="D3453" s="1">
        <v>62</v>
      </c>
      <c r="E3453" s="1">
        <v>353</v>
      </c>
    </row>
    <row r="3454" spans="1:5">
      <c r="A3454" s="1" t="s">
        <v>9710</v>
      </c>
      <c r="B3454" s="1">
        <v>175707</v>
      </c>
      <c r="C3454" s="1">
        <v>14</v>
      </c>
      <c r="D3454" s="1">
        <v>62</v>
      </c>
      <c r="E3454" s="1">
        <v>303</v>
      </c>
    </row>
    <row r="3455" spans="1:5">
      <c r="A3455" s="1" t="s">
        <v>9714</v>
      </c>
      <c r="B3455" s="1">
        <v>8492</v>
      </c>
      <c r="C3455" s="1">
        <v>4</v>
      </c>
      <c r="D3455" s="1">
        <v>22</v>
      </c>
      <c r="E3455" s="1">
        <v>15</v>
      </c>
    </row>
    <row r="3456" spans="1:5">
      <c r="A3456" s="1" t="s">
        <v>9718</v>
      </c>
      <c r="B3456" s="1">
        <v>3346585</v>
      </c>
      <c r="C3456" s="1">
        <v>4</v>
      </c>
      <c r="D3456" s="1">
        <v>6</v>
      </c>
      <c r="E3456" s="1">
        <v>3957</v>
      </c>
    </row>
    <row r="3457" spans="1:5">
      <c r="A3457" s="1" t="s">
        <v>9727</v>
      </c>
      <c r="B3457" s="1">
        <v>213635</v>
      </c>
      <c r="C3457" s="1">
        <v>32</v>
      </c>
      <c r="D3457" s="1">
        <v>27</v>
      </c>
      <c r="E3457" s="1">
        <v>676</v>
      </c>
    </row>
    <row r="3458" spans="1:5">
      <c r="A3458" s="1" t="s">
        <v>9733</v>
      </c>
      <c r="B3458" s="1">
        <v>37902</v>
      </c>
      <c r="C3458" s="1">
        <v>12</v>
      </c>
      <c r="D3458" s="1">
        <v>62</v>
      </c>
      <c r="E3458" s="1">
        <v>493</v>
      </c>
    </row>
    <row r="3459" spans="1:5">
      <c r="A3459" s="1" t="s">
        <v>9735</v>
      </c>
      <c r="B3459" s="1">
        <v>3083</v>
      </c>
      <c r="C3459" s="1">
        <v>18</v>
      </c>
      <c r="D3459" s="1">
        <v>16</v>
      </c>
      <c r="E3459" s="1">
        <v>20</v>
      </c>
    </row>
    <row r="3460" spans="1:5">
      <c r="A3460" s="1" t="s">
        <v>9738</v>
      </c>
      <c r="B3460" s="1">
        <v>69553</v>
      </c>
      <c r="C3460" s="1">
        <v>157</v>
      </c>
      <c r="D3460" s="1">
        <v>62</v>
      </c>
      <c r="E3460" s="1">
        <v>290</v>
      </c>
    </row>
    <row r="3461" spans="1:5">
      <c r="A3461" s="1" t="s">
        <v>9739</v>
      </c>
      <c r="B3461" s="1">
        <v>2671651</v>
      </c>
      <c r="C3461" s="1">
        <v>62</v>
      </c>
      <c r="D3461" s="1">
        <v>27</v>
      </c>
      <c r="E3461" s="1">
        <v>8994</v>
      </c>
    </row>
    <row r="3462" spans="1:5">
      <c r="A3462" s="1" t="s">
        <v>9742</v>
      </c>
      <c r="B3462" s="1">
        <v>789</v>
      </c>
      <c r="C3462" s="1">
        <v>7</v>
      </c>
      <c r="D3462" s="1">
        <v>62</v>
      </c>
      <c r="E3462" s="1">
        <v>6</v>
      </c>
    </row>
    <row r="3463" spans="1:5">
      <c r="A3463" s="1" t="s">
        <v>9745</v>
      </c>
      <c r="B3463" s="1">
        <v>1002895</v>
      </c>
      <c r="C3463" s="1">
        <v>35</v>
      </c>
      <c r="D3463" s="1">
        <v>62</v>
      </c>
      <c r="E3463" s="1">
        <v>10916</v>
      </c>
    </row>
    <row r="3464" spans="1:5">
      <c r="A3464" s="1" t="s">
        <v>9752</v>
      </c>
      <c r="B3464" s="1">
        <v>13648</v>
      </c>
      <c r="C3464" s="1">
        <v>60</v>
      </c>
      <c r="D3464" s="1">
        <v>62</v>
      </c>
      <c r="E3464" s="1">
        <v>14</v>
      </c>
    </row>
    <row r="3465" spans="1:5">
      <c r="A3465" s="4" t="s">
        <v>9756</v>
      </c>
      <c r="B3465" s="1">
        <v>54663</v>
      </c>
      <c r="C3465" s="1">
        <v>19</v>
      </c>
      <c r="D3465" s="1">
        <v>62</v>
      </c>
      <c r="E3465" s="1">
        <v>297</v>
      </c>
    </row>
    <row r="3466" spans="1:5">
      <c r="A3466" s="1" t="s">
        <v>9758</v>
      </c>
      <c r="B3466" s="1">
        <v>52207</v>
      </c>
      <c r="C3466" s="1">
        <v>19</v>
      </c>
      <c r="D3466" s="1">
        <v>31</v>
      </c>
      <c r="E3466" s="1">
        <v>300</v>
      </c>
    </row>
    <row r="3467" spans="1:5">
      <c r="A3467" s="1" t="s">
        <v>9761</v>
      </c>
      <c r="B3467" s="1">
        <v>18130</v>
      </c>
      <c r="C3467" s="1">
        <v>19</v>
      </c>
      <c r="D3467" s="1">
        <v>62</v>
      </c>
      <c r="E3467" s="1">
        <v>121</v>
      </c>
    </row>
    <row r="3468" spans="1:5">
      <c r="A3468" s="1" t="s">
        <v>9763</v>
      </c>
      <c r="B3468" s="1">
        <v>5817</v>
      </c>
      <c r="C3468" s="1">
        <v>24</v>
      </c>
      <c r="D3468" s="1">
        <v>62</v>
      </c>
      <c r="E3468" s="1">
        <v>37</v>
      </c>
    </row>
    <row r="3469" spans="1:5">
      <c r="A3469" s="1" t="s">
        <v>9765</v>
      </c>
      <c r="B3469" s="1">
        <v>750</v>
      </c>
      <c r="C3469" s="1">
        <v>10</v>
      </c>
      <c r="D3469" s="1">
        <v>62</v>
      </c>
      <c r="E3469" s="1">
        <v>2</v>
      </c>
    </row>
    <row r="3470" spans="1:5">
      <c r="A3470" s="1" t="s">
        <v>9770</v>
      </c>
      <c r="B3470" s="1">
        <v>3477</v>
      </c>
      <c r="C3470" s="1">
        <v>18</v>
      </c>
      <c r="D3470" s="1">
        <v>16</v>
      </c>
      <c r="E3470" s="1">
        <v>19</v>
      </c>
    </row>
    <row r="3471" spans="1:5">
      <c r="A3471" s="4" t="s">
        <v>9773</v>
      </c>
      <c r="B3471" s="1">
        <v>19729</v>
      </c>
      <c r="C3471" s="1">
        <v>3</v>
      </c>
      <c r="D3471" s="1">
        <v>62</v>
      </c>
      <c r="E3471" s="1">
        <v>31</v>
      </c>
    </row>
    <row r="3472" spans="1:5">
      <c r="A3472" s="1" t="s">
        <v>9777</v>
      </c>
      <c r="B3472" s="1">
        <v>2181528</v>
      </c>
      <c r="C3472" s="1">
        <v>108</v>
      </c>
      <c r="D3472" s="1">
        <v>27</v>
      </c>
      <c r="E3472" s="1">
        <v>3459</v>
      </c>
    </row>
    <row r="3473" spans="1:5">
      <c r="A3473" s="1" t="s">
        <v>9779</v>
      </c>
      <c r="B3473" s="1">
        <v>14751</v>
      </c>
      <c r="C3473" s="1">
        <v>18</v>
      </c>
      <c r="D3473" s="1">
        <v>62</v>
      </c>
      <c r="E3473" s="1">
        <v>93</v>
      </c>
    </row>
    <row r="3474" spans="1:5">
      <c r="A3474" s="1" t="s">
        <v>9780</v>
      </c>
      <c r="B3474" s="1">
        <v>389973</v>
      </c>
      <c r="C3474" s="1">
        <v>145</v>
      </c>
      <c r="D3474" s="1">
        <v>62</v>
      </c>
      <c r="E3474" s="1">
        <v>1133</v>
      </c>
    </row>
    <row r="3475" spans="1:5">
      <c r="A3475" s="1" t="s">
        <v>9783</v>
      </c>
      <c r="B3475" s="1">
        <v>894438</v>
      </c>
      <c r="C3475" s="1">
        <v>40</v>
      </c>
      <c r="D3475" s="1">
        <v>16</v>
      </c>
      <c r="E3475" s="1">
        <v>6388</v>
      </c>
    </row>
    <row r="3476" spans="1:5">
      <c r="A3476" s="1" t="s">
        <v>9787</v>
      </c>
      <c r="B3476" s="1">
        <v>51291</v>
      </c>
      <c r="C3476" s="1">
        <v>7</v>
      </c>
      <c r="D3476" s="1">
        <v>62</v>
      </c>
      <c r="E3476" s="1">
        <v>121</v>
      </c>
    </row>
    <row r="3477" spans="1:5">
      <c r="A3477" s="1" t="s">
        <v>9789</v>
      </c>
      <c r="B3477" s="1">
        <v>144768</v>
      </c>
      <c r="C3477" s="1">
        <v>7</v>
      </c>
      <c r="D3477" s="1">
        <v>16</v>
      </c>
      <c r="E3477" s="1">
        <v>2033</v>
      </c>
    </row>
    <row r="3478" spans="1:5">
      <c r="A3478" s="1" t="s">
        <v>9792</v>
      </c>
      <c r="B3478" s="1">
        <v>74155</v>
      </c>
      <c r="C3478" s="1">
        <v>40</v>
      </c>
      <c r="D3478" s="1">
        <v>62</v>
      </c>
      <c r="E3478" s="1">
        <v>181</v>
      </c>
    </row>
    <row r="3479" spans="1:5">
      <c r="A3479" s="1" t="s">
        <v>9794</v>
      </c>
      <c r="B3479" s="1">
        <v>55382</v>
      </c>
      <c r="C3479" s="1">
        <v>18</v>
      </c>
      <c r="D3479" s="1">
        <v>62</v>
      </c>
      <c r="E3479" s="1">
        <v>333</v>
      </c>
    </row>
    <row r="3480" spans="1:5">
      <c r="A3480" s="1" t="s">
        <v>9798</v>
      </c>
      <c r="B3480" s="1">
        <v>43984</v>
      </c>
      <c r="C3480" s="1">
        <v>52</v>
      </c>
      <c r="D3480" s="1">
        <v>62</v>
      </c>
      <c r="E3480" s="1">
        <v>410</v>
      </c>
    </row>
    <row r="3481" spans="1:5">
      <c r="A3481" s="1" t="s">
        <v>9800</v>
      </c>
      <c r="B3481" s="1">
        <v>21778</v>
      </c>
      <c r="C3481" s="1">
        <v>7</v>
      </c>
      <c r="D3481" s="1">
        <v>62</v>
      </c>
      <c r="E3481" s="1">
        <v>227</v>
      </c>
    </row>
    <row r="3482" spans="1:5">
      <c r="A3482" s="1" t="s">
        <v>9801</v>
      </c>
      <c r="B3482" s="1">
        <v>6395</v>
      </c>
      <c r="C3482" s="1">
        <v>8</v>
      </c>
      <c r="D3482" s="1">
        <v>62</v>
      </c>
      <c r="E3482" s="1">
        <v>8</v>
      </c>
    </row>
    <row r="3483" spans="1:5">
      <c r="A3483" s="1" t="s">
        <v>9802</v>
      </c>
      <c r="B3483" s="1">
        <v>210317</v>
      </c>
      <c r="C3483" s="1">
        <v>24</v>
      </c>
      <c r="D3483" s="1">
        <v>62</v>
      </c>
      <c r="E3483" s="1">
        <v>531</v>
      </c>
    </row>
    <row r="3484" spans="1:5">
      <c r="A3484" s="1" t="s">
        <v>9805</v>
      </c>
      <c r="B3484" s="1">
        <v>529638</v>
      </c>
      <c r="C3484" s="1">
        <v>4</v>
      </c>
      <c r="D3484" s="1">
        <v>16</v>
      </c>
      <c r="E3484" s="1">
        <v>6178</v>
      </c>
    </row>
    <row r="3485" spans="1:5">
      <c r="A3485" s="1" t="s">
        <v>9806</v>
      </c>
      <c r="B3485" s="1">
        <v>2083525</v>
      </c>
      <c r="C3485" s="1">
        <v>78</v>
      </c>
      <c r="D3485" s="1">
        <v>6</v>
      </c>
      <c r="E3485" s="1">
        <v>2156</v>
      </c>
    </row>
    <row r="3486" spans="1:5">
      <c r="A3486" s="1" t="s">
        <v>9809</v>
      </c>
      <c r="B3486" s="1">
        <v>66623</v>
      </c>
      <c r="C3486" s="1">
        <v>27</v>
      </c>
      <c r="D3486" s="1">
        <v>62</v>
      </c>
      <c r="E3486" s="1">
        <v>528</v>
      </c>
    </row>
    <row r="3487" spans="1:5">
      <c r="A3487" s="1" t="s">
        <v>9812</v>
      </c>
      <c r="B3487" s="1">
        <v>79468</v>
      </c>
      <c r="C3487" s="1">
        <v>22</v>
      </c>
      <c r="D3487" s="1">
        <v>21</v>
      </c>
      <c r="E3487" s="1">
        <v>254</v>
      </c>
    </row>
    <row r="3488" spans="1:5">
      <c r="A3488" s="1" t="s">
        <v>9817</v>
      </c>
      <c r="B3488" s="1">
        <v>153553</v>
      </c>
      <c r="C3488" s="1">
        <v>50</v>
      </c>
      <c r="D3488" s="1">
        <v>62</v>
      </c>
      <c r="E3488" s="1">
        <v>540</v>
      </c>
    </row>
    <row r="3489" spans="1:5">
      <c r="A3489" s="1" t="s">
        <v>9818</v>
      </c>
      <c r="B3489" s="1">
        <v>543</v>
      </c>
      <c r="C3489" s="1">
        <v>7</v>
      </c>
      <c r="D3489" s="1">
        <v>62</v>
      </c>
      <c r="E3489" s="1">
        <v>4</v>
      </c>
    </row>
    <row r="3490" spans="1:5">
      <c r="A3490" s="1" t="s">
        <v>9824</v>
      </c>
      <c r="B3490" s="1">
        <v>990717</v>
      </c>
      <c r="C3490" s="1">
        <v>6</v>
      </c>
      <c r="D3490" s="1">
        <v>16</v>
      </c>
      <c r="E3490" s="1">
        <v>12035</v>
      </c>
    </row>
    <row r="3491" spans="1:5">
      <c r="A3491" s="1" t="s">
        <v>9828</v>
      </c>
      <c r="B3491" s="1">
        <v>25841</v>
      </c>
      <c r="C3491" s="1">
        <v>85</v>
      </c>
      <c r="D3491" s="1">
        <v>62</v>
      </c>
      <c r="E3491" s="1">
        <v>44</v>
      </c>
    </row>
    <row r="3492" spans="1:5">
      <c r="A3492" s="1" t="s">
        <v>9831</v>
      </c>
      <c r="B3492" s="1">
        <v>323011</v>
      </c>
      <c r="C3492" s="1">
        <v>22</v>
      </c>
      <c r="D3492" s="1">
        <v>21</v>
      </c>
      <c r="E3492" s="1">
        <v>949</v>
      </c>
    </row>
    <row r="3493" spans="1:5">
      <c r="A3493" s="1" t="s">
        <v>9833</v>
      </c>
      <c r="B3493" s="1">
        <v>20971</v>
      </c>
      <c r="C3493" s="1">
        <v>36</v>
      </c>
      <c r="D3493" s="1">
        <v>62</v>
      </c>
      <c r="E3493" s="1">
        <v>209</v>
      </c>
    </row>
    <row r="3494" spans="1:5">
      <c r="A3494" s="1" t="s">
        <v>9835</v>
      </c>
      <c r="B3494" s="1">
        <v>97</v>
      </c>
      <c r="C3494" s="1">
        <v>4</v>
      </c>
      <c r="D3494" s="1">
        <v>62</v>
      </c>
      <c r="E3494" s="1">
        <v>0</v>
      </c>
    </row>
    <row r="3495" spans="1:5">
      <c r="A3495" s="1" t="s">
        <v>9837</v>
      </c>
      <c r="B3495" s="1">
        <v>8294</v>
      </c>
      <c r="C3495" s="1">
        <v>18</v>
      </c>
      <c r="D3495" s="1">
        <v>16</v>
      </c>
      <c r="E3495" s="1">
        <v>77</v>
      </c>
    </row>
    <row r="3496" spans="1:5">
      <c r="A3496" s="1" t="s">
        <v>9838</v>
      </c>
      <c r="B3496" s="1">
        <v>86037</v>
      </c>
      <c r="C3496" s="1">
        <v>40</v>
      </c>
      <c r="D3496" s="1">
        <v>21</v>
      </c>
      <c r="E3496" s="1">
        <v>479</v>
      </c>
    </row>
    <row r="3497" spans="1:5">
      <c r="A3497" s="1" t="s">
        <v>9839</v>
      </c>
      <c r="B3497" s="1">
        <v>65736</v>
      </c>
      <c r="C3497" s="1">
        <v>54</v>
      </c>
      <c r="D3497" s="1">
        <v>62</v>
      </c>
      <c r="E3497" s="1">
        <v>148</v>
      </c>
    </row>
    <row r="3498" spans="1:5">
      <c r="A3498" s="4" t="s">
        <v>9842</v>
      </c>
      <c r="B3498" s="1">
        <v>28048</v>
      </c>
      <c r="C3498" s="1">
        <v>43</v>
      </c>
      <c r="D3498" s="1">
        <v>62</v>
      </c>
      <c r="E3498" s="1">
        <v>123</v>
      </c>
    </row>
    <row r="3499" spans="1:5">
      <c r="A3499" s="1" t="s">
        <v>9843</v>
      </c>
      <c r="B3499" s="1">
        <v>9871</v>
      </c>
      <c r="C3499" s="1">
        <v>14</v>
      </c>
      <c r="D3499" s="1">
        <v>62</v>
      </c>
      <c r="E3499" s="1">
        <v>24</v>
      </c>
    </row>
    <row r="3500" spans="1:5">
      <c r="A3500" s="1" t="s">
        <v>9844</v>
      </c>
      <c r="B3500" s="1">
        <v>12670</v>
      </c>
      <c r="C3500" s="1">
        <v>25</v>
      </c>
      <c r="D3500" s="1">
        <v>62</v>
      </c>
      <c r="E3500" s="1">
        <v>83</v>
      </c>
    </row>
    <row r="3501" spans="1:5">
      <c r="A3501" s="1" t="s">
        <v>9846</v>
      </c>
      <c r="B3501" s="1">
        <v>332241</v>
      </c>
      <c r="C3501" s="1">
        <v>145</v>
      </c>
      <c r="D3501" s="1">
        <v>62</v>
      </c>
      <c r="E3501" s="1">
        <v>1245</v>
      </c>
    </row>
    <row r="3502" spans="1:5">
      <c r="A3502" s="1" t="s">
        <v>9847</v>
      </c>
      <c r="B3502" s="1">
        <v>3066055</v>
      </c>
      <c r="C3502" s="1">
        <v>62</v>
      </c>
      <c r="D3502" s="1">
        <v>27</v>
      </c>
      <c r="E3502" s="1">
        <v>9306</v>
      </c>
    </row>
    <row r="3503" spans="1:5">
      <c r="A3503" s="1" t="s">
        <v>9850</v>
      </c>
      <c r="B3503" s="1">
        <v>463589</v>
      </c>
      <c r="C3503" s="1">
        <v>200</v>
      </c>
      <c r="D3503" s="1">
        <v>62</v>
      </c>
      <c r="E3503" s="1">
        <v>1162</v>
      </c>
    </row>
    <row r="3504" spans="1:5">
      <c r="A3504" s="1" t="s">
        <v>9851</v>
      </c>
      <c r="B3504" s="1">
        <v>1063778</v>
      </c>
      <c r="C3504" s="1">
        <v>7</v>
      </c>
      <c r="D3504" s="1">
        <v>16</v>
      </c>
      <c r="E3504" s="1">
        <v>2413</v>
      </c>
    </row>
    <row r="3505" spans="1:5">
      <c r="A3505" s="1" t="s">
        <v>9852</v>
      </c>
      <c r="B3505" s="1">
        <v>98348</v>
      </c>
      <c r="C3505" s="1">
        <v>39</v>
      </c>
      <c r="D3505" s="1">
        <v>62</v>
      </c>
      <c r="E3505" s="1">
        <v>1250</v>
      </c>
    </row>
    <row r="3506" spans="1:5">
      <c r="A3506" s="1" t="s">
        <v>9854</v>
      </c>
      <c r="B3506" s="1">
        <v>8148</v>
      </c>
      <c r="C3506" s="1">
        <v>171</v>
      </c>
      <c r="D3506" s="1">
        <v>62</v>
      </c>
      <c r="E3506" s="1">
        <v>14</v>
      </c>
    </row>
    <row r="3507" spans="1:5">
      <c r="A3507" s="1" t="s">
        <v>9857</v>
      </c>
      <c r="B3507" s="1">
        <v>148198</v>
      </c>
      <c r="C3507" s="1">
        <v>31</v>
      </c>
      <c r="D3507" s="1">
        <v>21</v>
      </c>
      <c r="E3507" s="1">
        <v>203</v>
      </c>
    </row>
    <row r="3508" spans="1:5">
      <c r="A3508" s="1" t="s">
        <v>9860</v>
      </c>
      <c r="B3508" s="1">
        <v>182196</v>
      </c>
      <c r="C3508" s="1">
        <v>32</v>
      </c>
      <c r="D3508" s="1">
        <v>27</v>
      </c>
      <c r="E3508" s="1">
        <v>605</v>
      </c>
    </row>
    <row r="3509" spans="1:5">
      <c r="A3509" s="1" t="s">
        <v>9863</v>
      </c>
      <c r="B3509" s="1">
        <v>99999</v>
      </c>
      <c r="C3509" s="1">
        <v>18</v>
      </c>
      <c r="D3509" s="1">
        <v>16</v>
      </c>
      <c r="E3509" s="1">
        <v>535</v>
      </c>
    </row>
    <row r="3510" spans="1:5">
      <c r="A3510" s="1" t="s">
        <v>9864</v>
      </c>
      <c r="B3510" s="1">
        <v>205568</v>
      </c>
      <c r="C3510" s="1">
        <v>226</v>
      </c>
      <c r="D3510" s="1">
        <v>62</v>
      </c>
      <c r="E3510" s="1">
        <v>391</v>
      </c>
    </row>
    <row r="3511" spans="1:5">
      <c r="A3511" s="1" t="s">
        <v>9865</v>
      </c>
      <c r="B3511" s="1">
        <v>20170215</v>
      </c>
      <c r="C3511" s="1">
        <v>14</v>
      </c>
      <c r="D3511" s="1">
        <v>16</v>
      </c>
      <c r="E3511" s="1">
        <v>15141</v>
      </c>
    </row>
    <row r="3512" spans="1:5">
      <c r="A3512" s="1" t="s">
        <v>9867</v>
      </c>
      <c r="B3512" s="1">
        <v>450535</v>
      </c>
      <c r="C3512" s="1">
        <v>5</v>
      </c>
      <c r="D3512" s="1">
        <v>7</v>
      </c>
      <c r="E3512" s="1">
        <v>945</v>
      </c>
    </row>
    <row r="3513" spans="1:5">
      <c r="A3513" s="1" t="s">
        <v>9873</v>
      </c>
      <c r="B3513" s="1">
        <v>35369</v>
      </c>
      <c r="C3513" s="1">
        <v>27</v>
      </c>
      <c r="D3513" s="1">
        <v>62</v>
      </c>
      <c r="E3513" s="1">
        <v>99</v>
      </c>
    </row>
    <row r="3514" spans="1:5">
      <c r="A3514" s="1" t="s">
        <v>9874</v>
      </c>
      <c r="B3514" s="1">
        <v>15004</v>
      </c>
      <c r="C3514" s="1">
        <v>22</v>
      </c>
      <c r="D3514" s="1">
        <v>21</v>
      </c>
      <c r="E3514" s="1">
        <v>40</v>
      </c>
    </row>
    <row r="3515" spans="1:5">
      <c r="A3515" s="1" t="s">
        <v>9876</v>
      </c>
      <c r="B3515" s="1">
        <v>109068</v>
      </c>
      <c r="C3515" s="1">
        <v>4</v>
      </c>
      <c r="D3515" s="1">
        <v>16</v>
      </c>
      <c r="E3515" s="1">
        <v>1074</v>
      </c>
    </row>
    <row r="3516" spans="1:5">
      <c r="A3516" s="1" t="s">
        <v>9877</v>
      </c>
      <c r="B3516" s="1">
        <v>72157</v>
      </c>
      <c r="C3516" s="1">
        <v>14</v>
      </c>
      <c r="D3516" s="1">
        <v>21</v>
      </c>
      <c r="E3516" s="1">
        <v>533</v>
      </c>
    </row>
    <row r="3517" spans="1:5">
      <c r="A3517" s="1" t="s">
        <v>9880</v>
      </c>
      <c r="B3517" s="1">
        <v>50266</v>
      </c>
      <c r="C3517" s="1">
        <v>22</v>
      </c>
      <c r="D3517" s="1">
        <v>21</v>
      </c>
      <c r="E3517" s="1">
        <v>135</v>
      </c>
    </row>
    <row r="3518" spans="1:5">
      <c r="A3518" s="4" t="s">
        <v>9884</v>
      </c>
      <c r="B3518" s="1">
        <v>377</v>
      </c>
      <c r="C3518" s="1">
        <v>7</v>
      </c>
      <c r="D3518" s="1">
        <v>62</v>
      </c>
      <c r="E3518" s="1">
        <v>3</v>
      </c>
    </row>
    <row r="3519" spans="1:5">
      <c r="A3519" s="1" t="s">
        <v>9889</v>
      </c>
      <c r="B3519" s="1">
        <v>87561</v>
      </c>
      <c r="C3519" s="1">
        <v>32</v>
      </c>
      <c r="D3519" s="1">
        <v>27</v>
      </c>
      <c r="E3519" s="1">
        <v>307</v>
      </c>
    </row>
    <row r="3520" spans="1:5">
      <c r="A3520" s="1" t="s">
        <v>9892</v>
      </c>
      <c r="B3520" s="1">
        <v>83639</v>
      </c>
      <c r="C3520" s="1">
        <v>22</v>
      </c>
      <c r="D3520" s="1">
        <v>21</v>
      </c>
      <c r="E3520" s="1">
        <v>260</v>
      </c>
    </row>
    <row r="3521" spans="1:5">
      <c r="A3521" s="1" t="s">
        <v>9897</v>
      </c>
      <c r="B3521" s="1">
        <v>24806</v>
      </c>
      <c r="C3521" s="1">
        <v>18</v>
      </c>
      <c r="D3521" s="1">
        <v>62</v>
      </c>
      <c r="E3521" s="1">
        <v>148</v>
      </c>
    </row>
    <row r="3522" spans="1:5">
      <c r="A3522" s="1" t="s">
        <v>9898</v>
      </c>
      <c r="B3522" s="1">
        <v>120122</v>
      </c>
      <c r="C3522" s="1">
        <v>233</v>
      </c>
      <c r="D3522" s="1">
        <v>17</v>
      </c>
      <c r="E3522" s="1">
        <v>188</v>
      </c>
    </row>
    <row r="3523" spans="1:5">
      <c r="A3523" s="1" t="s">
        <v>9899</v>
      </c>
      <c r="B3523" s="1">
        <v>233356</v>
      </c>
      <c r="C3523" s="1">
        <v>30</v>
      </c>
      <c r="D3523" s="1">
        <v>62</v>
      </c>
      <c r="E3523" s="1">
        <v>654</v>
      </c>
    </row>
    <row r="3524" spans="1:5">
      <c r="A3524" s="1" t="s">
        <v>9902</v>
      </c>
      <c r="B3524" s="1">
        <v>79699</v>
      </c>
      <c r="C3524" s="1">
        <v>10</v>
      </c>
      <c r="D3524" s="1">
        <v>62</v>
      </c>
      <c r="E3524" s="1">
        <v>438</v>
      </c>
    </row>
    <row r="3525" spans="1:5">
      <c r="A3525" s="1" t="s">
        <v>9911</v>
      </c>
      <c r="B3525" s="1">
        <v>687</v>
      </c>
      <c r="C3525" s="1">
        <v>7</v>
      </c>
      <c r="D3525" s="1">
        <v>62</v>
      </c>
      <c r="E3525" s="1">
        <v>4</v>
      </c>
    </row>
    <row r="3526" spans="1:5">
      <c r="A3526" s="1" t="s">
        <v>9915</v>
      </c>
      <c r="B3526" s="1">
        <v>2168066</v>
      </c>
      <c r="C3526" s="1">
        <v>110</v>
      </c>
      <c r="D3526" s="1">
        <v>27</v>
      </c>
      <c r="E3526" s="1">
        <v>3579</v>
      </c>
    </row>
    <row r="3527" spans="1:5">
      <c r="A3527" s="1" t="s">
        <v>9917</v>
      </c>
      <c r="B3527" s="1">
        <v>114217</v>
      </c>
      <c r="C3527" s="1">
        <v>15</v>
      </c>
      <c r="D3527" s="1">
        <v>62</v>
      </c>
      <c r="E3527" s="1">
        <v>287</v>
      </c>
    </row>
    <row r="3528" spans="1:5">
      <c r="A3528" s="1" t="s">
        <v>9920</v>
      </c>
      <c r="B3528" s="1">
        <v>170237</v>
      </c>
      <c r="C3528" s="1">
        <v>40</v>
      </c>
      <c r="D3528" s="1">
        <v>21</v>
      </c>
      <c r="E3528" s="1">
        <v>993</v>
      </c>
    </row>
    <row r="3529" spans="1:5">
      <c r="A3529" s="1" t="s">
        <v>9921</v>
      </c>
      <c r="B3529" s="1">
        <v>484264</v>
      </c>
      <c r="C3529" s="1">
        <v>27</v>
      </c>
      <c r="D3529" s="1">
        <v>17</v>
      </c>
      <c r="E3529" s="1">
        <v>1189</v>
      </c>
    </row>
    <row r="3530" spans="1:5">
      <c r="A3530" s="1" t="s">
        <v>9922</v>
      </c>
      <c r="B3530" s="1">
        <v>6652</v>
      </c>
      <c r="C3530" s="1">
        <v>20</v>
      </c>
      <c r="D3530" s="1">
        <v>12</v>
      </c>
      <c r="E3530" s="1">
        <v>30</v>
      </c>
    </row>
    <row r="3531" spans="1:5">
      <c r="A3531" s="1" t="s">
        <v>9928</v>
      </c>
      <c r="B3531" s="1">
        <v>48978</v>
      </c>
      <c r="C3531" s="1">
        <v>13</v>
      </c>
      <c r="D3531" s="1">
        <v>21</v>
      </c>
      <c r="E3531" s="1">
        <v>104</v>
      </c>
    </row>
    <row r="3532" spans="1:5">
      <c r="A3532" s="1" t="s">
        <v>9931</v>
      </c>
      <c r="B3532" s="1">
        <v>874835</v>
      </c>
      <c r="C3532" s="1">
        <v>6</v>
      </c>
      <c r="D3532" s="1">
        <v>62</v>
      </c>
      <c r="E3532" s="1">
        <v>2442</v>
      </c>
    </row>
    <row r="3533" spans="1:5">
      <c r="A3533" s="1" t="s">
        <v>9933</v>
      </c>
      <c r="B3533" s="1">
        <v>437886</v>
      </c>
      <c r="C3533" s="1">
        <v>21</v>
      </c>
      <c r="D3533" s="1">
        <v>16</v>
      </c>
      <c r="E3533" s="1">
        <v>5188</v>
      </c>
    </row>
    <row r="3534" spans="1:5">
      <c r="A3534" s="1" t="s">
        <v>9935</v>
      </c>
      <c r="B3534" s="1">
        <v>63338</v>
      </c>
      <c r="C3534" s="1">
        <v>32</v>
      </c>
      <c r="D3534" s="1">
        <v>62</v>
      </c>
      <c r="E3534" s="1">
        <v>139</v>
      </c>
    </row>
    <row r="3535" spans="1:5">
      <c r="A3535" s="1" t="s">
        <v>9936</v>
      </c>
      <c r="B3535" s="1">
        <v>2213264</v>
      </c>
      <c r="C3535" s="1">
        <v>48</v>
      </c>
      <c r="D3535" s="1">
        <v>27</v>
      </c>
      <c r="E3535" s="1">
        <v>6260</v>
      </c>
    </row>
    <row r="3536" spans="1:5">
      <c r="A3536" s="1" t="s">
        <v>9938</v>
      </c>
      <c r="B3536" s="1">
        <v>21119</v>
      </c>
      <c r="C3536" s="1">
        <v>14</v>
      </c>
      <c r="D3536" s="1">
        <v>62</v>
      </c>
      <c r="E3536" s="1">
        <v>56</v>
      </c>
    </row>
    <row r="3537" spans="1:5">
      <c r="A3537" s="1" t="s">
        <v>9941</v>
      </c>
      <c r="B3537" s="1">
        <v>114635</v>
      </c>
      <c r="C3537" s="1">
        <v>32</v>
      </c>
      <c r="D3537" s="1">
        <v>27</v>
      </c>
      <c r="E3537" s="1">
        <v>388</v>
      </c>
    </row>
    <row r="3538" spans="1:5">
      <c r="A3538" s="1" t="s">
        <v>9944</v>
      </c>
      <c r="B3538" s="1">
        <v>193664</v>
      </c>
      <c r="C3538" s="1">
        <v>28</v>
      </c>
      <c r="D3538" s="1">
        <v>62</v>
      </c>
      <c r="E3538" s="1">
        <v>365</v>
      </c>
    </row>
    <row r="3539" spans="1:5">
      <c r="A3539" s="1" t="s">
        <v>9949</v>
      </c>
      <c r="B3539" s="1">
        <v>38329</v>
      </c>
      <c r="C3539" s="1">
        <v>14</v>
      </c>
      <c r="D3539" s="1">
        <v>16</v>
      </c>
      <c r="E3539" s="1">
        <v>160</v>
      </c>
    </row>
    <row r="3540" spans="1:5">
      <c r="A3540" s="1" t="s">
        <v>9953</v>
      </c>
      <c r="B3540" s="1">
        <v>13132</v>
      </c>
      <c r="C3540" s="1">
        <v>4</v>
      </c>
      <c r="D3540" s="1">
        <v>5</v>
      </c>
      <c r="E3540" s="1">
        <v>24</v>
      </c>
    </row>
    <row r="3541" spans="1:5">
      <c r="A3541" s="1" t="s">
        <v>9954</v>
      </c>
      <c r="B3541" s="1">
        <v>478311</v>
      </c>
      <c r="C3541" s="1">
        <v>7</v>
      </c>
      <c r="D3541" s="1">
        <v>16</v>
      </c>
      <c r="E3541" s="1">
        <v>6141</v>
      </c>
    </row>
    <row r="3542" spans="1:5">
      <c r="A3542" s="1" t="s">
        <v>9955</v>
      </c>
      <c r="B3542" s="1">
        <v>9810</v>
      </c>
      <c r="C3542" s="1">
        <v>93</v>
      </c>
      <c r="D3542" s="1">
        <v>17</v>
      </c>
      <c r="E3542" s="1">
        <v>19</v>
      </c>
    </row>
    <row r="3543" spans="1:5">
      <c r="A3543" s="1" t="s">
        <v>9957</v>
      </c>
      <c r="B3543" s="1">
        <v>3983</v>
      </c>
      <c r="C3543" s="1">
        <v>6</v>
      </c>
      <c r="D3543" s="1">
        <v>62</v>
      </c>
      <c r="E3543" s="1">
        <v>73</v>
      </c>
    </row>
    <row r="3544" spans="1:5">
      <c r="A3544" s="1" t="s">
        <v>9958</v>
      </c>
      <c r="B3544" s="1">
        <v>139993</v>
      </c>
      <c r="C3544" s="1">
        <v>32</v>
      </c>
      <c r="D3544" s="1">
        <v>27</v>
      </c>
      <c r="E3544" s="1">
        <v>425</v>
      </c>
    </row>
    <row r="3545" spans="1:5">
      <c r="A3545" s="1" t="s">
        <v>9961</v>
      </c>
      <c r="B3545" s="1">
        <v>62663</v>
      </c>
      <c r="C3545" s="1">
        <v>40</v>
      </c>
      <c r="D3545" s="1">
        <v>21</v>
      </c>
      <c r="E3545" s="1">
        <v>397</v>
      </c>
    </row>
    <row r="3546" spans="1:5">
      <c r="A3546" s="1" t="s">
        <v>9962</v>
      </c>
      <c r="B3546" s="1">
        <v>2283</v>
      </c>
      <c r="C3546" s="1">
        <v>18</v>
      </c>
      <c r="D3546" s="1">
        <v>16</v>
      </c>
      <c r="E3546" s="1">
        <v>15</v>
      </c>
    </row>
    <row r="3547" spans="1:5">
      <c r="A3547" s="1" t="s">
        <v>9963</v>
      </c>
      <c r="B3547" s="1">
        <v>836</v>
      </c>
      <c r="C3547" s="1">
        <v>26</v>
      </c>
      <c r="D3547" s="1">
        <v>27</v>
      </c>
      <c r="E3547" s="1">
        <v>5</v>
      </c>
    </row>
    <row r="3548" spans="1:5">
      <c r="A3548" s="1" t="s">
        <v>9967</v>
      </c>
      <c r="B3548" s="1">
        <v>27966</v>
      </c>
      <c r="C3548" s="1">
        <v>6</v>
      </c>
      <c r="D3548" s="1">
        <v>62</v>
      </c>
      <c r="E3548" s="1">
        <v>515</v>
      </c>
    </row>
    <row r="3549" spans="1:5">
      <c r="A3549" s="1" t="s">
        <v>9968</v>
      </c>
      <c r="B3549" s="1">
        <v>100518</v>
      </c>
      <c r="C3549" s="1">
        <v>226</v>
      </c>
      <c r="D3549" s="1">
        <v>62</v>
      </c>
      <c r="E3549" s="1">
        <v>232</v>
      </c>
    </row>
    <row r="3550" spans="1:5">
      <c r="A3550" s="1" t="s">
        <v>9974</v>
      </c>
      <c r="B3550" s="1">
        <v>7370</v>
      </c>
      <c r="C3550" s="1">
        <v>11</v>
      </c>
      <c r="D3550" s="1">
        <v>62</v>
      </c>
      <c r="E3550" s="1">
        <v>38</v>
      </c>
    </row>
    <row r="3551" spans="1:5">
      <c r="A3551" s="1" t="s">
        <v>9975</v>
      </c>
      <c r="B3551" s="1">
        <v>65217</v>
      </c>
      <c r="C3551" s="1">
        <v>40</v>
      </c>
      <c r="D3551" s="1">
        <v>62</v>
      </c>
      <c r="E3551" s="1">
        <v>40</v>
      </c>
    </row>
    <row r="3552" spans="1:5">
      <c r="A3552" s="1" t="s">
        <v>9980</v>
      </c>
      <c r="B3552" s="1">
        <v>43033</v>
      </c>
      <c r="C3552" s="1">
        <v>32</v>
      </c>
      <c r="D3552" s="1">
        <v>22</v>
      </c>
      <c r="E3552" s="1">
        <v>185</v>
      </c>
    </row>
    <row r="3553" spans="1:5">
      <c r="A3553" s="1" t="s">
        <v>9986</v>
      </c>
      <c r="B3553" s="1">
        <v>31329</v>
      </c>
      <c r="C3553" s="1">
        <v>43</v>
      </c>
      <c r="D3553" s="1">
        <v>62</v>
      </c>
      <c r="E3553" s="1">
        <v>149</v>
      </c>
    </row>
    <row r="3554" spans="1:5">
      <c r="A3554" s="1" t="s">
        <v>9987</v>
      </c>
      <c r="B3554" s="1">
        <v>11138627</v>
      </c>
      <c r="C3554" s="1">
        <v>7</v>
      </c>
      <c r="D3554" s="1">
        <v>16</v>
      </c>
      <c r="E3554" s="1">
        <v>43719</v>
      </c>
    </row>
    <row r="3555" spans="1:5">
      <c r="A3555" s="1" t="s">
        <v>9988</v>
      </c>
      <c r="B3555" s="1">
        <v>4537</v>
      </c>
      <c r="C3555" s="1">
        <v>7</v>
      </c>
      <c r="D3555" s="1">
        <v>62</v>
      </c>
      <c r="E3555" s="1">
        <v>29</v>
      </c>
    </row>
    <row r="3556" spans="1:5">
      <c r="A3556" s="1" t="s">
        <v>9991</v>
      </c>
      <c r="B3556" s="1">
        <v>253692</v>
      </c>
      <c r="C3556" s="1">
        <v>22</v>
      </c>
      <c r="D3556" s="1">
        <v>21</v>
      </c>
      <c r="E3556" s="1">
        <v>729</v>
      </c>
    </row>
    <row r="3557" spans="1:5">
      <c r="A3557" s="1" t="s">
        <v>9993</v>
      </c>
      <c r="B3557" s="1">
        <v>2952</v>
      </c>
      <c r="C3557" s="1">
        <v>25</v>
      </c>
      <c r="D3557" s="1">
        <v>62</v>
      </c>
      <c r="E3557" s="1">
        <v>28</v>
      </c>
    </row>
    <row r="3558" spans="1:5">
      <c r="A3558" s="1" t="s">
        <v>9995</v>
      </c>
      <c r="B3558" s="1">
        <v>197962</v>
      </c>
      <c r="C3558" s="1">
        <v>26</v>
      </c>
      <c r="D3558" s="1">
        <v>62</v>
      </c>
      <c r="E3558" s="1">
        <v>1949</v>
      </c>
    </row>
    <row r="3559" spans="1:5">
      <c r="A3559" s="1" t="s">
        <v>9999</v>
      </c>
      <c r="B3559" s="1">
        <v>19536</v>
      </c>
      <c r="C3559" s="1">
        <v>10</v>
      </c>
      <c r="D3559" s="1">
        <v>16</v>
      </c>
      <c r="E3559" s="1">
        <v>39</v>
      </c>
    </row>
    <row r="3560" spans="1:5">
      <c r="A3560" s="1" t="s">
        <v>10001</v>
      </c>
      <c r="B3560" s="1">
        <v>3923</v>
      </c>
      <c r="C3560" s="1">
        <v>10</v>
      </c>
      <c r="D3560" s="1">
        <v>62</v>
      </c>
      <c r="E3560" s="1">
        <v>15</v>
      </c>
    </row>
    <row r="3561" spans="1:5">
      <c r="A3561" s="1" t="s">
        <v>10006</v>
      </c>
      <c r="B3561" s="1">
        <v>109283</v>
      </c>
      <c r="C3561" s="1">
        <v>32</v>
      </c>
      <c r="D3561" s="1">
        <v>27</v>
      </c>
      <c r="E3561" s="1">
        <v>362</v>
      </c>
    </row>
    <row r="3562" spans="1:5">
      <c r="A3562" s="1" t="s">
        <v>10009</v>
      </c>
      <c r="B3562" s="1">
        <v>237475</v>
      </c>
      <c r="C3562" s="1">
        <v>30</v>
      </c>
      <c r="D3562" s="1">
        <v>6</v>
      </c>
      <c r="E3562" s="1">
        <v>2273</v>
      </c>
    </row>
    <row r="3563" spans="1:5">
      <c r="A3563" s="1" t="s">
        <v>10013</v>
      </c>
      <c r="B3563" s="1">
        <v>147414</v>
      </c>
      <c r="C3563" s="1">
        <v>12</v>
      </c>
      <c r="D3563" s="1">
        <v>17</v>
      </c>
      <c r="E3563" s="1">
        <v>322</v>
      </c>
    </row>
    <row r="3564" spans="1:5">
      <c r="A3564" s="1" t="s">
        <v>10015</v>
      </c>
      <c r="B3564" s="1">
        <v>23219</v>
      </c>
      <c r="C3564" s="1">
        <v>25</v>
      </c>
      <c r="D3564" s="1">
        <v>62</v>
      </c>
      <c r="E3564" s="1">
        <v>131</v>
      </c>
    </row>
    <row r="3565" spans="1:5">
      <c r="A3565" s="1" t="s">
        <v>10017</v>
      </c>
      <c r="B3565" s="1">
        <v>113794</v>
      </c>
      <c r="C3565" s="1">
        <v>32</v>
      </c>
      <c r="D3565" s="1">
        <v>27</v>
      </c>
      <c r="E3565" s="1">
        <v>367</v>
      </c>
    </row>
    <row r="3566" spans="1:5">
      <c r="A3566" s="1" t="s">
        <v>10022</v>
      </c>
      <c r="B3566" s="1">
        <v>148772</v>
      </c>
      <c r="C3566" s="1">
        <v>11</v>
      </c>
      <c r="D3566" s="1">
        <v>22</v>
      </c>
      <c r="E3566" s="1">
        <v>573</v>
      </c>
    </row>
    <row r="3567" spans="1:5">
      <c r="A3567" s="1" t="s">
        <v>10023</v>
      </c>
      <c r="B3567" s="1">
        <v>90406</v>
      </c>
      <c r="C3567" s="1">
        <v>13</v>
      </c>
      <c r="D3567" s="1">
        <v>21</v>
      </c>
      <c r="E3567" s="1">
        <v>194</v>
      </c>
    </row>
    <row r="3568" spans="1:5">
      <c r="A3568" s="1" t="s">
        <v>10026</v>
      </c>
      <c r="B3568" s="1">
        <v>265026</v>
      </c>
      <c r="C3568" s="1">
        <v>29</v>
      </c>
      <c r="D3568" s="1">
        <v>6</v>
      </c>
      <c r="E3568" s="1">
        <v>2536</v>
      </c>
    </row>
    <row r="3569" spans="1:5">
      <c r="A3569" s="1" t="s">
        <v>10027</v>
      </c>
      <c r="B3569" s="1">
        <v>894221</v>
      </c>
      <c r="C3569" s="1">
        <v>161</v>
      </c>
      <c r="D3569" s="1">
        <v>62</v>
      </c>
      <c r="E3569" s="1">
        <v>597</v>
      </c>
    </row>
    <row r="3570" spans="1:5">
      <c r="A3570" s="1" t="s">
        <v>10029</v>
      </c>
      <c r="B3570" s="1">
        <v>68590</v>
      </c>
      <c r="C3570" s="1">
        <v>25</v>
      </c>
      <c r="D3570" s="1">
        <v>62</v>
      </c>
      <c r="E3570" s="1">
        <v>230</v>
      </c>
    </row>
    <row r="3571" spans="1:5">
      <c r="A3571" s="1" t="s">
        <v>10035</v>
      </c>
      <c r="B3571" s="1">
        <v>4916</v>
      </c>
      <c r="C3571" s="1">
        <v>7</v>
      </c>
      <c r="D3571" s="1">
        <v>62</v>
      </c>
      <c r="E3571" s="1">
        <v>35</v>
      </c>
    </row>
    <row r="3572" spans="1:5">
      <c r="A3572" s="1" t="s">
        <v>10038</v>
      </c>
      <c r="B3572" s="1">
        <v>40910</v>
      </c>
      <c r="C3572" s="1">
        <v>52</v>
      </c>
      <c r="D3572" s="1">
        <v>62</v>
      </c>
      <c r="E3572" s="1">
        <v>473</v>
      </c>
    </row>
    <row r="3573" spans="1:5">
      <c r="A3573" s="1" t="s">
        <v>10040</v>
      </c>
      <c r="B3573" s="1">
        <v>282788</v>
      </c>
      <c r="C3573" s="1">
        <v>16</v>
      </c>
      <c r="D3573" s="1">
        <v>62</v>
      </c>
      <c r="E3573" s="1">
        <v>871</v>
      </c>
    </row>
    <row r="3574" spans="1:5">
      <c r="A3574" s="1" t="s">
        <v>10042</v>
      </c>
      <c r="B3574" s="1">
        <v>153514</v>
      </c>
      <c r="C3574" s="1">
        <v>27</v>
      </c>
      <c r="D3574" s="1">
        <v>62</v>
      </c>
      <c r="E3574" s="1">
        <v>1181</v>
      </c>
    </row>
    <row r="3575" spans="1:5">
      <c r="A3575" s="1" t="s">
        <v>10044</v>
      </c>
      <c r="B3575" s="1">
        <v>199953</v>
      </c>
      <c r="C3575" s="1">
        <v>31</v>
      </c>
      <c r="D3575" s="1">
        <v>62</v>
      </c>
      <c r="E3575" s="1">
        <v>415</v>
      </c>
    </row>
    <row r="3576" spans="1:5">
      <c r="A3576" s="1" t="s">
        <v>10047</v>
      </c>
      <c r="B3576" s="1">
        <v>190285</v>
      </c>
      <c r="C3576" s="1">
        <v>38</v>
      </c>
      <c r="D3576" s="1">
        <v>62</v>
      </c>
      <c r="E3576" s="1">
        <v>327</v>
      </c>
    </row>
    <row r="3577" spans="1:5">
      <c r="A3577" s="1" t="s">
        <v>10055</v>
      </c>
      <c r="B3577" s="1">
        <v>100186</v>
      </c>
      <c r="C3577" s="1">
        <v>14</v>
      </c>
      <c r="D3577" s="1">
        <v>62</v>
      </c>
      <c r="E3577" s="1">
        <v>240</v>
      </c>
    </row>
    <row r="3578" spans="1:5">
      <c r="A3578" s="1" t="s">
        <v>10056</v>
      </c>
      <c r="B3578" s="1">
        <v>19735</v>
      </c>
      <c r="C3578" s="1">
        <v>1</v>
      </c>
      <c r="D3578" s="1">
        <v>62</v>
      </c>
      <c r="E3578" s="1">
        <v>2</v>
      </c>
    </row>
    <row r="3579" spans="1:5">
      <c r="A3579" s="1" t="s">
        <v>10062</v>
      </c>
      <c r="B3579" s="1">
        <v>239434</v>
      </c>
      <c r="C3579" s="1">
        <v>6</v>
      </c>
      <c r="D3579" s="1">
        <v>16</v>
      </c>
      <c r="E3579" s="1">
        <v>2653</v>
      </c>
    </row>
    <row r="3580" spans="1:5">
      <c r="A3580" s="1" t="s">
        <v>10068</v>
      </c>
      <c r="B3580" s="1">
        <v>807025</v>
      </c>
      <c r="C3580" s="1">
        <v>22</v>
      </c>
      <c r="D3580" s="1">
        <v>62</v>
      </c>
      <c r="E3580" s="1">
        <v>4142</v>
      </c>
    </row>
    <row r="3581" spans="1:5">
      <c r="A3581" s="1" t="s">
        <v>10071</v>
      </c>
      <c r="B3581" s="1">
        <v>39809</v>
      </c>
      <c r="C3581" s="1">
        <v>24</v>
      </c>
      <c r="D3581" s="1">
        <v>62</v>
      </c>
      <c r="E3581" s="1">
        <v>83</v>
      </c>
    </row>
    <row r="3582" spans="1:5">
      <c r="A3582" s="1" t="s">
        <v>10074</v>
      </c>
      <c r="B3582" s="1">
        <v>3814068</v>
      </c>
      <c r="C3582" s="1">
        <v>7</v>
      </c>
      <c r="D3582" s="1">
        <v>16</v>
      </c>
      <c r="E3582" s="1">
        <v>9543</v>
      </c>
    </row>
    <row r="3583" spans="1:5">
      <c r="A3583" s="1" t="s">
        <v>10082</v>
      </c>
      <c r="B3583" s="1">
        <v>191347</v>
      </c>
      <c r="C3583" s="1">
        <v>31</v>
      </c>
      <c r="D3583" s="1">
        <v>21</v>
      </c>
      <c r="E3583" s="1">
        <v>326</v>
      </c>
    </row>
    <row r="3584" spans="1:5">
      <c r="A3584" s="1" t="s">
        <v>10087</v>
      </c>
      <c r="B3584" s="1">
        <v>230429</v>
      </c>
      <c r="C3584" s="1">
        <v>41</v>
      </c>
      <c r="D3584" s="1">
        <v>62</v>
      </c>
      <c r="E3584" s="1">
        <v>889</v>
      </c>
    </row>
    <row r="3585" spans="1:5">
      <c r="A3585" s="1" t="s">
        <v>10089</v>
      </c>
      <c r="B3585" s="1">
        <v>51671</v>
      </c>
      <c r="C3585" s="1">
        <v>22</v>
      </c>
      <c r="D3585" s="1">
        <v>21</v>
      </c>
      <c r="E3585" s="1">
        <v>149</v>
      </c>
    </row>
    <row r="3586" spans="1:5">
      <c r="A3586" s="1" t="s">
        <v>10090</v>
      </c>
      <c r="B3586" s="1">
        <v>212849</v>
      </c>
      <c r="C3586" s="1">
        <v>31</v>
      </c>
      <c r="D3586" s="1">
        <v>21</v>
      </c>
      <c r="E3586" s="1">
        <v>292</v>
      </c>
    </row>
    <row r="3587" spans="1:5">
      <c r="A3587" s="1" t="s">
        <v>10092</v>
      </c>
      <c r="B3587" s="1">
        <v>87740</v>
      </c>
      <c r="C3587" s="1">
        <v>40</v>
      </c>
      <c r="D3587" s="1">
        <v>21</v>
      </c>
      <c r="E3587" s="1">
        <v>458</v>
      </c>
    </row>
    <row r="3588" spans="1:5">
      <c r="A3588" s="1" t="s">
        <v>10093</v>
      </c>
      <c r="B3588" s="1">
        <v>19022</v>
      </c>
      <c r="C3588" s="1">
        <v>36</v>
      </c>
      <c r="D3588" s="1">
        <v>62</v>
      </c>
      <c r="E3588" s="1">
        <v>100</v>
      </c>
    </row>
    <row r="3589" spans="1:5">
      <c r="A3589" s="1" t="s">
        <v>10095</v>
      </c>
      <c r="B3589" s="1">
        <v>2852876</v>
      </c>
      <c r="C3589" s="1">
        <v>62</v>
      </c>
      <c r="D3589" s="1">
        <v>27</v>
      </c>
      <c r="E3589" s="1">
        <v>7562</v>
      </c>
    </row>
    <row r="3590" spans="1:5">
      <c r="A3590" s="1" t="s">
        <v>10101</v>
      </c>
      <c r="B3590" s="1">
        <v>6421</v>
      </c>
      <c r="C3590" s="1">
        <v>7</v>
      </c>
      <c r="D3590" s="1">
        <v>9</v>
      </c>
      <c r="E3590" s="1">
        <v>4</v>
      </c>
    </row>
    <row r="3591" spans="1:5">
      <c r="A3591" s="1" t="s">
        <v>10103</v>
      </c>
      <c r="B3591" s="1">
        <v>23324</v>
      </c>
      <c r="C3591" s="1">
        <v>25</v>
      </c>
      <c r="D3591" s="1">
        <v>62</v>
      </c>
      <c r="E3591" s="1">
        <v>145</v>
      </c>
    </row>
    <row r="3592" spans="1:5">
      <c r="A3592" s="1" t="s">
        <v>10105</v>
      </c>
      <c r="B3592" s="1">
        <v>55786</v>
      </c>
      <c r="C3592" s="1">
        <v>7</v>
      </c>
      <c r="D3592" s="1">
        <v>16</v>
      </c>
      <c r="E3592" s="1">
        <v>551</v>
      </c>
    </row>
    <row r="3593" spans="1:5">
      <c r="A3593" s="4" t="s">
        <v>10107</v>
      </c>
      <c r="B3593" s="1">
        <v>1276044</v>
      </c>
      <c r="C3593" s="1">
        <v>28</v>
      </c>
      <c r="D3593" s="1">
        <v>21</v>
      </c>
      <c r="E3593" s="1">
        <v>12244</v>
      </c>
    </row>
    <row r="3594" spans="1:5">
      <c r="A3594" s="1" t="s">
        <v>10108</v>
      </c>
      <c r="B3594" s="1">
        <v>1089827</v>
      </c>
      <c r="C3594" s="1">
        <v>84</v>
      </c>
      <c r="D3594" s="1">
        <v>6</v>
      </c>
      <c r="E3594" s="1">
        <v>2518</v>
      </c>
    </row>
    <row r="3595" spans="1:5">
      <c r="A3595" s="1" t="s">
        <v>10109</v>
      </c>
      <c r="B3595" s="1">
        <v>20802</v>
      </c>
      <c r="C3595" s="1">
        <v>18</v>
      </c>
      <c r="D3595" s="1">
        <v>62</v>
      </c>
      <c r="E3595" s="1">
        <v>136</v>
      </c>
    </row>
    <row r="3596" spans="1:5">
      <c r="A3596" s="1" t="s">
        <v>10111</v>
      </c>
      <c r="B3596" s="1">
        <v>251463</v>
      </c>
      <c r="C3596" s="1">
        <v>40</v>
      </c>
      <c r="D3596" s="1">
        <v>62</v>
      </c>
      <c r="E3596" s="1">
        <v>122</v>
      </c>
    </row>
    <row r="3597" spans="1:5">
      <c r="A3597" s="1" t="s">
        <v>10116</v>
      </c>
      <c r="B3597" s="1">
        <v>248460</v>
      </c>
      <c r="C3597" s="1">
        <v>7</v>
      </c>
      <c r="D3597" s="1">
        <v>62</v>
      </c>
      <c r="E3597" s="1">
        <v>792</v>
      </c>
    </row>
    <row r="3598" spans="1:5">
      <c r="A3598" s="1" t="s">
        <v>10117</v>
      </c>
      <c r="B3598" s="1">
        <v>8530</v>
      </c>
      <c r="C3598" s="1">
        <v>34</v>
      </c>
      <c r="D3598" s="1">
        <v>27</v>
      </c>
      <c r="E3598" s="1">
        <v>50</v>
      </c>
    </row>
    <row r="3599" spans="1:5">
      <c r="A3599" s="1" t="s">
        <v>10119</v>
      </c>
      <c r="B3599" s="1">
        <v>599726</v>
      </c>
      <c r="C3599" s="1">
        <v>31</v>
      </c>
      <c r="D3599" s="1">
        <v>21</v>
      </c>
      <c r="E3599" s="1">
        <v>921</v>
      </c>
    </row>
    <row r="3600" spans="1:5">
      <c r="A3600" s="1" t="s">
        <v>10120</v>
      </c>
      <c r="B3600" s="1">
        <v>47388</v>
      </c>
      <c r="C3600" s="1">
        <v>31</v>
      </c>
      <c r="D3600" s="1">
        <v>62</v>
      </c>
      <c r="E3600" s="1">
        <v>110</v>
      </c>
    </row>
    <row r="3601" spans="1:5">
      <c r="A3601" s="1" t="s">
        <v>10121</v>
      </c>
      <c r="B3601" s="1">
        <v>3194</v>
      </c>
      <c r="C3601" s="1">
        <v>7</v>
      </c>
      <c r="D3601" s="1">
        <v>62</v>
      </c>
      <c r="E3601" s="1">
        <v>20</v>
      </c>
    </row>
    <row r="3602" spans="1:5">
      <c r="A3602" s="1" t="s">
        <v>10125</v>
      </c>
      <c r="B3602" s="1">
        <v>1459</v>
      </c>
      <c r="C3602" s="1">
        <v>233</v>
      </c>
      <c r="D3602" s="1">
        <v>17</v>
      </c>
      <c r="E3602" s="1">
        <v>2</v>
      </c>
    </row>
    <row r="3603" spans="1:5">
      <c r="A3603" s="4" t="s">
        <v>10126</v>
      </c>
      <c r="B3603" s="1">
        <v>10227</v>
      </c>
      <c r="C3603" s="1">
        <v>10</v>
      </c>
      <c r="D3603" s="1">
        <v>62</v>
      </c>
      <c r="E3603" s="1">
        <v>39</v>
      </c>
    </row>
    <row r="3604" spans="1:5">
      <c r="A3604" s="1" t="s">
        <v>10128</v>
      </c>
      <c r="B3604" s="1">
        <v>45571</v>
      </c>
      <c r="C3604" s="1">
        <v>192</v>
      </c>
      <c r="D3604" s="1">
        <v>62</v>
      </c>
      <c r="E3604" s="1">
        <v>19</v>
      </c>
    </row>
    <row r="3605" spans="1:5">
      <c r="A3605" s="1" t="s">
        <v>10129</v>
      </c>
      <c r="B3605" s="1">
        <v>610040</v>
      </c>
      <c r="C3605" s="1">
        <v>27</v>
      </c>
      <c r="D3605" s="1">
        <v>62</v>
      </c>
      <c r="E3605" s="1">
        <v>5750</v>
      </c>
    </row>
    <row r="3606" spans="1:5">
      <c r="A3606" s="1" t="s">
        <v>10131</v>
      </c>
      <c r="B3606" s="1">
        <v>98086</v>
      </c>
      <c r="C3606" s="1">
        <v>54</v>
      </c>
      <c r="D3606" s="1">
        <v>62</v>
      </c>
      <c r="E3606" s="1">
        <v>209</v>
      </c>
    </row>
    <row r="3607" spans="1:5">
      <c r="A3607" s="1" t="s">
        <v>10136</v>
      </c>
      <c r="B3607" s="1">
        <v>469395</v>
      </c>
      <c r="C3607" s="1">
        <v>31</v>
      </c>
      <c r="D3607" s="1">
        <v>21</v>
      </c>
      <c r="E3607" s="1">
        <v>1058</v>
      </c>
    </row>
    <row r="3608" spans="1:5">
      <c r="A3608" s="1" t="s">
        <v>10137</v>
      </c>
      <c r="B3608" s="1">
        <v>59272</v>
      </c>
      <c r="C3608" s="1">
        <v>22</v>
      </c>
      <c r="D3608" s="1">
        <v>16</v>
      </c>
      <c r="E3608" s="1">
        <v>664</v>
      </c>
    </row>
    <row r="3609" spans="1:5">
      <c r="A3609" s="1" t="s">
        <v>10139</v>
      </c>
      <c r="B3609" s="1">
        <v>4612</v>
      </c>
      <c r="C3609" s="1">
        <v>18</v>
      </c>
      <c r="D3609" s="1">
        <v>16</v>
      </c>
      <c r="E3609" s="1">
        <v>32</v>
      </c>
    </row>
    <row r="3610" spans="1:5">
      <c r="A3610" s="1" t="s">
        <v>10140</v>
      </c>
      <c r="B3610" s="1">
        <v>119587</v>
      </c>
      <c r="C3610" s="1">
        <v>4</v>
      </c>
      <c r="D3610" s="1">
        <v>16</v>
      </c>
      <c r="E3610" s="1">
        <v>1232</v>
      </c>
    </row>
    <row r="3611" spans="1:5">
      <c r="A3611" s="1" t="s">
        <v>10141</v>
      </c>
      <c r="B3611" s="1">
        <v>13587</v>
      </c>
      <c r="C3611" s="1">
        <v>220</v>
      </c>
      <c r="D3611" s="1">
        <v>62</v>
      </c>
      <c r="E3611" s="1">
        <v>23</v>
      </c>
    </row>
    <row r="3612" spans="1:5">
      <c r="A3612" s="1" t="s">
        <v>10144</v>
      </c>
      <c r="B3612" s="1">
        <v>41371</v>
      </c>
      <c r="C3612" s="1">
        <v>18</v>
      </c>
      <c r="D3612" s="1">
        <v>16</v>
      </c>
      <c r="E3612" s="1">
        <v>285</v>
      </c>
    </row>
    <row r="3613" spans="1:5">
      <c r="A3613" s="1" t="s">
        <v>10145</v>
      </c>
      <c r="B3613" s="1">
        <v>15432</v>
      </c>
      <c r="C3613" s="1">
        <v>20</v>
      </c>
      <c r="D3613" s="1">
        <v>6</v>
      </c>
      <c r="E3613" s="1">
        <v>109</v>
      </c>
    </row>
    <row r="3614" spans="1:5">
      <c r="A3614" s="1" t="s">
        <v>10146</v>
      </c>
      <c r="B3614" s="1">
        <v>10848</v>
      </c>
      <c r="C3614" s="1">
        <v>6</v>
      </c>
      <c r="D3614" s="1">
        <v>62</v>
      </c>
      <c r="E3614" s="1">
        <v>51</v>
      </c>
    </row>
    <row r="3615" spans="1:5">
      <c r="A3615" s="1" t="s">
        <v>10149</v>
      </c>
      <c r="B3615" s="1">
        <v>4904</v>
      </c>
      <c r="C3615" s="1">
        <v>25</v>
      </c>
      <c r="D3615" s="1">
        <v>62</v>
      </c>
      <c r="E3615" s="1">
        <v>31</v>
      </c>
    </row>
    <row r="3616" spans="1:5">
      <c r="A3616" s="1" t="s">
        <v>10154</v>
      </c>
      <c r="B3616" s="1">
        <v>26013</v>
      </c>
      <c r="C3616" s="1">
        <v>78</v>
      </c>
      <c r="D3616" s="1">
        <v>62</v>
      </c>
      <c r="E3616" s="1">
        <v>91</v>
      </c>
    </row>
    <row r="3617" spans="1:5">
      <c r="A3617" s="1" t="s">
        <v>10157</v>
      </c>
      <c r="B3617" s="1">
        <v>11766</v>
      </c>
      <c r="C3617" s="1">
        <v>18</v>
      </c>
      <c r="D3617" s="1">
        <v>16</v>
      </c>
      <c r="E3617" s="1">
        <v>82</v>
      </c>
    </row>
    <row r="3618" spans="1:5">
      <c r="A3618" s="1" t="s">
        <v>10160</v>
      </c>
      <c r="B3618" s="1">
        <v>29260</v>
      </c>
      <c r="C3618" s="1">
        <v>12</v>
      </c>
      <c r="D3618" s="1">
        <v>62</v>
      </c>
      <c r="E3618" s="1">
        <v>348</v>
      </c>
    </row>
    <row r="3619" spans="1:5">
      <c r="A3619" s="1" t="s">
        <v>10161</v>
      </c>
      <c r="B3619" s="1">
        <v>2773</v>
      </c>
      <c r="C3619" s="1">
        <v>49</v>
      </c>
      <c r="D3619" s="1">
        <v>62</v>
      </c>
      <c r="E3619" s="1">
        <v>3</v>
      </c>
    </row>
    <row r="3620" spans="1:5">
      <c r="A3620" s="1" t="s">
        <v>10163</v>
      </c>
      <c r="B3620" s="1">
        <v>4333</v>
      </c>
      <c r="C3620" s="1">
        <v>25</v>
      </c>
      <c r="D3620" s="1">
        <v>62</v>
      </c>
      <c r="E3620" s="1">
        <v>30</v>
      </c>
    </row>
    <row r="3621" spans="1:5">
      <c r="A3621" s="1" t="s">
        <v>10165</v>
      </c>
      <c r="B3621" s="1">
        <v>43072</v>
      </c>
      <c r="C3621" s="1">
        <v>93</v>
      </c>
      <c r="D3621" s="1">
        <v>17</v>
      </c>
      <c r="E3621" s="1">
        <v>74</v>
      </c>
    </row>
    <row r="3622" spans="1:5">
      <c r="A3622" s="1" t="s">
        <v>10166</v>
      </c>
      <c r="B3622" s="1">
        <v>111197</v>
      </c>
      <c r="C3622" s="1">
        <v>25</v>
      </c>
      <c r="D3622" s="1">
        <v>62</v>
      </c>
      <c r="E3622" s="1">
        <v>779</v>
      </c>
    </row>
    <row r="3623" spans="1:5">
      <c r="A3623" s="1" t="s">
        <v>10168</v>
      </c>
      <c r="B3623" s="1">
        <v>278100</v>
      </c>
      <c r="C3623" s="1">
        <v>8</v>
      </c>
      <c r="D3623" s="1">
        <v>62</v>
      </c>
      <c r="E3623" s="1">
        <v>133</v>
      </c>
    </row>
    <row r="3624" spans="1:5">
      <c r="A3624" s="1" t="s">
        <v>10169</v>
      </c>
      <c r="B3624" s="1">
        <v>3804</v>
      </c>
      <c r="C3624" s="1">
        <v>21</v>
      </c>
      <c r="D3624" s="1">
        <v>16</v>
      </c>
      <c r="E3624" s="1">
        <v>44</v>
      </c>
    </row>
    <row r="3625" spans="1:5">
      <c r="A3625" s="1" t="s">
        <v>10172</v>
      </c>
      <c r="B3625" s="1">
        <v>26564</v>
      </c>
      <c r="C3625" s="1">
        <v>63</v>
      </c>
      <c r="D3625" s="1">
        <v>62</v>
      </c>
      <c r="E3625" s="1">
        <v>102</v>
      </c>
    </row>
    <row r="3626" spans="1:5">
      <c r="A3626" s="1" t="s">
        <v>10174</v>
      </c>
      <c r="B3626" s="1">
        <v>97979</v>
      </c>
      <c r="C3626" s="1">
        <v>14</v>
      </c>
      <c r="D3626" s="1">
        <v>62</v>
      </c>
      <c r="E3626" s="1">
        <v>207</v>
      </c>
    </row>
    <row r="3627" spans="1:5">
      <c r="A3627" s="1" t="s">
        <v>10183</v>
      </c>
      <c r="B3627" s="1">
        <v>22785</v>
      </c>
      <c r="C3627" s="1">
        <v>27</v>
      </c>
      <c r="D3627" s="1">
        <v>62</v>
      </c>
      <c r="E3627" s="1">
        <v>207</v>
      </c>
    </row>
    <row r="3628" spans="1:5">
      <c r="A3628" s="1" t="s">
        <v>10185</v>
      </c>
      <c r="B3628" s="1">
        <v>1335383</v>
      </c>
      <c r="C3628" s="1">
        <v>21</v>
      </c>
      <c r="D3628" s="1">
        <v>22</v>
      </c>
      <c r="E3628" s="1">
        <v>4842</v>
      </c>
    </row>
    <row r="3629" spans="1:5">
      <c r="A3629" s="1" t="s">
        <v>10190</v>
      </c>
      <c r="B3629" s="1">
        <v>26901</v>
      </c>
      <c r="C3629" s="1">
        <v>25</v>
      </c>
      <c r="D3629" s="1">
        <v>62</v>
      </c>
      <c r="E3629" s="1">
        <v>168</v>
      </c>
    </row>
    <row r="3630" spans="1:5">
      <c r="A3630" s="1" t="s">
        <v>10192</v>
      </c>
      <c r="B3630" s="1">
        <v>15834</v>
      </c>
      <c r="C3630" s="1">
        <v>53</v>
      </c>
      <c r="D3630" s="1">
        <v>62</v>
      </c>
      <c r="E3630" s="1">
        <v>152</v>
      </c>
    </row>
    <row r="3631" spans="1:5">
      <c r="A3631" s="1" t="s">
        <v>10193</v>
      </c>
      <c r="B3631" s="1">
        <v>67600</v>
      </c>
      <c r="C3631" s="1">
        <v>26</v>
      </c>
      <c r="D3631" s="1">
        <v>14</v>
      </c>
      <c r="E3631" s="1">
        <v>135</v>
      </c>
    </row>
    <row r="3632" spans="1:5">
      <c r="A3632" s="1" t="s">
        <v>10195</v>
      </c>
      <c r="B3632" s="1">
        <v>155911</v>
      </c>
      <c r="C3632" s="1">
        <v>42</v>
      </c>
      <c r="D3632" s="1">
        <v>6</v>
      </c>
      <c r="E3632" s="1">
        <v>898</v>
      </c>
    </row>
    <row r="3633" spans="1:5">
      <c r="A3633" s="1" t="s">
        <v>10200</v>
      </c>
      <c r="B3633" s="1">
        <v>58468</v>
      </c>
      <c r="C3633" s="1">
        <v>226</v>
      </c>
      <c r="D3633" s="1">
        <v>62</v>
      </c>
      <c r="E3633" s="1">
        <v>94</v>
      </c>
    </row>
    <row r="3634" spans="1:5">
      <c r="A3634" s="1" t="s">
        <v>10201</v>
      </c>
      <c r="B3634" s="1">
        <v>90317</v>
      </c>
      <c r="C3634" s="1">
        <v>81</v>
      </c>
      <c r="D3634" s="1">
        <v>16</v>
      </c>
      <c r="E3634" s="1">
        <v>206</v>
      </c>
    </row>
    <row r="3635" spans="1:5">
      <c r="A3635" s="1" t="s">
        <v>10203</v>
      </c>
      <c r="B3635" s="1">
        <v>6894</v>
      </c>
      <c r="C3635" s="1">
        <v>25</v>
      </c>
      <c r="D3635" s="1">
        <v>62</v>
      </c>
      <c r="E3635" s="1">
        <v>49</v>
      </c>
    </row>
    <row r="3636" spans="1:5">
      <c r="A3636" s="1" t="s">
        <v>10205</v>
      </c>
      <c r="B3636" s="1">
        <v>20346</v>
      </c>
      <c r="C3636" s="1">
        <v>93</v>
      </c>
      <c r="D3636" s="1">
        <v>17</v>
      </c>
      <c r="E3636" s="1">
        <v>44</v>
      </c>
    </row>
    <row r="3637" spans="1:5">
      <c r="A3637" s="1" t="s">
        <v>10207</v>
      </c>
      <c r="B3637" s="1">
        <v>17747</v>
      </c>
      <c r="C3637" s="1">
        <v>20</v>
      </c>
      <c r="D3637" s="1">
        <v>6</v>
      </c>
      <c r="E3637" s="1">
        <v>108</v>
      </c>
    </row>
    <row r="3638" spans="1:5">
      <c r="A3638" s="1" t="s">
        <v>10209</v>
      </c>
      <c r="B3638" s="1">
        <v>743552</v>
      </c>
      <c r="C3638" s="1">
        <v>4</v>
      </c>
      <c r="D3638" s="1">
        <v>16</v>
      </c>
      <c r="E3638" s="1">
        <v>8636</v>
      </c>
    </row>
    <row r="3639" spans="1:5">
      <c r="A3639" s="1" t="s">
        <v>10213</v>
      </c>
      <c r="B3639" s="1">
        <v>6680</v>
      </c>
      <c r="C3639" s="1">
        <v>8</v>
      </c>
      <c r="D3639" s="1">
        <v>18</v>
      </c>
      <c r="E3639" s="1">
        <v>24</v>
      </c>
    </row>
    <row r="3640" spans="1:5">
      <c r="A3640" s="1" t="s">
        <v>10217</v>
      </c>
      <c r="B3640" s="1">
        <v>144915</v>
      </c>
      <c r="C3640" s="1">
        <v>39</v>
      </c>
      <c r="D3640" s="1">
        <v>62</v>
      </c>
      <c r="E3640" s="1">
        <v>1548</v>
      </c>
    </row>
    <row r="3641" spans="1:5">
      <c r="A3641" s="1" t="s">
        <v>10219</v>
      </c>
      <c r="B3641" s="1">
        <v>427094</v>
      </c>
      <c r="C3641" s="1">
        <v>1</v>
      </c>
      <c r="D3641" s="1">
        <v>62</v>
      </c>
      <c r="E3641" s="1">
        <v>811</v>
      </c>
    </row>
    <row r="3642" spans="1:5">
      <c r="A3642" s="1" t="s">
        <v>10225</v>
      </c>
      <c r="B3642" s="1">
        <v>21808</v>
      </c>
      <c r="C3642" s="1">
        <v>7</v>
      </c>
      <c r="D3642" s="1">
        <v>12</v>
      </c>
      <c r="E3642" s="1">
        <v>37</v>
      </c>
    </row>
    <row r="3643" spans="1:5">
      <c r="A3643" s="1" t="s">
        <v>10229</v>
      </c>
      <c r="B3643" s="1">
        <v>735217</v>
      </c>
      <c r="C3643" s="1">
        <v>108</v>
      </c>
      <c r="D3643" s="1">
        <v>27</v>
      </c>
      <c r="E3643" s="1">
        <v>1583</v>
      </c>
    </row>
    <row r="3644" spans="1:5">
      <c r="A3644" s="1" t="s">
        <v>10232</v>
      </c>
      <c r="B3644" s="1">
        <v>7738</v>
      </c>
      <c r="C3644" s="1">
        <v>18</v>
      </c>
      <c r="D3644" s="1">
        <v>16</v>
      </c>
      <c r="E3644" s="1">
        <v>54</v>
      </c>
    </row>
    <row r="3645" spans="1:5">
      <c r="A3645" s="1" t="s">
        <v>10234</v>
      </c>
      <c r="B3645" s="1">
        <v>811483</v>
      </c>
      <c r="C3645" s="1">
        <v>40</v>
      </c>
      <c r="D3645" s="1">
        <v>62</v>
      </c>
      <c r="E3645" s="1">
        <v>288</v>
      </c>
    </row>
    <row r="3646" spans="1:5">
      <c r="A3646" s="1" t="s">
        <v>10236</v>
      </c>
      <c r="B3646" s="1">
        <v>7797</v>
      </c>
      <c r="C3646" s="1">
        <v>18</v>
      </c>
      <c r="D3646" s="1">
        <v>16</v>
      </c>
      <c r="E3646" s="1">
        <v>48</v>
      </c>
    </row>
    <row r="3647" spans="1:5">
      <c r="A3647" s="1" t="s">
        <v>10237</v>
      </c>
      <c r="B3647" s="1">
        <v>431126</v>
      </c>
      <c r="C3647" s="1">
        <v>35</v>
      </c>
      <c r="D3647" s="1">
        <v>62</v>
      </c>
      <c r="E3647" s="1">
        <v>4563</v>
      </c>
    </row>
    <row r="3648" spans="1:5">
      <c r="A3648" s="1" t="s">
        <v>10238</v>
      </c>
      <c r="B3648" s="1">
        <v>6189</v>
      </c>
      <c r="C3648" s="1">
        <v>7</v>
      </c>
      <c r="D3648" s="1">
        <v>62</v>
      </c>
      <c r="E3648" s="1">
        <v>120</v>
      </c>
    </row>
    <row r="3649" spans="1:5">
      <c r="A3649" s="1" t="s">
        <v>10245</v>
      </c>
      <c r="B3649" s="1">
        <v>56956</v>
      </c>
      <c r="C3649" s="1">
        <v>25</v>
      </c>
      <c r="D3649" s="1">
        <v>62</v>
      </c>
      <c r="E3649" s="1">
        <v>528</v>
      </c>
    </row>
    <row r="3650" spans="1:5">
      <c r="A3650" s="1" t="s">
        <v>10247</v>
      </c>
      <c r="B3650" s="1">
        <v>10127</v>
      </c>
      <c r="C3650" s="1">
        <v>15</v>
      </c>
      <c r="D3650" s="1">
        <v>16</v>
      </c>
      <c r="E3650" s="1">
        <v>66</v>
      </c>
    </row>
    <row r="3651" spans="1:5">
      <c r="A3651" s="1" t="s">
        <v>10250</v>
      </c>
      <c r="B3651" s="1">
        <v>56907</v>
      </c>
      <c r="C3651" s="1">
        <v>7</v>
      </c>
      <c r="D3651" s="1">
        <v>62</v>
      </c>
      <c r="E3651" s="1">
        <v>581</v>
      </c>
    </row>
    <row r="3652" spans="1:5">
      <c r="A3652" s="1" t="s">
        <v>10251</v>
      </c>
      <c r="B3652" s="1">
        <v>74757</v>
      </c>
      <c r="C3652" s="1">
        <v>22</v>
      </c>
      <c r="D3652" s="1">
        <v>21</v>
      </c>
      <c r="E3652" s="1">
        <v>255</v>
      </c>
    </row>
    <row r="3653" spans="1:5">
      <c r="A3653" s="1" t="s">
        <v>10253</v>
      </c>
      <c r="B3653" s="1">
        <v>107082</v>
      </c>
      <c r="C3653" s="1">
        <v>157</v>
      </c>
      <c r="D3653" s="1">
        <v>62</v>
      </c>
      <c r="E3653" s="1">
        <v>216</v>
      </c>
    </row>
    <row r="3654" spans="1:5">
      <c r="A3654" s="1" t="s">
        <v>10255</v>
      </c>
      <c r="B3654" s="1">
        <v>355978</v>
      </c>
      <c r="C3654" s="1">
        <v>60</v>
      </c>
      <c r="D3654" s="1">
        <v>62</v>
      </c>
      <c r="E3654" s="1">
        <v>1132</v>
      </c>
    </row>
    <row r="3655" spans="1:5">
      <c r="A3655" s="1" t="s">
        <v>10257</v>
      </c>
      <c r="B3655" s="1">
        <v>2979</v>
      </c>
      <c r="C3655" s="1">
        <v>6</v>
      </c>
      <c r="D3655" s="1">
        <v>16</v>
      </c>
      <c r="E3655" s="1">
        <v>22</v>
      </c>
    </row>
    <row r="3656" spans="1:5">
      <c r="A3656" s="1" t="s">
        <v>10260</v>
      </c>
      <c r="B3656" s="1">
        <v>1265601</v>
      </c>
      <c r="C3656" s="1">
        <v>31</v>
      </c>
      <c r="D3656" s="1">
        <v>6</v>
      </c>
      <c r="E3656" s="1">
        <v>2534</v>
      </c>
    </row>
    <row r="3657" spans="1:5">
      <c r="A3657" s="1" t="s">
        <v>10261</v>
      </c>
      <c r="B3657" s="1">
        <v>35227</v>
      </c>
      <c r="C3657" s="1">
        <v>180</v>
      </c>
      <c r="D3657" s="1">
        <v>62</v>
      </c>
      <c r="E3657" s="1">
        <v>60</v>
      </c>
    </row>
    <row r="3658" spans="1:5">
      <c r="A3658" s="1" t="s">
        <v>10262</v>
      </c>
      <c r="B3658" s="1">
        <v>146701</v>
      </c>
      <c r="C3658" s="1">
        <v>32</v>
      </c>
      <c r="D3658" s="1">
        <v>27</v>
      </c>
      <c r="E3658" s="1">
        <v>427</v>
      </c>
    </row>
    <row r="3659" spans="1:5">
      <c r="A3659" s="1" t="s">
        <v>10265</v>
      </c>
      <c r="B3659" s="1">
        <v>2099</v>
      </c>
      <c r="C3659" s="1">
        <v>104</v>
      </c>
      <c r="D3659" s="1">
        <v>62</v>
      </c>
      <c r="E3659" s="1">
        <v>10</v>
      </c>
    </row>
    <row r="3660" spans="1:5">
      <c r="A3660" s="1" t="s">
        <v>10268</v>
      </c>
      <c r="B3660" s="1">
        <v>42327</v>
      </c>
      <c r="C3660" s="1">
        <v>7</v>
      </c>
      <c r="D3660" s="1">
        <v>16</v>
      </c>
      <c r="E3660" s="1">
        <v>173</v>
      </c>
    </row>
    <row r="3661" spans="1:5">
      <c r="A3661" s="1" t="s">
        <v>10270</v>
      </c>
      <c r="B3661" s="1">
        <v>17989</v>
      </c>
      <c r="C3661" s="1">
        <v>31</v>
      </c>
      <c r="D3661" s="1">
        <v>31</v>
      </c>
      <c r="E3661" s="1">
        <v>110</v>
      </c>
    </row>
    <row r="3662" spans="1:5">
      <c r="A3662" s="1" t="s">
        <v>10271</v>
      </c>
      <c r="B3662" s="1">
        <v>115187</v>
      </c>
      <c r="C3662" s="1">
        <v>31</v>
      </c>
      <c r="D3662" s="1">
        <v>62</v>
      </c>
      <c r="E3662" s="1">
        <v>240</v>
      </c>
    </row>
    <row r="3663" spans="1:5">
      <c r="A3663" s="1" t="s">
        <v>10274</v>
      </c>
      <c r="B3663" s="1">
        <v>150995</v>
      </c>
      <c r="C3663" s="1">
        <v>27</v>
      </c>
      <c r="D3663" s="1">
        <v>62</v>
      </c>
      <c r="E3663" s="1">
        <v>611</v>
      </c>
    </row>
    <row r="3664" spans="1:5">
      <c r="A3664" s="1" t="s">
        <v>10277</v>
      </c>
      <c r="B3664" s="1">
        <v>1883564</v>
      </c>
      <c r="C3664" s="1">
        <v>62</v>
      </c>
      <c r="D3664" s="1">
        <v>27</v>
      </c>
      <c r="E3664" s="1">
        <v>7496</v>
      </c>
    </row>
    <row r="3665" spans="1:5">
      <c r="A3665" s="1" t="s">
        <v>10280</v>
      </c>
      <c r="B3665" s="1">
        <v>98873</v>
      </c>
      <c r="C3665" s="1">
        <v>14</v>
      </c>
      <c r="D3665" s="1">
        <v>62</v>
      </c>
      <c r="E3665" s="1">
        <v>237</v>
      </c>
    </row>
    <row r="3666" spans="1:5">
      <c r="A3666" s="1" t="s">
        <v>10281</v>
      </c>
      <c r="B3666" s="1">
        <v>4164</v>
      </c>
      <c r="C3666" s="1">
        <v>25</v>
      </c>
      <c r="D3666" s="1">
        <v>62</v>
      </c>
      <c r="E3666" s="1">
        <v>20</v>
      </c>
    </row>
    <row r="3667" spans="1:5">
      <c r="A3667" s="1" t="s">
        <v>10283</v>
      </c>
      <c r="B3667" s="1">
        <v>166544</v>
      </c>
      <c r="C3667" s="1">
        <v>7</v>
      </c>
      <c r="D3667" s="1">
        <v>16</v>
      </c>
      <c r="E3667" s="1">
        <v>2269</v>
      </c>
    </row>
    <row r="3668" spans="1:5">
      <c r="A3668" s="1" t="s">
        <v>10285</v>
      </c>
      <c r="B3668" s="1">
        <v>18115</v>
      </c>
      <c r="C3668" s="1">
        <v>25</v>
      </c>
      <c r="D3668" s="1">
        <v>62</v>
      </c>
      <c r="E3668" s="1">
        <v>119</v>
      </c>
    </row>
    <row r="3669" spans="1:5">
      <c r="A3669" s="1" t="s">
        <v>10287</v>
      </c>
      <c r="B3669" s="1">
        <v>4582752</v>
      </c>
      <c r="C3669" s="1">
        <v>234</v>
      </c>
      <c r="D3669" s="1">
        <v>62</v>
      </c>
      <c r="E3669" s="1">
        <v>4923</v>
      </c>
    </row>
    <row r="3670" spans="1:5">
      <c r="A3670" s="1" t="s">
        <v>10289</v>
      </c>
      <c r="B3670" s="1">
        <v>102302</v>
      </c>
      <c r="C3670" s="1">
        <v>8</v>
      </c>
      <c r="D3670" s="1">
        <v>12</v>
      </c>
      <c r="E3670" s="1">
        <v>266</v>
      </c>
    </row>
    <row r="3671" spans="1:5">
      <c r="A3671" s="1" t="s">
        <v>10290</v>
      </c>
      <c r="B3671" s="1">
        <v>30615</v>
      </c>
      <c r="C3671" s="1">
        <v>25</v>
      </c>
      <c r="D3671" s="1">
        <v>62</v>
      </c>
      <c r="E3671" s="1">
        <v>220</v>
      </c>
    </row>
    <row r="3672" spans="1:5">
      <c r="A3672" s="1" t="s">
        <v>10292</v>
      </c>
      <c r="B3672" s="1">
        <v>20251</v>
      </c>
      <c r="C3672" s="1">
        <v>15</v>
      </c>
      <c r="D3672" s="1">
        <v>16</v>
      </c>
      <c r="E3672" s="1">
        <v>137</v>
      </c>
    </row>
    <row r="3673" spans="1:5">
      <c r="A3673" s="1" t="s">
        <v>10294</v>
      </c>
      <c r="B3673" s="1">
        <v>32209</v>
      </c>
      <c r="C3673" s="1">
        <v>192</v>
      </c>
      <c r="D3673" s="1">
        <v>62</v>
      </c>
      <c r="E3673" s="1">
        <v>47</v>
      </c>
    </row>
    <row r="3674" spans="1:5">
      <c r="A3674" s="1" t="s">
        <v>10295</v>
      </c>
      <c r="B3674" s="1">
        <v>3220</v>
      </c>
      <c r="C3674" s="1">
        <v>18</v>
      </c>
      <c r="D3674" s="1">
        <v>16</v>
      </c>
      <c r="E3674" s="1">
        <v>19</v>
      </c>
    </row>
    <row r="3675" spans="1:5">
      <c r="A3675" s="1" t="s">
        <v>10304</v>
      </c>
      <c r="B3675" s="1">
        <v>200885</v>
      </c>
      <c r="C3675" s="1">
        <v>29</v>
      </c>
      <c r="D3675" s="1">
        <v>31</v>
      </c>
      <c r="E3675" s="1">
        <v>867</v>
      </c>
    </row>
    <row r="3676" spans="1:5">
      <c r="A3676" s="1" t="s">
        <v>10306</v>
      </c>
      <c r="B3676" s="1">
        <v>381143</v>
      </c>
      <c r="C3676" s="1">
        <v>32</v>
      </c>
      <c r="D3676" s="1">
        <v>17</v>
      </c>
      <c r="E3676" s="1">
        <v>796</v>
      </c>
    </row>
    <row r="3677" spans="1:5">
      <c r="A3677" s="1" t="s">
        <v>10309</v>
      </c>
      <c r="B3677" s="1">
        <v>3130634</v>
      </c>
      <c r="C3677" s="1">
        <v>62</v>
      </c>
      <c r="D3677" s="1">
        <v>27</v>
      </c>
      <c r="E3677" s="1">
        <v>10023</v>
      </c>
    </row>
    <row r="3678" spans="1:5">
      <c r="A3678" s="1" t="s">
        <v>10313</v>
      </c>
      <c r="B3678" s="1">
        <v>281621</v>
      </c>
      <c r="C3678" s="1">
        <v>234</v>
      </c>
      <c r="D3678" s="1">
        <v>62</v>
      </c>
      <c r="E3678" s="1">
        <v>306</v>
      </c>
    </row>
    <row r="3679" spans="1:5">
      <c r="A3679" s="1" t="s">
        <v>10315</v>
      </c>
      <c r="B3679" s="1">
        <v>310090</v>
      </c>
      <c r="C3679" s="1">
        <v>28</v>
      </c>
      <c r="D3679" s="1">
        <v>62</v>
      </c>
      <c r="E3679" s="1">
        <v>687</v>
      </c>
    </row>
    <row r="3680" spans="1:5">
      <c r="A3680" s="1" t="s">
        <v>10320</v>
      </c>
      <c r="B3680" s="1">
        <v>10293</v>
      </c>
      <c r="C3680" s="1">
        <v>34</v>
      </c>
      <c r="D3680" s="1">
        <v>27</v>
      </c>
      <c r="E3680" s="1">
        <v>65</v>
      </c>
    </row>
    <row r="3681" spans="1:5">
      <c r="A3681" s="1" t="s">
        <v>10323</v>
      </c>
      <c r="B3681" s="1">
        <v>1079594</v>
      </c>
      <c r="C3681" s="1">
        <v>11</v>
      </c>
      <c r="D3681" s="1">
        <v>62</v>
      </c>
      <c r="E3681" s="1">
        <v>2989</v>
      </c>
    </row>
    <row r="3682" spans="1:5">
      <c r="A3682" s="1" t="s">
        <v>10326</v>
      </c>
      <c r="B3682" s="1">
        <v>957787</v>
      </c>
      <c r="C3682" s="1">
        <v>28</v>
      </c>
      <c r="D3682" s="1">
        <v>62</v>
      </c>
      <c r="E3682" s="1">
        <v>2118</v>
      </c>
    </row>
    <row r="3683" spans="1:5">
      <c r="A3683" s="1" t="s">
        <v>10328</v>
      </c>
      <c r="B3683" s="1">
        <v>37110</v>
      </c>
      <c r="C3683" s="1">
        <v>18</v>
      </c>
      <c r="D3683" s="1">
        <v>16</v>
      </c>
      <c r="E3683" s="1">
        <v>249</v>
      </c>
    </row>
    <row r="3684" spans="1:5">
      <c r="A3684" s="1" t="s">
        <v>10329</v>
      </c>
      <c r="B3684" s="1">
        <v>6661</v>
      </c>
      <c r="C3684" s="1">
        <v>14</v>
      </c>
      <c r="D3684" s="1">
        <v>62</v>
      </c>
      <c r="E3684" s="1">
        <v>34</v>
      </c>
    </row>
    <row r="3685" spans="1:5">
      <c r="A3685" s="1" t="s">
        <v>10330</v>
      </c>
      <c r="B3685" s="1">
        <v>87630</v>
      </c>
      <c r="C3685" s="1">
        <v>27</v>
      </c>
      <c r="D3685" s="1">
        <v>62</v>
      </c>
      <c r="E3685" s="1">
        <v>698</v>
      </c>
    </row>
    <row r="3686" spans="1:5">
      <c r="A3686" s="1" t="s">
        <v>10334</v>
      </c>
      <c r="B3686" s="1">
        <v>3043911</v>
      </c>
      <c r="C3686" s="1">
        <v>4</v>
      </c>
      <c r="D3686" s="1">
        <v>16</v>
      </c>
      <c r="E3686" s="1">
        <v>10070</v>
      </c>
    </row>
    <row r="3687" spans="1:5">
      <c r="A3687" s="1" t="s">
        <v>10336</v>
      </c>
      <c r="B3687" s="1">
        <v>63162</v>
      </c>
      <c r="C3687" s="1">
        <v>7</v>
      </c>
      <c r="D3687" s="1">
        <v>62</v>
      </c>
      <c r="E3687" s="1">
        <v>678</v>
      </c>
    </row>
    <row r="3688" spans="1:5">
      <c r="A3688" s="1" t="s">
        <v>10339</v>
      </c>
      <c r="B3688" s="1">
        <v>2864</v>
      </c>
      <c r="C3688" s="1">
        <v>7</v>
      </c>
      <c r="D3688" s="1">
        <v>62</v>
      </c>
      <c r="E3688" s="1">
        <v>18</v>
      </c>
    </row>
    <row r="3689" spans="1:5">
      <c r="A3689" s="1" t="s">
        <v>10342</v>
      </c>
      <c r="B3689" s="1">
        <v>3775103</v>
      </c>
      <c r="C3689" s="1">
        <v>62</v>
      </c>
      <c r="D3689" s="1">
        <v>27</v>
      </c>
      <c r="E3689" s="1">
        <v>11911</v>
      </c>
    </row>
    <row r="3690" spans="1:5">
      <c r="A3690" s="1" t="s">
        <v>10345</v>
      </c>
      <c r="B3690" s="1">
        <v>21535</v>
      </c>
      <c r="C3690" s="1">
        <v>14</v>
      </c>
      <c r="D3690" s="1">
        <v>62</v>
      </c>
      <c r="E3690" s="1">
        <v>114</v>
      </c>
    </row>
    <row r="3691" spans="1:5">
      <c r="A3691" s="1" t="s">
        <v>10346</v>
      </c>
      <c r="B3691" s="1">
        <v>21706</v>
      </c>
      <c r="C3691" s="1">
        <v>16</v>
      </c>
      <c r="D3691" s="1">
        <v>62</v>
      </c>
      <c r="E3691" s="1">
        <v>37</v>
      </c>
    </row>
    <row r="3692" spans="1:5">
      <c r="A3692" s="1" t="s">
        <v>10354</v>
      </c>
      <c r="B3692" s="1">
        <v>34071</v>
      </c>
      <c r="C3692" s="1">
        <v>27</v>
      </c>
      <c r="D3692" s="1">
        <v>62</v>
      </c>
      <c r="E3692" s="1">
        <v>299</v>
      </c>
    </row>
    <row r="3693" spans="1:5">
      <c r="A3693" s="1" t="s">
        <v>10356</v>
      </c>
      <c r="B3693" s="1">
        <v>82102</v>
      </c>
      <c r="C3693" s="1">
        <v>40</v>
      </c>
      <c r="D3693" s="1">
        <v>21</v>
      </c>
      <c r="E3693" s="1">
        <v>403</v>
      </c>
    </row>
    <row r="3694" spans="1:5">
      <c r="A3694" s="1" t="s">
        <v>10358</v>
      </c>
      <c r="B3694" s="1">
        <v>582952</v>
      </c>
      <c r="C3694" s="1">
        <v>6</v>
      </c>
      <c r="D3694" s="1">
        <v>16</v>
      </c>
      <c r="E3694" s="1">
        <v>6601</v>
      </c>
    </row>
    <row r="3695" spans="1:5">
      <c r="A3695" s="1" t="s">
        <v>10359</v>
      </c>
      <c r="B3695" s="1">
        <v>39442</v>
      </c>
      <c r="C3695" s="1">
        <v>63</v>
      </c>
      <c r="D3695" s="1">
        <v>62</v>
      </c>
      <c r="E3695" s="1">
        <v>192</v>
      </c>
    </row>
    <row r="3696" spans="1:5">
      <c r="A3696" s="1" t="s">
        <v>10361</v>
      </c>
      <c r="B3696" s="1">
        <v>13396</v>
      </c>
      <c r="C3696" s="1">
        <v>220</v>
      </c>
      <c r="D3696" s="1">
        <v>62</v>
      </c>
      <c r="E3696" s="1">
        <v>23</v>
      </c>
    </row>
    <row r="3697" spans="1:5">
      <c r="A3697" s="1" t="s">
        <v>10363</v>
      </c>
      <c r="B3697" s="1">
        <v>22286</v>
      </c>
      <c r="C3697" s="1">
        <v>18</v>
      </c>
      <c r="D3697" s="1">
        <v>62</v>
      </c>
      <c r="E3697" s="1">
        <v>145</v>
      </c>
    </row>
    <row r="3698" spans="1:5">
      <c r="A3698" s="1" t="s">
        <v>10364</v>
      </c>
      <c r="B3698" s="1">
        <v>1154</v>
      </c>
      <c r="C3698" s="1">
        <v>7</v>
      </c>
      <c r="D3698" s="1">
        <v>62</v>
      </c>
      <c r="E3698" s="1">
        <v>8</v>
      </c>
    </row>
    <row r="3699" spans="1:5">
      <c r="A3699" s="1" t="s">
        <v>10367</v>
      </c>
      <c r="B3699" s="1">
        <v>144617</v>
      </c>
      <c r="C3699" s="1">
        <v>31</v>
      </c>
      <c r="D3699" s="1">
        <v>62</v>
      </c>
      <c r="E3699" s="1">
        <v>314</v>
      </c>
    </row>
    <row r="3700" spans="1:5">
      <c r="A3700" s="1" t="s">
        <v>10370</v>
      </c>
      <c r="B3700" s="1">
        <v>465849</v>
      </c>
      <c r="C3700" s="1">
        <v>12</v>
      </c>
      <c r="D3700" s="1">
        <v>6</v>
      </c>
      <c r="E3700" s="1">
        <v>934</v>
      </c>
    </row>
    <row r="3701" spans="1:5">
      <c r="A3701" s="1" t="s">
        <v>10373</v>
      </c>
      <c r="B3701" s="1">
        <v>66521</v>
      </c>
      <c r="C3701" s="1">
        <v>31</v>
      </c>
      <c r="D3701" s="1">
        <v>62</v>
      </c>
      <c r="E3701" s="1">
        <v>143</v>
      </c>
    </row>
    <row r="3702" spans="1:5">
      <c r="A3702" s="1" t="s">
        <v>10376</v>
      </c>
      <c r="B3702" s="1">
        <v>63843</v>
      </c>
      <c r="C3702" s="1">
        <v>27</v>
      </c>
      <c r="D3702" s="1">
        <v>62</v>
      </c>
      <c r="E3702" s="1">
        <v>720</v>
      </c>
    </row>
    <row r="3703" spans="1:5">
      <c r="A3703" s="1" t="s">
        <v>10378</v>
      </c>
      <c r="B3703" s="1">
        <v>266411</v>
      </c>
      <c r="C3703" s="1">
        <v>31</v>
      </c>
      <c r="D3703" s="1">
        <v>6</v>
      </c>
      <c r="E3703" s="1">
        <v>2568</v>
      </c>
    </row>
    <row r="3704" spans="1:5">
      <c r="A3704" s="1" t="s">
        <v>10379</v>
      </c>
      <c r="B3704" s="1">
        <v>16893</v>
      </c>
      <c r="C3704" s="1">
        <v>23</v>
      </c>
      <c r="D3704" s="1">
        <v>16</v>
      </c>
      <c r="E3704" s="1">
        <v>202</v>
      </c>
    </row>
    <row r="3705" spans="1:5">
      <c r="A3705" s="1" t="s">
        <v>10380</v>
      </c>
      <c r="B3705" s="1">
        <v>712386</v>
      </c>
      <c r="C3705" s="1">
        <v>18</v>
      </c>
      <c r="D3705" s="1">
        <v>16</v>
      </c>
      <c r="E3705" s="1">
        <v>4755</v>
      </c>
    </row>
    <row r="3706" spans="1:5">
      <c r="A3706" s="1" t="s">
        <v>10381</v>
      </c>
      <c r="B3706" s="1">
        <v>22371</v>
      </c>
      <c r="C3706" s="1">
        <v>14</v>
      </c>
      <c r="D3706" s="1">
        <v>62</v>
      </c>
      <c r="E3706" s="1">
        <v>63</v>
      </c>
    </row>
    <row r="3707" spans="1:5">
      <c r="A3707" s="1" t="s">
        <v>10385</v>
      </c>
      <c r="B3707" s="1">
        <v>85275</v>
      </c>
      <c r="C3707" s="1">
        <v>13</v>
      </c>
      <c r="D3707" s="1">
        <v>12</v>
      </c>
      <c r="E3707" s="1">
        <v>291</v>
      </c>
    </row>
    <row r="3708" spans="1:5">
      <c r="A3708" s="1" t="s">
        <v>10391</v>
      </c>
      <c r="B3708" s="1">
        <v>53173</v>
      </c>
      <c r="C3708" s="1">
        <v>31</v>
      </c>
      <c r="D3708" s="1">
        <v>62</v>
      </c>
      <c r="E3708" s="1">
        <v>292</v>
      </c>
    </row>
    <row r="3709" spans="1:5">
      <c r="A3709" s="1" t="s">
        <v>10393</v>
      </c>
      <c r="B3709" s="1">
        <v>11705</v>
      </c>
      <c r="C3709" s="1">
        <v>18</v>
      </c>
      <c r="D3709" s="1">
        <v>16</v>
      </c>
      <c r="E3709" s="1">
        <v>73</v>
      </c>
    </row>
    <row r="3710" spans="1:5">
      <c r="A3710" s="1" t="s">
        <v>10394</v>
      </c>
      <c r="B3710" s="1">
        <v>9464</v>
      </c>
      <c r="C3710" s="1">
        <v>93</v>
      </c>
      <c r="D3710" s="1">
        <v>17</v>
      </c>
      <c r="E3710" s="1">
        <v>15</v>
      </c>
    </row>
    <row r="3711" spans="1:5">
      <c r="A3711" s="1" t="s">
        <v>10397</v>
      </c>
      <c r="B3711" s="1">
        <v>109651</v>
      </c>
      <c r="C3711" s="1">
        <v>7</v>
      </c>
      <c r="D3711" s="1">
        <v>62</v>
      </c>
      <c r="E3711" s="1">
        <v>1088</v>
      </c>
    </row>
    <row r="3712" spans="1:5">
      <c r="A3712" s="1" t="s">
        <v>10399</v>
      </c>
      <c r="B3712" s="1">
        <v>328</v>
      </c>
      <c r="C3712" s="1">
        <v>15</v>
      </c>
      <c r="D3712" s="1">
        <v>16</v>
      </c>
      <c r="E3712" s="1">
        <v>0</v>
      </c>
    </row>
    <row r="3713" spans="1:5">
      <c r="A3713" s="1" t="s">
        <v>10400</v>
      </c>
      <c r="B3713" s="1">
        <v>46583</v>
      </c>
      <c r="C3713" s="1">
        <v>157</v>
      </c>
      <c r="D3713" s="1">
        <v>62</v>
      </c>
      <c r="E3713" s="1">
        <v>160</v>
      </c>
    </row>
    <row r="3714" spans="1:5">
      <c r="A3714" s="1" t="s">
        <v>10401</v>
      </c>
      <c r="B3714" s="1">
        <v>43076</v>
      </c>
      <c r="C3714" s="1">
        <v>7</v>
      </c>
      <c r="D3714" s="1">
        <v>16</v>
      </c>
      <c r="E3714" s="1">
        <v>166</v>
      </c>
    </row>
    <row r="3715" spans="1:5">
      <c r="A3715" s="1" t="s">
        <v>10403</v>
      </c>
      <c r="B3715" s="1">
        <v>181789</v>
      </c>
      <c r="C3715" s="1">
        <v>32</v>
      </c>
      <c r="D3715" s="1">
        <v>27</v>
      </c>
      <c r="E3715" s="1">
        <v>628</v>
      </c>
    </row>
    <row r="3716" spans="1:5">
      <c r="A3716" s="1" t="s">
        <v>10408</v>
      </c>
      <c r="B3716" s="1">
        <v>100999</v>
      </c>
      <c r="C3716" s="1">
        <v>7</v>
      </c>
      <c r="D3716" s="1">
        <v>62</v>
      </c>
      <c r="E3716" s="1">
        <v>1056</v>
      </c>
    </row>
    <row r="3717" spans="1:5">
      <c r="A3717" s="1" t="s">
        <v>10409</v>
      </c>
      <c r="B3717" s="1">
        <v>55842</v>
      </c>
      <c r="C3717" s="1">
        <v>25</v>
      </c>
      <c r="D3717" s="1">
        <v>62</v>
      </c>
      <c r="E3717" s="1">
        <v>392</v>
      </c>
    </row>
    <row r="3718" spans="1:5">
      <c r="A3718" s="1" t="s">
        <v>10411</v>
      </c>
      <c r="B3718" s="1">
        <v>91945</v>
      </c>
      <c r="C3718" s="1">
        <v>14</v>
      </c>
      <c r="D3718" s="1">
        <v>21</v>
      </c>
      <c r="E3718" s="1">
        <v>543</v>
      </c>
    </row>
    <row r="3719" spans="1:5">
      <c r="A3719" s="1" t="s">
        <v>10414</v>
      </c>
      <c r="B3719" s="1">
        <v>143651</v>
      </c>
      <c r="C3719" s="1">
        <v>71</v>
      </c>
      <c r="D3719" s="1">
        <v>21</v>
      </c>
      <c r="E3719" s="1">
        <v>415</v>
      </c>
    </row>
    <row r="3720" spans="1:5">
      <c r="A3720" s="1" t="s">
        <v>10424</v>
      </c>
      <c r="B3720" s="1">
        <v>516432</v>
      </c>
      <c r="C3720" s="1">
        <v>20</v>
      </c>
      <c r="D3720" s="1">
        <v>6</v>
      </c>
      <c r="E3720" s="1">
        <v>728</v>
      </c>
    </row>
    <row r="3721" spans="1:5">
      <c r="A3721" s="1" t="s">
        <v>10425</v>
      </c>
      <c r="B3721" s="1">
        <v>15410</v>
      </c>
      <c r="C3721" s="1">
        <v>25</v>
      </c>
      <c r="D3721" s="1">
        <v>62</v>
      </c>
      <c r="E3721" s="1">
        <v>117</v>
      </c>
    </row>
    <row r="3722" spans="1:5">
      <c r="A3722" s="1" t="s">
        <v>10427</v>
      </c>
      <c r="B3722" s="1">
        <v>31777</v>
      </c>
      <c r="C3722" s="1">
        <v>216</v>
      </c>
      <c r="D3722" s="1">
        <v>62</v>
      </c>
      <c r="E3722" s="1">
        <v>13</v>
      </c>
    </row>
    <row r="3723" spans="1:5">
      <c r="A3723" s="1" t="s">
        <v>10428</v>
      </c>
      <c r="B3723" s="1">
        <v>264810</v>
      </c>
      <c r="C3723" s="1">
        <v>29</v>
      </c>
      <c r="D3723" s="1">
        <v>6</v>
      </c>
      <c r="E3723" s="1">
        <v>2534</v>
      </c>
    </row>
    <row r="3724" spans="1:5">
      <c r="A3724" s="1" t="s">
        <v>10432</v>
      </c>
      <c r="B3724" s="1">
        <v>196818</v>
      </c>
      <c r="C3724" s="1">
        <v>47</v>
      </c>
      <c r="D3724" s="1">
        <v>12</v>
      </c>
      <c r="E3724" s="1">
        <v>713</v>
      </c>
    </row>
    <row r="3725" spans="1:5">
      <c r="A3725" s="1" t="s">
        <v>10434</v>
      </c>
      <c r="B3725" s="1">
        <v>135171</v>
      </c>
      <c r="C3725" s="1">
        <v>14</v>
      </c>
      <c r="D3725" s="1">
        <v>16</v>
      </c>
      <c r="E3725" s="1">
        <v>544</v>
      </c>
    </row>
    <row r="3726" spans="1:5">
      <c r="A3726" s="1" t="s">
        <v>10436</v>
      </c>
      <c r="B3726" s="1">
        <v>71429</v>
      </c>
      <c r="C3726" s="1">
        <v>22</v>
      </c>
      <c r="D3726" s="1">
        <v>21</v>
      </c>
      <c r="E3726" s="1">
        <v>205</v>
      </c>
    </row>
    <row r="3727" spans="1:5">
      <c r="A3727" s="1" t="s">
        <v>10438</v>
      </c>
      <c r="B3727" s="1">
        <v>26118</v>
      </c>
      <c r="C3727" s="1">
        <v>63</v>
      </c>
      <c r="D3727" s="1">
        <v>62</v>
      </c>
      <c r="E3727" s="1">
        <v>94</v>
      </c>
    </row>
    <row r="3728" spans="1:5">
      <c r="A3728" s="1" t="s">
        <v>10440</v>
      </c>
      <c r="B3728" s="1">
        <v>2565</v>
      </c>
      <c r="C3728" s="1">
        <v>205</v>
      </c>
      <c r="D3728" s="1">
        <v>62</v>
      </c>
      <c r="E3728" s="1">
        <v>15</v>
      </c>
    </row>
    <row r="3729" spans="1:5">
      <c r="A3729" s="1" t="s">
        <v>10443</v>
      </c>
      <c r="B3729" s="1">
        <v>17380</v>
      </c>
      <c r="C3729" s="1">
        <v>93</v>
      </c>
      <c r="D3729" s="1">
        <v>17</v>
      </c>
      <c r="E3729" s="1">
        <v>30</v>
      </c>
    </row>
    <row r="3730" spans="1:5">
      <c r="A3730" s="1" t="s">
        <v>10444</v>
      </c>
      <c r="B3730" s="1">
        <v>226611</v>
      </c>
      <c r="C3730" s="1">
        <v>6</v>
      </c>
      <c r="D3730" s="1">
        <v>16</v>
      </c>
      <c r="E3730" s="1">
        <v>1511</v>
      </c>
    </row>
    <row r="3731" spans="1:5">
      <c r="A3731" s="1" t="s">
        <v>10445</v>
      </c>
      <c r="B3731" s="1">
        <v>306512</v>
      </c>
      <c r="C3731" s="1">
        <v>226</v>
      </c>
      <c r="D3731" s="1">
        <v>62</v>
      </c>
      <c r="E3731" s="1">
        <v>718</v>
      </c>
    </row>
    <row r="3732" spans="1:5">
      <c r="A3732" s="1" t="s">
        <v>10447</v>
      </c>
      <c r="B3732" s="1">
        <v>1</v>
      </c>
      <c r="C3732" s="1">
        <v>15</v>
      </c>
      <c r="D3732" s="1">
        <v>62</v>
      </c>
      <c r="E3732" s="1">
        <v>0</v>
      </c>
    </row>
    <row r="3733" spans="1:5">
      <c r="A3733" s="1" t="s">
        <v>10452</v>
      </c>
      <c r="B3733" s="1">
        <v>5659</v>
      </c>
      <c r="C3733" s="1">
        <v>14</v>
      </c>
      <c r="D3733" s="1">
        <v>62</v>
      </c>
      <c r="E3733" s="1">
        <v>33</v>
      </c>
    </row>
    <row r="3734" spans="1:5">
      <c r="A3734" s="1" t="s">
        <v>10453</v>
      </c>
      <c r="B3734" s="1">
        <v>16050</v>
      </c>
      <c r="C3734" s="1">
        <v>7</v>
      </c>
      <c r="D3734" s="1">
        <v>62</v>
      </c>
      <c r="E3734" s="1">
        <v>275</v>
      </c>
    </row>
    <row r="3735" spans="1:5">
      <c r="A3735" s="1" t="s">
        <v>10461</v>
      </c>
      <c r="B3735" s="1">
        <v>175788</v>
      </c>
      <c r="C3735" s="1">
        <v>26</v>
      </c>
      <c r="D3735" s="1">
        <v>62</v>
      </c>
      <c r="E3735" s="1">
        <v>1463</v>
      </c>
    </row>
    <row r="3736" spans="1:5">
      <c r="A3736" s="1" t="s">
        <v>10464</v>
      </c>
      <c r="B3736" s="1">
        <v>11228</v>
      </c>
      <c r="C3736" s="1">
        <v>6</v>
      </c>
      <c r="D3736" s="1">
        <v>62</v>
      </c>
      <c r="E3736" s="1">
        <v>199</v>
      </c>
    </row>
    <row r="3737" spans="1:5">
      <c r="A3737" s="1" t="s">
        <v>10465</v>
      </c>
      <c r="B3737" s="1">
        <v>97435</v>
      </c>
      <c r="C3737" s="1">
        <v>32</v>
      </c>
      <c r="D3737" s="1">
        <v>27</v>
      </c>
      <c r="E3737" s="1">
        <v>328</v>
      </c>
    </row>
    <row r="3738" spans="1:5">
      <c r="A3738" s="1" t="s">
        <v>10467</v>
      </c>
      <c r="B3738" s="1">
        <v>1004259</v>
      </c>
      <c r="C3738" s="1">
        <v>2</v>
      </c>
      <c r="D3738" s="1">
        <v>62</v>
      </c>
      <c r="E3738" s="1">
        <v>9999</v>
      </c>
    </row>
    <row r="3739" spans="1:5">
      <c r="A3739" s="1" t="s">
        <v>10468</v>
      </c>
      <c r="B3739" s="1">
        <v>13496</v>
      </c>
      <c r="C3739" s="1">
        <v>250</v>
      </c>
      <c r="D3739" s="1">
        <v>17</v>
      </c>
      <c r="E3739" s="1">
        <v>19</v>
      </c>
    </row>
    <row r="3740" spans="1:5">
      <c r="A3740" s="1" t="s">
        <v>10473</v>
      </c>
      <c r="B3740" s="1">
        <v>24807</v>
      </c>
      <c r="C3740" s="1">
        <v>23</v>
      </c>
      <c r="D3740" s="1">
        <v>16</v>
      </c>
      <c r="E3740" s="1">
        <v>294</v>
      </c>
    </row>
    <row r="3741" spans="1:5">
      <c r="A3741" s="4" t="s">
        <v>10475</v>
      </c>
      <c r="B3741" s="1">
        <v>67737</v>
      </c>
      <c r="C3741" s="1">
        <v>97</v>
      </c>
      <c r="D3741" s="1">
        <v>16</v>
      </c>
      <c r="E3741" s="1">
        <v>740</v>
      </c>
    </row>
    <row r="3742" spans="1:5">
      <c r="A3742" s="1" t="s">
        <v>10476</v>
      </c>
      <c r="B3742" s="1">
        <v>432948</v>
      </c>
      <c r="C3742" s="1">
        <v>6</v>
      </c>
      <c r="D3742" s="1">
        <v>16</v>
      </c>
      <c r="E3742" s="1">
        <v>1555</v>
      </c>
    </row>
    <row r="3743" spans="1:5">
      <c r="A3743" s="1" t="s">
        <v>10477</v>
      </c>
      <c r="B3743" s="1">
        <v>165080</v>
      </c>
      <c r="C3743" s="1">
        <v>31</v>
      </c>
      <c r="D3743" s="1">
        <v>21</v>
      </c>
      <c r="E3743" s="1">
        <v>189</v>
      </c>
    </row>
    <row r="3744" spans="1:5">
      <c r="A3744" s="1" t="s">
        <v>10483</v>
      </c>
      <c r="B3744" s="1">
        <v>3406</v>
      </c>
      <c r="C3744" s="1">
        <v>18</v>
      </c>
      <c r="D3744" s="1">
        <v>16</v>
      </c>
      <c r="E3744" s="1">
        <v>22</v>
      </c>
    </row>
    <row r="3745" spans="1:5">
      <c r="A3745" s="1" t="s">
        <v>10484</v>
      </c>
      <c r="B3745" s="1">
        <v>61406</v>
      </c>
      <c r="C3745" s="1">
        <v>22</v>
      </c>
      <c r="D3745" s="1">
        <v>21</v>
      </c>
      <c r="E3745" s="1">
        <v>180</v>
      </c>
    </row>
    <row r="3746" spans="1:5">
      <c r="A3746" s="1" t="s">
        <v>10496</v>
      </c>
      <c r="B3746" s="1">
        <v>194645</v>
      </c>
      <c r="C3746" s="1">
        <v>60</v>
      </c>
      <c r="D3746" s="1">
        <v>62</v>
      </c>
      <c r="E3746" s="1">
        <v>196</v>
      </c>
    </row>
    <row r="3747" spans="1:5">
      <c r="A3747" s="1" t="s">
        <v>10499</v>
      </c>
      <c r="B3747" s="1">
        <v>79692</v>
      </c>
      <c r="C3747" s="1">
        <v>54</v>
      </c>
      <c r="D3747" s="1">
        <v>62</v>
      </c>
      <c r="E3747" s="1">
        <v>212</v>
      </c>
    </row>
    <row r="3748" spans="1:5">
      <c r="A3748" s="1" t="s">
        <v>10506</v>
      </c>
      <c r="B3748" s="1">
        <v>1729</v>
      </c>
      <c r="C3748" s="1">
        <v>18</v>
      </c>
      <c r="D3748" s="1">
        <v>62</v>
      </c>
      <c r="E3748" s="1">
        <v>1</v>
      </c>
    </row>
    <row r="3749" spans="1:5">
      <c r="A3749" s="1" t="s">
        <v>10511</v>
      </c>
      <c r="B3749" s="1">
        <v>32284</v>
      </c>
      <c r="C3749" s="1">
        <v>22</v>
      </c>
      <c r="D3749" s="1">
        <v>21</v>
      </c>
      <c r="E3749" s="1">
        <v>89</v>
      </c>
    </row>
    <row r="3750" spans="1:5">
      <c r="A3750" s="1" t="s">
        <v>10514</v>
      </c>
      <c r="B3750" s="1">
        <v>57175</v>
      </c>
      <c r="C3750" s="1">
        <v>19</v>
      </c>
      <c r="D3750" s="1">
        <v>62</v>
      </c>
      <c r="E3750" s="1">
        <v>235</v>
      </c>
    </row>
    <row r="3751" spans="1:5">
      <c r="A3751" s="1" t="s">
        <v>10515</v>
      </c>
      <c r="B3751" s="1">
        <v>25844</v>
      </c>
      <c r="C3751" s="1">
        <v>21</v>
      </c>
      <c r="D3751" s="1">
        <v>16</v>
      </c>
      <c r="E3751" s="1">
        <v>256</v>
      </c>
    </row>
    <row r="3752" spans="1:5">
      <c r="A3752" s="1" t="s">
        <v>10516</v>
      </c>
      <c r="B3752" s="1">
        <v>28883</v>
      </c>
      <c r="C3752" s="1">
        <v>192</v>
      </c>
      <c r="D3752" s="1">
        <v>62</v>
      </c>
      <c r="E3752" s="1">
        <v>58</v>
      </c>
    </row>
    <row r="3753" spans="1:5">
      <c r="A3753" s="1" t="s">
        <v>10517</v>
      </c>
      <c r="B3753" s="1">
        <v>398115</v>
      </c>
      <c r="C3753" s="1">
        <v>60</v>
      </c>
      <c r="D3753" s="1">
        <v>62</v>
      </c>
      <c r="E3753" s="1">
        <v>1077</v>
      </c>
    </row>
    <row r="3754" spans="1:5">
      <c r="A3754" s="1" t="s">
        <v>10520</v>
      </c>
      <c r="B3754" s="1">
        <v>354708</v>
      </c>
      <c r="C3754" s="1">
        <v>21</v>
      </c>
      <c r="D3754" s="1">
        <v>21</v>
      </c>
      <c r="E3754" s="1">
        <v>1250</v>
      </c>
    </row>
    <row r="3755" spans="1:5">
      <c r="A3755" s="1" t="s">
        <v>10522</v>
      </c>
      <c r="B3755" s="1">
        <v>16183</v>
      </c>
      <c r="C3755" s="1">
        <v>154</v>
      </c>
      <c r="D3755" s="1">
        <v>62</v>
      </c>
      <c r="E3755" s="1">
        <v>98</v>
      </c>
    </row>
    <row r="3756" spans="1:5">
      <c r="A3756" s="1" t="s">
        <v>10523</v>
      </c>
      <c r="B3756" s="1">
        <v>1195732</v>
      </c>
      <c r="C3756" s="1">
        <v>31</v>
      </c>
      <c r="D3756" s="1">
        <v>21</v>
      </c>
      <c r="E3756" s="1">
        <v>3757</v>
      </c>
    </row>
    <row r="3757" spans="1:5">
      <c r="A3757" s="4" t="s">
        <v>10526</v>
      </c>
      <c r="B3757" s="1">
        <v>101489</v>
      </c>
      <c r="C3757" s="1">
        <v>25</v>
      </c>
      <c r="D3757" s="1">
        <v>62</v>
      </c>
      <c r="E3757" s="1">
        <v>250</v>
      </c>
    </row>
    <row r="3758" spans="1:5">
      <c r="A3758" s="1" t="s">
        <v>10528</v>
      </c>
      <c r="B3758" s="1">
        <v>3088407</v>
      </c>
      <c r="C3758" s="1">
        <v>62</v>
      </c>
      <c r="D3758" s="1">
        <v>27</v>
      </c>
      <c r="E3758" s="1">
        <v>10030</v>
      </c>
    </row>
    <row r="3759" spans="1:5">
      <c r="A3759" s="1" t="s">
        <v>10530</v>
      </c>
      <c r="B3759" s="1">
        <v>159150</v>
      </c>
      <c r="C3759" s="1">
        <v>203</v>
      </c>
      <c r="D3759" s="1">
        <v>62</v>
      </c>
      <c r="E3759" s="1">
        <v>278</v>
      </c>
    </row>
    <row r="3760" spans="1:5">
      <c r="A3760" s="1" t="s">
        <v>10534</v>
      </c>
      <c r="B3760" s="1">
        <v>69403</v>
      </c>
      <c r="C3760" s="1">
        <v>14</v>
      </c>
      <c r="D3760" s="1">
        <v>62</v>
      </c>
      <c r="E3760" s="1">
        <v>158</v>
      </c>
    </row>
    <row r="3761" spans="1:5">
      <c r="A3761" s="1" t="s">
        <v>10536</v>
      </c>
      <c r="B3761" s="1">
        <v>52888</v>
      </c>
      <c r="C3761" s="1">
        <v>18</v>
      </c>
      <c r="D3761" s="1">
        <v>16</v>
      </c>
      <c r="E3761" s="1">
        <v>372</v>
      </c>
    </row>
    <row r="3762" spans="1:5">
      <c r="A3762" s="1" t="s">
        <v>10537</v>
      </c>
      <c r="B3762" s="1">
        <v>46505</v>
      </c>
      <c r="C3762" s="1">
        <v>8</v>
      </c>
      <c r="D3762" s="1">
        <v>12</v>
      </c>
      <c r="E3762" s="1">
        <v>164</v>
      </c>
    </row>
    <row r="3763" spans="1:5">
      <c r="A3763" s="1" t="s">
        <v>10538</v>
      </c>
      <c r="B3763" s="1">
        <v>509720</v>
      </c>
      <c r="C3763" s="1">
        <v>10</v>
      </c>
      <c r="D3763" s="1">
        <v>62</v>
      </c>
      <c r="E3763" s="1">
        <v>1151</v>
      </c>
    </row>
    <row r="3764" spans="1:5">
      <c r="A3764" s="1" t="s">
        <v>10541</v>
      </c>
      <c r="B3764" s="1">
        <v>134513</v>
      </c>
      <c r="C3764" s="1">
        <v>226</v>
      </c>
      <c r="D3764" s="1">
        <v>62</v>
      </c>
      <c r="E3764" s="1">
        <v>281</v>
      </c>
    </row>
    <row r="3765" spans="1:5">
      <c r="A3765" s="1" t="s">
        <v>10543</v>
      </c>
      <c r="B3765" s="1">
        <v>22657</v>
      </c>
      <c r="C3765" s="1">
        <v>20</v>
      </c>
      <c r="D3765" s="1">
        <v>62</v>
      </c>
      <c r="E3765" s="1">
        <v>59</v>
      </c>
    </row>
    <row r="3766" spans="1:5">
      <c r="A3766" s="1" t="s">
        <v>10546</v>
      </c>
      <c r="B3766" s="1">
        <v>4552</v>
      </c>
      <c r="C3766" s="1">
        <v>93</v>
      </c>
      <c r="D3766" s="1">
        <v>17</v>
      </c>
      <c r="E3766" s="1">
        <v>8</v>
      </c>
    </row>
    <row r="3767" spans="1:5">
      <c r="A3767" s="1" t="s">
        <v>10549</v>
      </c>
      <c r="B3767" s="1">
        <v>1658714</v>
      </c>
      <c r="C3767" s="1">
        <v>38</v>
      </c>
      <c r="D3767" s="1">
        <v>21</v>
      </c>
      <c r="E3767" s="1">
        <v>3322</v>
      </c>
    </row>
    <row r="3768" spans="1:5">
      <c r="A3768" s="1" t="s">
        <v>10550</v>
      </c>
      <c r="B3768" s="1">
        <v>23169</v>
      </c>
      <c r="C3768" s="1">
        <v>24</v>
      </c>
      <c r="D3768" s="1">
        <v>62</v>
      </c>
      <c r="E3768" s="1">
        <v>170</v>
      </c>
    </row>
    <row r="3769" spans="1:5">
      <c r="A3769" s="1" t="s">
        <v>10554</v>
      </c>
      <c r="B3769" s="1">
        <v>31102</v>
      </c>
      <c r="C3769" s="1">
        <v>216</v>
      </c>
      <c r="D3769" s="1">
        <v>62</v>
      </c>
      <c r="E3769" s="1">
        <v>13</v>
      </c>
    </row>
    <row r="3770" spans="1:5">
      <c r="A3770" s="1" t="s">
        <v>10555</v>
      </c>
      <c r="B3770" s="1">
        <v>53642</v>
      </c>
      <c r="C3770" s="1">
        <v>27</v>
      </c>
      <c r="D3770" s="1">
        <v>62</v>
      </c>
      <c r="E3770" s="1">
        <v>495</v>
      </c>
    </row>
    <row r="3771" spans="1:5">
      <c r="A3771" s="1" t="s">
        <v>10557</v>
      </c>
      <c r="B3771" s="1">
        <v>20752</v>
      </c>
      <c r="C3771" s="1">
        <v>46</v>
      </c>
      <c r="D3771" s="1">
        <v>62</v>
      </c>
      <c r="E3771" s="1">
        <v>79</v>
      </c>
    </row>
    <row r="3772" spans="1:5">
      <c r="A3772" s="1" t="s">
        <v>10560</v>
      </c>
      <c r="B3772" s="1">
        <v>78076</v>
      </c>
      <c r="C3772" s="1">
        <v>25</v>
      </c>
      <c r="D3772" s="1">
        <v>62</v>
      </c>
      <c r="E3772" s="1">
        <v>241</v>
      </c>
    </row>
    <row r="3773" spans="1:5">
      <c r="A3773" s="1" t="s">
        <v>10562</v>
      </c>
      <c r="B3773" s="1">
        <v>38169</v>
      </c>
      <c r="C3773" s="1">
        <v>13</v>
      </c>
      <c r="D3773" s="1">
        <v>21</v>
      </c>
      <c r="E3773" s="1">
        <v>82</v>
      </c>
    </row>
    <row r="3774" spans="1:5">
      <c r="A3774" s="1" t="s">
        <v>10565</v>
      </c>
      <c r="B3774" s="1">
        <v>17623</v>
      </c>
      <c r="C3774" s="1">
        <v>39</v>
      </c>
      <c r="D3774" s="1">
        <v>62</v>
      </c>
      <c r="E3774" s="1">
        <v>117</v>
      </c>
    </row>
    <row r="3775" spans="1:5">
      <c r="A3775" s="1" t="s">
        <v>10567</v>
      </c>
      <c r="B3775" s="1">
        <v>177690</v>
      </c>
      <c r="C3775" s="1">
        <v>10</v>
      </c>
      <c r="D3775" s="1">
        <v>62</v>
      </c>
      <c r="E3775" s="1">
        <v>456</v>
      </c>
    </row>
    <row r="3776" spans="1:5">
      <c r="A3776" s="1" t="s">
        <v>10568</v>
      </c>
      <c r="B3776" s="1">
        <v>52281</v>
      </c>
      <c r="C3776" s="1">
        <v>25</v>
      </c>
      <c r="D3776" s="1">
        <v>62</v>
      </c>
      <c r="E3776" s="1">
        <v>305</v>
      </c>
    </row>
    <row r="3777" spans="1:5">
      <c r="A3777" s="1" t="s">
        <v>10570</v>
      </c>
      <c r="B3777" s="1">
        <v>11927</v>
      </c>
      <c r="C3777" s="1">
        <v>93</v>
      </c>
      <c r="D3777" s="1">
        <v>17</v>
      </c>
      <c r="E3777" s="1">
        <v>25</v>
      </c>
    </row>
    <row r="3778" spans="1:5">
      <c r="A3778" s="1" t="s">
        <v>10571</v>
      </c>
      <c r="B3778" s="1">
        <v>10846</v>
      </c>
      <c r="C3778" s="1">
        <v>19</v>
      </c>
      <c r="D3778" s="1">
        <v>62</v>
      </c>
      <c r="E3778" s="1">
        <v>77</v>
      </c>
    </row>
    <row r="3779" spans="1:5">
      <c r="A3779" s="1" t="s">
        <v>10573</v>
      </c>
      <c r="B3779" s="1">
        <v>77733</v>
      </c>
      <c r="C3779" s="1">
        <v>13</v>
      </c>
      <c r="D3779" s="1">
        <v>21</v>
      </c>
      <c r="E3779" s="1">
        <v>179</v>
      </c>
    </row>
    <row r="3780" spans="1:5">
      <c r="A3780" s="1" t="s">
        <v>10576</v>
      </c>
      <c r="B3780" s="1">
        <v>7540</v>
      </c>
      <c r="C3780" s="1">
        <v>19</v>
      </c>
      <c r="D3780" s="1">
        <v>62</v>
      </c>
      <c r="E3780" s="1">
        <v>54</v>
      </c>
    </row>
    <row r="3781" spans="1:5">
      <c r="A3781" s="1" t="s">
        <v>10577</v>
      </c>
      <c r="B3781" s="1">
        <v>22278</v>
      </c>
      <c r="C3781" s="1">
        <v>226</v>
      </c>
      <c r="D3781" s="1">
        <v>62</v>
      </c>
      <c r="E3781" s="1">
        <v>39</v>
      </c>
    </row>
    <row r="3782" spans="1:5">
      <c r="A3782" s="1" t="s">
        <v>10579</v>
      </c>
      <c r="B3782" s="1">
        <v>148711</v>
      </c>
      <c r="C3782" s="1">
        <v>39</v>
      </c>
      <c r="D3782" s="1">
        <v>62</v>
      </c>
      <c r="E3782" s="1">
        <v>1740</v>
      </c>
    </row>
    <row r="3783" spans="1:5">
      <c r="A3783" s="1" t="s">
        <v>10581</v>
      </c>
      <c r="B3783" s="1">
        <v>14599</v>
      </c>
      <c r="C3783" s="1">
        <v>43</v>
      </c>
      <c r="D3783" s="1">
        <v>62</v>
      </c>
      <c r="E3783" s="1">
        <v>70</v>
      </c>
    </row>
    <row r="3784" spans="1:5">
      <c r="A3784" s="1" t="s">
        <v>10584</v>
      </c>
      <c r="B3784" s="1">
        <v>69879</v>
      </c>
      <c r="C3784" s="1">
        <v>7</v>
      </c>
      <c r="D3784" s="1">
        <v>16</v>
      </c>
      <c r="E3784" s="1">
        <v>959</v>
      </c>
    </row>
    <row r="3785" spans="1:5">
      <c r="A3785" s="1" t="s">
        <v>10585</v>
      </c>
      <c r="B3785" s="1">
        <v>94461</v>
      </c>
      <c r="C3785" s="1">
        <v>6</v>
      </c>
      <c r="D3785" s="1">
        <v>62</v>
      </c>
      <c r="E3785" s="1">
        <v>364</v>
      </c>
    </row>
    <row r="3786" spans="1:5">
      <c r="A3786" s="1" t="s">
        <v>10587</v>
      </c>
      <c r="B3786" s="1">
        <v>121124</v>
      </c>
      <c r="C3786" s="1">
        <v>4</v>
      </c>
      <c r="D3786" s="1">
        <v>16</v>
      </c>
      <c r="E3786" s="1">
        <v>1190</v>
      </c>
    </row>
    <row r="3787" spans="1:5">
      <c r="A3787" s="1" t="s">
        <v>10591</v>
      </c>
      <c r="B3787" s="1">
        <v>2781167</v>
      </c>
      <c r="C3787" s="1">
        <v>6</v>
      </c>
      <c r="D3787" s="1">
        <v>62</v>
      </c>
      <c r="E3787" s="1">
        <v>4000</v>
      </c>
    </row>
    <row r="3788" spans="1:5">
      <c r="A3788" s="1" t="s">
        <v>10595</v>
      </c>
      <c r="B3788" s="1">
        <v>231647</v>
      </c>
      <c r="C3788" s="1">
        <v>35</v>
      </c>
      <c r="D3788" s="1">
        <v>27</v>
      </c>
      <c r="E3788" s="1">
        <v>1033</v>
      </c>
    </row>
    <row r="3789" spans="1:5">
      <c r="A3789" s="1" t="s">
        <v>10597</v>
      </c>
      <c r="B3789" s="1">
        <v>21486</v>
      </c>
      <c r="C3789" s="1">
        <v>25</v>
      </c>
      <c r="D3789" s="1">
        <v>62</v>
      </c>
      <c r="E3789" s="1">
        <v>183</v>
      </c>
    </row>
    <row r="3790" spans="1:5">
      <c r="A3790" s="1" t="s">
        <v>10599</v>
      </c>
      <c r="B3790" s="1">
        <v>53383</v>
      </c>
      <c r="C3790" s="1">
        <v>27</v>
      </c>
      <c r="D3790" s="1">
        <v>62</v>
      </c>
      <c r="E3790" s="1">
        <v>523</v>
      </c>
    </row>
    <row r="3791" spans="1:5">
      <c r="A3791" s="1" t="s">
        <v>10601</v>
      </c>
      <c r="B3791" s="1">
        <v>69601</v>
      </c>
      <c r="C3791" s="1">
        <v>226</v>
      </c>
      <c r="D3791" s="1">
        <v>62</v>
      </c>
      <c r="E3791" s="1">
        <v>146</v>
      </c>
    </row>
    <row r="3792" spans="1:5">
      <c r="A3792" s="1" t="s">
        <v>10602</v>
      </c>
      <c r="B3792" s="1">
        <v>176008</v>
      </c>
      <c r="C3792" s="1">
        <v>3</v>
      </c>
      <c r="D3792" s="1">
        <v>17</v>
      </c>
      <c r="E3792" s="1">
        <v>421</v>
      </c>
    </row>
    <row r="3793" spans="1:5">
      <c r="A3793" s="1" t="s">
        <v>10609</v>
      </c>
      <c r="B3793" s="1">
        <v>62</v>
      </c>
      <c r="C3793" s="1">
        <v>31</v>
      </c>
      <c r="D3793" s="1">
        <v>16</v>
      </c>
      <c r="E3793" s="1">
        <v>1</v>
      </c>
    </row>
    <row r="3794" spans="1:5">
      <c r="A3794" s="1" t="s">
        <v>10610</v>
      </c>
      <c r="B3794" s="1">
        <v>651713</v>
      </c>
      <c r="C3794" s="1">
        <v>7</v>
      </c>
      <c r="D3794" s="1">
        <v>16</v>
      </c>
      <c r="E3794" s="1">
        <v>9205</v>
      </c>
    </row>
    <row r="3795" spans="1:5">
      <c r="A3795" s="1" t="s">
        <v>10611</v>
      </c>
      <c r="B3795" s="1">
        <v>83284</v>
      </c>
      <c r="C3795" s="1">
        <v>21</v>
      </c>
      <c r="D3795" s="1">
        <v>16</v>
      </c>
      <c r="E3795" s="1">
        <v>1082</v>
      </c>
    </row>
    <row r="3796" spans="1:5">
      <c r="A3796" s="1" t="s">
        <v>10612</v>
      </c>
      <c r="B3796" s="1">
        <v>17332</v>
      </c>
      <c r="C3796" s="1">
        <v>216</v>
      </c>
      <c r="D3796" s="1">
        <v>62</v>
      </c>
      <c r="E3796" s="1">
        <v>16</v>
      </c>
    </row>
    <row r="3797" spans="1:5">
      <c r="A3797" s="1" t="s">
        <v>10613</v>
      </c>
      <c r="B3797" s="1">
        <v>95296</v>
      </c>
      <c r="C3797" s="1">
        <v>6</v>
      </c>
      <c r="D3797" s="1">
        <v>62</v>
      </c>
      <c r="E3797" s="1">
        <v>64</v>
      </c>
    </row>
    <row r="3798" spans="1:5">
      <c r="A3798" s="1" t="s">
        <v>10618</v>
      </c>
      <c r="B3798" s="1">
        <v>79369</v>
      </c>
      <c r="C3798" s="1">
        <v>36</v>
      </c>
      <c r="D3798" s="1">
        <v>16</v>
      </c>
      <c r="E3798" s="1">
        <v>175</v>
      </c>
    </row>
    <row r="3799" spans="1:5">
      <c r="A3799" s="1" t="s">
        <v>10620</v>
      </c>
      <c r="B3799" s="1">
        <v>2166</v>
      </c>
      <c r="C3799" s="1">
        <v>21</v>
      </c>
      <c r="D3799" s="1">
        <v>21</v>
      </c>
      <c r="E3799" s="1">
        <v>5</v>
      </c>
    </row>
    <row r="3800" spans="1:5">
      <c r="A3800" s="1" t="s">
        <v>10622</v>
      </c>
      <c r="B3800" s="1">
        <v>74196</v>
      </c>
      <c r="C3800" s="1">
        <v>56</v>
      </c>
      <c r="D3800" s="1">
        <v>16</v>
      </c>
      <c r="E3800" s="1">
        <v>175</v>
      </c>
    </row>
    <row r="3801" spans="1:5">
      <c r="A3801" s="1" t="s">
        <v>10628</v>
      </c>
      <c r="B3801" s="1">
        <v>3933035</v>
      </c>
      <c r="C3801" s="1">
        <v>62</v>
      </c>
      <c r="D3801" s="1">
        <v>27</v>
      </c>
      <c r="E3801" s="1">
        <v>11711</v>
      </c>
    </row>
    <row r="3802" spans="1:5">
      <c r="A3802" s="1" t="s">
        <v>10630</v>
      </c>
      <c r="B3802" s="1">
        <v>4179</v>
      </c>
      <c r="C3802" s="1">
        <v>25</v>
      </c>
      <c r="D3802" s="1">
        <v>62</v>
      </c>
      <c r="E3802" s="1">
        <v>30</v>
      </c>
    </row>
    <row r="3803" spans="1:5">
      <c r="A3803" s="1" t="s">
        <v>10634</v>
      </c>
      <c r="B3803" s="1">
        <v>20208</v>
      </c>
      <c r="C3803" s="1">
        <v>24</v>
      </c>
      <c r="D3803" s="1">
        <v>62</v>
      </c>
      <c r="E3803" s="1">
        <v>169</v>
      </c>
    </row>
    <row r="3804" spans="1:5">
      <c r="A3804" s="1" t="s">
        <v>10636</v>
      </c>
      <c r="B3804" s="1">
        <v>673946</v>
      </c>
      <c r="C3804" s="1">
        <v>60</v>
      </c>
      <c r="D3804" s="1">
        <v>62</v>
      </c>
      <c r="E3804" s="1">
        <v>3328</v>
      </c>
    </row>
    <row r="3805" spans="1:5">
      <c r="A3805" s="1" t="s">
        <v>10641</v>
      </c>
      <c r="B3805" s="1">
        <v>69416</v>
      </c>
      <c r="C3805" s="1">
        <v>36</v>
      </c>
      <c r="D3805" s="1">
        <v>62</v>
      </c>
      <c r="E3805" s="1">
        <v>461</v>
      </c>
    </row>
    <row r="3806" spans="1:5">
      <c r="A3806" s="1" t="s">
        <v>10643</v>
      </c>
      <c r="B3806" s="1">
        <v>254180</v>
      </c>
      <c r="C3806" s="1">
        <v>157</v>
      </c>
      <c r="D3806" s="1">
        <v>62</v>
      </c>
      <c r="E3806" s="1">
        <v>453</v>
      </c>
    </row>
    <row r="3807" spans="1:5">
      <c r="A3807" s="1" t="s">
        <v>10647</v>
      </c>
      <c r="B3807" s="1">
        <v>186752</v>
      </c>
      <c r="C3807" s="1">
        <v>63</v>
      </c>
      <c r="D3807" s="1">
        <v>6</v>
      </c>
      <c r="E3807" s="1">
        <v>343</v>
      </c>
    </row>
    <row r="3808" spans="1:5">
      <c r="A3808" s="1" t="s">
        <v>10650</v>
      </c>
      <c r="B3808" s="1">
        <v>421267</v>
      </c>
      <c r="C3808" s="1">
        <v>6</v>
      </c>
      <c r="D3808" s="1">
        <v>16</v>
      </c>
      <c r="E3808" s="1">
        <v>1107</v>
      </c>
    </row>
    <row r="3809" spans="1:5">
      <c r="A3809" s="1" t="s">
        <v>10654</v>
      </c>
      <c r="B3809" s="1">
        <v>17777</v>
      </c>
      <c r="C3809" s="1">
        <v>25</v>
      </c>
      <c r="D3809" s="1">
        <v>62</v>
      </c>
      <c r="E3809" s="1">
        <v>114</v>
      </c>
    </row>
    <row r="3810" spans="1:5">
      <c r="A3810" s="1" t="s">
        <v>10656</v>
      </c>
      <c r="B3810" s="1">
        <v>722457</v>
      </c>
      <c r="C3810" s="1">
        <v>6</v>
      </c>
      <c r="D3810" s="1">
        <v>16</v>
      </c>
      <c r="E3810" s="1">
        <v>1473</v>
      </c>
    </row>
    <row r="3811" spans="1:5">
      <c r="A3811" s="1" t="s">
        <v>10657</v>
      </c>
      <c r="B3811" s="1">
        <v>67027</v>
      </c>
      <c r="C3811" s="1">
        <v>22</v>
      </c>
      <c r="D3811" s="1">
        <v>21</v>
      </c>
      <c r="E3811" s="1">
        <v>234</v>
      </c>
    </row>
    <row r="3812" spans="1:5">
      <c r="A3812" s="1" t="s">
        <v>10659</v>
      </c>
      <c r="B3812" s="1">
        <v>100566</v>
      </c>
      <c r="C3812" s="1">
        <v>14</v>
      </c>
      <c r="D3812" s="1">
        <v>62</v>
      </c>
      <c r="E3812" s="1">
        <v>212</v>
      </c>
    </row>
    <row r="3813" spans="1:5">
      <c r="A3813" s="1" t="s">
        <v>10668</v>
      </c>
      <c r="B3813" s="1">
        <v>12145</v>
      </c>
      <c r="C3813" s="1">
        <v>25</v>
      </c>
      <c r="D3813" s="1">
        <v>62</v>
      </c>
      <c r="E3813" s="1">
        <v>109</v>
      </c>
    </row>
    <row r="3814" spans="1:5">
      <c r="A3814" s="1" t="s">
        <v>10670</v>
      </c>
      <c r="B3814" s="1">
        <v>189368</v>
      </c>
      <c r="C3814" s="1">
        <v>157</v>
      </c>
      <c r="D3814" s="1">
        <v>62</v>
      </c>
      <c r="E3814" s="1">
        <v>564</v>
      </c>
    </row>
    <row r="3815" spans="1:5">
      <c r="A3815" s="1" t="s">
        <v>10674</v>
      </c>
      <c r="B3815" s="1">
        <v>2683518</v>
      </c>
      <c r="C3815" s="1">
        <v>3</v>
      </c>
      <c r="D3815" s="1">
        <v>7</v>
      </c>
      <c r="E3815" s="1">
        <v>4421</v>
      </c>
    </row>
    <row r="3816" spans="1:5">
      <c r="A3816" s="1" t="s">
        <v>10675</v>
      </c>
      <c r="B3816" s="1">
        <v>134378</v>
      </c>
      <c r="C3816" s="1">
        <v>3</v>
      </c>
      <c r="D3816" s="1">
        <v>7</v>
      </c>
      <c r="E3816" s="1">
        <v>226</v>
      </c>
    </row>
    <row r="3817" spans="1:5">
      <c r="A3817" s="1" t="s">
        <v>10676</v>
      </c>
      <c r="B3817" s="1">
        <v>16519</v>
      </c>
      <c r="C3817" s="1">
        <v>15</v>
      </c>
      <c r="D3817" s="1">
        <v>16</v>
      </c>
      <c r="E3817" s="1">
        <v>69</v>
      </c>
    </row>
    <row r="3818" spans="1:5">
      <c r="A3818" s="1" t="s">
        <v>10679</v>
      </c>
      <c r="B3818" s="1">
        <v>152135</v>
      </c>
      <c r="C3818" s="1">
        <v>22</v>
      </c>
      <c r="D3818" s="1">
        <v>21</v>
      </c>
      <c r="E3818" s="1">
        <v>452</v>
      </c>
    </row>
    <row r="3819" spans="1:5">
      <c r="A3819" s="1" t="s">
        <v>10681</v>
      </c>
      <c r="B3819" s="1">
        <v>877</v>
      </c>
      <c r="C3819" s="1">
        <v>7</v>
      </c>
      <c r="D3819" s="1">
        <v>62</v>
      </c>
      <c r="E3819" s="1">
        <v>6</v>
      </c>
    </row>
    <row r="3820" spans="1:5">
      <c r="A3820" s="1" t="s">
        <v>10685</v>
      </c>
      <c r="B3820" s="1">
        <v>43591</v>
      </c>
      <c r="C3820" s="1">
        <v>11</v>
      </c>
      <c r="D3820" s="1">
        <v>22</v>
      </c>
      <c r="E3820" s="1">
        <v>168</v>
      </c>
    </row>
    <row r="3821" spans="1:5">
      <c r="A3821" s="1" t="s">
        <v>10686</v>
      </c>
      <c r="B3821" s="1">
        <v>6437</v>
      </c>
      <c r="C3821" s="1">
        <v>25</v>
      </c>
      <c r="D3821" s="1">
        <v>62</v>
      </c>
      <c r="E3821" s="1">
        <v>32</v>
      </c>
    </row>
    <row r="3822" spans="1:5">
      <c r="A3822" s="1" t="s">
        <v>10688</v>
      </c>
      <c r="B3822" s="1">
        <v>41356</v>
      </c>
      <c r="C3822" s="1">
        <v>27</v>
      </c>
      <c r="D3822" s="1">
        <v>62</v>
      </c>
      <c r="E3822" s="1">
        <v>460</v>
      </c>
    </row>
    <row r="3823" spans="1:5">
      <c r="A3823" s="1" t="s">
        <v>10690</v>
      </c>
      <c r="B3823" s="1">
        <v>3114803</v>
      </c>
      <c r="C3823" s="1">
        <v>33</v>
      </c>
      <c r="D3823" s="1">
        <v>62</v>
      </c>
      <c r="E3823" s="1">
        <v>20637</v>
      </c>
    </row>
    <row r="3824" spans="1:5">
      <c r="A3824" s="1" t="s">
        <v>10692</v>
      </c>
      <c r="B3824" s="1">
        <v>9263</v>
      </c>
      <c r="C3824" s="1">
        <v>25</v>
      </c>
      <c r="D3824" s="1">
        <v>62</v>
      </c>
      <c r="E3824" s="1">
        <v>68</v>
      </c>
    </row>
    <row r="3825" spans="1:5">
      <c r="A3825" s="1" t="s">
        <v>10694</v>
      </c>
      <c r="B3825" s="1">
        <v>56370</v>
      </c>
      <c r="C3825" s="1">
        <v>32</v>
      </c>
      <c r="D3825" s="1">
        <v>27</v>
      </c>
      <c r="E3825" s="1">
        <v>197</v>
      </c>
    </row>
    <row r="3826" spans="1:5">
      <c r="A3826" s="1" t="s">
        <v>10697</v>
      </c>
      <c r="B3826" s="1">
        <v>1962011</v>
      </c>
      <c r="C3826" s="1">
        <v>157</v>
      </c>
      <c r="D3826" s="1">
        <v>62</v>
      </c>
      <c r="E3826" s="1">
        <v>3639</v>
      </c>
    </row>
    <row r="3827" spans="1:5">
      <c r="A3827" s="1" t="s">
        <v>10698</v>
      </c>
      <c r="B3827" s="1">
        <v>11295</v>
      </c>
      <c r="C3827" s="1">
        <v>25</v>
      </c>
      <c r="D3827" s="1">
        <v>62</v>
      </c>
      <c r="E3827" s="1">
        <v>87</v>
      </c>
    </row>
    <row r="3828" spans="1:5">
      <c r="A3828" s="1" t="s">
        <v>10709</v>
      </c>
      <c r="B3828" s="1">
        <v>12151</v>
      </c>
      <c r="C3828" s="1">
        <v>154</v>
      </c>
      <c r="D3828" s="1">
        <v>62</v>
      </c>
      <c r="E3828" s="1">
        <v>55</v>
      </c>
    </row>
    <row r="3829" spans="1:5">
      <c r="A3829" s="1" t="s">
        <v>10710</v>
      </c>
      <c r="B3829" s="1">
        <v>54344</v>
      </c>
      <c r="C3829" s="1">
        <v>6</v>
      </c>
      <c r="D3829" s="1">
        <v>16</v>
      </c>
      <c r="E3829" s="1">
        <v>209</v>
      </c>
    </row>
    <row r="3830" spans="1:5">
      <c r="A3830" s="1" t="s">
        <v>10711</v>
      </c>
      <c r="B3830" s="1">
        <v>4149</v>
      </c>
      <c r="C3830" s="1">
        <v>28</v>
      </c>
      <c r="D3830" s="1">
        <v>62</v>
      </c>
      <c r="E3830" s="1">
        <v>6</v>
      </c>
    </row>
    <row r="3831" spans="1:5">
      <c r="A3831" s="1" t="s">
        <v>10713</v>
      </c>
      <c r="B3831" s="1">
        <v>810856</v>
      </c>
      <c r="C3831" s="1">
        <v>192</v>
      </c>
      <c r="D3831" s="1">
        <v>62</v>
      </c>
      <c r="E3831" s="1">
        <v>798</v>
      </c>
    </row>
    <row r="3832" spans="1:5">
      <c r="A3832" s="1" t="s">
        <v>10715</v>
      </c>
      <c r="B3832" s="1">
        <v>1723206</v>
      </c>
      <c r="C3832" s="1">
        <v>82</v>
      </c>
      <c r="D3832" s="1">
        <v>27</v>
      </c>
      <c r="E3832" s="1">
        <v>3369</v>
      </c>
    </row>
    <row r="3833" spans="1:5">
      <c r="A3833" s="1" t="s">
        <v>10718</v>
      </c>
      <c r="B3833" s="1">
        <v>7513</v>
      </c>
      <c r="C3833" s="1">
        <v>7</v>
      </c>
      <c r="D3833" s="1">
        <v>62</v>
      </c>
      <c r="E3833" s="1">
        <v>144</v>
      </c>
    </row>
    <row r="3834" spans="1:5">
      <c r="A3834" s="1" t="s">
        <v>10721</v>
      </c>
      <c r="B3834" s="1">
        <v>121423</v>
      </c>
      <c r="C3834" s="1">
        <v>15</v>
      </c>
      <c r="D3834" s="1">
        <v>62</v>
      </c>
      <c r="E3834" s="1">
        <v>256</v>
      </c>
    </row>
    <row r="3835" spans="1:5">
      <c r="A3835" s="1" t="s">
        <v>10725</v>
      </c>
      <c r="B3835" s="1">
        <v>3611214</v>
      </c>
      <c r="C3835" s="1">
        <v>12</v>
      </c>
      <c r="D3835" s="1">
        <v>16</v>
      </c>
      <c r="E3835" s="1">
        <v>10466</v>
      </c>
    </row>
    <row r="3836" spans="1:5">
      <c r="A3836" s="1" t="s">
        <v>10726</v>
      </c>
      <c r="B3836" s="1">
        <v>45754</v>
      </c>
      <c r="C3836" s="1">
        <v>53</v>
      </c>
      <c r="D3836" s="1">
        <v>62</v>
      </c>
      <c r="E3836" s="1">
        <v>398</v>
      </c>
    </row>
    <row r="3837" spans="1:5">
      <c r="A3837" s="1" t="s">
        <v>10727</v>
      </c>
      <c r="B3837" s="1">
        <v>76830</v>
      </c>
      <c r="C3837" s="1">
        <v>12</v>
      </c>
      <c r="D3837" s="1">
        <v>62</v>
      </c>
      <c r="E3837" s="1">
        <v>1031</v>
      </c>
    </row>
    <row r="3838" spans="1:5">
      <c r="A3838" s="1" t="s">
        <v>10729</v>
      </c>
      <c r="B3838" s="1">
        <v>363</v>
      </c>
      <c r="C3838" s="1">
        <v>233</v>
      </c>
      <c r="D3838" s="1">
        <v>17</v>
      </c>
      <c r="E3838" s="1">
        <v>0</v>
      </c>
    </row>
    <row r="3839" spans="1:5">
      <c r="A3839" s="1" t="s">
        <v>10732</v>
      </c>
      <c r="B3839" s="1">
        <v>466961</v>
      </c>
      <c r="C3839" s="1">
        <v>12</v>
      </c>
      <c r="D3839" s="1">
        <v>6</v>
      </c>
      <c r="E3839" s="1">
        <v>936</v>
      </c>
    </row>
    <row r="3840" spans="1:5">
      <c r="A3840" s="1" t="s">
        <v>10736</v>
      </c>
      <c r="B3840" s="1">
        <v>51386</v>
      </c>
      <c r="C3840" s="1">
        <v>7</v>
      </c>
      <c r="D3840" s="1">
        <v>16</v>
      </c>
      <c r="E3840" s="1">
        <v>498</v>
      </c>
    </row>
    <row r="3841" spans="1:5">
      <c r="A3841" s="1" t="s">
        <v>10738</v>
      </c>
      <c r="B3841" s="1">
        <v>2622</v>
      </c>
      <c r="C3841" s="1">
        <v>14</v>
      </c>
      <c r="D3841" s="1">
        <v>62</v>
      </c>
      <c r="E3841" s="1">
        <v>16</v>
      </c>
    </row>
    <row r="3842" spans="1:5">
      <c r="A3842" s="1" t="s">
        <v>10739</v>
      </c>
      <c r="B3842" s="1">
        <v>62232</v>
      </c>
      <c r="C3842" s="1">
        <v>24</v>
      </c>
      <c r="D3842" s="1">
        <v>62</v>
      </c>
      <c r="E3842" s="1">
        <v>191</v>
      </c>
    </row>
    <row r="3843" spans="1:5">
      <c r="A3843" s="1" t="s">
        <v>10742</v>
      </c>
      <c r="B3843" s="1">
        <v>62930</v>
      </c>
      <c r="C3843" s="1">
        <v>13</v>
      </c>
      <c r="D3843" s="1">
        <v>21</v>
      </c>
      <c r="E3843" s="1">
        <v>138</v>
      </c>
    </row>
    <row r="3844" spans="1:5">
      <c r="A3844" s="1" t="s">
        <v>10747</v>
      </c>
      <c r="B3844" s="1">
        <v>14668</v>
      </c>
      <c r="C3844" s="1">
        <v>25</v>
      </c>
      <c r="D3844" s="1">
        <v>62</v>
      </c>
      <c r="E3844" s="1">
        <v>106</v>
      </c>
    </row>
    <row r="3845" spans="1:5">
      <c r="A3845" s="1" t="s">
        <v>10749</v>
      </c>
      <c r="B3845" s="1">
        <v>649</v>
      </c>
      <c r="C3845" s="1">
        <v>4</v>
      </c>
      <c r="D3845" s="1">
        <v>62</v>
      </c>
      <c r="E3845" s="1">
        <v>0</v>
      </c>
    </row>
    <row r="3846" spans="1:5">
      <c r="A3846" s="1" t="s">
        <v>10751</v>
      </c>
      <c r="B3846" s="1">
        <v>29167</v>
      </c>
      <c r="C3846" s="1">
        <v>49</v>
      </c>
      <c r="D3846" s="1">
        <v>31</v>
      </c>
      <c r="E3846" s="1">
        <v>156</v>
      </c>
    </row>
    <row r="3847" spans="1:5">
      <c r="A3847" s="1" t="s">
        <v>10753</v>
      </c>
      <c r="B3847" s="1">
        <v>38313</v>
      </c>
      <c r="C3847" s="1">
        <v>23</v>
      </c>
      <c r="D3847" s="1">
        <v>62</v>
      </c>
      <c r="E3847" s="1">
        <v>105</v>
      </c>
    </row>
    <row r="3848" spans="1:5">
      <c r="A3848" s="1" t="s">
        <v>10754</v>
      </c>
      <c r="B3848" s="1">
        <v>857478</v>
      </c>
      <c r="C3848" s="1">
        <v>9</v>
      </c>
      <c r="D3848" s="1">
        <v>62</v>
      </c>
      <c r="E3848" s="1">
        <v>1168</v>
      </c>
    </row>
    <row r="3849" spans="1:5">
      <c r="A3849" s="1" t="s">
        <v>10756</v>
      </c>
      <c r="B3849" s="1">
        <v>7321782</v>
      </c>
      <c r="C3849" s="1">
        <v>175</v>
      </c>
      <c r="D3849" s="1">
        <v>6</v>
      </c>
      <c r="E3849" s="1">
        <v>13100</v>
      </c>
    </row>
    <row r="3850" spans="1:5">
      <c r="A3850" s="1" t="s">
        <v>10760</v>
      </c>
      <c r="B3850" s="1">
        <v>2201662</v>
      </c>
      <c r="C3850" s="1">
        <v>7</v>
      </c>
      <c r="D3850" s="1">
        <v>16</v>
      </c>
      <c r="E3850" s="1">
        <v>8426</v>
      </c>
    </row>
    <row r="3851" spans="1:5">
      <c r="A3851" s="1" t="s">
        <v>10761</v>
      </c>
      <c r="B3851" s="1">
        <v>97528</v>
      </c>
      <c r="C3851" s="1">
        <v>154</v>
      </c>
      <c r="D3851" s="1">
        <v>62</v>
      </c>
      <c r="E3851" s="1">
        <v>161</v>
      </c>
    </row>
    <row r="3852" spans="1:5">
      <c r="A3852" s="1" t="s">
        <v>10762</v>
      </c>
      <c r="B3852" s="1">
        <v>25983</v>
      </c>
      <c r="C3852" s="1">
        <v>25</v>
      </c>
      <c r="D3852" s="1">
        <v>62</v>
      </c>
      <c r="E3852" s="1">
        <v>177</v>
      </c>
    </row>
    <row r="3853" spans="1:5">
      <c r="A3853" s="1" t="s">
        <v>10766</v>
      </c>
      <c r="B3853" s="1">
        <v>676742</v>
      </c>
      <c r="C3853" s="1">
        <v>27</v>
      </c>
      <c r="D3853" s="1">
        <v>62</v>
      </c>
      <c r="E3853" s="1">
        <v>6251</v>
      </c>
    </row>
    <row r="3854" spans="1:5">
      <c r="A3854" s="1" t="s">
        <v>10768</v>
      </c>
      <c r="B3854" s="1">
        <v>524194</v>
      </c>
      <c r="C3854" s="1">
        <v>84</v>
      </c>
      <c r="D3854" s="1">
        <v>6</v>
      </c>
      <c r="E3854" s="1">
        <v>1346</v>
      </c>
    </row>
    <row r="3855" spans="1:5">
      <c r="A3855" s="1" t="s">
        <v>10769</v>
      </c>
      <c r="B3855" s="1">
        <v>171085</v>
      </c>
      <c r="C3855" s="1">
        <v>5</v>
      </c>
      <c r="D3855" s="1">
        <v>7</v>
      </c>
      <c r="E3855" s="1">
        <v>342</v>
      </c>
    </row>
    <row r="3856" spans="1:5">
      <c r="A3856" s="1" t="s">
        <v>10771</v>
      </c>
      <c r="B3856" s="1">
        <v>94440</v>
      </c>
      <c r="C3856" s="1">
        <v>6</v>
      </c>
      <c r="D3856" s="1">
        <v>16</v>
      </c>
      <c r="E3856" s="1">
        <v>1520</v>
      </c>
    </row>
    <row r="3857" spans="1:5">
      <c r="A3857" s="1" t="s">
        <v>10777</v>
      </c>
      <c r="B3857" s="1">
        <v>13684</v>
      </c>
      <c r="C3857" s="1">
        <v>18</v>
      </c>
      <c r="D3857" s="1">
        <v>16</v>
      </c>
      <c r="E3857" s="1">
        <v>88</v>
      </c>
    </row>
    <row r="3858" spans="1:5">
      <c r="A3858" s="1" t="s">
        <v>10779</v>
      </c>
      <c r="B3858" s="1">
        <v>2395115</v>
      </c>
      <c r="C3858" s="1">
        <v>29</v>
      </c>
      <c r="D3858" s="1">
        <v>22</v>
      </c>
      <c r="E3858" s="1">
        <v>4773</v>
      </c>
    </row>
    <row r="3859" spans="1:5">
      <c r="A3859" s="1" t="s">
        <v>10781</v>
      </c>
      <c r="B3859" s="1">
        <v>10798</v>
      </c>
      <c r="C3859" s="1">
        <v>6</v>
      </c>
      <c r="D3859" s="1">
        <v>62</v>
      </c>
      <c r="E3859" s="1">
        <v>199</v>
      </c>
    </row>
    <row r="3860" spans="1:5">
      <c r="A3860" s="1" t="s">
        <v>10782</v>
      </c>
      <c r="B3860" s="1">
        <v>7514</v>
      </c>
      <c r="C3860" s="1">
        <v>8</v>
      </c>
      <c r="D3860" s="1">
        <v>62</v>
      </c>
      <c r="E3860" s="1">
        <v>50</v>
      </c>
    </row>
    <row r="3861" spans="1:5">
      <c r="A3861" s="1" t="s">
        <v>10789</v>
      </c>
      <c r="B3861" s="1">
        <v>29538</v>
      </c>
      <c r="C3861" s="1">
        <v>27</v>
      </c>
      <c r="D3861" s="1">
        <v>62</v>
      </c>
      <c r="E3861" s="1">
        <v>264</v>
      </c>
    </row>
    <row r="3862" spans="1:5">
      <c r="A3862" s="1" t="s">
        <v>10792</v>
      </c>
      <c r="B3862" s="1">
        <v>496304</v>
      </c>
      <c r="C3862" s="1">
        <v>31</v>
      </c>
      <c r="D3862" s="1">
        <v>21</v>
      </c>
      <c r="E3862" s="1">
        <v>819</v>
      </c>
    </row>
    <row r="3863" spans="1:5">
      <c r="A3863" s="4" t="s">
        <v>10793</v>
      </c>
      <c r="B3863" s="1">
        <v>8940</v>
      </c>
      <c r="C3863" s="1">
        <v>22</v>
      </c>
      <c r="D3863" s="1">
        <v>6</v>
      </c>
      <c r="E3863" s="1">
        <v>33</v>
      </c>
    </row>
    <row r="3864" spans="1:5">
      <c r="A3864" s="1" t="s">
        <v>10794</v>
      </c>
      <c r="B3864" s="1">
        <v>318972</v>
      </c>
      <c r="C3864" s="1">
        <v>26</v>
      </c>
      <c r="D3864" s="1">
        <v>62</v>
      </c>
      <c r="E3864" s="1">
        <v>2843</v>
      </c>
    </row>
    <row r="3865" spans="1:5">
      <c r="A3865" s="1" t="s">
        <v>10796</v>
      </c>
      <c r="B3865" s="1">
        <v>194132</v>
      </c>
      <c r="C3865" s="1">
        <v>40</v>
      </c>
      <c r="D3865" s="1">
        <v>62</v>
      </c>
      <c r="E3865" s="1">
        <v>99</v>
      </c>
    </row>
    <row r="3866" spans="1:5">
      <c r="A3866" s="1" t="s">
        <v>10798</v>
      </c>
      <c r="B3866" s="1">
        <v>3570</v>
      </c>
      <c r="C3866" s="1">
        <v>18</v>
      </c>
      <c r="D3866" s="1">
        <v>16</v>
      </c>
      <c r="E3866" s="1">
        <v>23</v>
      </c>
    </row>
    <row r="3867" spans="1:5">
      <c r="A3867" s="1" t="s">
        <v>10799</v>
      </c>
      <c r="B3867" s="1">
        <v>122718</v>
      </c>
      <c r="C3867" s="1">
        <v>22</v>
      </c>
      <c r="D3867" s="1">
        <v>21</v>
      </c>
      <c r="E3867" s="1">
        <v>399</v>
      </c>
    </row>
    <row r="3868" spans="1:5">
      <c r="A3868" s="1" t="s">
        <v>10801</v>
      </c>
      <c r="B3868" s="1">
        <v>13067</v>
      </c>
      <c r="C3868" s="1">
        <v>25</v>
      </c>
      <c r="D3868" s="1">
        <v>62</v>
      </c>
      <c r="E3868" s="1">
        <v>96</v>
      </c>
    </row>
    <row r="3869" spans="1:5">
      <c r="A3869" s="1" t="s">
        <v>10803</v>
      </c>
      <c r="B3869" s="1">
        <v>6925</v>
      </c>
      <c r="C3869" s="1">
        <v>238</v>
      </c>
      <c r="D3869" s="1">
        <v>62</v>
      </c>
      <c r="E3869" s="1">
        <v>20</v>
      </c>
    </row>
    <row r="3870" spans="1:5">
      <c r="A3870" s="1" t="s">
        <v>10804</v>
      </c>
      <c r="B3870" s="1">
        <v>80383</v>
      </c>
      <c r="C3870" s="1">
        <v>12</v>
      </c>
      <c r="D3870" s="1">
        <v>62</v>
      </c>
      <c r="E3870" s="1">
        <v>309</v>
      </c>
    </row>
    <row r="3871" spans="1:5">
      <c r="A3871" s="1" t="s">
        <v>10806</v>
      </c>
      <c r="B3871" s="1">
        <v>67773</v>
      </c>
      <c r="C3871" s="1">
        <v>75</v>
      </c>
      <c r="D3871" s="1">
        <v>62</v>
      </c>
      <c r="E3871" s="1">
        <v>128</v>
      </c>
    </row>
    <row r="3872" spans="1:5">
      <c r="A3872" s="1" t="s">
        <v>10813</v>
      </c>
      <c r="B3872" s="1">
        <v>200515</v>
      </c>
      <c r="C3872" s="1">
        <v>32</v>
      </c>
      <c r="D3872" s="1">
        <v>27</v>
      </c>
      <c r="E3872" s="1">
        <v>703</v>
      </c>
    </row>
    <row r="3873" spans="1:5">
      <c r="A3873" s="1" t="s">
        <v>10819</v>
      </c>
      <c r="B3873" s="1">
        <v>62145</v>
      </c>
      <c r="C3873" s="1">
        <v>40</v>
      </c>
      <c r="D3873" s="1">
        <v>21</v>
      </c>
      <c r="E3873" s="1">
        <v>393</v>
      </c>
    </row>
    <row r="3874" spans="1:5">
      <c r="A3874" s="1" t="s">
        <v>10822</v>
      </c>
      <c r="B3874" s="1">
        <v>143183</v>
      </c>
      <c r="C3874" s="1">
        <v>13</v>
      </c>
      <c r="D3874" s="1">
        <v>62</v>
      </c>
      <c r="E3874" s="1">
        <v>454</v>
      </c>
    </row>
    <row r="3875" spans="1:5">
      <c r="A3875" s="1" t="s">
        <v>10823</v>
      </c>
      <c r="B3875" s="1">
        <v>67022</v>
      </c>
      <c r="C3875" s="1">
        <v>22</v>
      </c>
      <c r="D3875" s="1">
        <v>21</v>
      </c>
      <c r="E3875" s="1">
        <v>238</v>
      </c>
    </row>
    <row r="3876" spans="1:5">
      <c r="A3876" s="1" t="s">
        <v>10826</v>
      </c>
      <c r="B3876" s="1">
        <v>125843</v>
      </c>
      <c r="C3876" s="1">
        <v>31</v>
      </c>
      <c r="D3876" s="1">
        <v>21</v>
      </c>
      <c r="E3876" s="1">
        <v>128</v>
      </c>
    </row>
    <row r="3877" spans="1:5">
      <c r="A3877" s="1" t="s">
        <v>10829</v>
      </c>
      <c r="B3877" s="1">
        <v>17498</v>
      </c>
      <c r="C3877" s="1">
        <v>14</v>
      </c>
      <c r="D3877" s="1">
        <v>62</v>
      </c>
      <c r="E3877" s="1">
        <v>142</v>
      </c>
    </row>
    <row r="3878" spans="1:5">
      <c r="A3878" s="1" t="s">
        <v>10830</v>
      </c>
      <c r="B3878" s="1">
        <v>11843</v>
      </c>
      <c r="C3878" s="1">
        <v>15</v>
      </c>
      <c r="D3878" s="1">
        <v>16</v>
      </c>
      <c r="E3878" s="1">
        <v>79</v>
      </c>
    </row>
    <row r="3879" spans="1:5">
      <c r="A3879" s="1" t="s">
        <v>10836</v>
      </c>
      <c r="B3879" s="1">
        <v>40224</v>
      </c>
      <c r="C3879" s="1">
        <v>40</v>
      </c>
      <c r="D3879" s="1">
        <v>62</v>
      </c>
      <c r="E3879" s="1">
        <v>230</v>
      </c>
    </row>
    <row r="3880" spans="1:5">
      <c r="A3880" s="1" t="s">
        <v>10838</v>
      </c>
      <c r="B3880" s="1">
        <v>3613973</v>
      </c>
      <c r="C3880" s="1">
        <v>62</v>
      </c>
      <c r="D3880" s="1">
        <v>27</v>
      </c>
      <c r="E3880" s="1">
        <v>9584</v>
      </c>
    </row>
    <row r="3881" spans="1:5">
      <c r="A3881" s="1" t="s">
        <v>10843</v>
      </c>
      <c r="B3881" s="1">
        <v>3343394</v>
      </c>
      <c r="C3881" s="1">
        <v>62</v>
      </c>
      <c r="D3881" s="1">
        <v>27</v>
      </c>
      <c r="E3881" s="1">
        <v>10355</v>
      </c>
    </row>
    <row r="3882" spans="1:5">
      <c r="A3882" s="1" t="s">
        <v>10848</v>
      </c>
      <c r="B3882" s="1">
        <v>1301750</v>
      </c>
      <c r="C3882" s="1">
        <v>24</v>
      </c>
      <c r="D3882" s="1">
        <v>6</v>
      </c>
      <c r="E3882" s="1">
        <v>6161</v>
      </c>
    </row>
    <row r="3883" spans="1:5">
      <c r="A3883" s="1" t="s">
        <v>10851</v>
      </c>
      <c r="B3883" s="1">
        <v>38513</v>
      </c>
      <c r="C3883" s="1">
        <v>31</v>
      </c>
      <c r="D3883" s="1">
        <v>62</v>
      </c>
      <c r="E3883" s="1">
        <v>79</v>
      </c>
    </row>
    <row r="3884" spans="1:5">
      <c r="A3884" s="1" t="s">
        <v>10852</v>
      </c>
      <c r="B3884" s="1">
        <v>198031</v>
      </c>
      <c r="C3884" s="1">
        <v>8</v>
      </c>
      <c r="D3884" s="1">
        <v>16</v>
      </c>
      <c r="E3884" s="1">
        <v>2000</v>
      </c>
    </row>
    <row r="3885" spans="1:5">
      <c r="A3885" s="1" t="s">
        <v>10855</v>
      </c>
      <c r="B3885" s="1">
        <v>188185</v>
      </c>
      <c r="C3885" s="1">
        <v>25</v>
      </c>
      <c r="D3885" s="1">
        <v>62</v>
      </c>
      <c r="E3885" s="1">
        <v>1297</v>
      </c>
    </row>
    <row r="3886" spans="1:5">
      <c r="A3886" s="1" t="s">
        <v>10857</v>
      </c>
      <c r="B3886" s="1">
        <v>36239</v>
      </c>
      <c r="C3886" s="1">
        <v>26</v>
      </c>
      <c r="D3886" s="1">
        <v>27</v>
      </c>
      <c r="E3886" s="1">
        <v>142</v>
      </c>
    </row>
    <row r="3887" spans="1:5">
      <c r="A3887" s="1" t="s">
        <v>10860</v>
      </c>
      <c r="B3887" s="1">
        <v>43012</v>
      </c>
      <c r="C3887" s="1">
        <v>25</v>
      </c>
      <c r="D3887" s="1">
        <v>62</v>
      </c>
      <c r="E3887" s="1">
        <v>398</v>
      </c>
    </row>
    <row r="3888" spans="1:5">
      <c r="A3888" s="1" t="s">
        <v>10866</v>
      </c>
      <c r="B3888" s="1">
        <v>308905</v>
      </c>
      <c r="C3888" s="1">
        <v>37</v>
      </c>
      <c r="D3888" s="1">
        <v>62</v>
      </c>
      <c r="E3888" s="1">
        <v>3148</v>
      </c>
    </row>
    <row r="3889" spans="1:5">
      <c r="A3889" s="1" t="s">
        <v>10868</v>
      </c>
      <c r="B3889" s="1">
        <v>517523</v>
      </c>
      <c r="C3889" s="1">
        <v>105</v>
      </c>
      <c r="D3889" s="1">
        <v>27</v>
      </c>
      <c r="E3889" s="1">
        <v>1128</v>
      </c>
    </row>
    <row r="3890" spans="1:5">
      <c r="A3890" s="1" t="s">
        <v>10879</v>
      </c>
      <c r="B3890" s="1">
        <v>20796</v>
      </c>
      <c r="C3890" s="1">
        <v>27</v>
      </c>
      <c r="D3890" s="1">
        <v>62</v>
      </c>
      <c r="E3890" s="1">
        <v>201</v>
      </c>
    </row>
    <row r="3891" spans="1:5">
      <c r="A3891" s="1" t="s">
        <v>10881</v>
      </c>
      <c r="B3891" s="1">
        <v>4873</v>
      </c>
      <c r="C3891" s="1">
        <v>19</v>
      </c>
      <c r="D3891" s="1">
        <v>62</v>
      </c>
      <c r="E3891" s="1">
        <v>44</v>
      </c>
    </row>
    <row r="3892" spans="1:5">
      <c r="A3892" s="1" t="s">
        <v>10882</v>
      </c>
      <c r="B3892" s="1">
        <v>826763</v>
      </c>
      <c r="C3892" s="1">
        <v>60</v>
      </c>
      <c r="D3892" s="1">
        <v>62</v>
      </c>
      <c r="E3892" s="1">
        <v>3338</v>
      </c>
    </row>
    <row r="3893" spans="1:5">
      <c r="A3893" s="1" t="s">
        <v>10884</v>
      </c>
      <c r="B3893" s="1">
        <v>706</v>
      </c>
      <c r="C3893" s="1">
        <v>10</v>
      </c>
      <c r="D3893" s="1">
        <v>62</v>
      </c>
      <c r="E3893" s="1">
        <v>2</v>
      </c>
    </row>
    <row r="3894" spans="1:5">
      <c r="A3894" s="1" t="s">
        <v>10886</v>
      </c>
      <c r="B3894" s="1">
        <v>47016</v>
      </c>
      <c r="C3894" s="1">
        <v>25</v>
      </c>
      <c r="D3894" s="1">
        <v>62</v>
      </c>
      <c r="E3894" s="1">
        <v>395</v>
      </c>
    </row>
    <row r="3895" spans="1:5">
      <c r="A3895" s="1" t="s">
        <v>10888</v>
      </c>
      <c r="B3895" s="1">
        <v>4576</v>
      </c>
      <c r="C3895" s="1">
        <v>11</v>
      </c>
      <c r="D3895" s="1">
        <v>62</v>
      </c>
      <c r="E3895" s="1">
        <v>39</v>
      </c>
    </row>
    <row r="3896" spans="1:5">
      <c r="A3896" s="4" t="s">
        <v>10889</v>
      </c>
      <c r="B3896" s="1">
        <v>904531</v>
      </c>
      <c r="C3896" s="1">
        <v>108</v>
      </c>
      <c r="D3896" s="1">
        <v>27</v>
      </c>
      <c r="E3896" s="1">
        <v>2099</v>
      </c>
    </row>
    <row r="3897" spans="1:5">
      <c r="A3897" s="1" t="s">
        <v>10891</v>
      </c>
      <c r="B3897" s="1">
        <v>855623</v>
      </c>
      <c r="C3897" s="1">
        <v>6</v>
      </c>
      <c r="D3897" s="1">
        <v>16</v>
      </c>
      <c r="E3897" s="1">
        <v>10339</v>
      </c>
    </row>
    <row r="3898" spans="1:5">
      <c r="A3898" s="1" t="s">
        <v>10893</v>
      </c>
      <c r="B3898" s="1">
        <v>13340</v>
      </c>
      <c r="C3898" s="1">
        <v>25</v>
      </c>
      <c r="D3898" s="1">
        <v>62</v>
      </c>
      <c r="E3898" s="1">
        <v>63</v>
      </c>
    </row>
    <row r="3899" spans="1:5">
      <c r="A3899" s="4" t="s">
        <v>10895</v>
      </c>
      <c r="B3899" s="1">
        <v>15889</v>
      </c>
      <c r="C3899" s="1">
        <v>25</v>
      </c>
      <c r="D3899" s="1">
        <v>62</v>
      </c>
      <c r="E3899" s="1">
        <v>128</v>
      </c>
    </row>
    <row r="3900" spans="1:5">
      <c r="A3900" s="1" t="s">
        <v>10897</v>
      </c>
      <c r="B3900" s="1">
        <v>247775</v>
      </c>
      <c r="C3900" s="1">
        <v>157</v>
      </c>
      <c r="D3900" s="1">
        <v>62</v>
      </c>
      <c r="E3900" s="1">
        <v>1217</v>
      </c>
    </row>
    <row r="3901" spans="1:5">
      <c r="A3901" s="1" t="s">
        <v>10898</v>
      </c>
      <c r="B3901" s="1">
        <v>1157</v>
      </c>
      <c r="C3901" s="1">
        <v>7</v>
      </c>
      <c r="D3901" s="1">
        <v>62</v>
      </c>
      <c r="E3901" s="1">
        <v>8</v>
      </c>
    </row>
    <row r="3902" spans="1:5">
      <c r="A3902" s="1" t="s">
        <v>10905</v>
      </c>
      <c r="B3902" s="1">
        <v>10704</v>
      </c>
      <c r="C3902" s="1">
        <v>18</v>
      </c>
      <c r="D3902" s="1">
        <v>16</v>
      </c>
      <c r="E3902" s="1">
        <v>68</v>
      </c>
    </row>
    <row r="3903" spans="1:5">
      <c r="A3903" s="1" t="s">
        <v>10907</v>
      </c>
      <c r="B3903" s="1">
        <v>666520</v>
      </c>
      <c r="C3903" s="1">
        <v>32</v>
      </c>
      <c r="D3903" s="1">
        <v>27</v>
      </c>
      <c r="E3903" s="1">
        <v>2205</v>
      </c>
    </row>
    <row r="3904" spans="1:5">
      <c r="A3904" s="1" t="s">
        <v>10913</v>
      </c>
      <c r="B3904" s="1">
        <v>3354</v>
      </c>
      <c r="C3904" s="1">
        <v>21</v>
      </c>
      <c r="D3904" s="1">
        <v>22</v>
      </c>
      <c r="E3904" s="1">
        <v>9</v>
      </c>
    </row>
    <row r="3905" spans="1:5">
      <c r="A3905" s="4" t="s">
        <v>10916</v>
      </c>
      <c r="B3905" s="1">
        <v>1270054</v>
      </c>
      <c r="C3905" s="1">
        <v>31</v>
      </c>
      <c r="D3905" s="1">
        <v>6</v>
      </c>
      <c r="E3905" s="1">
        <v>2542</v>
      </c>
    </row>
    <row r="3906" spans="1:5">
      <c r="A3906" s="1" t="s">
        <v>10917</v>
      </c>
      <c r="B3906" s="1">
        <v>285632</v>
      </c>
      <c r="C3906" s="1">
        <v>157</v>
      </c>
      <c r="D3906" s="1">
        <v>62</v>
      </c>
      <c r="E3906" s="1">
        <v>515</v>
      </c>
    </row>
    <row r="3907" spans="1:5">
      <c r="A3907" s="1" t="s">
        <v>10918</v>
      </c>
      <c r="B3907" s="1">
        <v>3677424</v>
      </c>
      <c r="C3907" s="1">
        <v>62</v>
      </c>
      <c r="D3907" s="1">
        <v>27</v>
      </c>
      <c r="E3907" s="1">
        <v>10150</v>
      </c>
    </row>
    <row r="3908" spans="1:5">
      <c r="A3908" s="1" t="s">
        <v>10921</v>
      </c>
      <c r="B3908" s="1">
        <v>1565305</v>
      </c>
      <c r="C3908" s="1">
        <v>7</v>
      </c>
      <c r="D3908" s="1">
        <v>16</v>
      </c>
      <c r="E3908" s="1">
        <v>3912</v>
      </c>
    </row>
    <row r="3909" spans="1:5">
      <c r="A3909" s="1" t="s">
        <v>10922</v>
      </c>
      <c r="B3909" s="1">
        <v>880738</v>
      </c>
      <c r="C3909" s="1">
        <v>13</v>
      </c>
      <c r="D3909" s="1">
        <v>62</v>
      </c>
      <c r="E3909" s="1">
        <v>2100</v>
      </c>
    </row>
    <row r="3910" spans="1:5">
      <c r="A3910" s="1" t="s">
        <v>10927</v>
      </c>
      <c r="B3910" s="1">
        <v>30900</v>
      </c>
      <c r="C3910" s="1">
        <v>25</v>
      </c>
      <c r="D3910" s="1">
        <v>62</v>
      </c>
      <c r="E3910" s="1">
        <v>174</v>
      </c>
    </row>
    <row r="3911" spans="1:5">
      <c r="A3911" s="1" t="s">
        <v>10929</v>
      </c>
      <c r="B3911" s="1">
        <v>1789809</v>
      </c>
      <c r="C3911" s="1">
        <v>7</v>
      </c>
      <c r="D3911" s="1">
        <v>16</v>
      </c>
      <c r="E3911" s="1">
        <v>4066</v>
      </c>
    </row>
    <row r="3912" spans="1:5">
      <c r="A3912" s="1" t="s">
        <v>10930</v>
      </c>
      <c r="B3912" s="1">
        <v>135877</v>
      </c>
      <c r="C3912" s="1">
        <v>7</v>
      </c>
      <c r="D3912" s="1">
        <v>62</v>
      </c>
      <c r="E3912" s="1">
        <v>1374</v>
      </c>
    </row>
    <row r="3913" spans="1:5">
      <c r="A3913" s="1" t="s">
        <v>10931</v>
      </c>
      <c r="B3913" s="1">
        <v>20723</v>
      </c>
      <c r="C3913" s="1">
        <v>25</v>
      </c>
      <c r="D3913" s="1">
        <v>62</v>
      </c>
      <c r="E3913" s="1">
        <v>180</v>
      </c>
    </row>
    <row r="3914" spans="1:5">
      <c r="A3914" s="1" t="s">
        <v>10933</v>
      </c>
      <c r="B3914" s="1">
        <v>90019</v>
      </c>
      <c r="C3914" s="1">
        <v>36</v>
      </c>
      <c r="D3914" s="1">
        <v>62</v>
      </c>
      <c r="E3914" s="1">
        <v>730</v>
      </c>
    </row>
    <row r="3915" spans="1:5">
      <c r="A3915" s="1" t="s">
        <v>10935</v>
      </c>
      <c r="B3915" s="1">
        <v>4643</v>
      </c>
      <c r="C3915" s="1">
        <v>24</v>
      </c>
      <c r="D3915" s="1">
        <v>62</v>
      </c>
      <c r="E3915" s="1">
        <v>38</v>
      </c>
    </row>
    <row r="3916" spans="1:5">
      <c r="A3916" s="1" t="s">
        <v>10937</v>
      </c>
      <c r="B3916" s="1">
        <v>3559</v>
      </c>
      <c r="C3916" s="1">
        <v>25</v>
      </c>
      <c r="D3916" s="1">
        <v>62</v>
      </c>
      <c r="E3916" s="1">
        <v>15</v>
      </c>
    </row>
    <row r="3917" spans="1:5">
      <c r="A3917" s="1" t="s">
        <v>10945</v>
      </c>
      <c r="B3917" s="1">
        <v>35803</v>
      </c>
      <c r="C3917" s="1">
        <v>22</v>
      </c>
      <c r="D3917" s="1">
        <v>21</v>
      </c>
      <c r="E3917" s="1">
        <v>117</v>
      </c>
    </row>
    <row r="3918" spans="1:5">
      <c r="A3918" s="1" t="s">
        <v>10951</v>
      </c>
      <c r="B3918" s="1">
        <v>97854</v>
      </c>
      <c r="C3918" s="1">
        <v>12</v>
      </c>
      <c r="D3918" s="1">
        <v>6</v>
      </c>
      <c r="E3918" s="1">
        <v>935</v>
      </c>
    </row>
    <row r="3919" spans="1:5">
      <c r="A3919" s="1" t="s">
        <v>10952</v>
      </c>
      <c r="B3919" s="1">
        <v>3365</v>
      </c>
      <c r="C3919" s="1">
        <v>109</v>
      </c>
      <c r="D3919" s="1">
        <v>62</v>
      </c>
      <c r="E3919" s="1">
        <v>21</v>
      </c>
    </row>
    <row r="3920" spans="1:5">
      <c r="A3920" s="1" t="s">
        <v>10953</v>
      </c>
      <c r="B3920" s="1">
        <v>285324</v>
      </c>
      <c r="C3920" s="1">
        <v>52</v>
      </c>
      <c r="D3920" s="1">
        <v>62</v>
      </c>
      <c r="E3920" s="1">
        <v>2371</v>
      </c>
    </row>
    <row r="3921" spans="1:5">
      <c r="A3921" s="1" t="s">
        <v>10956</v>
      </c>
      <c r="B3921" s="1">
        <v>8461</v>
      </c>
      <c r="C3921" s="1">
        <v>25</v>
      </c>
      <c r="D3921" s="1">
        <v>62</v>
      </c>
      <c r="E3921" s="1">
        <v>57</v>
      </c>
    </row>
    <row r="3922" spans="1:5">
      <c r="A3922" s="4" t="s">
        <v>10958</v>
      </c>
      <c r="B3922" s="1">
        <v>11536</v>
      </c>
      <c r="C3922" s="1">
        <v>18</v>
      </c>
      <c r="D3922" s="1">
        <v>16</v>
      </c>
      <c r="E3922" s="1">
        <v>69</v>
      </c>
    </row>
    <row r="3923" spans="1:5">
      <c r="A3923" s="1" t="s">
        <v>10961</v>
      </c>
      <c r="B3923" s="1">
        <v>2305</v>
      </c>
      <c r="C3923" s="1">
        <v>18</v>
      </c>
      <c r="D3923" s="1">
        <v>62</v>
      </c>
      <c r="E3923" s="1">
        <v>14</v>
      </c>
    </row>
    <row r="3924" spans="1:5">
      <c r="A3924" s="1" t="s">
        <v>10968</v>
      </c>
      <c r="B3924" s="1">
        <v>12509</v>
      </c>
      <c r="C3924" s="1">
        <v>18</v>
      </c>
      <c r="D3924" s="1">
        <v>62</v>
      </c>
      <c r="E3924" s="1">
        <v>82</v>
      </c>
    </row>
    <row r="3925" spans="1:5">
      <c r="A3925" s="1" t="s">
        <v>10969</v>
      </c>
      <c r="B3925" s="1">
        <v>66172</v>
      </c>
      <c r="C3925" s="1">
        <v>7</v>
      </c>
      <c r="D3925" s="1">
        <v>6</v>
      </c>
      <c r="E3925" s="1">
        <v>100</v>
      </c>
    </row>
    <row r="3926" spans="1:5">
      <c r="A3926" s="1" t="s">
        <v>10974</v>
      </c>
      <c r="B3926" s="1">
        <v>128313</v>
      </c>
      <c r="C3926" s="1">
        <v>39</v>
      </c>
      <c r="D3926" s="1">
        <v>62</v>
      </c>
      <c r="E3926" s="1">
        <v>1089</v>
      </c>
    </row>
    <row r="3927" spans="1:5">
      <c r="A3927" s="1" t="s">
        <v>10977</v>
      </c>
      <c r="B3927" s="1">
        <v>163156</v>
      </c>
      <c r="C3927" s="1">
        <v>22</v>
      </c>
      <c r="D3927" s="1">
        <v>16</v>
      </c>
      <c r="E3927" s="1">
        <v>1850</v>
      </c>
    </row>
    <row r="3928" spans="1:5">
      <c r="A3928" s="1" t="s">
        <v>10979</v>
      </c>
      <c r="B3928" s="1">
        <v>217</v>
      </c>
      <c r="C3928" s="1">
        <v>43</v>
      </c>
      <c r="D3928" s="1">
        <v>62</v>
      </c>
      <c r="E3928" s="1">
        <v>0</v>
      </c>
    </row>
    <row r="3929" spans="1:5">
      <c r="A3929" s="1" t="s">
        <v>10982</v>
      </c>
      <c r="B3929" s="1">
        <v>235985</v>
      </c>
      <c r="C3929" s="1">
        <v>30</v>
      </c>
      <c r="D3929" s="1">
        <v>6</v>
      </c>
      <c r="E3929" s="1">
        <v>2259</v>
      </c>
    </row>
    <row r="3930" spans="1:5">
      <c r="A3930" s="1" t="s">
        <v>10984</v>
      </c>
      <c r="B3930" s="1">
        <v>109910</v>
      </c>
      <c r="C3930" s="1">
        <v>32</v>
      </c>
      <c r="D3930" s="1">
        <v>27</v>
      </c>
      <c r="E3930" s="1">
        <v>345</v>
      </c>
    </row>
    <row r="3931" spans="1:5">
      <c r="A3931" s="1" t="s">
        <v>10987</v>
      </c>
      <c r="B3931" s="1">
        <v>44328</v>
      </c>
      <c r="C3931" s="1">
        <v>25</v>
      </c>
      <c r="D3931" s="1">
        <v>62</v>
      </c>
      <c r="E3931" s="1">
        <v>401</v>
      </c>
    </row>
    <row r="3932" spans="1:5">
      <c r="A3932" s="1" t="s">
        <v>10990</v>
      </c>
      <c r="B3932" s="1">
        <v>267476</v>
      </c>
      <c r="C3932" s="1">
        <v>32</v>
      </c>
      <c r="D3932" s="1">
        <v>27</v>
      </c>
      <c r="E3932" s="1">
        <v>753</v>
      </c>
    </row>
    <row r="3933" spans="1:5">
      <c r="A3933" s="1" t="s">
        <v>10993</v>
      </c>
      <c r="B3933" s="1">
        <v>51753</v>
      </c>
      <c r="C3933" s="1">
        <v>7</v>
      </c>
      <c r="D3933" s="1">
        <v>62</v>
      </c>
      <c r="E3933" s="1">
        <v>123</v>
      </c>
    </row>
    <row r="3934" spans="1:5">
      <c r="A3934" s="1" t="s">
        <v>10994</v>
      </c>
      <c r="B3934" s="1">
        <v>551082</v>
      </c>
      <c r="C3934" s="1">
        <v>7</v>
      </c>
      <c r="D3934" s="1">
        <v>16</v>
      </c>
      <c r="E3934" s="1">
        <v>7396</v>
      </c>
    </row>
    <row r="3935" spans="1:5">
      <c r="A3935" s="1" t="s">
        <v>10998</v>
      </c>
      <c r="B3935" s="1">
        <v>8850</v>
      </c>
      <c r="C3935" s="1">
        <v>93</v>
      </c>
      <c r="D3935" s="1">
        <v>17</v>
      </c>
      <c r="E3935" s="1">
        <v>18</v>
      </c>
    </row>
    <row r="3936" spans="1:5">
      <c r="A3936" s="1" t="s">
        <v>10999</v>
      </c>
      <c r="B3936" s="1">
        <v>2892124</v>
      </c>
      <c r="C3936" s="1">
        <v>7</v>
      </c>
      <c r="D3936" s="1">
        <v>16</v>
      </c>
      <c r="E3936" s="1">
        <v>8992</v>
      </c>
    </row>
    <row r="3937" spans="1:5">
      <c r="A3937" s="1" t="s">
        <v>11000</v>
      </c>
      <c r="B3937" s="1">
        <v>300729</v>
      </c>
      <c r="C3937" s="1">
        <v>12</v>
      </c>
      <c r="D3937" s="1">
        <v>62</v>
      </c>
      <c r="E3937" s="1">
        <v>3445</v>
      </c>
    </row>
    <row r="3938" spans="1:5">
      <c r="A3938" s="1" t="s">
        <v>11004</v>
      </c>
      <c r="B3938" s="1">
        <v>236</v>
      </c>
      <c r="C3938" s="1">
        <v>43</v>
      </c>
      <c r="D3938" s="1">
        <v>62</v>
      </c>
      <c r="E3938" s="1">
        <v>0</v>
      </c>
    </row>
    <row r="3939" spans="1:5">
      <c r="A3939" s="1" t="s">
        <v>11006</v>
      </c>
      <c r="B3939" s="1">
        <v>5170</v>
      </c>
      <c r="C3939" s="1">
        <v>18</v>
      </c>
      <c r="D3939" s="1">
        <v>16</v>
      </c>
      <c r="E3939" s="1">
        <v>31</v>
      </c>
    </row>
    <row r="3940" spans="1:5">
      <c r="A3940" s="1" t="s">
        <v>11010</v>
      </c>
      <c r="B3940" s="1">
        <v>17131</v>
      </c>
      <c r="C3940" s="1">
        <v>13</v>
      </c>
      <c r="D3940" s="1">
        <v>21</v>
      </c>
      <c r="E3940" s="1">
        <v>40</v>
      </c>
    </row>
    <row r="3941" spans="1:5">
      <c r="A3941" s="1" t="s">
        <v>11013</v>
      </c>
      <c r="B3941" s="1">
        <v>1706</v>
      </c>
      <c r="C3941" s="1">
        <v>192</v>
      </c>
      <c r="D3941" s="1">
        <v>62</v>
      </c>
      <c r="E3941" s="1">
        <v>4</v>
      </c>
    </row>
    <row r="3942" spans="1:5">
      <c r="A3942" s="1" t="s">
        <v>11016</v>
      </c>
      <c r="B3942" s="1">
        <v>36553</v>
      </c>
      <c r="C3942" s="1">
        <v>7</v>
      </c>
      <c r="D3942" s="1">
        <v>62</v>
      </c>
      <c r="E3942" s="1">
        <v>460</v>
      </c>
    </row>
    <row r="3943" spans="1:5">
      <c r="A3943" s="1" t="s">
        <v>11021</v>
      </c>
      <c r="B3943" s="1">
        <v>20253</v>
      </c>
      <c r="C3943" s="1">
        <v>18</v>
      </c>
      <c r="D3943" s="1">
        <v>62</v>
      </c>
      <c r="E3943" s="1">
        <v>125</v>
      </c>
    </row>
    <row r="3944" spans="1:5">
      <c r="A3944" s="1" t="s">
        <v>11024</v>
      </c>
      <c r="B3944" s="1">
        <v>270485</v>
      </c>
      <c r="C3944" s="1">
        <v>126</v>
      </c>
      <c r="D3944" s="1">
        <v>62</v>
      </c>
      <c r="E3944" s="1">
        <v>548</v>
      </c>
    </row>
    <row r="3945" spans="1:5">
      <c r="A3945" s="1" t="s">
        <v>11031</v>
      </c>
      <c r="B3945" s="1">
        <v>32241</v>
      </c>
      <c r="C3945" s="1">
        <v>24</v>
      </c>
      <c r="D3945" s="1">
        <v>62</v>
      </c>
      <c r="E3945" s="1">
        <v>69</v>
      </c>
    </row>
    <row r="3946" spans="1:5">
      <c r="A3946" s="1" t="s">
        <v>11035</v>
      </c>
      <c r="B3946" s="1">
        <v>61692</v>
      </c>
      <c r="C3946" s="1">
        <v>27</v>
      </c>
      <c r="D3946" s="1">
        <v>62</v>
      </c>
      <c r="E3946" s="1">
        <v>508</v>
      </c>
    </row>
    <row r="3947" spans="1:5">
      <c r="A3947" s="1" t="s">
        <v>11041</v>
      </c>
      <c r="B3947" s="1">
        <v>13887</v>
      </c>
      <c r="C3947" s="1">
        <v>8</v>
      </c>
      <c r="D3947" s="1">
        <v>12</v>
      </c>
      <c r="E3947" s="1">
        <v>43</v>
      </c>
    </row>
    <row r="3948" spans="1:5">
      <c r="A3948" s="1" t="s">
        <v>11042</v>
      </c>
      <c r="B3948" s="1">
        <v>159949</v>
      </c>
      <c r="C3948" s="1">
        <v>7</v>
      </c>
      <c r="D3948" s="1">
        <v>16</v>
      </c>
      <c r="E3948" s="1">
        <v>2215</v>
      </c>
    </row>
    <row r="3949" spans="1:5">
      <c r="A3949" s="1" t="s">
        <v>11043</v>
      </c>
      <c r="B3949" s="1">
        <v>49021</v>
      </c>
      <c r="C3949" s="1">
        <v>15</v>
      </c>
      <c r="D3949" s="1">
        <v>16</v>
      </c>
      <c r="E3949" s="1">
        <v>220</v>
      </c>
    </row>
    <row r="3950" spans="1:5">
      <c r="A3950" s="1" t="s">
        <v>11046</v>
      </c>
      <c r="B3950" s="1">
        <v>11589</v>
      </c>
      <c r="C3950" s="1">
        <v>6</v>
      </c>
      <c r="D3950" s="1">
        <v>62</v>
      </c>
      <c r="E3950" s="1">
        <v>214</v>
      </c>
    </row>
    <row r="3951" spans="1:5">
      <c r="A3951" s="1" t="s">
        <v>11049</v>
      </c>
      <c r="B3951" s="1">
        <v>111939</v>
      </c>
      <c r="C3951" s="1">
        <v>52</v>
      </c>
      <c r="D3951" s="1">
        <v>62</v>
      </c>
      <c r="E3951" s="1">
        <v>910</v>
      </c>
    </row>
    <row r="3952" spans="1:5">
      <c r="A3952" s="1" t="s">
        <v>11051</v>
      </c>
      <c r="B3952" s="1">
        <v>732</v>
      </c>
      <c r="C3952" s="1">
        <v>10</v>
      </c>
      <c r="D3952" s="1">
        <v>62</v>
      </c>
      <c r="E3952" s="1">
        <v>2</v>
      </c>
    </row>
    <row r="3953" spans="1:5">
      <c r="A3953" s="1" t="s">
        <v>11053</v>
      </c>
      <c r="B3953" s="1">
        <v>1225805</v>
      </c>
      <c r="C3953" s="1">
        <v>153</v>
      </c>
      <c r="D3953" s="1">
        <v>62</v>
      </c>
      <c r="E3953" s="1">
        <v>2051</v>
      </c>
    </row>
    <row r="3954" spans="1:5">
      <c r="A3954" s="1" t="s">
        <v>11057</v>
      </c>
      <c r="B3954" s="1">
        <v>7638</v>
      </c>
      <c r="C3954" s="1">
        <v>43</v>
      </c>
      <c r="D3954" s="1">
        <v>62</v>
      </c>
      <c r="E3954" s="1">
        <v>29</v>
      </c>
    </row>
    <row r="3955" spans="1:5">
      <c r="A3955" s="1" t="s">
        <v>11059</v>
      </c>
      <c r="B3955" s="1">
        <v>12089</v>
      </c>
      <c r="C3955" s="1">
        <v>6</v>
      </c>
      <c r="D3955" s="1">
        <v>16</v>
      </c>
      <c r="E3955" s="1">
        <v>57</v>
      </c>
    </row>
    <row r="3956" spans="1:5">
      <c r="A3956" s="1" t="s">
        <v>11060</v>
      </c>
      <c r="B3956" s="1">
        <v>1254</v>
      </c>
      <c r="C3956" s="1">
        <v>20</v>
      </c>
      <c r="D3956" s="1">
        <v>62</v>
      </c>
      <c r="E3956" s="1">
        <v>9</v>
      </c>
    </row>
    <row r="3957" spans="1:5">
      <c r="A3957" s="1" t="s">
        <v>11061</v>
      </c>
      <c r="B3957" s="1">
        <v>337474</v>
      </c>
      <c r="C3957" s="1">
        <v>14</v>
      </c>
      <c r="D3957" s="1">
        <v>62</v>
      </c>
      <c r="E3957" s="1">
        <v>1020</v>
      </c>
    </row>
    <row r="3958" spans="1:5">
      <c r="A3958" s="4" t="s">
        <v>11062</v>
      </c>
      <c r="B3958" s="1">
        <v>298638</v>
      </c>
      <c r="C3958" s="1">
        <v>37</v>
      </c>
      <c r="D3958" s="1">
        <v>62</v>
      </c>
      <c r="E3958" s="1">
        <v>1248</v>
      </c>
    </row>
    <row r="3959" spans="1:5">
      <c r="A3959" s="1" t="s">
        <v>11065</v>
      </c>
      <c r="B3959" s="1">
        <v>191280</v>
      </c>
      <c r="C3959" s="1">
        <v>39</v>
      </c>
      <c r="D3959" s="1">
        <v>62</v>
      </c>
      <c r="E3959" s="1">
        <v>2266</v>
      </c>
    </row>
    <row r="3960" spans="1:5">
      <c r="A3960" s="1" t="s">
        <v>11067</v>
      </c>
      <c r="B3960" s="1">
        <v>14809</v>
      </c>
      <c r="C3960" s="1">
        <v>8</v>
      </c>
      <c r="D3960" s="1">
        <v>12</v>
      </c>
      <c r="E3960" s="1">
        <v>76</v>
      </c>
    </row>
    <row r="3961" spans="1:5">
      <c r="A3961" s="1" t="s">
        <v>11068</v>
      </c>
      <c r="B3961" s="1">
        <v>47576</v>
      </c>
      <c r="C3961" s="1">
        <v>109</v>
      </c>
      <c r="D3961" s="1">
        <v>6</v>
      </c>
      <c r="E3961" s="1">
        <v>68</v>
      </c>
    </row>
    <row r="3962" spans="1:5">
      <c r="A3962" s="1" t="s">
        <v>11069</v>
      </c>
      <c r="B3962" s="1">
        <v>77514</v>
      </c>
      <c r="C3962" s="1">
        <v>7</v>
      </c>
      <c r="D3962" s="1">
        <v>62</v>
      </c>
      <c r="E3962" s="1">
        <v>320</v>
      </c>
    </row>
    <row r="3963" spans="1:5">
      <c r="A3963" s="1" t="s">
        <v>11074</v>
      </c>
      <c r="B3963" s="1">
        <v>264901</v>
      </c>
      <c r="C3963" s="1">
        <v>43</v>
      </c>
      <c r="D3963" s="1">
        <v>62</v>
      </c>
      <c r="E3963" s="1">
        <v>1022</v>
      </c>
    </row>
    <row r="3964" spans="1:5">
      <c r="A3964" s="1" t="s">
        <v>11076</v>
      </c>
      <c r="B3964" s="1">
        <v>73940</v>
      </c>
      <c r="C3964" s="1">
        <v>32</v>
      </c>
      <c r="D3964" s="1">
        <v>27</v>
      </c>
      <c r="E3964" s="1">
        <v>220</v>
      </c>
    </row>
    <row r="3965" spans="1:5">
      <c r="A3965" s="1" t="s">
        <v>11080</v>
      </c>
      <c r="B3965" s="1">
        <v>46180</v>
      </c>
      <c r="C3965" s="1">
        <v>50</v>
      </c>
      <c r="D3965" s="1">
        <v>62</v>
      </c>
      <c r="E3965" s="1">
        <v>141</v>
      </c>
    </row>
    <row r="3966" spans="1:5">
      <c r="A3966" s="1" t="s">
        <v>11082</v>
      </c>
      <c r="B3966" s="1">
        <v>246306</v>
      </c>
      <c r="C3966" s="1">
        <v>4</v>
      </c>
      <c r="D3966" s="1">
        <v>16</v>
      </c>
      <c r="E3966" s="1">
        <v>1391</v>
      </c>
    </row>
    <row r="3967" spans="1:5">
      <c r="A3967" s="1" t="s">
        <v>11086</v>
      </c>
      <c r="B3967" s="1">
        <v>850157</v>
      </c>
      <c r="C3967" s="1">
        <v>7</v>
      </c>
      <c r="D3967" s="1">
        <v>16</v>
      </c>
      <c r="E3967" s="1">
        <v>10585</v>
      </c>
    </row>
    <row r="3968" spans="1:5">
      <c r="A3968" s="1" t="s">
        <v>11087</v>
      </c>
      <c r="B3968" s="1">
        <v>151</v>
      </c>
      <c r="C3968" s="1">
        <v>18</v>
      </c>
      <c r="D3968" s="1">
        <v>62</v>
      </c>
      <c r="E3968" s="1">
        <v>0</v>
      </c>
    </row>
    <row r="3969" spans="1:5">
      <c r="A3969" s="1" t="s">
        <v>11090</v>
      </c>
      <c r="B3969" s="1">
        <v>65465</v>
      </c>
      <c r="C3969" s="1">
        <v>12</v>
      </c>
      <c r="D3969" s="1">
        <v>62</v>
      </c>
      <c r="E3969" s="1">
        <v>750</v>
      </c>
    </row>
    <row r="3970" spans="1:5">
      <c r="A3970" s="1" t="s">
        <v>11092</v>
      </c>
      <c r="B3970" s="1">
        <v>65657</v>
      </c>
      <c r="C3970" s="1">
        <v>8</v>
      </c>
      <c r="D3970" s="1">
        <v>12</v>
      </c>
      <c r="E3970" s="1">
        <v>293</v>
      </c>
    </row>
    <row r="3971" spans="1:5">
      <c r="A3971" s="1" t="s">
        <v>11093</v>
      </c>
      <c r="B3971" s="1">
        <v>32249</v>
      </c>
      <c r="C3971" s="1">
        <v>6</v>
      </c>
      <c r="D3971" s="1">
        <v>16</v>
      </c>
      <c r="E3971" s="1">
        <v>99</v>
      </c>
    </row>
    <row r="3972" spans="1:5">
      <c r="A3972" s="1" t="s">
        <v>11094</v>
      </c>
      <c r="B3972" s="1">
        <v>1816</v>
      </c>
      <c r="C3972" s="1">
        <v>27</v>
      </c>
      <c r="D3972" s="1">
        <v>62</v>
      </c>
      <c r="E3972" s="1">
        <v>3</v>
      </c>
    </row>
    <row r="3973" spans="1:5">
      <c r="A3973" s="1" t="s">
        <v>11095</v>
      </c>
      <c r="B3973" s="1">
        <v>94047</v>
      </c>
      <c r="C3973" s="1">
        <v>25</v>
      </c>
      <c r="D3973" s="1">
        <v>62</v>
      </c>
      <c r="E3973" s="1">
        <v>635</v>
      </c>
    </row>
    <row r="3974" spans="1:5">
      <c r="A3974" s="1" t="s">
        <v>11097</v>
      </c>
      <c r="B3974" s="1">
        <v>28399</v>
      </c>
      <c r="C3974" s="1">
        <v>7</v>
      </c>
      <c r="D3974" s="1">
        <v>62</v>
      </c>
      <c r="E3974" s="1">
        <v>277</v>
      </c>
    </row>
    <row r="3975" spans="1:5">
      <c r="A3975" s="1" t="s">
        <v>11098</v>
      </c>
      <c r="B3975" s="1">
        <v>56801</v>
      </c>
      <c r="C3975" s="1">
        <v>15</v>
      </c>
      <c r="D3975" s="1">
        <v>62</v>
      </c>
      <c r="E3975" s="1">
        <v>119</v>
      </c>
    </row>
    <row r="3976" spans="1:5">
      <c r="A3976" s="1" t="s">
        <v>11104</v>
      </c>
      <c r="B3976" s="1">
        <v>343564</v>
      </c>
      <c r="C3976" s="1">
        <v>32</v>
      </c>
      <c r="D3976" s="1">
        <v>27</v>
      </c>
      <c r="E3976" s="1">
        <v>1219</v>
      </c>
    </row>
    <row r="3977" spans="1:5">
      <c r="A3977" s="1" t="s">
        <v>11107</v>
      </c>
      <c r="B3977" s="1">
        <v>225711</v>
      </c>
      <c r="C3977" s="1">
        <v>32</v>
      </c>
      <c r="D3977" s="1">
        <v>27</v>
      </c>
      <c r="E3977" s="1">
        <v>1047</v>
      </c>
    </row>
    <row r="3978" spans="1:5">
      <c r="A3978" s="1" t="s">
        <v>11109</v>
      </c>
      <c r="B3978" s="1">
        <v>36911</v>
      </c>
      <c r="C3978" s="1">
        <v>7</v>
      </c>
      <c r="D3978" s="1">
        <v>62</v>
      </c>
      <c r="E3978" s="1">
        <v>359</v>
      </c>
    </row>
    <row r="3979" spans="1:5">
      <c r="A3979" s="1" t="s">
        <v>11110</v>
      </c>
      <c r="B3979" s="1">
        <v>9337</v>
      </c>
      <c r="C3979" s="1">
        <v>7</v>
      </c>
      <c r="D3979" s="1">
        <v>62</v>
      </c>
      <c r="E3979" s="1">
        <v>179</v>
      </c>
    </row>
    <row r="3980" spans="1:5">
      <c r="A3980" s="1" t="s">
        <v>11112</v>
      </c>
      <c r="B3980" s="1">
        <v>238588</v>
      </c>
      <c r="C3980" s="1">
        <v>6</v>
      </c>
      <c r="D3980" s="1">
        <v>16</v>
      </c>
      <c r="E3980" s="1">
        <v>2455</v>
      </c>
    </row>
    <row r="3981" spans="1:5">
      <c r="A3981" s="1" t="s">
        <v>11113</v>
      </c>
      <c r="B3981" s="1">
        <v>84624</v>
      </c>
      <c r="C3981" s="1">
        <v>63</v>
      </c>
      <c r="D3981" s="1">
        <v>62</v>
      </c>
      <c r="E3981" s="1">
        <v>416</v>
      </c>
    </row>
    <row r="3982" spans="1:5">
      <c r="A3982" s="1" t="s">
        <v>11115</v>
      </c>
      <c r="B3982" s="1">
        <v>52315</v>
      </c>
      <c r="C3982" s="1">
        <v>40</v>
      </c>
      <c r="D3982" s="1">
        <v>62</v>
      </c>
      <c r="E3982" s="1">
        <v>31</v>
      </c>
    </row>
    <row r="3983" spans="1:5">
      <c r="A3983" s="1" t="s">
        <v>11123</v>
      </c>
      <c r="B3983" s="1">
        <v>23166</v>
      </c>
      <c r="C3983" s="1">
        <v>35</v>
      </c>
      <c r="D3983" s="1">
        <v>62</v>
      </c>
      <c r="E3983" s="1">
        <v>340</v>
      </c>
    </row>
    <row r="3984" spans="1:5">
      <c r="A3984" s="1" t="s">
        <v>11125</v>
      </c>
      <c r="B3984" s="1">
        <v>742438</v>
      </c>
      <c r="C3984" s="1">
        <v>31</v>
      </c>
      <c r="D3984" s="1">
        <v>6</v>
      </c>
      <c r="E3984" s="1">
        <v>7114</v>
      </c>
    </row>
    <row r="3985" spans="1:5">
      <c r="A3985" s="1" t="s">
        <v>11128</v>
      </c>
      <c r="B3985" s="1">
        <v>740080</v>
      </c>
      <c r="C3985" s="1">
        <v>31</v>
      </c>
      <c r="D3985" s="1">
        <v>6</v>
      </c>
      <c r="E3985" s="1">
        <v>7092</v>
      </c>
    </row>
    <row r="3986" spans="1:5">
      <c r="A3986" s="1" t="s">
        <v>11131</v>
      </c>
      <c r="B3986" s="1">
        <v>132924</v>
      </c>
      <c r="C3986" s="1">
        <v>56</v>
      </c>
      <c r="D3986" s="1">
        <v>6</v>
      </c>
      <c r="E3986" s="1">
        <v>420</v>
      </c>
    </row>
    <row r="3987" spans="1:5">
      <c r="A3987" s="1" t="s">
        <v>11134</v>
      </c>
      <c r="B3987" s="1">
        <v>4253082</v>
      </c>
      <c r="C3987" s="1">
        <v>21</v>
      </c>
      <c r="D3987" s="1">
        <v>6</v>
      </c>
      <c r="E3987" s="1">
        <v>41593</v>
      </c>
    </row>
    <row r="3988" spans="1:5">
      <c r="A3988" s="1" t="s">
        <v>11135</v>
      </c>
      <c r="B3988" s="1">
        <v>63840</v>
      </c>
      <c r="C3988" s="1">
        <v>10</v>
      </c>
      <c r="D3988" s="1">
        <v>62</v>
      </c>
      <c r="E3988" s="1">
        <v>364</v>
      </c>
    </row>
    <row r="3989" spans="1:5">
      <c r="A3989" s="1" t="s">
        <v>11137</v>
      </c>
      <c r="B3989" s="1">
        <v>370</v>
      </c>
      <c r="C3989" s="1">
        <v>233</v>
      </c>
      <c r="D3989" s="1">
        <v>17</v>
      </c>
      <c r="E3989" s="1">
        <v>0</v>
      </c>
    </row>
    <row r="3990" spans="1:5">
      <c r="A3990" s="1" t="s">
        <v>11141</v>
      </c>
      <c r="B3990" s="1">
        <v>68099</v>
      </c>
      <c r="C3990" s="1">
        <v>14</v>
      </c>
      <c r="D3990" s="1">
        <v>62</v>
      </c>
      <c r="E3990" s="1">
        <v>155</v>
      </c>
    </row>
    <row r="3991" spans="1:5">
      <c r="A3991" s="1" t="s">
        <v>11143</v>
      </c>
      <c r="B3991" s="1">
        <v>38810</v>
      </c>
      <c r="C3991" s="1">
        <v>14</v>
      </c>
      <c r="D3991" s="1">
        <v>16</v>
      </c>
      <c r="E3991" s="1">
        <v>173</v>
      </c>
    </row>
    <row r="3992" spans="1:5">
      <c r="A3992" s="1" t="s">
        <v>11145</v>
      </c>
      <c r="B3992" s="1">
        <v>3425</v>
      </c>
      <c r="C3992" s="1">
        <v>210</v>
      </c>
      <c r="D3992" s="1">
        <v>62</v>
      </c>
      <c r="E3992" s="1">
        <v>5</v>
      </c>
    </row>
    <row r="3993" spans="1:5">
      <c r="A3993" s="1" t="s">
        <v>11147</v>
      </c>
      <c r="B3993" s="1">
        <v>2086</v>
      </c>
      <c r="C3993" s="1">
        <v>11</v>
      </c>
      <c r="D3993" s="1">
        <v>62</v>
      </c>
      <c r="E3993" s="1">
        <v>8</v>
      </c>
    </row>
    <row r="3994" spans="1:5">
      <c r="A3994" s="1" t="s">
        <v>11148</v>
      </c>
      <c r="B3994" s="1">
        <v>7079</v>
      </c>
      <c r="C3994" s="1">
        <v>34</v>
      </c>
      <c r="D3994" s="1">
        <v>27</v>
      </c>
      <c r="E3994" s="1">
        <v>43</v>
      </c>
    </row>
    <row r="3995" spans="1:5">
      <c r="A3995" s="1" t="s">
        <v>11152</v>
      </c>
      <c r="B3995" s="1">
        <v>98222</v>
      </c>
      <c r="C3995" s="1">
        <v>27</v>
      </c>
      <c r="D3995" s="1">
        <v>62</v>
      </c>
      <c r="E3995" s="1">
        <v>800</v>
      </c>
    </row>
    <row r="3996" spans="1:5">
      <c r="A3996" s="1" t="s">
        <v>11155</v>
      </c>
      <c r="B3996" s="1">
        <v>6700034</v>
      </c>
      <c r="C3996" s="1">
        <v>258</v>
      </c>
      <c r="D3996" s="1">
        <v>62</v>
      </c>
      <c r="E3996" s="1">
        <v>5970</v>
      </c>
    </row>
    <row r="3997" spans="1:5">
      <c r="A3997" s="1" t="s">
        <v>11157</v>
      </c>
      <c r="B3997" s="1">
        <v>4370</v>
      </c>
      <c r="C3997" s="1">
        <v>4</v>
      </c>
      <c r="D3997" s="1">
        <v>62</v>
      </c>
      <c r="E3997" s="1">
        <v>20</v>
      </c>
    </row>
    <row r="3998" spans="1:5">
      <c r="A3998" s="1" t="s">
        <v>11161</v>
      </c>
      <c r="B3998" s="1">
        <v>237664</v>
      </c>
      <c r="C3998" s="1">
        <v>34</v>
      </c>
      <c r="D3998" s="1">
        <v>31</v>
      </c>
      <c r="E3998" s="1">
        <v>2870</v>
      </c>
    </row>
    <row r="3999" spans="1:5">
      <c r="A3999" s="1" t="s">
        <v>11164</v>
      </c>
      <c r="B3999" s="1">
        <v>180217</v>
      </c>
      <c r="C3999" s="1">
        <v>27</v>
      </c>
      <c r="D3999" s="1">
        <v>17</v>
      </c>
      <c r="E3999" s="1">
        <v>460</v>
      </c>
    </row>
    <row r="4000" spans="1:5">
      <c r="A4000" s="1" t="s">
        <v>11165</v>
      </c>
      <c r="B4000" s="1">
        <v>6177</v>
      </c>
      <c r="C4000" s="1">
        <v>36</v>
      </c>
      <c r="D4000" s="1">
        <v>62</v>
      </c>
      <c r="E4000" s="1">
        <v>31</v>
      </c>
    </row>
    <row r="4001" spans="1:5">
      <c r="A4001" s="1" t="s">
        <v>11167</v>
      </c>
      <c r="B4001" s="1">
        <v>591344</v>
      </c>
      <c r="C4001" s="1">
        <v>108</v>
      </c>
      <c r="D4001" s="1">
        <v>27</v>
      </c>
      <c r="E4001" s="1">
        <v>950</v>
      </c>
    </row>
    <row r="4002" spans="1:5">
      <c r="A4002" s="1" t="s">
        <v>11170</v>
      </c>
      <c r="B4002" s="1">
        <v>198487</v>
      </c>
      <c r="C4002" s="1">
        <v>7</v>
      </c>
      <c r="D4002" s="1">
        <v>16</v>
      </c>
      <c r="E4002" s="1">
        <v>622</v>
      </c>
    </row>
    <row r="4003" spans="1:5">
      <c r="A4003" s="1" t="s">
        <v>11171</v>
      </c>
      <c r="B4003" s="1">
        <v>223205</v>
      </c>
      <c r="C4003" s="1">
        <v>6</v>
      </c>
      <c r="D4003" s="1">
        <v>16</v>
      </c>
      <c r="E4003" s="1">
        <v>2286</v>
      </c>
    </row>
    <row r="4004" spans="1:5">
      <c r="A4004" s="1" t="s">
        <v>11174</v>
      </c>
      <c r="B4004" s="1">
        <v>76593</v>
      </c>
      <c r="C4004" s="1">
        <v>22</v>
      </c>
      <c r="D4004" s="1">
        <v>21</v>
      </c>
      <c r="E4004" s="1">
        <v>267</v>
      </c>
    </row>
    <row r="4005" spans="1:5">
      <c r="A4005" s="1" t="s">
        <v>11176</v>
      </c>
      <c r="B4005" s="1">
        <v>76879</v>
      </c>
      <c r="C4005" s="1">
        <v>18</v>
      </c>
      <c r="D4005" s="1">
        <v>16</v>
      </c>
      <c r="E4005" s="1">
        <v>428</v>
      </c>
    </row>
    <row r="4006" spans="1:5">
      <c r="A4006" s="1" t="s">
        <v>11177</v>
      </c>
      <c r="B4006" s="1">
        <v>39401</v>
      </c>
      <c r="C4006" s="1">
        <v>24</v>
      </c>
      <c r="D4006" s="1">
        <v>62</v>
      </c>
      <c r="E4006" s="1">
        <v>94</v>
      </c>
    </row>
    <row r="4007" spans="1:5">
      <c r="A4007" s="1" t="s">
        <v>11180</v>
      </c>
      <c r="B4007" s="1">
        <v>2982262</v>
      </c>
      <c r="C4007" s="1">
        <v>62</v>
      </c>
      <c r="D4007" s="1">
        <v>27</v>
      </c>
      <c r="E4007" s="1">
        <v>8573</v>
      </c>
    </row>
    <row r="4008" spans="1:5">
      <c r="A4008" s="1" t="s">
        <v>11183</v>
      </c>
      <c r="B4008" s="1">
        <v>6351</v>
      </c>
      <c r="C4008" s="1">
        <v>27</v>
      </c>
      <c r="D4008" s="1">
        <v>62</v>
      </c>
      <c r="E4008" s="1">
        <v>55</v>
      </c>
    </row>
    <row r="4009" spans="1:5">
      <c r="A4009" s="1" t="s">
        <v>11185</v>
      </c>
      <c r="B4009" s="1">
        <v>2282148</v>
      </c>
      <c r="C4009" s="1">
        <v>31</v>
      </c>
      <c r="D4009" s="1">
        <v>21</v>
      </c>
      <c r="E4009" s="1">
        <v>3146</v>
      </c>
    </row>
    <row r="4010" spans="1:5">
      <c r="A4010" s="1" t="s">
        <v>11187</v>
      </c>
      <c r="B4010" s="1">
        <v>187557</v>
      </c>
      <c r="C4010" s="1">
        <v>10</v>
      </c>
      <c r="D4010" s="1">
        <v>62</v>
      </c>
      <c r="E4010" s="1">
        <v>738</v>
      </c>
    </row>
    <row r="4011" spans="1:5">
      <c r="A4011" s="1" t="s">
        <v>11188</v>
      </c>
      <c r="B4011" s="1">
        <v>834126</v>
      </c>
      <c r="C4011" s="1">
        <v>7</v>
      </c>
      <c r="D4011" s="1">
        <v>16</v>
      </c>
      <c r="E4011" s="1">
        <v>1873</v>
      </c>
    </row>
    <row r="4012" spans="1:5">
      <c r="A4012" s="1" t="s">
        <v>11189</v>
      </c>
      <c r="B4012" s="1">
        <v>16740852</v>
      </c>
      <c r="C4012" s="1">
        <v>21</v>
      </c>
      <c r="D4012" s="1">
        <v>6</v>
      </c>
      <c r="E4012" s="1">
        <v>41594</v>
      </c>
    </row>
    <row r="4013" spans="1:5">
      <c r="A4013" s="1" t="s">
        <v>11190</v>
      </c>
      <c r="B4013" s="1">
        <v>2806</v>
      </c>
      <c r="C4013" s="1">
        <v>20</v>
      </c>
      <c r="D4013" s="1">
        <v>12</v>
      </c>
      <c r="E4013" s="1">
        <v>14</v>
      </c>
    </row>
    <row r="4014" spans="1:5">
      <c r="A4014" s="1" t="s">
        <v>11193</v>
      </c>
      <c r="B4014" s="1">
        <v>421955</v>
      </c>
      <c r="C4014" s="1">
        <v>63</v>
      </c>
      <c r="D4014" s="1">
        <v>16</v>
      </c>
      <c r="E4014" s="1">
        <v>4248</v>
      </c>
    </row>
    <row r="4015" spans="1:5">
      <c r="A4015" s="1" t="s">
        <v>11194</v>
      </c>
      <c r="B4015" s="1">
        <v>9509</v>
      </c>
      <c r="C4015" s="1">
        <v>33</v>
      </c>
      <c r="D4015" s="1">
        <v>62</v>
      </c>
      <c r="E4015" s="1">
        <v>58</v>
      </c>
    </row>
    <row r="4016" spans="1:5">
      <c r="A4016" s="1" t="s">
        <v>11196</v>
      </c>
      <c r="B4016" s="1">
        <v>1034580</v>
      </c>
      <c r="C4016" s="1">
        <v>108</v>
      </c>
      <c r="D4016" s="1">
        <v>27</v>
      </c>
      <c r="E4016" s="1">
        <v>1468</v>
      </c>
    </row>
    <row r="4017" spans="1:5">
      <c r="A4017" s="1" t="s">
        <v>11199</v>
      </c>
      <c r="B4017" s="1">
        <v>291237</v>
      </c>
      <c r="C4017" s="1">
        <v>200</v>
      </c>
      <c r="D4017" s="1">
        <v>62</v>
      </c>
      <c r="E4017" s="1">
        <v>867</v>
      </c>
    </row>
    <row r="4018" spans="1:5">
      <c r="A4018" s="1" t="s">
        <v>11200</v>
      </c>
      <c r="B4018" s="1">
        <v>15323548</v>
      </c>
      <c r="C4018" s="1">
        <v>175</v>
      </c>
      <c r="D4018" s="1">
        <v>6</v>
      </c>
      <c r="E4018" s="1">
        <v>34173</v>
      </c>
    </row>
    <row r="4019" spans="1:5">
      <c r="A4019" s="1" t="s">
        <v>11201</v>
      </c>
      <c r="B4019" s="1">
        <v>2944</v>
      </c>
      <c r="C4019" s="1">
        <v>7</v>
      </c>
      <c r="D4019" s="1">
        <v>62</v>
      </c>
      <c r="E4019" s="1">
        <v>18</v>
      </c>
    </row>
    <row r="4020" spans="1:5">
      <c r="A4020" s="4" t="s">
        <v>11204</v>
      </c>
      <c r="B4020" s="1">
        <v>9860</v>
      </c>
      <c r="C4020" s="1">
        <v>21</v>
      </c>
      <c r="D4020" s="1">
        <v>62</v>
      </c>
      <c r="E4020" s="1">
        <v>32</v>
      </c>
    </row>
    <row r="4021" spans="1:5">
      <c r="A4021" s="1" t="s">
        <v>11208</v>
      </c>
      <c r="B4021" s="1">
        <v>61620</v>
      </c>
      <c r="C4021" s="1">
        <v>24</v>
      </c>
      <c r="D4021" s="1">
        <v>62</v>
      </c>
      <c r="E4021" s="1">
        <v>190</v>
      </c>
    </row>
    <row r="4022" spans="1:5">
      <c r="A4022" s="1" t="s">
        <v>11211</v>
      </c>
      <c r="B4022" s="1">
        <v>5189</v>
      </c>
      <c r="C4022" s="1">
        <v>2</v>
      </c>
      <c r="D4022" s="1">
        <v>12</v>
      </c>
      <c r="E4022" s="1">
        <v>10</v>
      </c>
    </row>
    <row r="4023" spans="1:5">
      <c r="A4023" s="1" t="s">
        <v>11213</v>
      </c>
      <c r="B4023" s="1">
        <v>886114</v>
      </c>
      <c r="C4023" s="1">
        <v>25</v>
      </c>
      <c r="D4023" s="1">
        <v>62</v>
      </c>
      <c r="E4023" s="1">
        <v>2503</v>
      </c>
    </row>
    <row r="4024" spans="1:5">
      <c r="A4024" s="1" t="s">
        <v>11215</v>
      </c>
      <c r="B4024" s="1">
        <v>124605</v>
      </c>
      <c r="C4024" s="1">
        <v>14</v>
      </c>
      <c r="D4024" s="1">
        <v>62</v>
      </c>
      <c r="E4024" s="1">
        <v>267</v>
      </c>
    </row>
    <row r="4025" spans="1:5">
      <c r="A4025" s="1" t="s">
        <v>11218</v>
      </c>
      <c r="B4025" s="1">
        <v>9066</v>
      </c>
      <c r="C4025" s="1">
        <v>7</v>
      </c>
      <c r="D4025" s="1">
        <v>62</v>
      </c>
      <c r="E4025" s="1">
        <v>15</v>
      </c>
    </row>
    <row r="4026" spans="1:5">
      <c r="A4026" s="4" t="s">
        <v>11221</v>
      </c>
      <c r="B4026" s="1">
        <v>26490</v>
      </c>
      <c r="C4026" s="1">
        <v>213</v>
      </c>
      <c r="D4026" s="1">
        <v>62</v>
      </c>
      <c r="E4026" s="1">
        <v>38</v>
      </c>
    </row>
    <row r="4027" spans="1:5">
      <c r="A4027" s="1" t="s">
        <v>11222</v>
      </c>
      <c r="B4027" s="1">
        <v>98208</v>
      </c>
      <c r="C4027" s="1">
        <v>26</v>
      </c>
      <c r="D4027" s="1">
        <v>62</v>
      </c>
      <c r="E4027" s="1">
        <v>858</v>
      </c>
    </row>
    <row r="4028" spans="1:5">
      <c r="A4028" s="1" t="s">
        <v>11224</v>
      </c>
      <c r="B4028" s="1">
        <v>4857</v>
      </c>
      <c r="C4028" s="1">
        <v>36</v>
      </c>
      <c r="D4028" s="1">
        <v>62</v>
      </c>
      <c r="E4028" s="1">
        <v>36</v>
      </c>
    </row>
    <row r="4029" spans="1:5">
      <c r="A4029" s="1" t="s">
        <v>11228</v>
      </c>
      <c r="B4029" s="1">
        <v>399068</v>
      </c>
      <c r="C4029" s="1">
        <v>38</v>
      </c>
      <c r="D4029" s="1">
        <v>21</v>
      </c>
      <c r="E4029" s="1">
        <v>939</v>
      </c>
    </row>
    <row r="4030" spans="1:5">
      <c r="A4030" s="1" t="s">
        <v>11229</v>
      </c>
      <c r="B4030" s="1">
        <v>29223</v>
      </c>
      <c r="C4030" s="1">
        <v>22</v>
      </c>
      <c r="D4030" s="1">
        <v>21</v>
      </c>
      <c r="E4030" s="1">
        <v>104</v>
      </c>
    </row>
    <row r="4031" spans="1:5">
      <c r="A4031" s="1" t="s">
        <v>11234</v>
      </c>
      <c r="B4031" s="1">
        <v>32135</v>
      </c>
      <c r="C4031" s="1">
        <v>40</v>
      </c>
      <c r="D4031" s="1">
        <v>62</v>
      </c>
      <c r="E4031" s="1">
        <v>65</v>
      </c>
    </row>
    <row r="4032" spans="1:5">
      <c r="A4032" s="1" t="s">
        <v>11236</v>
      </c>
      <c r="B4032" s="1">
        <v>20986</v>
      </c>
      <c r="C4032" s="1">
        <v>78</v>
      </c>
      <c r="D4032" s="1">
        <v>62</v>
      </c>
      <c r="E4032" s="1">
        <v>80</v>
      </c>
    </row>
    <row r="4033" spans="1:5">
      <c r="A4033" s="1" t="s">
        <v>11241</v>
      </c>
      <c r="B4033" s="1">
        <v>142760</v>
      </c>
      <c r="C4033" s="1">
        <v>14</v>
      </c>
      <c r="D4033" s="1">
        <v>62</v>
      </c>
      <c r="E4033" s="1">
        <v>265</v>
      </c>
    </row>
    <row r="4034" spans="1:5">
      <c r="A4034" s="1" t="s">
        <v>11242</v>
      </c>
      <c r="B4034" s="1">
        <v>55621</v>
      </c>
      <c r="C4034" s="1">
        <v>6</v>
      </c>
      <c r="D4034" s="1">
        <v>16</v>
      </c>
      <c r="E4034" s="1">
        <v>916</v>
      </c>
    </row>
    <row r="4035" spans="1:5">
      <c r="A4035" s="1" t="s">
        <v>11244</v>
      </c>
      <c r="B4035" s="1">
        <v>4000796</v>
      </c>
      <c r="C4035" s="1">
        <v>23</v>
      </c>
      <c r="D4035" s="1">
        <v>17</v>
      </c>
      <c r="E4035" s="1">
        <v>6724</v>
      </c>
    </row>
    <row r="4036" spans="1:5">
      <c r="A4036" s="1" t="s">
        <v>11248</v>
      </c>
      <c r="B4036" s="1">
        <v>24676</v>
      </c>
      <c r="C4036" s="1">
        <v>22</v>
      </c>
      <c r="D4036" s="1">
        <v>21</v>
      </c>
      <c r="E4036" s="1">
        <v>86</v>
      </c>
    </row>
    <row r="4037" spans="1:5">
      <c r="A4037" s="1" t="s">
        <v>11251</v>
      </c>
      <c r="B4037" s="1">
        <v>1016213</v>
      </c>
      <c r="C4037" s="1">
        <v>30</v>
      </c>
      <c r="D4037" s="1">
        <v>6</v>
      </c>
      <c r="E4037" s="1">
        <v>2033</v>
      </c>
    </row>
    <row r="4038" spans="1:5">
      <c r="A4038" s="1" t="s">
        <v>11252</v>
      </c>
      <c r="B4038" s="1">
        <v>115553</v>
      </c>
      <c r="C4038" s="1">
        <v>4</v>
      </c>
      <c r="D4038" s="1">
        <v>16</v>
      </c>
      <c r="E4038" s="1">
        <v>1129</v>
      </c>
    </row>
    <row r="4039" spans="1:5">
      <c r="A4039" s="1" t="s">
        <v>11253</v>
      </c>
      <c r="B4039" s="1">
        <v>56539</v>
      </c>
      <c r="C4039" s="1">
        <v>12</v>
      </c>
      <c r="D4039" s="1">
        <v>17</v>
      </c>
      <c r="E4039" s="1">
        <v>122</v>
      </c>
    </row>
    <row r="4040" spans="1:5">
      <c r="A4040" s="1" t="s">
        <v>11255</v>
      </c>
      <c r="B4040" s="1">
        <v>9590</v>
      </c>
      <c r="C4040" s="1">
        <v>15</v>
      </c>
      <c r="D4040" s="1">
        <v>16</v>
      </c>
      <c r="E4040" s="1">
        <v>45</v>
      </c>
    </row>
    <row r="4041" spans="1:5">
      <c r="A4041" s="1" t="s">
        <v>11257</v>
      </c>
      <c r="B4041" s="1">
        <v>1020229</v>
      </c>
      <c r="C4041" s="1">
        <v>11</v>
      </c>
      <c r="D4041" s="1">
        <v>62</v>
      </c>
      <c r="E4041" s="1">
        <v>5035</v>
      </c>
    </row>
    <row r="4042" spans="1:5">
      <c r="A4042" s="1" t="s">
        <v>11258</v>
      </c>
      <c r="B4042" s="1">
        <v>15363</v>
      </c>
      <c r="C4042" s="1">
        <v>25</v>
      </c>
      <c r="D4042" s="1">
        <v>62</v>
      </c>
      <c r="E4042" s="1">
        <v>111</v>
      </c>
    </row>
    <row r="4043" spans="1:5">
      <c r="A4043" s="1" t="s">
        <v>11260</v>
      </c>
      <c r="B4043" s="1">
        <v>518588</v>
      </c>
      <c r="C4043" s="1">
        <v>50</v>
      </c>
      <c r="D4043" s="1">
        <v>62</v>
      </c>
      <c r="E4043" s="1">
        <v>1655</v>
      </c>
    </row>
    <row r="4044" spans="1:5">
      <c r="A4044" s="1" t="s">
        <v>11263</v>
      </c>
      <c r="B4044" s="1">
        <v>7444</v>
      </c>
      <c r="C4044" s="1">
        <v>24</v>
      </c>
      <c r="D4044" s="1">
        <v>62</v>
      </c>
      <c r="E4044" s="1">
        <v>56</v>
      </c>
    </row>
    <row r="4045" spans="1:5">
      <c r="A4045" s="1" t="s">
        <v>11265</v>
      </c>
      <c r="B4045" s="1">
        <v>80546</v>
      </c>
      <c r="C4045" s="1">
        <v>25</v>
      </c>
      <c r="D4045" s="1">
        <v>62</v>
      </c>
      <c r="E4045" s="1">
        <v>703</v>
      </c>
    </row>
    <row r="4046" spans="1:5">
      <c r="A4046" s="1" t="s">
        <v>11270</v>
      </c>
      <c r="B4046" s="1">
        <v>41263</v>
      </c>
      <c r="C4046" s="1">
        <v>63</v>
      </c>
      <c r="D4046" s="1">
        <v>62</v>
      </c>
      <c r="E4046" s="1">
        <v>199</v>
      </c>
    </row>
    <row r="4047" spans="1:5">
      <c r="A4047" s="1" t="s">
        <v>11276</v>
      </c>
      <c r="B4047" s="1">
        <v>332229</v>
      </c>
      <c r="C4047" s="1">
        <v>7</v>
      </c>
      <c r="D4047" s="1">
        <v>16</v>
      </c>
      <c r="E4047" s="1">
        <v>674</v>
      </c>
    </row>
    <row r="4048" spans="1:5">
      <c r="A4048" s="1" t="s">
        <v>11277</v>
      </c>
      <c r="B4048" s="1">
        <v>55441</v>
      </c>
      <c r="C4048" s="1">
        <v>7</v>
      </c>
      <c r="D4048" s="1">
        <v>62</v>
      </c>
      <c r="E4048" s="1">
        <v>279</v>
      </c>
    </row>
    <row r="4049" spans="1:5">
      <c r="A4049" s="1" t="s">
        <v>11280</v>
      </c>
      <c r="B4049" s="1">
        <v>7461</v>
      </c>
      <c r="C4049" s="1">
        <v>8</v>
      </c>
      <c r="D4049" s="1">
        <v>62</v>
      </c>
      <c r="E4049" s="1">
        <v>50</v>
      </c>
    </row>
    <row r="4050" spans="1:5">
      <c r="A4050" s="1" t="s">
        <v>11282</v>
      </c>
      <c r="B4050" s="1">
        <v>432365</v>
      </c>
      <c r="C4050" s="1">
        <v>18</v>
      </c>
      <c r="D4050" s="1">
        <v>62</v>
      </c>
      <c r="E4050" s="1">
        <v>967</v>
      </c>
    </row>
    <row r="4051" spans="1:5">
      <c r="A4051" s="1" t="s">
        <v>11284</v>
      </c>
      <c r="B4051" s="1">
        <v>147986</v>
      </c>
      <c r="C4051" s="1">
        <v>34</v>
      </c>
      <c r="D4051" s="1">
        <v>62</v>
      </c>
      <c r="E4051" s="1">
        <v>1345</v>
      </c>
    </row>
    <row r="4052" spans="1:5">
      <c r="A4052" s="1" t="s">
        <v>11291</v>
      </c>
      <c r="B4052" s="1">
        <v>45765</v>
      </c>
      <c r="C4052" s="1">
        <v>27</v>
      </c>
      <c r="D4052" s="1">
        <v>62</v>
      </c>
      <c r="E4052" s="1">
        <v>389</v>
      </c>
    </row>
    <row r="4053" spans="1:5">
      <c r="A4053" s="4" t="s">
        <v>11293</v>
      </c>
      <c r="B4053" s="1">
        <v>54757</v>
      </c>
      <c r="C4053" s="1">
        <v>78</v>
      </c>
      <c r="D4053" s="1">
        <v>62</v>
      </c>
      <c r="E4053" s="1">
        <v>309</v>
      </c>
    </row>
    <row r="4054" spans="1:5">
      <c r="A4054" s="1" t="s">
        <v>11297</v>
      </c>
      <c r="B4054" s="1">
        <v>285439</v>
      </c>
      <c r="C4054" s="1">
        <v>63</v>
      </c>
      <c r="D4054" s="1">
        <v>6</v>
      </c>
      <c r="E4054" s="1">
        <v>509</v>
      </c>
    </row>
    <row r="4055" spans="1:5">
      <c r="A4055" s="1" t="s">
        <v>11300</v>
      </c>
      <c r="B4055" s="1">
        <v>50543</v>
      </c>
      <c r="C4055" s="1">
        <v>22</v>
      </c>
      <c r="D4055" s="1">
        <v>21</v>
      </c>
      <c r="E4055" s="1">
        <v>132</v>
      </c>
    </row>
    <row r="4056" spans="1:5">
      <c r="A4056" s="1" t="s">
        <v>11302</v>
      </c>
      <c r="B4056" s="1">
        <v>2202</v>
      </c>
      <c r="C4056" s="1">
        <v>11</v>
      </c>
      <c r="D4056" s="1">
        <v>62</v>
      </c>
      <c r="E4056" s="1">
        <v>5</v>
      </c>
    </row>
    <row r="4057" spans="1:5">
      <c r="A4057" s="1" t="s">
        <v>11303</v>
      </c>
      <c r="B4057" s="1">
        <v>5156</v>
      </c>
      <c r="C4057" s="1">
        <v>93</v>
      </c>
      <c r="D4057" s="1">
        <v>17</v>
      </c>
      <c r="E4057" s="1">
        <v>10</v>
      </c>
    </row>
    <row r="4058" spans="1:5">
      <c r="A4058" s="1" t="s">
        <v>11304</v>
      </c>
      <c r="B4058" s="1">
        <v>18991</v>
      </c>
      <c r="C4058" s="1">
        <v>25</v>
      </c>
      <c r="D4058" s="1">
        <v>62</v>
      </c>
      <c r="E4058" s="1">
        <v>146</v>
      </c>
    </row>
    <row r="4059" spans="1:5">
      <c r="A4059" s="1" t="s">
        <v>11306</v>
      </c>
      <c r="B4059" s="1">
        <v>5291</v>
      </c>
      <c r="C4059" s="1">
        <v>18</v>
      </c>
      <c r="D4059" s="1">
        <v>16</v>
      </c>
      <c r="E4059" s="1">
        <v>32</v>
      </c>
    </row>
    <row r="4060" spans="1:5">
      <c r="A4060" s="1" t="s">
        <v>11307</v>
      </c>
      <c r="B4060" s="1">
        <v>23854</v>
      </c>
      <c r="C4060" s="1">
        <v>23</v>
      </c>
      <c r="D4060" s="1">
        <v>11</v>
      </c>
      <c r="E4060" s="1">
        <v>125</v>
      </c>
    </row>
    <row r="4061" spans="1:5">
      <c r="A4061" s="1" t="s">
        <v>11309</v>
      </c>
      <c r="B4061" s="1">
        <v>48011</v>
      </c>
      <c r="C4061" s="1">
        <v>13</v>
      </c>
      <c r="D4061" s="1">
        <v>21</v>
      </c>
      <c r="E4061" s="1">
        <v>102</v>
      </c>
    </row>
    <row r="4062" spans="1:5">
      <c r="A4062" s="1" t="s">
        <v>11312</v>
      </c>
      <c r="B4062" s="1">
        <v>11995</v>
      </c>
      <c r="C4062" s="1">
        <v>31</v>
      </c>
      <c r="D4062" s="1">
        <v>62</v>
      </c>
      <c r="E4062" s="1">
        <v>38</v>
      </c>
    </row>
    <row r="4063" spans="1:5">
      <c r="A4063" s="1" t="s">
        <v>11315</v>
      </c>
      <c r="B4063" s="1">
        <v>71778</v>
      </c>
      <c r="C4063" s="1">
        <v>14</v>
      </c>
      <c r="D4063" s="1">
        <v>16</v>
      </c>
      <c r="E4063" s="1">
        <v>284</v>
      </c>
    </row>
    <row r="4064" spans="1:5">
      <c r="A4064" s="1" t="s">
        <v>11317</v>
      </c>
      <c r="B4064" s="1">
        <v>15906</v>
      </c>
      <c r="C4064" s="1">
        <v>25</v>
      </c>
      <c r="D4064" s="1">
        <v>62</v>
      </c>
      <c r="E4064" s="1">
        <v>86</v>
      </c>
    </row>
    <row r="4065" spans="1:5">
      <c r="A4065" s="1" t="s">
        <v>11319</v>
      </c>
      <c r="B4065" s="1">
        <v>61663</v>
      </c>
      <c r="C4065" s="1">
        <v>24</v>
      </c>
      <c r="D4065" s="1">
        <v>62</v>
      </c>
      <c r="E4065" s="1">
        <v>190</v>
      </c>
    </row>
    <row r="4066" spans="1:5">
      <c r="A4066" s="1" t="s">
        <v>11323</v>
      </c>
      <c r="B4066" s="1">
        <v>86189</v>
      </c>
      <c r="C4066" s="1">
        <v>19</v>
      </c>
      <c r="D4066" s="1">
        <v>62</v>
      </c>
      <c r="E4066" s="1">
        <v>448</v>
      </c>
    </row>
    <row r="4067" spans="1:5">
      <c r="A4067" s="4" t="s">
        <v>11324</v>
      </c>
      <c r="B4067" s="1">
        <v>130913</v>
      </c>
      <c r="C4067" s="1">
        <v>21</v>
      </c>
      <c r="D4067" s="1">
        <v>62</v>
      </c>
      <c r="E4067" s="1">
        <v>312</v>
      </c>
    </row>
    <row r="4068" spans="1:5">
      <c r="A4068" s="1" t="s">
        <v>11327</v>
      </c>
      <c r="B4068" s="1">
        <v>19890</v>
      </c>
      <c r="C4068" s="1">
        <v>39</v>
      </c>
      <c r="D4068" s="1">
        <v>62</v>
      </c>
      <c r="E4068" s="1">
        <v>239</v>
      </c>
    </row>
    <row r="4069" spans="1:5">
      <c r="A4069" s="1" t="s">
        <v>11330</v>
      </c>
      <c r="B4069" s="1">
        <v>48361</v>
      </c>
      <c r="C4069" s="1">
        <v>4</v>
      </c>
      <c r="D4069" s="1">
        <v>62</v>
      </c>
      <c r="E4069" s="1">
        <v>498</v>
      </c>
    </row>
    <row r="4070" spans="1:5">
      <c r="A4070" s="1" t="s">
        <v>11331</v>
      </c>
      <c r="B4070" s="1">
        <v>54009</v>
      </c>
      <c r="C4070" s="1">
        <v>25</v>
      </c>
      <c r="D4070" s="1">
        <v>62</v>
      </c>
      <c r="E4070" s="1">
        <v>438</v>
      </c>
    </row>
    <row r="4071" spans="1:5">
      <c r="A4071" s="1" t="s">
        <v>11333</v>
      </c>
      <c r="B4071" s="1">
        <v>49436</v>
      </c>
      <c r="C4071" s="1">
        <v>200</v>
      </c>
      <c r="D4071" s="1">
        <v>62</v>
      </c>
      <c r="E4071" s="1">
        <v>28</v>
      </c>
    </row>
    <row r="4072" spans="1:5">
      <c r="A4072" s="1" t="s">
        <v>11334</v>
      </c>
      <c r="B4072" s="1">
        <v>508517</v>
      </c>
      <c r="C4072" s="1">
        <v>86</v>
      </c>
      <c r="D4072" s="1">
        <v>62</v>
      </c>
      <c r="E4072" s="1">
        <v>1070</v>
      </c>
    </row>
    <row r="4073" spans="1:5">
      <c r="A4073" s="1" t="s">
        <v>11335</v>
      </c>
      <c r="B4073" s="1">
        <v>48433</v>
      </c>
      <c r="C4073" s="1">
        <v>18</v>
      </c>
      <c r="D4073" s="1">
        <v>62</v>
      </c>
      <c r="E4073" s="1">
        <v>303</v>
      </c>
    </row>
    <row r="4074" spans="1:5">
      <c r="A4074" s="1" t="s">
        <v>11336</v>
      </c>
      <c r="B4074" s="1">
        <v>949885</v>
      </c>
      <c r="C4074" s="1">
        <v>28</v>
      </c>
      <c r="D4074" s="1">
        <v>62</v>
      </c>
      <c r="E4074" s="1">
        <v>2034</v>
      </c>
    </row>
    <row r="4075" spans="1:5">
      <c r="A4075" s="4" t="s">
        <v>11337</v>
      </c>
      <c r="B4075" s="1">
        <v>191803</v>
      </c>
      <c r="C4075" s="1">
        <v>31</v>
      </c>
      <c r="D4075" s="1">
        <v>62</v>
      </c>
      <c r="E4075" s="1">
        <v>412</v>
      </c>
    </row>
    <row r="4076" spans="1:5">
      <c r="A4076" s="1" t="s">
        <v>11340</v>
      </c>
      <c r="B4076" s="1">
        <v>15491</v>
      </c>
      <c r="C4076" s="1">
        <v>6</v>
      </c>
      <c r="D4076" s="1">
        <v>62</v>
      </c>
      <c r="E4076" s="1">
        <v>299</v>
      </c>
    </row>
    <row r="4077" spans="1:5">
      <c r="A4077" s="1" t="s">
        <v>11341</v>
      </c>
      <c r="B4077" s="1">
        <v>211168</v>
      </c>
      <c r="C4077" s="1">
        <v>29</v>
      </c>
      <c r="D4077" s="1">
        <v>21</v>
      </c>
      <c r="E4077" s="1">
        <v>308</v>
      </c>
    </row>
    <row r="4078" spans="1:5">
      <c r="A4078" s="1" t="s">
        <v>11342</v>
      </c>
      <c r="B4078" s="1">
        <v>217911</v>
      </c>
      <c r="C4078" s="1">
        <v>7</v>
      </c>
      <c r="D4078" s="1">
        <v>16</v>
      </c>
      <c r="E4078" s="1">
        <v>3205</v>
      </c>
    </row>
    <row r="4079" spans="1:5">
      <c r="A4079" s="1" t="s">
        <v>11344</v>
      </c>
      <c r="B4079" s="1">
        <v>39201</v>
      </c>
      <c r="C4079" s="1">
        <v>22</v>
      </c>
      <c r="D4079" s="1">
        <v>6</v>
      </c>
      <c r="E4079" s="1">
        <v>111</v>
      </c>
    </row>
    <row r="4080" spans="1:5">
      <c r="A4080" s="1" t="s">
        <v>11345</v>
      </c>
      <c r="B4080" s="1">
        <v>12699</v>
      </c>
      <c r="C4080" s="1">
        <v>8</v>
      </c>
      <c r="D4080" s="1">
        <v>62</v>
      </c>
      <c r="E4080" s="1">
        <v>25</v>
      </c>
    </row>
    <row r="4081" spans="1:5">
      <c r="A4081" s="1" t="s">
        <v>11346</v>
      </c>
      <c r="B4081" s="1">
        <v>141477</v>
      </c>
      <c r="C4081" s="1">
        <v>21</v>
      </c>
      <c r="D4081" s="1">
        <v>62</v>
      </c>
      <c r="E4081" s="1">
        <v>337</v>
      </c>
    </row>
    <row r="4082" spans="1:5">
      <c r="A4082" s="1" t="s">
        <v>11349</v>
      </c>
      <c r="B4082" s="1">
        <v>84197</v>
      </c>
      <c r="C4082" s="1">
        <v>6</v>
      </c>
      <c r="D4082" s="1">
        <v>16</v>
      </c>
      <c r="E4082" s="1">
        <v>828</v>
      </c>
    </row>
    <row r="4083" spans="1:5">
      <c r="A4083" s="1" t="s">
        <v>11351</v>
      </c>
      <c r="B4083" s="1">
        <v>3591</v>
      </c>
      <c r="C4083" s="1">
        <v>18</v>
      </c>
      <c r="D4083" s="1">
        <v>16</v>
      </c>
      <c r="E4083" s="1">
        <v>24</v>
      </c>
    </row>
    <row r="4084" spans="1:5">
      <c r="A4084" s="1" t="s">
        <v>11352</v>
      </c>
      <c r="B4084" s="1">
        <v>643</v>
      </c>
      <c r="C4084" s="1">
        <v>4</v>
      </c>
      <c r="D4084" s="1">
        <v>62</v>
      </c>
      <c r="E4084" s="1">
        <v>6</v>
      </c>
    </row>
    <row r="4085" spans="1:5">
      <c r="A4085" s="1" t="s">
        <v>11353</v>
      </c>
      <c r="B4085" s="1">
        <v>46004</v>
      </c>
      <c r="C4085" s="1">
        <v>14</v>
      </c>
      <c r="D4085" s="1">
        <v>62</v>
      </c>
      <c r="E4085" s="1">
        <v>153</v>
      </c>
    </row>
    <row r="4086" spans="1:5">
      <c r="A4086" s="1" t="s">
        <v>11356</v>
      </c>
      <c r="B4086" s="1">
        <v>25329</v>
      </c>
      <c r="C4086" s="1">
        <v>6</v>
      </c>
      <c r="D4086" s="1">
        <v>62</v>
      </c>
      <c r="E4086" s="1">
        <v>461</v>
      </c>
    </row>
    <row r="4087" spans="1:5">
      <c r="A4087" s="1" t="s">
        <v>11357</v>
      </c>
      <c r="B4087" s="1">
        <v>4007</v>
      </c>
      <c r="C4087" s="1">
        <v>17</v>
      </c>
      <c r="D4087" s="1">
        <v>62</v>
      </c>
      <c r="E4087" s="1">
        <v>6</v>
      </c>
    </row>
    <row r="4088" spans="1:5">
      <c r="A4088" s="1" t="s">
        <v>11358</v>
      </c>
      <c r="B4088" s="1">
        <v>2980017</v>
      </c>
      <c r="C4088" s="1">
        <v>62</v>
      </c>
      <c r="D4088" s="1">
        <v>27</v>
      </c>
      <c r="E4088" s="1">
        <v>10618</v>
      </c>
    </row>
    <row r="4089" spans="1:5">
      <c r="A4089" s="1" t="s">
        <v>11361</v>
      </c>
      <c r="B4089" s="1">
        <v>5840</v>
      </c>
      <c r="C4089" s="1">
        <v>7</v>
      </c>
      <c r="D4089" s="1">
        <v>62</v>
      </c>
      <c r="E4089" s="1">
        <v>80</v>
      </c>
    </row>
    <row r="4090" spans="1:5">
      <c r="A4090" s="1" t="s">
        <v>11363</v>
      </c>
      <c r="B4090" s="1">
        <v>73291</v>
      </c>
      <c r="C4090" s="1">
        <v>53</v>
      </c>
      <c r="D4090" s="1">
        <v>27</v>
      </c>
      <c r="E4090" s="1">
        <v>180</v>
      </c>
    </row>
    <row r="4091" spans="1:5">
      <c r="A4091" s="1" t="s">
        <v>11370</v>
      </c>
      <c r="B4091" s="1">
        <v>8051</v>
      </c>
      <c r="C4091" s="1">
        <v>25</v>
      </c>
      <c r="D4091" s="1">
        <v>62</v>
      </c>
      <c r="E4091" s="1">
        <v>47</v>
      </c>
    </row>
    <row r="4092" spans="1:5">
      <c r="A4092" s="1" t="s">
        <v>11372</v>
      </c>
      <c r="B4092" s="1">
        <v>2670725</v>
      </c>
      <c r="C4092" s="1">
        <v>157</v>
      </c>
      <c r="D4092" s="1">
        <v>62</v>
      </c>
      <c r="E4092" s="1">
        <v>4383</v>
      </c>
    </row>
    <row r="4093" spans="1:5">
      <c r="A4093" s="1" t="s">
        <v>11373</v>
      </c>
      <c r="B4093" s="1">
        <v>16459</v>
      </c>
      <c r="C4093" s="1">
        <v>7</v>
      </c>
      <c r="D4093" s="1">
        <v>62</v>
      </c>
      <c r="E4093" s="1">
        <v>31</v>
      </c>
    </row>
    <row r="4094" spans="1:5">
      <c r="A4094" s="1" t="s">
        <v>11380</v>
      </c>
      <c r="B4094" s="1">
        <v>28708</v>
      </c>
      <c r="C4094" s="1">
        <v>27</v>
      </c>
      <c r="D4094" s="1">
        <v>62</v>
      </c>
      <c r="E4094" s="1">
        <v>294</v>
      </c>
    </row>
    <row r="4095" spans="1:5">
      <c r="A4095" s="1" t="s">
        <v>11382</v>
      </c>
      <c r="B4095" s="1">
        <v>449199</v>
      </c>
      <c r="C4095" s="1">
        <v>8</v>
      </c>
      <c r="D4095" s="1">
        <v>62</v>
      </c>
      <c r="E4095" s="1">
        <v>1000</v>
      </c>
    </row>
    <row r="4096" spans="1:5">
      <c r="A4096" s="1" t="s">
        <v>11383</v>
      </c>
      <c r="B4096" s="1">
        <v>18927</v>
      </c>
      <c r="C4096" s="1">
        <v>12</v>
      </c>
      <c r="D4096" s="1">
        <v>62</v>
      </c>
      <c r="E4096" s="1">
        <v>72</v>
      </c>
    </row>
    <row r="4097" spans="1:5">
      <c r="A4097" s="1" t="s">
        <v>11387</v>
      </c>
      <c r="B4097" s="1">
        <v>69</v>
      </c>
      <c r="C4097" s="1">
        <v>1</v>
      </c>
      <c r="D4097" s="1">
        <v>62</v>
      </c>
      <c r="E4097" s="1">
        <v>0</v>
      </c>
    </row>
    <row r="4098" spans="1:5">
      <c r="A4098" s="1" t="s">
        <v>11390</v>
      </c>
      <c r="B4098" s="1">
        <v>89680</v>
      </c>
      <c r="C4098" s="1">
        <v>56</v>
      </c>
      <c r="D4098" s="1">
        <v>6</v>
      </c>
      <c r="E4098" s="1">
        <v>301</v>
      </c>
    </row>
    <row r="4099" spans="1:5">
      <c r="A4099" s="1" t="s">
        <v>11391</v>
      </c>
      <c r="B4099" s="1">
        <v>133181</v>
      </c>
      <c r="C4099" s="1">
        <v>22</v>
      </c>
      <c r="D4099" s="1">
        <v>21</v>
      </c>
      <c r="E4099" s="1">
        <v>357</v>
      </c>
    </row>
    <row r="4100" spans="1:5">
      <c r="A4100" s="1" t="s">
        <v>11393</v>
      </c>
      <c r="B4100" s="1">
        <v>15763</v>
      </c>
      <c r="C4100" s="1">
        <v>14</v>
      </c>
      <c r="D4100" s="1">
        <v>62</v>
      </c>
      <c r="E4100" s="1">
        <v>92</v>
      </c>
    </row>
    <row r="4101" spans="1:5">
      <c r="A4101" s="1" t="s">
        <v>11396</v>
      </c>
      <c r="B4101" s="1">
        <v>1291</v>
      </c>
      <c r="C4101" s="1">
        <v>7</v>
      </c>
      <c r="D4101" s="1">
        <v>62</v>
      </c>
      <c r="E4101" s="1">
        <v>6</v>
      </c>
    </row>
    <row r="4102" spans="1:5">
      <c r="A4102" s="1" t="s">
        <v>11397</v>
      </c>
      <c r="B4102" s="1">
        <v>3720</v>
      </c>
      <c r="C4102" s="1">
        <v>19</v>
      </c>
      <c r="D4102" s="1">
        <v>62</v>
      </c>
      <c r="E4102" s="1">
        <v>26</v>
      </c>
    </row>
    <row r="4103" spans="1:5">
      <c r="A4103" s="1" t="s">
        <v>11401</v>
      </c>
      <c r="B4103" s="1">
        <v>9834</v>
      </c>
      <c r="C4103" s="1">
        <v>18</v>
      </c>
      <c r="D4103" s="1">
        <v>62</v>
      </c>
      <c r="E4103" s="1">
        <v>68</v>
      </c>
    </row>
    <row r="4104" spans="1:5">
      <c r="A4104" s="1" t="s">
        <v>11402</v>
      </c>
      <c r="B4104" s="1">
        <v>62611</v>
      </c>
      <c r="C4104" s="1">
        <v>7</v>
      </c>
      <c r="D4104" s="1">
        <v>62</v>
      </c>
      <c r="E4104" s="1">
        <v>686</v>
      </c>
    </row>
    <row r="4105" spans="1:5">
      <c r="A4105" s="1" t="s">
        <v>11403</v>
      </c>
      <c r="B4105" s="1">
        <v>12109</v>
      </c>
      <c r="C4105" s="1">
        <v>25</v>
      </c>
      <c r="D4105" s="1">
        <v>62</v>
      </c>
      <c r="E4105" s="1">
        <v>79</v>
      </c>
    </row>
    <row r="4106" spans="1:5">
      <c r="A4106" s="1" t="s">
        <v>11405</v>
      </c>
      <c r="B4106" s="1">
        <v>112344</v>
      </c>
      <c r="C4106" s="1">
        <v>4</v>
      </c>
      <c r="D4106" s="1">
        <v>16</v>
      </c>
      <c r="E4106" s="1">
        <v>1111</v>
      </c>
    </row>
    <row r="4107" spans="1:5">
      <c r="A4107" s="1" t="s">
        <v>11406</v>
      </c>
      <c r="B4107" s="1">
        <v>70589</v>
      </c>
      <c r="C4107" s="1">
        <v>14</v>
      </c>
      <c r="D4107" s="1">
        <v>62</v>
      </c>
      <c r="E4107" s="1">
        <v>150</v>
      </c>
    </row>
    <row r="4108" spans="1:5">
      <c r="A4108" s="1" t="s">
        <v>11408</v>
      </c>
      <c r="B4108" s="1">
        <v>634458</v>
      </c>
      <c r="C4108" s="1">
        <v>11</v>
      </c>
      <c r="D4108" s="1">
        <v>62</v>
      </c>
      <c r="E4108" s="1">
        <v>1593</v>
      </c>
    </row>
    <row r="4109" spans="1:5">
      <c r="A4109" s="1" t="s">
        <v>11410</v>
      </c>
      <c r="B4109" s="1">
        <v>45245</v>
      </c>
      <c r="C4109" s="1">
        <v>22</v>
      </c>
      <c r="D4109" s="1">
        <v>16</v>
      </c>
      <c r="E4109" s="1">
        <v>534</v>
      </c>
    </row>
    <row r="4110" spans="1:5">
      <c r="A4110" s="1" t="s">
        <v>11412</v>
      </c>
      <c r="B4110" s="1">
        <v>175243</v>
      </c>
      <c r="C4110" s="1">
        <v>32</v>
      </c>
      <c r="D4110" s="1">
        <v>27</v>
      </c>
      <c r="E4110" s="1">
        <v>592</v>
      </c>
    </row>
    <row r="4111" spans="1:5">
      <c r="A4111" s="1" t="s">
        <v>11419</v>
      </c>
      <c r="B4111" s="1">
        <v>40309</v>
      </c>
      <c r="C4111" s="1">
        <v>7</v>
      </c>
      <c r="D4111" s="1">
        <v>62</v>
      </c>
      <c r="E4111" s="1">
        <v>393</v>
      </c>
    </row>
    <row r="4112" spans="1:5">
      <c r="A4112" s="1" t="s">
        <v>11421</v>
      </c>
      <c r="B4112" s="1">
        <v>6238</v>
      </c>
      <c r="C4112" s="1">
        <v>7</v>
      </c>
      <c r="D4112" s="1">
        <v>62</v>
      </c>
      <c r="E4112" s="1">
        <v>124</v>
      </c>
    </row>
    <row r="4113" spans="1:5">
      <c r="A4113" s="1" t="s">
        <v>11426</v>
      </c>
      <c r="B4113" s="1">
        <v>1887031</v>
      </c>
      <c r="C4113" s="1">
        <v>7</v>
      </c>
      <c r="D4113" s="1">
        <v>16</v>
      </c>
      <c r="E4113" s="1">
        <v>4651</v>
      </c>
    </row>
    <row r="4114" spans="1:5">
      <c r="A4114" s="1" t="s">
        <v>11427</v>
      </c>
      <c r="B4114" s="1">
        <v>313987</v>
      </c>
      <c r="C4114" s="1">
        <v>12</v>
      </c>
      <c r="D4114" s="1">
        <v>62</v>
      </c>
      <c r="E4114" s="1">
        <v>3368</v>
      </c>
    </row>
    <row r="4115" spans="1:5">
      <c r="A4115" s="1" t="s">
        <v>11431</v>
      </c>
      <c r="B4115" s="1">
        <v>410196</v>
      </c>
      <c r="C4115" s="1">
        <v>51</v>
      </c>
      <c r="D4115" s="1">
        <v>62</v>
      </c>
      <c r="E4115" s="1">
        <v>1067</v>
      </c>
    </row>
    <row r="4116" spans="1:5">
      <c r="A4116" s="1" t="s">
        <v>11433</v>
      </c>
      <c r="B4116" s="1">
        <v>29482</v>
      </c>
      <c r="C4116" s="1">
        <v>63</v>
      </c>
      <c r="D4116" s="1">
        <v>62</v>
      </c>
      <c r="E4116" s="1">
        <v>116</v>
      </c>
    </row>
    <row r="4117" spans="1:5">
      <c r="A4117" s="1" t="s">
        <v>11435</v>
      </c>
      <c r="B4117" s="1">
        <v>1467095</v>
      </c>
      <c r="C4117" s="1">
        <v>50</v>
      </c>
      <c r="D4117" s="1">
        <v>62</v>
      </c>
      <c r="E4117" s="1">
        <v>7941</v>
      </c>
    </row>
    <row r="4118" spans="1:5">
      <c r="A4118" s="1" t="s">
        <v>11436</v>
      </c>
      <c r="B4118" s="1">
        <v>533269</v>
      </c>
      <c r="C4118" s="1">
        <v>16</v>
      </c>
      <c r="D4118" s="1">
        <v>62</v>
      </c>
      <c r="E4118" s="1">
        <v>1889</v>
      </c>
    </row>
    <row r="4119" spans="1:5">
      <c r="A4119" s="1" t="s">
        <v>11437</v>
      </c>
      <c r="B4119" s="1">
        <v>30460</v>
      </c>
      <c r="C4119" s="1">
        <v>224</v>
      </c>
      <c r="D4119" s="1">
        <v>62</v>
      </c>
      <c r="E4119" s="1">
        <v>55</v>
      </c>
    </row>
    <row r="4120" spans="1:5">
      <c r="A4120" s="1" t="s">
        <v>11441</v>
      </c>
      <c r="B4120" s="1">
        <v>1447112</v>
      </c>
      <c r="C4120" s="1">
        <v>7</v>
      </c>
      <c r="D4120" s="1">
        <v>16</v>
      </c>
      <c r="E4120" s="1">
        <v>3610</v>
      </c>
    </row>
    <row r="4121" spans="1:5">
      <c r="A4121" s="1" t="s">
        <v>11442</v>
      </c>
      <c r="B4121" s="1">
        <v>35648</v>
      </c>
      <c r="C4121" s="1">
        <v>13</v>
      </c>
      <c r="D4121" s="1">
        <v>21</v>
      </c>
      <c r="E4121" s="1">
        <v>79</v>
      </c>
    </row>
    <row r="4122" spans="1:5">
      <c r="A4122" s="1" t="s">
        <v>11445</v>
      </c>
      <c r="B4122" s="1">
        <v>140</v>
      </c>
      <c r="C4122" s="1">
        <v>18</v>
      </c>
      <c r="D4122" s="1">
        <v>62</v>
      </c>
      <c r="E4122" s="1">
        <v>0</v>
      </c>
    </row>
    <row r="4123" spans="1:5">
      <c r="A4123" s="1" t="s">
        <v>11447</v>
      </c>
      <c r="B4123" s="1">
        <v>1434048</v>
      </c>
      <c r="C4123" s="1">
        <v>19</v>
      </c>
      <c r="D4123" s="1">
        <v>6</v>
      </c>
      <c r="E4123" s="1">
        <v>2057</v>
      </c>
    </row>
    <row r="4124" spans="1:5">
      <c r="A4124" s="1" t="s">
        <v>11451</v>
      </c>
      <c r="B4124" s="1">
        <v>46211</v>
      </c>
      <c r="C4124" s="1">
        <v>226</v>
      </c>
      <c r="D4124" s="1">
        <v>62</v>
      </c>
      <c r="E4124" s="1">
        <v>81</v>
      </c>
    </row>
    <row r="4125" spans="1:5">
      <c r="A4125" s="1" t="s">
        <v>11452</v>
      </c>
      <c r="B4125" s="1">
        <v>30656</v>
      </c>
      <c r="C4125" s="1">
        <v>37</v>
      </c>
      <c r="D4125" s="1">
        <v>62</v>
      </c>
      <c r="E4125" s="1">
        <v>394</v>
      </c>
    </row>
    <row r="4126" spans="1:5">
      <c r="A4126" s="1" t="s">
        <v>11456</v>
      </c>
      <c r="B4126" s="1">
        <v>113481</v>
      </c>
      <c r="C4126" s="1">
        <v>40</v>
      </c>
      <c r="D4126" s="1">
        <v>21</v>
      </c>
      <c r="E4126" s="1">
        <v>541</v>
      </c>
    </row>
    <row r="4127" spans="1:5">
      <c r="A4127" s="1" t="s">
        <v>11460</v>
      </c>
      <c r="B4127" s="1">
        <v>9845</v>
      </c>
      <c r="C4127" s="1">
        <v>13</v>
      </c>
      <c r="D4127" s="1">
        <v>21</v>
      </c>
      <c r="E4127" s="1">
        <v>22</v>
      </c>
    </row>
    <row r="4128" spans="1:5">
      <c r="A4128" s="1" t="s">
        <v>11462</v>
      </c>
      <c r="B4128" s="1">
        <v>4630599</v>
      </c>
      <c r="C4128" s="1">
        <v>154</v>
      </c>
      <c r="D4128" s="1">
        <v>6</v>
      </c>
      <c r="E4128" s="1">
        <v>9604</v>
      </c>
    </row>
    <row r="4129" spans="1:5">
      <c r="A4129" s="1" t="s">
        <v>11463</v>
      </c>
      <c r="B4129" s="1">
        <v>4978246</v>
      </c>
      <c r="C4129" s="1">
        <v>12</v>
      </c>
      <c r="D4129" s="1">
        <v>16</v>
      </c>
      <c r="E4129" s="1">
        <v>20789</v>
      </c>
    </row>
    <row r="4130" spans="1:5">
      <c r="A4130" s="1" t="s">
        <v>11464</v>
      </c>
      <c r="B4130" s="1">
        <v>2454</v>
      </c>
      <c r="C4130" s="1">
        <v>26</v>
      </c>
      <c r="D4130" s="1">
        <v>27</v>
      </c>
      <c r="E4130" s="1">
        <v>13</v>
      </c>
    </row>
    <row r="4131" spans="1:5">
      <c r="A4131" s="1" t="s">
        <v>11467</v>
      </c>
      <c r="B4131" s="1">
        <v>180143</v>
      </c>
      <c r="C4131" s="1">
        <v>26</v>
      </c>
      <c r="D4131" s="1">
        <v>14</v>
      </c>
      <c r="E4131" s="1">
        <v>360</v>
      </c>
    </row>
    <row r="4132" spans="1:5">
      <c r="A4132" s="1" t="s">
        <v>11468</v>
      </c>
      <c r="B4132" s="1">
        <v>38689</v>
      </c>
      <c r="C4132" s="1">
        <v>22</v>
      </c>
      <c r="D4132" s="1">
        <v>21</v>
      </c>
      <c r="E4132" s="1">
        <v>104</v>
      </c>
    </row>
    <row r="4133" spans="1:5">
      <c r="A4133" s="1" t="s">
        <v>11469</v>
      </c>
      <c r="B4133" s="1">
        <v>268653</v>
      </c>
      <c r="C4133" s="1">
        <v>32</v>
      </c>
      <c r="D4133" s="1">
        <v>17</v>
      </c>
      <c r="E4133" s="1">
        <v>641</v>
      </c>
    </row>
    <row r="4134" spans="1:5">
      <c r="A4134" s="1" t="s">
        <v>11472</v>
      </c>
      <c r="B4134" s="1">
        <v>55183</v>
      </c>
      <c r="C4134" s="1">
        <v>44</v>
      </c>
      <c r="D4134" s="1">
        <v>62</v>
      </c>
      <c r="E4134" s="1">
        <v>107</v>
      </c>
    </row>
    <row r="4135" spans="1:5">
      <c r="A4135" s="1" t="s">
        <v>290</v>
      </c>
      <c r="B4135" s="1">
        <v>15528</v>
      </c>
      <c r="C4135" s="1">
        <v>40</v>
      </c>
      <c r="D4135" s="1">
        <v>63</v>
      </c>
      <c r="E4135" s="1">
        <v>33</v>
      </c>
    </row>
    <row r="4136" spans="1:5">
      <c r="A4136" s="1" t="s">
        <v>1114</v>
      </c>
      <c r="B4136" s="1">
        <v>85876</v>
      </c>
      <c r="C4136" s="1">
        <v>48</v>
      </c>
      <c r="D4136" s="1">
        <v>63</v>
      </c>
      <c r="E4136" s="1">
        <v>207</v>
      </c>
    </row>
    <row r="4137" spans="1:5">
      <c r="A4137" s="1" t="s">
        <v>1285</v>
      </c>
      <c r="B4137" s="1">
        <v>1101897</v>
      </c>
      <c r="C4137" s="1">
        <v>23</v>
      </c>
      <c r="D4137" s="1">
        <v>12</v>
      </c>
      <c r="E4137" s="1">
        <v>4160</v>
      </c>
    </row>
    <row r="4138" spans="1:5">
      <c r="A4138" s="1" t="s">
        <v>1421</v>
      </c>
      <c r="B4138" s="1">
        <v>14237</v>
      </c>
      <c r="C4138" s="1">
        <v>8</v>
      </c>
      <c r="D4138" s="1">
        <v>9</v>
      </c>
      <c r="E4138" s="1">
        <v>25</v>
      </c>
    </row>
    <row r="4139" spans="1:5">
      <c r="A4139" s="1" t="s">
        <v>1469</v>
      </c>
      <c r="B4139" s="1">
        <v>183518</v>
      </c>
      <c r="C4139" s="1">
        <v>40</v>
      </c>
      <c r="D4139" s="1">
        <v>63</v>
      </c>
      <c r="E4139" s="1">
        <v>481</v>
      </c>
    </row>
    <row r="4140" spans="1:5">
      <c r="A4140" s="1" t="s">
        <v>1498</v>
      </c>
      <c r="B4140" s="1">
        <v>72650</v>
      </c>
      <c r="C4140" s="1">
        <v>48</v>
      </c>
      <c r="D4140" s="1">
        <v>63</v>
      </c>
      <c r="E4140" s="1">
        <v>181</v>
      </c>
    </row>
    <row r="4141" spans="1:5">
      <c r="A4141" s="1" t="s">
        <v>1712</v>
      </c>
      <c r="B4141" s="1">
        <v>543366</v>
      </c>
      <c r="C4141" s="1">
        <v>10</v>
      </c>
      <c r="D4141" s="1">
        <v>18</v>
      </c>
      <c r="E4141" s="1">
        <v>3654</v>
      </c>
    </row>
    <row r="4142" spans="1:5">
      <c r="A4142" s="1" t="s">
        <v>1985</v>
      </c>
      <c r="B4142" s="1">
        <v>424676</v>
      </c>
      <c r="C4142" s="1">
        <v>40</v>
      </c>
      <c r="D4142" s="1">
        <v>63</v>
      </c>
      <c r="E4142" s="1">
        <v>795</v>
      </c>
    </row>
    <row r="4143" spans="1:5">
      <c r="A4143" s="1" t="s">
        <v>2138</v>
      </c>
      <c r="B4143" s="1">
        <v>11927</v>
      </c>
      <c r="C4143" s="1">
        <v>6</v>
      </c>
      <c r="D4143" s="1">
        <v>10</v>
      </c>
      <c r="E4143" s="1">
        <v>66</v>
      </c>
    </row>
    <row r="4144" spans="1:5">
      <c r="A4144" s="1" t="s">
        <v>2310</v>
      </c>
      <c r="B4144" s="1">
        <v>30846</v>
      </c>
      <c r="C4144" s="1">
        <v>57</v>
      </c>
      <c r="D4144" s="1">
        <v>63</v>
      </c>
      <c r="E4144" s="1">
        <v>90</v>
      </c>
    </row>
    <row r="4145" spans="1:5">
      <c r="A4145" s="1" t="s">
        <v>2906</v>
      </c>
      <c r="B4145" s="1">
        <v>77849</v>
      </c>
      <c r="C4145" s="1">
        <v>57</v>
      </c>
      <c r="D4145" s="1">
        <v>63</v>
      </c>
      <c r="E4145" s="1">
        <v>220</v>
      </c>
    </row>
    <row r="4146" spans="1:5">
      <c r="A4146" s="1" t="s">
        <v>3184</v>
      </c>
      <c r="B4146" s="1">
        <v>43204</v>
      </c>
      <c r="C4146" s="1">
        <v>183</v>
      </c>
      <c r="D4146" s="1">
        <v>7</v>
      </c>
      <c r="E4146" s="1">
        <v>137</v>
      </c>
    </row>
    <row r="4147" spans="1:5">
      <c r="A4147" s="1" t="s">
        <v>3469</v>
      </c>
      <c r="B4147" s="1">
        <v>33718</v>
      </c>
      <c r="C4147" s="1">
        <v>89</v>
      </c>
      <c r="D4147" s="1">
        <v>8</v>
      </c>
      <c r="E4147" s="1">
        <v>66</v>
      </c>
    </row>
    <row r="4148" spans="1:5">
      <c r="A4148" s="1" t="s">
        <v>3551</v>
      </c>
      <c r="B4148" s="1">
        <v>18205</v>
      </c>
      <c r="C4148" s="1">
        <v>10</v>
      </c>
      <c r="D4148" s="1">
        <v>8</v>
      </c>
      <c r="E4148" s="1">
        <v>149</v>
      </c>
    </row>
    <row r="4149" spans="1:5">
      <c r="A4149" s="1" t="s">
        <v>3596</v>
      </c>
      <c r="B4149" s="1">
        <v>15929</v>
      </c>
      <c r="C4149" s="1">
        <v>1</v>
      </c>
      <c r="D4149" s="1">
        <v>63</v>
      </c>
      <c r="E4149" s="1">
        <v>155</v>
      </c>
    </row>
    <row r="4150" spans="1:5">
      <c r="A4150" s="1" t="s">
        <v>3738</v>
      </c>
      <c r="B4150" s="1">
        <v>294606</v>
      </c>
      <c r="C4150" s="1">
        <v>23</v>
      </c>
      <c r="D4150" s="1">
        <v>12</v>
      </c>
      <c r="E4150" s="1">
        <v>1301</v>
      </c>
    </row>
    <row r="4151" spans="1:5">
      <c r="A4151" s="1" t="s">
        <v>3769</v>
      </c>
      <c r="B4151" s="1">
        <v>262030</v>
      </c>
      <c r="C4151" s="1">
        <v>28</v>
      </c>
      <c r="D4151" s="1">
        <v>63</v>
      </c>
      <c r="E4151" s="1">
        <v>400</v>
      </c>
    </row>
    <row r="4152" spans="1:5">
      <c r="A4152" s="1" t="s">
        <v>3850</v>
      </c>
      <c r="B4152" s="1">
        <v>80704</v>
      </c>
      <c r="C4152" s="1">
        <v>10</v>
      </c>
      <c r="D4152" s="1">
        <v>7</v>
      </c>
      <c r="E4152" s="1">
        <v>656</v>
      </c>
    </row>
    <row r="4153" spans="1:5">
      <c r="A4153" s="1" t="s">
        <v>3997</v>
      </c>
      <c r="B4153" s="1">
        <v>46361</v>
      </c>
      <c r="C4153" s="1">
        <v>57</v>
      </c>
      <c r="D4153" s="1">
        <v>63</v>
      </c>
      <c r="E4153" s="1">
        <v>134</v>
      </c>
    </row>
    <row r="4154" spans="1:5">
      <c r="A4154" s="1" t="s">
        <v>4069</v>
      </c>
      <c r="B4154" s="1">
        <v>13513</v>
      </c>
      <c r="C4154" s="1">
        <v>2</v>
      </c>
      <c r="D4154" s="1">
        <v>3</v>
      </c>
      <c r="E4154" s="1">
        <v>63</v>
      </c>
    </row>
    <row r="4155" spans="1:5">
      <c r="A4155" s="1" t="s">
        <v>4091</v>
      </c>
      <c r="B4155" s="1">
        <v>168948</v>
      </c>
      <c r="C4155" s="1">
        <v>23</v>
      </c>
      <c r="D4155" s="1">
        <v>12</v>
      </c>
      <c r="E4155" s="1">
        <v>667</v>
      </c>
    </row>
    <row r="4156" spans="1:5">
      <c r="A4156" s="1" t="s">
        <v>4186</v>
      </c>
      <c r="B4156" s="1">
        <v>20057</v>
      </c>
      <c r="C4156" s="1">
        <v>57</v>
      </c>
      <c r="D4156" s="1">
        <v>63</v>
      </c>
      <c r="E4156" s="1">
        <v>60</v>
      </c>
    </row>
    <row r="4157" spans="1:5">
      <c r="A4157" s="4" t="s">
        <v>4190</v>
      </c>
      <c r="B4157" s="1">
        <v>184435</v>
      </c>
      <c r="C4157" s="1">
        <v>40</v>
      </c>
      <c r="D4157" s="1">
        <v>63</v>
      </c>
      <c r="E4157" s="1">
        <v>493</v>
      </c>
    </row>
    <row r="4158" spans="1:5">
      <c r="A4158" s="1" t="s">
        <v>4285</v>
      </c>
      <c r="B4158" s="1">
        <v>60281</v>
      </c>
      <c r="C4158" s="1">
        <v>7</v>
      </c>
      <c r="D4158" s="1">
        <v>63</v>
      </c>
      <c r="E4158" s="1">
        <v>519</v>
      </c>
    </row>
    <row r="4159" spans="1:5">
      <c r="A4159" s="1" t="s">
        <v>4313</v>
      </c>
      <c r="B4159" s="1">
        <v>36082</v>
      </c>
      <c r="C4159" s="1">
        <v>57</v>
      </c>
      <c r="D4159" s="1">
        <v>63</v>
      </c>
      <c r="E4159" s="1">
        <v>99</v>
      </c>
    </row>
    <row r="4160" spans="1:5">
      <c r="A4160" s="1" t="s">
        <v>4373</v>
      </c>
      <c r="B4160" s="1">
        <v>245705</v>
      </c>
      <c r="C4160" s="1">
        <v>183</v>
      </c>
      <c r="D4160" s="1">
        <v>7</v>
      </c>
      <c r="E4160" s="1">
        <v>425</v>
      </c>
    </row>
    <row r="4161" spans="1:5">
      <c r="A4161" s="1" t="s">
        <v>4633</v>
      </c>
      <c r="B4161" s="1">
        <v>90671</v>
      </c>
      <c r="C4161" s="1">
        <v>48</v>
      </c>
      <c r="D4161" s="1">
        <v>63</v>
      </c>
      <c r="E4161" s="1">
        <v>207</v>
      </c>
    </row>
    <row r="4162" spans="1:5">
      <c r="A4162" s="1" t="s">
        <v>4714</v>
      </c>
      <c r="B4162" s="1">
        <v>331397</v>
      </c>
      <c r="C4162" s="1">
        <v>183</v>
      </c>
      <c r="D4162" s="1">
        <v>7</v>
      </c>
      <c r="E4162" s="1">
        <v>513</v>
      </c>
    </row>
    <row r="4163" spans="1:5">
      <c r="A4163" s="4" t="s">
        <v>4827</v>
      </c>
      <c r="B4163" s="1">
        <v>197166</v>
      </c>
      <c r="C4163" s="1">
        <v>40</v>
      </c>
      <c r="D4163" s="1">
        <v>63</v>
      </c>
      <c r="E4163" s="1">
        <v>511</v>
      </c>
    </row>
    <row r="4164" spans="1:5">
      <c r="A4164" s="1" t="s">
        <v>5064</v>
      </c>
      <c r="B4164" s="1">
        <v>26685</v>
      </c>
      <c r="C4164" s="1">
        <v>7</v>
      </c>
      <c r="D4164" s="1">
        <v>63</v>
      </c>
      <c r="E4164" s="1">
        <v>35</v>
      </c>
    </row>
    <row r="4165" spans="1:5">
      <c r="A4165" s="1" t="s">
        <v>5163</v>
      </c>
      <c r="B4165" s="1">
        <v>31717</v>
      </c>
      <c r="C4165" s="1">
        <v>40</v>
      </c>
      <c r="D4165" s="1">
        <v>63</v>
      </c>
      <c r="E4165" s="1">
        <v>51</v>
      </c>
    </row>
    <row r="4166" spans="1:5">
      <c r="A4166" s="1" t="s">
        <v>5190</v>
      </c>
      <c r="B4166" s="1">
        <v>250113</v>
      </c>
      <c r="C4166" s="1">
        <v>23</v>
      </c>
      <c r="D4166" s="1">
        <v>12</v>
      </c>
      <c r="E4166" s="1">
        <v>962</v>
      </c>
    </row>
    <row r="4167" spans="1:5">
      <c r="A4167" s="1" t="s">
        <v>5222</v>
      </c>
      <c r="B4167" s="1">
        <v>22881</v>
      </c>
      <c r="C4167" s="1">
        <v>57</v>
      </c>
      <c r="D4167" s="1">
        <v>63</v>
      </c>
      <c r="E4167" s="1">
        <v>65</v>
      </c>
    </row>
    <row r="4168" spans="1:5">
      <c r="A4168" s="1" t="s">
        <v>5361</v>
      </c>
      <c r="B4168" s="1">
        <v>254810</v>
      </c>
      <c r="C4168" s="1">
        <v>88</v>
      </c>
      <c r="D4168" s="1">
        <v>8</v>
      </c>
      <c r="E4168" s="1">
        <v>451</v>
      </c>
    </row>
    <row r="4169" spans="1:5">
      <c r="A4169" s="1" t="s">
        <v>5475</v>
      </c>
      <c r="B4169" s="1">
        <v>216819</v>
      </c>
      <c r="C4169" s="1">
        <v>56</v>
      </c>
      <c r="D4169" s="1">
        <v>7</v>
      </c>
      <c r="E4169" s="1">
        <v>702</v>
      </c>
    </row>
    <row r="4170" spans="1:5">
      <c r="A4170" s="1" t="s">
        <v>5561</v>
      </c>
      <c r="B4170" s="1">
        <v>18164</v>
      </c>
      <c r="C4170" s="1">
        <v>2</v>
      </c>
      <c r="D4170" s="1">
        <v>15</v>
      </c>
      <c r="E4170" s="1">
        <v>15</v>
      </c>
    </row>
    <row r="4171" spans="1:5">
      <c r="A4171" s="1" t="s">
        <v>5668</v>
      </c>
      <c r="B4171" s="1">
        <v>294947</v>
      </c>
      <c r="C4171" s="1">
        <v>10</v>
      </c>
      <c r="D4171" s="1">
        <v>7</v>
      </c>
      <c r="E4171" s="1">
        <v>545</v>
      </c>
    </row>
    <row r="4172" spans="1:5">
      <c r="A4172" s="1" t="s">
        <v>5681</v>
      </c>
      <c r="B4172" s="1">
        <v>80300</v>
      </c>
      <c r="C4172" s="1">
        <v>89</v>
      </c>
      <c r="D4172" s="1">
        <v>8</v>
      </c>
      <c r="E4172" s="1">
        <v>143</v>
      </c>
    </row>
    <row r="4173" spans="1:5">
      <c r="A4173" s="1" t="s">
        <v>5766</v>
      </c>
      <c r="B4173" s="1">
        <v>18117</v>
      </c>
      <c r="C4173" s="1">
        <v>5</v>
      </c>
      <c r="D4173" s="1">
        <v>7</v>
      </c>
      <c r="E4173" s="1">
        <v>77</v>
      </c>
    </row>
    <row r="4174" spans="1:5">
      <c r="A4174" s="1" t="s">
        <v>5812</v>
      </c>
      <c r="B4174" s="1">
        <v>178835</v>
      </c>
      <c r="C4174" s="1">
        <v>89</v>
      </c>
      <c r="D4174" s="1">
        <v>8</v>
      </c>
      <c r="E4174" s="1">
        <v>324</v>
      </c>
    </row>
    <row r="4175" spans="1:5">
      <c r="A4175" s="1" t="s">
        <v>6012</v>
      </c>
      <c r="B4175" s="1">
        <v>42986</v>
      </c>
      <c r="C4175" s="1">
        <v>183</v>
      </c>
      <c r="D4175" s="1">
        <v>7</v>
      </c>
      <c r="E4175" s="1">
        <v>131</v>
      </c>
    </row>
    <row r="4176" spans="1:5">
      <c r="A4176" s="1" t="s">
        <v>6034</v>
      </c>
      <c r="B4176" s="1">
        <v>523393</v>
      </c>
      <c r="C4176" s="1">
        <v>10</v>
      </c>
      <c r="D4176" s="1">
        <v>18</v>
      </c>
      <c r="E4176" s="1">
        <v>2684</v>
      </c>
    </row>
    <row r="4177" spans="1:5">
      <c r="A4177" s="1" t="s">
        <v>6043</v>
      </c>
      <c r="B4177" s="1">
        <v>96409</v>
      </c>
      <c r="C4177" s="1">
        <v>40</v>
      </c>
      <c r="D4177" s="1">
        <v>63</v>
      </c>
      <c r="E4177" s="1">
        <v>164</v>
      </c>
    </row>
    <row r="4178" spans="1:5">
      <c r="A4178" s="1" t="s">
        <v>6622</v>
      </c>
      <c r="B4178" s="1">
        <v>34864</v>
      </c>
      <c r="C4178" s="1">
        <v>7</v>
      </c>
      <c r="D4178" s="1">
        <v>8</v>
      </c>
      <c r="E4178" s="1">
        <v>35</v>
      </c>
    </row>
    <row r="4179" spans="1:5">
      <c r="A4179" s="1" t="s">
        <v>6655</v>
      </c>
      <c r="B4179" s="1">
        <v>47747</v>
      </c>
      <c r="C4179" s="1">
        <v>40</v>
      </c>
      <c r="D4179" s="1">
        <v>63</v>
      </c>
      <c r="E4179" s="1">
        <v>80</v>
      </c>
    </row>
    <row r="4180" spans="1:5">
      <c r="A4180" s="1" t="s">
        <v>6853</v>
      </c>
      <c r="B4180" s="1">
        <v>31028</v>
      </c>
      <c r="C4180" s="1">
        <v>7</v>
      </c>
      <c r="D4180" s="1">
        <v>63</v>
      </c>
      <c r="E4180" s="1">
        <v>67</v>
      </c>
    </row>
    <row r="4181" spans="1:5">
      <c r="A4181" s="1" t="s">
        <v>6940</v>
      </c>
      <c r="B4181" s="1">
        <v>341379</v>
      </c>
      <c r="C4181" s="1">
        <v>183</v>
      </c>
      <c r="D4181" s="1">
        <v>7</v>
      </c>
      <c r="E4181" s="1">
        <v>543</v>
      </c>
    </row>
    <row r="4182" spans="1:5">
      <c r="A4182" s="1" t="s">
        <v>6965</v>
      </c>
      <c r="B4182" s="1">
        <v>99517</v>
      </c>
      <c r="C4182" s="1">
        <v>40</v>
      </c>
      <c r="D4182" s="1">
        <v>63</v>
      </c>
      <c r="E4182" s="1">
        <v>181</v>
      </c>
    </row>
    <row r="4183" spans="1:5">
      <c r="A4183" s="1" t="s">
        <v>7043</v>
      </c>
      <c r="B4183" s="1">
        <v>104354</v>
      </c>
      <c r="C4183" s="1">
        <v>40</v>
      </c>
      <c r="D4183" s="1">
        <v>63</v>
      </c>
      <c r="E4183" s="1">
        <v>192</v>
      </c>
    </row>
    <row r="4184" spans="1:5">
      <c r="A4184" s="1" t="s">
        <v>7124</v>
      </c>
      <c r="B4184" s="1">
        <v>10752</v>
      </c>
      <c r="C4184" s="1">
        <v>17</v>
      </c>
      <c r="D4184" s="1">
        <v>63</v>
      </c>
      <c r="E4184" s="1">
        <v>50</v>
      </c>
    </row>
    <row r="4185" spans="1:5">
      <c r="A4185" s="1" t="s">
        <v>7217</v>
      </c>
      <c r="B4185" s="1">
        <v>14063</v>
      </c>
      <c r="C4185" s="1">
        <v>8</v>
      </c>
      <c r="D4185" s="1">
        <v>9</v>
      </c>
      <c r="E4185" s="1">
        <v>25</v>
      </c>
    </row>
    <row r="4186" spans="1:5">
      <c r="A4186" s="1" t="s">
        <v>7376</v>
      </c>
      <c r="B4186" s="1">
        <v>247438</v>
      </c>
      <c r="C4186" s="1">
        <v>23</v>
      </c>
      <c r="D4186" s="1">
        <v>12</v>
      </c>
      <c r="E4186" s="1">
        <v>1030</v>
      </c>
    </row>
    <row r="4187" spans="1:5">
      <c r="A4187" s="1" t="s">
        <v>7385</v>
      </c>
      <c r="B4187" s="1">
        <v>124783</v>
      </c>
      <c r="C4187" s="1">
        <v>33</v>
      </c>
      <c r="D4187" s="1">
        <v>7</v>
      </c>
      <c r="E4187" s="1">
        <v>469</v>
      </c>
    </row>
    <row r="4188" spans="1:5">
      <c r="A4188" s="1" t="s">
        <v>7394</v>
      </c>
      <c r="B4188" s="1">
        <v>43829</v>
      </c>
      <c r="C4188" s="1">
        <v>7</v>
      </c>
      <c r="D4188" s="1">
        <v>63</v>
      </c>
      <c r="E4188" s="1">
        <v>388</v>
      </c>
    </row>
    <row r="4189" spans="1:5">
      <c r="A4189" s="1" t="s">
        <v>7401</v>
      </c>
      <c r="B4189" s="1">
        <v>106227</v>
      </c>
      <c r="C4189" s="1">
        <v>40</v>
      </c>
      <c r="D4189" s="1">
        <v>63</v>
      </c>
      <c r="E4189" s="1">
        <v>183</v>
      </c>
    </row>
    <row r="4190" spans="1:5">
      <c r="A4190" s="1" t="s">
        <v>7413</v>
      </c>
      <c r="B4190" s="1">
        <v>21299</v>
      </c>
      <c r="C4190" s="1">
        <v>6</v>
      </c>
      <c r="D4190" s="1">
        <v>10</v>
      </c>
      <c r="E4190" s="1">
        <v>74</v>
      </c>
    </row>
    <row r="4191" spans="1:5">
      <c r="A4191" s="1" t="s">
        <v>7587</v>
      </c>
      <c r="B4191" s="1">
        <v>15004</v>
      </c>
      <c r="C4191" s="1">
        <v>57</v>
      </c>
      <c r="D4191" s="1">
        <v>63</v>
      </c>
      <c r="E4191" s="1">
        <v>50</v>
      </c>
    </row>
    <row r="4192" spans="1:5">
      <c r="A4192" s="1" t="s">
        <v>7605</v>
      </c>
      <c r="B4192" s="1">
        <v>89547</v>
      </c>
      <c r="C4192" s="1">
        <v>40</v>
      </c>
      <c r="D4192" s="1">
        <v>63</v>
      </c>
      <c r="E4192" s="1">
        <v>183</v>
      </c>
    </row>
    <row r="4193" spans="1:5">
      <c r="A4193" s="1" t="s">
        <v>7707</v>
      </c>
      <c r="B4193" s="1">
        <v>460787</v>
      </c>
      <c r="C4193" s="1">
        <v>40</v>
      </c>
      <c r="D4193" s="1">
        <v>63</v>
      </c>
      <c r="E4193" s="1">
        <v>878</v>
      </c>
    </row>
    <row r="4194" spans="1:5">
      <c r="A4194" s="1" t="s">
        <v>7763</v>
      </c>
      <c r="B4194" s="1">
        <v>40737</v>
      </c>
      <c r="C4194" s="1">
        <v>10</v>
      </c>
      <c r="D4194" s="1">
        <v>7</v>
      </c>
      <c r="E4194" s="1">
        <v>329</v>
      </c>
    </row>
    <row r="4195" spans="1:5">
      <c r="A4195" s="1" t="s">
        <v>7807</v>
      </c>
      <c r="B4195" s="1">
        <v>39866</v>
      </c>
      <c r="C4195" s="1">
        <v>183</v>
      </c>
      <c r="D4195" s="1">
        <v>7</v>
      </c>
      <c r="E4195" s="1">
        <v>125</v>
      </c>
    </row>
    <row r="4196" spans="1:5">
      <c r="A4196" s="1" t="s">
        <v>8124</v>
      </c>
      <c r="B4196" s="1">
        <v>79590</v>
      </c>
      <c r="C4196" s="1">
        <v>57</v>
      </c>
      <c r="D4196" s="1">
        <v>63</v>
      </c>
      <c r="E4196" s="1">
        <v>233</v>
      </c>
    </row>
    <row r="4197" spans="1:5">
      <c r="A4197" s="1" t="s">
        <v>8360</v>
      </c>
      <c r="B4197" s="1">
        <v>52570</v>
      </c>
      <c r="C4197" s="1">
        <v>88</v>
      </c>
      <c r="D4197" s="1">
        <v>8</v>
      </c>
      <c r="E4197" s="1">
        <v>81</v>
      </c>
    </row>
    <row r="4198" spans="1:5">
      <c r="A4198" s="1" t="s">
        <v>8533</v>
      </c>
      <c r="B4198" s="1">
        <v>29885</v>
      </c>
      <c r="C4198" s="1">
        <v>40</v>
      </c>
      <c r="D4198" s="1">
        <v>63</v>
      </c>
      <c r="E4198" s="1">
        <v>50</v>
      </c>
    </row>
    <row r="4199" spans="1:5">
      <c r="A4199" s="1" t="s">
        <v>8623</v>
      </c>
      <c r="B4199" s="1">
        <v>50202</v>
      </c>
      <c r="C4199" s="1">
        <v>4</v>
      </c>
      <c r="D4199" s="1">
        <v>2</v>
      </c>
      <c r="E4199" s="1">
        <v>79</v>
      </c>
    </row>
    <row r="4200" spans="1:5">
      <c r="A4200" s="1" t="s">
        <v>8635</v>
      </c>
      <c r="B4200" s="1">
        <v>42084</v>
      </c>
      <c r="C4200" s="1">
        <v>7</v>
      </c>
      <c r="D4200" s="1">
        <v>63</v>
      </c>
      <c r="E4200" s="1">
        <v>50</v>
      </c>
    </row>
    <row r="4201" spans="1:5">
      <c r="A4201" s="1" t="s">
        <v>8768</v>
      </c>
      <c r="B4201" s="1">
        <v>209772</v>
      </c>
      <c r="C4201" s="1">
        <v>40</v>
      </c>
      <c r="D4201" s="1">
        <v>63</v>
      </c>
      <c r="E4201" s="1">
        <v>506</v>
      </c>
    </row>
    <row r="4202" spans="1:5">
      <c r="A4202" s="1" t="s">
        <v>8980</v>
      </c>
      <c r="B4202" s="1">
        <v>67642</v>
      </c>
      <c r="C4202" s="1">
        <v>40</v>
      </c>
      <c r="D4202" s="1">
        <v>63</v>
      </c>
      <c r="E4202" s="1">
        <v>120</v>
      </c>
    </row>
    <row r="4203" spans="1:5">
      <c r="A4203" s="1" t="s">
        <v>9329</v>
      </c>
      <c r="B4203" s="1">
        <v>194987</v>
      </c>
      <c r="C4203" s="1">
        <v>40</v>
      </c>
      <c r="D4203" s="1">
        <v>63</v>
      </c>
      <c r="E4203" s="1">
        <v>464</v>
      </c>
    </row>
    <row r="4204" spans="1:5">
      <c r="A4204" s="1" t="s">
        <v>9416</v>
      </c>
      <c r="B4204" s="1">
        <v>11243</v>
      </c>
      <c r="C4204" s="1">
        <v>8</v>
      </c>
      <c r="D4204" s="1">
        <v>9</v>
      </c>
      <c r="E4204" s="1">
        <v>20</v>
      </c>
    </row>
    <row r="4205" spans="1:5">
      <c r="A4205" s="1" t="s">
        <v>9501</v>
      </c>
      <c r="B4205" s="1">
        <v>59729</v>
      </c>
      <c r="C4205" s="1">
        <v>57</v>
      </c>
      <c r="D4205" s="1">
        <v>63</v>
      </c>
      <c r="E4205" s="1">
        <v>177</v>
      </c>
    </row>
    <row r="4206" spans="1:5">
      <c r="A4206" s="1" t="s">
        <v>9762</v>
      </c>
      <c r="B4206" s="1">
        <v>22156</v>
      </c>
      <c r="C4206" s="1">
        <v>40</v>
      </c>
      <c r="D4206" s="1">
        <v>63</v>
      </c>
      <c r="E4206" s="1">
        <v>50</v>
      </c>
    </row>
    <row r="4207" spans="1:5">
      <c r="A4207" s="1" t="s">
        <v>9814</v>
      </c>
      <c r="B4207" s="1">
        <v>29148</v>
      </c>
      <c r="C4207" s="1">
        <v>7</v>
      </c>
      <c r="D4207" s="1">
        <v>63</v>
      </c>
      <c r="E4207" s="1">
        <v>50</v>
      </c>
    </row>
    <row r="4208" spans="1:5">
      <c r="A4208" s="1" t="s">
        <v>9894</v>
      </c>
      <c r="B4208" s="1">
        <v>15425</v>
      </c>
      <c r="C4208" s="1">
        <v>7</v>
      </c>
      <c r="D4208" s="1">
        <v>63</v>
      </c>
      <c r="E4208" s="1">
        <v>35</v>
      </c>
    </row>
    <row r="4209" spans="1:5">
      <c r="A4209" s="1" t="s">
        <v>9985</v>
      </c>
      <c r="B4209" s="1">
        <v>48647</v>
      </c>
      <c r="C4209" s="1">
        <v>40</v>
      </c>
      <c r="D4209" s="1">
        <v>63</v>
      </c>
      <c r="E4209" s="1">
        <v>83</v>
      </c>
    </row>
    <row r="4210" spans="1:5">
      <c r="A4210" s="1" t="s">
        <v>10060</v>
      </c>
      <c r="B4210" s="1">
        <v>170584</v>
      </c>
      <c r="C4210" s="1">
        <v>40</v>
      </c>
      <c r="D4210" s="1">
        <v>63</v>
      </c>
      <c r="E4210" s="1">
        <v>503</v>
      </c>
    </row>
    <row r="4211" spans="1:5">
      <c r="A4211" s="1" t="s">
        <v>10075</v>
      </c>
      <c r="B4211" s="1">
        <v>28668</v>
      </c>
      <c r="C4211" s="1">
        <v>7</v>
      </c>
      <c r="D4211" s="1">
        <v>8</v>
      </c>
      <c r="E4211" s="1">
        <v>36</v>
      </c>
    </row>
    <row r="4212" spans="1:5">
      <c r="A4212" s="1" t="s">
        <v>10298</v>
      </c>
      <c r="B4212" s="1">
        <v>907044</v>
      </c>
      <c r="C4212" s="1">
        <v>10</v>
      </c>
      <c r="D4212" s="1">
        <v>7</v>
      </c>
      <c r="E4212" s="1">
        <v>353</v>
      </c>
    </row>
    <row r="4213" spans="1:5">
      <c r="A4213" s="1" t="s">
        <v>10302</v>
      </c>
      <c r="B4213" s="1">
        <v>173932</v>
      </c>
      <c r="C4213" s="1">
        <v>8</v>
      </c>
      <c r="D4213" s="1">
        <v>63</v>
      </c>
      <c r="E4213" s="1">
        <v>325</v>
      </c>
    </row>
    <row r="4214" spans="1:5">
      <c r="A4214" s="1" t="s">
        <v>10479</v>
      </c>
      <c r="B4214" s="1">
        <v>2724</v>
      </c>
      <c r="C4214" s="1">
        <v>9</v>
      </c>
      <c r="D4214" s="1">
        <v>63</v>
      </c>
      <c r="E4214" s="1">
        <v>25</v>
      </c>
    </row>
    <row r="4215" spans="1:5">
      <c r="A4215" s="1" t="s">
        <v>10502</v>
      </c>
      <c r="B4215" s="1">
        <v>104187</v>
      </c>
      <c r="C4215" s="1">
        <v>40</v>
      </c>
      <c r="D4215" s="1">
        <v>63</v>
      </c>
      <c r="E4215" s="1">
        <v>205</v>
      </c>
    </row>
    <row r="4216" spans="1:5">
      <c r="A4216" s="1" t="s">
        <v>10508</v>
      </c>
      <c r="B4216" s="1">
        <v>109481</v>
      </c>
      <c r="C4216" s="1">
        <v>183</v>
      </c>
      <c r="D4216" s="1">
        <v>7</v>
      </c>
      <c r="E4216" s="1">
        <v>150</v>
      </c>
    </row>
    <row r="4217" spans="1:5">
      <c r="A4217" s="1" t="s">
        <v>10542</v>
      </c>
      <c r="B4217" s="1">
        <v>7947</v>
      </c>
      <c r="C4217" s="1">
        <v>2</v>
      </c>
      <c r="D4217" s="1">
        <v>3</v>
      </c>
      <c r="E4217" s="1">
        <v>36</v>
      </c>
    </row>
    <row r="4218" spans="1:5">
      <c r="A4218" s="1" t="s">
        <v>10684</v>
      </c>
      <c r="B4218" s="1">
        <v>17360</v>
      </c>
      <c r="C4218" s="1">
        <v>40</v>
      </c>
      <c r="D4218" s="1">
        <v>63</v>
      </c>
      <c r="E4218" s="1">
        <v>35</v>
      </c>
    </row>
    <row r="4219" spans="1:5">
      <c r="A4219" s="1" t="s">
        <v>10757</v>
      </c>
      <c r="B4219" s="1">
        <v>1841</v>
      </c>
      <c r="C4219" s="1">
        <v>183</v>
      </c>
      <c r="D4219" s="1">
        <v>7</v>
      </c>
      <c r="E4219" s="1">
        <v>5</v>
      </c>
    </row>
    <row r="4220" spans="1:5">
      <c r="A4220" s="1" t="s">
        <v>10812</v>
      </c>
      <c r="B4220" s="1">
        <v>56750</v>
      </c>
      <c r="C4220" s="1">
        <v>7</v>
      </c>
      <c r="D4220" s="1">
        <v>63</v>
      </c>
      <c r="E4220" s="1">
        <v>563</v>
      </c>
    </row>
    <row r="4221" spans="1:5">
      <c r="A4221" s="1" t="s">
        <v>10947</v>
      </c>
      <c r="B4221" s="1">
        <v>354532</v>
      </c>
      <c r="C4221" s="1">
        <v>183</v>
      </c>
      <c r="D4221" s="1">
        <v>7</v>
      </c>
      <c r="E4221" s="1">
        <v>579</v>
      </c>
    </row>
    <row r="4222" spans="1:5">
      <c r="A4222" s="1" t="s">
        <v>10963</v>
      </c>
      <c r="B4222" s="1">
        <v>108352</v>
      </c>
      <c r="C4222" s="1">
        <v>40</v>
      </c>
      <c r="D4222" s="1">
        <v>63</v>
      </c>
      <c r="E4222" s="1">
        <v>196</v>
      </c>
    </row>
    <row r="4223" spans="1:5">
      <c r="A4223" s="1" t="s">
        <v>10997</v>
      </c>
      <c r="B4223" s="1">
        <v>86275</v>
      </c>
      <c r="C4223" s="1">
        <v>40</v>
      </c>
      <c r="D4223" s="1">
        <v>63</v>
      </c>
      <c r="E4223" s="1">
        <v>158</v>
      </c>
    </row>
    <row r="4224" spans="1:5">
      <c r="A4224" s="1" t="s">
        <v>11272</v>
      </c>
      <c r="B4224" s="1">
        <v>12972</v>
      </c>
      <c r="C4224" s="1">
        <v>7</v>
      </c>
      <c r="D4224" s="1">
        <v>63</v>
      </c>
      <c r="E4224" s="1">
        <v>35</v>
      </c>
    </row>
    <row r="4225" spans="1:5">
      <c r="A4225" s="1" t="s">
        <v>11367</v>
      </c>
      <c r="B4225" s="1">
        <v>14677</v>
      </c>
      <c r="C4225" s="1">
        <v>8</v>
      </c>
      <c r="D4225" s="1">
        <v>9</v>
      </c>
      <c r="E4225" s="1">
        <v>24</v>
      </c>
    </row>
    <row r="4226" spans="1:5">
      <c r="A4226" s="1" t="s">
        <v>100</v>
      </c>
      <c r="B4226" s="1">
        <v>71447</v>
      </c>
      <c r="C4226" s="1">
        <v>48</v>
      </c>
      <c r="D4226" s="1">
        <v>8</v>
      </c>
      <c r="E4226" s="1">
        <v>83</v>
      </c>
    </row>
    <row r="4227" spans="1:5">
      <c r="A4227" s="1" t="s">
        <v>212</v>
      </c>
      <c r="B4227" s="1">
        <v>436010</v>
      </c>
      <c r="C4227" s="1">
        <v>20</v>
      </c>
      <c r="D4227" s="1">
        <v>64</v>
      </c>
      <c r="E4227" s="1">
        <v>792</v>
      </c>
    </row>
    <row r="4228" spans="1:5">
      <c r="A4228" s="1" t="s">
        <v>242</v>
      </c>
      <c r="B4228" s="1">
        <v>11062</v>
      </c>
      <c r="C4228" s="1">
        <v>68</v>
      </c>
      <c r="D4228" s="1">
        <v>14</v>
      </c>
      <c r="E4228" s="1">
        <v>12</v>
      </c>
    </row>
    <row r="4229" spans="1:5">
      <c r="A4229" s="1" t="s">
        <v>270</v>
      </c>
      <c r="B4229" s="1">
        <v>85045</v>
      </c>
      <c r="C4229" s="1">
        <v>18</v>
      </c>
      <c r="D4229" s="1">
        <v>23</v>
      </c>
      <c r="E4229" s="1">
        <v>104</v>
      </c>
    </row>
    <row r="4230" spans="1:5">
      <c r="A4230" s="1" t="s">
        <v>302</v>
      </c>
      <c r="B4230" s="1">
        <v>978</v>
      </c>
      <c r="C4230" s="1">
        <v>255</v>
      </c>
      <c r="D4230" s="1">
        <v>9</v>
      </c>
      <c r="E4230" s="1">
        <v>0</v>
      </c>
    </row>
    <row r="4231" spans="1:5">
      <c r="A4231" s="1" t="s">
        <v>394</v>
      </c>
      <c r="B4231" s="1">
        <v>32864</v>
      </c>
      <c r="C4231" s="1">
        <v>68</v>
      </c>
      <c r="D4231" s="1">
        <v>14</v>
      </c>
      <c r="E4231" s="1">
        <v>36</v>
      </c>
    </row>
    <row r="4232" spans="1:5">
      <c r="A4232" s="1" t="s">
        <v>441</v>
      </c>
      <c r="B4232" s="1">
        <v>35931</v>
      </c>
      <c r="C4232" s="1">
        <v>129</v>
      </c>
      <c r="D4232" s="1">
        <v>19</v>
      </c>
      <c r="E4232" s="1">
        <v>35</v>
      </c>
    </row>
    <row r="4233" spans="1:5">
      <c r="A4233" s="1" t="s">
        <v>596</v>
      </c>
      <c r="B4233" s="1">
        <v>7293620</v>
      </c>
      <c r="C4233" s="1">
        <v>28</v>
      </c>
      <c r="D4233" s="1">
        <v>9</v>
      </c>
      <c r="E4233" s="1">
        <v>7566</v>
      </c>
    </row>
    <row r="4234" spans="1:5">
      <c r="A4234" s="1" t="s">
        <v>870</v>
      </c>
      <c r="B4234" s="1">
        <v>2345</v>
      </c>
      <c r="C4234" s="1">
        <v>255</v>
      </c>
      <c r="D4234" s="1">
        <v>9</v>
      </c>
      <c r="E4234" s="1">
        <v>1</v>
      </c>
    </row>
    <row r="4235" spans="1:5">
      <c r="A4235" s="4" t="s">
        <v>876</v>
      </c>
      <c r="B4235" s="1">
        <v>905</v>
      </c>
      <c r="C4235" s="1">
        <v>255</v>
      </c>
      <c r="D4235" s="1">
        <v>9</v>
      </c>
      <c r="E4235" s="1">
        <v>0</v>
      </c>
    </row>
    <row r="4236" spans="1:5">
      <c r="A4236" s="4" t="s">
        <v>939</v>
      </c>
      <c r="B4236" s="1">
        <v>1390</v>
      </c>
      <c r="C4236" s="1">
        <v>255</v>
      </c>
      <c r="D4236" s="1">
        <v>9</v>
      </c>
      <c r="E4236" s="1">
        <v>0</v>
      </c>
    </row>
    <row r="4237" spans="1:5">
      <c r="A4237" s="1" t="s">
        <v>974</v>
      </c>
      <c r="B4237" s="1">
        <v>7665</v>
      </c>
      <c r="C4237" s="1">
        <v>255</v>
      </c>
      <c r="D4237" s="1">
        <v>9</v>
      </c>
      <c r="E4237" s="1">
        <v>4</v>
      </c>
    </row>
    <row r="4238" spans="1:5">
      <c r="A4238" s="1" t="s">
        <v>1048</v>
      </c>
      <c r="B4238" s="1">
        <v>130597</v>
      </c>
      <c r="C4238" s="1">
        <v>20</v>
      </c>
      <c r="D4238" s="1">
        <v>64</v>
      </c>
      <c r="E4238" s="1">
        <v>235</v>
      </c>
    </row>
    <row r="4239" spans="1:5">
      <c r="A4239" s="1" t="s">
        <v>1050</v>
      </c>
      <c r="B4239" s="1">
        <v>1120</v>
      </c>
      <c r="C4239" s="1">
        <v>255</v>
      </c>
      <c r="D4239" s="1">
        <v>9</v>
      </c>
      <c r="E4239" s="1">
        <v>0</v>
      </c>
    </row>
    <row r="4240" spans="1:5">
      <c r="A4240" s="1" t="s">
        <v>1061</v>
      </c>
      <c r="B4240" s="1">
        <v>3535</v>
      </c>
      <c r="C4240" s="1">
        <v>255</v>
      </c>
      <c r="D4240" s="1">
        <v>9</v>
      </c>
      <c r="E4240" s="1">
        <v>2</v>
      </c>
    </row>
    <row r="4241" spans="1:5">
      <c r="A4241" s="1" t="s">
        <v>1154</v>
      </c>
      <c r="B4241" s="1">
        <v>60234</v>
      </c>
      <c r="C4241" s="1">
        <v>15</v>
      </c>
      <c r="D4241" s="1">
        <v>64</v>
      </c>
      <c r="E4241" s="1">
        <v>96</v>
      </c>
    </row>
    <row r="4242" spans="1:5">
      <c r="A4242" s="1" t="s">
        <v>1232</v>
      </c>
      <c r="B4242" s="1">
        <v>845</v>
      </c>
      <c r="C4242" s="1">
        <v>255</v>
      </c>
      <c r="D4242" s="1">
        <v>9</v>
      </c>
      <c r="E4242" s="1">
        <v>0</v>
      </c>
    </row>
    <row r="4243" spans="1:5">
      <c r="A4243" s="1" t="s">
        <v>1242</v>
      </c>
      <c r="B4243" s="1">
        <v>1100052</v>
      </c>
      <c r="C4243" s="1">
        <v>21</v>
      </c>
      <c r="D4243" s="1">
        <v>64</v>
      </c>
      <c r="E4243" s="1">
        <v>1766</v>
      </c>
    </row>
    <row r="4244" spans="1:5">
      <c r="A4244" s="1" t="s">
        <v>1294</v>
      </c>
      <c r="B4244" s="1">
        <v>20871</v>
      </c>
      <c r="C4244" s="1">
        <v>1</v>
      </c>
      <c r="D4244" s="1">
        <v>9</v>
      </c>
      <c r="E4244" s="1">
        <v>10</v>
      </c>
    </row>
    <row r="4245" spans="1:5">
      <c r="A4245" s="1" t="s">
        <v>1487</v>
      </c>
      <c r="B4245" s="1">
        <v>2431</v>
      </c>
      <c r="C4245" s="1">
        <v>255</v>
      </c>
      <c r="D4245" s="1">
        <v>9</v>
      </c>
      <c r="E4245" s="1">
        <v>1</v>
      </c>
    </row>
    <row r="4246" spans="1:5">
      <c r="A4246" s="1" t="s">
        <v>1588</v>
      </c>
      <c r="B4246" s="1">
        <v>885</v>
      </c>
      <c r="C4246" s="1">
        <v>255</v>
      </c>
      <c r="D4246" s="1">
        <v>9</v>
      </c>
      <c r="E4246" s="1">
        <v>0</v>
      </c>
    </row>
    <row r="4247" spans="1:5">
      <c r="A4247" s="1" t="s">
        <v>1691</v>
      </c>
      <c r="B4247" s="1">
        <v>38379</v>
      </c>
      <c r="C4247" s="1">
        <v>1</v>
      </c>
      <c r="D4247" s="1">
        <v>9</v>
      </c>
      <c r="E4247" s="1">
        <v>27</v>
      </c>
    </row>
    <row r="4248" spans="1:5">
      <c r="A4248" s="1" t="s">
        <v>1842</v>
      </c>
      <c r="B4248" s="1">
        <v>70759</v>
      </c>
      <c r="C4248" s="1">
        <v>14</v>
      </c>
      <c r="D4248" s="1">
        <v>64</v>
      </c>
      <c r="E4248" s="1">
        <v>96</v>
      </c>
    </row>
    <row r="4249" spans="1:5">
      <c r="A4249" s="1" t="s">
        <v>1893</v>
      </c>
      <c r="B4249" s="1">
        <v>1115</v>
      </c>
      <c r="C4249" s="1">
        <v>255</v>
      </c>
      <c r="D4249" s="1">
        <v>9</v>
      </c>
      <c r="E4249" s="1">
        <v>0</v>
      </c>
    </row>
    <row r="4250" spans="1:5">
      <c r="A4250" s="1" t="s">
        <v>1899</v>
      </c>
      <c r="B4250" s="1">
        <v>2522</v>
      </c>
      <c r="C4250" s="1">
        <v>255</v>
      </c>
      <c r="D4250" s="1">
        <v>9</v>
      </c>
      <c r="E4250" s="1">
        <v>1</v>
      </c>
    </row>
    <row r="4251" spans="1:5">
      <c r="A4251" s="1" t="s">
        <v>1991</v>
      </c>
      <c r="B4251" s="1">
        <v>1237</v>
      </c>
      <c r="C4251" s="1">
        <v>255</v>
      </c>
      <c r="D4251" s="1">
        <v>9</v>
      </c>
      <c r="E4251" s="1">
        <v>0</v>
      </c>
    </row>
    <row r="4252" spans="1:5">
      <c r="A4252" s="1" t="s">
        <v>2015</v>
      </c>
      <c r="B4252" s="1">
        <v>83538</v>
      </c>
      <c r="C4252" s="1">
        <v>15</v>
      </c>
      <c r="D4252" s="1">
        <v>64</v>
      </c>
      <c r="E4252" s="1">
        <v>105</v>
      </c>
    </row>
    <row r="4253" spans="1:5">
      <c r="A4253" s="1" t="s">
        <v>2056</v>
      </c>
      <c r="B4253" s="1">
        <v>55666</v>
      </c>
      <c r="C4253" s="1">
        <v>15</v>
      </c>
      <c r="D4253" s="1">
        <v>64</v>
      </c>
      <c r="E4253" s="1">
        <v>87</v>
      </c>
    </row>
    <row r="4254" spans="1:5">
      <c r="A4254" s="1" t="s">
        <v>2062</v>
      </c>
      <c r="B4254" s="1">
        <v>12872</v>
      </c>
      <c r="C4254" s="1">
        <v>5</v>
      </c>
      <c r="D4254" s="1">
        <v>64</v>
      </c>
      <c r="E4254" s="1">
        <v>35</v>
      </c>
    </row>
    <row r="4255" spans="1:5">
      <c r="A4255" s="1" t="s">
        <v>2110</v>
      </c>
      <c r="B4255" s="1">
        <v>1420</v>
      </c>
      <c r="C4255" s="1">
        <v>255</v>
      </c>
      <c r="D4255" s="1">
        <v>9</v>
      </c>
      <c r="E4255" s="1">
        <v>0</v>
      </c>
    </row>
    <row r="4256" spans="1:5">
      <c r="A4256" s="1" t="s">
        <v>2255</v>
      </c>
      <c r="B4256" s="1">
        <v>949</v>
      </c>
      <c r="C4256" s="1">
        <v>255</v>
      </c>
      <c r="D4256" s="1">
        <v>9</v>
      </c>
      <c r="E4256" s="1">
        <v>0</v>
      </c>
    </row>
    <row r="4257" spans="1:5">
      <c r="A4257" s="1" t="s">
        <v>2294</v>
      </c>
      <c r="B4257" s="1">
        <v>64804</v>
      </c>
      <c r="C4257" s="1">
        <v>1</v>
      </c>
      <c r="D4257" s="1">
        <v>9</v>
      </c>
      <c r="E4257" s="1">
        <v>39</v>
      </c>
    </row>
    <row r="4258" spans="1:5">
      <c r="A4258" s="1" t="s">
        <v>2436</v>
      </c>
      <c r="B4258" s="1">
        <v>21642</v>
      </c>
      <c r="C4258" s="1">
        <v>1</v>
      </c>
      <c r="D4258" s="1">
        <v>9</v>
      </c>
      <c r="E4258" s="1">
        <v>12</v>
      </c>
    </row>
    <row r="4259" spans="1:5">
      <c r="A4259" s="1" t="s">
        <v>2445</v>
      </c>
      <c r="B4259" s="1">
        <v>28533</v>
      </c>
      <c r="C4259" s="1">
        <v>129</v>
      </c>
      <c r="D4259" s="1">
        <v>19</v>
      </c>
      <c r="E4259" s="1">
        <v>29</v>
      </c>
    </row>
    <row r="4260" spans="1:5">
      <c r="A4260" s="1" t="s">
        <v>2519</v>
      </c>
      <c r="B4260" s="1">
        <v>25672</v>
      </c>
      <c r="C4260" s="1">
        <v>129</v>
      </c>
      <c r="D4260" s="1">
        <v>19</v>
      </c>
      <c r="E4260" s="1">
        <v>24</v>
      </c>
    </row>
    <row r="4261" spans="1:5">
      <c r="A4261" s="1" t="s">
        <v>2563</v>
      </c>
      <c r="B4261" s="1">
        <v>83028</v>
      </c>
      <c r="C4261" s="1">
        <v>16</v>
      </c>
      <c r="D4261" s="1">
        <v>64</v>
      </c>
      <c r="E4261" s="1">
        <v>90</v>
      </c>
    </row>
    <row r="4262" spans="1:5">
      <c r="A4262" s="1" t="s">
        <v>2583</v>
      </c>
      <c r="B4262" s="1">
        <v>4570</v>
      </c>
      <c r="C4262" s="1">
        <v>255</v>
      </c>
      <c r="D4262" s="1">
        <v>9</v>
      </c>
      <c r="E4262" s="1">
        <v>2</v>
      </c>
    </row>
    <row r="4263" spans="1:5">
      <c r="A4263" s="1" t="s">
        <v>2587</v>
      </c>
      <c r="B4263" s="1">
        <v>1648278</v>
      </c>
      <c r="C4263" s="1">
        <v>42</v>
      </c>
      <c r="D4263" s="1">
        <v>64</v>
      </c>
      <c r="E4263" s="1">
        <v>2500</v>
      </c>
    </row>
    <row r="4264" spans="1:5">
      <c r="A4264" s="1" t="s">
        <v>2631</v>
      </c>
      <c r="B4264" s="1">
        <v>687</v>
      </c>
      <c r="C4264" s="1">
        <v>255</v>
      </c>
      <c r="D4264" s="1">
        <v>9</v>
      </c>
      <c r="E4264" s="1">
        <v>0</v>
      </c>
    </row>
    <row r="4265" spans="1:5">
      <c r="A4265" s="1" t="s">
        <v>2672</v>
      </c>
      <c r="B4265" s="1">
        <v>1943</v>
      </c>
      <c r="C4265" s="1">
        <v>255</v>
      </c>
      <c r="D4265" s="1">
        <v>9</v>
      </c>
      <c r="E4265" s="1">
        <v>1</v>
      </c>
    </row>
    <row r="4266" spans="1:5">
      <c r="A4266" s="1" t="s">
        <v>2854</v>
      </c>
      <c r="B4266" s="1">
        <v>4999</v>
      </c>
      <c r="C4266" s="1">
        <v>48</v>
      </c>
      <c r="D4266" s="1">
        <v>8</v>
      </c>
      <c r="E4266" s="1">
        <v>5</v>
      </c>
    </row>
    <row r="4267" spans="1:5">
      <c r="A4267" s="1" t="s">
        <v>2990</v>
      </c>
      <c r="B4267" s="1">
        <v>1022</v>
      </c>
      <c r="C4267" s="1">
        <v>255</v>
      </c>
      <c r="D4267" s="1">
        <v>9</v>
      </c>
      <c r="E4267" s="1">
        <v>0</v>
      </c>
    </row>
    <row r="4268" spans="1:5">
      <c r="A4268" s="1" t="s">
        <v>3133</v>
      </c>
      <c r="B4268" s="1">
        <v>31764</v>
      </c>
      <c r="C4268" s="1">
        <v>1</v>
      </c>
      <c r="D4268" s="1">
        <v>64</v>
      </c>
      <c r="E4268" s="1">
        <v>90</v>
      </c>
    </row>
    <row r="4269" spans="1:5">
      <c r="A4269" s="1" t="s">
        <v>3320</v>
      </c>
      <c r="B4269" s="1">
        <v>686874</v>
      </c>
      <c r="C4269" s="1">
        <v>10</v>
      </c>
      <c r="D4269" s="1">
        <v>24</v>
      </c>
      <c r="E4269" s="1">
        <v>942</v>
      </c>
    </row>
    <row r="4270" spans="1:5">
      <c r="A4270" s="1" t="s">
        <v>3326</v>
      </c>
      <c r="B4270" s="1">
        <v>853</v>
      </c>
      <c r="C4270" s="1">
        <v>255</v>
      </c>
      <c r="D4270" s="1">
        <v>9</v>
      </c>
      <c r="E4270" s="1">
        <v>0</v>
      </c>
    </row>
    <row r="4271" spans="1:5">
      <c r="A4271" s="1" t="s">
        <v>3379</v>
      </c>
      <c r="B4271" s="1">
        <v>1334</v>
      </c>
      <c r="C4271" s="1">
        <v>255</v>
      </c>
      <c r="D4271" s="1">
        <v>9</v>
      </c>
      <c r="E4271" s="1">
        <v>0</v>
      </c>
    </row>
    <row r="4272" spans="1:5">
      <c r="A4272" s="1" t="s">
        <v>3405</v>
      </c>
      <c r="B4272" s="1">
        <v>298070</v>
      </c>
      <c r="C4272" s="1">
        <v>30</v>
      </c>
      <c r="D4272" s="1">
        <v>64</v>
      </c>
      <c r="E4272" s="1">
        <v>350</v>
      </c>
    </row>
    <row r="4273" spans="1:5">
      <c r="A4273" s="1" t="s">
        <v>3462</v>
      </c>
      <c r="B4273" s="1">
        <v>813012</v>
      </c>
      <c r="C4273" s="1">
        <v>20</v>
      </c>
      <c r="D4273" s="1">
        <v>64</v>
      </c>
      <c r="E4273" s="1">
        <v>1569</v>
      </c>
    </row>
    <row r="4274" spans="1:5">
      <c r="A4274" s="1" t="s">
        <v>3520</v>
      </c>
      <c r="B4274" s="1">
        <v>5164</v>
      </c>
      <c r="C4274" s="1">
        <v>9</v>
      </c>
      <c r="D4274" s="1">
        <v>5</v>
      </c>
      <c r="E4274" s="1">
        <v>13</v>
      </c>
    </row>
    <row r="4275" spans="1:5">
      <c r="A4275" s="1" t="s">
        <v>3603</v>
      </c>
      <c r="B4275" s="1">
        <v>1258524</v>
      </c>
      <c r="C4275" s="1">
        <v>15</v>
      </c>
      <c r="D4275" s="1">
        <v>64</v>
      </c>
      <c r="E4275" s="1">
        <v>1638</v>
      </c>
    </row>
    <row r="4276" spans="1:5">
      <c r="A4276" s="1" t="s">
        <v>3642</v>
      </c>
      <c r="B4276" s="1">
        <v>190817</v>
      </c>
      <c r="C4276" s="1">
        <v>56</v>
      </c>
      <c r="D4276" s="1">
        <v>18</v>
      </c>
      <c r="E4276" s="1">
        <v>2208</v>
      </c>
    </row>
    <row r="4277" spans="1:5">
      <c r="A4277" s="1" t="s">
        <v>3660</v>
      </c>
      <c r="B4277" s="1">
        <v>1316</v>
      </c>
      <c r="C4277" s="1">
        <v>255</v>
      </c>
      <c r="D4277" s="1">
        <v>9</v>
      </c>
      <c r="E4277" s="1">
        <v>0</v>
      </c>
    </row>
    <row r="4278" spans="1:5">
      <c r="A4278" s="1" t="s">
        <v>3666</v>
      </c>
      <c r="B4278" s="1">
        <v>94915</v>
      </c>
      <c r="C4278" s="1">
        <v>6</v>
      </c>
      <c r="D4278" s="1">
        <v>14</v>
      </c>
      <c r="E4278" s="1">
        <v>85</v>
      </c>
    </row>
    <row r="4279" spans="1:5">
      <c r="A4279" s="1" t="s">
        <v>3715</v>
      </c>
      <c r="B4279" s="1">
        <v>152509</v>
      </c>
      <c r="C4279" s="1">
        <v>14</v>
      </c>
      <c r="D4279" s="1">
        <v>64</v>
      </c>
      <c r="E4279" s="1">
        <v>200</v>
      </c>
    </row>
    <row r="4280" spans="1:5">
      <c r="A4280" s="1" t="s">
        <v>3775</v>
      </c>
      <c r="B4280" s="1">
        <v>8527</v>
      </c>
      <c r="C4280" s="1">
        <v>48</v>
      </c>
      <c r="D4280" s="1">
        <v>8</v>
      </c>
      <c r="E4280" s="1">
        <v>7</v>
      </c>
    </row>
    <row r="4281" spans="1:5">
      <c r="A4281" s="1" t="s">
        <v>3803</v>
      </c>
      <c r="B4281" s="1">
        <v>161893</v>
      </c>
      <c r="C4281" s="1">
        <v>48</v>
      </c>
      <c r="D4281" s="1">
        <v>8</v>
      </c>
      <c r="E4281" s="1">
        <v>167</v>
      </c>
    </row>
    <row r="4282" spans="1:5">
      <c r="A4282" s="1" t="s">
        <v>3814</v>
      </c>
      <c r="B4282" s="1">
        <v>27551</v>
      </c>
      <c r="C4282" s="1">
        <v>48</v>
      </c>
      <c r="D4282" s="1">
        <v>8</v>
      </c>
      <c r="E4282" s="1">
        <v>30</v>
      </c>
    </row>
    <row r="4283" spans="1:5">
      <c r="A4283" s="1" t="s">
        <v>3846</v>
      </c>
      <c r="B4283" s="1">
        <v>991</v>
      </c>
      <c r="C4283" s="1">
        <v>255</v>
      </c>
      <c r="D4283" s="1">
        <v>9</v>
      </c>
      <c r="E4283" s="1">
        <v>0</v>
      </c>
    </row>
    <row r="4284" spans="1:5">
      <c r="A4284" s="1" t="s">
        <v>3856</v>
      </c>
      <c r="B4284" s="1">
        <v>1117</v>
      </c>
      <c r="C4284" s="1">
        <v>255</v>
      </c>
      <c r="D4284" s="1">
        <v>9</v>
      </c>
      <c r="E4284" s="1">
        <v>0</v>
      </c>
    </row>
    <row r="4285" spans="1:5">
      <c r="A4285" s="1" t="s">
        <v>3945</v>
      </c>
      <c r="B4285" s="1">
        <v>11956</v>
      </c>
      <c r="C4285" s="1">
        <v>48</v>
      </c>
      <c r="D4285" s="1">
        <v>8</v>
      </c>
      <c r="E4285" s="1">
        <v>15</v>
      </c>
    </row>
    <row r="4286" spans="1:5">
      <c r="A4286" s="1" t="s">
        <v>3947</v>
      </c>
      <c r="B4286" s="1">
        <v>59307</v>
      </c>
      <c r="C4286" s="1">
        <v>1</v>
      </c>
      <c r="D4286" s="1">
        <v>9</v>
      </c>
      <c r="E4286" s="1">
        <v>33</v>
      </c>
    </row>
    <row r="4287" spans="1:5">
      <c r="A4287" s="1" t="s">
        <v>4007</v>
      </c>
      <c r="B4287" s="1">
        <v>139223</v>
      </c>
      <c r="C4287" s="1">
        <v>1</v>
      </c>
      <c r="D4287" s="1">
        <v>9</v>
      </c>
      <c r="E4287" s="1">
        <v>80</v>
      </c>
    </row>
    <row r="4288" spans="1:5">
      <c r="A4288" s="1" t="s">
        <v>4137</v>
      </c>
      <c r="B4288" s="1">
        <v>22761</v>
      </c>
      <c r="C4288" s="1">
        <v>29</v>
      </c>
      <c r="D4288" s="1">
        <v>8</v>
      </c>
      <c r="E4288" s="1">
        <v>26</v>
      </c>
    </row>
    <row r="4289" spans="1:5">
      <c r="A4289" s="1" t="s">
        <v>4199</v>
      </c>
      <c r="B4289" s="1">
        <v>502913</v>
      </c>
      <c r="C4289" s="1">
        <v>15</v>
      </c>
      <c r="D4289" s="1">
        <v>64</v>
      </c>
      <c r="E4289" s="1">
        <v>691</v>
      </c>
    </row>
    <row r="4290" spans="1:5">
      <c r="A4290" s="1" t="s">
        <v>4223</v>
      </c>
      <c r="B4290" s="1">
        <v>1529</v>
      </c>
      <c r="C4290" s="1">
        <v>255</v>
      </c>
      <c r="D4290" s="1">
        <v>9</v>
      </c>
      <c r="E4290" s="1">
        <v>1</v>
      </c>
    </row>
    <row r="4291" spans="1:5">
      <c r="A4291" s="1" t="s">
        <v>4279</v>
      </c>
      <c r="B4291" s="1">
        <v>55612</v>
      </c>
      <c r="C4291" s="1">
        <v>4</v>
      </c>
      <c r="D4291" s="1">
        <v>9</v>
      </c>
      <c r="E4291" s="1">
        <v>31</v>
      </c>
    </row>
    <row r="4292" spans="1:5">
      <c r="A4292" s="1" t="s">
        <v>4324</v>
      </c>
      <c r="B4292" s="1">
        <v>685</v>
      </c>
      <c r="C4292" s="1">
        <v>255</v>
      </c>
      <c r="D4292" s="1">
        <v>9</v>
      </c>
      <c r="E4292" s="1">
        <v>0</v>
      </c>
    </row>
    <row r="4293" spans="1:5">
      <c r="A4293" s="1" t="s">
        <v>4355</v>
      </c>
      <c r="B4293" s="1">
        <v>868</v>
      </c>
      <c r="C4293" s="1">
        <v>255</v>
      </c>
      <c r="D4293" s="1">
        <v>9</v>
      </c>
      <c r="E4293" s="1">
        <v>0</v>
      </c>
    </row>
    <row r="4294" spans="1:5">
      <c r="A4294" s="1" t="s">
        <v>4416</v>
      </c>
      <c r="B4294" s="1">
        <v>30968</v>
      </c>
      <c r="C4294" s="1">
        <v>1</v>
      </c>
      <c r="D4294" s="1">
        <v>9</v>
      </c>
      <c r="E4294" s="1">
        <v>29</v>
      </c>
    </row>
    <row r="4295" spans="1:5">
      <c r="A4295" s="1" t="s">
        <v>4526</v>
      </c>
      <c r="B4295" s="1">
        <v>78283</v>
      </c>
      <c r="C4295" s="1">
        <v>2</v>
      </c>
      <c r="D4295" s="1">
        <v>14</v>
      </c>
      <c r="E4295" s="1">
        <v>50</v>
      </c>
    </row>
    <row r="4296" spans="1:5">
      <c r="A4296" s="1" t="s">
        <v>4544</v>
      </c>
      <c r="B4296" s="1">
        <v>99999</v>
      </c>
      <c r="C4296" s="1">
        <v>14</v>
      </c>
      <c r="D4296" s="1">
        <v>13</v>
      </c>
      <c r="E4296" s="1">
        <v>133</v>
      </c>
    </row>
    <row r="4297" spans="1:5">
      <c r="A4297" s="1" t="s">
        <v>4667</v>
      </c>
      <c r="B4297" s="1">
        <v>33774</v>
      </c>
      <c r="C4297" s="1">
        <v>48</v>
      </c>
      <c r="D4297" s="1">
        <v>8</v>
      </c>
      <c r="E4297" s="1">
        <v>43</v>
      </c>
    </row>
    <row r="4298" spans="1:5">
      <c r="A4298" s="1" t="s">
        <v>4726</v>
      </c>
      <c r="B4298" s="1">
        <v>57795</v>
      </c>
      <c r="C4298" s="1">
        <v>1</v>
      </c>
      <c r="D4298" s="1">
        <v>9</v>
      </c>
      <c r="E4298" s="1">
        <v>33</v>
      </c>
    </row>
    <row r="4299" spans="1:5">
      <c r="A4299" s="1" t="s">
        <v>4748</v>
      </c>
      <c r="B4299" s="1">
        <v>20619</v>
      </c>
      <c r="C4299" s="1">
        <v>10</v>
      </c>
      <c r="D4299" s="1">
        <v>64</v>
      </c>
      <c r="E4299" s="1">
        <v>55</v>
      </c>
    </row>
    <row r="4300" spans="1:5">
      <c r="A4300" s="1" t="s">
        <v>4770</v>
      </c>
      <c r="B4300" s="1">
        <v>266202</v>
      </c>
      <c r="C4300" s="1">
        <v>23</v>
      </c>
      <c r="D4300" s="1">
        <v>8</v>
      </c>
      <c r="E4300" s="1">
        <v>477</v>
      </c>
    </row>
    <row r="4301" spans="1:5">
      <c r="A4301" s="1" t="s">
        <v>4936</v>
      </c>
      <c r="B4301" s="1">
        <v>1270</v>
      </c>
      <c r="C4301" s="1">
        <v>255</v>
      </c>
      <c r="D4301" s="1">
        <v>9</v>
      </c>
      <c r="E4301" s="1">
        <v>0</v>
      </c>
    </row>
    <row r="4302" spans="1:5">
      <c r="A4302" s="1" t="s">
        <v>4952</v>
      </c>
      <c r="B4302" s="1">
        <v>1490</v>
      </c>
      <c r="C4302" s="1">
        <v>255</v>
      </c>
      <c r="D4302" s="1">
        <v>9</v>
      </c>
      <c r="E4302" s="1">
        <v>0</v>
      </c>
    </row>
    <row r="4303" spans="1:5">
      <c r="A4303" s="1" t="s">
        <v>5038</v>
      </c>
      <c r="B4303" s="1">
        <v>10203</v>
      </c>
      <c r="C4303" s="1">
        <v>15</v>
      </c>
      <c r="D4303" s="1">
        <v>64</v>
      </c>
      <c r="E4303" s="1">
        <v>13</v>
      </c>
    </row>
    <row r="4304" spans="1:5">
      <c r="A4304" s="1" t="s">
        <v>5168</v>
      </c>
      <c r="B4304" s="1">
        <v>905</v>
      </c>
      <c r="C4304" s="1">
        <v>255</v>
      </c>
      <c r="D4304" s="1">
        <v>9</v>
      </c>
      <c r="E4304" s="1">
        <v>0</v>
      </c>
    </row>
    <row r="4305" spans="1:5">
      <c r="A4305" s="1" t="s">
        <v>5179</v>
      </c>
      <c r="B4305" s="1">
        <v>34193</v>
      </c>
      <c r="C4305" s="1">
        <v>48</v>
      </c>
      <c r="D4305" s="1">
        <v>8</v>
      </c>
      <c r="E4305" s="1">
        <v>34</v>
      </c>
    </row>
    <row r="4306" spans="1:5">
      <c r="A4306" s="1" t="s">
        <v>5259</v>
      </c>
      <c r="B4306" s="1">
        <v>10658</v>
      </c>
      <c r="C4306" s="1">
        <v>97</v>
      </c>
      <c r="D4306" s="1">
        <v>64</v>
      </c>
      <c r="E4306" s="1">
        <v>48</v>
      </c>
    </row>
    <row r="4307" spans="1:5">
      <c r="A4307" s="1" t="s">
        <v>5275</v>
      </c>
      <c r="B4307" s="1">
        <v>91544</v>
      </c>
      <c r="C4307" s="1">
        <v>44</v>
      </c>
      <c r="D4307" s="1">
        <v>64</v>
      </c>
      <c r="E4307" s="1">
        <v>151</v>
      </c>
    </row>
    <row r="4308" spans="1:5">
      <c r="A4308" s="1" t="s">
        <v>5380</v>
      </c>
      <c r="B4308" s="1">
        <v>294340</v>
      </c>
      <c r="C4308" s="1">
        <v>11</v>
      </c>
      <c r="D4308" s="1">
        <v>3</v>
      </c>
      <c r="E4308" s="1">
        <v>516</v>
      </c>
    </row>
    <row r="4309" spans="1:5">
      <c r="A4309" s="1" t="s">
        <v>5452</v>
      </c>
      <c r="B4309" s="1">
        <v>928147</v>
      </c>
      <c r="C4309" s="1">
        <v>28</v>
      </c>
      <c r="D4309" s="1">
        <v>19</v>
      </c>
      <c r="E4309" s="1">
        <v>5176</v>
      </c>
    </row>
    <row r="4310" spans="1:5">
      <c r="A4310" s="1" t="s">
        <v>5613</v>
      </c>
      <c r="B4310" s="1">
        <v>82781</v>
      </c>
      <c r="C4310" s="1">
        <v>151</v>
      </c>
      <c r="D4310" s="1">
        <v>64</v>
      </c>
      <c r="E4310" s="1">
        <v>112</v>
      </c>
    </row>
    <row r="4311" spans="1:5">
      <c r="A4311" s="1" t="s">
        <v>5709</v>
      </c>
      <c r="B4311" s="1">
        <v>84661</v>
      </c>
      <c r="C4311" s="1">
        <v>26</v>
      </c>
      <c r="D4311" s="1">
        <v>23</v>
      </c>
      <c r="E4311" s="1">
        <v>118</v>
      </c>
    </row>
    <row r="4312" spans="1:5">
      <c r="A4312" s="1" t="s">
        <v>5910</v>
      </c>
      <c r="B4312" s="1">
        <v>19887</v>
      </c>
      <c r="C4312" s="1">
        <v>1</v>
      </c>
      <c r="D4312" s="1">
        <v>9</v>
      </c>
      <c r="E4312" s="1">
        <v>12</v>
      </c>
    </row>
    <row r="4313" spans="1:5">
      <c r="A4313" s="1" t="s">
        <v>5919</v>
      </c>
      <c r="B4313" s="1">
        <v>756</v>
      </c>
      <c r="C4313" s="1">
        <v>255</v>
      </c>
      <c r="D4313" s="1">
        <v>9</v>
      </c>
      <c r="E4313" s="1">
        <v>0</v>
      </c>
    </row>
    <row r="4314" spans="1:5">
      <c r="A4314" s="1" t="s">
        <v>6001</v>
      </c>
      <c r="B4314" s="1">
        <v>22147</v>
      </c>
      <c r="C4314" s="1">
        <v>68</v>
      </c>
      <c r="D4314" s="1">
        <v>14</v>
      </c>
      <c r="E4314" s="1">
        <v>23</v>
      </c>
    </row>
    <row r="4315" spans="1:5">
      <c r="A4315" s="1" t="s">
        <v>6026</v>
      </c>
      <c r="B4315" s="1">
        <v>15230</v>
      </c>
      <c r="C4315" s="1">
        <v>68</v>
      </c>
      <c r="D4315" s="1">
        <v>14</v>
      </c>
      <c r="E4315" s="1">
        <v>16</v>
      </c>
    </row>
    <row r="4316" spans="1:5">
      <c r="A4316" s="1" t="s">
        <v>6122</v>
      </c>
      <c r="B4316" s="1">
        <v>43500</v>
      </c>
      <c r="C4316" s="1">
        <v>4</v>
      </c>
      <c r="D4316" s="1">
        <v>9</v>
      </c>
      <c r="E4316" s="1">
        <v>22</v>
      </c>
    </row>
    <row r="4317" spans="1:5">
      <c r="A4317" s="1" t="s">
        <v>6160</v>
      </c>
      <c r="B4317" s="1">
        <v>148175</v>
      </c>
      <c r="C4317" s="1">
        <v>14</v>
      </c>
      <c r="D4317" s="1">
        <v>64</v>
      </c>
      <c r="E4317" s="1">
        <v>219</v>
      </c>
    </row>
    <row r="4318" spans="1:5">
      <c r="A4318" s="1" t="s">
        <v>6227</v>
      </c>
      <c r="B4318" s="1">
        <v>34071</v>
      </c>
      <c r="C4318" s="1">
        <v>68</v>
      </c>
      <c r="D4318" s="1">
        <v>14</v>
      </c>
      <c r="E4318" s="1">
        <v>34</v>
      </c>
    </row>
    <row r="4319" spans="1:5">
      <c r="A4319" s="1" t="s">
        <v>6311</v>
      </c>
      <c r="B4319" s="1">
        <v>611</v>
      </c>
      <c r="C4319" s="1">
        <v>4</v>
      </c>
      <c r="D4319" s="1">
        <v>9</v>
      </c>
      <c r="E4319" s="1">
        <v>0</v>
      </c>
    </row>
    <row r="4320" spans="1:5">
      <c r="A4320" s="1" t="s">
        <v>6319</v>
      </c>
      <c r="B4320" s="1">
        <v>2834</v>
      </c>
      <c r="C4320" s="1">
        <v>7</v>
      </c>
      <c r="D4320" s="1">
        <v>64</v>
      </c>
      <c r="E4320" s="1">
        <v>4</v>
      </c>
    </row>
    <row r="4321" spans="1:5">
      <c r="A4321" s="1" t="s">
        <v>6370</v>
      </c>
      <c r="B4321" s="1">
        <v>33612</v>
      </c>
      <c r="C4321" s="1">
        <v>15</v>
      </c>
      <c r="D4321" s="1">
        <v>64</v>
      </c>
      <c r="E4321" s="1">
        <v>45</v>
      </c>
    </row>
    <row r="4322" spans="1:5">
      <c r="A4322" s="1" t="s">
        <v>6470</v>
      </c>
      <c r="B4322" s="1">
        <v>14717</v>
      </c>
      <c r="C4322" s="1">
        <v>68</v>
      </c>
      <c r="D4322" s="1">
        <v>14</v>
      </c>
      <c r="E4322" s="1">
        <v>15</v>
      </c>
    </row>
    <row r="4323" spans="1:5">
      <c r="A4323" s="1" t="s">
        <v>6546</v>
      </c>
      <c r="B4323" s="1">
        <v>17724</v>
      </c>
      <c r="C4323" s="1">
        <v>26</v>
      </c>
      <c r="D4323" s="1">
        <v>23</v>
      </c>
      <c r="E4323" s="1">
        <v>26</v>
      </c>
    </row>
    <row r="4324" spans="1:5">
      <c r="A4324" s="1" t="s">
        <v>6592</v>
      </c>
      <c r="B4324" s="1">
        <v>547188</v>
      </c>
      <c r="C4324" s="1">
        <v>11</v>
      </c>
      <c r="D4324" s="1">
        <v>3</v>
      </c>
      <c r="E4324" s="1">
        <v>657</v>
      </c>
    </row>
    <row r="4325" spans="1:5">
      <c r="A4325" s="1" t="s">
        <v>6596</v>
      </c>
      <c r="B4325" s="1">
        <v>2837201</v>
      </c>
      <c r="C4325" s="1">
        <v>48</v>
      </c>
      <c r="D4325" s="1">
        <v>8</v>
      </c>
      <c r="E4325" s="1">
        <v>4540</v>
      </c>
    </row>
    <row r="4326" spans="1:5">
      <c r="A4326" s="1" t="s">
        <v>6598</v>
      </c>
      <c r="B4326" s="1">
        <v>60216</v>
      </c>
      <c r="C4326" s="1">
        <v>1</v>
      </c>
      <c r="D4326" s="1">
        <v>9</v>
      </c>
      <c r="E4326" s="1">
        <v>32</v>
      </c>
    </row>
    <row r="4327" spans="1:5">
      <c r="A4327" s="1" t="s">
        <v>6609</v>
      </c>
      <c r="B4327" s="1">
        <v>3221</v>
      </c>
      <c r="C4327" s="1">
        <v>255</v>
      </c>
      <c r="D4327" s="1">
        <v>9</v>
      </c>
      <c r="E4327" s="1">
        <v>1</v>
      </c>
    </row>
    <row r="4328" spans="1:5">
      <c r="A4328" s="1" t="s">
        <v>6610</v>
      </c>
      <c r="B4328" s="1">
        <v>55694</v>
      </c>
      <c r="C4328" s="1">
        <v>68</v>
      </c>
      <c r="D4328" s="1">
        <v>14</v>
      </c>
      <c r="E4328" s="1">
        <v>57</v>
      </c>
    </row>
    <row r="4329" spans="1:5">
      <c r="A4329" s="1" t="s">
        <v>6633</v>
      </c>
      <c r="B4329" s="1">
        <v>39194</v>
      </c>
      <c r="C4329" s="1">
        <v>1</v>
      </c>
      <c r="D4329" s="1">
        <v>9</v>
      </c>
      <c r="E4329" s="1">
        <v>20</v>
      </c>
    </row>
    <row r="4330" spans="1:5">
      <c r="A4330" s="1" t="s">
        <v>6747</v>
      </c>
      <c r="B4330" s="1">
        <v>1216</v>
      </c>
      <c r="C4330" s="1">
        <v>255</v>
      </c>
      <c r="D4330" s="1">
        <v>9</v>
      </c>
      <c r="E4330" s="1">
        <v>0</v>
      </c>
    </row>
    <row r="4331" spans="1:5">
      <c r="A4331" s="1" t="s">
        <v>6754</v>
      </c>
      <c r="B4331" s="1">
        <v>134849</v>
      </c>
      <c r="C4331" s="1">
        <v>5</v>
      </c>
      <c r="D4331" s="1">
        <v>23</v>
      </c>
      <c r="E4331" s="1">
        <v>199</v>
      </c>
    </row>
    <row r="4332" spans="1:5">
      <c r="A4332" s="1" t="s">
        <v>6833</v>
      </c>
      <c r="B4332" s="1">
        <v>424101</v>
      </c>
      <c r="C4332" s="1">
        <v>107</v>
      </c>
      <c r="D4332" s="1">
        <v>11</v>
      </c>
      <c r="E4332" s="1">
        <v>466</v>
      </c>
    </row>
    <row r="4333" spans="1:5">
      <c r="A4333" s="1" t="s">
        <v>6868</v>
      </c>
      <c r="B4333" s="1">
        <v>518961</v>
      </c>
      <c r="C4333" s="1">
        <v>20</v>
      </c>
      <c r="D4333" s="1">
        <v>64</v>
      </c>
      <c r="E4333" s="1">
        <v>869</v>
      </c>
    </row>
    <row r="4334" spans="1:5">
      <c r="A4334" s="1" t="s">
        <v>6937</v>
      </c>
      <c r="B4334" s="1">
        <v>735</v>
      </c>
      <c r="C4334" s="1">
        <v>255</v>
      </c>
      <c r="D4334" s="1">
        <v>9</v>
      </c>
      <c r="E4334" s="1">
        <v>0</v>
      </c>
    </row>
    <row r="4335" spans="1:5">
      <c r="A4335" s="1" t="s">
        <v>6967</v>
      </c>
      <c r="B4335" s="1">
        <v>1549</v>
      </c>
      <c r="C4335" s="1">
        <v>255</v>
      </c>
      <c r="D4335" s="1">
        <v>9</v>
      </c>
      <c r="E4335" s="1">
        <v>0</v>
      </c>
    </row>
    <row r="4336" spans="1:5">
      <c r="A4336" s="1" t="s">
        <v>6973</v>
      </c>
      <c r="B4336" s="1">
        <v>2671</v>
      </c>
      <c r="C4336" s="1">
        <v>255</v>
      </c>
      <c r="D4336" s="1">
        <v>9</v>
      </c>
      <c r="E4336" s="1">
        <v>1</v>
      </c>
    </row>
    <row r="4337" spans="1:5">
      <c r="A4337" s="1" t="s">
        <v>6974</v>
      </c>
      <c r="B4337" s="1">
        <v>122790</v>
      </c>
      <c r="C4337" s="1">
        <v>44</v>
      </c>
      <c r="D4337" s="1">
        <v>64</v>
      </c>
      <c r="E4337" s="1">
        <v>150</v>
      </c>
    </row>
    <row r="4338" spans="1:5">
      <c r="A4338" s="1" t="s">
        <v>6987</v>
      </c>
      <c r="B4338" s="1">
        <v>34883</v>
      </c>
      <c r="C4338" s="1">
        <v>48</v>
      </c>
      <c r="D4338" s="1">
        <v>8</v>
      </c>
      <c r="E4338" s="1">
        <v>32</v>
      </c>
    </row>
    <row r="4339" spans="1:5">
      <c r="A4339" s="1" t="s">
        <v>7033</v>
      </c>
      <c r="B4339" s="1">
        <v>3035</v>
      </c>
      <c r="C4339" s="1">
        <v>255</v>
      </c>
      <c r="D4339" s="1">
        <v>9</v>
      </c>
      <c r="E4339" s="1">
        <v>1</v>
      </c>
    </row>
    <row r="4340" spans="1:5">
      <c r="A4340" s="1" t="s">
        <v>7186</v>
      </c>
      <c r="B4340" s="1">
        <v>870</v>
      </c>
      <c r="C4340" s="1">
        <v>255</v>
      </c>
      <c r="D4340" s="1">
        <v>9</v>
      </c>
      <c r="E4340" s="1">
        <v>0</v>
      </c>
    </row>
    <row r="4341" spans="1:5">
      <c r="A4341" s="1" t="s">
        <v>7187</v>
      </c>
      <c r="B4341" s="1">
        <v>102981</v>
      </c>
      <c r="C4341" s="1">
        <v>14</v>
      </c>
      <c r="D4341" s="1">
        <v>13</v>
      </c>
      <c r="E4341" s="1">
        <v>141</v>
      </c>
    </row>
    <row r="4342" spans="1:5">
      <c r="A4342" s="1" t="s">
        <v>7355</v>
      </c>
      <c r="B4342" s="1">
        <v>18882</v>
      </c>
      <c r="C4342" s="1">
        <v>18</v>
      </c>
      <c r="D4342" s="1">
        <v>23</v>
      </c>
      <c r="E4342" s="1">
        <v>23</v>
      </c>
    </row>
    <row r="4343" spans="1:5">
      <c r="A4343" s="1" t="s">
        <v>7400</v>
      </c>
      <c r="B4343" s="1">
        <v>1692</v>
      </c>
      <c r="C4343" s="1">
        <v>255</v>
      </c>
      <c r="D4343" s="1">
        <v>9</v>
      </c>
      <c r="E4343" s="1">
        <v>0</v>
      </c>
    </row>
    <row r="4344" spans="1:5">
      <c r="A4344" s="1" t="s">
        <v>7436</v>
      </c>
      <c r="B4344" s="1">
        <v>914</v>
      </c>
      <c r="C4344" s="1">
        <v>255</v>
      </c>
      <c r="D4344" s="1">
        <v>9</v>
      </c>
      <c r="E4344" s="1">
        <v>0</v>
      </c>
    </row>
    <row r="4345" spans="1:5">
      <c r="A4345" s="1" t="s">
        <v>7536</v>
      </c>
      <c r="B4345" s="1">
        <v>1285782</v>
      </c>
      <c r="C4345" s="1">
        <v>28</v>
      </c>
      <c r="D4345" s="1">
        <v>9</v>
      </c>
      <c r="E4345" s="1">
        <v>1557</v>
      </c>
    </row>
    <row r="4346" spans="1:5">
      <c r="A4346" s="1" t="s">
        <v>7540</v>
      </c>
      <c r="B4346" s="1">
        <v>1217656</v>
      </c>
      <c r="C4346" s="1">
        <v>18</v>
      </c>
      <c r="D4346" s="1">
        <v>23</v>
      </c>
      <c r="E4346" s="1">
        <v>1612</v>
      </c>
    </row>
    <row r="4347" spans="1:5">
      <c r="A4347" s="1" t="s">
        <v>7552</v>
      </c>
      <c r="B4347" s="1">
        <v>47085</v>
      </c>
      <c r="C4347" s="1">
        <v>1</v>
      </c>
      <c r="D4347" s="1">
        <v>9</v>
      </c>
      <c r="E4347" s="1">
        <v>29</v>
      </c>
    </row>
    <row r="4348" spans="1:5">
      <c r="A4348" s="1" t="s">
        <v>7727</v>
      </c>
      <c r="B4348" s="1">
        <v>1147</v>
      </c>
      <c r="C4348" s="1">
        <v>255</v>
      </c>
      <c r="D4348" s="1">
        <v>9</v>
      </c>
      <c r="E4348" s="1">
        <v>0</v>
      </c>
    </row>
    <row r="4349" spans="1:5">
      <c r="A4349" s="1" t="s">
        <v>7731</v>
      </c>
      <c r="B4349" s="1">
        <v>26107</v>
      </c>
      <c r="C4349" s="1">
        <v>42</v>
      </c>
      <c r="D4349" s="1">
        <v>8</v>
      </c>
      <c r="E4349" s="1">
        <v>37</v>
      </c>
    </row>
    <row r="4350" spans="1:5">
      <c r="A4350" s="1" t="s">
        <v>7895</v>
      </c>
      <c r="B4350" s="1">
        <v>2266</v>
      </c>
      <c r="C4350" s="1">
        <v>255</v>
      </c>
      <c r="D4350" s="1">
        <v>9</v>
      </c>
      <c r="E4350" s="1">
        <v>1</v>
      </c>
    </row>
    <row r="4351" spans="1:5">
      <c r="A4351" s="1" t="s">
        <v>7901</v>
      </c>
      <c r="B4351" s="1">
        <v>36291</v>
      </c>
      <c r="C4351" s="1">
        <v>48</v>
      </c>
      <c r="D4351" s="1">
        <v>8</v>
      </c>
      <c r="E4351" s="1">
        <v>43</v>
      </c>
    </row>
    <row r="4352" spans="1:5">
      <c r="A4352" s="1" t="s">
        <v>7914</v>
      </c>
      <c r="B4352" s="1">
        <v>7237</v>
      </c>
      <c r="C4352" s="1">
        <v>255</v>
      </c>
      <c r="D4352" s="1">
        <v>9</v>
      </c>
      <c r="E4352" s="1">
        <v>4</v>
      </c>
    </row>
    <row r="4353" spans="1:5">
      <c r="A4353" s="1" t="s">
        <v>7926</v>
      </c>
      <c r="B4353" s="1">
        <v>866</v>
      </c>
      <c r="C4353" s="1">
        <v>255</v>
      </c>
      <c r="D4353" s="1">
        <v>9</v>
      </c>
      <c r="E4353" s="1">
        <v>0</v>
      </c>
    </row>
    <row r="4354" spans="1:5">
      <c r="A4354" s="1" t="s">
        <v>7940</v>
      </c>
      <c r="B4354" s="1">
        <v>717335</v>
      </c>
      <c r="C4354" s="1">
        <v>3</v>
      </c>
      <c r="D4354" s="1">
        <v>6</v>
      </c>
      <c r="E4354" s="1">
        <v>1000</v>
      </c>
    </row>
    <row r="4355" spans="1:5">
      <c r="A4355" s="1" t="s">
        <v>7958</v>
      </c>
      <c r="B4355" s="1">
        <v>1121298</v>
      </c>
      <c r="C4355" s="1">
        <v>28</v>
      </c>
      <c r="D4355" s="1">
        <v>9</v>
      </c>
      <c r="E4355" s="1">
        <v>3320</v>
      </c>
    </row>
    <row r="4356" spans="1:5">
      <c r="A4356" s="1" t="s">
        <v>8016</v>
      </c>
      <c r="B4356" s="1">
        <v>828</v>
      </c>
      <c r="C4356" s="1">
        <v>255</v>
      </c>
      <c r="D4356" s="1">
        <v>9</v>
      </c>
      <c r="E4356" s="1">
        <v>0</v>
      </c>
    </row>
    <row r="4357" spans="1:5">
      <c r="A4357" s="1" t="s">
        <v>8051</v>
      </c>
      <c r="B4357" s="1">
        <v>3159</v>
      </c>
      <c r="C4357" s="1">
        <v>255</v>
      </c>
      <c r="D4357" s="1">
        <v>9</v>
      </c>
      <c r="E4357" s="1">
        <v>1</v>
      </c>
    </row>
    <row r="4358" spans="1:5">
      <c r="A4358" s="1" t="s">
        <v>8063</v>
      </c>
      <c r="B4358" s="1">
        <v>1540</v>
      </c>
      <c r="C4358" s="1">
        <v>255</v>
      </c>
      <c r="D4358" s="1">
        <v>9</v>
      </c>
      <c r="E4358" s="1">
        <v>0</v>
      </c>
    </row>
    <row r="4359" spans="1:5">
      <c r="A4359" s="1" t="s">
        <v>8064</v>
      </c>
      <c r="B4359" s="1">
        <v>1086</v>
      </c>
      <c r="C4359" s="1">
        <v>255</v>
      </c>
      <c r="D4359" s="1">
        <v>9</v>
      </c>
      <c r="E4359" s="1">
        <v>0</v>
      </c>
    </row>
    <row r="4360" spans="1:5">
      <c r="A4360" s="1" t="s">
        <v>8084</v>
      </c>
      <c r="B4360" s="1">
        <v>297942</v>
      </c>
      <c r="C4360" s="1">
        <v>23</v>
      </c>
      <c r="D4360" s="1">
        <v>8</v>
      </c>
      <c r="E4360" s="1">
        <v>443</v>
      </c>
    </row>
    <row r="4361" spans="1:5">
      <c r="A4361" s="1" t="s">
        <v>8171</v>
      </c>
      <c r="B4361" s="1">
        <v>2965</v>
      </c>
      <c r="C4361" s="1">
        <v>255</v>
      </c>
      <c r="D4361" s="1">
        <v>9</v>
      </c>
      <c r="E4361" s="1">
        <v>1</v>
      </c>
    </row>
    <row r="4362" spans="1:5">
      <c r="A4362" s="1" t="s">
        <v>8243</v>
      </c>
      <c r="B4362" s="1">
        <v>1780</v>
      </c>
      <c r="C4362" s="1">
        <v>255</v>
      </c>
      <c r="D4362" s="1">
        <v>9</v>
      </c>
      <c r="E4362" s="1">
        <v>1</v>
      </c>
    </row>
    <row r="4363" spans="1:5">
      <c r="A4363" s="1" t="s">
        <v>8254</v>
      </c>
      <c r="B4363" s="1">
        <v>1358</v>
      </c>
      <c r="C4363" s="1">
        <v>255</v>
      </c>
      <c r="D4363" s="1">
        <v>9</v>
      </c>
      <c r="E4363" s="1">
        <v>0</v>
      </c>
    </row>
    <row r="4364" spans="1:5">
      <c r="A4364" s="1" t="s">
        <v>8255</v>
      </c>
      <c r="B4364" s="1">
        <v>608480</v>
      </c>
      <c r="C4364" s="1">
        <v>28</v>
      </c>
      <c r="D4364" s="1">
        <v>9</v>
      </c>
      <c r="E4364" s="1">
        <v>1647</v>
      </c>
    </row>
    <row r="4365" spans="1:5">
      <c r="A4365" s="1" t="s">
        <v>8271</v>
      </c>
      <c r="B4365" s="1">
        <v>69101</v>
      </c>
      <c r="C4365" s="1">
        <v>14</v>
      </c>
      <c r="D4365" s="1">
        <v>64</v>
      </c>
      <c r="E4365" s="1">
        <v>88</v>
      </c>
    </row>
    <row r="4366" spans="1:5">
      <c r="A4366" s="1" t="s">
        <v>8476</v>
      </c>
      <c r="B4366" s="1">
        <v>562400</v>
      </c>
      <c r="C4366" s="1">
        <v>23</v>
      </c>
      <c r="D4366" s="1">
        <v>8</v>
      </c>
      <c r="E4366" s="1">
        <v>849</v>
      </c>
    </row>
    <row r="4367" spans="1:5">
      <c r="A4367" s="1" t="s">
        <v>8511</v>
      </c>
      <c r="B4367" s="1">
        <v>9512</v>
      </c>
      <c r="C4367" s="1">
        <v>29</v>
      </c>
      <c r="D4367" s="1">
        <v>8</v>
      </c>
      <c r="E4367" s="1">
        <v>12</v>
      </c>
    </row>
    <row r="4368" spans="1:5">
      <c r="A4368" s="1" t="s">
        <v>8641</v>
      </c>
      <c r="B4368" s="1">
        <v>1135</v>
      </c>
      <c r="C4368" s="1">
        <v>255</v>
      </c>
      <c r="D4368" s="1">
        <v>9</v>
      </c>
      <c r="E4368" s="1">
        <v>0</v>
      </c>
    </row>
    <row r="4369" spans="1:5">
      <c r="A4369" s="1" t="s">
        <v>8705</v>
      </c>
      <c r="B4369" s="1">
        <v>83069</v>
      </c>
      <c r="C4369" s="1">
        <v>26</v>
      </c>
      <c r="D4369" s="1">
        <v>23</v>
      </c>
      <c r="E4369" s="1">
        <v>116</v>
      </c>
    </row>
    <row r="4370" spans="1:5">
      <c r="A4370" s="1" t="s">
        <v>8719</v>
      </c>
      <c r="B4370" s="1">
        <v>2306</v>
      </c>
      <c r="C4370" s="1">
        <v>255</v>
      </c>
      <c r="D4370" s="1">
        <v>9</v>
      </c>
      <c r="E4370" s="1">
        <v>1</v>
      </c>
    </row>
    <row r="4371" spans="1:5">
      <c r="A4371" s="1" t="s">
        <v>8794</v>
      </c>
      <c r="B4371" s="1">
        <v>1099</v>
      </c>
      <c r="C4371" s="1">
        <v>255</v>
      </c>
      <c r="D4371" s="1">
        <v>9</v>
      </c>
      <c r="E4371" s="1">
        <v>0</v>
      </c>
    </row>
    <row r="4372" spans="1:5">
      <c r="A4372" s="1" t="s">
        <v>8797</v>
      </c>
      <c r="B4372" s="1">
        <v>1164</v>
      </c>
      <c r="C4372" s="1">
        <v>255</v>
      </c>
      <c r="D4372" s="1">
        <v>9</v>
      </c>
      <c r="E4372" s="1">
        <v>0</v>
      </c>
    </row>
    <row r="4373" spans="1:5">
      <c r="A4373" s="1" t="s">
        <v>8820</v>
      </c>
      <c r="B4373" s="1">
        <v>23745</v>
      </c>
      <c r="C4373" s="1">
        <v>48</v>
      </c>
      <c r="D4373" s="1">
        <v>8</v>
      </c>
      <c r="E4373" s="1">
        <v>20</v>
      </c>
    </row>
    <row r="4374" spans="1:5">
      <c r="A4374" s="1" t="s">
        <v>8827</v>
      </c>
      <c r="B4374" s="1">
        <v>874977</v>
      </c>
      <c r="C4374" s="1">
        <v>18</v>
      </c>
      <c r="D4374" s="1">
        <v>4</v>
      </c>
      <c r="E4374" s="1">
        <v>1000</v>
      </c>
    </row>
    <row r="4375" spans="1:5">
      <c r="A4375" s="1" t="s">
        <v>8963</v>
      </c>
      <c r="B4375" s="1">
        <v>1679</v>
      </c>
      <c r="C4375" s="1">
        <v>255</v>
      </c>
      <c r="D4375" s="1">
        <v>9</v>
      </c>
      <c r="E4375" s="1">
        <v>0</v>
      </c>
    </row>
    <row r="4376" spans="1:5">
      <c r="A4376" s="1" t="s">
        <v>9169</v>
      </c>
      <c r="B4376" s="1">
        <v>1507</v>
      </c>
      <c r="C4376" s="1">
        <v>255</v>
      </c>
      <c r="D4376" s="1">
        <v>9</v>
      </c>
      <c r="E4376" s="1">
        <v>0</v>
      </c>
    </row>
    <row r="4377" spans="1:5">
      <c r="A4377" s="1" t="s">
        <v>9217</v>
      </c>
      <c r="B4377" s="1">
        <v>3058</v>
      </c>
      <c r="C4377" s="1">
        <v>255</v>
      </c>
      <c r="D4377" s="1">
        <v>9</v>
      </c>
      <c r="E4377" s="1">
        <v>1</v>
      </c>
    </row>
    <row r="4378" spans="1:5">
      <c r="A4378" s="1" t="s">
        <v>9263</v>
      </c>
      <c r="B4378" s="1">
        <v>14260</v>
      </c>
      <c r="C4378" s="1">
        <v>68</v>
      </c>
      <c r="D4378" s="1">
        <v>14</v>
      </c>
      <c r="E4378" s="1">
        <v>15</v>
      </c>
    </row>
    <row r="4379" spans="1:5">
      <c r="A4379" s="1" t="s">
        <v>9273</v>
      </c>
      <c r="B4379" s="1">
        <v>62508</v>
      </c>
      <c r="C4379" s="1">
        <v>1</v>
      </c>
      <c r="D4379" s="1">
        <v>9</v>
      </c>
      <c r="E4379" s="1">
        <v>40</v>
      </c>
    </row>
    <row r="4380" spans="1:5">
      <c r="A4380" s="1" t="s">
        <v>9279</v>
      </c>
      <c r="B4380" s="1">
        <v>320950</v>
      </c>
      <c r="C4380" s="1">
        <v>23</v>
      </c>
      <c r="D4380" s="1">
        <v>8</v>
      </c>
      <c r="E4380" s="1">
        <v>566</v>
      </c>
    </row>
    <row r="4381" spans="1:5">
      <c r="A4381" s="4" t="s">
        <v>9311</v>
      </c>
      <c r="B4381" s="1">
        <v>25765</v>
      </c>
      <c r="C4381" s="1">
        <v>1</v>
      </c>
      <c r="D4381" s="1">
        <v>9</v>
      </c>
      <c r="E4381" s="1">
        <v>13</v>
      </c>
    </row>
    <row r="4382" spans="1:5">
      <c r="A4382" s="1" t="s">
        <v>9371</v>
      </c>
      <c r="B4382" s="1">
        <v>79268</v>
      </c>
      <c r="C4382" s="1">
        <v>26</v>
      </c>
      <c r="D4382" s="1">
        <v>23</v>
      </c>
      <c r="E4382" s="1">
        <v>110</v>
      </c>
    </row>
    <row r="4383" spans="1:5">
      <c r="A4383" s="1" t="s">
        <v>9462</v>
      </c>
      <c r="B4383" s="1">
        <v>808</v>
      </c>
      <c r="C4383" s="1">
        <v>255</v>
      </c>
      <c r="D4383" s="1">
        <v>9</v>
      </c>
      <c r="E4383" s="1">
        <v>0</v>
      </c>
    </row>
    <row r="4384" spans="1:5">
      <c r="A4384" s="1" t="s">
        <v>9464</v>
      </c>
      <c r="B4384" s="1">
        <v>12485</v>
      </c>
      <c r="C4384" s="1">
        <v>1</v>
      </c>
      <c r="D4384" s="1">
        <v>9</v>
      </c>
      <c r="E4384" s="1">
        <v>10</v>
      </c>
    </row>
    <row r="4385" spans="1:5">
      <c r="A4385" s="1" t="s">
        <v>9493</v>
      </c>
      <c r="B4385" s="1">
        <v>106469</v>
      </c>
      <c r="C4385" s="1">
        <v>14</v>
      </c>
      <c r="D4385" s="1">
        <v>64</v>
      </c>
      <c r="E4385" s="1">
        <v>135</v>
      </c>
    </row>
    <row r="4386" spans="1:5">
      <c r="A4386" s="1" t="s">
        <v>9541</v>
      </c>
      <c r="B4386" s="1">
        <v>75929</v>
      </c>
      <c r="C4386" s="1">
        <v>26</v>
      </c>
      <c r="D4386" s="1">
        <v>23</v>
      </c>
      <c r="E4386" s="1">
        <v>104</v>
      </c>
    </row>
    <row r="4387" spans="1:5">
      <c r="A4387" s="1" t="s">
        <v>9555</v>
      </c>
      <c r="B4387" s="1">
        <v>29751</v>
      </c>
      <c r="C4387" s="1">
        <v>1</v>
      </c>
      <c r="D4387" s="1">
        <v>9</v>
      </c>
      <c r="E4387" s="1">
        <v>15</v>
      </c>
    </row>
    <row r="4388" spans="1:5">
      <c r="A4388" s="1" t="s">
        <v>9659</v>
      </c>
      <c r="B4388" s="1">
        <v>660156</v>
      </c>
      <c r="C4388" s="1">
        <v>23</v>
      </c>
      <c r="D4388" s="1">
        <v>8</v>
      </c>
      <c r="E4388" s="1">
        <v>1189</v>
      </c>
    </row>
    <row r="4389" spans="1:5">
      <c r="A4389" s="1" t="s">
        <v>9706</v>
      </c>
      <c r="B4389" s="1">
        <v>698</v>
      </c>
      <c r="C4389" s="1">
        <v>255</v>
      </c>
      <c r="D4389" s="1">
        <v>9</v>
      </c>
      <c r="E4389" s="1">
        <v>0</v>
      </c>
    </row>
    <row r="4390" spans="1:5">
      <c r="A4390" s="1" t="s">
        <v>9722</v>
      </c>
      <c r="B4390" s="1">
        <v>11873</v>
      </c>
      <c r="C4390" s="1">
        <v>20</v>
      </c>
      <c r="D4390" s="1">
        <v>9</v>
      </c>
      <c r="E4390" s="1">
        <v>15</v>
      </c>
    </row>
    <row r="4391" spans="1:5">
      <c r="A4391" s="4" t="s">
        <v>9729</v>
      </c>
      <c r="B4391" s="1">
        <v>45941</v>
      </c>
      <c r="C4391" s="1">
        <v>1</v>
      </c>
      <c r="D4391" s="1">
        <v>9</v>
      </c>
      <c r="E4391" s="1">
        <v>24</v>
      </c>
    </row>
    <row r="4392" spans="1:5">
      <c r="A4392" s="1" t="s">
        <v>9736</v>
      </c>
      <c r="B4392" s="1">
        <v>1415</v>
      </c>
      <c r="C4392" s="1">
        <v>255</v>
      </c>
      <c r="D4392" s="1">
        <v>9</v>
      </c>
      <c r="E4392" s="1">
        <v>0</v>
      </c>
    </row>
    <row r="4393" spans="1:5">
      <c r="A4393" s="1" t="s">
        <v>9795</v>
      </c>
      <c r="B4393" s="1">
        <v>410414</v>
      </c>
      <c r="C4393" s="1">
        <v>3</v>
      </c>
      <c r="D4393" s="1">
        <v>23</v>
      </c>
      <c r="E4393" s="1">
        <v>600</v>
      </c>
    </row>
    <row r="4394" spans="1:5">
      <c r="A4394" s="1" t="s">
        <v>9797</v>
      </c>
      <c r="B4394" s="1">
        <v>974</v>
      </c>
      <c r="C4394" s="1">
        <v>255</v>
      </c>
      <c r="D4394" s="1">
        <v>9</v>
      </c>
      <c r="E4394" s="1">
        <v>0</v>
      </c>
    </row>
    <row r="4395" spans="1:5">
      <c r="A4395" s="1" t="s">
        <v>9811</v>
      </c>
      <c r="B4395" s="1">
        <v>1364</v>
      </c>
      <c r="C4395" s="1">
        <v>255</v>
      </c>
      <c r="D4395" s="1">
        <v>9</v>
      </c>
      <c r="E4395" s="1">
        <v>0</v>
      </c>
    </row>
    <row r="4396" spans="1:5">
      <c r="A4396" s="1" t="s">
        <v>9872</v>
      </c>
      <c r="B4396" s="1">
        <v>1599</v>
      </c>
      <c r="C4396" s="1">
        <v>255</v>
      </c>
      <c r="D4396" s="1">
        <v>9</v>
      </c>
      <c r="E4396" s="1">
        <v>1</v>
      </c>
    </row>
    <row r="4397" spans="1:5">
      <c r="A4397" s="1" t="s">
        <v>9882</v>
      </c>
      <c r="B4397" s="1">
        <v>18856</v>
      </c>
      <c r="C4397" s="1">
        <v>10</v>
      </c>
      <c r="D4397" s="1">
        <v>64</v>
      </c>
      <c r="E4397" s="1">
        <v>55</v>
      </c>
    </row>
    <row r="4398" spans="1:5">
      <c r="A4398" s="1" t="s">
        <v>10064</v>
      </c>
      <c r="B4398" s="1">
        <v>86050</v>
      </c>
      <c r="C4398" s="1">
        <v>26</v>
      </c>
      <c r="D4398" s="1">
        <v>23</v>
      </c>
      <c r="E4398" s="1">
        <v>120</v>
      </c>
    </row>
    <row r="4399" spans="1:5">
      <c r="A4399" s="1" t="s">
        <v>10070</v>
      </c>
      <c r="B4399" s="1">
        <v>442</v>
      </c>
      <c r="C4399" s="1">
        <v>255</v>
      </c>
      <c r="D4399" s="1">
        <v>9</v>
      </c>
      <c r="E4399" s="1">
        <v>0</v>
      </c>
    </row>
    <row r="4400" spans="1:5">
      <c r="A4400" s="1" t="s">
        <v>10113</v>
      </c>
      <c r="B4400" s="1">
        <v>572985</v>
      </c>
      <c r="C4400" s="1">
        <v>15</v>
      </c>
      <c r="D4400" s="1">
        <v>64</v>
      </c>
      <c r="E4400" s="1">
        <v>702</v>
      </c>
    </row>
    <row r="4401" spans="1:5">
      <c r="A4401" s="1" t="s">
        <v>10188</v>
      </c>
      <c r="B4401" s="1">
        <v>2026451</v>
      </c>
      <c r="C4401" s="1">
        <v>15</v>
      </c>
      <c r="D4401" s="1">
        <v>64</v>
      </c>
      <c r="E4401" s="1">
        <v>2819</v>
      </c>
    </row>
    <row r="4402" spans="1:5">
      <c r="A4402" s="1" t="s">
        <v>10206</v>
      </c>
      <c r="B4402" s="1">
        <v>11573</v>
      </c>
      <c r="C4402" s="1">
        <v>1</v>
      </c>
      <c r="D4402" s="1">
        <v>9</v>
      </c>
      <c r="E4402" s="1">
        <v>7</v>
      </c>
    </row>
    <row r="4403" spans="1:5">
      <c r="A4403" s="4" t="s">
        <v>10243</v>
      </c>
      <c r="B4403" s="1">
        <v>4972</v>
      </c>
      <c r="C4403" s="1">
        <v>255</v>
      </c>
      <c r="D4403" s="1">
        <v>9</v>
      </c>
      <c r="E4403" s="1">
        <v>2</v>
      </c>
    </row>
    <row r="4404" spans="1:5">
      <c r="A4404" s="1" t="s">
        <v>10244</v>
      </c>
      <c r="B4404" s="1">
        <v>3250</v>
      </c>
      <c r="C4404" s="1">
        <v>255</v>
      </c>
      <c r="D4404" s="1">
        <v>9</v>
      </c>
      <c r="E4404" s="1">
        <v>1</v>
      </c>
    </row>
    <row r="4405" spans="1:5">
      <c r="A4405" s="1" t="s">
        <v>10258</v>
      </c>
      <c r="B4405" s="1">
        <v>388501</v>
      </c>
      <c r="C4405" s="1">
        <v>23</v>
      </c>
      <c r="D4405" s="1">
        <v>8</v>
      </c>
      <c r="E4405" s="1">
        <v>729</v>
      </c>
    </row>
    <row r="4406" spans="1:5">
      <c r="A4406" s="1" t="s">
        <v>10312</v>
      </c>
      <c r="B4406" s="1">
        <v>750</v>
      </c>
      <c r="C4406" s="1">
        <v>255</v>
      </c>
      <c r="D4406" s="1">
        <v>9</v>
      </c>
      <c r="E4406" s="1">
        <v>0</v>
      </c>
    </row>
    <row r="4407" spans="1:5">
      <c r="A4407" s="1" t="s">
        <v>10319</v>
      </c>
      <c r="B4407" s="1">
        <v>4554</v>
      </c>
      <c r="C4407" s="1">
        <v>255</v>
      </c>
      <c r="D4407" s="1">
        <v>9</v>
      </c>
      <c r="E4407" s="1">
        <v>2</v>
      </c>
    </row>
    <row r="4408" spans="1:5">
      <c r="A4408" s="1" t="s">
        <v>10324</v>
      </c>
      <c r="B4408" s="1">
        <v>91581</v>
      </c>
      <c r="C4408" s="1">
        <v>48</v>
      </c>
      <c r="D4408" s="1">
        <v>8</v>
      </c>
      <c r="E4408" s="1">
        <v>87</v>
      </c>
    </row>
    <row r="4409" spans="1:5">
      <c r="A4409" s="1" t="s">
        <v>10327</v>
      </c>
      <c r="B4409" s="1">
        <v>805</v>
      </c>
      <c r="C4409" s="1">
        <v>255</v>
      </c>
      <c r="D4409" s="1">
        <v>9</v>
      </c>
      <c r="E4409" s="1">
        <v>0</v>
      </c>
    </row>
    <row r="4410" spans="1:5">
      <c r="A4410" s="1" t="s">
        <v>10352</v>
      </c>
      <c r="B4410" s="1">
        <v>20882</v>
      </c>
      <c r="C4410" s="1">
        <v>48</v>
      </c>
      <c r="D4410" s="1">
        <v>8</v>
      </c>
      <c r="E4410" s="1">
        <v>21</v>
      </c>
    </row>
    <row r="4411" spans="1:5">
      <c r="A4411" s="1" t="s">
        <v>10392</v>
      </c>
      <c r="B4411" s="1">
        <v>739</v>
      </c>
      <c r="C4411" s="1">
        <v>255</v>
      </c>
      <c r="D4411" s="1">
        <v>9</v>
      </c>
      <c r="E4411" s="1">
        <v>0</v>
      </c>
    </row>
    <row r="4412" spans="1:5">
      <c r="A4412" s="4" t="s">
        <v>10430</v>
      </c>
      <c r="B4412" s="1">
        <v>1654</v>
      </c>
      <c r="C4412" s="1">
        <v>255</v>
      </c>
      <c r="D4412" s="1">
        <v>9</v>
      </c>
      <c r="E4412" s="1">
        <v>0</v>
      </c>
    </row>
    <row r="4413" spans="1:5">
      <c r="A4413" s="1" t="s">
        <v>10458</v>
      </c>
      <c r="B4413" s="1">
        <v>89668</v>
      </c>
      <c r="C4413" s="1">
        <v>155</v>
      </c>
      <c r="D4413" s="1">
        <v>64</v>
      </c>
      <c r="E4413" s="1">
        <v>98</v>
      </c>
    </row>
    <row r="4414" spans="1:5">
      <c r="A4414" s="1" t="s">
        <v>10486</v>
      </c>
      <c r="B4414" s="1">
        <v>10717</v>
      </c>
      <c r="C4414" s="1">
        <v>15</v>
      </c>
      <c r="D4414" s="1">
        <v>64</v>
      </c>
      <c r="E4414" s="1">
        <v>14</v>
      </c>
    </row>
    <row r="4415" spans="1:5">
      <c r="A4415" s="1" t="s">
        <v>10547</v>
      </c>
      <c r="B4415" s="1">
        <v>476543</v>
      </c>
      <c r="C4415" s="1">
        <v>20</v>
      </c>
      <c r="D4415" s="1">
        <v>64</v>
      </c>
      <c r="E4415" s="1">
        <v>783</v>
      </c>
    </row>
    <row r="4416" spans="1:5">
      <c r="A4416" s="1" t="s">
        <v>10572</v>
      </c>
      <c r="B4416" s="1">
        <v>52200</v>
      </c>
      <c r="C4416" s="1">
        <v>1</v>
      </c>
      <c r="D4416" s="1">
        <v>9</v>
      </c>
      <c r="E4416" s="1">
        <v>39</v>
      </c>
    </row>
    <row r="4417" spans="1:5">
      <c r="A4417" s="1" t="s">
        <v>10589</v>
      </c>
      <c r="B4417" s="1">
        <v>1859</v>
      </c>
      <c r="C4417" s="1">
        <v>255</v>
      </c>
      <c r="D4417" s="1">
        <v>9</v>
      </c>
      <c r="E4417" s="1">
        <v>1</v>
      </c>
    </row>
    <row r="4418" spans="1:5">
      <c r="A4418" s="1" t="s">
        <v>10590</v>
      </c>
      <c r="B4418" s="1">
        <v>588</v>
      </c>
      <c r="C4418" s="1">
        <v>255</v>
      </c>
      <c r="D4418" s="1">
        <v>9</v>
      </c>
      <c r="E4418" s="1">
        <v>0</v>
      </c>
    </row>
    <row r="4419" spans="1:5">
      <c r="A4419" s="1" t="s">
        <v>10672</v>
      </c>
      <c r="B4419" s="1">
        <v>46442</v>
      </c>
      <c r="C4419" s="1">
        <v>48</v>
      </c>
      <c r="D4419" s="1">
        <v>8</v>
      </c>
      <c r="E4419" s="1">
        <v>39</v>
      </c>
    </row>
    <row r="4420" spans="1:5">
      <c r="A4420" s="1" t="s">
        <v>10700</v>
      </c>
      <c r="B4420" s="1">
        <v>1260</v>
      </c>
      <c r="C4420" s="1">
        <v>255</v>
      </c>
      <c r="D4420" s="1">
        <v>9</v>
      </c>
      <c r="E4420" s="1">
        <v>0</v>
      </c>
    </row>
    <row r="4421" spans="1:5">
      <c r="A4421" s="1" t="s">
        <v>10832</v>
      </c>
      <c r="B4421" s="1">
        <v>399408</v>
      </c>
      <c r="C4421" s="1">
        <v>6</v>
      </c>
      <c r="D4421" s="1">
        <v>23</v>
      </c>
      <c r="E4421" s="1">
        <v>600</v>
      </c>
    </row>
    <row r="4422" spans="1:5">
      <c r="A4422" s="1" t="s">
        <v>10873</v>
      </c>
      <c r="B4422" s="1">
        <v>648695</v>
      </c>
      <c r="C4422" s="1">
        <v>11</v>
      </c>
      <c r="D4422" s="1">
        <v>3</v>
      </c>
      <c r="E4422" s="1">
        <v>861</v>
      </c>
    </row>
    <row r="4423" spans="1:5">
      <c r="A4423" s="1" t="s">
        <v>10906</v>
      </c>
      <c r="B4423" s="1">
        <v>79247</v>
      </c>
      <c r="C4423" s="1">
        <v>14</v>
      </c>
      <c r="D4423" s="1">
        <v>64</v>
      </c>
      <c r="E4423" s="1">
        <v>108</v>
      </c>
    </row>
    <row r="4424" spans="1:5">
      <c r="A4424" s="1" t="s">
        <v>10964</v>
      </c>
      <c r="B4424" s="1">
        <v>873</v>
      </c>
      <c r="C4424" s="1">
        <v>255</v>
      </c>
      <c r="D4424" s="1">
        <v>9</v>
      </c>
      <c r="E4424" s="1">
        <v>0</v>
      </c>
    </row>
    <row r="4425" spans="1:5">
      <c r="A4425" s="1" t="s">
        <v>10976</v>
      </c>
      <c r="B4425" s="1">
        <v>982</v>
      </c>
      <c r="C4425" s="1">
        <v>255</v>
      </c>
      <c r="D4425" s="1">
        <v>9</v>
      </c>
      <c r="E4425" s="1">
        <v>0</v>
      </c>
    </row>
    <row r="4426" spans="1:5">
      <c r="A4426" s="1" t="s">
        <v>10995</v>
      </c>
      <c r="B4426" s="1">
        <v>714927</v>
      </c>
      <c r="C4426" s="1">
        <v>11</v>
      </c>
      <c r="D4426" s="1">
        <v>3</v>
      </c>
      <c r="E4426" s="1">
        <v>1002</v>
      </c>
    </row>
    <row r="4427" spans="1:5">
      <c r="A4427" s="1" t="s">
        <v>11008</v>
      </c>
      <c r="B4427" s="1">
        <v>76473</v>
      </c>
      <c r="C4427" s="1">
        <v>48</v>
      </c>
      <c r="D4427" s="1">
        <v>8</v>
      </c>
      <c r="E4427" s="1">
        <v>65</v>
      </c>
    </row>
    <row r="4428" spans="1:5">
      <c r="A4428" s="1" t="s">
        <v>11055</v>
      </c>
      <c r="B4428" s="1">
        <v>121623</v>
      </c>
      <c r="C4428" s="1">
        <v>164</v>
      </c>
      <c r="D4428" s="1">
        <v>64</v>
      </c>
      <c r="E4428" s="1">
        <v>123</v>
      </c>
    </row>
    <row r="4429" spans="1:5">
      <c r="A4429" s="1" t="s">
        <v>11079</v>
      </c>
      <c r="B4429" s="1">
        <v>403121</v>
      </c>
      <c r="C4429" s="1">
        <v>29</v>
      </c>
      <c r="D4429" s="1">
        <v>8</v>
      </c>
      <c r="E4429" s="1">
        <v>551</v>
      </c>
    </row>
    <row r="4430" spans="1:5">
      <c r="A4430" s="1" t="s">
        <v>11088</v>
      </c>
      <c r="B4430" s="1">
        <v>186</v>
      </c>
      <c r="C4430" s="1">
        <v>4</v>
      </c>
      <c r="D4430" s="1">
        <v>9</v>
      </c>
      <c r="E4430" s="1">
        <v>0</v>
      </c>
    </row>
    <row r="4431" spans="1:5">
      <c r="A4431" s="1" t="s">
        <v>11121</v>
      </c>
      <c r="B4431" s="1">
        <v>18813</v>
      </c>
      <c r="C4431" s="1">
        <v>129</v>
      </c>
      <c r="D4431" s="1">
        <v>19</v>
      </c>
      <c r="E4431" s="1">
        <v>19</v>
      </c>
    </row>
    <row r="4432" spans="1:5">
      <c r="A4432" s="1" t="s">
        <v>11231</v>
      </c>
      <c r="B4432" s="1">
        <v>20253</v>
      </c>
      <c r="C4432" s="1">
        <v>48</v>
      </c>
      <c r="D4432" s="1">
        <v>8</v>
      </c>
      <c r="E4432" s="1">
        <v>22</v>
      </c>
    </row>
    <row r="4433" spans="1:5">
      <c r="A4433" s="1" t="s">
        <v>11233</v>
      </c>
      <c r="B4433" s="1">
        <v>1937</v>
      </c>
      <c r="C4433" s="1">
        <v>255</v>
      </c>
      <c r="D4433" s="1">
        <v>9</v>
      </c>
      <c r="E4433" s="1">
        <v>1</v>
      </c>
    </row>
    <row r="4434" spans="1:5">
      <c r="A4434" s="1" t="s">
        <v>11240</v>
      </c>
      <c r="B4434" s="1">
        <v>510</v>
      </c>
      <c r="C4434" s="1">
        <v>255</v>
      </c>
      <c r="D4434" s="1">
        <v>9</v>
      </c>
      <c r="E4434" s="1">
        <v>0</v>
      </c>
    </row>
    <row r="4435" spans="1:5">
      <c r="A4435" s="1" t="s">
        <v>11329</v>
      </c>
      <c r="B4435" s="1">
        <v>137892</v>
      </c>
      <c r="C4435" s="1">
        <v>5</v>
      </c>
      <c r="D4435" s="1">
        <v>23</v>
      </c>
      <c r="E4435" s="1">
        <v>199</v>
      </c>
    </row>
    <row r="4436" spans="1:5">
      <c r="A4436" s="1" t="s">
        <v>11423</v>
      </c>
      <c r="B4436" s="1">
        <v>130652</v>
      </c>
      <c r="C4436" s="1">
        <v>44</v>
      </c>
      <c r="D4436" s="1">
        <v>64</v>
      </c>
      <c r="E4436" s="1">
        <v>151</v>
      </c>
    </row>
    <row r="4437" spans="1:5">
      <c r="A4437" s="1" t="s">
        <v>11438</v>
      </c>
      <c r="B4437" s="1">
        <v>330055</v>
      </c>
      <c r="C4437" s="1">
        <v>23</v>
      </c>
      <c r="D4437" s="1">
        <v>8</v>
      </c>
      <c r="E4437" s="1">
        <v>631</v>
      </c>
    </row>
    <row r="4438" spans="1:5">
      <c r="A4438" s="1" t="s">
        <v>11440</v>
      </c>
      <c r="B4438" s="1">
        <v>10922</v>
      </c>
      <c r="C4438" s="1">
        <v>29</v>
      </c>
      <c r="D4438" s="1">
        <v>8</v>
      </c>
      <c r="E4438" s="1">
        <v>12</v>
      </c>
    </row>
    <row r="4439" spans="1:5">
      <c r="A4439" s="1" t="s">
        <v>11459</v>
      </c>
      <c r="B4439" s="1">
        <v>1502</v>
      </c>
      <c r="C4439" s="1">
        <v>255</v>
      </c>
      <c r="D4439" s="1">
        <v>9</v>
      </c>
      <c r="E4439" s="1">
        <v>0</v>
      </c>
    </row>
    <row r="4440" spans="1:5">
      <c r="A4440" s="1" t="s">
        <v>861</v>
      </c>
      <c r="B4440" s="1">
        <v>38082</v>
      </c>
      <c r="C4440" s="1">
        <v>82</v>
      </c>
      <c r="D4440" s="1">
        <v>65</v>
      </c>
      <c r="E4440" s="1">
        <v>12</v>
      </c>
    </row>
    <row r="4441" spans="1:5">
      <c r="A4441" s="1" t="s">
        <v>955</v>
      </c>
      <c r="B4441" s="1">
        <v>2422601</v>
      </c>
      <c r="C4441" s="1">
        <v>28</v>
      </c>
      <c r="D4441" s="1">
        <v>3</v>
      </c>
      <c r="E4441" s="1">
        <v>3152</v>
      </c>
    </row>
    <row r="4442" spans="1:5">
      <c r="A4442" s="1" t="s">
        <v>966</v>
      </c>
      <c r="B4442" s="1">
        <v>147905</v>
      </c>
      <c r="C4442" s="1">
        <v>16</v>
      </c>
      <c r="D4442" s="1">
        <v>10</v>
      </c>
      <c r="E4442" s="1">
        <v>224</v>
      </c>
    </row>
    <row r="4443" spans="1:5">
      <c r="A4443" s="1" t="s">
        <v>1437</v>
      </c>
      <c r="B4443" s="1">
        <v>1120046</v>
      </c>
      <c r="C4443" s="1">
        <v>34</v>
      </c>
      <c r="D4443" s="1">
        <v>29</v>
      </c>
      <c r="E4443" s="1">
        <v>2044</v>
      </c>
    </row>
    <row r="4444" spans="1:5">
      <c r="A4444" s="1" t="s">
        <v>1515</v>
      </c>
      <c r="B4444" s="1">
        <v>806803</v>
      </c>
      <c r="C4444" s="1">
        <v>84</v>
      </c>
      <c r="D4444" s="1">
        <v>2</v>
      </c>
      <c r="E4444" s="1">
        <v>924</v>
      </c>
    </row>
    <row r="4445" spans="1:5">
      <c r="A4445" s="1" t="s">
        <v>1571</v>
      </c>
      <c r="B4445" s="1">
        <v>149100063</v>
      </c>
      <c r="C4445" s="1">
        <v>154</v>
      </c>
      <c r="D4445" s="1">
        <v>2</v>
      </c>
      <c r="E4445" s="1">
        <v>192529</v>
      </c>
    </row>
    <row r="4446" spans="1:5">
      <c r="A4446" s="1" t="s">
        <v>1585</v>
      </c>
      <c r="B4446" s="1">
        <v>38115</v>
      </c>
      <c r="C4446" s="1">
        <v>15</v>
      </c>
      <c r="D4446" s="1">
        <v>30</v>
      </c>
      <c r="E4446" s="1">
        <v>290</v>
      </c>
    </row>
    <row r="4447" spans="1:5">
      <c r="A4447" s="1" t="s">
        <v>1673</v>
      </c>
      <c r="B4447" s="1">
        <v>261440</v>
      </c>
      <c r="C4447" s="1">
        <v>10</v>
      </c>
      <c r="D4447" s="1">
        <v>9</v>
      </c>
      <c r="E4447" s="1">
        <v>300</v>
      </c>
    </row>
    <row r="4448" spans="1:5">
      <c r="A4448" s="1" t="s">
        <v>1751</v>
      </c>
      <c r="B4448" s="1">
        <v>33192</v>
      </c>
      <c r="C4448" s="1">
        <v>82</v>
      </c>
      <c r="D4448" s="1">
        <v>65</v>
      </c>
      <c r="E4448" s="1">
        <v>12</v>
      </c>
    </row>
    <row r="4449" spans="1:5">
      <c r="A4449" s="1" t="s">
        <v>1919</v>
      </c>
      <c r="B4449" s="1">
        <v>518840</v>
      </c>
      <c r="C4449" s="1">
        <v>25</v>
      </c>
      <c r="D4449" s="1">
        <v>3</v>
      </c>
      <c r="E4449" s="1">
        <v>1369</v>
      </c>
    </row>
    <row r="4450" spans="1:5">
      <c r="A4450" s="1" t="s">
        <v>2248</v>
      </c>
      <c r="B4450" s="1">
        <v>1305194</v>
      </c>
      <c r="C4450" s="1">
        <v>45</v>
      </c>
      <c r="D4450" s="1">
        <v>2</v>
      </c>
      <c r="E4450" s="1">
        <v>559</v>
      </c>
    </row>
    <row r="4451" spans="1:5">
      <c r="A4451" s="1" t="s">
        <v>2470</v>
      </c>
      <c r="B4451" s="1">
        <v>642798</v>
      </c>
      <c r="C4451" s="1">
        <v>84</v>
      </c>
      <c r="D4451" s="1">
        <v>2</v>
      </c>
      <c r="E4451" s="1">
        <v>768</v>
      </c>
    </row>
    <row r="4452" spans="1:5">
      <c r="A4452" s="1" t="s">
        <v>2472</v>
      </c>
      <c r="B4452" s="1">
        <v>990344</v>
      </c>
      <c r="C4452" s="1">
        <v>52</v>
      </c>
      <c r="D4452" s="1">
        <v>2</v>
      </c>
      <c r="E4452" s="1">
        <v>9441</v>
      </c>
    </row>
    <row r="4453" spans="1:5">
      <c r="A4453" s="1" t="s">
        <v>2944</v>
      </c>
      <c r="B4453" s="1">
        <v>5494186</v>
      </c>
      <c r="C4453" s="1">
        <v>26</v>
      </c>
      <c r="D4453" s="1">
        <v>4</v>
      </c>
      <c r="E4453" s="1">
        <v>6533</v>
      </c>
    </row>
    <row r="4454" spans="1:5">
      <c r="A4454" s="1" t="s">
        <v>3198</v>
      </c>
      <c r="B4454" s="1">
        <v>35178</v>
      </c>
      <c r="C4454" s="1">
        <v>82</v>
      </c>
      <c r="D4454" s="1">
        <v>65</v>
      </c>
      <c r="E4454" s="1">
        <v>12</v>
      </c>
    </row>
    <row r="4455" spans="1:5">
      <c r="A4455" s="1" t="s">
        <v>3826</v>
      </c>
      <c r="B4455" s="1">
        <v>28207</v>
      </c>
      <c r="C4455" s="1">
        <v>26</v>
      </c>
      <c r="D4455" s="1">
        <v>15</v>
      </c>
      <c r="E4455" s="1">
        <v>69</v>
      </c>
    </row>
    <row r="4456" spans="1:5">
      <c r="A4456" s="1" t="s">
        <v>4046</v>
      </c>
      <c r="B4456" s="1">
        <v>1649468</v>
      </c>
      <c r="C4456" s="1">
        <v>84</v>
      </c>
      <c r="D4456" s="1">
        <v>2</v>
      </c>
      <c r="E4456" s="1">
        <v>1989</v>
      </c>
    </row>
    <row r="4457" spans="1:5">
      <c r="A4457" s="1" t="s">
        <v>4221</v>
      </c>
      <c r="B4457" s="1">
        <v>950949</v>
      </c>
      <c r="C4457" s="1">
        <v>52</v>
      </c>
      <c r="D4457" s="1">
        <v>2</v>
      </c>
      <c r="E4457" s="1">
        <v>9067</v>
      </c>
    </row>
    <row r="4458" spans="1:5">
      <c r="A4458" s="1" t="s">
        <v>4626</v>
      </c>
      <c r="B4458" s="1">
        <v>11378</v>
      </c>
      <c r="C4458" s="1">
        <v>164</v>
      </c>
      <c r="D4458" s="1">
        <v>65</v>
      </c>
      <c r="E4458" s="1">
        <v>45</v>
      </c>
    </row>
    <row r="4459" spans="1:5">
      <c r="A4459" s="1" t="s">
        <v>4929</v>
      </c>
      <c r="B4459" s="1">
        <v>24879</v>
      </c>
      <c r="C4459" s="1">
        <v>82</v>
      </c>
      <c r="D4459" s="1">
        <v>65</v>
      </c>
      <c r="E4459" s="1">
        <v>12</v>
      </c>
    </row>
    <row r="4460" spans="1:5">
      <c r="A4460" s="1" t="s">
        <v>5150</v>
      </c>
      <c r="B4460" s="1">
        <v>1136146</v>
      </c>
      <c r="C4460" s="1">
        <v>34</v>
      </c>
      <c r="D4460" s="1">
        <v>29</v>
      </c>
      <c r="E4460" s="1">
        <v>2201</v>
      </c>
    </row>
    <row r="4461" spans="1:5">
      <c r="A4461" s="1" t="s">
        <v>5345</v>
      </c>
      <c r="B4461" s="1">
        <v>23722</v>
      </c>
      <c r="C4461" s="1">
        <v>139</v>
      </c>
      <c r="D4461" s="1">
        <v>65</v>
      </c>
      <c r="E4461" s="1">
        <v>19</v>
      </c>
    </row>
    <row r="4462" spans="1:5">
      <c r="A4462" s="1" t="s">
        <v>5359</v>
      </c>
      <c r="B4462" s="1">
        <v>27231</v>
      </c>
      <c r="C4462" s="1">
        <v>139</v>
      </c>
      <c r="D4462" s="1">
        <v>65</v>
      </c>
      <c r="E4462" s="1">
        <v>30</v>
      </c>
    </row>
    <row r="4463" spans="1:5">
      <c r="A4463" s="1" t="s">
        <v>5408</v>
      </c>
      <c r="B4463" s="1">
        <v>121800819</v>
      </c>
      <c r="C4463" s="1">
        <v>154</v>
      </c>
      <c r="D4463" s="1">
        <v>2</v>
      </c>
      <c r="E4463" s="1">
        <v>159677</v>
      </c>
    </row>
    <row r="4464" spans="1:5">
      <c r="A4464" s="1" t="s">
        <v>5538</v>
      </c>
      <c r="B4464" s="1">
        <v>7955015</v>
      </c>
      <c r="C4464" s="1">
        <v>27</v>
      </c>
      <c r="D4464" s="1">
        <v>4</v>
      </c>
      <c r="E4464" s="1">
        <v>10000</v>
      </c>
    </row>
    <row r="4465" spans="1:5">
      <c r="A4465" s="1" t="s">
        <v>6509</v>
      </c>
      <c r="B4465" s="1">
        <v>4923534</v>
      </c>
      <c r="C4465" s="1">
        <v>45</v>
      </c>
      <c r="D4465" s="1">
        <v>2</v>
      </c>
      <c r="E4465" s="1">
        <v>1962</v>
      </c>
    </row>
    <row r="4466" spans="1:5">
      <c r="A4466" s="1" t="s">
        <v>6810</v>
      </c>
      <c r="B4466" s="1">
        <v>7605256</v>
      </c>
      <c r="C4466" s="1">
        <v>154</v>
      </c>
      <c r="D4466" s="1">
        <v>2</v>
      </c>
      <c r="E4466" s="1">
        <v>9604</v>
      </c>
    </row>
    <row r="4467" spans="1:5">
      <c r="A4467" s="1" t="s">
        <v>6883</v>
      </c>
      <c r="B4467" s="1">
        <v>7627048</v>
      </c>
      <c r="C4467" s="1">
        <v>7</v>
      </c>
      <c r="D4467" s="1">
        <v>2</v>
      </c>
      <c r="E4467" s="1">
        <v>12500</v>
      </c>
    </row>
    <row r="4468" spans="1:5">
      <c r="A4468" s="1" t="s">
        <v>6978</v>
      </c>
      <c r="B4468" s="1">
        <v>1113937</v>
      </c>
      <c r="C4468" s="1">
        <v>52</v>
      </c>
      <c r="D4468" s="1">
        <v>2</v>
      </c>
      <c r="E4468" s="1">
        <v>545</v>
      </c>
    </row>
    <row r="4469" spans="1:5">
      <c r="A4469" s="1" t="s">
        <v>7090</v>
      </c>
      <c r="B4469" s="1">
        <v>31847</v>
      </c>
      <c r="C4469" s="1">
        <v>82</v>
      </c>
      <c r="D4469" s="1">
        <v>65</v>
      </c>
      <c r="E4469" s="1">
        <v>12</v>
      </c>
    </row>
    <row r="4470" spans="1:5">
      <c r="A4470" s="1" t="s">
        <v>7172</v>
      </c>
      <c r="B4470" s="1">
        <v>180823</v>
      </c>
      <c r="C4470" s="1">
        <v>25</v>
      </c>
      <c r="D4470" s="1">
        <v>3</v>
      </c>
      <c r="E4470" s="1">
        <v>415</v>
      </c>
    </row>
    <row r="4471" spans="1:5">
      <c r="A4471" s="1" t="s">
        <v>7290</v>
      </c>
      <c r="B4471" s="1">
        <v>2591308</v>
      </c>
      <c r="C4471" s="1">
        <v>28</v>
      </c>
      <c r="D4471" s="1">
        <v>3</v>
      </c>
      <c r="E4471" s="1">
        <v>3383</v>
      </c>
    </row>
    <row r="4472" spans="1:5">
      <c r="A4472" s="1" t="s">
        <v>7317</v>
      </c>
      <c r="B4472" s="1">
        <v>20125</v>
      </c>
      <c r="C4472" s="1">
        <v>15</v>
      </c>
      <c r="D4472" s="1">
        <v>30</v>
      </c>
      <c r="E4472" s="1">
        <v>153</v>
      </c>
    </row>
    <row r="4473" spans="1:5">
      <c r="A4473" s="1" t="s">
        <v>7366</v>
      </c>
      <c r="B4473" s="1">
        <v>643397</v>
      </c>
      <c r="C4473" s="1">
        <v>52</v>
      </c>
      <c r="D4473" s="1">
        <v>2</v>
      </c>
      <c r="E4473" s="1">
        <v>6134</v>
      </c>
    </row>
    <row r="4474" spans="1:5">
      <c r="A4474" s="1" t="s">
        <v>7524</v>
      </c>
      <c r="B4474" s="1">
        <v>3122178</v>
      </c>
      <c r="C4474" s="1">
        <v>154</v>
      </c>
      <c r="D4474" s="1">
        <v>2</v>
      </c>
      <c r="E4474" s="1">
        <v>3884</v>
      </c>
    </row>
    <row r="4475" spans="1:5">
      <c r="A4475" s="1" t="s">
        <v>8073</v>
      </c>
      <c r="B4475" s="1">
        <v>1442405</v>
      </c>
      <c r="C4475" s="1">
        <v>84</v>
      </c>
      <c r="D4475" s="1">
        <v>2</v>
      </c>
      <c r="E4475" s="1">
        <v>1754</v>
      </c>
    </row>
    <row r="4476" spans="1:5">
      <c r="A4476" s="1" t="s">
        <v>8222</v>
      </c>
      <c r="B4476" s="1">
        <v>265484</v>
      </c>
      <c r="C4476" s="1">
        <v>34</v>
      </c>
      <c r="D4476" s="1">
        <v>29</v>
      </c>
      <c r="E4476" s="1">
        <v>479</v>
      </c>
    </row>
    <row r="4477" spans="1:5">
      <c r="A4477" s="1" t="s">
        <v>8911</v>
      </c>
      <c r="B4477" s="1">
        <v>1977625</v>
      </c>
      <c r="C4477" s="1">
        <v>45</v>
      </c>
      <c r="D4477" s="1">
        <v>2</v>
      </c>
      <c r="E4477" s="1">
        <v>937</v>
      </c>
    </row>
    <row r="4478" spans="1:5">
      <c r="A4478" s="1" t="s">
        <v>9172</v>
      </c>
      <c r="B4478" s="1">
        <v>5902786</v>
      </c>
      <c r="C4478" s="1">
        <v>6</v>
      </c>
      <c r="D4478" s="1">
        <v>19</v>
      </c>
      <c r="E4478" s="1">
        <v>6000</v>
      </c>
    </row>
    <row r="4479" spans="1:5">
      <c r="A4479" s="1" t="s">
        <v>9378</v>
      </c>
      <c r="B4479" s="1">
        <v>3837777</v>
      </c>
      <c r="C4479" s="1">
        <v>52</v>
      </c>
      <c r="D4479" s="1">
        <v>2</v>
      </c>
      <c r="E4479" s="1">
        <v>1978</v>
      </c>
    </row>
    <row r="4480" spans="1:5">
      <c r="A4480" s="1" t="s">
        <v>9400</v>
      </c>
      <c r="B4480" s="1">
        <v>729089</v>
      </c>
      <c r="C4480" s="1">
        <v>2</v>
      </c>
      <c r="D4480" s="1">
        <v>7</v>
      </c>
      <c r="E4480" s="1">
        <v>1000</v>
      </c>
    </row>
    <row r="4481" spans="1:5">
      <c r="A4481" s="1" t="s">
        <v>9405</v>
      </c>
      <c r="B4481" s="1">
        <v>54030</v>
      </c>
      <c r="C4481" s="1">
        <v>9</v>
      </c>
      <c r="D4481" s="1">
        <v>29</v>
      </c>
      <c r="E4481" s="1">
        <v>109</v>
      </c>
    </row>
    <row r="4482" spans="1:5">
      <c r="A4482" s="1" t="s">
        <v>9641</v>
      </c>
      <c r="B4482" s="1">
        <v>1250003</v>
      </c>
      <c r="C4482" s="1">
        <v>52</v>
      </c>
      <c r="D4482" s="1">
        <v>2</v>
      </c>
      <c r="E4482" s="1">
        <v>554</v>
      </c>
    </row>
    <row r="4483" spans="1:5">
      <c r="A4483" s="1" t="s">
        <v>9651</v>
      </c>
      <c r="B4483" s="1">
        <v>5035964</v>
      </c>
      <c r="C4483" s="1">
        <v>26</v>
      </c>
      <c r="D4483" s="1">
        <v>4</v>
      </c>
      <c r="E4483" s="1">
        <v>5966</v>
      </c>
    </row>
    <row r="4484" spans="1:5">
      <c r="A4484" s="1" t="s">
        <v>9746</v>
      </c>
      <c r="B4484" s="1">
        <v>43576</v>
      </c>
      <c r="C4484" s="1">
        <v>203</v>
      </c>
      <c r="D4484" s="1">
        <v>65</v>
      </c>
      <c r="E4484" s="1">
        <v>50</v>
      </c>
    </row>
    <row r="4485" spans="1:5">
      <c r="A4485" s="1" t="s">
        <v>9887</v>
      </c>
      <c r="B4485" s="1">
        <v>3701057</v>
      </c>
      <c r="C4485" s="1">
        <v>28</v>
      </c>
      <c r="D4485" s="1">
        <v>3</v>
      </c>
      <c r="E4485" s="1">
        <v>4956</v>
      </c>
    </row>
    <row r="4486" spans="1:5">
      <c r="A4486" s="1" t="s">
        <v>10000</v>
      </c>
      <c r="B4486" s="1">
        <v>644742</v>
      </c>
      <c r="C4486" s="1">
        <v>84</v>
      </c>
      <c r="D4486" s="1">
        <v>2</v>
      </c>
      <c r="E4486" s="1">
        <v>782</v>
      </c>
    </row>
    <row r="4487" spans="1:5">
      <c r="A4487" s="1" t="s">
        <v>10003</v>
      </c>
      <c r="B4487" s="1">
        <v>75096</v>
      </c>
      <c r="C4487" s="1">
        <v>7</v>
      </c>
      <c r="D4487" s="1">
        <v>13</v>
      </c>
      <c r="E4487" s="1">
        <v>100</v>
      </c>
    </row>
    <row r="4488" spans="1:5">
      <c r="A4488" s="1" t="s">
        <v>10084</v>
      </c>
      <c r="B4488" s="1">
        <v>1087795</v>
      </c>
      <c r="C4488" s="1">
        <v>16</v>
      </c>
      <c r="D4488" s="1">
        <v>2</v>
      </c>
      <c r="E4488" s="1">
        <v>222</v>
      </c>
    </row>
    <row r="4489" spans="1:5">
      <c r="A4489" s="1" t="s">
        <v>10395</v>
      </c>
      <c r="B4489" s="1">
        <v>3027177</v>
      </c>
      <c r="C4489" s="1">
        <v>34</v>
      </c>
      <c r="D4489" s="1">
        <v>29</v>
      </c>
      <c r="E4489" s="1">
        <v>5274</v>
      </c>
    </row>
    <row r="4490" spans="1:5">
      <c r="A4490" s="1" t="s">
        <v>10429</v>
      </c>
      <c r="B4490" s="1">
        <v>4009551</v>
      </c>
      <c r="C4490" s="1">
        <v>16</v>
      </c>
      <c r="D4490" s="1">
        <v>2</v>
      </c>
      <c r="E4490" s="1">
        <v>777</v>
      </c>
    </row>
    <row r="4491" spans="1:5">
      <c r="A4491" s="1" t="s">
        <v>10431</v>
      </c>
      <c r="B4491" s="1">
        <v>644117</v>
      </c>
      <c r="C4491" s="1">
        <v>52</v>
      </c>
      <c r="D4491" s="1">
        <v>2</v>
      </c>
      <c r="E4491" s="1">
        <v>6139</v>
      </c>
    </row>
    <row r="4492" spans="1:5">
      <c r="A4492" s="1" t="s">
        <v>10478</v>
      </c>
      <c r="B4492" s="1">
        <v>122625</v>
      </c>
      <c r="C4492" s="1">
        <v>16</v>
      </c>
      <c r="D4492" s="1">
        <v>10</v>
      </c>
      <c r="E4492" s="1">
        <v>179</v>
      </c>
    </row>
    <row r="4493" spans="1:5">
      <c r="A4493" s="1" t="s">
        <v>10524</v>
      </c>
      <c r="B4493" s="1">
        <v>1982798</v>
      </c>
      <c r="C4493" s="1">
        <v>28</v>
      </c>
      <c r="D4493" s="1">
        <v>3</v>
      </c>
      <c r="E4493" s="1">
        <v>2670</v>
      </c>
    </row>
    <row r="4494" spans="1:5">
      <c r="A4494" s="1" t="s">
        <v>10662</v>
      </c>
      <c r="B4494" s="1">
        <v>4356040</v>
      </c>
      <c r="C4494" s="1">
        <v>21</v>
      </c>
      <c r="D4494" s="1">
        <v>2</v>
      </c>
      <c r="E4494" s="1">
        <v>41596</v>
      </c>
    </row>
    <row r="4495" spans="1:5">
      <c r="A4495" s="1" t="s">
        <v>10892</v>
      </c>
      <c r="B4495" s="1">
        <v>38143192</v>
      </c>
      <c r="C4495" s="1">
        <v>21</v>
      </c>
      <c r="D4495" s="1">
        <v>2</v>
      </c>
      <c r="E4495" s="1">
        <v>41593</v>
      </c>
    </row>
    <row r="4496" spans="1:5">
      <c r="A4496" s="1" t="s">
        <v>10965</v>
      </c>
      <c r="B4496" s="1">
        <v>2124833</v>
      </c>
      <c r="C4496" s="1">
        <v>5</v>
      </c>
      <c r="D4496" s="1">
        <v>2</v>
      </c>
      <c r="E4496" s="1">
        <v>1500</v>
      </c>
    </row>
    <row r="4497" spans="1:5">
      <c r="A4497" s="1" t="s">
        <v>11022</v>
      </c>
      <c r="B4497" s="1">
        <v>1632527</v>
      </c>
      <c r="C4497" s="1">
        <v>28</v>
      </c>
      <c r="D4497" s="1">
        <v>3</v>
      </c>
      <c r="E4497" s="1">
        <v>2201</v>
      </c>
    </row>
    <row r="4498" spans="1:5">
      <c r="A4498" s="1" t="s">
        <v>11030</v>
      </c>
      <c r="B4498" s="1">
        <v>1169930</v>
      </c>
      <c r="C4498" s="1">
        <v>45</v>
      </c>
      <c r="D4498" s="1">
        <v>2</v>
      </c>
      <c r="E4498" s="1">
        <v>540</v>
      </c>
    </row>
    <row r="4499" spans="1:5">
      <c r="A4499" s="1" t="s">
        <v>11386</v>
      </c>
      <c r="B4499" s="1">
        <v>2370901</v>
      </c>
      <c r="C4499" s="1">
        <v>52</v>
      </c>
      <c r="D4499" s="1">
        <v>2</v>
      </c>
      <c r="E4499" s="1">
        <v>921</v>
      </c>
    </row>
    <row r="4500" spans="1:5">
      <c r="A4500" s="1" t="s">
        <v>194</v>
      </c>
      <c r="B4500" s="1">
        <v>433127</v>
      </c>
      <c r="C4500" s="1">
        <v>12</v>
      </c>
      <c r="D4500" s="1">
        <v>5</v>
      </c>
      <c r="E4500" s="1">
        <v>6359</v>
      </c>
    </row>
    <row r="4501" spans="1:5">
      <c r="A4501" s="4" t="s">
        <v>1356</v>
      </c>
      <c r="B4501" s="1">
        <v>15062</v>
      </c>
      <c r="C4501" s="1">
        <v>11</v>
      </c>
      <c r="D4501" s="1">
        <v>4</v>
      </c>
      <c r="E4501" s="1">
        <v>33</v>
      </c>
    </row>
    <row r="4502" spans="1:5">
      <c r="A4502" s="1" t="s">
        <v>1861</v>
      </c>
      <c r="B4502" s="1">
        <v>32729</v>
      </c>
      <c r="C4502" s="1">
        <v>8</v>
      </c>
      <c r="D4502" s="1">
        <v>4</v>
      </c>
      <c r="E4502" s="1">
        <v>66</v>
      </c>
    </row>
    <row r="4503" spans="1:5">
      <c r="A4503" s="1" t="s">
        <v>2802</v>
      </c>
      <c r="B4503" s="1">
        <v>2083112</v>
      </c>
      <c r="C4503" s="1">
        <v>40</v>
      </c>
      <c r="D4503" s="1">
        <v>10</v>
      </c>
      <c r="E4503" s="1">
        <v>6054</v>
      </c>
    </row>
    <row r="4504" spans="1:5">
      <c r="A4504" s="1" t="s">
        <v>2858</v>
      </c>
      <c r="B4504" s="1">
        <v>234031</v>
      </c>
      <c r="C4504" s="1">
        <v>22</v>
      </c>
      <c r="D4504" s="1">
        <v>3</v>
      </c>
      <c r="E4504" s="1">
        <v>500</v>
      </c>
    </row>
    <row r="4505" spans="1:5">
      <c r="A4505" s="1" t="s">
        <v>5147</v>
      </c>
      <c r="B4505" s="1">
        <v>1641156</v>
      </c>
      <c r="C4505" s="1">
        <v>12</v>
      </c>
      <c r="D4505" s="1">
        <v>5</v>
      </c>
      <c r="E4505" s="1">
        <v>17803</v>
      </c>
    </row>
    <row r="4506" spans="1:5">
      <c r="A4506" s="1" t="s">
        <v>6125</v>
      </c>
      <c r="B4506" s="1">
        <v>10561</v>
      </c>
      <c r="C4506" s="1">
        <v>97</v>
      </c>
      <c r="D4506" s="1">
        <v>66</v>
      </c>
      <c r="E4506" s="1">
        <v>52</v>
      </c>
    </row>
    <row r="4507" spans="1:5">
      <c r="A4507" s="1" t="s">
        <v>6405</v>
      </c>
      <c r="B4507" s="1">
        <v>316016</v>
      </c>
      <c r="C4507" s="1">
        <v>13</v>
      </c>
      <c r="D4507" s="1">
        <v>7</v>
      </c>
      <c r="E4507" s="1">
        <v>459</v>
      </c>
    </row>
    <row r="4508" spans="1:5">
      <c r="A4508" s="1" t="s">
        <v>7640</v>
      </c>
      <c r="B4508" s="1">
        <v>549593</v>
      </c>
      <c r="C4508" s="1">
        <v>12</v>
      </c>
      <c r="D4508" s="1">
        <v>5</v>
      </c>
      <c r="E4508" s="1">
        <v>7530</v>
      </c>
    </row>
    <row r="4509" spans="1:5">
      <c r="A4509" s="1" t="s">
        <v>7955</v>
      </c>
      <c r="B4509" s="1">
        <v>170681</v>
      </c>
      <c r="C4509" s="1">
        <v>13</v>
      </c>
      <c r="D4509" s="1">
        <v>7</v>
      </c>
      <c r="E4509" s="1">
        <v>382</v>
      </c>
    </row>
    <row r="4510" spans="1:5">
      <c r="A4510" s="1" t="s">
        <v>8851</v>
      </c>
      <c r="B4510" s="1">
        <v>2266414</v>
      </c>
      <c r="C4510" s="1">
        <v>257</v>
      </c>
      <c r="D4510" s="1">
        <v>16</v>
      </c>
      <c r="E4510" s="1">
        <v>1708</v>
      </c>
    </row>
    <row r="4511" spans="1:5">
      <c r="A4511" s="1" t="s">
        <v>9604</v>
      </c>
      <c r="B4511" s="1">
        <v>938004</v>
      </c>
      <c r="C4511" s="1">
        <v>13</v>
      </c>
      <c r="D4511" s="1">
        <v>7</v>
      </c>
      <c r="E4511" s="1">
        <v>750</v>
      </c>
    </row>
    <row r="4512" spans="1:5">
      <c r="A4512" s="1" t="s">
        <v>9671</v>
      </c>
      <c r="B4512" s="1">
        <v>88287</v>
      </c>
      <c r="C4512" s="1">
        <v>12</v>
      </c>
      <c r="D4512" s="1">
        <v>5</v>
      </c>
      <c r="E4512" s="1">
        <v>897</v>
      </c>
    </row>
    <row r="4513" spans="1:5">
      <c r="A4513" s="1" t="s">
        <v>1021</v>
      </c>
      <c r="B4513" s="1">
        <v>256986</v>
      </c>
      <c r="C4513" s="1">
        <v>258</v>
      </c>
      <c r="D4513" s="1">
        <v>80</v>
      </c>
      <c r="E4513" s="1">
        <v>235</v>
      </c>
    </row>
    <row r="4514" spans="1:5">
      <c r="A4514" s="1" t="s">
        <v>1030</v>
      </c>
      <c r="B4514" s="1">
        <v>37242</v>
      </c>
      <c r="C4514" s="1">
        <v>26</v>
      </c>
      <c r="D4514" s="1">
        <v>17</v>
      </c>
      <c r="E4514" s="1">
        <v>42</v>
      </c>
    </row>
    <row r="4515" spans="1:5">
      <c r="A4515" s="1" t="s">
        <v>1046</v>
      </c>
      <c r="B4515" s="1">
        <v>15596357</v>
      </c>
      <c r="C4515" s="1">
        <v>242</v>
      </c>
      <c r="D4515" s="1">
        <v>80</v>
      </c>
      <c r="E4515" s="1">
        <v>14723</v>
      </c>
    </row>
    <row r="4516" spans="1:5">
      <c r="A4516" s="1" t="s">
        <v>1069</v>
      </c>
      <c r="B4516" s="1">
        <v>55994</v>
      </c>
      <c r="C4516" s="1">
        <v>123</v>
      </c>
      <c r="D4516" s="1">
        <v>80</v>
      </c>
      <c r="E4516" s="1">
        <v>55</v>
      </c>
    </row>
    <row r="4517" spans="1:5">
      <c r="A4517" s="1" t="s">
        <v>1134</v>
      </c>
      <c r="B4517" s="1">
        <v>10576</v>
      </c>
      <c r="C4517" s="1">
        <v>33</v>
      </c>
      <c r="D4517" s="1">
        <v>80</v>
      </c>
      <c r="E4517" s="1">
        <v>42</v>
      </c>
    </row>
    <row r="4518" spans="1:5">
      <c r="A4518" s="1" t="s">
        <v>1162</v>
      </c>
      <c r="B4518" s="1">
        <v>47270</v>
      </c>
      <c r="C4518" s="1">
        <v>2</v>
      </c>
      <c r="D4518" s="1">
        <v>80</v>
      </c>
      <c r="E4518" s="1">
        <v>238</v>
      </c>
    </row>
    <row r="4519" spans="1:5">
      <c r="A4519" s="1" t="s">
        <v>1201</v>
      </c>
      <c r="B4519" s="1">
        <v>1580829</v>
      </c>
      <c r="C4519" s="1">
        <v>91</v>
      </c>
      <c r="D4519" s="1">
        <v>80</v>
      </c>
      <c r="E4519" s="1">
        <v>2561</v>
      </c>
    </row>
    <row r="4520" spans="1:5">
      <c r="A4520" s="1" t="s">
        <v>1320</v>
      </c>
      <c r="B4520" s="1">
        <v>1833795</v>
      </c>
      <c r="C4520" s="1">
        <v>114</v>
      </c>
      <c r="D4520" s="1">
        <v>24</v>
      </c>
      <c r="E4520" s="1">
        <v>1115</v>
      </c>
    </row>
    <row r="4521" spans="1:5">
      <c r="A4521" s="1" t="s">
        <v>1445</v>
      </c>
      <c r="B4521" s="1">
        <v>3300</v>
      </c>
      <c r="C4521" s="1">
        <v>221</v>
      </c>
      <c r="D4521" s="1">
        <v>35</v>
      </c>
      <c r="E4521" s="1">
        <v>3</v>
      </c>
    </row>
    <row r="4522" spans="1:5">
      <c r="A4522" s="1" t="s">
        <v>1484</v>
      </c>
      <c r="B4522" s="1">
        <v>1500</v>
      </c>
      <c r="C4522" s="1">
        <v>221</v>
      </c>
      <c r="D4522" s="1">
        <v>35</v>
      </c>
      <c r="E4522" s="1">
        <v>1</v>
      </c>
    </row>
    <row r="4523" spans="1:5">
      <c r="A4523" s="1" t="s">
        <v>1489</v>
      </c>
      <c r="B4523" s="1">
        <v>6668805</v>
      </c>
      <c r="C4523" s="1">
        <v>63</v>
      </c>
      <c r="D4523" s="1">
        <v>24</v>
      </c>
      <c r="E4523" s="1">
        <v>9446</v>
      </c>
    </row>
    <row r="4524" spans="1:5">
      <c r="A4524" s="1" t="s">
        <v>1510</v>
      </c>
      <c r="B4524" s="1">
        <v>1026636</v>
      </c>
      <c r="C4524" s="1">
        <v>47</v>
      </c>
      <c r="D4524" s="1">
        <v>24</v>
      </c>
      <c r="E4524" s="1">
        <v>1209</v>
      </c>
    </row>
    <row r="4525" spans="1:5">
      <c r="A4525" s="1" t="s">
        <v>1519</v>
      </c>
      <c r="B4525" s="1">
        <v>6</v>
      </c>
      <c r="C4525" s="1">
        <v>2</v>
      </c>
      <c r="D4525" s="1">
        <v>80</v>
      </c>
      <c r="E4525" s="1">
        <v>0</v>
      </c>
    </row>
    <row r="4526" spans="1:5">
      <c r="A4526" s="1" t="s">
        <v>1565</v>
      </c>
      <c r="B4526" s="1">
        <v>1123</v>
      </c>
      <c r="C4526" s="1">
        <v>221</v>
      </c>
      <c r="D4526" s="1">
        <v>35</v>
      </c>
      <c r="E4526" s="1">
        <v>1</v>
      </c>
    </row>
    <row r="4527" spans="1:5">
      <c r="A4527" s="1" t="s">
        <v>1596</v>
      </c>
      <c r="B4527" s="1">
        <v>101326</v>
      </c>
      <c r="C4527" s="1">
        <v>163</v>
      </c>
      <c r="D4527" s="1">
        <v>80</v>
      </c>
      <c r="E4527" s="1">
        <v>97</v>
      </c>
    </row>
    <row r="4528" spans="1:5">
      <c r="A4528" s="1" t="s">
        <v>1612</v>
      </c>
      <c r="B4528" s="1">
        <v>2958049</v>
      </c>
      <c r="C4528" s="1">
        <v>161</v>
      </c>
      <c r="D4528" s="1">
        <v>80</v>
      </c>
      <c r="E4528" s="1">
        <v>1321</v>
      </c>
    </row>
    <row r="4529" spans="1:5">
      <c r="A4529" s="1" t="s">
        <v>1625</v>
      </c>
      <c r="B4529" s="1">
        <v>51093</v>
      </c>
      <c r="C4529" s="1">
        <v>7</v>
      </c>
      <c r="D4529" s="1">
        <v>80</v>
      </c>
      <c r="E4529" s="1">
        <v>60</v>
      </c>
    </row>
    <row r="4530" spans="1:5">
      <c r="A4530" s="1" t="s">
        <v>1649</v>
      </c>
      <c r="B4530" s="1">
        <v>105882</v>
      </c>
      <c r="C4530" s="1">
        <v>10</v>
      </c>
      <c r="D4530" s="1">
        <v>16</v>
      </c>
      <c r="E4530" s="1">
        <v>115</v>
      </c>
    </row>
    <row r="4531" spans="1:5">
      <c r="A4531" s="1" t="s">
        <v>1689</v>
      </c>
      <c r="B4531" s="1">
        <v>109517</v>
      </c>
      <c r="C4531" s="1">
        <v>258</v>
      </c>
      <c r="D4531" s="1">
        <v>80</v>
      </c>
      <c r="E4531" s="1">
        <v>102</v>
      </c>
    </row>
    <row r="4532" spans="1:5">
      <c r="A4532" s="1" t="s">
        <v>1732</v>
      </c>
      <c r="B4532" s="1">
        <v>504035</v>
      </c>
      <c r="C4532" s="1">
        <v>9</v>
      </c>
      <c r="D4532" s="1">
        <v>17</v>
      </c>
      <c r="E4532" s="1">
        <v>330</v>
      </c>
    </row>
    <row r="4533" spans="1:5">
      <c r="A4533" s="1" t="s">
        <v>1757</v>
      </c>
      <c r="B4533" s="1">
        <v>2658208</v>
      </c>
      <c r="C4533" s="1">
        <v>45</v>
      </c>
      <c r="D4533" s="1">
        <v>18</v>
      </c>
      <c r="E4533" s="1">
        <v>3500</v>
      </c>
    </row>
    <row r="4534" spans="1:5">
      <c r="A4534" s="1" t="s">
        <v>1799</v>
      </c>
      <c r="B4534" s="1">
        <v>539080</v>
      </c>
      <c r="C4534" s="1">
        <v>123</v>
      </c>
      <c r="D4534" s="1">
        <v>24</v>
      </c>
      <c r="E4534" s="1">
        <v>657</v>
      </c>
    </row>
    <row r="4535" spans="1:5">
      <c r="A4535" s="1" t="s">
        <v>1852</v>
      </c>
      <c r="B4535" s="1">
        <v>1920736</v>
      </c>
      <c r="C4535" s="1">
        <v>222</v>
      </c>
      <c r="D4535" s="1">
        <v>80</v>
      </c>
      <c r="E4535" s="1">
        <v>1329</v>
      </c>
    </row>
    <row r="4536" spans="1:5">
      <c r="A4536" s="1" t="s">
        <v>1881</v>
      </c>
      <c r="B4536" s="1">
        <v>4212808</v>
      </c>
      <c r="C4536" s="1">
        <v>154</v>
      </c>
      <c r="D4536" s="1">
        <v>24</v>
      </c>
      <c r="E4536" s="1">
        <v>4311</v>
      </c>
    </row>
    <row r="4537" spans="1:5">
      <c r="A4537" s="1" t="s">
        <v>1909</v>
      </c>
      <c r="B4537" s="1">
        <v>522626</v>
      </c>
      <c r="C4537" s="1">
        <v>174</v>
      </c>
      <c r="D4537" s="1">
        <v>35</v>
      </c>
      <c r="E4537" s="1">
        <v>526</v>
      </c>
    </row>
    <row r="4538" spans="1:5">
      <c r="A4538" s="1" t="s">
        <v>1929</v>
      </c>
      <c r="B4538" s="1">
        <v>27956</v>
      </c>
      <c r="C4538" s="1">
        <v>21</v>
      </c>
      <c r="D4538" s="1">
        <v>80</v>
      </c>
      <c r="E4538" s="1">
        <v>41</v>
      </c>
    </row>
    <row r="4539" spans="1:5">
      <c r="A4539" s="1" t="s">
        <v>1942</v>
      </c>
      <c r="B4539" s="1">
        <v>1318907</v>
      </c>
      <c r="C4539" s="1">
        <v>226</v>
      </c>
      <c r="D4539" s="1">
        <v>24</v>
      </c>
      <c r="E4539" s="1">
        <v>12613</v>
      </c>
    </row>
    <row r="4540" spans="1:5">
      <c r="A4540" s="1" t="s">
        <v>2003</v>
      </c>
      <c r="B4540" s="1">
        <v>9088100</v>
      </c>
      <c r="C4540" s="1">
        <v>63</v>
      </c>
      <c r="D4540" s="1">
        <v>24</v>
      </c>
      <c r="E4540" s="1">
        <v>10148</v>
      </c>
    </row>
    <row r="4541" spans="1:5">
      <c r="A4541" s="1" t="s">
        <v>2019</v>
      </c>
      <c r="B4541" s="1">
        <v>46653</v>
      </c>
      <c r="C4541" s="1">
        <v>8</v>
      </c>
      <c r="D4541" s="1">
        <v>80</v>
      </c>
      <c r="E4541" s="1">
        <v>134</v>
      </c>
    </row>
    <row r="4542" spans="1:5">
      <c r="A4542" s="1" t="s">
        <v>2029</v>
      </c>
      <c r="B4542" s="1">
        <v>3919842</v>
      </c>
      <c r="C4542" s="1">
        <v>154</v>
      </c>
      <c r="D4542" s="1">
        <v>24</v>
      </c>
      <c r="E4542" s="1">
        <v>3769</v>
      </c>
    </row>
    <row r="4543" spans="1:5">
      <c r="A4543" s="1" t="s">
        <v>2036</v>
      </c>
      <c r="B4543" s="1">
        <v>57327</v>
      </c>
      <c r="C4543" s="1">
        <v>7</v>
      </c>
      <c r="D4543" s="1">
        <v>80</v>
      </c>
      <c r="E4543" s="1">
        <v>100</v>
      </c>
    </row>
    <row r="4544" spans="1:5">
      <c r="A4544" s="1" t="s">
        <v>2053</v>
      </c>
      <c r="B4544" s="1">
        <v>17618</v>
      </c>
      <c r="C4544" s="1">
        <v>4</v>
      </c>
      <c r="D4544" s="1">
        <v>17</v>
      </c>
      <c r="E4544" s="1">
        <v>24</v>
      </c>
    </row>
    <row r="4545" spans="1:5">
      <c r="A4545" s="1" t="s">
        <v>2128</v>
      </c>
      <c r="B4545" s="1">
        <v>2575438</v>
      </c>
      <c r="C4545" s="1">
        <v>114</v>
      </c>
      <c r="D4545" s="1">
        <v>24</v>
      </c>
      <c r="E4545" s="1">
        <v>1723</v>
      </c>
    </row>
    <row r="4546" spans="1:5">
      <c r="A4546" s="1" t="s">
        <v>2131</v>
      </c>
      <c r="B4546" s="1">
        <v>754222</v>
      </c>
      <c r="C4546" s="1">
        <v>31</v>
      </c>
      <c r="D4546" s="1">
        <v>24</v>
      </c>
      <c r="E4546" s="1">
        <v>7200</v>
      </c>
    </row>
    <row r="4547" spans="1:5">
      <c r="A4547" s="1" t="s">
        <v>2134</v>
      </c>
      <c r="B4547" s="1">
        <v>745044</v>
      </c>
      <c r="C4547" s="1">
        <v>2</v>
      </c>
      <c r="D4547" s="1">
        <v>40</v>
      </c>
      <c r="E4547" s="1">
        <v>877</v>
      </c>
    </row>
    <row r="4548" spans="1:5">
      <c r="A4548" s="1" t="s">
        <v>2160</v>
      </c>
      <c r="B4548" s="1">
        <v>935806</v>
      </c>
      <c r="C4548" s="1">
        <v>114</v>
      </c>
      <c r="D4548" s="1">
        <v>24</v>
      </c>
      <c r="E4548" s="1">
        <v>619</v>
      </c>
    </row>
    <row r="4549" spans="1:5">
      <c r="A4549" s="1" t="s">
        <v>2169</v>
      </c>
      <c r="B4549" s="1">
        <v>885945</v>
      </c>
      <c r="C4549" s="1">
        <v>154</v>
      </c>
      <c r="D4549" s="1">
        <v>24</v>
      </c>
      <c r="E4549" s="1">
        <v>943</v>
      </c>
    </row>
    <row r="4550" spans="1:5">
      <c r="A4550" s="1" t="s">
        <v>2172</v>
      </c>
      <c r="B4550" s="1">
        <v>7463899</v>
      </c>
      <c r="C4550" s="1">
        <v>63</v>
      </c>
      <c r="D4550" s="1">
        <v>24</v>
      </c>
      <c r="E4550" s="1">
        <v>9750</v>
      </c>
    </row>
    <row r="4551" spans="1:5">
      <c r="A4551" s="1" t="s">
        <v>2187</v>
      </c>
      <c r="B4551" s="1">
        <v>5707</v>
      </c>
      <c r="C4551" s="1">
        <v>33</v>
      </c>
      <c r="D4551" s="1">
        <v>80</v>
      </c>
      <c r="E4551" s="1">
        <v>26</v>
      </c>
    </row>
    <row r="4552" spans="1:5">
      <c r="A4552" s="1" t="s">
        <v>2193</v>
      </c>
      <c r="B4552" s="1">
        <v>142334</v>
      </c>
      <c r="C4552" s="1">
        <v>7</v>
      </c>
      <c r="D4552" s="1">
        <v>80</v>
      </c>
      <c r="E4552" s="1">
        <v>150</v>
      </c>
    </row>
    <row r="4553" spans="1:5">
      <c r="A4553" s="1" t="s">
        <v>2205</v>
      </c>
      <c r="B4553" s="1">
        <v>62048</v>
      </c>
      <c r="C4553" s="1">
        <v>21</v>
      </c>
      <c r="D4553" s="1">
        <v>80</v>
      </c>
      <c r="E4553" s="1">
        <v>91</v>
      </c>
    </row>
    <row r="4554" spans="1:5">
      <c r="A4554" s="1" t="s">
        <v>2227</v>
      </c>
      <c r="B4554" s="1">
        <v>6748</v>
      </c>
      <c r="C4554" s="1">
        <v>162</v>
      </c>
      <c r="D4554" s="1">
        <v>80</v>
      </c>
      <c r="E4554" s="1">
        <v>6</v>
      </c>
    </row>
    <row r="4555" spans="1:5">
      <c r="A4555" s="1" t="s">
        <v>2236</v>
      </c>
      <c r="B4555" s="1">
        <v>948386</v>
      </c>
      <c r="C4555" s="1">
        <v>63</v>
      </c>
      <c r="D4555" s="1">
        <v>24</v>
      </c>
      <c r="E4555" s="1">
        <v>1019</v>
      </c>
    </row>
    <row r="4556" spans="1:5">
      <c r="A4556" s="1" t="s">
        <v>2241</v>
      </c>
      <c r="B4556" s="1">
        <v>146652</v>
      </c>
      <c r="C4556" s="1">
        <v>144</v>
      </c>
      <c r="D4556" s="1">
        <v>80</v>
      </c>
      <c r="E4556" s="1">
        <v>152</v>
      </c>
    </row>
    <row r="4557" spans="1:5">
      <c r="A4557" s="1" t="s">
        <v>2243</v>
      </c>
      <c r="B4557" s="1">
        <v>12194</v>
      </c>
      <c r="C4557" s="1">
        <v>165</v>
      </c>
      <c r="D4557" s="1">
        <v>80</v>
      </c>
      <c r="E4557" s="1">
        <v>11</v>
      </c>
    </row>
    <row r="4558" spans="1:5">
      <c r="A4558" s="1" t="s">
        <v>2278</v>
      </c>
      <c r="B4558" s="1">
        <v>106846</v>
      </c>
      <c r="C4558" s="1">
        <v>80</v>
      </c>
      <c r="D4558" s="1">
        <v>80</v>
      </c>
      <c r="E4558" s="1">
        <v>714</v>
      </c>
    </row>
    <row r="4559" spans="1:5">
      <c r="A4559" s="1" t="s">
        <v>2341</v>
      </c>
      <c r="B4559" s="1">
        <v>116812</v>
      </c>
      <c r="C4559" s="1">
        <v>28</v>
      </c>
      <c r="D4559" s="1">
        <v>17</v>
      </c>
      <c r="E4559" s="1">
        <v>130</v>
      </c>
    </row>
    <row r="4560" spans="1:5">
      <c r="A4560" s="1" t="s">
        <v>2360</v>
      </c>
      <c r="B4560" s="1">
        <v>687273</v>
      </c>
      <c r="C4560" s="1">
        <v>114</v>
      </c>
      <c r="D4560" s="1">
        <v>24</v>
      </c>
      <c r="E4560" s="1">
        <v>468</v>
      </c>
    </row>
    <row r="4561" spans="1:5">
      <c r="A4561" s="1" t="s">
        <v>2367</v>
      </c>
      <c r="B4561" s="1">
        <v>12053</v>
      </c>
      <c r="C4561" s="1">
        <v>3</v>
      </c>
      <c r="D4561" s="1">
        <v>80</v>
      </c>
      <c r="E4561" s="1">
        <v>27</v>
      </c>
    </row>
    <row r="4562" spans="1:5">
      <c r="A4562" s="1" t="s">
        <v>2373</v>
      </c>
      <c r="B4562" s="1">
        <v>10035</v>
      </c>
      <c r="C4562" s="1">
        <v>33</v>
      </c>
      <c r="D4562" s="1">
        <v>80</v>
      </c>
      <c r="E4562" s="1">
        <v>37</v>
      </c>
    </row>
    <row r="4563" spans="1:5">
      <c r="A4563" s="1" t="s">
        <v>2404</v>
      </c>
      <c r="B4563" s="1">
        <v>13336816</v>
      </c>
      <c r="C4563" s="1">
        <v>28</v>
      </c>
      <c r="D4563" s="1">
        <v>17</v>
      </c>
      <c r="E4563" s="1">
        <v>13284</v>
      </c>
    </row>
    <row r="4564" spans="1:5">
      <c r="A4564" s="1" t="s">
        <v>2407</v>
      </c>
      <c r="B4564" s="1">
        <v>1707871</v>
      </c>
      <c r="C4564" s="1">
        <v>47</v>
      </c>
      <c r="D4564" s="1">
        <v>24</v>
      </c>
      <c r="E4564" s="1">
        <v>1950</v>
      </c>
    </row>
    <row r="4565" spans="1:5">
      <c r="A4565" s="1" t="s">
        <v>2408</v>
      </c>
      <c r="B4565" s="1">
        <v>471021</v>
      </c>
      <c r="C4565" s="1">
        <v>157</v>
      </c>
      <c r="D4565" s="1">
        <v>80</v>
      </c>
      <c r="E4565" s="1">
        <v>222</v>
      </c>
    </row>
    <row r="4566" spans="1:5">
      <c r="A4566" s="1" t="s">
        <v>2417</v>
      </c>
      <c r="B4566" s="1">
        <v>10075631</v>
      </c>
      <c r="C4566" s="1">
        <v>35</v>
      </c>
      <c r="D4566" s="1">
        <v>80</v>
      </c>
      <c r="E4566" s="1">
        <v>24520</v>
      </c>
    </row>
    <row r="4567" spans="1:5">
      <c r="A4567" s="1" t="s">
        <v>2429</v>
      </c>
      <c r="B4567" s="1">
        <v>18038</v>
      </c>
      <c r="C4567" s="1">
        <v>4</v>
      </c>
      <c r="D4567" s="1">
        <v>17</v>
      </c>
      <c r="E4567" s="1">
        <v>25</v>
      </c>
    </row>
    <row r="4568" spans="1:5">
      <c r="A4568" s="1" t="s">
        <v>2452</v>
      </c>
      <c r="B4568" s="1">
        <v>223177</v>
      </c>
      <c r="C4568" s="1">
        <v>35</v>
      </c>
      <c r="D4568" s="1">
        <v>80</v>
      </c>
      <c r="E4568" s="1">
        <v>317</v>
      </c>
    </row>
    <row r="4569" spans="1:5">
      <c r="A4569" s="1" t="s">
        <v>2482</v>
      </c>
      <c r="B4569" s="1">
        <v>448</v>
      </c>
      <c r="C4569" s="1">
        <v>221</v>
      </c>
      <c r="D4569" s="1">
        <v>35</v>
      </c>
      <c r="E4569" s="1">
        <v>0</v>
      </c>
    </row>
    <row r="4570" spans="1:5">
      <c r="A4570" s="1" t="s">
        <v>2506</v>
      </c>
      <c r="B4570" s="1">
        <v>2129934</v>
      </c>
      <c r="C4570" s="1">
        <v>147</v>
      </c>
      <c r="D4570" s="1">
        <v>80</v>
      </c>
      <c r="E4570" s="1">
        <v>1083</v>
      </c>
    </row>
    <row r="4571" spans="1:5">
      <c r="A4571" s="1" t="s">
        <v>2517</v>
      </c>
      <c r="B4571" s="1">
        <v>142655</v>
      </c>
      <c r="C4571" s="1">
        <v>35</v>
      </c>
      <c r="D4571" s="1">
        <v>80</v>
      </c>
      <c r="E4571" s="1">
        <v>207</v>
      </c>
    </row>
    <row r="4572" spans="1:5">
      <c r="A4572" s="1" t="s">
        <v>2547</v>
      </c>
      <c r="B4572" s="1">
        <v>12027</v>
      </c>
      <c r="C4572" s="1">
        <v>212</v>
      </c>
      <c r="D4572" s="1">
        <v>80</v>
      </c>
      <c r="E4572" s="1">
        <v>23</v>
      </c>
    </row>
    <row r="4573" spans="1:5">
      <c r="A4573" s="1" t="s">
        <v>2584</v>
      </c>
      <c r="B4573" s="1">
        <v>2101</v>
      </c>
      <c r="C4573" s="1">
        <v>2</v>
      </c>
      <c r="D4573" s="1">
        <v>80</v>
      </c>
      <c r="E4573" s="1">
        <v>4</v>
      </c>
    </row>
    <row r="4574" spans="1:5">
      <c r="A4574" s="1" t="s">
        <v>2613</v>
      </c>
      <c r="B4574" s="1">
        <v>1200444</v>
      </c>
      <c r="C4574" s="1">
        <v>174</v>
      </c>
      <c r="D4574" s="1">
        <v>35</v>
      </c>
      <c r="E4574" s="1">
        <v>1225</v>
      </c>
    </row>
    <row r="4575" spans="1:5">
      <c r="A4575" s="1" t="s">
        <v>2645</v>
      </c>
      <c r="B4575" s="1">
        <v>236506</v>
      </c>
      <c r="C4575" s="1">
        <v>2</v>
      </c>
      <c r="D4575" s="1">
        <v>80</v>
      </c>
      <c r="E4575" s="1">
        <v>350</v>
      </c>
    </row>
    <row r="4576" spans="1:5">
      <c r="A4576" s="1" t="s">
        <v>2661</v>
      </c>
      <c r="B4576" s="1">
        <v>1004908</v>
      </c>
      <c r="C4576" s="1">
        <v>238</v>
      </c>
      <c r="D4576" s="1">
        <v>80</v>
      </c>
      <c r="E4576" s="1">
        <v>1209</v>
      </c>
    </row>
    <row r="4577" spans="1:5">
      <c r="A4577" s="1" t="s">
        <v>2724</v>
      </c>
      <c r="B4577" s="1">
        <v>117328</v>
      </c>
      <c r="C4577" s="1">
        <v>145</v>
      </c>
      <c r="D4577" s="1">
        <v>80</v>
      </c>
      <c r="E4577" s="1">
        <v>129</v>
      </c>
    </row>
    <row r="4578" spans="1:5">
      <c r="A4578" s="1" t="s">
        <v>2729</v>
      </c>
      <c r="B4578" s="1">
        <v>3222371</v>
      </c>
      <c r="C4578" s="1">
        <v>21</v>
      </c>
      <c r="D4578" s="1">
        <v>80</v>
      </c>
      <c r="E4578" s="1">
        <v>7720</v>
      </c>
    </row>
    <row r="4579" spans="1:5">
      <c r="A4579" s="1" t="s">
        <v>2732</v>
      </c>
      <c r="B4579" s="1">
        <v>3753275</v>
      </c>
      <c r="C4579" s="1">
        <v>154</v>
      </c>
      <c r="D4579" s="1">
        <v>24</v>
      </c>
      <c r="E4579" s="1">
        <v>4006</v>
      </c>
    </row>
    <row r="4580" spans="1:5">
      <c r="A4580" s="1" t="s">
        <v>2762</v>
      </c>
      <c r="B4580" s="1">
        <v>93418</v>
      </c>
      <c r="C4580" s="1">
        <v>17</v>
      </c>
      <c r="D4580" s="1">
        <v>39</v>
      </c>
      <c r="E4580" s="1">
        <v>215</v>
      </c>
    </row>
    <row r="4581" spans="1:5">
      <c r="A4581" s="1" t="s">
        <v>2786</v>
      </c>
      <c r="B4581" s="1">
        <v>17316</v>
      </c>
      <c r="C4581" s="1">
        <v>4</v>
      </c>
      <c r="D4581" s="1">
        <v>17</v>
      </c>
      <c r="E4581" s="1">
        <v>24</v>
      </c>
    </row>
    <row r="4582" spans="1:5">
      <c r="A4582" s="1" t="s">
        <v>2787</v>
      </c>
      <c r="B4582" s="1">
        <v>1275938</v>
      </c>
      <c r="C4582" s="1">
        <v>226</v>
      </c>
      <c r="D4582" s="1">
        <v>24</v>
      </c>
      <c r="E4582" s="1">
        <v>12254</v>
      </c>
    </row>
    <row r="4583" spans="1:5">
      <c r="A4583" s="1" t="s">
        <v>2799</v>
      </c>
      <c r="B4583" s="1">
        <v>93002</v>
      </c>
      <c r="C4583" s="1">
        <v>2</v>
      </c>
      <c r="D4583" s="1">
        <v>80</v>
      </c>
      <c r="E4583" s="1">
        <v>339</v>
      </c>
    </row>
    <row r="4584" spans="1:5">
      <c r="A4584" s="1" t="s">
        <v>2801</v>
      </c>
      <c r="B4584" s="1">
        <v>2515980</v>
      </c>
      <c r="C4584" s="1">
        <v>63</v>
      </c>
      <c r="D4584" s="1">
        <v>24</v>
      </c>
      <c r="E4584" s="1">
        <v>3092</v>
      </c>
    </row>
    <row r="4585" spans="1:5">
      <c r="A4585" s="1" t="s">
        <v>2880</v>
      </c>
      <c r="B4585" s="1">
        <v>804561</v>
      </c>
      <c r="C4585" s="1">
        <v>2</v>
      </c>
      <c r="D4585" s="1">
        <v>80</v>
      </c>
      <c r="E4585" s="1">
        <v>300</v>
      </c>
    </row>
    <row r="4586" spans="1:5">
      <c r="A4586" s="1" t="s">
        <v>2902</v>
      </c>
      <c r="B4586" s="1">
        <v>95607</v>
      </c>
      <c r="C4586" s="1">
        <v>80</v>
      </c>
      <c r="D4586" s="1">
        <v>80</v>
      </c>
      <c r="E4586" s="1">
        <v>129</v>
      </c>
    </row>
    <row r="4587" spans="1:5">
      <c r="A4587" s="1" t="s">
        <v>2913</v>
      </c>
      <c r="B4587" s="1">
        <v>174727</v>
      </c>
      <c r="C4587" s="1">
        <v>14</v>
      </c>
      <c r="D4587" s="1">
        <v>23</v>
      </c>
      <c r="E4587" s="1">
        <v>174</v>
      </c>
    </row>
    <row r="4588" spans="1:5">
      <c r="A4588" s="1" t="s">
        <v>2984</v>
      </c>
      <c r="B4588" s="1">
        <v>3631</v>
      </c>
      <c r="C4588" s="1">
        <v>33</v>
      </c>
      <c r="D4588" s="1">
        <v>80</v>
      </c>
      <c r="E4588" s="1">
        <v>16</v>
      </c>
    </row>
    <row r="4589" spans="1:5">
      <c r="A4589" s="1" t="s">
        <v>2992</v>
      </c>
      <c r="B4589" s="1">
        <v>3969476</v>
      </c>
      <c r="C4589" s="1">
        <v>154</v>
      </c>
      <c r="D4589" s="1">
        <v>24</v>
      </c>
      <c r="E4589" s="1">
        <v>4021</v>
      </c>
    </row>
    <row r="4590" spans="1:5">
      <c r="A4590" s="1" t="s">
        <v>2993</v>
      </c>
      <c r="B4590" s="1">
        <v>756594</v>
      </c>
      <c r="C4590" s="1">
        <v>31</v>
      </c>
      <c r="D4590" s="1">
        <v>24</v>
      </c>
      <c r="E4590" s="1">
        <v>7218</v>
      </c>
    </row>
    <row r="4591" spans="1:5">
      <c r="A4591" s="1" t="s">
        <v>3002</v>
      </c>
      <c r="B4591" s="1">
        <v>4214904</v>
      </c>
      <c r="C4591" s="1">
        <v>251</v>
      </c>
      <c r="D4591" s="1">
        <v>80</v>
      </c>
      <c r="E4591" s="1">
        <v>1667</v>
      </c>
    </row>
    <row r="4592" spans="1:5">
      <c r="A4592" s="1" t="s">
        <v>3007</v>
      </c>
      <c r="B4592" s="1">
        <v>829189</v>
      </c>
      <c r="C4592" s="1">
        <v>34</v>
      </c>
      <c r="D4592" s="1">
        <v>80</v>
      </c>
      <c r="E4592" s="1">
        <v>2788</v>
      </c>
    </row>
    <row r="4593" spans="1:5">
      <c r="A4593" s="1" t="s">
        <v>3033</v>
      </c>
      <c r="B4593" s="1">
        <v>93805</v>
      </c>
      <c r="C4593" s="1">
        <v>4</v>
      </c>
      <c r="D4593" s="1">
        <v>16</v>
      </c>
      <c r="E4593" s="1">
        <v>100</v>
      </c>
    </row>
    <row r="4594" spans="1:5">
      <c r="A4594" s="1" t="s">
        <v>3048</v>
      </c>
      <c r="B4594" s="1">
        <v>76907</v>
      </c>
      <c r="C4594" s="1">
        <v>268</v>
      </c>
      <c r="D4594" s="1">
        <v>80</v>
      </c>
      <c r="E4594" s="1">
        <v>114</v>
      </c>
    </row>
    <row r="4595" spans="1:5">
      <c r="A4595" s="1" t="s">
        <v>3053</v>
      </c>
      <c r="B4595" s="1">
        <v>19221863</v>
      </c>
      <c r="C4595" s="1">
        <v>91</v>
      </c>
      <c r="D4595" s="1">
        <v>17</v>
      </c>
      <c r="E4595" s="1">
        <v>33351</v>
      </c>
    </row>
    <row r="4596" spans="1:5">
      <c r="A4596" s="1" t="s">
        <v>3059</v>
      </c>
      <c r="B4596" s="1">
        <v>3177947</v>
      </c>
      <c r="C4596" s="1">
        <v>74</v>
      </c>
      <c r="D4596" s="1">
        <v>80</v>
      </c>
      <c r="E4596" s="1">
        <v>2350</v>
      </c>
    </row>
    <row r="4597" spans="1:5">
      <c r="A4597" s="1" t="s">
        <v>3078</v>
      </c>
      <c r="B4597" s="1">
        <v>1135865</v>
      </c>
      <c r="C4597" s="1">
        <v>21</v>
      </c>
      <c r="D4597" s="1">
        <v>18</v>
      </c>
      <c r="E4597" s="1">
        <v>1567</v>
      </c>
    </row>
    <row r="4598" spans="1:5">
      <c r="A4598" s="1" t="s">
        <v>3102</v>
      </c>
      <c r="B4598" s="1">
        <v>1102311</v>
      </c>
      <c r="C4598" s="1">
        <v>26</v>
      </c>
      <c r="D4598" s="1">
        <v>17</v>
      </c>
      <c r="E4598" s="1">
        <v>1844</v>
      </c>
    </row>
    <row r="4599" spans="1:5">
      <c r="A4599" s="1" t="s">
        <v>3122</v>
      </c>
      <c r="B4599" s="1">
        <v>52390</v>
      </c>
      <c r="C4599" s="1">
        <v>7</v>
      </c>
      <c r="D4599" s="1">
        <v>80</v>
      </c>
      <c r="E4599" s="1">
        <v>84</v>
      </c>
    </row>
    <row r="4600" spans="1:5">
      <c r="A4600" s="1" t="s">
        <v>3127</v>
      </c>
      <c r="B4600" s="1">
        <v>33254</v>
      </c>
      <c r="C4600" s="1">
        <v>20</v>
      </c>
      <c r="D4600" s="1">
        <v>80</v>
      </c>
      <c r="E4600" s="1">
        <v>52</v>
      </c>
    </row>
    <row r="4601" spans="1:5">
      <c r="A4601" s="1" t="s">
        <v>3130</v>
      </c>
      <c r="B4601" s="1">
        <v>1706153</v>
      </c>
      <c r="C4601" s="1">
        <v>63</v>
      </c>
      <c r="D4601" s="1">
        <v>24</v>
      </c>
      <c r="E4601" s="1">
        <v>1783</v>
      </c>
    </row>
    <row r="4602" spans="1:5">
      <c r="A4602" s="1" t="s">
        <v>3147</v>
      </c>
      <c r="B4602" s="1">
        <v>5000</v>
      </c>
      <c r="C4602" s="1">
        <v>3</v>
      </c>
      <c r="D4602" s="1">
        <v>30</v>
      </c>
      <c r="E4602" s="1">
        <v>10</v>
      </c>
    </row>
    <row r="4603" spans="1:5">
      <c r="A4603" s="1" t="s">
        <v>3153</v>
      </c>
      <c r="B4603" s="1">
        <v>2551</v>
      </c>
      <c r="C4603" s="1">
        <v>1</v>
      </c>
      <c r="D4603" s="1">
        <v>80</v>
      </c>
      <c r="E4603" s="1">
        <v>13</v>
      </c>
    </row>
    <row r="4604" spans="1:5">
      <c r="A4604" s="1" t="s">
        <v>3172</v>
      </c>
      <c r="B4604" s="1">
        <v>16521</v>
      </c>
      <c r="C4604" s="1">
        <v>7</v>
      </c>
      <c r="D4604" s="1">
        <v>80</v>
      </c>
      <c r="E4604" s="1">
        <v>15</v>
      </c>
    </row>
    <row r="4605" spans="1:5">
      <c r="A4605" s="1" t="s">
        <v>3199</v>
      </c>
      <c r="B4605" s="1">
        <v>18116</v>
      </c>
      <c r="C4605" s="1">
        <v>4</v>
      </c>
      <c r="D4605" s="1">
        <v>17</v>
      </c>
      <c r="E4605" s="1">
        <v>25</v>
      </c>
    </row>
    <row r="4606" spans="1:5">
      <c r="A4606" s="1" t="s">
        <v>3200</v>
      </c>
      <c r="B4606" s="1">
        <v>303183</v>
      </c>
      <c r="C4606" s="1">
        <v>250</v>
      </c>
      <c r="D4606" s="1">
        <v>80</v>
      </c>
      <c r="E4606" s="1">
        <v>274</v>
      </c>
    </row>
    <row r="4607" spans="1:5">
      <c r="A4607" s="1" t="s">
        <v>3257</v>
      </c>
      <c r="B4607" s="1">
        <v>43064</v>
      </c>
      <c r="C4607" s="1">
        <v>3</v>
      </c>
      <c r="D4607" s="1">
        <v>80</v>
      </c>
      <c r="E4607" s="1">
        <v>75</v>
      </c>
    </row>
    <row r="4608" spans="1:5">
      <c r="A4608" s="1" t="s">
        <v>3280</v>
      </c>
      <c r="B4608" s="1">
        <v>96116</v>
      </c>
      <c r="C4608" s="1">
        <v>9</v>
      </c>
      <c r="D4608" s="1">
        <v>16</v>
      </c>
      <c r="E4608" s="1">
        <v>100</v>
      </c>
    </row>
    <row r="4609" spans="1:5">
      <c r="A4609" s="1" t="s">
        <v>3305</v>
      </c>
      <c r="B4609" s="1">
        <v>22425</v>
      </c>
      <c r="C4609" s="1">
        <v>21</v>
      </c>
      <c r="D4609" s="1">
        <v>80</v>
      </c>
      <c r="E4609" s="1">
        <v>35</v>
      </c>
    </row>
    <row r="4610" spans="1:5">
      <c r="A4610" s="1" t="s">
        <v>3315</v>
      </c>
      <c r="B4610" s="1">
        <v>28525</v>
      </c>
      <c r="C4610" s="1">
        <v>9</v>
      </c>
      <c r="D4610" s="1">
        <v>14</v>
      </c>
      <c r="E4610" s="1">
        <v>92</v>
      </c>
    </row>
    <row r="4611" spans="1:5">
      <c r="A4611" s="4" t="s">
        <v>3354</v>
      </c>
      <c r="B4611" s="1">
        <v>989118</v>
      </c>
      <c r="C4611" s="1">
        <v>223</v>
      </c>
      <c r="D4611" s="1">
        <v>80</v>
      </c>
      <c r="E4611" s="1">
        <v>393</v>
      </c>
    </row>
    <row r="4612" spans="1:5">
      <c r="A4612" s="1" t="s">
        <v>3369</v>
      </c>
      <c r="B4612" s="1">
        <v>67374</v>
      </c>
      <c r="C4612" s="1">
        <v>7</v>
      </c>
      <c r="D4612" s="1">
        <v>16</v>
      </c>
      <c r="E4612" s="1">
        <v>73</v>
      </c>
    </row>
    <row r="4613" spans="1:5">
      <c r="A4613" s="1" t="s">
        <v>3415</v>
      </c>
      <c r="B4613" s="1">
        <v>47165</v>
      </c>
      <c r="C4613" s="1">
        <v>8</v>
      </c>
      <c r="D4613" s="1">
        <v>80</v>
      </c>
      <c r="E4613" s="1">
        <v>132</v>
      </c>
    </row>
    <row r="4614" spans="1:5">
      <c r="A4614" s="1" t="s">
        <v>3424</v>
      </c>
      <c r="B4614" s="1">
        <v>5171</v>
      </c>
      <c r="C4614" s="1">
        <v>3</v>
      </c>
      <c r="D4614" s="1">
        <v>30</v>
      </c>
      <c r="E4614" s="1">
        <v>11</v>
      </c>
    </row>
    <row r="4615" spans="1:5">
      <c r="A4615" s="1" t="s">
        <v>3426</v>
      </c>
      <c r="B4615" s="1">
        <v>1429560</v>
      </c>
      <c r="C4615" s="1">
        <v>7</v>
      </c>
      <c r="D4615" s="1">
        <v>17</v>
      </c>
      <c r="E4615" s="1">
        <v>500</v>
      </c>
    </row>
    <row r="4616" spans="1:5">
      <c r="A4616" s="1" t="s">
        <v>3435</v>
      </c>
      <c r="B4616" s="1">
        <v>1124588</v>
      </c>
      <c r="C4616" s="1">
        <v>63</v>
      </c>
      <c r="D4616" s="1">
        <v>24</v>
      </c>
      <c r="E4616" s="1">
        <v>1378</v>
      </c>
    </row>
    <row r="4617" spans="1:5">
      <c r="A4617" s="1" t="s">
        <v>3437</v>
      </c>
      <c r="B4617" s="1">
        <v>4801</v>
      </c>
      <c r="C4617" s="1">
        <v>221</v>
      </c>
      <c r="D4617" s="1">
        <v>35</v>
      </c>
      <c r="E4617" s="1">
        <v>4</v>
      </c>
    </row>
    <row r="4618" spans="1:5">
      <c r="A4618" s="1" t="s">
        <v>3442</v>
      </c>
      <c r="B4618" s="1">
        <v>8741</v>
      </c>
      <c r="C4618" s="1">
        <v>17</v>
      </c>
      <c r="D4618" s="1">
        <v>80</v>
      </c>
      <c r="E4618" s="1">
        <v>10</v>
      </c>
    </row>
    <row r="4619" spans="1:5">
      <c r="A4619" s="1" t="s">
        <v>3445</v>
      </c>
      <c r="B4619" s="1">
        <v>40091</v>
      </c>
      <c r="C4619" s="1">
        <v>19</v>
      </c>
      <c r="D4619" s="1">
        <v>80</v>
      </c>
      <c r="E4619" s="1">
        <v>17</v>
      </c>
    </row>
    <row r="4620" spans="1:5">
      <c r="A4620" s="4" t="s">
        <v>3461</v>
      </c>
      <c r="B4620" s="1">
        <v>3680</v>
      </c>
      <c r="C4620" s="1">
        <v>33</v>
      </c>
      <c r="D4620" s="1">
        <v>80</v>
      </c>
      <c r="E4620" s="1">
        <v>18</v>
      </c>
    </row>
    <row r="4621" spans="1:5">
      <c r="A4621" s="1" t="s">
        <v>3478</v>
      </c>
      <c r="B4621" s="1">
        <v>52370</v>
      </c>
      <c r="C4621" s="1">
        <v>7</v>
      </c>
      <c r="D4621" s="1">
        <v>80</v>
      </c>
      <c r="E4621" s="1">
        <v>84</v>
      </c>
    </row>
    <row r="4622" spans="1:5">
      <c r="A4622" s="1" t="s">
        <v>3548</v>
      </c>
      <c r="B4622" s="1">
        <v>119</v>
      </c>
      <c r="C4622" s="1">
        <v>1</v>
      </c>
      <c r="D4622" s="1">
        <v>80</v>
      </c>
      <c r="E4622" s="1">
        <v>0</v>
      </c>
    </row>
    <row r="4623" spans="1:5">
      <c r="A4623" s="1" t="s">
        <v>3558</v>
      </c>
      <c r="B4623" s="1">
        <v>114044</v>
      </c>
      <c r="C4623" s="1">
        <v>35</v>
      </c>
      <c r="D4623" s="1">
        <v>80</v>
      </c>
      <c r="E4623" s="1">
        <v>163</v>
      </c>
    </row>
    <row r="4624" spans="1:5">
      <c r="A4624" s="1" t="s">
        <v>3585</v>
      </c>
      <c r="B4624" s="1">
        <v>286</v>
      </c>
      <c r="C4624" s="1">
        <v>157</v>
      </c>
      <c r="D4624" s="1">
        <v>80</v>
      </c>
      <c r="E4624" s="1">
        <v>0</v>
      </c>
    </row>
    <row r="4625" spans="1:5">
      <c r="A4625" s="1" t="s">
        <v>3600</v>
      </c>
      <c r="B4625" s="1">
        <v>3371843</v>
      </c>
      <c r="C4625" s="1">
        <v>114</v>
      </c>
      <c r="D4625" s="1">
        <v>24</v>
      </c>
      <c r="E4625" s="1">
        <v>1953</v>
      </c>
    </row>
    <row r="4626" spans="1:5">
      <c r="A4626" s="1" t="s">
        <v>3606</v>
      </c>
      <c r="B4626" s="1">
        <v>573946</v>
      </c>
      <c r="C4626" s="1">
        <v>114</v>
      </c>
      <c r="D4626" s="1">
        <v>24</v>
      </c>
      <c r="E4626" s="1">
        <v>296</v>
      </c>
    </row>
    <row r="4627" spans="1:5">
      <c r="A4627" s="1" t="s">
        <v>3633</v>
      </c>
      <c r="B4627" s="1">
        <v>313786</v>
      </c>
      <c r="C4627" s="1">
        <v>6</v>
      </c>
      <c r="D4627" s="1">
        <v>80</v>
      </c>
      <c r="E4627" s="1">
        <v>187</v>
      </c>
    </row>
    <row r="4628" spans="1:5">
      <c r="A4628" s="1" t="s">
        <v>3641</v>
      </c>
      <c r="B4628" s="1">
        <v>3740155</v>
      </c>
      <c r="C4628" s="1">
        <v>114</v>
      </c>
      <c r="D4628" s="1">
        <v>24</v>
      </c>
      <c r="E4628" s="1">
        <v>2238</v>
      </c>
    </row>
    <row r="4629" spans="1:5">
      <c r="A4629" s="1" t="s">
        <v>3661</v>
      </c>
      <c r="B4629" s="1">
        <v>801</v>
      </c>
      <c r="C4629" s="1">
        <v>221</v>
      </c>
      <c r="D4629" s="1">
        <v>35</v>
      </c>
      <c r="E4629" s="1">
        <v>0</v>
      </c>
    </row>
    <row r="4630" spans="1:5">
      <c r="A4630" s="1" t="s">
        <v>3704</v>
      </c>
      <c r="B4630" s="1">
        <v>305572</v>
      </c>
      <c r="C4630" s="1">
        <v>50</v>
      </c>
      <c r="D4630" s="1">
        <v>80</v>
      </c>
      <c r="E4630" s="1">
        <v>742</v>
      </c>
    </row>
    <row r="4631" spans="1:5">
      <c r="A4631" s="1" t="s">
        <v>3756</v>
      </c>
      <c r="B4631" s="1">
        <v>773</v>
      </c>
      <c r="C4631" s="1">
        <v>221</v>
      </c>
      <c r="D4631" s="1">
        <v>35</v>
      </c>
      <c r="E4631" s="1">
        <v>0</v>
      </c>
    </row>
    <row r="4632" spans="1:5">
      <c r="A4632" s="1" t="s">
        <v>3780</v>
      </c>
      <c r="B4632" s="1">
        <v>7793725</v>
      </c>
      <c r="C4632" s="1">
        <v>7</v>
      </c>
      <c r="D4632" s="1">
        <v>17</v>
      </c>
      <c r="E4632" s="1">
        <v>5000</v>
      </c>
    </row>
    <row r="4633" spans="1:5">
      <c r="A4633" s="1" t="s">
        <v>3784</v>
      </c>
      <c r="B4633" s="1">
        <v>5847523</v>
      </c>
      <c r="C4633" s="1">
        <v>28</v>
      </c>
      <c r="D4633" s="1">
        <v>17</v>
      </c>
      <c r="E4633" s="1">
        <v>7128</v>
      </c>
    </row>
    <row r="4634" spans="1:5">
      <c r="A4634" s="1" t="s">
        <v>3786</v>
      </c>
      <c r="B4634" s="1">
        <v>1423438</v>
      </c>
      <c r="C4634" s="1">
        <v>26</v>
      </c>
      <c r="D4634" s="1">
        <v>17</v>
      </c>
      <c r="E4634" s="1">
        <v>1814</v>
      </c>
    </row>
    <row r="4635" spans="1:5">
      <c r="A4635" s="1" t="s">
        <v>3808</v>
      </c>
      <c r="B4635" s="1">
        <v>754643</v>
      </c>
      <c r="C4635" s="1">
        <v>31</v>
      </c>
      <c r="D4635" s="1">
        <v>24</v>
      </c>
      <c r="E4635" s="1">
        <v>7201</v>
      </c>
    </row>
    <row r="4636" spans="1:5">
      <c r="A4636" s="1" t="s">
        <v>3813</v>
      </c>
      <c r="B4636" s="1">
        <v>40771</v>
      </c>
      <c r="C4636" s="1">
        <v>33</v>
      </c>
      <c r="D4636" s="1">
        <v>80</v>
      </c>
      <c r="E4636" s="1">
        <v>40</v>
      </c>
    </row>
    <row r="4637" spans="1:5">
      <c r="A4637" s="1" t="s">
        <v>3837</v>
      </c>
      <c r="B4637" s="1">
        <v>30383613</v>
      </c>
      <c r="C4637" s="1">
        <v>222</v>
      </c>
      <c r="D4637" s="1">
        <v>80</v>
      </c>
      <c r="E4637" s="1">
        <v>33349</v>
      </c>
    </row>
    <row r="4638" spans="1:5">
      <c r="A4638" s="1" t="s">
        <v>3843</v>
      </c>
      <c r="B4638" s="1">
        <v>5114384</v>
      </c>
      <c r="C4638" s="1">
        <v>222</v>
      </c>
      <c r="D4638" s="1">
        <v>80</v>
      </c>
      <c r="E4638" s="1">
        <v>2950</v>
      </c>
    </row>
    <row r="4639" spans="1:5">
      <c r="A4639" s="1" t="s">
        <v>3878</v>
      </c>
      <c r="B4639" s="1">
        <v>108847</v>
      </c>
      <c r="C4639" s="1">
        <v>221</v>
      </c>
      <c r="D4639" s="1">
        <v>35</v>
      </c>
      <c r="E4639" s="1">
        <v>106</v>
      </c>
    </row>
    <row r="4640" spans="1:5">
      <c r="A4640" s="1" t="s">
        <v>3897</v>
      </c>
      <c r="B4640" s="1">
        <v>957511</v>
      </c>
      <c r="C4640" s="1">
        <v>258</v>
      </c>
      <c r="D4640" s="1">
        <v>80</v>
      </c>
      <c r="E4640" s="1">
        <v>611</v>
      </c>
    </row>
    <row r="4641" spans="1:5">
      <c r="A4641" s="1" t="s">
        <v>3899</v>
      </c>
      <c r="B4641" s="1">
        <v>8575</v>
      </c>
      <c r="C4641" s="1">
        <v>2</v>
      </c>
      <c r="D4641" s="1">
        <v>80</v>
      </c>
      <c r="E4641" s="1">
        <v>9</v>
      </c>
    </row>
    <row r="4642" spans="1:5">
      <c r="A4642" s="1" t="s">
        <v>3909</v>
      </c>
      <c r="B4642" s="1">
        <v>380925</v>
      </c>
      <c r="C4642" s="1">
        <v>6</v>
      </c>
      <c r="D4642" s="1">
        <v>80</v>
      </c>
      <c r="E4642" s="1">
        <v>170</v>
      </c>
    </row>
    <row r="4643" spans="1:5">
      <c r="A4643" s="1" t="s">
        <v>3917</v>
      </c>
      <c r="B4643" s="1">
        <v>26596765</v>
      </c>
      <c r="C4643" s="1">
        <v>83</v>
      </c>
      <c r="D4643" s="1">
        <v>24</v>
      </c>
      <c r="E4643" s="1">
        <v>38000</v>
      </c>
    </row>
    <row r="4644" spans="1:5">
      <c r="A4644" s="1" t="s">
        <v>3942</v>
      </c>
      <c r="B4644" s="1">
        <v>7385</v>
      </c>
      <c r="C4644" s="1">
        <v>157</v>
      </c>
      <c r="D4644" s="1">
        <v>80</v>
      </c>
      <c r="E4644" s="1">
        <v>7</v>
      </c>
    </row>
    <row r="4645" spans="1:5">
      <c r="A4645" s="1" t="s">
        <v>3954</v>
      </c>
      <c r="B4645" s="1">
        <v>26417237</v>
      </c>
      <c r="C4645" s="1">
        <v>157</v>
      </c>
      <c r="D4645" s="1">
        <v>80</v>
      </c>
      <c r="E4645" s="1">
        <v>15395</v>
      </c>
    </row>
    <row r="4646" spans="1:5">
      <c r="A4646" s="1" t="s">
        <v>3967</v>
      </c>
      <c r="B4646" s="1">
        <v>451</v>
      </c>
      <c r="C4646" s="1">
        <v>221</v>
      </c>
      <c r="D4646" s="1">
        <v>35</v>
      </c>
      <c r="E4646" s="1">
        <v>0</v>
      </c>
    </row>
    <row r="4647" spans="1:5">
      <c r="A4647" s="1" t="s">
        <v>4010</v>
      </c>
      <c r="B4647" s="1">
        <v>80421</v>
      </c>
      <c r="C4647" s="1">
        <v>9</v>
      </c>
      <c r="D4647" s="1">
        <v>14</v>
      </c>
      <c r="E4647" s="1">
        <v>227</v>
      </c>
    </row>
    <row r="4648" spans="1:5">
      <c r="A4648" s="1" t="s">
        <v>4050</v>
      </c>
      <c r="B4648" s="1">
        <v>944</v>
      </c>
      <c r="C4648" s="1">
        <v>53</v>
      </c>
      <c r="D4648" s="1">
        <v>80</v>
      </c>
      <c r="E4648" s="1">
        <v>8</v>
      </c>
    </row>
    <row r="4649" spans="1:5">
      <c r="A4649" s="1" t="s">
        <v>4057</v>
      </c>
      <c r="B4649" s="1">
        <v>4545</v>
      </c>
      <c r="C4649" s="1">
        <v>174</v>
      </c>
      <c r="D4649" s="1">
        <v>35</v>
      </c>
      <c r="E4649" s="1">
        <v>7</v>
      </c>
    </row>
    <row r="4650" spans="1:5">
      <c r="A4650" s="1" t="s">
        <v>4061</v>
      </c>
      <c r="B4650" s="1">
        <v>2806427</v>
      </c>
      <c r="C4650" s="1">
        <v>7</v>
      </c>
      <c r="D4650" s="1">
        <v>30</v>
      </c>
      <c r="E4650" s="1">
        <v>4405</v>
      </c>
    </row>
    <row r="4651" spans="1:5">
      <c r="A4651" s="1" t="s">
        <v>4105</v>
      </c>
      <c r="B4651" s="1">
        <v>1531835</v>
      </c>
      <c r="C4651" s="1">
        <v>26</v>
      </c>
      <c r="D4651" s="1">
        <v>17</v>
      </c>
      <c r="E4651" s="1">
        <v>1856</v>
      </c>
    </row>
    <row r="4652" spans="1:5">
      <c r="A4652" s="1" t="s">
        <v>4113</v>
      </c>
      <c r="B4652" s="1">
        <v>2648430</v>
      </c>
      <c r="C4652" s="1">
        <v>258</v>
      </c>
      <c r="D4652" s="1">
        <v>80</v>
      </c>
      <c r="E4652" s="1">
        <v>901</v>
      </c>
    </row>
    <row r="4653" spans="1:5">
      <c r="A4653" s="1" t="s">
        <v>4118</v>
      </c>
      <c r="B4653" s="1">
        <v>2609</v>
      </c>
      <c r="C4653" s="1">
        <v>221</v>
      </c>
      <c r="D4653" s="1">
        <v>35</v>
      </c>
      <c r="E4653" s="1">
        <v>2</v>
      </c>
    </row>
    <row r="4654" spans="1:5">
      <c r="A4654" s="1" t="s">
        <v>4121</v>
      </c>
      <c r="B4654" s="1">
        <v>19332</v>
      </c>
      <c r="C4654" s="1">
        <v>211</v>
      </c>
      <c r="D4654" s="1">
        <v>80</v>
      </c>
      <c r="E4654" s="1">
        <v>23</v>
      </c>
    </row>
    <row r="4655" spans="1:5">
      <c r="A4655" s="1" t="s">
        <v>4129</v>
      </c>
      <c r="B4655" s="1">
        <v>83409</v>
      </c>
      <c r="C4655" s="1">
        <v>17</v>
      </c>
      <c r="D4655" s="1">
        <v>39</v>
      </c>
      <c r="E4655" s="1">
        <v>198</v>
      </c>
    </row>
    <row r="4656" spans="1:5">
      <c r="A4656" s="1" t="s">
        <v>4135</v>
      </c>
      <c r="B4656" s="1">
        <v>305110</v>
      </c>
      <c r="C4656" s="1">
        <v>258</v>
      </c>
      <c r="D4656" s="1">
        <v>80</v>
      </c>
      <c r="E4656" s="1">
        <v>124</v>
      </c>
    </row>
    <row r="4657" spans="1:5">
      <c r="A4657" s="1" t="s">
        <v>4166</v>
      </c>
      <c r="B4657" s="1">
        <v>6699</v>
      </c>
      <c r="C4657" s="1">
        <v>162</v>
      </c>
      <c r="D4657" s="1">
        <v>80</v>
      </c>
      <c r="E4657" s="1">
        <v>6</v>
      </c>
    </row>
    <row r="4658" spans="1:5">
      <c r="A4658" s="1" t="s">
        <v>4172</v>
      </c>
      <c r="B4658" s="1">
        <v>36442</v>
      </c>
      <c r="C4658" s="1">
        <v>26</v>
      </c>
      <c r="D4658" s="1">
        <v>17</v>
      </c>
      <c r="E4658" s="1">
        <v>42</v>
      </c>
    </row>
    <row r="4659" spans="1:5">
      <c r="A4659" s="1" t="s">
        <v>4203</v>
      </c>
      <c r="B4659" s="1">
        <v>494776</v>
      </c>
      <c r="C4659" s="1">
        <v>9</v>
      </c>
      <c r="D4659" s="1">
        <v>17</v>
      </c>
      <c r="E4659" s="1">
        <v>330</v>
      </c>
    </row>
    <row r="4660" spans="1:5">
      <c r="A4660" s="1" t="s">
        <v>4216</v>
      </c>
      <c r="B4660" s="1">
        <v>8926</v>
      </c>
      <c r="C4660" s="1">
        <v>20</v>
      </c>
      <c r="D4660" s="1">
        <v>80</v>
      </c>
      <c r="E4660" s="1">
        <v>11</v>
      </c>
    </row>
    <row r="4661" spans="1:5">
      <c r="A4661" s="1" t="s">
        <v>4220</v>
      </c>
      <c r="B4661" s="1">
        <v>1085</v>
      </c>
      <c r="C4661" s="1">
        <v>53</v>
      </c>
      <c r="D4661" s="1">
        <v>80</v>
      </c>
      <c r="E4661" s="1">
        <v>8</v>
      </c>
    </row>
    <row r="4662" spans="1:5">
      <c r="A4662" s="1" t="s">
        <v>4237</v>
      </c>
      <c r="B4662" s="1">
        <v>57588</v>
      </c>
      <c r="C4662" s="1">
        <v>80</v>
      </c>
      <c r="D4662" s="1">
        <v>80</v>
      </c>
      <c r="E4662" s="1">
        <v>396</v>
      </c>
    </row>
    <row r="4663" spans="1:5">
      <c r="A4663" s="1" t="s">
        <v>4244</v>
      </c>
      <c r="B4663" s="1">
        <v>323</v>
      </c>
      <c r="C4663" s="1">
        <v>174</v>
      </c>
      <c r="D4663" s="1">
        <v>35</v>
      </c>
      <c r="E4663" s="1">
        <v>0</v>
      </c>
    </row>
    <row r="4664" spans="1:5">
      <c r="A4664" s="1" t="s">
        <v>4256</v>
      </c>
      <c r="B4664" s="1">
        <v>10315</v>
      </c>
      <c r="C4664" s="1">
        <v>212</v>
      </c>
      <c r="D4664" s="1">
        <v>80</v>
      </c>
      <c r="E4664" s="1">
        <v>20</v>
      </c>
    </row>
    <row r="4665" spans="1:5">
      <c r="A4665" s="1" t="s">
        <v>4267</v>
      </c>
      <c r="B4665" s="1">
        <v>140978</v>
      </c>
      <c r="C4665" s="1">
        <v>29</v>
      </c>
      <c r="D4665" s="1">
        <v>17</v>
      </c>
      <c r="E4665" s="1">
        <v>99</v>
      </c>
    </row>
    <row r="4666" spans="1:5">
      <c r="A4666" s="1" t="s">
        <v>4275</v>
      </c>
      <c r="B4666" s="1">
        <v>1266540</v>
      </c>
      <c r="C4666" s="1">
        <v>101</v>
      </c>
      <c r="D4666" s="1">
        <v>80</v>
      </c>
      <c r="E4666" s="1">
        <v>19214</v>
      </c>
    </row>
    <row r="4667" spans="1:5">
      <c r="A4667" s="1" t="s">
        <v>4301</v>
      </c>
      <c r="B4667" s="1">
        <v>1036271</v>
      </c>
      <c r="C4667" s="1">
        <v>63</v>
      </c>
      <c r="D4667" s="1">
        <v>24</v>
      </c>
      <c r="E4667" s="1">
        <v>1242</v>
      </c>
    </row>
    <row r="4668" spans="1:5">
      <c r="A4668" s="1" t="s">
        <v>4318</v>
      </c>
      <c r="B4668" s="1">
        <v>800</v>
      </c>
      <c r="C4668" s="1">
        <v>221</v>
      </c>
      <c r="D4668" s="1">
        <v>35</v>
      </c>
      <c r="E4668" s="1">
        <v>0</v>
      </c>
    </row>
    <row r="4669" spans="1:5">
      <c r="A4669" s="1" t="s">
        <v>4362</v>
      </c>
      <c r="B4669" s="1">
        <v>701</v>
      </c>
      <c r="C4669" s="1">
        <v>221</v>
      </c>
      <c r="D4669" s="1">
        <v>35</v>
      </c>
      <c r="E4669" s="1">
        <v>0</v>
      </c>
    </row>
    <row r="4670" spans="1:5">
      <c r="A4670" s="1" t="s">
        <v>4368</v>
      </c>
      <c r="B4670" s="1">
        <v>317718</v>
      </c>
      <c r="C4670" s="1">
        <v>223</v>
      </c>
      <c r="D4670" s="1">
        <v>80</v>
      </c>
      <c r="E4670" s="1">
        <v>208</v>
      </c>
    </row>
    <row r="4671" spans="1:5">
      <c r="A4671" s="1" t="s">
        <v>4377</v>
      </c>
      <c r="B4671" s="1">
        <v>3175291</v>
      </c>
      <c r="C4671" s="1">
        <v>222</v>
      </c>
      <c r="D4671" s="1">
        <v>80</v>
      </c>
      <c r="E4671" s="1">
        <v>2133</v>
      </c>
    </row>
    <row r="4672" spans="1:5">
      <c r="A4672" s="1" t="s">
        <v>4439</v>
      </c>
      <c r="B4672" s="1">
        <v>385802</v>
      </c>
      <c r="C4672" s="1">
        <v>32</v>
      </c>
      <c r="D4672" s="1">
        <v>80</v>
      </c>
      <c r="E4672" s="1">
        <v>552</v>
      </c>
    </row>
    <row r="4673" spans="1:5">
      <c r="A4673" s="1" t="s">
        <v>4473</v>
      </c>
      <c r="B4673" s="1">
        <v>2849020</v>
      </c>
      <c r="C4673" s="1">
        <v>91</v>
      </c>
      <c r="D4673" s="1">
        <v>80</v>
      </c>
      <c r="E4673" s="1">
        <v>4438</v>
      </c>
    </row>
    <row r="4674" spans="1:5">
      <c r="A4674" s="1" t="s">
        <v>4474</v>
      </c>
      <c r="B4674" s="1">
        <v>88459</v>
      </c>
      <c r="C4674" s="1">
        <v>28</v>
      </c>
      <c r="D4674" s="1">
        <v>17</v>
      </c>
      <c r="E4674" s="1">
        <v>99</v>
      </c>
    </row>
    <row r="4675" spans="1:5">
      <c r="A4675" s="1" t="s">
        <v>4485</v>
      </c>
      <c r="B4675" s="1">
        <v>446249</v>
      </c>
      <c r="C4675" s="1">
        <v>238</v>
      </c>
      <c r="D4675" s="1">
        <v>80</v>
      </c>
      <c r="E4675" s="1">
        <v>646</v>
      </c>
    </row>
    <row r="4676" spans="1:5">
      <c r="A4676" s="1" t="s">
        <v>4487</v>
      </c>
      <c r="B4676" s="1">
        <v>373577</v>
      </c>
      <c r="C4676" s="1">
        <v>238</v>
      </c>
      <c r="D4676" s="1">
        <v>80</v>
      </c>
      <c r="E4676" s="1">
        <v>449</v>
      </c>
    </row>
    <row r="4677" spans="1:5">
      <c r="A4677" s="1" t="s">
        <v>4489</v>
      </c>
      <c r="B4677" s="1">
        <v>1652646</v>
      </c>
      <c r="C4677" s="1">
        <v>25</v>
      </c>
      <c r="D4677" s="1">
        <v>17</v>
      </c>
      <c r="E4677" s="1">
        <v>1382</v>
      </c>
    </row>
    <row r="4678" spans="1:5">
      <c r="A4678" s="1" t="s">
        <v>4513</v>
      </c>
      <c r="B4678" s="1">
        <v>3877133</v>
      </c>
      <c r="C4678" s="1">
        <v>123</v>
      </c>
      <c r="D4678" s="1">
        <v>24</v>
      </c>
      <c r="E4678" s="1">
        <v>4697</v>
      </c>
    </row>
    <row r="4679" spans="1:5">
      <c r="A4679" s="1" t="s">
        <v>4533</v>
      </c>
      <c r="B4679" s="1">
        <v>28571</v>
      </c>
      <c r="C4679" s="1">
        <v>21</v>
      </c>
      <c r="D4679" s="1">
        <v>18</v>
      </c>
      <c r="E4679" s="1">
        <v>36</v>
      </c>
    </row>
    <row r="4680" spans="1:5">
      <c r="A4680" s="1" t="s">
        <v>4537</v>
      </c>
      <c r="B4680" s="1">
        <v>299352</v>
      </c>
      <c r="C4680" s="1">
        <v>8</v>
      </c>
      <c r="D4680" s="1">
        <v>80</v>
      </c>
      <c r="E4680" s="1">
        <v>300</v>
      </c>
    </row>
    <row r="4681" spans="1:5">
      <c r="A4681" s="1" t="s">
        <v>4543</v>
      </c>
      <c r="B4681" s="1">
        <v>4614045</v>
      </c>
      <c r="C4681" s="1">
        <v>104</v>
      </c>
      <c r="D4681" s="1">
        <v>24</v>
      </c>
      <c r="E4681" s="1">
        <v>2890</v>
      </c>
    </row>
    <row r="4682" spans="1:5">
      <c r="A4682" s="1" t="s">
        <v>4571</v>
      </c>
      <c r="B4682" s="1">
        <v>120049</v>
      </c>
      <c r="C4682" s="1">
        <v>114</v>
      </c>
      <c r="D4682" s="1">
        <v>24</v>
      </c>
      <c r="E4682" s="1">
        <v>79</v>
      </c>
    </row>
    <row r="4683" spans="1:5">
      <c r="A4683" s="1" t="s">
        <v>4582</v>
      </c>
      <c r="B4683" s="1">
        <v>500166</v>
      </c>
      <c r="C4683" s="1">
        <v>6</v>
      </c>
      <c r="D4683" s="1">
        <v>80</v>
      </c>
      <c r="E4683" s="1">
        <v>300</v>
      </c>
    </row>
    <row r="4684" spans="1:5">
      <c r="A4684" s="1" t="s">
        <v>4594</v>
      </c>
      <c r="B4684" s="1">
        <v>75880</v>
      </c>
      <c r="C4684" s="1">
        <v>7</v>
      </c>
      <c r="D4684" s="1">
        <v>80</v>
      </c>
      <c r="E4684" s="1">
        <v>122</v>
      </c>
    </row>
    <row r="4685" spans="1:5">
      <c r="A4685" s="1" t="s">
        <v>4596</v>
      </c>
      <c r="B4685" s="1">
        <v>11033</v>
      </c>
      <c r="C4685" s="1">
        <v>4</v>
      </c>
      <c r="D4685" s="1">
        <v>80</v>
      </c>
      <c r="E4685" s="1">
        <v>66</v>
      </c>
    </row>
    <row r="4686" spans="1:5">
      <c r="A4686" s="1" t="s">
        <v>4610</v>
      </c>
      <c r="B4686" s="1">
        <v>4342495</v>
      </c>
      <c r="C4686" s="1">
        <v>26</v>
      </c>
      <c r="D4686" s="1">
        <v>17</v>
      </c>
      <c r="E4686" s="1">
        <v>6362</v>
      </c>
    </row>
    <row r="4687" spans="1:5">
      <c r="A4687" s="1" t="s">
        <v>4630</v>
      </c>
      <c r="B4687" s="1">
        <v>385</v>
      </c>
      <c r="C4687" s="1">
        <v>157</v>
      </c>
      <c r="D4687" s="1">
        <v>80</v>
      </c>
      <c r="E4687" s="1">
        <v>0</v>
      </c>
    </row>
    <row r="4688" spans="1:5">
      <c r="A4688" s="1" t="s">
        <v>4636</v>
      </c>
      <c r="B4688" s="1">
        <v>705312</v>
      </c>
      <c r="C4688" s="1">
        <v>6</v>
      </c>
      <c r="D4688" s="1">
        <v>80</v>
      </c>
      <c r="E4688" s="1">
        <v>300</v>
      </c>
    </row>
    <row r="4689" spans="1:5">
      <c r="A4689" s="1" t="s">
        <v>4664</v>
      </c>
      <c r="B4689" s="1">
        <v>1987</v>
      </c>
      <c r="C4689" s="1">
        <v>2</v>
      </c>
      <c r="D4689" s="1">
        <v>80</v>
      </c>
      <c r="E4689" s="1">
        <v>2</v>
      </c>
    </row>
    <row r="4690" spans="1:5">
      <c r="A4690" s="1" t="s">
        <v>4723</v>
      </c>
      <c r="B4690" s="1">
        <v>39711</v>
      </c>
      <c r="C4690" s="1">
        <v>26</v>
      </c>
      <c r="D4690" s="1">
        <v>17</v>
      </c>
      <c r="E4690" s="1">
        <v>55</v>
      </c>
    </row>
    <row r="4691" spans="1:5">
      <c r="A4691" s="1" t="s">
        <v>4727</v>
      </c>
      <c r="B4691" s="1">
        <v>484658</v>
      </c>
      <c r="C4691" s="1">
        <v>7</v>
      </c>
      <c r="D4691" s="1">
        <v>80</v>
      </c>
      <c r="E4691" s="1">
        <v>649</v>
      </c>
    </row>
    <row r="4692" spans="1:5">
      <c r="A4692" s="4" t="s">
        <v>4734</v>
      </c>
      <c r="B4692" s="1">
        <v>1628</v>
      </c>
      <c r="C4692" s="1">
        <v>221</v>
      </c>
      <c r="D4692" s="1">
        <v>35</v>
      </c>
      <c r="E4692" s="1">
        <v>1</v>
      </c>
    </row>
    <row r="4693" spans="1:5">
      <c r="A4693" s="1" t="s">
        <v>4737</v>
      </c>
      <c r="B4693" s="1">
        <v>36958</v>
      </c>
      <c r="C4693" s="1">
        <v>7</v>
      </c>
      <c r="D4693" s="1">
        <v>17</v>
      </c>
      <c r="E4693" s="1">
        <v>142</v>
      </c>
    </row>
    <row r="4694" spans="1:5">
      <c r="A4694" s="1" t="s">
        <v>4763</v>
      </c>
      <c r="B4694" s="1">
        <v>4981</v>
      </c>
      <c r="C4694" s="1">
        <v>43</v>
      </c>
      <c r="D4694" s="1">
        <v>80</v>
      </c>
      <c r="E4694" s="1">
        <v>59</v>
      </c>
    </row>
    <row r="4695" spans="1:5">
      <c r="A4695" s="1" t="s">
        <v>4805</v>
      </c>
      <c r="B4695" s="1">
        <v>859433</v>
      </c>
      <c r="C4695" s="1">
        <v>50</v>
      </c>
      <c r="D4695" s="1">
        <v>80</v>
      </c>
      <c r="E4695" s="1">
        <v>2673</v>
      </c>
    </row>
    <row r="4696" spans="1:5">
      <c r="A4696" s="1" t="s">
        <v>4834</v>
      </c>
      <c r="B4696" s="1">
        <v>8182</v>
      </c>
      <c r="C4696" s="1">
        <v>2</v>
      </c>
      <c r="D4696" s="1">
        <v>80</v>
      </c>
      <c r="E4696" s="1">
        <v>23</v>
      </c>
    </row>
    <row r="4697" spans="1:5">
      <c r="A4697" s="1" t="s">
        <v>4840</v>
      </c>
      <c r="B4697" s="1">
        <v>28451</v>
      </c>
      <c r="C4697" s="1">
        <v>21</v>
      </c>
      <c r="D4697" s="1">
        <v>80</v>
      </c>
      <c r="E4697" s="1">
        <v>37</v>
      </c>
    </row>
    <row r="4698" spans="1:5">
      <c r="A4698" s="1" t="s">
        <v>4901</v>
      </c>
      <c r="B4698" s="1">
        <v>2203062</v>
      </c>
      <c r="C4698" s="1">
        <v>154</v>
      </c>
      <c r="D4698" s="1">
        <v>24</v>
      </c>
      <c r="E4698" s="1">
        <v>2232</v>
      </c>
    </row>
    <row r="4699" spans="1:5">
      <c r="A4699" s="1" t="s">
        <v>4938</v>
      </c>
      <c r="B4699" s="1">
        <v>188440</v>
      </c>
      <c r="C4699" s="1">
        <v>12</v>
      </c>
      <c r="D4699" s="1">
        <v>27</v>
      </c>
      <c r="E4699" s="1">
        <v>236</v>
      </c>
    </row>
    <row r="4700" spans="1:5">
      <c r="A4700" s="1" t="s">
        <v>4970</v>
      </c>
      <c r="B4700" s="1">
        <v>61</v>
      </c>
      <c r="C4700" s="1">
        <v>2</v>
      </c>
      <c r="D4700" s="1">
        <v>80</v>
      </c>
      <c r="E4700" s="1">
        <v>0</v>
      </c>
    </row>
    <row r="4701" spans="1:5">
      <c r="A4701" s="1" t="s">
        <v>4990</v>
      </c>
      <c r="B4701" s="1">
        <v>275769</v>
      </c>
      <c r="C4701" s="1">
        <v>6</v>
      </c>
      <c r="D4701" s="1">
        <v>27</v>
      </c>
      <c r="E4701" s="1">
        <v>334</v>
      </c>
    </row>
    <row r="4702" spans="1:5">
      <c r="A4702" s="1" t="s">
        <v>5049</v>
      </c>
      <c r="B4702" s="1">
        <v>150602</v>
      </c>
      <c r="C4702" s="1">
        <v>7</v>
      </c>
      <c r="D4702" s="1">
        <v>80</v>
      </c>
      <c r="E4702" s="1">
        <v>200</v>
      </c>
    </row>
    <row r="4703" spans="1:5">
      <c r="A4703" s="1" t="s">
        <v>5061</v>
      </c>
      <c r="B4703" s="1">
        <v>932</v>
      </c>
      <c r="C4703" s="1">
        <v>53</v>
      </c>
      <c r="D4703" s="1">
        <v>80</v>
      </c>
      <c r="E4703" s="1">
        <v>8</v>
      </c>
    </row>
    <row r="4704" spans="1:5">
      <c r="A4704" s="1" t="s">
        <v>5093</v>
      </c>
      <c r="B4704" s="1">
        <v>20792</v>
      </c>
      <c r="C4704" s="1">
        <v>8</v>
      </c>
      <c r="D4704" s="1">
        <v>29</v>
      </c>
      <c r="E4704" s="1">
        <v>29</v>
      </c>
    </row>
    <row r="4705" spans="1:5">
      <c r="A4705" s="1" t="s">
        <v>5128</v>
      </c>
      <c r="B4705" s="1">
        <v>36121</v>
      </c>
      <c r="C4705" s="1">
        <v>7</v>
      </c>
      <c r="D4705" s="1">
        <v>18</v>
      </c>
      <c r="E4705" s="1">
        <v>27</v>
      </c>
    </row>
    <row r="4706" spans="1:5">
      <c r="A4706" s="1" t="s">
        <v>5139</v>
      </c>
      <c r="B4706" s="1">
        <v>47896</v>
      </c>
      <c r="C4706" s="1">
        <v>165</v>
      </c>
      <c r="D4706" s="1">
        <v>80</v>
      </c>
      <c r="E4706" s="1">
        <v>68</v>
      </c>
    </row>
    <row r="4707" spans="1:5">
      <c r="A4707" s="1" t="s">
        <v>5143</v>
      </c>
      <c r="B4707" s="1">
        <v>57532</v>
      </c>
      <c r="C4707" s="1">
        <v>250</v>
      </c>
      <c r="D4707" s="1">
        <v>80</v>
      </c>
      <c r="E4707" s="1">
        <v>51</v>
      </c>
    </row>
    <row r="4708" spans="1:5">
      <c r="A4708" s="1" t="s">
        <v>5203</v>
      </c>
      <c r="B4708" s="1">
        <v>308299</v>
      </c>
      <c r="C4708" s="1">
        <v>6</v>
      </c>
      <c r="D4708" s="1">
        <v>80</v>
      </c>
      <c r="E4708" s="1">
        <v>147</v>
      </c>
    </row>
    <row r="4709" spans="1:5">
      <c r="A4709" s="1" t="s">
        <v>5230</v>
      </c>
      <c r="B4709" s="1">
        <v>152107</v>
      </c>
      <c r="C4709" s="1">
        <v>145</v>
      </c>
      <c r="D4709" s="1">
        <v>80</v>
      </c>
      <c r="E4709" s="1">
        <v>243</v>
      </c>
    </row>
    <row r="4710" spans="1:5">
      <c r="A4710" s="1" t="s">
        <v>5235</v>
      </c>
      <c r="B4710" s="1">
        <v>230733</v>
      </c>
      <c r="C4710" s="1">
        <v>27</v>
      </c>
      <c r="D4710" s="1">
        <v>17</v>
      </c>
      <c r="E4710" s="1">
        <v>742</v>
      </c>
    </row>
    <row r="4711" spans="1:5">
      <c r="A4711" s="1" t="s">
        <v>5243</v>
      </c>
      <c r="B4711" s="1">
        <v>77176</v>
      </c>
      <c r="C4711" s="1">
        <v>41</v>
      </c>
      <c r="D4711" s="1">
        <v>80</v>
      </c>
      <c r="E4711" s="1">
        <v>107</v>
      </c>
    </row>
    <row r="4712" spans="1:5">
      <c r="A4712" s="1" t="s">
        <v>5262</v>
      </c>
      <c r="B4712" s="1">
        <v>510587</v>
      </c>
      <c r="C4712" s="1">
        <v>14</v>
      </c>
      <c r="D4712" s="1">
        <v>16</v>
      </c>
      <c r="E4712" s="1">
        <v>535</v>
      </c>
    </row>
    <row r="4713" spans="1:5">
      <c r="A4713" s="1" t="s">
        <v>5264</v>
      </c>
      <c r="B4713" s="1">
        <v>751386</v>
      </c>
      <c r="C4713" s="1">
        <v>31</v>
      </c>
      <c r="D4713" s="1">
        <v>24</v>
      </c>
      <c r="E4713" s="1">
        <v>7173</v>
      </c>
    </row>
    <row r="4714" spans="1:5">
      <c r="A4714" s="1" t="s">
        <v>5293</v>
      </c>
      <c r="B4714" s="1">
        <v>18567</v>
      </c>
      <c r="C4714" s="1">
        <v>4</v>
      </c>
      <c r="D4714" s="1">
        <v>80</v>
      </c>
      <c r="E4714" s="1">
        <v>111</v>
      </c>
    </row>
    <row r="4715" spans="1:5">
      <c r="A4715" s="1" t="s">
        <v>5295</v>
      </c>
      <c r="B4715" s="1">
        <v>44834</v>
      </c>
      <c r="C4715" s="1">
        <v>197</v>
      </c>
      <c r="D4715" s="1">
        <v>80</v>
      </c>
      <c r="E4715" s="1">
        <v>48</v>
      </c>
    </row>
    <row r="4716" spans="1:5">
      <c r="A4716" s="1" t="s">
        <v>5300</v>
      </c>
      <c r="B4716" s="1">
        <v>5056121</v>
      </c>
      <c r="C4716" s="1">
        <v>154</v>
      </c>
      <c r="D4716" s="1">
        <v>24</v>
      </c>
      <c r="E4716" s="1">
        <v>5218</v>
      </c>
    </row>
    <row r="4717" spans="1:5">
      <c r="A4717" s="1" t="s">
        <v>5308</v>
      </c>
      <c r="B4717" s="1">
        <v>231841</v>
      </c>
      <c r="C4717" s="1">
        <v>20</v>
      </c>
      <c r="D4717" s="1">
        <v>80</v>
      </c>
      <c r="E4717" s="1">
        <v>372</v>
      </c>
    </row>
    <row r="4718" spans="1:5">
      <c r="A4718" s="1" t="s">
        <v>5326</v>
      </c>
      <c r="B4718" s="1">
        <v>11716</v>
      </c>
      <c r="C4718" s="1">
        <v>2</v>
      </c>
      <c r="D4718" s="1">
        <v>80</v>
      </c>
      <c r="E4718" s="1">
        <v>12</v>
      </c>
    </row>
    <row r="4719" spans="1:5">
      <c r="A4719" s="1" t="s">
        <v>5342</v>
      </c>
      <c r="B4719" s="1">
        <v>477921</v>
      </c>
      <c r="C4719" s="1">
        <v>26</v>
      </c>
      <c r="D4719" s="1">
        <v>17</v>
      </c>
      <c r="E4719" s="1">
        <v>515</v>
      </c>
    </row>
    <row r="4720" spans="1:5">
      <c r="A4720" s="1" t="s">
        <v>5363</v>
      </c>
      <c r="B4720" s="1">
        <v>614273</v>
      </c>
      <c r="C4720" s="1">
        <v>21</v>
      </c>
      <c r="D4720" s="1">
        <v>18</v>
      </c>
      <c r="E4720" s="1">
        <v>875</v>
      </c>
    </row>
    <row r="4721" spans="1:5">
      <c r="A4721" s="1" t="s">
        <v>5417</v>
      </c>
      <c r="B4721" s="1">
        <v>197575</v>
      </c>
      <c r="C4721" s="1">
        <v>26</v>
      </c>
      <c r="D4721" s="1">
        <v>17</v>
      </c>
      <c r="E4721" s="1">
        <v>248</v>
      </c>
    </row>
    <row r="4722" spans="1:5">
      <c r="A4722" s="1" t="s">
        <v>5468</v>
      </c>
      <c r="B4722" s="1">
        <v>504726</v>
      </c>
      <c r="C4722" s="1">
        <v>21</v>
      </c>
      <c r="D4722" s="1">
        <v>80</v>
      </c>
      <c r="E4722" s="1">
        <v>799</v>
      </c>
    </row>
    <row r="4723" spans="1:5">
      <c r="A4723" s="1" t="s">
        <v>5470</v>
      </c>
      <c r="B4723" s="1">
        <v>757469</v>
      </c>
      <c r="C4723" s="1">
        <v>6</v>
      </c>
      <c r="D4723" s="1">
        <v>24</v>
      </c>
      <c r="E4723" s="1">
        <v>7223</v>
      </c>
    </row>
    <row r="4724" spans="1:5">
      <c r="A4724" s="1" t="s">
        <v>5473</v>
      </c>
      <c r="B4724" s="1">
        <v>85609</v>
      </c>
      <c r="C4724" s="1">
        <v>155</v>
      </c>
      <c r="D4724" s="1">
        <v>80</v>
      </c>
      <c r="E4724" s="1">
        <v>81</v>
      </c>
    </row>
    <row r="4725" spans="1:5">
      <c r="A4725" s="1" t="s">
        <v>5480</v>
      </c>
      <c r="B4725" s="1">
        <v>2525589</v>
      </c>
      <c r="C4725" s="1">
        <v>6</v>
      </c>
      <c r="D4725" s="1">
        <v>17</v>
      </c>
      <c r="E4725" s="1">
        <v>1000</v>
      </c>
    </row>
    <row r="4726" spans="1:5">
      <c r="A4726" s="1" t="s">
        <v>5490</v>
      </c>
      <c r="B4726" s="1">
        <v>115356</v>
      </c>
      <c r="C4726" s="1">
        <v>35</v>
      </c>
      <c r="D4726" s="1">
        <v>80</v>
      </c>
      <c r="E4726" s="1">
        <v>165</v>
      </c>
    </row>
    <row r="4727" spans="1:5">
      <c r="A4727" s="1" t="s">
        <v>5511</v>
      </c>
      <c r="B4727" s="1">
        <v>165666</v>
      </c>
      <c r="C4727" s="1">
        <v>35</v>
      </c>
      <c r="D4727" s="1">
        <v>80</v>
      </c>
      <c r="E4727" s="1">
        <v>236</v>
      </c>
    </row>
    <row r="4728" spans="1:5">
      <c r="A4728" s="1" t="s">
        <v>5514</v>
      </c>
      <c r="B4728" s="1">
        <v>31976</v>
      </c>
      <c r="C4728" s="1">
        <v>8</v>
      </c>
      <c r="D4728" s="1">
        <v>80</v>
      </c>
      <c r="E4728" s="1">
        <v>83</v>
      </c>
    </row>
    <row r="4729" spans="1:5">
      <c r="A4729" s="1" t="s">
        <v>5535</v>
      </c>
      <c r="B4729" s="1">
        <v>26496</v>
      </c>
      <c r="C4729" s="1">
        <v>33</v>
      </c>
      <c r="D4729" s="1">
        <v>80</v>
      </c>
      <c r="E4729" s="1">
        <v>36</v>
      </c>
    </row>
    <row r="4730" spans="1:5">
      <c r="A4730" s="1" t="s">
        <v>5541</v>
      </c>
      <c r="B4730" s="1">
        <v>259929</v>
      </c>
      <c r="C4730" s="1">
        <v>156</v>
      </c>
      <c r="D4730" s="1">
        <v>80</v>
      </c>
      <c r="E4730" s="1">
        <v>108</v>
      </c>
    </row>
    <row r="4731" spans="1:5">
      <c r="A4731" s="1" t="s">
        <v>5589</v>
      </c>
      <c r="B4731" s="1">
        <v>432298</v>
      </c>
      <c r="C4731" s="1">
        <v>47</v>
      </c>
      <c r="D4731" s="1">
        <v>18</v>
      </c>
      <c r="E4731" s="1">
        <v>543</v>
      </c>
    </row>
    <row r="4732" spans="1:5">
      <c r="A4732" s="1" t="s">
        <v>5618</v>
      </c>
      <c r="B4732" s="1">
        <v>316158</v>
      </c>
      <c r="C4732" s="1">
        <v>147</v>
      </c>
      <c r="D4732" s="1">
        <v>80</v>
      </c>
      <c r="E4732" s="1">
        <v>126</v>
      </c>
    </row>
    <row r="4733" spans="1:5">
      <c r="A4733" s="1" t="s">
        <v>5623</v>
      </c>
      <c r="B4733" s="1">
        <v>117340</v>
      </c>
      <c r="C4733" s="1">
        <v>104</v>
      </c>
      <c r="D4733" s="1">
        <v>80</v>
      </c>
      <c r="E4733" s="1">
        <v>181</v>
      </c>
    </row>
    <row r="4734" spans="1:5">
      <c r="A4734" s="1" t="s">
        <v>5638</v>
      </c>
      <c r="B4734" s="1">
        <v>718020</v>
      </c>
      <c r="C4734" s="1">
        <v>80</v>
      </c>
      <c r="D4734" s="1">
        <v>80</v>
      </c>
      <c r="E4734" s="1">
        <v>896</v>
      </c>
    </row>
    <row r="4735" spans="1:5">
      <c r="A4735" s="1" t="s">
        <v>5650</v>
      </c>
      <c r="B4735" s="1">
        <v>523</v>
      </c>
      <c r="C4735" s="1">
        <v>221</v>
      </c>
      <c r="D4735" s="1">
        <v>35</v>
      </c>
      <c r="E4735" s="1">
        <v>0</v>
      </c>
    </row>
    <row r="4736" spans="1:5">
      <c r="A4736" s="1" t="s">
        <v>5689</v>
      </c>
      <c r="B4736" s="1">
        <v>363894</v>
      </c>
      <c r="C4736" s="1">
        <v>123</v>
      </c>
      <c r="D4736" s="1">
        <v>24</v>
      </c>
      <c r="E4736" s="1">
        <v>473</v>
      </c>
    </row>
    <row r="4737" spans="1:5">
      <c r="A4737" s="1" t="s">
        <v>5700</v>
      </c>
      <c r="B4737" s="1">
        <v>2694509</v>
      </c>
      <c r="C4737" s="1">
        <v>47</v>
      </c>
      <c r="D4737" s="1">
        <v>24</v>
      </c>
      <c r="E4737" s="1">
        <v>2073</v>
      </c>
    </row>
    <row r="4738" spans="1:5">
      <c r="A4738" s="1" t="s">
        <v>5706</v>
      </c>
      <c r="B4738" s="1">
        <v>10533180</v>
      </c>
      <c r="C4738" s="1">
        <v>26</v>
      </c>
      <c r="D4738" s="1">
        <v>17</v>
      </c>
      <c r="E4738" s="1">
        <v>13888</v>
      </c>
    </row>
    <row r="4739" spans="1:5">
      <c r="A4739" s="1" t="s">
        <v>5748</v>
      </c>
      <c r="B4739" s="1">
        <v>1058854</v>
      </c>
      <c r="C4739" s="1">
        <v>28</v>
      </c>
      <c r="D4739" s="1">
        <v>17</v>
      </c>
      <c r="E4739" s="1">
        <v>1521</v>
      </c>
    </row>
    <row r="4740" spans="1:5">
      <c r="A4740" s="1" t="s">
        <v>5751</v>
      </c>
      <c r="B4740" s="1">
        <v>64076</v>
      </c>
      <c r="C4740" s="1">
        <v>50</v>
      </c>
      <c r="D4740" s="1">
        <v>80</v>
      </c>
      <c r="E4740" s="1">
        <v>183</v>
      </c>
    </row>
    <row r="4741" spans="1:5">
      <c r="A4741" s="1" t="s">
        <v>5768</v>
      </c>
      <c r="B4741" s="1">
        <v>51517</v>
      </c>
      <c r="C4741" s="1">
        <v>123</v>
      </c>
      <c r="D4741" s="1">
        <v>80</v>
      </c>
      <c r="E4741" s="1">
        <v>56</v>
      </c>
    </row>
    <row r="4742" spans="1:5">
      <c r="A4742" s="1" t="s">
        <v>5781</v>
      </c>
      <c r="B4742" s="1">
        <v>6392</v>
      </c>
      <c r="C4742" s="1">
        <v>162</v>
      </c>
      <c r="D4742" s="1">
        <v>80</v>
      </c>
      <c r="E4742" s="1">
        <v>6</v>
      </c>
    </row>
    <row r="4743" spans="1:5">
      <c r="A4743" s="1" t="s">
        <v>5801</v>
      </c>
      <c r="B4743" s="1">
        <v>8791</v>
      </c>
      <c r="C4743" s="1">
        <v>4</v>
      </c>
      <c r="D4743" s="1">
        <v>80</v>
      </c>
      <c r="E4743" s="1">
        <v>40</v>
      </c>
    </row>
    <row r="4744" spans="1:5">
      <c r="A4744" s="1" t="s">
        <v>5848</v>
      </c>
      <c r="B4744" s="1">
        <v>54874</v>
      </c>
      <c r="C4744" s="1">
        <v>7</v>
      </c>
      <c r="D4744" s="1">
        <v>80</v>
      </c>
      <c r="E4744" s="1">
        <v>88</v>
      </c>
    </row>
    <row r="4745" spans="1:5">
      <c r="A4745" s="1" t="s">
        <v>5850</v>
      </c>
      <c r="B4745" s="1">
        <v>1329713</v>
      </c>
      <c r="C4745" s="1">
        <v>258</v>
      </c>
      <c r="D4745" s="1">
        <v>80</v>
      </c>
      <c r="E4745" s="1">
        <v>903</v>
      </c>
    </row>
    <row r="4746" spans="1:5">
      <c r="A4746" s="1" t="s">
        <v>5856</v>
      </c>
      <c r="B4746" s="1">
        <v>1481121</v>
      </c>
      <c r="C4746" s="1">
        <v>222</v>
      </c>
      <c r="D4746" s="1">
        <v>80</v>
      </c>
      <c r="E4746" s="1">
        <v>1021</v>
      </c>
    </row>
    <row r="4747" spans="1:5">
      <c r="A4747" s="1" t="s">
        <v>5883</v>
      </c>
      <c r="B4747" s="1">
        <v>7157781</v>
      </c>
      <c r="C4747" s="1">
        <v>63</v>
      </c>
      <c r="D4747" s="1">
        <v>24</v>
      </c>
      <c r="E4747" s="1">
        <v>8547</v>
      </c>
    </row>
    <row r="4748" spans="1:5">
      <c r="A4748" s="1" t="s">
        <v>5897</v>
      </c>
      <c r="B4748" s="1">
        <v>192581</v>
      </c>
      <c r="C4748" s="1">
        <v>28</v>
      </c>
      <c r="D4748" s="1">
        <v>17</v>
      </c>
      <c r="E4748" s="1">
        <v>230</v>
      </c>
    </row>
    <row r="4749" spans="1:5">
      <c r="A4749" s="4" t="s">
        <v>5947</v>
      </c>
      <c r="B4749" s="1">
        <v>316951</v>
      </c>
      <c r="C4749" s="1">
        <v>20</v>
      </c>
      <c r="D4749" s="1">
        <v>80</v>
      </c>
      <c r="E4749" s="1">
        <v>476</v>
      </c>
    </row>
    <row r="4750" spans="1:5">
      <c r="A4750" s="1" t="s">
        <v>5976</v>
      </c>
      <c r="B4750" s="1">
        <v>48012</v>
      </c>
      <c r="C4750" s="1">
        <v>7</v>
      </c>
      <c r="D4750" s="1">
        <v>80</v>
      </c>
      <c r="E4750" s="1">
        <v>77</v>
      </c>
    </row>
    <row r="4751" spans="1:5">
      <c r="A4751" s="1" t="s">
        <v>5977</v>
      </c>
      <c r="B4751" s="1">
        <v>139945</v>
      </c>
      <c r="C4751" s="1">
        <v>35</v>
      </c>
      <c r="D4751" s="1">
        <v>80</v>
      </c>
      <c r="E4751" s="1">
        <v>200</v>
      </c>
    </row>
    <row r="4752" spans="1:5">
      <c r="A4752" s="1" t="s">
        <v>5994</v>
      </c>
      <c r="B4752" s="1">
        <v>744960</v>
      </c>
      <c r="C4752" s="1">
        <v>26</v>
      </c>
      <c r="D4752" s="1">
        <v>17</v>
      </c>
      <c r="E4752" s="1">
        <v>819</v>
      </c>
    </row>
    <row r="4753" spans="1:5">
      <c r="A4753" s="1" t="s">
        <v>6004</v>
      </c>
      <c r="B4753" s="1">
        <v>1784443</v>
      </c>
      <c r="C4753" s="1">
        <v>25</v>
      </c>
      <c r="D4753" s="1">
        <v>17</v>
      </c>
      <c r="E4753" s="1">
        <v>500</v>
      </c>
    </row>
    <row r="4754" spans="1:5">
      <c r="A4754" s="1" t="s">
        <v>6009</v>
      </c>
      <c r="B4754" s="1">
        <v>1261793</v>
      </c>
      <c r="C4754" s="1">
        <v>14</v>
      </c>
      <c r="D4754" s="1">
        <v>23</v>
      </c>
      <c r="E4754" s="1">
        <v>1168</v>
      </c>
    </row>
    <row r="4755" spans="1:5">
      <c r="A4755" s="1" t="s">
        <v>6032</v>
      </c>
      <c r="B4755" s="1">
        <v>84838</v>
      </c>
      <c r="C4755" s="1">
        <v>50</v>
      </c>
      <c r="D4755" s="1">
        <v>80</v>
      </c>
      <c r="E4755" s="1">
        <v>223</v>
      </c>
    </row>
    <row r="4756" spans="1:5">
      <c r="A4756" s="1" t="s">
        <v>6037</v>
      </c>
      <c r="B4756" s="1">
        <v>5502250</v>
      </c>
      <c r="C4756" s="1">
        <v>91</v>
      </c>
      <c r="D4756" s="1">
        <v>17</v>
      </c>
      <c r="E4756" s="1">
        <v>9868</v>
      </c>
    </row>
    <row r="4757" spans="1:5">
      <c r="A4757" s="1" t="s">
        <v>6056</v>
      </c>
      <c r="B4757" s="1">
        <v>42775</v>
      </c>
      <c r="C4757" s="1">
        <v>33</v>
      </c>
      <c r="D4757" s="1">
        <v>80</v>
      </c>
      <c r="E4757" s="1">
        <v>89</v>
      </c>
    </row>
    <row r="4758" spans="1:5">
      <c r="A4758" s="1" t="s">
        <v>6116</v>
      </c>
      <c r="B4758" s="1">
        <v>342111</v>
      </c>
      <c r="C4758" s="1">
        <v>222</v>
      </c>
      <c r="D4758" s="1">
        <v>80</v>
      </c>
      <c r="E4758" s="1">
        <v>418</v>
      </c>
    </row>
    <row r="4759" spans="1:5">
      <c r="A4759" s="1" t="s">
        <v>6136</v>
      </c>
      <c r="B4759" s="1">
        <v>1974761</v>
      </c>
      <c r="C4759" s="1">
        <v>8</v>
      </c>
      <c r="D4759" s="1">
        <v>17</v>
      </c>
      <c r="E4759" s="1">
        <v>600</v>
      </c>
    </row>
    <row r="4760" spans="1:5">
      <c r="A4760" s="1" t="s">
        <v>6140</v>
      </c>
      <c r="B4760" s="1">
        <v>99969</v>
      </c>
      <c r="C4760" s="1">
        <v>7</v>
      </c>
      <c r="D4760" s="1">
        <v>18</v>
      </c>
      <c r="E4760" s="1">
        <v>69</v>
      </c>
    </row>
    <row r="4761" spans="1:5">
      <c r="A4761" s="1" t="s">
        <v>6143</v>
      </c>
      <c r="B4761" s="1">
        <v>242761</v>
      </c>
      <c r="C4761" s="1">
        <v>50</v>
      </c>
      <c r="D4761" s="1">
        <v>29</v>
      </c>
      <c r="E4761" s="1">
        <v>520</v>
      </c>
    </row>
    <row r="4762" spans="1:5">
      <c r="A4762" s="1" t="s">
        <v>6156</v>
      </c>
      <c r="B4762" s="1">
        <v>531589</v>
      </c>
      <c r="C4762" s="1">
        <v>27</v>
      </c>
      <c r="D4762" s="1">
        <v>17</v>
      </c>
      <c r="E4762" s="1">
        <v>759</v>
      </c>
    </row>
    <row r="4763" spans="1:5">
      <c r="A4763" s="1" t="s">
        <v>6175</v>
      </c>
      <c r="B4763" s="1">
        <v>155156</v>
      </c>
      <c r="C4763" s="1">
        <v>8</v>
      </c>
      <c r="D4763" s="1">
        <v>29</v>
      </c>
      <c r="E4763" s="1">
        <v>184</v>
      </c>
    </row>
    <row r="4764" spans="1:5">
      <c r="A4764" s="1" t="s">
        <v>6179</v>
      </c>
      <c r="B4764" s="1">
        <v>17636</v>
      </c>
      <c r="C4764" s="1">
        <v>2</v>
      </c>
      <c r="D4764" s="1">
        <v>80</v>
      </c>
      <c r="E4764" s="1">
        <v>137</v>
      </c>
    </row>
    <row r="4765" spans="1:5">
      <c r="A4765" s="1" t="s">
        <v>6186</v>
      </c>
      <c r="B4765" s="1">
        <v>4251</v>
      </c>
      <c r="C4765" s="1">
        <v>33</v>
      </c>
      <c r="D4765" s="1">
        <v>80</v>
      </c>
      <c r="E4765" s="1">
        <v>18</v>
      </c>
    </row>
    <row r="4766" spans="1:5">
      <c r="A4766" s="1" t="s">
        <v>6188</v>
      </c>
      <c r="B4766" s="1">
        <v>3988</v>
      </c>
      <c r="C4766" s="1">
        <v>21</v>
      </c>
      <c r="D4766" s="1">
        <v>80</v>
      </c>
      <c r="E4766" s="1">
        <v>12</v>
      </c>
    </row>
    <row r="4767" spans="1:5">
      <c r="A4767" s="1" t="s">
        <v>6216</v>
      </c>
      <c r="B4767" s="1">
        <v>95341</v>
      </c>
      <c r="C4767" s="1">
        <v>163</v>
      </c>
      <c r="D4767" s="1">
        <v>80</v>
      </c>
      <c r="E4767" s="1">
        <v>96</v>
      </c>
    </row>
    <row r="4768" spans="1:5">
      <c r="A4768" s="1" t="s">
        <v>6219</v>
      </c>
      <c r="B4768" s="1">
        <v>228191</v>
      </c>
      <c r="C4768" s="1">
        <v>27</v>
      </c>
      <c r="D4768" s="1">
        <v>17</v>
      </c>
      <c r="E4768" s="1">
        <v>734</v>
      </c>
    </row>
    <row r="4769" spans="1:5">
      <c r="A4769" s="1" t="s">
        <v>6239</v>
      </c>
      <c r="B4769" s="1">
        <v>349141</v>
      </c>
      <c r="C4769" s="1">
        <v>28</v>
      </c>
      <c r="D4769" s="1">
        <v>17</v>
      </c>
      <c r="E4769" s="1">
        <v>452</v>
      </c>
    </row>
    <row r="4770" spans="1:5">
      <c r="A4770" s="1" t="s">
        <v>6244</v>
      </c>
      <c r="B4770" s="1">
        <v>17788</v>
      </c>
      <c r="C4770" s="1">
        <v>4</v>
      </c>
      <c r="D4770" s="1">
        <v>17</v>
      </c>
      <c r="E4770" s="1">
        <v>24</v>
      </c>
    </row>
    <row r="4771" spans="1:5">
      <c r="A4771" s="1" t="s">
        <v>6258</v>
      </c>
      <c r="B4771" s="1">
        <v>14107</v>
      </c>
      <c r="C4771" s="1">
        <v>7</v>
      </c>
      <c r="D4771" s="1">
        <v>80</v>
      </c>
      <c r="E4771" s="1">
        <v>54</v>
      </c>
    </row>
    <row r="4772" spans="1:5">
      <c r="A4772" s="1" t="s">
        <v>6267</v>
      </c>
      <c r="B4772" s="1">
        <v>11941</v>
      </c>
      <c r="C4772" s="1">
        <v>165</v>
      </c>
      <c r="D4772" s="1">
        <v>80</v>
      </c>
      <c r="E4772" s="1">
        <v>11</v>
      </c>
    </row>
    <row r="4773" spans="1:5">
      <c r="A4773" s="1" t="s">
        <v>6275</v>
      </c>
      <c r="B4773" s="1">
        <v>1017</v>
      </c>
      <c r="C4773" s="1">
        <v>221</v>
      </c>
      <c r="D4773" s="1">
        <v>35</v>
      </c>
      <c r="E4773" s="1">
        <v>1</v>
      </c>
    </row>
    <row r="4774" spans="1:5">
      <c r="A4774" s="1" t="s">
        <v>6280</v>
      </c>
      <c r="B4774" s="1">
        <v>309612</v>
      </c>
      <c r="C4774" s="1">
        <v>24</v>
      </c>
      <c r="D4774" s="1">
        <v>19</v>
      </c>
      <c r="E4774" s="1">
        <v>284</v>
      </c>
    </row>
    <row r="4775" spans="1:5">
      <c r="A4775" s="1" t="s">
        <v>6296</v>
      </c>
      <c r="B4775" s="1">
        <v>4904551</v>
      </c>
      <c r="C4775" s="1">
        <v>223</v>
      </c>
      <c r="D4775" s="1">
        <v>80</v>
      </c>
      <c r="E4775" s="1">
        <v>3996</v>
      </c>
    </row>
    <row r="4776" spans="1:5">
      <c r="A4776" s="1" t="s">
        <v>6298</v>
      </c>
      <c r="B4776" s="1">
        <v>1161</v>
      </c>
      <c r="C4776" s="1">
        <v>221</v>
      </c>
      <c r="D4776" s="1">
        <v>35</v>
      </c>
      <c r="E4776" s="1">
        <v>1</v>
      </c>
    </row>
    <row r="4777" spans="1:5">
      <c r="A4777" s="1" t="s">
        <v>6336</v>
      </c>
      <c r="B4777" s="1">
        <v>759052</v>
      </c>
      <c r="C4777" s="1">
        <v>31</v>
      </c>
      <c r="D4777" s="1">
        <v>24</v>
      </c>
      <c r="E4777" s="1">
        <v>7241</v>
      </c>
    </row>
    <row r="4778" spans="1:5">
      <c r="A4778" s="1" t="s">
        <v>6359</v>
      </c>
      <c r="B4778" s="1">
        <v>205553</v>
      </c>
      <c r="C4778" s="1">
        <v>6</v>
      </c>
      <c r="D4778" s="1">
        <v>27</v>
      </c>
      <c r="E4778" s="1">
        <v>240</v>
      </c>
    </row>
    <row r="4779" spans="1:5">
      <c r="A4779" s="1" t="s">
        <v>6417</v>
      </c>
      <c r="B4779" s="1">
        <v>288059</v>
      </c>
      <c r="C4779" s="1">
        <v>25</v>
      </c>
      <c r="D4779" s="1">
        <v>17</v>
      </c>
      <c r="E4779" s="1">
        <v>208</v>
      </c>
    </row>
    <row r="4780" spans="1:5">
      <c r="A4780" s="1" t="s">
        <v>6434</v>
      </c>
      <c r="B4780" s="1">
        <v>121164</v>
      </c>
      <c r="C4780" s="1">
        <v>114</v>
      </c>
      <c r="D4780" s="1">
        <v>24</v>
      </c>
      <c r="E4780" s="1">
        <v>87</v>
      </c>
    </row>
    <row r="4781" spans="1:5">
      <c r="A4781" s="1" t="s">
        <v>6435</v>
      </c>
      <c r="B4781" s="1">
        <v>7637</v>
      </c>
      <c r="C4781" s="1">
        <v>3</v>
      </c>
      <c r="D4781" s="1">
        <v>80</v>
      </c>
      <c r="E4781" s="1">
        <v>10</v>
      </c>
    </row>
    <row r="4782" spans="1:5">
      <c r="A4782" s="1" t="s">
        <v>6440</v>
      </c>
      <c r="B4782" s="1">
        <v>87697</v>
      </c>
      <c r="C4782" s="1">
        <v>40</v>
      </c>
      <c r="D4782" s="1">
        <v>20</v>
      </c>
      <c r="E4782" s="1">
        <v>194</v>
      </c>
    </row>
    <row r="4783" spans="1:5">
      <c r="A4783" s="1" t="s">
        <v>6460</v>
      </c>
      <c r="B4783" s="1">
        <v>17418</v>
      </c>
      <c r="C4783" s="1">
        <v>4</v>
      </c>
      <c r="D4783" s="1">
        <v>17</v>
      </c>
      <c r="E4783" s="1">
        <v>24</v>
      </c>
    </row>
    <row r="4784" spans="1:5">
      <c r="A4784" s="1" t="s">
        <v>6461</v>
      </c>
      <c r="B4784" s="1">
        <v>376188</v>
      </c>
      <c r="C4784" s="1">
        <v>6</v>
      </c>
      <c r="D4784" s="1">
        <v>80</v>
      </c>
      <c r="E4784" s="1">
        <v>171</v>
      </c>
    </row>
    <row r="4785" spans="1:5">
      <c r="A4785" s="1" t="s">
        <v>6483</v>
      </c>
      <c r="B4785" s="1">
        <v>22409</v>
      </c>
      <c r="C4785" s="1">
        <v>1</v>
      </c>
      <c r="D4785" s="1">
        <v>35</v>
      </c>
      <c r="E4785" s="1">
        <v>19</v>
      </c>
    </row>
    <row r="4786" spans="1:5">
      <c r="A4786" s="1" t="s">
        <v>6498</v>
      </c>
      <c r="B4786" s="1">
        <v>12608512</v>
      </c>
      <c r="C4786" s="1">
        <v>28</v>
      </c>
      <c r="D4786" s="1">
        <v>17</v>
      </c>
      <c r="E4786" s="1">
        <v>12927</v>
      </c>
    </row>
    <row r="4787" spans="1:5">
      <c r="A4787" s="1" t="s">
        <v>6519</v>
      </c>
      <c r="B4787" s="1">
        <v>2096106</v>
      </c>
      <c r="C4787" s="1">
        <v>26</v>
      </c>
      <c r="D4787" s="1">
        <v>17</v>
      </c>
      <c r="E4787" s="1">
        <v>2525</v>
      </c>
    </row>
    <row r="4788" spans="1:5">
      <c r="A4788" s="1" t="s">
        <v>6540</v>
      </c>
      <c r="B4788" s="1">
        <v>5074</v>
      </c>
      <c r="C4788" s="1">
        <v>2</v>
      </c>
      <c r="D4788" s="1">
        <v>80</v>
      </c>
      <c r="E4788" s="1">
        <v>5</v>
      </c>
    </row>
    <row r="4789" spans="1:5">
      <c r="A4789" s="1" t="s">
        <v>6576</v>
      </c>
      <c r="B4789" s="1">
        <v>2810107</v>
      </c>
      <c r="C4789" s="1">
        <v>63</v>
      </c>
      <c r="D4789" s="1">
        <v>24</v>
      </c>
      <c r="E4789" s="1">
        <v>3360</v>
      </c>
    </row>
    <row r="4790" spans="1:5">
      <c r="A4790" s="1" t="s">
        <v>6652</v>
      </c>
      <c r="B4790" s="1">
        <v>2440265</v>
      </c>
      <c r="C4790" s="1">
        <v>147</v>
      </c>
      <c r="D4790" s="1">
        <v>80</v>
      </c>
      <c r="E4790" s="1">
        <v>1021</v>
      </c>
    </row>
    <row r="4791" spans="1:5">
      <c r="A4791" s="1" t="s">
        <v>6691</v>
      </c>
      <c r="B4791" s="1">
        <v>1120962</v>
      </c>
      <c r="C4791" s="1">
        <v>31</v>
      </c>
      <c r="D4791" s="1">
        <v>24</v>
      </c>
      <c r="E4791" s="1">
        <v>10696</v>
      </c>
    </row>
    <row r="4792" spans="1:5">
      <c r="A4792" s="1" t="s">
        <v>6721</v>
      </c>
      <c r="B4792" s="1">
        <v>11463</v>
      </c>
      <c r="C4792" s="1">
        <v>4</v>
      </c>
      <c r="D4792" s="1">
        <v>80</v>
      </c>
      <c r="E4792" s="1">
        <v>50</v>
      </c>
    </row>
    <row r="4793" spans="1:5">
      <c r="A4793" s="1" t="s">
        <v>6735</v>
      </c>
      <c r="B4793" s="1">
        <v>54701</v>
      </c>
      <c r="C4793" s="1">
        <v>123</v>
      </c>
      <c r="D4793" s="1">
        <v>80</v>
      </c>
      <c r="E4793" s="1">
        <v>58</v>
      </c>
    </row>
    <row r="4794" spans="1:5">
      <c r="A4794" s="1" t="s">
        <v>6756</v>
      </c>
      <c r="B4794" s="1">
        <v>127924</v>
      </c>
      <c r="C4794" s="1">
        <v>28</v>
      </c>
      <c r="D4794" s="1">
        <v>17</v>
      </c>
      <c r="E4794" s="1">
        <v>176</v>
      </c>
    </row>
    <row r="4795" spans="1:5">
      <c r="A4795" s="1" t="s">
        <v>6776</v>
      </c>
      <c r="B4795" s="1">
        <v>3953</v>
      </c>
      <c r="C4795" s="1">
        <v>2</v>
      </c>
      <c r="D4795" s="1">
        <v>80</v>
      </c>
      <c r="E4795" s="1">
        <v>4</v>
      </c>
    </row>
    <row r="4796" spans="1:5">
      <c r="A4796" s="1" t="s">
        <v>6780</v>
      </c>
      <c r="B4796" s="1">
        <v>384333</v>
      </c>
      <c r="C4796" s="1">
        <v>20</v>
      </c>
      <c r="D4796" s="1">
        <v>80</v>
      </c>
      <c r="E4796" s="1">
        <v>685</v>
      </c>
    </row>
    <row r="4797" spans="1:5">
      <c r="A4797" s="1" t="s">
        <v>6805</v>
      </c>
      <c r="B4797" s="1">
        <v>4002215</v>
      </c>
      <c r="C4797" s="1">
        <v>258</v>
      </c>
      <c r="D4797" s="1">
        <v>80</v>
      </c>
      <c r="E4797" s="1">
        <v>3120</v>
      </c>
    </row>
    <row r="4798" spans="1:5">
      <c r="A4798" s="1" t="s">
        <v>6808</v>
      </c>
      <c r="B4798" s="1">
        <v>11649</v>
      </c>
      <c r="C4798" s="1">
        <v>33</v>
      </c>
      <c r="D4798" s="1">
        <v>80</v>
      </c>
      <c r="E4798" s="1">
        <v>28</v>
      </c>
    </row>
    <row r="4799" spans="1:5">
      <c r="A4799" s="1" t="s">
        <v>6811</v>
      </c>
      <c r="B4799" s="1">
        <v>713</v>
      </c>
      <c r="C4799" s="1">
        <v>221</v>
      </c>
      <c r="D4799" s="1">
        <v>35</v>
      </c>
      <c r="E4799" s="1">
        <v>0</v>
      </c>
    </row>
    <row r="4800" spans="1:5">
      <c r="A4800" s="1" t="s">
        <v>6856</v>
      </c>
      <c r="B4800" s="1">
        <v>685838</v>
      </c>
      <c r="C4800" s="1">
        <v>26</v>
      </c>
      <c r="D4800" s="1">
        <v>17</v>
      </c>
      <c r="E4800" s="1">
        <v>893</v>
      </c>
    </row>
    <row r="4801" spans="1:5">
      <c r="A4801" s="1" t="s">
        <v>6875</v>
      </c>
      <c r="B4801" s="1">
        <v>2610</v>
      </c>
      <c r="C4801" s="1">
        <v>2</v>
      </c>
      <c r="D4801" s="1">
        <v>80</v>
      </c>
      <c r="E4801" s="1">
        <v>2</v>
      </c>
    </row>
    <row r="4802" spans="1:5">
      <c r="A4802" s="1" t="s">
        <v>6886</v>
      </c>
      <c r="B4802" s="1">
        <v>645036</v>
      </c>
      <c r="C4802" s="1">
        <v>73</v>
      </c>
      <c r="D4802" s="1">
        <v>80</v>
      </c>
      <c r="E4802" s="1">
        <v>903</v>
      </c>
    </row>
    <row r="4803" spans="1:5">
      <c r="A4803" s="1" t="s">
        <v>6891</v>
      </c>
      <c r="B4803" s="1">
        <v>303279</v>
      </c>
      <c r="C4803" s="1">
        <v>24</v>
      </c>
      <c r="D4803" s="1">
        <v>19</v>
      </c>
      <c r="E4803" s="1">
        <v>286</v>
      </c>
    </row>
    <row r="4804" spans="1:5">
      <c r="A4804" s="1" t="s">
        <v>6899</v>
      </c>
      <c r="B4804" s="1">
        <v>23781</v>
      </c>
      <c r="C4804" s="1">
        <v>21</v>
      </c>
      <c r="D4804" s="1">
        <v>80</v>
      </c>
      <c r="E4804" s="1">
        <v>33</v>
      </c>
    </row>
    <row r="4805" spans="1:5">
      <c r="A4805" s="1" t="s">
        <v>6943</v>
      </c>
      <c r="B4805" s="1">
        <v>34381</v>
      </c>
      <c r="C4805" s="1">
        <v>9</v>
      </c>
      <c r="D4805" s="1">
        <v>80</v>
      </c>
      <c r="E4805" s="1">
        <v>50</v>
      </c>
    </row>
    <row r="4806" spans="1:5">
      <c r="A4806" s="1" t="s">
        <v>6962</v>
      </c>
      <c r="B4806" s="1">
        <v>28556</v>
      </c>
      <c r="C4806" s="1">
        <v>221</v>
      </c>
      <c r="D4806" s="1">
        <v>35</v>
      </c>
      <c r="E4806" s="1">
        <v>27</v>
      </c>
    </row>
    <row r="4807" spans="1:5">
      <c r="A4807" s="1" t="s">
        <v>6963</v>
      </c>
      <c r="B4807" s="1">
        <v>1525314</v>
      </c>
      <c r="C4807" s="1">
        <v>222</v>
      </c>
      <c r="D4807" s="1">
        <v>80</v>
      </c>
      <c r="E4807" s="1">
        <v>911</v>
      </c>
    </row>
    <row r="4808" spans="1:5">
      <c r="A4808" s="1" t="s">
        <v>7035</v>
      </c>
      <c r="B4808" s="1">
        <v>48002</v>
      </c>
      <c r="C4808" s="1">
        <v>20</v>
      </c>
      <c r="D4808" s="1">
        <v>80</v>
      </c>
      <c r="E4808" s="1">
        <v>71</v>
      </c>
    </row>
    <row r="4809" spans="1:5">
      <c r="A4809" s="1" t="s">
        <v>7046</v>
      </c>
      <c r="B4809" s="1">
        <v>181550</v>
      </c>
      <c r="C4809" s="1">
        <v>21</v>
      </c>
      <c r="D4809" s="1">
        <v>80</v>
      </c>
      <c r="E4809" s="1">
        <v>288</v>
      </c>
    </row>
    <row r="4810" spans="1:5">
      <c r="A4810" s="1" t="s">
        <v>7062</v>
      </c>
      <c r="B4810" s="1">
        <v>271121</v>
      </c>
      <c r="C4810" s="1">
        <v>8</v>
      </c>
      <c r="D4810" s="1">
        <v>27</v>
      </c>
      <c r="E4810" s="1">
        <v>236</v>
      </c>
    </row>
    <row r="4811" spans="1:5">
      <c r="A4811" s="1" t="s">
        <v>7080</v>
      </c>
      <c r="B4811" s="1">
        <v>63308</v>
      </c>
      <c r="C4811" s="1">
        <v>33</v>
      </c>
      <c r="D4811" s="1">
        <v>80</v>
      </c>
      <c r="E4811" s="1">
        <v>68</v>
      </c>
    </row>
    <row r="4812" spans="1:5">
      <c r="A4812" s="1" t="s">
        <v>7089</v>
      </c>
      <c r="B4812" s="1">
        <v>55798</v>
      </c>
      <c r="C4812" s="1">
        <v>221</v>
      </c>
      <c r="D4812" s="1">
        <v>35</v>
      </c>
      <c r="E4812" s="1">
        <v>52</v>
      </c>
    </row>
    <row r="4813" spans="1:5">
      <c r="A4813" s="1" t="s">
        <v>7123</v>
      </c>
      <c r="B4813" s="1">
        <v>1225970</v>
      </c>
      <c r="C4813" s="1">
        <v>123</v>
      </c>
      <c r="D4813" s="1">
        <v>24</v>
      </c>
      <c r="E4813" s="1">
        <v>1625</v>
      </c>
    </row>
    <row r="4814" spans="1:5">
      <c r="A4814" s="1" t="s">
        <v>7157</v>
      </c>
      <c r="B4814" s="1">
        <v>4519061</v>
      </c>
      <c r="C4814" s="1">
        <v>154</v>
      </c>
      <c r="D4814" s="1">
        <v>24</v>
      </c>
      <c r="E4814" s="1">
        <v>4554</v>
      </c>
    </row>
    <row r="4815" spans="1:5">
      <c r="A4815" s="1" t="s">
        <v>7163</v>
      </c>
      <c r="B4815" s="1">
        <v>18279</v>
      </c>
      <c r="C4815" s="1">
        <v>4</v>
      </c>
      <c r="D4815" s="1">
        <v>17</v>
      </c>
      <c r="E4815" s="1">
        <v>25</v>
      </c>
    </row>
    <row r="4816" spans="1:5">
      <c r="A4816" s="1" t="s">
        <v>7169</v>
      </c>
      <c r="B4816" s="1">
        <v>40165</v>
      </c>
      <c r="C4816" s="1">
        <v>174</v>
      </c>
      <c r="D4816" s="1">
        <v>27</v>
      </c>
      <c r="E4816" s="1">
        <v>39</v>
      </c>
    </row>
    <row r="4817" spans="1:5">
      <c r="A4817" s="1" t="s">
        <v>7205</v>
      </c>
      <c r="B4817" s="1">
        <v>132</v>
      </c>
      <c r="C4817" s="1">
        <v>1</v>
      </c>
      <c r="D4817" s="1">
        <v>80</v>
      </c>
      <c r="E4817" s="1">
        <v>0</v>
      </c>
    </row>
    <row r="4818" spans="1:5">
      <c r="A4818" s="1" t="s">
        <v>7274</v>
      </c>
      <c r="B4818" s="1">
        <v>141038</v>
      </c>
      <c r="C4818" s="1">
        <v>29</v>
      </c>
      <c r="D4818" s="1">
        <v>17</v>
      </c>
      <c r="E4818" s="1">
        <v>100</v>
      </c>
    </row>
    <row r="4819" spans="1:5">
      <c r="A4819" s="1" t="s">
        <v>7277</v>
      </c>
      <c r="B4819" s="1">
        <v>3753</v>
      </c>
      <c r="C4819" s="1">
        <v>43</v>
      </c>
      <c r="D4819" s="1">
        <v>80</v>
      </c>
      <c r="E4819" s="1">
        <v>44</v>
      </c>
    </row>
    <row r="4820" spans="1:5">
      <c r="A4820" s="1" t="s">
        <v>7288</v>
      </c>
      <c r="B4820" s="1">
        <v>1349792</v>
      </c>
      <c r="C4820" s="1">
        <v>154</v>
      </c>
      <c r="D4820" s="1">
        <v>24</v>
      </c>
      <c r="E4820" s="1">
        <v>1456</v>
      </c>
    </row>
    <row r="4821" spans="1:5">
      <c r="A4821" s="1" t="s">
        <v>7293</v>
      </c>
      <c r="B4821" s="1">
        <v>444381</v>
      </c>
      <c r="C4821" s="1">
        <v>63</v>
      </c>
      <c r="D4821" s="1">
        <v>24</v>
      </c>
      <c r="E4821" s="1">
        <v>501</v>
      </c>
    </row>
    <row r="4822" spans="1:5">
      <c r="A4822" s="1" t="s">
        <v>7296</v>
      </c>
      <c r="B4822" s="1">
        <v>6313</v>
      </c>
      <c r="C4822" s="1">
        <v>2</v>
      </c>
      <c r="D4822" s="1">
        <v>80</v>
      </c>
      <c r="E4822" s="1">
        <v>25</v>
      </c>
    </row>
    <row r="4823" spans="1:5">
      <c r="A4823" s="1" t="s">
        <v>7297</v>
      </c>
      <c r="B4823" s="1">
        <v>2468955</v>
      </c>
      <c r="C4823" s="1">
        <v>222</v>
      </c>
      <c r="D4823" s="1">
        <v>80</v>
      </c>
      <c r="E4823" s="1">
        <v>1775</v>
      </c>
    </row>
    <row r="4824" spans="1:5">
      <c r="A4824" s="1" t="s">
        <v>7306</v>
      </c>
      <c r="B4824" s="1">
        <v>8032</v>
      </c>
      <c r="C4824" s="1">
        <v>1</v>
      </c>
      <c r="D4824" s="1">
        <v>80</v>
      </c>
      <c r="E4824" s="1">
        <v>12</v>
      </c>
    </row>
    <row r="4825" spans="1:5">
      <c r="A4825" s="1" t="s">
        <v>7442</v>
      </c>
      <c r="B4825" s="1">
        <v>24469</v>
      </c>
      <c r="C4825" s="1">
        <v>8</v>
      </c>
      <c r="D4825" s="1">
        <v>29</v>
      </c>
      <c r="E4825" s="1">
        <v>36</v>
      </c>
    </row>
    <row r="4826" spans="1:5">
      <c r="A4826" s="1" t="s">
        <v>7490</v>
      </c>
      <c r="B4826" s="1">
        <v>1969</v>
      </c>
      <c r="C4826" s="1">
        <v>2</v>
      </c>
      <c r="D4826" s="1">
        <v>80</v>
      </c>
      <c r="E4826" s="1">
        <v>2</v>
      </c>
    </row>
    <row r="4827" spans="1:5">
      <c r="A4827" s="1" t="s">
        <v>7502</v>
      </c>
      <c r="B4827" s="1">
        <v>1111089</v>
      </c>
      <c r="C4827" s="1">
        <v>222</v>
      </c>
      <c r="D4827" s="1">
        <v>80</v>
      </c>
      <c r="E4827" s="1">
        <v>937</v>
      </c>
    </row>
    <row r="4828" spans="1:5">
      <c r="A4828" s="1" t="s">
        <v>7523</v>
      </c>
      <c r="B4828" s="1">
        <v>66</v>
      </c>
      <c r="C4828" s="1">
        <v>2</v>
      </c>
      <c r="D4828" s="1">
        <v>80</v>
      </c>
      <c r="E4828" s="1">
        <v>0</v>
      </c>
    </row>
    <row r="4829" spans="1:5">
      <c r="A4829" s="1" t="s">
        <v>7529</v>
      </c>
      <c r="B4829" s="1">
        <v>246311</v>
      </c>
      <c r="C4829" s="1">
        <v>26</v>
      </c>
      <c r="D4829" s="1">
        <v>17</v>
      </c>
      <c r="E4829" s="1">
        <v>293</v>
      </c>
    </row>
    <row r="4830" spans="1:5">
      <c r="A4830" s="1" t="s">
        <v>7554</v>
      </c>
      <c r="B4830" s="1">
        <v>9877070</v>
      </c>
      <c r="C4830" s="1">
        <v>26</v>
      </c>
      <c r="D4830" s="1">
        <v>17</v>
      </c>
      <c r="E4830" s="1">
        <v>14668</v>
      </c>
    </row>
    <row r="4831" spans="1:5">
      <c r="A4831" s="1" t="s">
        <v>7555</v>
      </c>
      <c r="B4831" s="1">
        <v>123407</v>
      </c>
      <c r="C4831" s="1">
        <v>20</v>
      </c>
      <c r="D4831" s="1">
        <v>80</v>
      </c>
      <c r="E4831" s="1">
        <v>215</v>
      </c>
    </row>
    <row r="4832" spans="1:5">
      <c r="A4832" s="1" t="s">
        <v>7574</v>
      </c>
      <c r="B4832" s="1">
        <v>193536</v>
      </c>
      <c r="C4832" s="1">
        <v>28</v>
      </c>
      <c r="D4832" s="1">
        <v>17</v>
      </c>
      <c r="E4832" s="1">
        <v>250</v>
      </c>
    </row>
    <row r="4833" spans="1:5">
      <c r="A4833" s="1" t="s">
        <v>7578</v>
      </c>
      <c r="B4833" s="1">
        <v>2602</v>
      </c>
      <c r="C4833" s="1">
        <v>2</v>
      </c>
      <c r="D4833" s="1">
        <v>80</v>
      </c>
      <c r="E4833" s="1">
        <v>2</v>
      </c>
    </row>
    <row r="4834" spans="1:5">
      <c r="A4834" s="1" t="s">
        <v>7579</v>
      </c>
      <c r="B4834" s="1">
        <v>528762</v>
      </c>
      <c r="C4834" s="1">
        <v>73</v>
      </c>
      <c r="D4834" s="1">
        <v>80</v>
      </c>
      <c r="E4834" s="1">
        <v>870</v>
      </c>
    </row>
    <row r="4835" spans="1:5">
      <c r="A4835" s="1" t="s">
        <v>7608</v>
      </c>
      <c r="B4835" s="1">
        <v>841</v>
      </c>
      <c r="C4835" s="1">
        <v>53</v>
      </c>
      <c r="D4835" s="1">
        <v>80</v>
      </c>
      <c r="E4835" s="1">
        <v>7</v>
      </c>
    </row>
    <row r="4836" spans="1:5">
      <c r="A4836" s="1" t="s">
        <v>7617</v>
      </c>
      <c r="B4836" s="1">
        <v>1377</v>
      </c>
      <c r="C4836" s="1">
        <v>2</v>
      </c>
      <c r="D4836" s="1">
        <v>80</v>
      </c>
      <c r="E4836" s="1">
        <v>1</v>
      </c>
    </row>
    <row r="4837" spans="1:5">
      <c r="A4837" s="1" t="s">
        <v>7655</v>
      </c>
      <c r="B4837" s="1">
        <v>36374</v>
      </c>
      <c r="C4837" s="1">
        <v>2</v>
      </c>
      <c r="D4837" s="1">
        <v>80</v>
      </c>
      <c r="E4837" s="1">
        <v>100</v>
      </c>
    </row>
    <row r="4838" spans="1:5">
      <c r="A4838" s="4" t="s">
        <v>7674</v>
      </c>
      <c r="B4838" s="1">
        <v>2260075</v>
      </c>
      <c r="C4838" s="1">
        <v>73</v>
      </c>
      <c r="D4838" s="1">
        <v>80</v>
      </c>
      <c r="E4838" s="1">
        <v>3572</v>
      </c>
    </row>
    <row r="4839" spans="1:5">
      <c r="A4839" s="1" t="s">
        <v>7685</v>
      </c>
      <c r="B4839" s="1">
        <v>109830</v>
      </c>
      <c r="C4839" s="1">
        <v>21</v>
      </c>
      <c r="D4839" s="1">
        <v>80</v>
      </c>
      <c r="E4839" s="1">
        <v>155</v>
      </c>
    </row>
    <row r="4840" spans="1:5">
      <c r="A4840" s="1" t="s">
        <v>7705</v>
      </c>
      <c r="B4840" s="1">
        <v>28253</v>
      </c>
      <c r="C4840" s="1">
        <v>20</v>
      </c>
      <c r="D4840" s="1">
        <v>80</v>
      </c>
      <c r="E4840" s="1">
        <v>44</v>
      </c>
    </row>
    <row r="4841" spans="1:5">
      <c r="A4841" s="1" t="s">
        <v>7716</v>
      </c>
      <c r="B4841" s="1">
        <v>351469</v>
      </c>
      <c r="C4841" s="1">
        <v>114</v>
      </c>
      <c r="D4841" s="1">
        <v>24</v>
      </c>
      <c r="E4841" s="1">
        <v>193</v>
      </c>
    </row>
    <row r="4842" spans="1:5">
      <c r="A4842" s="1" t="s">
        <v>7717</v>
      </c>
      <c r="B4842" s="1">
        <v>5018</v>
      </c>
      <c r="C4842" s="1">
        <v>2</v>
      </c>
      <c r="D4842" s="1">
        <v>80</v>
      </c>
      <c r="E4842" s="1">
        <v>18</v>
      </c>
    </row>
    <row r="4843" spans="1:5">
      <c r="A4843" s="1" t="s">
        <v>7729</v>
      </c>
      <c r="B4843" s="1">
        <v>17951</v>
      </c>
      <c r="C4843" s="1">
        <v>4</v>
      </c>
      <c r="D4843" s="1">
        <v>17</v>
      </c>
      <c r="E4843" s="1">
        <v>25</v>
      </c>
    </row>
    <row r="4844" spans="1:5">
      <c r="A4844" s="1" t="s">
        <v>7812</v>
      </c>
      <c r="B4844" s="1">
        <v>47934</v>
      </c>
      <c r="C4844" s="1">
        <v>7</v>
      </c>
      <c r="D4844" s="1">
        <v>80</v>
      </c>
      <c r="E4844" s="1">
        <v>77</v>
      </c>
    </row>
    <row r="4845" spans="1:5">
      <c r="A4845" s="1" t="s">
        <v>7929</v>
      </c>
      <c r="B4845" s="1">
        <v>84182</v>
      </c>
      <c r="C4845" s="1">
        <v>145</v>
      </c>
      <c r="D4845" s="1">
        <v>80</v>
      </c>
      <c r="E4845" s="1">
        <v>98</v>
      </c>
    </row>
    <row r="4846" spans="1:5">
      <c r="A4846" s="1" t="s">
        <v>7933</v>
      </c>
      <c r="B4846" s="1">
        <v>20033</v>
      </c>
      <c r="C4846" s="1">
        <v>1</v>
      </c>
      <c r="D4846" s="1">
        <v>80</v>
      </c>
      <c r="E4846" s="1">
        <v>20</v>
      </c>
    </row>
    <row r="4847" spans="1:5">
      <c r="A4847" s="1" t="s">
        <v>8057</v>
      </c>
      <c r="B4847" s="1">
        <v>756936</v>
      </c>
      <c r="C4847" s="1">
        <v>31</v>
      </c>
      <c r="D4847" s="1">
        <v>24</v>
      </c>
      <c r="E4847" s="1">
        <v>7223</v>
      </c>
    </row>
    <row r="4848" spans="1:5">
      <c r="A4848" s="1" t="s">
        <v>8058</v>
      </c>
      <c r="B4848" s="1">
        <v>3827</v>
      </c>
      <c r="C4848" s="1">
        <v>4</v>
      </c>
      <c r="D4848" s="1">
        <v>80</v>
      </c>
      <c r="E4848" s="1">
        <v>14</v>
      </c>
    </row>
    <row r="4849" spans="1:5">
      <c r="A4849" s="1" t="s">
        <v>8065</v>
      </c>
      <c r="B4849" s="1">
        <v>2633053</v>
      </c>
      <c r="C4849" s="1">
        <v>63</v>
      </c>
      <c r="D4849" s="1">
        <v>24</v>
      </c>
      <c r="E4849" s="1">
        <v>3199</v>
      </c>
    </row>
    <row r="4850" spans="1:5">
      <c r="A4850" s="1" t="s">
        <v>8074</v>
      </c>
      <c r="B4850" s="1">
        <v>122100</v>
      </c>
      <c r="C4850" s="1">
        <v>247</v>
      </c>
      <c r="D4850" s="1">
        <v>30</v>
      </c>
      <c r="E4850" s="1">
        <v>52</v>
      </c>
    </row>
    <row r="4851" spans="1:5">
      <c r="A4851" s="1" t="s">
        <v>8087</v>
      </c>
      <c r="B4851" s="1">
        <v>163685</v>
      </c>
      <c r="C4851" s="1">
        <v>35</v>
      </c>
      <c r="D4851" s="1">
        <v>80</v>
      </c>
      <c r="E4851" s="1">
        <v>233</v>
      </c>
    </row>
    <row r="4852" spans="1:5">
      <c r="A4852" s="1" t="s">
        <v>8092</v>
      </c>
      <c r="B4852" s="1">
        <v>122529</v>
      </c>
      <c r="C4852" s="1">
        <v>35</v>
      </c>
      <c r="D4852" s="1">
        <v>80</v>
      </c>
      <c r="E4852" s="1">
        <v>175</v>
      </c>
    </row>
    <row r="4853" spans="1:5">
      <c r="A4853" s="1" t="s">
        <v>8107</v>
      </c>
      <c r="B4853" s="1">
        <v>42</v>
      </c>
      <c r="C4853" s="1">
        <v>2</v>
      </c>
      <c r="D4853" s="1">
        <v>80</v>
      </c>
      <c r="E4853" s="1">
        <v>0</v>
      </c>
    </row>
    <row r="4854" spans="1:5">
      <c r="A4854" s="1" t="s">
        <v>8114</v>
      </c>
      <c r="B4854" s="1">
        <v>692376</v>
      </c>
      <c r="C4854" s="1">
        <v>63</v>
      </c>
      <c r="D4854" s="1">
        <v>24</v>
      </c>
      <c r="E4854" s="1">
        <v>757</v>
      </c>
    </row>
    <row r="4855" spans="1:5">
      <c r="A4855" s="1" t="s">
        <v>8115</v>
      </c>
      <c r="B4855" s="1">
        <v>102699</v>
      </c>
      <c r="C4855" s="1">
        <v>114</v>
      </c>
      <c r="D4855" s="1">
        <v>24</v>
      </c>
      <c r="E4855" s="1">
        <v>69</v>
      </c>
    </row>
    <row r="4856" spans="1:5">
      <c r="A4856" s="1" t="s">
        <v>8120</v>
      </c>
      <c r="B4856" s="1">
        <v>128477</v>
      </c>
      <c r="C4856" s="1">
        <v>7</v>
      </c>
      <c r="D4856" s="1">
        <v>80</v>
      </c>
      <c r="E4856" s="1">
        <v>54</v>
      </c>
    </row>
    <row r="4857" spans="1:5">
      <c r="A4857" s="1" t="s">
        <v>8152</v>
      </c>
      <c r="B4857" s="1">
        <v>259406</v>
      </c>
      <c r="C4857" s="1">
        <v>3</v>
      </c>
      <c r="D4857" s="1">
        <v>80</v>
      </c>
      <c r="E4857" s="1">
        <v>300</v>
      </c>
    </row>
    <row r="4858" spans="1:5">
      <c r="A4858" s="1" t="s">
        <v>8158</v>
      </c>
      <c r="B4858" s="1">
        <v>1531669</v>
      </c>
      <c r="C4858" s="1">
        <v>114</v>
      </c>
      <c r="D4858" s="1">
        <v>24</v>
      </c>
      <c r="E4858" s="1">
        <v>824</v>
      </c>
    </row>
    <row r="4859" spans="1:5">
      <c r="A4859" s="1" t="s">
        <v>8159</v>
      </c>
      <c r="B4859" s="1">
        <v>5531964</v>
      </c>
      <c r="C4859" s="1">
        <v>154</v>
      </c>
      <c r="D4859" s="1">
        <v>24</v>
      </c>
      <c r="E4859" s="1">
        <v>5546</v>
      </c>
    </row>
    <row r="4860" spans="1:5">
      <c r="A4860" s="1" t="s">
        <v>8163</v>
      </c>
      <c r="B4860" s="1">
        <v>1321093</v>
      </c>
      <c r="C4860" s="1">
        <v>63</v>
      </c>
      <c r="D4860" s="1">
        <v>24</v>
      </c>
      <c r="E4860" s="1">
        <v>1659</v>
      </c>
    </row>
    <row r="4861" spans="1:5">
      <c r="A4861" s="1" t="s">
        <v>8178</v>
      </c>
      <c r="B4861" s="1">
        <v>533947</v>
      </c>
      <c r="C4861" s="1">
        <v>27</v>
      </c>
      <c r="D4861" s="1">
        <v>17</v>
      </c>
      <c r="E4861" s="1">
        <v>762</v>
      </c>
    </row>
    <row r="4862" spans="1:5">
      <c r="A4862" s="1" t="s">
        <v>8185</v>
      </c>
      <c r="B4862" s="1">
        <v>182078</v>
      </c>
      <c r="C4862" s="1">
        <v>6</v>
      </c>
      <c r="D4862" s="1">
        <v>27</v>
      </c>
      <c r="E4862" s="1">
        <v>214</v>
      </c>
    </row>
    <row r="4863" spans="1:5">
      <c r="A4863" s="1" t="s">
        <v>8193</v>
      </c>
      <c r="B4863" s="1">
        <v>50547</v>
      </c>
      <c r="C4863" s="1">
        <v>30</v>
      </c>
      <c r="D4863" s="1">
        <v>17</v>
      </c>
      <c r="E4863" s="1">
        <v>53</v>
      </c>
    </row>
    <row r="4864" spans="1:5">
      <c r="A4864" s="1" t="s">
        <v>8197</v>
      </c>
      <c r="B4864" s="1">
        <v>913097</v>
      </c>
      <c r="C4864" s="1">
        <v>28</v>
      </c>
      <c r="D4864" s="1">
        <v>17</v>
      </c>
      <c r="E4864" s="1">
        <v>1179</v>
      </c>
    </row>
    <row r="4865" spans="1:5">
      <c r="A4865" s="1" t="s">
        <v>8205</v>
      </c>
      <c r="B4865" s="1">
        <v>635</v>
      </c>
      <c r="C4865" s="1">
        <v>221</v>
      </c>
      <c r="D4865" s="1">
        <v>35</v>
      </c>
      <c r="E4865" s="1">
        <v>0</v>
      </c>
    </row>
    <row r="4866" spans="1:5">
      <c r="A4866" s="1" t="s">
        <v>8218</v>
      </c>
      <c r="B4866" s="1">
        <v>22624</v>
      </c>
      <c r="C4866" s="1">
        <v>43</v>
      </c>
      <c r="D4866" s="1">
        <v>80</v>
      </c>
      <c r="E4866" s="1">
        <v>65</v>
      </c>
    </row>
    <row r="4867" spans="1:5">
      <c r="A4867" s="1" t="s">
        <v>8223</v>
      </c>
      <c r="B4867" s="1">
        <v>20385</v>
      </c>
      <c r="C4867" s="1">
        <v>212</v>
      </c>
      <c r="D4867" s="1">
        <v>80</v>
      </c>
      <c r="E4867" s="1">
        <v>23</v>
      </c>
    </row>
    <row r="4868" spans="1:5">
      <c r="A4868" s="1" t="s">
        <v>8244</v>
      </c>
      <c r="B4868" s="1">
        <v>261562</v>
      </c>
      <c r="C4868" s="1">
        <v>27</v>
      </c>
      <c r="D4868" s="1">
        <v>18</v>
      </c>
      <c r="E4868" s="1">
        <v>514</v>
      </c>
    </row>
    <row r="4869" spans="1:5">
      <c r="A4869" s="1" t="s">
        <v>8252</v>
      </c>
      <c r="B4869" s="1">
        <v>523</v>
      </c>
      <c r="C4869" s="1">
        <v>3</v>
      </c>
      <c r="D4869" s="1">
        <v>80</v>
      </c>
      <c r="E4869" s="1">
        <v>2</v>
      </c>
    </row>
    <row r="4870" spans="1:5">
      <c r="A4870" s="1" t="s">
        <v>8258</v>
      </c>
      <c r="B4870" s="1">
        <v>80027</v>
      </c>
      <c r="C4870" s="1">
        <v>2</v>
      </c>
      <c r="D4870" s="1">
        <v>80</v>
      </c>
      <c r="E4870" s="1">
        <v>315</v>
      </c>
    </row>
    <row r="4871" spans="1:5">
      <c r="A4871" s="1" t="s">
        <v>8267</v>
      </c>
      <c r="B4871" s="1">
        <v>2204523</v>
      </c>
      <c r="C4871" s="1">
        <v>238</v>
      </c>
      <c r="D4871" s="1">
        <v>80</v>
      </c>
      <c r="E4871" s="1">
        <v>1453</v>
      </c>
    </row>
    <row r="4872" spans="1:5">
      <c r="A4872" s="1" t="s">
        <v>8274</v>
      </c>
      <c r="B4872" s="1">
        <v>77414</v>
      </c>
      <c r="C4872" s="1">
        <v>2</v>
      </c>
      <c r="D4872" s="1">
        <v>80</v>
      </c>
      <c r="E4872" s="1">
        <v>333</v>
      </c>
    </row>
    <row r="4873" spans="1:5">
      <c r="A4873" s="1" t="s">
        <v>8388</v>
      </c>
      <c r="B4873" s="1">
        <v>615577</v>
      </c>
      <c r="C4873" s="1">
        <v>247</v>
      </c>
      <c r="D4873" s="1">
        <v>30</v>
      </c>
      <c r="E4873" s="1">
        <v>247</v>
      </c>
    </row>
    <row r="4874" spans="1:5">
      <c r="A4874" s="1" t="s">
        <v>8420</v>
      </c>
      <c r="B4874" s="1">
        <v>10360379</v>
      </c>
      <c r="C4874" s="1">
        <v>28</v>
      </c>
      <c r="D4874" s="1">
        <v>17</v>
      </c>
      <c r="E4874" s="1">
        <v>11413</v>
      </c>
    </row>
    <row r="4875" spans="1:5">
      <c r="A4875" s="1" t="s">
        <v>8427</v>
      </c>
      <c r="B4875" s="1">
        <v>1218</v>
      </c>
      <c r="C4875" s="1">
        <v>221</v>
      </c>
      <c r="D4875" s="1">
        <v>35</v>
      </c>
      <c r="E4875" s="1">
        <v>1</v>
      </c>
    </row>
    <row r="4876" spans="1:5">
      <c r="A4876" s="1" t="s">
        <v>8441</v>
      </c>
      <c r="B4876" s="1">
        <v>83547</v>
      </c>
      <c r="C4876" s="1">
        <v>31</v>
      </c>
      <c r="D4876" s="1">
        <v>17</v>
      </c>
      <c r="E4876" s="1">
        <v>198</v>
      </c>
    </row>
    <row r="4877" spans="1:5">
      <c r="A4877" s="1" t="s">
        <v>8448</v>
      </c>
      <c r="B4877" s="1">
        <v>312534</v>
      </c>
      <c r="C4877" s="1">
        <v>165</v>
      </c>
      <c r="D4877" s="1">
        <v>80</v>
      </c>
      <c r="E4877" s="1">
        <v>572</v>
      </c>
    </row>
    <row r="4878" spans="1:5">
      <c r="A4878" s="1" t="s">
        <v>8495</v>
      </c>
      <c r="B4878" s="1">
        <v>49473</v>
      </c>
      <c r="C4878" s="1">
        <v>188</v>
      </c>
      <c r="D4878" s="1">
        <v>80</v>
      </c>
      <c r="E4878" s="1">
        <v>44</v>
      </c>
    </row>
    <row r="4879" spans="1:5">
      <c r="A4879" s="1" t="s">
        <v>8508</v>
      </c>
      <c r="B4879" s="1">
        <v>87492</v>
      </c>
      <c r="C4879" s="1">
        <v>239</v>
      </c>
      <c r="D4879" s="1">
        <v>80</v>
      </c>
      <c r="E4879" s="1">
        <v>240</v>
      </c>
    </row>
    <row r="4880" spans="1:5">
      <c r="A4880" s="1" t="s">
        <v>8546</v>
      </c>
      <c r="B4880" s="1">
        <v>984630</v>
      </c>
      <c r="C4880" s="1">
        <v>101</v>
      </c>
      <c r="D4880" s="1">
        <v>80</v>
      </c>
      <c r="E4880" s="1">
        <v>15054</v>
      </c>
    </row>
    <row r="4881" spans="1:5">
      <c r="A4881" s="1" t="s">
        <v>8560</v>
      </c>
      <c r="B4881" s="1">
        <v>19130</v>
      </c>
      <c r="C4881" s="1">
        <v>212</v>
      </c>
      <c r="D4881" s="1">
        <v>80</v>
      </c>
      <c r="E4881" s="1">
        <v>23</v>
      </c>
    </row>
    <row r="4882" spans="1:5">
      <c r="A4882" s="1" t="s">
        <v>8566</v>
      </c>
      <c r="B4882" s="1">
        <v>7021</v>
      </c>
      <c r="C4882" s="1">
        <v>221</v>
      </c>
      <c r="D4882" s="1">
        <v>35</v>
      </c>
      <c r="E4882" s="1">
        <v>6</v>
      </c>
    </row>
    <row r="4883" spans="1:5">
      <c r="A4883" s="1" t="s">
        <v>8598</v>
      </c>
      <c r="B4883" s="1">
        <v>6425150</v>
      </c>
      <c r="C4883" s="1">
        <v>154</v>
      </c>
      <c r="D4883" s="1">
        <v>24</v>
      </c>
      <c r="E4883" s="1">
        <v>6074</v>
      </c>
    </row>
    <row r="4884" spans="1:5">
      <c r="A4884" s="1" t="s">
        <v>8606</v>
      </c>
      <c r="B4884" s="1">
        <v>1718289</v>
      </c>
      <c r="C4884" s="1">
        <v>63</v>
      </c>
      <c r="D4884" s="1">
        <v>24</v>
      </c>
      <c r="E4884" s="1">
        <v>2028</v>
      </c>
    </row>
    <row r="4885" spans="1:5">
      <c r="A4885" s="1" t="s">
        <v>8614</v>
      </c>
      <c r="B4885" s="1">
        <v>60675</v>
      </c>
      <c r="C4885" s="1">
        <v>9</v>
      </c>
      <c r="D4885" s="1">
        <v>14</v>
      </c>
      <c r="E4885" s="1">
        <v>180</v>
      </c>
    </row>
    <row r="4886" spans="1:5">
      <c r="A4886" s="1" t="s">
        <v>8616</v>
      </c>
      <c r="B4886" s="1">
        <v>6682</v>
      </c>
      <c r="C4886" s="1">
        <v>221</v>
      </c>
      <c r="D4886" s="1">
        <v>35</v>
      </c>
      <c r="E4886" s="1">
        <v>6</v>
      </c>
    </row>
    <row r="4887" spans="1:5">
      <c r="A4887" s="1" t="s">
        <v>8620</v>
      </c>
      <c r="B4887" s="1">
        <v>483372</v>
      </c>
      <c r="C4887" s="1">
        <v>47</v>
      </c>
      <c r="D4887" s="1">
        <v>18</v>
      </c>
      <c r="E4887" s="1">
        <v>572</v>
      </c>
    </row>
    <row r="4888" spans="1:5">
      <c r="A4888" s="1" t="s">
        <v>8655</v>
      </c>
      <c r="B4888" s="1">
        <v>465</v>
      </c>
      <c r="C4888" s="1">
        <v>53</v>
      </c>
      <c r="D4888" s="1">
        <v>80</v>
      </c>
      <c r="E4888" s="1">
        <v>4</v>
      </c>
    </row>
    <row r="4889" spans="1:5">
      <c r="A4889" s="1" t="s">
        <v>8685</v>
      </c>
      <c r="B4889" s="1">
        <v>3971</v>
      </c>
      <c r="C4889" s="1">
        <v>172</v>
      </c>
      <c r="D4889" s="1">
        <v>80</v>
      </c>
      <c r="E4889" s="1">
        <v>3</v>
      </c>
    </row>
    <row r="4890" spans="1:5">
      <c r="A4890" s="1" t="s">
        <v>8722</v>
      </c>
      <c r="B4890" s="1">
        <v>763826</v>
      </c>
      <c r="C4890" s="1">
        <v>3</v>
      </c>
      <c r="D4890" s="1">
        <v>17</v>
      </c>
      <c r="E4890" s="1">
        <v>350</v>
      </c>
    </row>
    <row r="4891" spans="1:5">
      <c r="A4891" s="1" t="s">
        <v>8730</v>
      </c>
      <c r="B4891" s="1">
        <v>4862935</v>
      </c>
      <c r="C4891" s="1">
        <v>35</v>
      </c>
      <c r="D4891" s="1">
        <v>80</v>
      </c>
      <c r="E4891" s="1">
        <v>12974</v>
      </c>
    </row>
    <row r="4892" spans="1:5">
      <c r="A4892" s="1" t="s">
        <v>8762</v>
      </c>
      <c r="B4892" s="1">
        <v>14847</v>
      </c>
      <c r="C4892" s="1">
        <v>199</v>
      </c>
      <c r="D4892" s="1">
        <v>80</v>
      </c>
      <c r="E4892" s="1">
        <v>15</v>
      </c>
    </row>
    <row r="4893" spans="1:5">
      <c r="A4893" s="1" t="s">
        <v>8816</v>
      </c>
      <c r="B4893" s="1">
        <v>1436276</v>
      </c>
      <c r="C4893" s="1">
        <v>154</v>
      </c>
      <c r="D4893" s="1">
        <v>24</v>
      </c>
      <c r="E4893" s="1">
        <v>1638</v>
      </c>
    </row>
    <row r="4894" spans="1:5">
      <c r="A4894" s="1" t="s">
        <v>8850</v>
      </c>
      <c r="B4894" s="1">
        <v>8193113</v>
      </c>
      <c r="C4894" s="1">
        <v>28</v>
      </c>
      <c r="D4894" s="1">
        <v>17</v>
      </c>
      <c r="E4894" s="1">
        <v>8612</v>
      </c>
    </row>
    <row r="4895" spans="1:5">
      <c r="A4895" s="1" t="s">
        <v>8859</v>
      </c>
      <c r="B4895" s="1">
        <v>11413</v>
      </c>
      <c r="C4895" s="1">
        <v>33</v>
      </c>
      <c r="D4895" s="1">
        <v>80</v>
      </c>
      <c r="E4895" s="1">
        <v>34</v>
      </c>
    </row>
    <row r="4896" spans="1:5">
      <c r="A4896" s="1" t="s">
        <v>8868</v>
      </c>
      <c r="B4896" s="1">
        <v>14086</v>
      </c>
      <c r="C4896" s="1">
        <v>21</v>
      </c>
      <c r="D4896" s="1">
        <v>80</v>
      </c>
      <c r="E4896" s="1">
        <v>28</v>
      </c>
    </row>
    <row r="4897" spans="1:5">
      <c r="A4897" s="1" t="s">
        <v>8870</v>
      </c>
      <c r="B4897" s="1">
        <v>4</v>
      </c>
      <c r="C4897" s="1">
        <v>2</v>
      </c>
      <c r="D4897" s="1">
        <v>80</v>
      </c>
      <c r="E4897" s="1">
        <v>0</v>
      </c>
    </row>
    <row r="4898" spans="1:5">
      <c r="A4898" s="1" t="s">
        <v>8876</v>
      </c>
      <c r="B4898" s="1">
        <v>635533</v>
      </c>
      <c r="C4898" s="1">
        <v>114</v>
      </c>
      <c r="D4898" s="1">
        <v>24</v>
      </c>
      <c r="E4898" s="1">
        <v>341</v>
      </c>
    </row>
    <row r="4899" spans="1:5">
      <c r="A4899" s="1" t="s">
        <v>8929</v>
      </c>
      <c r="B4899" s="1">
        <v>419711</v>
      </c>
      <c r="C4899" s="1">
        <v>223</v>
      </c>
      <c r="D4899" s="1">
        <v>80</v>
      </c>
      <c r="E4899" s="1">
        <v>171</v>
      </c>
    </row>
    <row r="4900" spans="1:5">
      <c r="A4900" s="1" t="s">
        <v>8932</v>
      </c>
      <c r="B4900" s="1">
        <v>159848</v>
      </c>
      <c r="C4900" s="1">
        <v>30</v>
      </c>
      <c r="D4900" s="1">
        <v>17</v>
      </c>
      <c r="E4900" s="1">
        <v>146</v>
      </c>
    </row>
    <row r="4901" spans="1:5">
      <c r="A4901" s="1" t="s">
        <v>8975</v>
      </c>
      <c r="B4901" s="1">
        <v>3542924</v>
      </c>
      <c r="C4901" s="1">
        <v>32</v>
      </c>
      <c r="D4901" s="1">
        <v>35</v>
      </c>
      <c r="E4901" s="1">
        <v>7274</v>
      </c>
    </row>
    <row r="4902" spans="1:5">
      <c r="A4902" s="1" t="s">
        <v>8986</v>
      </c>
      <c r="B4902" s="1">
        <v>167528</v>
      </c>
      <c r="C4902" s="1">
        <v>8</v>
      </c>
      <c r="D4902" s="1">
        <v>80</v>
      </c>
      <c r="E4902" s="1">
        <v>159</v>
      </c>
    </row>
    <row r="4903" spans="1:5">
      <c r="A4903" s="1" t="s">
        <v>8996</v>
      </c>
      <c r="B4903" s="1">
        <v>227503</v>
      </c>
      <c r="C4903" s="1">
        <v>114</v>
      </c>
      <c r="D4903" s="1">
        <v>24</v>
      </c>
      <c r="E4903" s="1">
        <v>158</v>
      </c>
    </row>
    <row r="4904" spans="1:5">
      <c r="A4904" s="1" t="s">
        <v>8997</v>
      </c>
      <c r="B4904" s="1">
        <v>2035250</v>
      </c>
      <c r="C4904" s="1">
        <v>14</v>
      </c>
      <c r="D4904" s="1">
        <v>16</v>
      </c>
      <c r="E4904" s="1">
        <v>714</v>
      </c>
    </row>
    <row r="4905" spans="1:5">
      <c r="A4905" s="1" t="s">
        <v>9019</v>
      </c>
      <c r="B4905" s="1">
        <v>763047</v>
      </c>
      <c r="C4905" s="1">
        <v>161</v>
      </c>
      <c r="D4905" s="1">
        <v>80</v>
      </c>
      <c r="E4905" s="1">
        <v>503</v>
      </c>
    </row>
    <row r="4906" spans="1:5">
      <c r="A4906" s="1" t="s">
        <v>9028</v>
      </c>
      <c r="B4906" s="1">
        <v>498526</v>
      </c>
      <c r="C4906" s="1">
        <v>9</v>
      </c>
      <c r="D4906" s="1">
        <v>17</v>
      </c>
      <c r="E4906" s="1">
        <v>330</v>
      </c>
    </row>
    <row r="4907" spans="1:5">
      <c r="A4907" s="1" t="s">
        <v>9029</v>
      </c>
      <c r="B4907" s="1">
        <v>34308</v>
      </c>
      <c r="C4907" s="1">
        <v>6</v>
      </c>
      <c r="D4907" s="1">
        <v>80</v>
      </c>
      <c r="E4907" s="1">
        <v>152</v>
      </c>
    </row>
    <row r="4908" spans="1:5">
      <c r="A4908" s="1" t="s">
        <v>9033</v>
      </c>
      <c r="B4908" s="1">
        <v>55870</v>
      </c>
      <c r="C4908" s="1">
        <v>21</v>
      </c>
      <c r="D4908" s="1">
        <v>80</v>
      </c>
      <c r="E4908" s="1">
        <v>79</v>
      </c>
    </row>
    <row r="4909" spans="1:5">
      <c r="A4909" s="1" t="s">
        <v>9037</v>
      </c>
      <c r="B4909" s="1">
        <v>4600568</v>
      </c>
      <c r="C4909" s="1">
        <v>63</v>
      </c>
      <c r="D4909" s="1">
        <v>24</v>
      </c>
      <c r="E4909" s="1">
        <v>5221</v>
      </c>
    </row>
    <row r="4910" spans="1:5">
      <c r="A4910" s="1" t="s">
        <v>9043</v>
      </c>
      <c r="B4910" s="1">
        <v>23274</v>
      </c>
      <c r="C4910" s="1">
        <v>146</v>
      </c>
      <c r="D4910" s="1">
        <v>80</v>
      </c>
      <c r="E4910" s="1">
        <v>65</v>
      </c>
    </row>
    <row r="4911" spans="1:5">
      <c r="A4911" s="1" t="s">
        <v>9046</v>
      </c>
      <c r="B4911" s="1">
        <v>5267</v>
      </c>
      <c r="C4911" s="1">
        <v>221</v>
      </c>
      <c r="D4911" s="1">
        <v>35</v>
      </c>
      <c r="E4911" s="1">
        <v>5</v>
      </c>
    </row>
    <row r="4912" spans="1:5">
      <c r="A4912" s="1" t="s">
        <v>9075</v>
      </c>
      <c r="B4912" s="1">
        <v>281820</v>
      </c>
      <c r="C4912" s="1">
        <v>223</v>
      </c>
      <c r="D4912" s="1">
        <v>80</v>
      </c>
      <c r="E4912" s="1">
        <v>152</v>
      </c>
    </row>
    <row r="4913" spans="1:5">
      <c r="A4913" s="1" t="s">
        <v>9082</v>
      </c>
      <c r="B4913" s="1">
        <v>1219607</v>
      </c>
      <c r="C4913" s="1">
        <v>114</v>
      </c>
      <c r="D4913" s="1">
        <v>24</v>
      </c>
      <c r="E4913" s="1">
        <v>665</v>
      </c>
    </row>
    <row r="4914" spans="1:5">
      <c r="A4914" s="1" t="s">
        <v>9083</v>
      </c>
      <c r="B4914" s="1">
        <v>13455</v>
      </c>
      <c r="C4914" s="1">
        <v>10</v>
      </c>
      <c r="D4914" s="1">
        <v>80</v>
      </c>
      <c r="E4914" s="1">
        <v>15</v>
      </c>
    </row>
    <row r="4915" spans="1:5">
      <c r="A4915" s="1" t="s">
        <v>9141</v>
      </c>
      <c r="B4915" s="1">
        <v>751167</v>
      </c>
      <c r="C4915" s="1">
        <v>31</v>
      </c>
      <c r="D4915" s="1">
        <v>24</v>
      </c>
      <c r="E4915" s="1">
        <v>7166</v>
      </c>
    </row>
    <row r="4916" spans="1:5">
      <c r="A4916" s="1" t="s">
        <v>9154</v>
      </c>
      <c r="B4916" s="1">
        <v>49759</v>
      </c>
      <c r="C4916" s="1">
        <v>7</v>
      </c>
      <c r="D4916" s="1">
        <v>80</v>
      </c>
      <c r="E4916" s="1">
        <v>80</v>
      </c>
    </row>
    <row r="4917" spans="1:5">
      <c r="A4917" s="1" t="s">
        <v>9170</v>
      </c>
      <c r="B4917" s="1">
        <v>4454206</v>
      </c>
      <c r="C4917" s="1">
        <v>32</v>
      </c>
      <c r="D4917" s="1">
        <v>35</v>
      </c>
      <c r="E4917" s="1">
        <v>8565</v>
      </c>
    </row>
    <row r="4918" spans="1:5">
      <c r="A4918" s="1" t="s">
        <v>9178</v>
      </c>
      <c r="B4918" s="1">
        <v>39307</v>
      </c>
      <c r="C4918" s="1">
        <v>6</v>
      </c>
      <c r="D4918" s="1">
        <v>80</v>
      </c>
      <c r="E4918" s="1">
        <v>148</v>
      </c>
    </row>
    <row r="4919" spans="1:5">
      <c r="A4919" s="1" t="s">
        <v>9210</v>
      </c>
      <c r="B4919" s="1">
        <v>33848538</v>
      </c>
      <c r="C4919" s="1">
        <v>234</v>
      </c>
      <c r="D4919" s="1">
        <v>80</v>
      </c>
      <c r="E4919" s="1">
        <v>26129</v>
      </c>
    </row>
    <row r="4920" spans="1:5">
      <c r="A4920" s="1" t="s">
        <v>9230</v>
      </c>
      <c r="B4920" s="1">
        <v>5534</v>
      </c>
      <c r="C4920" s="1">
        <v>33</v>
      </c>
      <c r="D4920" s="1">
        <v>80</v>
      </c>
      <c r="E4920" s="1">
        <v>21</v>
      </c>
    </row>
    <row r="4921" spans="1:5">
      <c r="A4921" s="1" t="s">
        <v>9247</v>
      </c>
      <c r="B4921" s="1">
        <v>91559</v>
      </c>
      <c r="C4921" s="1">
        <v>68</v>
      </c>
      <c r="D4921" s="1">
        <v>80</v>
      </c>
      <c r="E4921" s="1">
        <v>172</v>
      </c>
    </row>
    <row r="4922" spans="1:5">
      <c r="A4922" s="1" t="s">
        <v>9274</v>
      </c>
      <c r="B4922" s="1">
        <v>1233314</v>
      </c>
      <c r="C4922" s="1">
        <v>238</v>
      </c>
      <c r="D4922" s="1">
        <v>80</v>
      </c>
      <c r="E4922" s="1">
        <v>2299</v>
      </c>
    </row>
    <row r="4923" spans="1:5">
      <c r="A4923" s="1" t="s">
        <v>9284</v>
      </c>
      <c r="B4923" s="1">
        <v>5156</v>
      </c>
      <c r="C4923" s="1">
        <v>33</v>
      </c>
      <c r="D4923" s="1">
        <v>80</v>
      </c>
      <c r="E4923" s="1">
        <v>14</v>
      </c>
    </row>
    <row r="4924" spans="1:5">
      <c r="A4924" s="1" t="s">
        <v>9287</v>
      </c>
      <c r="B4924" s="1">
        <v>234401</v>
      </c>
      <c r="C4924" s="1">
        <v>28</v>
      </c>
      <c r="D4924" s="1">
        <v>17</v>
      </c>
      <c r="E4924" s="1">
        <v>338</v>
      </c>
    </row>
    <row r="4925" spans="1:5">
      <c r="A4925" s="1" t="s">
        <v>9293</v>
      </c>
      <c r="B4925" s="1">
        <v>106917</v>
      </c>
      <c r="C4925" s="1">
        <v>165</v>
      </c>
      <c r="D4925" s="1">
        <v>80</v>
      </c>
      <c r="E4925" s="1">
        <v>187</v>
      </c>
    </row>
    <row r="4926" spans="1:5">
      <c r="A4926" s="1" t="s">
        <v>9318</v>
      </c>
      <c r="B4926" s="1">
        <v>74153</v>
      </c>
      <c r="C4926" s="1">
        <v>258</v>
      </c>
      <c r="D4926" s="1">
        <v>80</v>
      </c>
      <c r="E4926" s="1">
        <v>113</v>
      </c>
    </row>
    <row r="4927" spans="1:5">
      <c r="A4927" s="1" t="s">
        <v>9331</v>
      </c>
      <c r="B4927" s="1">
        <v>22150595</v>
      </c>
      <c r="C4927" s="1">
        <v>154</v>
      </c>
      <c r="D4927" s="1">
        <v>24</v>
      </c>
      <c r="E4927" s="1">
        <v>32840</v>
      </c>
    </row>
    <row r="4928" spans="1:5">
      <c r="A4928" s="1" t="s">
        <v>9341</v>
      </c>
      <c r="B4928" s="1">
        <v>2032543</v>
      </c>
      <c r="C4928" s="1">
        <v>154</v>
      </c>
      <c r="D4928" s="1">
        <v>24</v>
      </c>
      <c r="E4928" s="1">
        <v>2303</v>
      </c>
    </row>
    <row r="4929" spans="1:5">
      <c r="A4929" s="1" t="s">
        <v>9368</v>
      </c>
      <c r="B4929" s="1">
        <v>1910686</v>
      </c>
      <c r="C4929" s="1">
        <v>21</v>
      </c>
      <c r="D4929" s="1">
        <v>18</v>
      </c>
      <c r="E4929" s="1">
        <v>2521</v>
      </c>
    </row>
    <row r="4930" spans="1:5">
      <c r="A4930" s="1" t="s">
        <v>9389</v>
      </c>
      <c r="B4930" s="1">
        <v>8908</v>
      </c>
      <c r="C4930" s="1">
        <v>174</v>
      </c>
      <c r="D4930" s="1">
        <v>21</v>
      </c>
      <c r="E4930" s="1">
        <v>8</v>
      </c>
    </row>
    <row r="4931" spans="1:5">
      <c r="A4931" s="1" t="s">
        <v>9425</v>
      </c>
      <c r="B4931" s="1">
        <v>135460</v>
      </c>
      <c r="C4931" s="1">
        <v>28</v>
      </c>
      <c r="D4931" s="1">
        <v>17</v>
      </c>
      <c r="E4931" s="1">
        <v>160</v>
      </c>
    </row>
    <row r="4932" spans="1:5">
      <c r="A4932" s="1" t="s">
        <v>9445</v>
      </c>
      <c r="B4932" s="1">
        <v>14802</v>
      </c>
      <c r="C4932" s="1">
        <v>120</v>
      </c>
      <c r="D4932" s="1">
        <v>80</v>
      </c>
      <c r="E4932" s="1">
        <v>13</v>
      </c>
    </row>
    <row r="4933" spans="1:5">
      <c r="A4933" s="1" t="s">
        <v>9468</v>
      </c>
      <c r="B4933" s="1">
        <v>157337</v>
      </c>
      <c r="C4933" s="1">
        <v>28</v>
      </c>
      <c r="D4933" s="1">
        <v>17</v>
      </c>
      <c r="E4933" s="1">
        <v>174</v>
      </c>
    </row>
    <row r="4934" spans="1:5">
      <c r="A4934" s="1" t="s">
        <v>9469</v>
      </c>
      <c r="B4934" s="1">
        <v>93567</v>
      </c>
      <c r="C4934" s="1">
        <v>15</v>
      </c>
      <c r="D4934" s="1">
        <v>20</v>
      </c>
      <c r="E4934" s="1">
        <v>232</v>
      </c>
    </row>
    <row r="4935" spans="1:5">
      <c r="A4935" s="1" t="s">
        <v>9488</v>
      </c>
      <c r="B4935" s="1">
        <v>499</v>
      </c>
      <c r="C4935" s="1">
        <v>53</v>
      </c>
      <c r="D4935" s="1">
        <v>80</v>
      </c>
      <c r="E4935" s="1">
        <v>4</v>
      </c>
    </row>
    <row r="4936" spans="1:5">
      <c r="A4936" s="1" t="s">
        <v>9499</v>
      </c>
      <c r="B4936" s="1">
        <v>1449474</v>
      </c>
      <c r="C4936" s="1">
        <v>104</v>
      </c>
      <c r="D4936" s="1">
        <v>24</v>
      </c>
      <c r="E4936" s="1">
        <v>805</v>
      </c>
    </row>
    <row r="4937" spans="1:5">
      <c r="A4937" s="1" t="s">
        <v>9512</v>
      </c>
      <c r="B4937" s="1">
        <v>556647</v>
      </c>
      <c r="C4937" s="1">
        <v>8</v>
      </c>
      <c r="D4937" s="1">
        <v>17</v>
      </c>
      <c r="E4937" s="1">
        <v>371</v>
      </c>
    </row>
    <row r="4938" spans="1:5">
      <c r="A4938" s="1" t="s">
        <v>9528</v>
      </c>
      <c r="B4938" s="1">
        <v>53161</v>
      </c>
      <c r="C4938" s="1">
        <v>15</v>
      </c>
      <c r="D4938" s="1">
        <v>20</v>
      </c>
      <c r="E4938" s="1">
        <v>117</v>
      </c>
    </row>
    <row r="4939" spans="1:5">
      <c r="A4939" s="1" t="s">
        <v>9532</v>
      </c>
      <c r="B4939" s="1">
        <v>290241</v>
      </c>
      <c r="C4939" s="1">
        <v>20</v>
      </c>
      <c r="D4939" s="1">
        <v>80</v>
      </c>
      <c r="E4939" s="1">
        <v>473</v>
      </c>
    </row>
    <row r="4940" spans="1:5">
      <c r="A4940" s="1" t="s">
        <v>9564</v>
      </c>
      <c r="B4940" s="1">
        <v>744243</v>
      </c>
      <c r="C4940" s="1">
        <v>154</v>
      </c>
      <c r="D4940" s="1">
        <v>24</v>
      </c>
      <c r="E4940" s="1">
        <v>798</v>
      </c>
    </row>
    <row r="4941" spans="1:5">
      <c r="A4941" s="1" t="s">
        <v>9582</v>
      </c>
      <c r="B4941" s="1">
        <v>34825</v>
      </c>
      <c r="C4941" s="1">
        <v>7</v>
      </c>
      <c r="D4941" s="1">
        <v>18</v>
      </c>
      <c r="E4941" s="1">
        <v>20</v>
      </c>
    </row>
    <row r="4942" spans="1:5">
      <c r="A4942" s="1" t="s">
        <v>9599</v>
      </c>
      <c r="B4942" s="1">
        <v>1415555</v>
      </c>
      <c r="C4942" s="1">
        <v>93</v>
      </c>
      <c r="D4942" s="1">
        <v>80</v>
      </c>
      <c r="E4942" s="1">
        <v>1405</v>
      </c>
    </row>
    <row r="4943" spans="1:5">
      <c r="A4943" s="4" t="s">
        <v>9653</v>
      </c>
      <c r="B4943" s="1">
        <v>2067537</v>
      </c>
      <c r="C4943" s="1">
        <v>17</v>
      </c>
      <c r="D4943" s="1">
        <v>39</v>
      </c>
      <c r="E4943" s="1">
        <v>3069</v>
      </c>
    </row>
    <row r="4944" spans="1:5">
      <c r="A4944" s="1" t="s">
        <v>9669</v>
      </c>
      <c r="B4944" s="1">
        <v>95528</v>
      </c>
      <c r="C4944" s="1">
        <v>20</v>
      </c>
      <c r="D4944" s="1">
        <v>80</v>
      </c>
      <c r="E4944" s="1">
        <v>147</v>
      </c>
    </row>
    <row r="4945" spans="1:5">
      <c r="A4945" s="1" t="s">
        <v>9672</v>
      </c>
      <c r="B4945" s="1">
        <v>18493</v>
      </c>
      <c r="C4945" s="1">
        <v>4</v>
      </c>
      <c r="D4945" s="1">
        <v>17</v>
      </c>
      <c r="E4945" s="1">
        <v>26</v>
      </c>
    </row>
    <row r="4946" spans="1:5">
      <c r="A4946" s="1" t="s">
        <v>9678</v>
      </c>
      <c r="B4946" s="1">
        <v>3249534</v>
      </c>
      <c r="C4946" s="1">
        <v>154</v>
      </c>
      <c r="D4946" s="1">
        <v>24</v>
      </c>
      <c r="E4946" s="1">
        <v>3142</v>
      </c>
    </row>
    <row r="4947" spans="1:5">
      <c r="A4947" s="1" t="s">
        <v>9697</v>
      </c>
      <c r="B4947" s="1">
        <v>25</v>
      </c>
      <c r="C4947" s="1">
        <v>229</v>
      </c>
      <c r="D4947" s="1">
        <v>80</v>
      </c>
      <c r="E4947" s="1">
        <v>0</v>
      </c>
    </row>
    <row r="4948" spans="1:5">
      <c r="A4948" s="1" t="s">
        <v>9700</v>
      </c>
      <c r="B4948" s="1">
        <v>2500201</v>
      </c>
      <c r="C4948" s="1">
        <v>154</v>
      </c>
      <c r="D4948" s="1">
        <v>24</v>
      </c>
      <c r="E4948" s="1">
        <v>2612</v>
      </c>
    </row>
    <row r="4949" spans="1:5">
      <c r="A4949" s="1" t="s">
        <v>9704</v>
      </c>
      <c r="B4949" s="1">
        <v>2269472</v>
      </c>
      <c r="C4949" s="1">
        <v>154</v>
      </c>
      <c r="D4949" s="1">
        <v>24</v>
      </c>
      <c r="E4949" s="1">
        <v>2427</v>
      </c>
    </row>
    <row r="4950" spans="1:5">
      <c r="A4950" s="1" t="s">
        <v>9705</v>
      </c>
      <c r="B4950" s="1">
        <v>19575712</v>
      </c>
      <c r="C4950" s="1">
        <v>154</v>
      </c>
      <c r="D4950" s="1">
        <v>24</v>
      </c>
      <c r="E4950" s="1">
        <v>31622</v>
      </c>
    </row>
    <row r="4951" spans="1:5">
      <c r="A4951" s="1" t="s">
        <v>9709</v>
      </c>
      <c r="B4951" s="1">
        <v>276564</v>
      </c>
      <c r="C4951" s="1">
        <v>28</v>
      </c>
      <c r="D4951" s="1">
        <v>17</v>
      </c>
      <c r="E4951" s="1">
        <v>305</v>
      </c>
    </row>
    <row r="4952" spans="1:5">
      <c r="A4952" s="1" t="s">
        <v>9712</v>
      </c>
      <c r="B4952" s="1">
        <v>163925</v>
      </c>
      <c r="C4952" s="1">
        <v>250</v>
      </c>
      <c r="D4952" s="1">
        <v>80</v>
      </c>
      <c r="E4952" s="1">
        <v>267</v>
      </c>
    </row>
    <row r="4953" spans="1:5">
      <c r="A4953" s="1" t="s">
        <v>9737</v>
      </c>
      <c r="B4953" s="1">
        <v>517243</v>
      </c>
      <c r="C4953" s="1">
        <v>14</v>
      </c>
      <c r="D4953" s="1">
        <v>16</v>
      </c>
      <c r="E4953" s="1">
        <v>584</v>
      </c>
    </row>
    <row r="4954" spans="1:5">
      <c r="A4954" s="1" t="s">
        <v>9757</v>
      </c>
      <c r="B4954" s="1">
        <v>211934</v>
      </c>
      <c r="C4954" s="1">
        <v>25</v>
      </c>
      <c r="D4954" s="1">
        <v>17</v>
      </c>
      <c r="E4954" s="1">
        <v>153</v>
      </c>
    </row>
    <row r="4955" spans="1:5">
      <c r="A4955" s="1" t="s">
        <v>9771</v>
      </c>
      <c r="B4955" s="1">
        <v>998661</v>
      </c>
      <c r="C4955" s="1">
        <v>31</v>
      </c>
      <c r="D4955" s="1">
        <v>17</v>
      </c>
      <c r="E4955" s="1">
        <v>1874</v>
      </c>
    </row>
    <row r="4956" spans="1:5">
      <c r="A4956" s="1" t="s">
        <v>9822</v>
      </c>
      <c r="B4956" s="1">
        <v>102794</v>
      </c>
      <c r="C4956" s="1">
        <v>8</v>
      </c>
      <c r="D4956" s="1">
        <v>80</v>
      </c>
      <c r="E4956" s="1">
        <v>395</v>
      </c>
    </row>
    <row r="4957" spans="1:5">
      <c r="A4957" s="4" t="s">
        <v>9870</v>
      </c>
      <c r="B4957" s="1">
        <v>94493</v>
      </c>
      <c r="C4957" s="1">
        <v>258</v>
      </c>
      <c r="D4957" s="1">
        <v>80</v>
      </c>
      <c r="E4957" s="1">
        <v>87</v>
      </c>
    </row>
    <row r="4958" spans="1:5">
      <c r="A4958" s="1" t="s">
        <v>9914</v>
      </c>
      <c r="B4958" s="1">
        <v>8309300</v>
      </c>
      <c r="C4958" s="1">
        <v>63</v>
      </c>
      <c r="D4958" s="1">
        <v>24</v>
      </c>
      <c r="E4958" s="1">
        <v>8706</v>
      </c>
    </row>
    <row r="4959" spans="1:5">
      <c r="A4959" s="1" t="s">
        <v>9925</v>
      </c>
      <c r="B4959" s="1">
        <v>440754</v>
      </c>
      <c r="C4959" s="1">
        <v>229</v>
      </c>
      <c r="D4959" s="1">
        <v>80</v>
      </c>
      <c r="E4959" s="1">
        <v>509</v>
      </c>
    </row>
    <row r="4960" spans="1:5">
      <c r="A4960" s="1" t="s">
        <v>9932</v>
      </c>
      <c r="B4960" s="1">
        <v>25201</v>
      </c>
      <c r="C4960" s="1">
        <v>33</v>
      </c>
      <c r="D4960" s="1">
        <v>80</v>
      </c>
      <c r="E4960" s="1">
        <v>26</v>
      </c>
    </row>
    <row r="4961" spans="1:5">
      <c r="A4961" s="1" t="s">
        <v>9956</v>
      </c>
      <c r="B4961" s="1">
        <v>17691</v>
      </c>
      <c r="C4961" s="1">
        <v>4</v>
      </c>
      <c r="D4961" s="1">
        <v>17</v>
      </c>
      <c r="E4961" s="1">
        <v>24</v>
      </c>
    </row>
    <row r="4962" spans="1:5">
      <c r="A4962" s="1" t="s">
        <v>9966</v>
      </c>
      <c r="B4962" s="1">
        <v>3489</v>
      </c>
      <c r="C4962" s="1">
        <v>17</v>
      </c>
      <c r="D4962" s="1">
        <v>80</v>
      </c>
      <c r="E4962" s="1">
        <v>4</v>
      </c>
    </row>
    <row r="4963" spans="1:5">
      <c r="A4963" s="1" t="s">
        <v>9983</v>
      </c>
      <c r="B4963" s="1">
        <v>25495</v>
      </c>
      <c r="C4963" s="1">
        <v>174</v>
      </c>
      <c r="D4963" s="1">
        <v>30</v>
      </c>
      <c r="E4963" s="1">
        <v>28</v>
      </c>
    </row>
    <row r="4964" spans="1:5">
      <c r="A4964" s="1" t="s">
        <v>10020</v>
      </c>
      <c r="B4964" s="1">
        <v>4477324</v>
      </c>
      <c r="C4964" s="1">
        <v>31</v>
      </c>
      <c r="D4964" s="1">
        <v>17</v>
      </c>
      <c r="E4964" s="1">
        <v>10000</v>
      </c>
    </row>
    <row r="4965" spans="1:5">
      <c r="A4965" s="1" t="s">
        <v>10083</v>
      </c>
      <c r="B4965" s="1">
        <v>2111075</v>
      </c>
      <c r="C4965" s="1">
        <v>114</v>
      </c>
      <c r="D4965" s="1">
        <v>24</v>
      </c>
      <c r="E4965" s="1">
        <v>1498</v>
      </c>
    </row>
    <row r="4966" spans="1:5">
      <c r="A4966" s="1" t="s">
        <v>10086</v>
      </c>
      <c r="B4966" s="1">
        <v>498</v>
      </c>
      <c r="C4966" s="1">
        <v>2</v>
      </c>
      <c r="D4966" s="1">
        <v>80</v>
      </c>
      <c r="E4966" s="1">
        <v>0</v>
      </c>
    </row>
    <row r="4967" spans="1:5">
      <c r="A4967" s="1" t="s">
        <v>10098</v>
      </c>
      <c r="B4967" s="1">
        <v>16361</v>
      </c>
      <c r="C4967" s="1">
        <v>21</v>
      </c>
      <c r="D4967" s="1">
        <v>80</v>
      </c>
      <c r="E4967" s="1">
        <v>27</v>
      </c>
    </row>
    <row r="4968" spans="1:5">
      <c r="A4968" s="1" t="s">
        <v>10100</v>
      </c>
      <c r="B4968" s="1">
        <v>1015</v>
      </c>
      <c r="C4968" s="1">
        <v>221</v>
      </c>
      <c r="D4968" s="1">
        <v>35</v>
      </c>
      <c r="E4968" s="1">
        <v>1</v>
      </c>
    </row>
    <row r="4969" spans="1:5">
      <c r="A4969" s="1" t="s">
        <v>10134</v>
      </c>
      <c r="B4969" s="1">
        <v>248703</v>
      </c>
      <c r="C4969" s="1">
        <v>2</v>
      </c>
      <c r="D4969" s="1">
        <v>80</v>
      </c>
      <c r="E4969" s="1">
        <v>275</v>
      </c>
    </row>
    <row r="4970" spans="1:5">
      <c r="A4970" s="1" t="s">
        <v>10151</v>
      </c>
      <c r="B4970" s="1">
        <v>1637</v>
      </c>
      <c r="C4970" s="1">
        <v>2</v>
      </c>
      <c r="D4970" s="1">
        <v>80</v>
      </c>
      <c r="E4970" s="1">
        <v>2</v>
      </c>
    </row>
    <row r="4971" spans="1:5">
      <c r="A4971" s="1" t="s">
        <v>10152</v>
      </c>
      <c r="B4971" s="1">
        <v>253887</v>
      </c>
      <c r="C4971" s="1">
        <v>258</v>
      </c>
      <c r="D4971" s="1">
        <v>80</v>
      </c>
      <c r="E4971" s="1">
        <v>95</v>
      </c>
    </row>
    <row r="4972" spans="1:5">
      <c r="A4972" s="1" t="s">
        <v>10158</v>
      </c>
      <c r="B4972" s="1">
        <v>31848256</v>
      </c>
      <c r="C4972" s="1">
        <v>265</v>
      </c>
      <c r="D4972" s="1">
        <v>80</v>
      </c>
      <c r="E4972" s="1">
        <v>14836</v>
      </c>
    </row>
    <row r="4973" spans="1:5">
      <c r="A4973" s="1" t="s">
        <v>10170</v>
      </c>
      <c r="B4973" s="1">
        <v>355197</v>
      </c>
      <c r="C4973" s="1">
        <v>28</v>
      </c>
      <c r="D4973" s="1">
        <v>17</v>
      </c>
      <c r="E4973" s="1">
        <v>545</v>
      </c>
    </row>
    <row r="4974" spans="1:5">
      <c r="A4974" s="1" t="s">
        <v>10171</v>
      </c>
      <c r="B4974" s="1">
        <v>7328</v>
      </c>
      <c r="C4974" s="1">
        <v>33</v>
      </c>
      <c r="D4974" s="1">
        <v>80</v>
      </c>
      <c r="E4974" s="1">
        <v>20</v>
      </c>
    </row>
    <row r="4975" spans="1:5">
      <c r="A4975" s="1" t="s">
        <v>10177</v>
      </c>
      <c r="B4975" s="1">
        <v>27500</v>
      </c>
      <c r="C4975" s="1">
        <v>265</v>
      </c>
      <c r="D4975" s="1">
        <v>80</v>
      </c>
      <c r="E4975" s="1">
        <v>27</v>
      </c>
    </row>
    <row r="4976" spans="1:5">
      <c r="A4976" s="1" t="s">
        <v>10180</v>
      </c>
      <c r="B4976" s="1">
        <v>274</v>
      </c>
      <c r="C4976" s="1">
        <v>157</v>
      </c>
      <c r="D4976" s="1">
        <v>80</v>
      </c>
      <c r="E4976" s="1">
        <v>0</v>
      </c>
    </row>
    <row r="4977" spans="1:5">
      <c r="A4977" s="1" t="s">
        <v>10197</v>
      </c>
      <c r="B4977" s="1">
        <v>1779082</v>
      </c>
      <c r="C4977" s="1">
        <v>73</v>
      </c>
      <c r="D4977" s="1">
        <v>80</v>
      </c>
      <c r="E4977" s="1">
        <v>2382</v>
      </c>
    </row>
    <row r="4978" spans="1:5">
      <c r="A4978" s="1" t="s">
        <v>10208</v>
      </c>
      <c r="B4978" s="1">
        <v>2920520</v>
      </c>
      <c r="C4978" s="1">
        <v>6</v>
      </c>
      <c r="D4978" s="1">
        <v>24</v>
      </c>
      <c r="E4978" s="1">
        <v>9575</v>
      </c>
    </row>
    <row r="4979" spans="1:5">
      <c r="A4979" s="1" t="s">
        <v>10211</v>
      </c>
      <c r="B4979" s="1">
        <v>43122</v>
      </c>
      <c r="C4979" s="1">
        <v>7</v>
      </c>
      <c r="D4979" s="1">
        <v>80</v>
      </c>
      <c r="E4979" s="1">
        <v>19</v>
      </c>
    </row>
    <row r="4980" spans="1:5">
      <c r="A4980" s="1" t="s">
        <v>10221</v>
      </c>
      <c r="B4980" s="1">
        <v>391117</v>
      </c>
      <c r="C4980" s="1">
        <v>165</v>
      </c>
      <c r="D4980" s="1">
        <v>80</v>
      </c>
      <c r="E4980" s="1">
        <v>451</v>
      </c>
    </row>
    <row r="4981" spans="1:5">
      <c r="A4981" s="1" t="s">
        <v>10231</v>
      </c>
      <c r="B4981" s="1">
        <v>34730</v>
      </c>
      <c r="C4981" s="1">
        <v>8</v>
      </c>
      <c r="D4981" s="1">
        <v>80</v>
      </c>
      <c r="E4981" s="1">
        <v>99</v>
      </c>
    </row>
    <row r="4982" spans="1:5">
      <c r="A4982" s="1" t="s">
        <v>10233</v>
      </c>
      <c r="B4982" s="1">
        <v>214571</v>
      </c>
      <c r="C4982" s="1">
        <v>47</v>
      </c>
      <c r="D4982" s="1">
        <v>24</v>
      </c>
      <c r="E4982" s="1">
        <v>227</v>
      </c>
    </row>
    <row r="4983" spans="1:5">
      <c r="A4983" s="1" t="s">
        <v>10240</v>
      </c>
      <c r="B4983" s="1">
        <v>43551</v>
      </c>
      <c r="C4983" s="1">
        <v>17</v>
      </c>
      <c r="D4983" s="1">
        <v>39</v>
      </c>
      <c r="E4983" s="1">
        <v>97</v>
      </c>
    </row>
    <row r="4984" spans="1:5">
      <c r="A4984" s="1" t="s">
        <v>10254</v>
      </c>
      <c r="B4984" s="1">
        <v>760108</v>
      </c>
      <c r="C4984" s="1">
        <v>31</v>
      </c>
      <c r="D4984" s="1">
        <v>24</v>
      </c>
      <c r="E4984" s="1">
        <v>7256</v>
      </c>
    </row>
    <row r="4985" spans="1:5">
      <c r="A4985" s="1" t="s">
        <v>10275</v>
      </c>
      <c r="B4985" s="1">
        <v>116096</v>
      </c>
      <c r="C4985" s="1">
        <v>20</v>
      </c>
      <c r="D4985" s="1">
        <v>80</v>
      </c>
      <c r="E4985" s="1">
        <v>168</v>
      </c>
    </row>
    <row r="4986" spans="1:5">
      <c r="A4986" s="1" t="s">
        <v>10337</v>
      </c>
      <c r="B4986" s="1">
        <v>9750</v>
      </c>
      <c r="C4986" s="1">
        <v>7</v>
      </c>
      <c r="D4986" s="1">
        <v>18</v>
      </c>
      <c r="E4986" s="1">
        <v>7</v>
      </c>
    </row>
    <row r="4987" spans="1:5">
      <c r="A4987" s="1" t="s">
        <v>10371</v>
      </c>
      <c r="B4987" s="1">
        <v>88119</v>
      </c>
      <c r="C4987" s="1">
        <v>247</v>
      </c>
      <c r="D4987" s="1">
        <v>30</v>
      </c>
      <c r="E4987" s="1">
        <v>42</v>
      </c>
    </row>
    <row r="4988" spans="1:5">
      <c r="A4988" s="1" t="s">
        <v>10384</v>
      </c>
      <c r="B4988" s="1">
        <v>816780</v>
      </c>
      <c r="C4988" s="1">
        <v>154</v>
      </c>
      <c r="D4988" s="1">
        <v>24</v>
      </c>
      <c r="E4988" s="1">
        <v>849</v>
      </c>
    </row>
    <row r="4989" spans="1:5">
      <c r="A4989" s="1" t="s">
        <v>10405</v>
      </c>
      <c r="B4989" s="1">
        <v>51173</v>
      </c>
      <c r="C4989" s="1">
        <v>4</v>
      </c>
      <c r="D4989" s="1">
        <v>80</v>
      </c>
      <c r="E4989" s="1">
        <v>256</v>
      </c>
    </row>
    <row r="4990" spans="1:5">
      <c r="A4990" s="1" t="s">
        <v>10417</v>
      </c>
      <c r="B4990" s="1">
        <v>42</v>
      </c>
      <c r="C4990" s="1">
        <v>2</v>
      </c>
      <c r="D4990" s="1">
        <v>80</v>
      </c>
      <c r="E4990" s="1">
        <v>0</v>
      </c>
    </row>
    <row r="4991" spans="1:5">
      <c r="A4991" s="1" t="s">
        <v>10418</v>
      </c>
      <c r="B4991" s="1">
        <v>43413</v>
      </c>
      <c r="C4991" s="1">
        <v>6</v>
      </c>
      <c r="D4991" s="1">
        <v>80</v>
      </c>
      <c r="E4991" s="1">
        <v>157</v>
      </c>
    </row>
    <row r="4992" spans="1:5">
      <c r="A4992" s="1" t="s">
        <v>10455</v>
      </c>
      <c r="B4992" s="1">
        <v>86409</v>
      </c>
      <c r="C4992" s="1">
        <v>6</v>
      </c>
      <c r="D4992" s="1">
        <v>80</v>
      </c>
      <c r="E4992" s="1">
        <v>300</v>
      </c>
    </row>
    <row r="4993" spans="1:5">
      <c r="A4993" s="1" t="s">
        <v>10463</v>
      </c>
      <c r="B4993" s="1">
        <v>755076</v>
      </c>
      <c r="C4993" s="1">
        <v>31</v>
      </c>
      <c r="D4993" s="1">
        <v>24</v>
      </c>
      <c r="E4993" s="1">
        <v>7205</v>
      </c>
    </row>
    <row r="4994" spans="1:5">
      <c r="A4994" s="1" t="s">
        <v>10488</v>
      </c>
      <c r="B4994" s="1">
        <v>1114457</v>
      </c>
      <c r="C4994" s="1">
        <v>157</v>
      </c>
      <c r="D4994" s="1">
        <v>80</v>
      </c>
      <c r="E4994" s="1">
        <v>615</v>
      </c>
    </row>
    <row r="4995" spans="1:5">
      <c r="A4995" s="1" t="s">
        <v>10513</v>
      </c>
      <c r="B4995" s="1">
        <v>663340</v>
      </c>
      <c r="C4995" s="1">
        <v>145</v>
      </c>
      <c r="D4995" s="1">
        <v>80</v>
      </c>
      <c r="E4995" s="1">
        <v>1002</v>
      </c>
    </row>
    <row r="4996" spans="1:5">
      <c r="A4996" s="1" t="s">
        <v>10588</v>
      </c>
      <c r="B4996" s="1">
        <v>4508</v>
      </c>
      <c r="C4996" s="1">
        <v>17</v>
      </c>
      <c r="D4996" s="1">
        <v>80</v>
      </c>
      <c r="E4996" s="1">
        <v>5</v>
      </c>
    </row>
    <row r="4997" spans="1:5">
      <c r="A4997" s="1" t="s">
        <v>10594</v>
      </c>
      <c r="B4997" s="1">
        <v>3003540</v>
      </c>
      <c r="C4997" s="1">
        <v>24</v>
      </c>
      <c r="D4997" s="1">
        <v>17</v>
      </c>
      <c r="E4997" s="1">
        <v>1000</v>
      </c>
    </row>
    <row r="4998" spans="1:5">
      <c r="A4998" s="1" t="s">
        <v>10617</v>
      </c>
      <c r="B4998" s="1">
        <v>17678</v>
      </c>
      <c r="C4998" s="1">
        <v>4</v>
      </c>
      <c r="D4998" s="1">
        <v>17</v>
      </c>
      <c r="E4998" s="1">
        <v>24</v>
      </c>
    </row>
    <row r="4999" spans="1:5">
      <c r="A4999" s="1" t="s">
        <v>10624</v>
      </c>
      <c r="B4999" s="1">
        <v>51465</v>
      </c>
      <c r="C4999" s="1">
        <v>7</v>
      </c>
      <c r="D4999" s="1">
        <v>80</v>
      </c>
      <c r="E4999" s="1">
        <v>83</v>
      </c>
    </row>
    <row r="5000" spans="1:5">
      <c r="A5000" s="1" t="s">
        <v>10625</v>
      </c>
      <c r="B5000" s="1">
        <v>9662</v>
      </c>
      <c r="C5000" s="1">
        <v>3</v>
      </c>
      <c r="D5000" s="1">
        <v>30</v>
      </c>
      <c r="E5000" s="1">
        <v>21</v>
      </c>
    </row>
    <row r="5001" spans="1:5">
      <c r="A5001" s="1" t="s">
        <v>10632</v>
      </c>
      <c r="B5001" s="1">
        <v>2308621</v>
      </c>
      <c r="C5001" s="1">
        <v>17</v>
      </c>
      <c r="D5001" s="1">
        <v>39</v>
      </c>
      <c r="E5001" s="1">
        <v>3389</v>
      </c>
    </row>
    <row r="5002" spans="1:5">
      <c r="A5002" s="1" t="s">
        <v>10667</v>
      </c>
      <c r="B5002" s="1">
        <v>1109464</v>
      </c>
      <c r="C5002" s="1">
        <v>31</v>
      </c>
      <c r="D5002" s="1">
        <v>24</v>
      </c>
      <c r="E5002" s="1">
        <v>10586</v>
      </c>
    </row>
    <row r="5003" spans="1:5">
      <c r="A5003" s="1" t="s">
        <v>10712</v>
      </c>
      <c r="B5003" s="1">
        <v>17584</v>
      </c>
      <c r="C5003" s="1">
        <v>4</v>
      </c>
      <c r="D5003" s="1">
        <v>17</v>
      </c>
      <c r="E5003" s="1">
        <v>24</v>
      </c>
    </row>
    <row r="5004" spans="1:5">
      <c r="A5004" s="1" t="s">
        <v>10724</v>
      </c>
      <c r="B5004" s="1">
        <v>22787</v>
      </c>
      <c r="C5004" s="1">
        <v>6</v>
      </c>
      <c r="D5004" s="1">
        <v>80</v>
      </c>
      <c r="E5004" s="1">
        <v>12</v>
      </c>
    </row>
    <row r="5005" spans="1:5">
      <c r="A5005" s="1" t="s">
        <v>10731</v>
      </c>
      <c r="B5005" s="1">
        <v>2787845</v>
      </c>
      <c r="C5005" s="1">
        <v>154</v>
      </c>
      <c r="D5005" s="1">
        <v>24</v>
      </c>
      <c r="E5005" s="1">
        <v>3044</v>
      </c>
    </row>
    <row r="5006" spans="1:5">
      <c r="A5006" s="1" t="s">
        <v>10733</v>
      </c>
      <c r="B5006" s="1">
        <v>129397</v>
      </c>
      <c r="C5006" s="1">
        <v>50</v>
      </c>
      <c r="D5006" s="1">
        <v>29</v>
      </c>
      <c r="E5006" s="1">
        <v>313</v>
      </c>
    </row>
    <row r="5007" spans="1:5">
      <c r="A5007" s="1" t="s">
        <v>10745</v>
      </c>
      <c r="B5007" s="1">
        <v>412407</v>
      </c>
      <c r="C5007" s="1">
        <v>21</v>
      </c>
      <c r="D5007" s="1">
        <v>17</v>
      </c>
      <c r="E5007" s="1">
        <v>270</v>
      </c>
    </row>
    <row r="5008" spans="1:5">
      <c r="A5008" s="1" t="s">
        <v>10746</v>
      </c>
      <c r="B5008" s="1">
        <v>1161</v>
      </c>
      <c r="C5008" s="1">
        <v>2</v>
      </c>
      <c r="D5008" s="1">
        <v>80</v>
      </c>
      <c r="E5008" s="1">
        <v>1</v>
      </c>
    </row>
    <row r="5009" spans="1:5">
      <c r="A5009" s="1" t="s">
        <v>10772</v>
      </c>
      <c r="B5009" s="1">
        <v>204643</v>
      </c>
      <c r="C5009" s="1">
        <v>17</v>
      </c>
      <c r="D5009" s="1">
        <v>39</v>
      </c>
      <c r="E5009" s="1">
        <v>509</v>
      </c>
    </row>
    <row r="5010" spans="1:5">
      <c r="A5010" s="1" t="s">
        <v>10778</v>
      </c>
      <c r="B5010" s="1">
        <v>24261317</v>
      </c>
      <c r="C5010" s="1">
        <v>154</v>
      </c>
      <c r="D5010" s="1">
        <v>24</v>
      </c>
      <c r="E5010" s="1">
        <v>31989</v>
      </c>
    </row>
    <row r="5011" spans="1:5">
      <c r="A5011" s="1" t="s">
        <v>10818</v>
      </c>
      <c r="B5011" s="1">
        <v>25182380</v>
      </c>
      <c r="C5011" s="1">
        <v>154</v>
      </c>
      <c r="D5011" s="1">
        <v>24</v>
      </c>
      <c r="E5011" s="1">
        <v>34472</v>
      </c>
    </row>
    <row r="5012" spans="1:5">
      <c r="A5012" s="1" t="s">
        <v>10825</v>
      </c>
      <c r="B5012" s="1">
        <v>137303</v>
      </c>
      <c r="C5012" s="1">
        <v>10</v>
      </c>
      <c r="D5012" s="1">
        <v>16</v>
      </c>
      <c r="E5012" s="1">
        <v>129</v>
      </c>
    </row>
    <row r="5013" spans="1:5">
      <c r="A5013" s="1" t="s">
        <v>10841</v>
      </c>
      <c r="B5013" s="1">
        <v>17446</v>
      </c>
      <c r="C5013" s="1">
        <v>4</v>
      </c>
      <c r="D5013" s="1">
        <v>17</v>
      </c>
      <c r="E5013" s="1">
        <v>24</v>
      </c>
    </row>
    <row r="5014" spans="1:5">
      <c r="A5014" s="1" t="s">
        <v>10842</v>
      </c>
      <c r="B5014" s="1">
        <v>398439</v>
      </c>
      <c r="C5014" s="1">
        <v>26</v>
      </c>
      <c r="D5014" s="1">
        <v>17</v>
      </c>
      <c r="E5014" s="1">
        <v>609</v>
      </c>
    </row>
    <row r="5015" spans="1:5">
      <c r="A5015" s="1" t="s">
        <v>10867</v>
      </c>
      <c r="B5015" s="1">
        <v>737543</v>
      </c>
      <c r="C5015" s="1">
        <v>28</v>
      </c>
      <c r="D5015" s="1">
        <v>17</v>
      </c>
      <c r="E5015" s="1">
        <v>870</v>
      </c>
    </row>
    <row r="5016" spans="1:5">
      <c r="A5016" s="1" t="s">
        <v>10871</v>
      </c>
      <c r="B5016" s="1">
        <v>3150253</v>
      </c>
      <c r="C5016" s="1">
        <v>6</v>
      </c>
      <c r="D5016" s="1">
        <v>80</v>
      </c>
      <c r="E5016" s="1">
        <v>4397</v>
      </c>
    </row>
    <row r="5017" spans="1:5">
      <c r="A5017" s="1" t="s">
        <v>10901</v>
      </c>
      <c r="B5017" s="1">
        <v>854868</v>
      </c>
      <c r="C5017" s="1">
        <v>40</v>
      </c>
      <c r="D5017" s="1">
        <v>34</v>
      </c>
      <c r="E5017" s="1">
        <v>6300</v>
      </c>
    </row>
    <row r="5018" spans="1:5">
      <c r="A5018" s="1" t="s">
        <v>10910</v>
      </c>
      <c r="B5018" s="1">
        <v>41890</v>
      </c>
      <c r="C5018" s="1">
        <v>268</v>
      </c>
      <c r="D5018" s="1">
        <v>80</v>
      </c>
      <c r="E5018" s="1">
        <v>75</v>
      </c>
    </row>
    <row r="5019" spans="1:5">
      <c r="A5019" s="1" t="s">
        <v>10926</v>
      </c>
      <c r="B5019" s="1">
        <v>1403895</v>
      </c>
      <c r="C5019" s="1">
        <v>63</v>
      </c>
      <c r="D5019" s="1">
        <v>24</v>
      </c>
      <c r="E5019" s="1">
        <v>1521</v>
      </c>
    </row>
    <row r="5020" spans="1:5">
      <c r="A5020" s="1" t="s">
        <v>10941</v>
      </c>
      <c r="B5020" s="1">
        <v>4398442</v>
      </c>
      <c r="C5020" s="1">
        <v>154</v>
      </c>
      <c r="D5020" s="1">
        <v>24</v>
      </c>
      <c r="E5020" s="1">
        <v>4496</v>
      </c>
    </row>
    <row r="5021" spans="1:5">
      <c r="A5021" s="1" t="s">
        <v>10946</v>
      </c>
      <c r="B5021" s="1">
        <v>8146</v>
      </c>
      <c r="C5021" s="1">
        <v>221</v>
      </c>
      <c r="D5021" s="1">
        <v>35</v>
      </c>
      <c r="E5021" s="1">
        <v>7</v>
      </c>
    </row>
    <row r="5022" spans="1:5">
      <c r="A5022" s="1" t="s">
        <v>10955</v>
      </c>
      <c r="B5022" s="1">
        <v>1447287</v>
      </c>
      <c r="C5022" s="1">
        <v>114</v>
      </c>
      <c r="D5022" s="1">
        <v>24</v>
      </c>
      <c r="E5022" s="1">
        <v>675</v>
      </c>
    </row>
    <row r="5023" spans="1:5">
      <c r="A5023" s="1" t="s">
        <v>10962</v>
      </c>
      <c r="B5023" s="1">
        <v>17636</v>
      </c>
      <c r="C5023" s="1">
        <v>4</v>
      </c>
      <c r="D5023" s="1">
        <v>17</v>
      </c>
      <c r="E5023" s="1">
        <v>24</v>
      </c>
    </row>
    <row r="5024" spans="1:5">
      <c r="A5024" s="1" t="s">
        <v>11017</v>
      </c>
      <c r="B5024" s="1">
        <v>7016597</v>
      </c>
      <c r="C5024" s="1">
        <v>28</v>
      </c>
      <c r="D5024" s="1">
        <v>17</v>
      </c>
      <c r="E5024" s="1">
        <v>7382</v>
      </c>
    </row>
    <row r="5025" spans="1:5">
      <c r="A5025" s="1" t="s">
        <v>11018</v>
      </c>
      <c r="B5025" s="1">
        <v>148672</v>
      </c>
      <c r="C5025" s="1">
        <v>114</v>
      </c>
      <c r="D5025" s="1">
        <v>24</v>
      </c>
      <c r="E5025" s="1">
        <v>99</v>
      </c>
    </row>
    <row r="5026" spans="1:5">
      <c r="A5026" s="1" t="s">
        <v>11037</v>
      </c>
      <c r="B5026" s="1">
        <v>326838</v>
      </c>
      <c r="C5026" s="1">
        <v>7</v>
      </c>
      <c r="D5026" s="1">
        <v>80</v>
      </c>
      <c r="E5026" s="1">
        <v>999</v>
      </c>
    </row>
    <row r="5027" spans="1:5">
      <c r="A5027" s="1" t="s">
        <v>11103</v>
      </c>
      <c r="B5027" s="1">
        <v>6118148</v>
      </c>
      <c r="C5027" s="1">
        <v>268</v>
      </c>
      <c r="D5027" s="1">
        <v>80</v>
      </c>
      <c r="E5027" s="1">
        <v>6360</v>
      </c>
    </row>
    <row r="5028" spans="1:5">
      <c r="A5028" s="1" t="s">
        <v>11117</v>
      </c>
      <c r="B5028" s="1">
        <v>22861904</v>
      </c>
      <c r="C5028" s="1">
        <v>262</v>
      </c>
      <c r="D5028" s="1">
        <v>80</v>
      </c>
      <c r="E5028" s="1">
        <v>19652</v>
      </c>
    </row>
    <row r="5029" spans="1:5">
      <c r="A5029" s="1" t="s">
        <v>11172</v>
      </c>
      <c r="B5029" s="1">
        <v>167988</v>
      </c>
      <c r="C5029" s="1">
        <v>27</v>
      </c>
      <c r="D5029" s="1">
        <v>18</v>
      </c>
      <c r="E5029" s="1">
        <v>399</v>
      </c>
    </row>
    <row r="5030" spans="1:5">
      <c r="A5030" s="1" t="s">
        <v>11186</v>
      </c>
      <c r="B5030" s="1">
        <v>2175718</v>
      </c>
      <c r="C5030" s="1">
        <v>26</v>
      </c>
      <c r="D5030" s="1">
        <v>17</v>
      </c>
      <c r="E5030" s="1">
        <v>2688</v>
      </c>
    </row>
    <row r="5031" spans="1:5">
      <c r="A5031" s="1" t="s">
        <v>11207</v>
      </c>
      <c r="B5031" s="1">
        <v>5377</v>
      </c>
      <c r="C5031" s="1">
        <v>33</v>
      </c>
      <c r="D5031" s="1">
        <v>80</v>
      </c>
      <c r="E5031" s="1">
        <v>12</v>
      </c>
    </row>
    <row r="5032" spans="1:5">
      <c r="A5032" s="1" t="s">
        <v>11239</v>
      </c>
      <c r="B5032" s="1">
        <v>6160</v>
      </c>
      <c r="C5032" s="1">
        <v>33</v>
      </c>
      <c r="D5032" s="1">
        <v>80</v>
      </c>
      <c r="E5032" s="1">
        <v>26</v>
      </c>
    </row>
    <row r="5033" spans="1:5">
      <c r="A5033" s="1" t="s">
        <v>11243</v>
      </c>
      <c r="B5033" s="1">
        <v>1112079</v>
      </c>
      <c r="C5033" s="1">
        <v>31</v>
      </c>
      <c r="D5033" s="1">
        <v>24</v>
      </c>
      <c r="E5033" s="1">
        <v>10611</v>
      </c>
    </row>
    <row r="5034" spans="1:5">
      <c r="A5034" s="1" t="s">
        <v>11247</v>
      </c>
      <c r="B5034" s="1">
        <v>2187361</v>
      </c>
      <c r="C5034" s="1">
        <v>154</v>
      </c>
      <c r="D5034" s="1">
        <v>24</v>
      </c>
      <c r="E5034" s="1">
        <v>2322</v>
      </c>
    </row>
    <row r="5035" spans="1:5">
      <c r="A5035" s="1" t="s">
        <v>11295</v>
      </c>
      <c r="B5035" s="1">
        <v>383646</v>
      </c>
      <c r="C5035" s="1">
        <v>31</v>
      </c>
      <c r="D5035" s="1">
        <v>17</v>
      </c>
      <c r="E5035" s="1">
        <v>1186</v>
      </c>
    </row>
    <row r="5036" spans="1:5">
      <c r="A5036" s="1" t="s">
        <v>11343</v>
      </c>
      <c r="B5036" s="1">
        <v>583857</v>
      </c>
      <c r="C5036" s="1">
        <v>47</v>
      </c>
      <c r="D5036" s="1">
        <v>24</v>
      </c>
      <c r="E5036" s="1">
        <v>369</v>
      </c>
    </row>
    <row r="5037" spans="1:5">
      <c r="A5037" s="1" t="s">
        <v>11395</v>
      </c>
      <c r="B5037" s="1">
        <v>21636</v>
      </c>
      <c r="C5037" s="1">
        <v>7</v>
      </c>
      <c r="D5037" s="1">
        <v>16</v>
      </c>
      <c r="E5037" s="1">
        <v>26</v>
      </c>
    </row>
    <row r="5038" spans="1:5">
      <c r="A5038" s="1" t="s">
        <v>11415</v>
      </c>
      <c r="B5038" s="1">
        <v>1756745</v>
      </c>
      <c r="C5038" s="1">
        <v>154</v>
      </c>
      <c r="D5038" s="1">
        <v>24</v>
      </c>
      <c r="E5038" s="1">
        <v>2071</v>
      </c>
    </row>
    <row r="5039" spans="1:5">
      <c r="A5039" s="1" t="s">
        <v>11424</v>
      </c>
      <c r="B5039" s="1">
        <v>34589332</v>
      </c>
      <c r="C5039" s="1">
        <v>154</v>
      </c>
      <c r="D5039" s="1">
        <v>24</v>
      </c>
      <c r="E5039" s="1">
        <v>44201</v>
      </c>
    </row>
    <row r="5040" spans="1:5">
      <c r="A5040" s="1" t="s">
        <v>11448</v>
      </c>
      <c r="B5040" s="1">
        <v>18525</v>
      </c>
      <c r="C5040" s="1">
        <v>43</v>
      </c>
      <c r="D5040" s="1">
        <v>80</v>
      </c>
      <c r="E5040" s="1">
        <v>52</v>
      </c>
    </row>
    <row r="5041" spans="1:5">
      <c r="A5041" s="1" t="s">
        <v>11449</v>
      </c>
      <c r="B5041" s="1">
        <v>11231</v>
      </c>
      <c r="C5041" s="1">
        <v>3</v>
      </c>
      <c r="D5041" s="1">
        <v>80</v>
      </c>
      <c r="E5041" s="1">
        <v>43</v>
      </c>
    </row>
    <row r="5042" spans="1:5">
      <c r="A5042" s="1" t="s">
        <v>11457</v>
      </c>
      <c r="B5042" s="1">
        <v>24149</v>
      </c>
      <c r="C5042" s="1">
        <v>66</v>
      </c>
      <c r="D5042" s="1">
        <v>80</v>
      </c>
      <c r="E5042" s="1">
        <v>39</v>
      </c>
    </row>
    <row r="5043" spans="1:5">
      <c r="A5043" s="1"/>
      <c r="B5043" s="1"/>
    </row>
    <row r="5044" spans="1:5">
      <c r="A5044" s="1"/>
      <c r="B5044" s="1"/>
    </row>
    <row r="5045" spans="1:5">
      <c r="A5045" s="1"/>
      <c r="B5045" s="1"/>
    </row>
    <row r="5046" spans="1:5">
      <c r="A5046" s="1"/>
      <c r="B5046" s="1"/>
    </row>
    <row r="5047" spans="1:5">
      <c r="A5047" s="1"/>
      <c r="B5047" s="1"/>
    </row>
    <row r="5048" spans="1:5">
      <c r="A5048" s="1"/>
      <c r="B5048" s="1"/>
    </row>
    <row r="5049" spans="1:5">
      <c r="A5049" s="1"/>
      <c r="B5049" s="1"/>
    </row>
    <row r="5050" spans="1:5">
      <c r="A5050" s="1"/>
      <c r="B5050" s="1"/>
    </row>
    <row r="5051" spans="1:5">
      <c r="A5051" s="1"/>
      <c r="B5051" s="1"/>
    </row>
    <row r="5052" spans="1:5">
      <c r="A5052" s="1"/>
      <c r="B5052" s="1"/>
    </row>
    <row r="5053" spans="1:5">
      <c r="A5053" s="1"/>
      <c r="B5053" s="1"/>
    </row>
    <row r="5054" spans="1:5">
      <c r="A5054" s="1"/>
      <c r="B5054" s="1"/>
    </row>
    <row r="5055" spans="1:5">
      <c r="A5055" s="1"/>
      <c r="B5055" s="1"/>
    </row>
    <row r="5056" spans="1:5">
      <c r="A5056" s="1"/>
      <c r="B5056" s="1"/>
    </row>
    <row r="5057" spans="1:2">
      <c r="A5057" s="1"/>
      <c r="B5057" s="1"/>
    </row>
    <row r="5058" spans="1:2">
      <c r="A5058" s="1"/>
      <c r="B5058" s="1"/>
    </row>
    <row r="5059" spans="1:2">
      <c r="A5059" s="1"/>
      <c r="B5059" s="1"/>
    </row>
    <row r="5060" spans="1:2">
      <c r="A5060" s="1"/>
      <c r="B5060" s="1"/>
    </row>
    <row r="5061" spans="1:2">
      <c r="A5061" s="1"/>
      <c r="B5061" s="1"/>
    </row>
    <row r="5062" spans="1:2">
      <c r="A5062" s="1"/>
      <c r="B5062" s="1"/>
    </row>
    <row r="5063" spans="1:2">
      <c r="A5063" s="1"/>
      <c r="B5063" s="1"/>
    </row>
    <row r="5064" spans="1:2">
      <c r="A5064" s="1"/>
      <c r="B5064"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B88E3-0017-C64C-BF8E-01B349169E9E}">
  <dimension ref="A1:I5067"/>
  <sheetViews>
    <sheetView zoomScale="152" workbookViewId="0">
      <selection activeCell="E5067" sqref="E5067"/>
    </sheetView>
  </sheetViews>
  <sheetFormatPr baseColWidth="10" defaultRowHeight="16"/>
  <cols>
    <col min="1" max="1" width="21" customWidth="1"/>
    <col min="2" max="2" width="11" bestFit="1" customWidth="1"/>
    <col min="3" max="4" width="12.5" bestFit="1" customWidth="1"/>
    <col min="5" max="9" width="11" bestFit="1" customWidth="1"/>
  </cols>
  <sheetData>
    <row r="1" spans="1:9">
      <c r="A1" t="s">
        <v>11485</v>
      </c>
    </row>
    <row r="2" spans="1:9" ht="17" thickBot="1"/>
    <row r="3" spans="1:9">
      <c r="A3" s="9" t="s">
        <v>11486</v>
      </c>
      <c r="B3" s="9"/>
    </row>
    <row r="4" spans="1:9">
      <c r="A4" s="6" t="s">
        <v>11487</v>
      </c>
      <c r="B4" s="6">
        <v>0.84163806829512322</v>
      </c>
    </row>
    <row r="5" spans="1:9">
      <c r="A5" s="6" t="s">
        <v>11488</v>
      </c>
      <c r="B5" s="6">
        <v>0.70835463800354648</v>
      </c>
    </row>
    <row r="6" spans="1:9">
      <c r="A6" s="6" t="s">
        <v>11489</v>
      </c>
      <c r="B6" s="6">
        <v>0.70818093617984401</v>
      </c>
    </row>
    <row r="7" spans="1:9">
      <c r="A7" s="6" t="s">
        <v>11490</v>
      </c>
      <c r="B7" s="6">
        <v>2128605.2205683673</v>
      </c>
    </row>
    <row r="8" spans="1:9" ht="17" thickBot="1">
      <c r="A8" s="7" t="s">
        <v>11491</v>
      </c>
      <c r="B8" s="7">
        <v>5041</v>
      </c>
    </row>
    <row r="10" spans="1:9" ht="17" thickBot="1">
      <c r="A10" t="s">
        <v>11492</v>
      </c>
    </row>
    <row r="11" spans="1:9">
      <c r="A11" s="8"/>
      <c r="B11" s="8" t="s">
        <v>11497</v>
      </c>
      <c r="C11" s="8" t="s">
        <v>11498</v>
      </c>
      <c r="D11" s="8" t="s">
        <v>11499</v>
      </c>
      <c r="E11" s="8" t="s">
        <v>11500</v>
      </c>
      <c r="F11" s="8" t="s">
        <v>11501</v>
      </c>
    </row>
    <row r="12" spans="1:9">
      <c r="A12" s="6" t="s">
        <v>11493</v>
      </c>
      <c r="B12" s="6">
        <v>3</v>
      </c>
      <c r="C12" s="6">
        <v>5.5431657421861736E+16</v>
      </c>
      <c r="D12" s="6">
        <v>1.847721914062058E+16</v>
      </c>
      <c r="E12" s="6">
        <v>4077.9919456508183</v>
      </c>
      <c r="F12" s="6">
        <v>0</v>
      </c>
    </row>
    <row r="13" spans="1:9">
      <c r="A13" s="6" t="s">
        <v>11494</v>
      </c>
      <c r="B13" s="6">
        <v>5037</v>
      </c>
      <c r="C13" s="6">
        <v>2.282244645200068E+16</v>
      </c>
      <c r="D13" s="6">
        <v>4530960185030.9072</v>
      </c>
      <c r="E13" s="6"/>
      <c r="F13" s="6"/>
    </row>
    <row r="14" spans="1:9" ht="17" thickBot="1">
      <c r="A14" s="7" t="s">
        <v>11495</v>
      </c>
      <c r="B14" s="7">
        <v>5040</v>
      </c>
      <c r="C14" s="7">
        <v>7.8254103873862416E+16</v>
      </c>
      <c r="D14" s="7"/>
      <c r="E14" s="7"/>
      <c r="F14" s="7"/>
    </row>
    <row r="15" spans="1:9" ht="17" thickBot="1"/>
    <row r="16" spans="1:9">
      <c r="A16" s="8"/>
      <c r="B16" s="8" t="s">
        <v>11502</v>
      </c>
      <c r="C16" s="8" t="s">
        <v>11490</v>
      </c>
      <c r="D16" s="8" t="s">
        <v>11503</v>
      </c>
      <c r="E16" s="8" t="s">
        <v>11504</v>
      </c>
      <c r="F16" s="8" t="s">
        <v>11505</v>
      </c>
      <c r="G16" s="8" t="s">
        <v>11506</v>
      </c>
      <c r="H16" s="8" t="s">
        <v>11507</v>
      </c>
      <c r="I16" s="8" t="s">
        <v>11508</v>
      </c>
    </row>
    <row r="17" spans="1:9">
      <c r="A17" s="6" t="s">
        <v>11496</v>
      </c>
      <c r="B17" s="6">
        <v>-492491.62223711098</v>
      </c>
      <c r="C17" s="6">
        <v>64749.816428823484</v>
      </c>
      <c r="D17" s="6">
        <v>-7.606069783664708</v>
      </c>
      <c r="E17" s="6">
        <v>3.3509027110608799E-14</v>
      </c>
      <c r="F17" s="6">
        <v>-619429.43280886742</v>
      </c>
      <c r="G17" s="6">
        <v>-365553.81166535447</v>
      </c>
      <c r="H17" s="6">
        <v>-619429.43280886742</v>
      </c>
      <c r="I17" s="6">
        <v>-365553.81166535447</v>
      </c>
    </row>
    <row r="18" spans="1:9">
      <c r="A18" s="6" t="s">
        <v>11484</v>
      </c>
      <c r="B18" s="6">
        <v>3669.2764413928357</v>
      </c>
      <c r="C18" s="6">
        <v>433.13537672895376</v>
      </c>
      <c r="D18" s="6">
        <v>8.4714309625394222</v>
      </c>
      <c r="E18" s="6">
        <v>3.1444906409640903E-17</v>
      </c>
      <c r="F18" s="6">
        <v>2820.1426610123972</v>
      </c>
      <c r="G18" s="6">
        <v>4518.4102217732743</v>
      </c>
      <c r="H18" s="6">
        <v>2820.1426610123972</v>
      </c>
      <c r="I18" s="6">
        <v>4518.4102217732743</v>
      </c>
    </row>
    <row r="19" spans="1:9">
      <c r="A19" s="6" t="s">
        <v>11479</v>
      </c>
      <c r="B19" s="6">
        <v>5037.7763133035905</v>
      </c>
      <c r="C19" s="6">
        <v>1287.1424105425963</v>
      </c>
      <c r="D19" s="6">
        <v>3.9139230220686385</v>
      </c>
      <c r="E19" s="6">
        <v>9.2006903229330575E-5</v>
      </c>
      <c r="F19" s="6">
        <v>2514.4171981787772</v>
      </c>
      <c r="G19" s="6">
        <v>7561.1354284284043</v>
      </c>
      <c r="H19" s="6">
        <v>2514.4171981787772</v>
      </c>
      <c r="I19" s="6">
        <v>7561.1354284284043</v>
      </c>
    </row>
    <row r="20" spans="1:9" ht="17" thickBot="1">
      <c r="A20" s="7" t="s">
        <v>3</v>
      </c>
      <c r="B20" s="7">
        <v>446.28273776491892</v>
      </c>
      <c r="C20" s="7">
        <v>4.0815850131064391</v>
      </c>
      <c r="D20" s="7">
        <v>109.34054695218983</v>
      </c>
      <c r="E20" s="7">
        <v>0</v>
      </c>
      <c r="F20" s="7">
        <v>438.28105538492701</v>
      </c>
      <c r="G20" s="7">
        <v>454.28442014491083</v>
      </c>
      <c r="H20" s="7">
        <v>438.28105538492701</v>
      </c>
      <c r="I20" s="7">
        <v>454.28442014491083</v>
      </c>
    </row>
    <row r="24" spans="1:9">
      <c r="A24" t="s">
        <v>11509</v>
      </c>
    </row>
    <row r="25" spans="1:9" ht="17" thickBot="1"/>
    <row r="26" spans="1:9">
      <c r="A26" s="8" t="s">
        <v>11510</v>
      </c>
      <c r="B26" s="8" t="s">
        <v>11511</v>
      </c>
      <c r="C26" s="8" t="s">
        <v>11512</v>
      </c>
      <c r="D26" s="10" t="s">
        <v>11513</v>
      </c>
    </row>
    <row r="27" spans="1:9">
      <c r="A27" s="6">
        <v>1</v>
      </c>
      <c r="B27" s="6">
        <v>-261018.2880673004</v>
      </c>
      <c r="C27" s="6">
        <v>349661.2880673004</v>
      </c>
      <c r="D27" t="str">
        <f>IF(ABS(C27)&gt;2*$B$7,"Outlier","Not Outlier")</f>
        <v>Not Outlier</v>
      </c>
    </row>
    <row r="28" spans="1:9">
      <c r="A28" s="6">
        <v>2</v>
      </c>
      <c r="B28" s="6">
        <v>105379.83963769802</v>
      </c>
      <c r="C28" s="6">
        <v>575624.16036230198</v>
      </c>
      <c r="D28" t="str">
        <f t="shared" ref="D28:D91" si="0">IF(ABS(C28)&gt;2*$B$7,"Outlier","Not Outlier")</f>
        <v>Not Outlier</v>
      </c>
    </row>
    <row r="29" spans="1:9">
      <c r="A29" s="6">
        <v>3</v>
      </c>
      <c r="B29" s="6">
        <v>4420041.3483489342</v>
      </c>
      <c r="C29" s="6">
        <v>1446343.6516510658</v>
      </c>
      <c r="D29" t="str">
        <f t="shared" si="0"/>
        <v>Not Outlier</v>
      </c>
    </row>
    <row r="30" spans="1:9">
      <c r="A30" s="6">
        <v>4</v>
      </c>
      <c r="B30" s="6">
        <v>101605.30034604351</v>
      </c>
      <c r="C30" s="6">
        <v>103879.69965395649</v>
      </c>
      <c r="D30" t="str">
        <f t="shared" si="0"/>
        <v>Not Outlier</v>
      </c>
    </row>
    <row r="31" spans="1:9">
      <c r="A31" s="6">
        <v>5</v>
      </c>
      <c r="B31" s="6">
        <v>-80345.833338978366</v>
      </c>
      <c r="C31" s="6">
        <v>84934.833338978366</v>
      </c>
      <c r="D31" t="str">
        <f t="shared" si="0"/>
        <v>Not Outlier</v>
      </c>
    </row>
    <row r="32" spans="1:9">
      <c r="A32" s="6">
        <v>6</v>
      </c>
      <c r="B32" s="6">
        <v>-81238.398814508211</v>
      </c>
      <c r="C32" s="6">
        <v>83940.398814508211</v>
      </c>
      <c r="D32" t="str">
        <f t="shared" si="0"/>
        <v>Not Outlier</v>
      </c>
    </row>
    <row r="33" spans="1:4">
      <c r="A33" s="6">
        <v>7</v>
      </c>
      <c r="B33" s="6">
        <v>-41097.09967184221</v>
      </c>
      <c r="C33" s="6">
        <v>181816.09967184221</v>
      </c>
      <c r="D33" t="str">
        <f t="shared" si="0"/>
        <v>Not Outlier</v>
      </c>
    </row>
    <row r="34" spans="1:4">
      <c r="A34" s="6">
        <v>8</v>
      </c>
      <c r="B34" s="6">
        <v>2164629.7656457298</v>
      </c>
      <c r="C34" s="6">
        <v>2077509.2343542702</v>
      </c>
      <c r="D34" t="str">
        <f t="shared" si="0"/>
        <v>Not Outlier</v>
      </c>
    </row>
    <row r="35" spans="1:4">
      <c r="A35" s="6">
        <v>9</v>
      </c>
      <c r="B35" s="6">
        <v>418084.54469894338</v>
      </c>
      <c r="C35" s="6">
        <v>-267607.54469894338</v>
      </c>
      <c r="D35" t="str">
        <f t="shared" si="0"/>
        <v>Not Outlier</v>
      </c>
    </row>
    <row r="36" spans="1:4">
      <c r="A36" s="6">
        <v>10</v>
      </c>
      <c r="B36" s="6">
        <v>284557.03392243845</v>
      </c>
      <c r="C36" s="6">
        <v>-126547.03392243845</v>
      </c>
      <c r="D36" t="str">
        <f t="shared" si="0"/>
        <v>Not Outlier</v>
      </c>
    </row>
    <row r="37" spans="1:4">
      <c r="A37" s="6">
        <v>11</v>
      </c>
      <c r="B37" s="6">
        <v>95561.61940686981</v>
      </c>
      <c r="C37" s="6">
        <v>493564.38059313019</v>
      </c>
      <c r="D37" t="str">
        <f t="shared" si="0"/>
        <v>Not Outlier</v>
      </c>
    </row>
    <row r="38" spans="1:4">
      <c r="A38" s="6">
        <v>12</v>
      </c>
      <c r="B38" s="6">
        <v>16048.368774107148</v>
      </c>
      <c r="C38" s="6">
        <v>32580.631225892852</v>
      </c>
      <c r="D38" t="str">
        <f t="shared" si="0"/>
        <v>Not Outlier</v>
      </c>
    </row>
    <row r="39" spans="1:4">
      <c r="A39" s="6">
        <v>13</v>
      </c>
      <c r="B39" s="6">
        <v>474697.66911751579</v>
      </c>
      <c r="C39" s="6">
        <v>1123255.3308824841</v>
      </c>
      <c r="D39" t="str">
        <f t="shared" si="0"/>
        <v>Not Outlier</v>
      </c>
    </row>
    <row r="40" spans="1:4">
      <c r="A40" s="6">
        <v>14</v>
      </c>
      <c r="B40" s="6">
        <v>-30164.137630760473</v>
      </c>
      <c r="C40" s="6">
        <v>76620.137630760466</v>
      </c>
      <c r="D40" t="str">
        <f t="shared" si="0"/>
        <v>Not Outlier</v>
      </c>
    </row>
    <row r="41" spans="1:4">
      <c r="A41" s="6">
        <v>15</v>
      </c>
      <c r="B41" s="6">
        <v>-34131.892312042226</v>
      </c>
      <c r="C41" s="6">
        <v>126274.89231204223</v>
      </c>
      <c r="D41" t="str">
        <f t="shared" si="0"/>
        <v>Not Outlier</v>
      </c>
    </row>
    <row r="42" spans="1:4">
      <c r="A42" s="6">
        <v>16</v>
      </c>
      <c r="B42" s="6">
        <v>1876777.3997873573</v>
      </c>
      <c r="C42" s="6">
        <v>2604864.6002126429</v>
      </c>
      <c r="D42" t="str">
        <f t="shared" si="0"/>
        <v>Not Outlier</v>
      </c>
    </row>
    <row r="43" spans="1:4">
      <c r="A43" s="6">
        <v>17</v>
      </c>
      <c r="B43" s="6">
        <v>1776448.4521088393</v>
      </c>
      <c r="C43" s="6">
        <v>1402369.5478911607</v>
      </c>
      <c r="D43" t="str">
        <f t="shared" si="0"/>
        <v>Not Outlier</v>
      </c>
    </row>
    <row r="44" spans="1:4">
      <c r="A44" s="6">
        <v>18</v>
      </c>
      <c r="B44" s="6">
        <v>7414203.5978700174</v>
      </c>
      <c r="C44" s="6">
        <v>21775927.402129982</v>
      </c>
      <c r="D44" t="str">
        <f t="shared" si="0"/>
        <v>Outlier</v>
      </c>
    </row>
    <row r="45" spans="1:4">
      <c r="A45" s="6">
        <v>19</v>
      </c>
      <c r="B45" s="6">
        <v>853089.46767322207</v>
      </c>
      <c r="C45" s="6">
        <v>374726.53232677793</v>
      </c>
      <c r="D45" t="str">
        <f t="shared" si="0"/>
        <v>Not Outlier</v>
      </c>
    </row>
    <row r="46" spans="1:4">
      <c r="A46" s="6">
        <v>20</v>
      </c>
      <c r="B46" s="6">
        <v>228008.57798377727</v>
      </c>
      <c r="C46" s="6">
        <v>1101036.4220162227</v>
      </c>
      <c r="D46" t="str">
        <f t="shared" si="0"/>
        <v>Not Outlier</v>
      </c>
    </row>
    <row r="47" spans="1:4">
      <c r="A47" s="6">
        <v>21</v>
      </c>
      <c r="B47" s="6">
        <v>1278275.147938763</v>
      </c>
      <c r="C47" s="6">
        <v>361548.85206123698</v>
      </c>
      <c r="D47" t="str">
        <f t="shared" si="0"/>
        <v>Not Outlier</v>
      </c>
    </row>
    <row r="48" spans="1:4">
      <c r="A48" s="6">
        <v>22</v>
      </c>
      <c r="B48" s="6">
        <v>-87633.034341315666</v>
      </c>
      <c r="C48" s="6">
        <v>93830.034341315666</v>
      </c>
      <c r="D48" t="str">
        <f t="shared" si="0"/>
        <v>Not Outlier</v>
      </c>
    </row>
    <row r="49" spans="1:4">
      <c r="A49" s="6">
        <v>23</v>
      </c>
      <c r="B49" s="6">
        <v>-112174.28105218077</v>
      </c>
      <c r="C49" s="6">
        <v>195233.28105218077</v>
      </c>
      <c r="D49" t="str">
        <f t="shared" si="0"/>
        <v>Not Outlier</v>
      </c>
    </row>
    <row r="50" spans="1:4">
      <c r="A50" s="6">
        <v>24</v>
      </c>
      <c r="B50" s="6">
        <v>-223644.51633206851</v>
      </c>
      <c r="C50" s="6">
        <v>224922.51633206851</v>
      </c>
      <c r="D50" t="str">
        <f t="shared" si="0"/>
        <v>Not Outlier</v>
      </c>
    </row>
    <row r="51" spans="1:4">
      <c r="A51" s="6">
        <v>25</v>
      </c>
      <c r="B51" s="6">
        <v>-76029.683159427776</v>
      </c>
      <c r="C51" s="6">
        <v>87795.683159427776</v>
      </c>
      <c r="D51" t="str">
        <f t="shared" si="0"/>
        <v>Not Outlier</v>
      </c>
    </row>
    <row r="52" spans="1:4">
      <c r="A52" s="6">
        <v>26</v>
      </c>
      <c r="B52" s="6">
        <v>146557.78071358241</v>
      </c>
      <c r="C52" s="6">
        <v>-117872.78071358241</v>
      </c>
      <c r="D52" t="str">
        <f t="shared" si="0"/>
        <v>Not Outlier</v>
      </c>
    </row>
    <row r="53" spans="1:4">
      <c r="A53" s="6">
        <v>27</v>
      </c>
      <c r="B53" s="6">
        <v>-136569.15788723834</v>
      </c>
      <c r="C53" s="6">
        <v>182528.15788723834</v>
      </c>
      <c r="D53" t="str">
        <f t="shared" si="0"/>
        <v>Not Outlier</v>
      </c>
    </row>
    <row r="54" spans="1:4">
      <c r="A54" s="6">
        <v>28</v>
      </c>
      <c r="B54" s="6">
        <v>228821.60896020351</v>
      </c>
      <c r="C54" s="6">
        <v>-203725.60896020351</v>
      </c>
      <c r="D54" t="str">
        <f t="shared" si="0"/>
        <v>Not Outlier</v>
      </c>
    </row>
    <row r="55" spans="1:4">
      <c r="A55" s="6">
        <v>29</v>
      </c>
      <c r="B55" s="6">
        <v>-52376.698057887064</v>
      </c>
      <c r="C55" s="6">
        <v>80115.698057887057</v>
      </c>
      <c r="D55" t="str">
        <f t="shared" si="0"/>
        <v>Not Outlier</v>
      </c>
    </row>
    <row r="56" spans="1:4">
      <c r="A56" s="6">
        <v>30</v>
      </c>
      <c r="B56" s="6">
        <v>646420.28301579843</v>
      </c>
      <c r="C56" s="6">
        <v>-644341.28301579843</v>
      </c>
      <c r="D56" t="str">
        <f t="shared" si="0"/>
        <v>Not Outlier</v>
      </c>
    </row>
    <row r="57" spans="1:4">
      <c r="A57" s="6">
        <v>31</v>
      </c>
      <c r="B57" s="6">
        <v>-193844.02206316093</v>
      </c>
      <c r="C57" s="6">
        <v>194253.02206316093</v>
      </c>
      <c r="D57" t="str">
        <f t="shared" si="0"/>
        <v>Not Outlier</v>
      </c>
    </row>
    <row r="58" spans="1:4">
      <c r="A58" s="6">
        <v>32</v>
      </c>
      <c r="B58" s="6">
        <v>-68837.500152449575</v>
      </c>
      <c r="C58" s="6">
        <v>92179.500152449575</v>
      </c>
      <c r="D58" t="str">
        <f t="shared" si="0"/>
        <v>Not Outlier</v>
      </c>
    </row>
    <row r="59" spans="1:4">
      <c r="A59" s="6">
        <v>33</v>
      </c>
      <c r="B59" s="6">
        <v>-258453.13525566371</v>
      </c>
      <c r="C59" s="6">
        <v>258464.13525566371</v>
      </c>
      <c r="D59" t="str">
        <f t="shared" si="0"/>
        <v>Not Outlier</v>
      </c>
    </row>
    <row r="60" spans="1:4">
      <c r="A60" s="6">
        <v>34</v>
      </c>
      <c r="B60" s="6">
        <v>-91649.578981199928</v>
      </c>
      <c r="C60" s="6">
        <v>94591.578981199928</v>
      </c>
      <c r="D60" t="str">
        <f t="shared" si="0"/>
        <v>Not Outlier</v>
      </c>
    </row>
    <row r="61" spans="1:4">
      <c r="A61" s="6">
        <v>35</v>
      </c>
      <c r="B61" s="6">
        <v>-86740.468865785821</v>
      </c>
      <c r="C61" s="6">
        <v>91942.468865785821</v>
      </c>
      <c r="D61" t="str">
        <f t="shared" si="0"/>
        <v>Not Outlier</v>
      </c>
    </row>
    <row r="62" spans="1:4">
      <c r="A62" s="6">
        <v>36</v>
      </c>
      <c r="B62" s="6">
        <v>70900.655970709457</v>
      </c>
      <c r="C62" s="6">
        <v>196674.34402929054</v>
      </c>
      <c r="D62" t="str">
        <f t="shared" si="0"/>
        <v>Not Outlier</v>
      </c>
    </row>
    <row r="63" spans="1:4">
      <c r="A63" s="6">
        <v>37</v>
      </c>
      <c r="B63" s="6">
        <v>-171083.60243715008</v>
      </c>
      <c r="C63" s="6">
        <v>194610.60243715008</v>
      </c>
      <c r="D63" t="str">
        <f t="shared" si="0"/>
        <v>Not Outlier</v>
      </c>
    </row>
    <row r="64" spans="1:4">
      <c r="A64" s="6">
        <v>38</v>
      </c>
      <c r="B64" s="6">
        <v>385372.13924262201</v>
      </c>
      <c r="C64" s="6">
        <v>-40660.139242622012</v>
      </c>
      <c r="D64" t="str">
        <f t="shared" si="0"/>
        <v>Not Outlier</v>
      </c>
    </row>
    <row r="65" spans="1:4">
      <c r="A65" s="6">
        <v>39</v>
      </c>
      <c r="B65" s="6">
        <v>109074.33460753466</v>
      </c>
      <c r="C65" s="6">
        <v>5838.6653924653365</v>
      </c>
      <c r="D65" t="str">
        <f t="shared" si="0"/>
        <v>Not Outlier</v>
      </c>
    </row>
    <row r="66" spans="1:4">
      <c r="A66" s="6">
        <v>40</v>
      </c>
      <c r="B66" s="6">
        <v>161530.49547490577</v>
      </c>
      <c r="C66" s="6">
        <v>-157793.49547490577</v>
      </c>
      <c r="D66" t="str">
        <f t="shared" si="0"/>
        <v>Not Outlier</v>
      </c>
    </row>
    <row r="67" spans="1:4">
      <c r="A67" s="6">
        <v>41</v>
      </c>
      <c r="B67" s="6">
        <v>-231627.38103116606</v>
      </c>
      <c r="C67" s="6">
        <v>236793.38103116606</v>
      </c>
      <c r="D67" t="str">
        <f t="shared" si="0"/>
        <v>Not Outlier</v>
      </c>
    </row>
    <row r="68" spans="1:4">
      <c r="A68" s="6">
        <v>42</v>
      </c>
      <c r="B68" s="6">
        <v>-190866.412774614</v>
      </c>
      <c r="C68" s="6">
        <v>255598.412774614</v>
      </c>
      <c r="D68" t="str">
        <f t="shared" si="0"/>
        <v>Not Outlier</v>
      </c>
    </row>
    <row r="69" spans="1:4">
      <c r="A69" s="6">
        <v>43</v>
      </c>
      <c r="B69" s="6">
        <v>-180455.53993021336</v>
      </c>
      <c r="C69" s="6">
        <v>182840.53993021336</v>
      </c>
      <c r="D69" t="str">
        <f t="shared" si="0"/>
        <v>Not Outlier</v>
      </c>
    </row>
    <row r="70" spans="1:4">
      <c r="A70" s="6">
        <v>44</v>
      </c>
      <c r="B70" s="6">
        <v>232341.64628165189</v>
      </c>
      <c r="C70" s="6">
        <v>-118302.64628165189</v>
      </c>
      <c r="D70" t="str">
        <f t="shared" si="0"/>
        <v>Not Outlier</v>
      </c>
    </row>
    <row r="71" spans="1:4">
      <c r="A71" s="6">
        <v>45</v>
      </c>
      <c r="B71" s="6">
        <v>-167959.62327279564</v>
      </c>
      <c r="C71" s="6">
        <v>193128.62327279564</v>
      </c>
      <c r="D71" t="str">
        <f t="shared" si="0"/>
        <v>Not Outlier</v>
      </c>
    </row>
    <row r="72" spans="1:4">
      <c r="A72" s="6">
        <v>46</v>
      </c>
      <c r="B72" s="6">
        <v>136390.85766219432</v>
      </c>
      <c r="C72" s="6">
        <v>-135907.85766219432</v>
      </c>
      <c r="D72" t="str">
        <f t="shared" si="0"/>
        <v>Not Outlier</v>
      </c>
    </row>
    <row r="73" spans="1:4">
      <c r="A73" s="6">
        <v>47</v>
      </c>
      <c r="B73" s="6">
        <v>560936.33030968648</v>
      </c>
      <c r="C73" s="6">
        <v>-551498.33030968648</v>
      </c>
      <c r="D73" t="str">
        <f t="shared" si="0"/>
        <v>Not Outlier</v>
      </c>
    </row>
    <row r="74" spans="1:4">
      <c r="A74" s="6">
        <v>48</v>
      </c>
      <c r="B74" s="6">
        <v>934394.61736654025</v>
      </c>
      <c r="C74" s="6">
        <v>-622939.61736654025</v>
      </c>
      <c r="D74" t="str">
        <f t="shared" si="0"/>
        <v>Not Outlier</v>
      </c>
    </row>
    <row r="75" spans="1:4">
      <c r="A75" s="6">
        <v>49</v>
      </c>
      <c r="B75" s="6">
        <v>-153133.27838727983</v>
      </c>
      <c r="C75" s="6">
        <v>159417.27838727983</v>
      </c>
      <c r="D75" t="str">
        <f t="shared" si="0"/>
        <v>Not Outlier</v>
      </c>
    </row>
    <row r="76" spans="1:4">
      <c r="A76" s="6">
        <v>50</v>
      </c>
      <c r="B76" s="6">
        <v>-176637.02436887607</v>
      </c>
      <c r="C76" s="6">
        <v>181538.02436887607</v>
      </c>
      <c r="D76" t="str">
        <f t="shared" si="0"/>
        <v>Not Outlier</v>
      </c>
    </row>
    <row r="77" spans="1:4">
      <c r="A77" s="6">
        <v>51</v>
      </c>
      <c r="B77" s="6">
        <v>-88971.88255461042</v>
      </c>
      <c r="C77" s="6">
        <v>95888.88255461042</v>
      </c>
      <c r="D77" t="str">
        <f t="shared" si="0"/>
        <v>Not Outlier</v>
      </c>
    </row>
    <row r="78" spans="1:4">
      <c r="A78" s="6">
        <v>52</v>
      </c>
      <c r="B78" s="6">
        <v>-175695.66893474371</v>
      </c>
      <c r="C78" s="6">
        <v>180351.66893474371</v>
      </c>
      <c r="D78" t="str">
        <f t="shared" si="0"/>
        <v>Not Outlier</v>
      </c>
    </row>
    <row r="79" spans="1:4">
      <c r="A79" s="6">
        <v>53</v>
      </c>
      <c r="B79" s="6">
        <v>555580.93745650735</v>
      </c>
      <c r="C79" s="6">
        <v>-551666.93745650735</v>
      </c>
      <c r="D79" t="str">
        <f t="shared" si="0"/>
        <v>Not Outlier</v>
      </c>
    </row>
    <row r="80" spans="1:4">
      <c r="A80" s="6">
        <v>54</v>
      </c>
      <c r="B80" s="6">
        <v>-97399.595369404386</v>
      </c>
      <c r="C80" s="6">
        <v>109952.59536940439</v>
      </c>
      <c r="D80" t="str">
        <f t="shared" si="0"/>
        <v>Not Outlier</v>
      </c>
    </row>
    <row r="81" spans="1:4">
      <c r="A81" s="6">
        <v>55</v>
      </c>
      <c r="B81" s="6">
        <v>650883.11039344757</v>
      </c>
      <c r="C81" s="6">
        <v>-643181.11039344757</v>
      </c>
      <c r="D81" t="str">
        <f t="shared" si="0"/>
        <v>Not Outlier</v>
      </c>
    </row>
    <row r="82" spans="1:4">
      <c r="A82" s="6">
        <v>56</v>
      </c>
      <c r="B82" s="6">
        <v>-46270.80573878024</v>
      </c>
      <c r="C82" s="6">
        <v>234793.80573878024</v>
      </c>
      <c r="D82" t="str">
        <f t="shared" si="0"/>
        <v>Not Outlier</v>
      </c>
    </row>
    <row r="83" spans="1:4">
      <c r="A83" s="6">
        <v>57</v>
      </c>
      <c r="B83" s="6">
        <v>-220668.34166559007</v>
      </c>
      <c r="C83" s="6">
        <v>224841.34166559007</v>
      </c>
      <c r="D83" t="str">
        <f t="shared" si="0"/>
        <v>Not Outlier</v>
      </c>
    </row>
    <row r="84" spans="1:4">
      <c r="A84" s="6">
        <v>58</v>
      </c>
      <c r="B84" s="6">
        <v>-186604.48371964874</v>
      </c>
      <c r="C84" s="6">
        <v>187680.48371964874</v>
      </c>
      <c r="D84" t="str">
        <f t="shared" si="0"/>
        <v>Not Outlier</v>
      </c>
    </row>
    <row r="85" spans="1:4">
      <c r="A85" s="6">
        <v>59</v>
      </c>
      <c r="B85" s="6">
        <v>-184172.1717081402</v>
      </c>
      <c r="C85" s="6">
        <v>259110.1717081402</v>
      </c>
      <c r="D85" t="str">
        <f t="shared" si="0"/>
        <v>Not Outlier</v>
      </c>
    </row>
    <row r="86" spans="1:4">
      <c r="A86" s="6">
        <v>60</v>
      </c>
      <c r="B86" s="6">
        <v>-223644.51633206851</v>
      </c>
      <c r="C86" s="6">
        <v>224804.51633206851</v>
      </c>
      <c r="D86" t="str">
        <f t="shared" si="0"/>
        <v>Not Outlier</v>
      </c>
    </row>
    <row r="87" spans="1:4">
      <c r="A87" s="6">
        <v>61</v>
      </c>
      <c r="B87" s="6">
        <v>-224486.85722692736</v>
      </c>
      <c r="C87" s="6">
        <v>231228.85722692736</v>
      </c>
      <c r="D87" t="str">
        <f t="shared" si="0"/>
        <v>Not Outlier</v>
      </c>
    </row>
    <row r="88" spans="1:4">
      <c r="A88" s="6">
        <v>62</v>
      </c>
      <c r="B88" s="6">
        <v>-193149.48566617808</v>
      </c>
      <c r="C88" s="6">
        <v>195210.48566617808</v>
      </c>
      <c r="D88" t="str">
        <f t="shared" si="0"/>
        <v>Not Outlier</v>
      </c>
    </row>
    <row r="89" spans="1:4">
      <c r="A89" s="6">
        <v>63</v>
      </c>
      <c r="B89" s="6">
        <v>-122837.71142200477</v>
      </c>
      <c r="C89" s="6">
        <v>133509.71142200477</v>
      </c>
      <c r="D89" t="str">
        <f t="shared" si="0"/>
        <v>Not Outlier</v>
      </c>
    </row>
    <row r="90" spans="1:4">
      <c r="A90" s="6">
        <v>64</v>
      </c>
      <c r="B90" s="6">
        <v>-88079.317079080574</v>
      </c>
      <c r="C90" s="6">
        <v>93706.317079080574</v>
      </c>
      <c r="D90" t="str">
        <f t="shared" si="0"/>
        <v>Not Outlier</v>
      </c>
    </row>
    <row r="91" spans="1:4">
      <c r="A91" s="6">
        <v>65</v>
      </c>
      <c r="B91" s="6">
        <v>-164735.1949470992</v>
      </c>
      <c r="C91" s="6">
        <v>183744.1949470992</v>
      </c>
      <c r="D91" t="str">
        <f t="shared" si="0"/>
        <v>Not Outlier</v>
      </c>
    </row>
    <row r="92" spans="1:4">
      <c r="A92" s="6">
        <v>66</v>
      </c>
      <c r="B92" s="6">
        <v>260552.16943390982</v>
      </c>
      <c r="C92" s="6">
        <v>-243909.16943390982</v>
      </c>
      <c r="D92" t="str">
        <f t="shared" ref="D92:D155" si="1">IF(ABS(C92)&gt;2*$B$7,"Outlier","Not Outlier")</f>
        <v>Not Outlier</v>
      </c>
    </row>
    <row r="93" spans="1:4">
      <c r="A93" s="6">
        <v>67</v>
      </c>
      <c r="B93" s="6">
        <v>-208866.96140515519</v>
      </c>
      <c r="C93" s="6">
        <v>227201.96140515519</v>
      </c>
      <c r="D93" t="str">
        <f t="shared" si="1"/>
        <v>Not Outlier</v>
      </c>
    </row>
    <row r="94" spans="1:4">
      <c r="A94" s="6">
        <v>68</v>
      </c>
      <c r="B94" s="6">
        <v>140754.67050057001</v>
      </c>
      <c r="C94" s="6">
        <v>-137070.67050057001</v>
      </c>
      <c r="D94" t="str">
        <f t="shared" si="1"/>
        <v>Not Outlier</v>
      </c>
    </row>
    <row r="95" spans="1:4">
      <c r="A95" s="6">
        <v>69</v>
      </c>
      <c r="B95" s="6">
        <v>221681.0851559648</v>
      </c>
      <c r="C95" s="6">
        <v>-203392.0851559648</v>
      </c>
      <c r="D95" t="str">
        <f t="shared" si="1"/>
        <v>Not Outlier</v>
      </c>
    </row>
    <row r="96" spans="1:4">
      <c r="A96" s="6">
        <v>70</v>
      </c>
      <c r="B96" s="6">
        <v>-170191.03696162024</v>
      </c>
      <c r="C96" s="6">
        <v>173540.03696162024</v>
      </c>
      <c r="D96" t="str">
        <f t="shared" si="1"/>
        <v>Not Outlier</v>
      </c>
    </row>
    <row r="97" spans="1:4">
      <c r="A97" s="6">
        <v>71</v>
      </c>
      <c r="B97" s="6">
        <v>-177627.16976161086</v>
      </c>
      <c r="C97" s="6">
        <v>201686.16976161086</v>
      </c>
      <c r="D97" t="str">
        <f t="shared" si="1"/>
        <v>Not Outlier</v>
      </c>
    </row>
    <row r="98" spans="1:4">
      <c r="A98" s="6">
        <v>72</v>
      </c>
      <c r="B98" s="6">
        <v>-129777.33690355958</v>
      </c>
      <c r="C98" s="6">
        <v>143520.33690355957</v>
      </c>
      <c r="D98" t="str">
        <f t="shared" si="1"/>
        <v>Not Outlier</v>
      </c>
    </row>
    <row r="99" spans="1:4">
      <c r="A99" s="6">
        <v>73</v>
      </c>
      <c r="B99" s="6">
        <v>3511.9625682067126</v>
      </c>
      <c r="C99" s="6">
        <v>178409.03743179329</v>
      </c>
      <c r="D99" t="str">
        <f t="shared" si="1"/>
        <v>Not Outlier</v>
      </c>
    </row>
    <row r="100" spans="1:4">
      <c r="A100" s="6">
        <v>74</v>
      </c>
      <c r="B100" s="6">
        <v>-132403.3741274096</v>
      </c>
      <c r="C100" s="6">
        <v>254800.3741274096</v>
      </c>
      <c r="D100" t="str">
        <f t="shared" si="1"/>
        <v>Not Outlier</v>
      </c>
    </row>
    <row r="101" spans="1:4">
      <c r="A101" s="6">
        <v>75</v>
      </c>
      <c r="B101" s="6">
        <v>149779.33979514189</v>
      </c>
      <c r="C101" s="6">
        <v>-147342.33979514189</v>
      </c>
      <c r="D101" t="str">
        <f t="shared" si="1"/>
        <v>Not Outlier</v>
      </c>
    </row>
    <row r="102" spans="1:4">
      <c r="A102" s="6">
        <v>76</v>
      </c>
      <c r="B102" s="6">
        <v>263676.14859826426</v>
      </c>
      <c r="C102" s="6">
        <v>-239176.14859826426</v>
      </c>
      <c r="D102" t="str">
        <f t="shared" si="1"/>
        <v>Not Outlier</v>
      </c>
    </row>
    <row r="103" spans="1:4">
      <c r="A103" s="6">
        <v>77</v>
      </c>
      <c r="B103" s="6">
        <v>34701.529631080077</v>
      </c>
      <c r="C103" s="6">
        <v>19794.470368919923</v>
      </c>
      <c r="D103" t="str">
        <f t="shared" si="1"/>
        <v>Not Outlier</v>
      </c>
    </row>
    <row r="104" spans="1:4">
      <c r="A104" s="6">
        <v>78</v>
      </c>
      <c r="B104" s="6">
        <v>-183777.54817311477</v>
      </c>
      <c r="C104" s="6">
        <v>187783.54817311477</v>
      </c>
      <c r="D104" t="str">
        <f t="shared" si="1"/>
        <v>Not Outlier</v>
      </c>
    </row>
    <row r="105" spans="1:4">
      <c r="A105" s="6">
        <v>79</v>
      </c>
      <c r="B105" s="6">
        <v>557812.35114533198</v>
      </c>
      <c r="C105" s="6">
        <v>-551834.35114533198</v>
      </c>
      <c r="D105" t="str">
        <f t="shared" si="1"/>
        <v>Not Outlier</v>
      </c>
    </row>
    <row r="106" spans="1:4">
      <c r="A106" s="6">
        <v>80</v>
      </c>
      <c r="B106" s="6">
        <v>-80887.134072102388</v>
      </c>
      <c r="C106" s="6">
        <v>118499.13407210239</v>
      </c>
      <c r="D106" t="str">
        <f t="shared" si="1"/>
        <v>Not Outlier</v>
      </c>
    </row>
    <row r="107" spans="1:4">
      <c r="A107" s="6">
        <v>81</v>
      </c>
      <c r="B107" s="6">
        <v>427404.51566697605</v>
      </c>
      <c r="C107" s="6">
        <v>-425380.51566697605</v>
      </c>
      <c r="D107" t="str">
        <f t="shared" si="1"/>
        <v>Not Outlier</v>
      </c>
    </row>
    <row r="108" spans="1:4">
      <c r="A108" s="6">
        <v>82</v>
      </c>
      <c r="B108" s="6">
        <v>648205.41396685806</v>
      </c>
      <c r="C108" s="6">
        <v>-645634.41396685806</v>
      </c>
      <c r="D108" t="str">
        <f t="shared" si="1"/>
        <v>Not Outlier</v>
      </c>
    </row>
    <row r="109" spans="1:4">
      <c r="A109" s="6">
        <v>83</v>
      </c>
      <c r="B109" s="6">
        <v>-196273.4648305325</v>
      </c>
      <c r="C109" s="6">
        <v>198024.4648305325</v>
      </c>
      <c r="D109" t="str">
        <f t="shared" si="1"/>
        <v>Not Outlier</v>
      </c>
    </row>
    <row r="110" spans="1:4">
      <c r="A110" s="6">
        <v>84</v>
      </c>
      <c r="B110" s="6">
        <v>174026.41213232352</v>
      </c>
      <c r="C110" s="6">
        <v>-163821.41213232352</v>
      </c>
      <c r="D110" t="str">
        <f t="shared" si="1"/>
        <v>Not Outlier</v>
      </c>
    </row>
    <row r="111" spans="1:4">
      <c r="A111" s="6">
        <v>85</v>
      </c>
      <c r="B111" s="6">
        <v>55927.941209386161</v>
      </c>
      <c r="C111" s="6">
        <v>211161.05879061384</v>
      </c>
      <c r="D111" t="str">
        <f t="shared" si="1"/>
        <v>Not Outlier</v>
      </c>
    </row>
    <row r="112" spans="1:4">
      <c r="A112" s="6">
        <v>86</v>
      </c>
      <c r="B112" s="6">
        <v>212258.92308223055</v>
      </c>
      <c r="C112" s="6">
        <v>-143921.92308223055</v>
      </c>
      <c r="D112" t="str">
        <f t="shared" si="1"/>
        <v>Not Outlier</v>
      </c>
    </row>
    <row r="113" spans="1:4">
      <c r="A113" s="6">
        <v>87</v>
      </c>
      <c r="B113" s="6">
        <v>-200736.29220818169</v>
      </c>
      <c r="C113" s="6">
        <v>201351.29220818169</v>
      </c>
      <c r="D113" t="str">
        <f t="shared" si="1"/>
        <v>Not Outlier</v>
      </c>
    </row>
    <row r="114" spans="1:4">
      <c r="A114" s="6">
        <v>88</v>
      </c>
      <c r="B114" s="6">
        <v>-227610.8363912818</v>
      </c>
      <c r="C114" s="6">
        <v>233955.8363912818</v>
      </c>
      <c r="D114" t="str">
        <f t="shared" si="1"/>
        <v>Not Outlier</v>
      </c>
    </row>
    <row r="115" spans="1:4">
      <c r="A115" s="6">
        <v>89</v>
      </c>
      <c r="B115" s="6">
        <v>134605.72671113463</v>
      </c>
      <c r="C115" s="6">
        <v>-134545.72671113463</v>
      </c>
      <c r="D115" t="str">
        <f t="shared" si="1"/>
        <v>Not Outlier</v>
      </c>
    </row>
    <row r="116" spans="1:4">
      <c r="A116" s="6">
        <v>90</v>
      </c>
      <c r="B116" s="6">
        <v>300176.6224219196</v>
      </c>
      <c r="C116" s="6">
        <v>-136858.6224219196</v>
      </c>
      <c r="D116" t="str">
        <f t="shared" si="1"/>
        <v>Not Outlier</v>
      </c>
    </row>
    <row r="117" spans="1:4">
      <c r="A117" s="6">
        <v>91</v>
      </c>
      <c r="B117" s="6">
        <v>-89864.448030140251</v>
      </c>
      <c r="C117" s="6">
        <v>93842.448030140251</v>
      </c>
      <c r="D117" t="str">
        <f t="shared" si="1"/>
        <v>Not Outlier</v>
      </c>
    </row>
    <row r="118" spans="1:4">
      <c r="A118" s="6">
        <v>92</v>
      </c>
      <c r="B118" s="6">
        <v>240869.80825778784</v>
      </c>
      <c r="C118" s="6">
        <v>-185814.80825778784</v>
      </c>
      <c r="D118" t="str">
        <f t="shared" si="1"/>
        <v>Not Outlier</v>
      </c>
    </row>
    <row r="119" spans="1:4">
      <c r="A119" s="6">
        <v>93</v>
      </c>
      <c r="B119" s="6">
        <v>-181596.35906496114</v>
      </c>
      <c r="C119" s="6">
        <v>184970.35906496114</v>
      </c>
      <c r="D119" t="str">
        <f t="shared" si="1"/>
        <v>Not Outlier</v>
      </c>
    </row>
    <row r="120" spans="1:4">
      <c r="A120" s="6">
        <v>94</v>
      </c>
      <c r="B120" s="6">
        <v>-100077.29179599389</v>
      </c>
      <c r="C120" s="6">
        <v>123021.29179599389</v>
      </c>
      <c r="D120" t="str">
        <f t="shared" si="1"/>
        <v>Not Outlier</v>
      </c>
    </row>
    <row r="121" spans="1:4">
      <c r="A121" s="6">
        <v>95</v>
      </c>
      <c r="B121" s="6">
        <v>-258453.13525566371</v>
      </c>
      <c r="C121" s="6">
        <v>258500.13525566371</v>
      </c>
      <c r="D121" t="str">
        <f t="shared" si="1"/>
        <v>Not Outlier</v>
      </c>
    </row>
    <row r="122" spans="1:4">
      <c r="A122" s="6">
        <v>96</v>
      </c>
      <c r="B122" s="6">
        <v>-222255.44353810276</v>
      </c>
      <c r="C122" s="6">
        <v>230080.44353810276</v>
      </c>
      <c r="D122" t="str">
        <f t="shared" si="1"/>
        <v>Not Outlier</v>
      </c>
    </row>
    <row r="123" spans="1:4">
      <c r="A123" s="6">
        <v>97</v>
      </c>
      <c r="B123" s="6">
        <v>-224040.57448916245</v>
      </c>
      <c r="C123" s="6">
        <v>232739.57448916245</v>
      </c>
      <c r="D123" t="str">
        <f t="shared" si="1"/>
        <v>Not Outlier</v>
      </c>
    </row>
    <row r="124" spans="1:4">
      <c r="A124" s="6">
        <v>98</v>
      </c>
      <c r="B124" s="6">
        <v>-223644.51633206851</v>
      </c>
      <c r="C124" s="6">
        <v>224833.51633206851</v>
      </c>
      <c r="D124" t="str">
        <f t="shared" si="1"/>
        <v>Not Outlier</v>
      </c>
    </row>
    <row r="125" spans="1:4">
      <c r="A125" s="6">
        <v>99</v>
      </c>
      <c r="B125" s="6">
        <v>519797.95398293063</v>
      </c>
      <c r="C125" s="6">
        <v>-375724.95398293063</v>
      </c>
      <c r="D125" t="str">
        <f t="shared" si="1"/>
        <v>Not Outlier</v>
      </c>
    </row>
    <row r="126" spans="1:4">
      <c r="A126" s="6">
        <v>100</v>
      </c>
      <c r="B126" s="6">
        <v>-184819.35276858907</v>
      </c>
      <c r="C126" s="6">
        <v>186675.35276858907</v>
      </c>
      <c r="D126" t="str">
        <f t="shared" si="1"/>
        <v>Not Outlier</v>
      </c>
    </row>
    <row r="127" spans="1:4">
      <c r="A127" s="6">
        <v>101</v>
      </c>
      <c r="B127" s="6">
        <v>-223644.51633206851</v>
      </c>
      <c r="C127" s="6">
        <v>224829.51633206851</v>
      </c>
      <c r="D127" t="str">
        <f t="shared" si="1"/>
        <v>Not Outlier</v>
      </c>
    </row>
    <row r="128" spans="1:4">
      <c r="A128" s="6">
        <v>102</v>
      </c>
      <c r="B128" s="6">
        <v>653114.5240822722</v>
      </c>
      <c r="C128" s="6">
        <v>-647570.5240822722</v>
      </c>
      <c r="D128" t="str">
        <f t="shared" si="1"/>
        <v>Not Outlier</v>
      </c>
    </row>
    <row r="129" spans="1:4">
      <c r="A129" s="6">
        <v>103</v>
      </c>
      <c r="B129" s="6">
        <v>-26188.082539358904</v>
      </c>
      <c r="C129" s="6">
        <v>256738.0825393589</v>
      </c>
      <c r="D129" t="str">
        <f t="shared" si="1"/>
        <v>Not Outlier</v>
      </c>
    </row>
    <row r="130" spans="1:4">
      <c r="A130" s="6">
        <v>104</v>
      </c>
      <c r="B130" s="6">
        <v>-217643.37704050913</v>
      </c>
      <c r="C130" s="6">
        <v>237025.37704050913</v>
      </c>
      <c r="D130" t="str">
        <f t="shared" si="1"/>
        <v>Not Outlier</v>
      </c>
    </row>
    <row r="131" spans="1:4">
      <c r="A131" s="6">
        <v>105</v>
      </c>
      <c r="B131" s="6">
        <v>-87633.034341315666</v>
      </c>
      <c r="C131" s="6">
        <v>93453.034341315666</v>
      </c>
      <c r="D131" t="str">
        <f t="shared" si="1"/>
        <v>Not Outlier</v>
      </c>
    </row>
    <row r="132" spans="1:4">
      <c r="A132" s="6">
        <v>106</v>
      </c>
      <c r="B132" s="6">
        <v>-224933.13996469229</v>
      </c>
      <c r="C132" s="6">
        <v>231629.13996469229</v>
      </c>
      <c r="D132" t="str">
        <f t="shared" si="1"/>
        <v>Not Outlier</v>
      </c>
    </row>
    <row r="133" spans="1:4">
      <c r="A133" s="6">
        <v>107</v>
      </c>
      <c r="B133" s="6">
        <v>-118222.77568027415</v>
      </c>
      <c r="C133" s="6">
        <v>203119.77568027415</v>
      </c>
      <c r="D133" t="str">
        <f t="shared" si="1"/>
        <v>Not Outlier</v>
      </c>
    </row>
    <row r="134" spans="1:4">
      <c r="A134" s="6">
        <v>108</v>
      </c>
      <c r="B134" s="6">
        <v>-193844.02206316093</v>
      </c>
      <c r="C134" s="6">
        <v>194363.02206316093</v>
      </c>
      <c r="D134" t="str">
        <f t="shared" si="1"/>
        <v>Not Outlier</v>
      </c>
    </row>
    <row r="135" spans="1:4">
      <c r="A135" s="6">
        <v>109</v>
      </c>
      <c r="B135" s="6">
        <v>-135973.63602952898</v>
      </c>
      <c r="C135" s="6">
        <v>256571.63602952898</v>
      </c>
      <c r="D135" t="str">
        <f t="shared" si="1"/>
        <v>Not Outlier</v>
      </c>
    </row>
    <row r="136" spans="1:4">
      <c r="A136" s="6">
        <v>110</v>
      </c>
      <c r="B136" s="6">
        <v>65545.263117530441</v>
      </c>
      <c r="C136" s="6">
        <v>156927.73688246956</v>
      </c>
      <c r="D136" t="str">
        <f t="shared" si="1"/>
        <v>Not Outlier</v>
      </c>
    </row>
    <row r="137" spans="1:4">
      <c r="A137" s="6">
        <v>111</v>
      </c>
      <c r="B137" s="6">
        <v>134605.72671113463</v>
      </c>
      <c r="C137" s="6">
        <v>-134502.72671113463</v>
      </c>
      <c r="D137" t="str">
        <f t="shared" si="1"/>
        <v>Not Outlier</v>
      </c>
    </row>
    <row r="138" spans="1:4">
      <c r="A138" s="6">
        <v>112</v>
      </c>
      <c r="B138" s="6">
        <v>-136226.19355495233</v>
      </c>
      <c r="C138" s="6">
        <v>140243.19355495233</v>
      </c>
      <c r="D138" t="str">
        <f t="shared" si="1"/>
        <v>Not Outlier</v>
      </c>
    </row>
    <row r="139" spans="1:4">
      <c r="A139" s="6">
        <v>113</v>
      </c>
      <c r="B139" s="6">
        <v>-194585.91379667778</v>
      </c>
      <c r="C139" s="6">
        <v>217773.91379667778</v>
      </c>
      <c r="D139" t="str">
        <f t="shared" si="1"/>
        <v>Not Outlier</v>
      </c>
    </row>
    <row r="140" spans="1:4">
      <c r="A140" s="6">
        <v>114</v>
      </c>
      <c r="B140" s="6">
        <v>-10073.114021219313</v>
      </c>
      <c r="C140" s="6">
        <v>52062.114021219313</v>
      </c>
      <c r="D140" t="str">
        <f t="shared" si="1"/>
        <v>Not Outlier</v>
      </c>
    </row>
    <row r="141" spans="1:4">
      <c r="A141" s="6">
        <v>115</v>
      </c>
      <c r="B141" s="6">
        <v>645081.43480250367</v>
      </c>
      <c r="C141" s="6">
        <v>-643832.43480250367</v>
      </c>
      <c r="D141" t="str">
        <f t="shared" si="1"/>
        <v>Not Outlier</v>
      </c>
    </row>
    <row r="142" spans="1:4">
      <c r="A142" s="6">
        <v>116</v>
      </c>
      <c r="B142" s="6">
        <v>239130.59802119373</v>
      </c>
      <c r="C142" s="6">
        <v>-237256.59802119373</v>
      </c>
      <c r="D142" t="str">
        <f t="shared" si="1"/>
        <v>Not Outlier</v>
      </c>
    </row>
    <row r="143" spans="1:4">
      <c r="A143" s="6">
        <v>117</v>
      </c>
      <c r="B143" s="6">
        <v>141859.61127533158</v>
      </c>
      <c r="C143" s="6">
        <v>172219.38872466842</v>
      </c>
      <c r="D143" t="str">
        <f t="shared" si="1"/>
        <v>Not Outlier</v>
      </c>
    </row>
    <row r="144" spans="1:4">
      <c r="A144" s="6">
        <v>118</v>
      </c>
      <c r="B144" s="6">
        <v>-185711.91824411892</v>
      </c>
      <c r="C144" s="6">
        <v>186903.91824411892</v>
      </c>
      <c r="D144" t="str">
        <f t="shared" si="1"/>
        <v>Not Outlier</v>
      </c>
    </row>
    <row r="145" spans="1:4">
      <c r="A145" s="6">
        <v>119</v>
      </c>
      <c r="B145" s="6">
        <v>651775.67586897744</v>
      </c>
      <c r="C145" s="6">
        <v>-644977.67586897744</v>
      </c>
      <c r="D145" t="str">
        <f t="shared" si="1"/>
        <v>Not Outlier</v>
      </c>
    </row>
    <row r="146" spans="1:4">
      <c r="A146" s="6">
        <v>120</v>
      </c>
      <c r="B146" s="6">
        <v>646866.56575356331</v>
      </c>
      <c r="C146" s="6">
        <v>-645056.56575356331</v>
      </c>
      <c r="D146" t="str">
        <f t="shared" si="1"/>
        <v>Not Outlier</v>
      </c>
    </row>
    <row r="147" spans="1:4">
      <c r="A147" s="6">
        <v>121</v>
      </c>
      <c r="B147" s="6">
        <v>359100.29002757359</v>
      </c>
      <c r="C147" s="6">
        <v>56600.709972426412</v>
      </c>
      <c r="D147" t="str">
        <f t="shared" si="1"/>
        <v>Not Outlier</v>
      </c>
    </row>
    <row r="148" spans="1:4">
      <c r="A148" s="6">
        <v>122</v>
      </c>
      <c r="B148" s="6">
        <v>222077.14331305877</v>
      </c>
      <c r="C148" s="6">
        <v>-130746.14331305877</v>
      </c>
      <c r="D148" t="str">
        <f t="shared" si="1"/>
        <v>Not Outlier</v>
      </c>
    </row>
    <row r="149" spans="1:4">
      <c r="A149" s="6">
        <v>123</v>
      </c>
      <c r="B149" s="6">
        <v>-198453.21931661761</v>
      </c>
      <c r="C149" s="6">
        <v>255610.21931661761</v>
      </c>
      <c r="D149" t="str">
        <f t="shared" si="1"/>
        <v>Not Outlier</v>
      </c>
    </row>
    <row r="150" spans="1:4">
      <c r="A150" s="6">
        <v>124</v>
      </c>
      <c r="B150" s="6">
        <v>157960.23357278641</v>
      </c>
      <c r="C150" s="6">
        <v>-156743.23357278641</v>
      </c>
      <c r="D150" t="str">
        <f t="shared" si="1"/>
        <v>Not Outlier</v>
      </c>
    </row>
    <row r="151" spans="1:4">
      <c r="A151" s="6">
        <v>125</v>
      </c>
      <c r="B151" s="6">
        <v>654899.65503333183</v>
      </c>
      <c r="C151" s="6">
        <v>-647006.65503333183</v>
      </c>
      <c r="D151" t="str">
        <f t="shared" si="1"/>
        <v>Not Outlier</v>
      </c>
    </row>
    <row r="152" spans="1:4">
      <c r="A152" s="6">
        <v>126</v>
      </c>
      <c r="B152" s="6">
        <v>645974.00027803343</v>
      </c>
      <c r="C152" s="6">
        <v>-644883.00027803343</v>
      </c>
      <c r="D152" t="str">
        <f t="shared" si="1"/>
        <v>Not Outlier</v>
      </c>
    </row>
    <row r="153" spans="1:4">
      <c r="A153" s="6">
        <v>127</v>
      </c>
      <c r="B153" s="6">
        <v>1193116.636777824</v>
      </c>
      <c r="C153" s="6">
        <v>-660287.63677782402</v>
      </c>
      <c r="D153" t="str">
        <f t="shared" si="1"/>
        <v>Not Outlier</v>
      </c>
    </row>
    <row r="154" spans="1:4">
      <c r="A154" s="6">
        <v>128</v>
      </c>
      <c r="B154" s="6">
        <v>-150684.24352471778</v>
      </c>
      <c r="C154" s="6">
        <v>175080.24352471778</v>
      </c>
      <c r="D154" t="str">
        <f t="shared" si="1"/>
        <v>Not Outlier</v>
      </c>
    </row>
    <row r="155" spans="1:4">
      <c r="A155" s="6">
        <v>129</v>
      </c>
      <c r="B155" s="6">
        <v>244227.18943863301</v>
      </c>
      <c r="C155" s="6">
        <v>1894455.8105613671</v>
      </c>
      <c r="D155" t="str">
        <f t="shared" si="1"/>
        <v>Not Outlier</v>
      </c>
    </row>
    <row r="156" spans="1:4">
      <c r="A156" s="6">
        <v>130</v>
      </c>
      <c r="B156" s="6">
        <v>-237508.47906619302</v>
      </c>
      <c r="C156" s="6">
        <v>239117.47906619302</v>
      </c>
      <c r="D156" t="str">
        <f t="shared" ref="D156:D219" si="2">IF(ABS(C156)&gt;2*$B$7,"Outlier","Not Outlier")</f>
        <v>Not Outlier</v>
      </c>
    </row>
    <row r="157" spans="1:4">
      <c r="A157" s="6">
        <v>131</v>
      </c>
      <c r="B157" s="6">
        <v>33630.527172193717</v>
      </c>
      <c r="C157" s="6">
        <v>108789.47282780628</v>
      </c>
      <c r="D157" t="str">
        <f t="shared" si="2"/>
        <v>Not Outlier</v>
      </c>
    </row>
    <row r="158" spans="1:4">
      <c r="A158" s="6">
        <v>132</v>
      </c>
      <c r="B158" s="6">
        <v>347367.29182093171</v>
      </c>
      <c r="C158" s="6">
        <v>38553.708179068286</v>
      </c>
      <c r="D158" t="str">
        <f t="shared" si="2"/>
        <v>Not Outlier</v>
      </c>
    </row>
    <row r="159" spans="1:4">
      <c r="A159" s="6">
        <v>133</v>
      </c>
      <c r="B159" s="6">
        <v>-187149.32720148313</v>
      </c>
      <c r="C159" s="6">
        <v>219204.32720148313</v>
      </c>
      <c r="D159" t="str">
        <f t="shared" si="2"/>
        <v>Not Outlier</v>
      </c>
    </row>
    <row r="160" spans="1:4">
      <c r="A160" s="6">
        <v>134</v>
      </c>
      <c r="B160" s="6">
        <v>-130524.51333014638</v>
      </c>
      <c r="C160" s="6">
        <v>130842.51333014638</v>
      </c>
      <c r="D160" t="str">
        <f t="shared" si="2"/>
        <v>Not Outlier</v>
      </c>
    </row>
    <row r="161" spans="1:4">
      <c r="A161" s="6">
        <v>135</v>
      </c>
      <c r="B161" s="6">
        <v>-130524.51333014638</v>
      </c>
      <c r="C161" s="6">
        <v>130728.51333014638</v>
      </c>
      <c r="D161" t="str">
        <f t="shared" si="2"/>
        <v>Not Outlier</v>
      </c>
    </row>
    <row r="162" spans="1:4">
      <c r="A162" s="6">
        <v>136</v>
      </c>
      <c r="B162" s="6">
        <v>-130078.23059238146</v>
      </c>
      <c r="C162" s="6">
        <v>130607.23059238146</v>
      </c>
      <c r="D162" t="str">
        <f t="shared" si="2"/>
        <v>Not Outlier</v>
      </c>
    </row>
    <row r="163" spans="1:4">
      <c r="A163" s="6">
        <v>137</v>
      </c>
      <c r="B163" s="6">
        <v>-194289.85100572184</v>
      </c>
      <c r="C163" s="6">
        <v>221008.85100572184</v>
      </c>
      <c r="D163" t="str">
        <f t="shared" si="2"/>
        <v>Not Outlier</v>
      </c>
    </row>
    <row r="164" spans="1:4">
      <c r="A164" s="6">
        <v>138</v>
      </c>
      <c r="B164" s="6">
        <v>431397.11271862598</v>
      </c>
      <c r="C164" s="6">
        <v>-38770.112718625984</v>
      </c>
      <c r="D164" t="str">
        <f t="shared" si="2"/>
        <v>Not Outlier</v>
      </c>
    </row>
    <row r="165" spans="1:4">
      <c r="A165" s="6">
        <v>139</v>
      </c>
      <c r="B165" s="6">
        <v>-192058.43731689724</v>
      </c>
      <c r="C165" s="6">
        <v>223626.43731689724</v>
      </c>
      <c r="D165" t="str">
        <f t="shared" si="2"/>
        <v>Not Outlier</v>
      </c>
    </row>
    <row r="166" spans="1:4">
      <c r="A166" s="6">
        <v>140</v>
      </c>
      <c r="B166" s="6">
        <v>-149365.96823347799</v>
      </c>
      <c r="C166" s="6">
        <v>178355.96823347799</v>
      </c>
      <c r="D166" t="str">
        <f t="shared" si="2"/>
        <v>Not Outlier</v>
      </c>
    </row>
    <row r="167" spans="1:4">
      <c r="A167" s="6">
        <v>141</v>
      </c>
      <c r="B167" s="6">
        <v>556356.27929280326</v>
      </c>
      <c r="C167" s="6">
        <v>-119699.27929280326</v>
      </c>
      <c r="D167" t="str">
        <f t="shared" si="2"/>
        <v>Not Outlier</v>
      </c>
    </row>
    <row r="168" spans="1:4">
      <c r="A168" s="6">
        <v>142</v>
      </c>
      <c r="B168" s="6">
        <v>-130524.51333014638</v>
      </c>
      <c r="C168" s="6">
        <v>130751.51333014638</v>
      </c>
      <c r="D168" t="str">
        <f t="shared" si="2"/>
        <v>Not Outlier</v>
      </c>
    </row>
    <row r="169" spans="1:4">
      <c r="A169" s="6">
        <v>143</v>
      </c>
      <c r="B169" s="6">
        <v>609281.68965930922</v>
      </c>
      <c r="C169" s="6">
        <v>-546854.68965930922</v>
      </c>
      <c r="D169" t="str">
        <f t="shared" si="2"/>
        <v>Not Outlier</v>
      </c>
    </row>
    <row r="170" spans="1:4">
      <c r="A170" s="6">
        <v>144</v>
      </c>
      <c r="B170" s="6">
        <v>64106.419538097689</v>
      </c>
      <c r="C170" s="6">
        <v>52209.580461902311</v>
      </c>
      <c r="D170" t="str">
        <f t="shared" si="2"/>
        <v>Not Outlier</v>
      </c>
    </row>
    <row r="171" spans="1:4">
      <c r="A171" s="6">
        <v>145</v>
      </c>
      <c r="B171" s="6">
        <v>-130524.51333014638</v>
      </c>
      <c r="C171" s="6">
        <v>130643.51333014638</v>
      </c>
      <c r="D171" t="str">
        <f t="shared" si="2"/>
        <v>Not Outlier</v>
      </c>
    </row>
    <row r="172" spans="1:4">
      <c r="A172" s="6">
        <v>146</v>
      </c>
      <c r="B172" s="6">
        <v>-130524.51333014638</v>
      </c>
      <c r="C172" s="6">
        <v>130710.51333014638</v>
      </c>
      <c r="D172" t="str">
        <f t="shared" si="2"/>
        <v>Not Outlier</v>
      </c>
    </row>
    <row r="173" spans="1:4">
      <c r="A173" s="6">
        <v>147</v>
      </c>
      <c r="B173" s="6">
        <v>456388.94603346143</v>
      </c>
      <c r="C173" s="6">
        <v>-110978.94603346143</v>
      </c>
      <c r="D173" t="str">
        <f t="shared" si="2"/>
        <v>Not Outlier</v>
      </c>
    </row>
    <row r="174" spans="1:4">
      <c r="A174" s="6">
        <v>148</v>
      </c>
      <c r="B174" s="6">
        <v>-186703.04446371822</v>
      </c>
      <c r="C174" s="6">
        <v>223791.04446371822</v>
      </c>
      <c r="D174" t="str">
        <f t="shared" si="2"/>
        <v>Not Outlier</v>
      </c>
    </row>
    <row r="175" spans="1:4">
      <c r="A175" s="6">
        <v>149</v>
      </c>
      <c r="B175" s="6">
        <v>227892.18429782294</v>
      </c>
      <c r="C175" s="6">
        <v>70075.81570217706</v>
      </c>
      <c r="D175" t="str">
        <f t="shared" si="2"/>
        <v>Not Outlier</v>
      </c>
    </row>
    <row r="176" spans="1:4">
      <c r="A176" s="6">
        <v>150</v>
      </c>
      <c r="B176" s="6">
        <v>12894227.145984532</v>
      </c>
      <c r="C176" s="6">
        <v>-11270765.145984532</v>
      </c>
      <c r="D176" t="str">
        <f t="shared" si="2"/>
        <v>Outlier</v>
      </c>
    </row>
    <row r="177" spans="1:4">
      <c r="A177" s="6">
        <v>151</v>
      </c>
      <c r="B177" s="6">
        <v>-130524.51333014638</v>
      </c>
      <c r="C177" s="6">
        <v>130576.51333014638</v>
      </c>
      <c r="D177" t="str">
        <f t="shared" si="2"/>
        <v>Not Outlier</v>
      </c>
    </row>
    <row r="178" spans="1:4">
      <c r="A178" s="6">
        <v>152</v>
      </c>
      <c r="B178" s="6">
        <v>-130524.51333014638</v>
      </c>
      <c r="C178" s="6">
        <v>130942.51333014638</v>
      </c>
      <c r="D178" t="str">
        <f t="shared" si="2"/>
        <v>Not Outlier</v>
      </c>
    </row>
    <row r="179" spans="1:4">
      <c r="A179" s="6">
        <v>153</v>
      </c>
      <c r="B179" s="6">
        <v>-130524.51333014638</v>
      </c>
      <c r="C179" s="6">
        <v>130705.51333014638</v>
      </c>
      <c r="D179" t="str">
        <f t="shared" si="2"/>
        <v>Not Outlier</v>
      </c>
    </row>
    <row r="180" spans="1:4">
      <c r="A180" s="6">
        <v>154</v>
      </c>
      <c r="B180" s="6">
        <v>-90307.407728564242</v>
      </c>
      <c r="C180" s="6">
        <v>139665.40772856423</v>
      </c>
      <c r="D180" t="str">
        <f t="shared" si="2"/>
        <v>Not Outlier</v>
      </c>
    </row>
    <row r="181" spans="1:4">
      <c r="A181" s="6">
        <v>155</v>
      </c>
      <c r="B181" s="6">
        <v>89785.616139573671</v>
      </c>
      <c r="C181" s="6">
        <v>-44526.616139573671</v>
      </c>
      <c r="D181" t="str">
        <f t="shared" si="2"/>
        <v>Not Outlier</v>
      </c>
    </row>
    <row r="182" spans="1:4">
      <c r="A182" s="6">
        <v>156</v>
      </c>
      <c r="B182" s="6">
        <v>12324770.372596495</v>
      </c>
      <c r="C182" s="6">
        <v>-10775687.372596495</v>
      </c>
      <c r="D182" t="str">
        <f t="shared" si="2"/>
        <v>Outlier</v>
      </c>
    </row>
    <row r="183" spans="1:4">
      <c r="A183" s="6">
        <v>157</v>
      </c>
      <c r="B183" s="6">
        <v>-151448.14280235814</v>
      </c>
      <c r="C183" s="6">
        <v>163270.14280235814</v>
      </c>
      <c r="D183" t="str">
        <f t="shared" si="2"/>
        <v>Not Outlier</v>
      </c>
    </row>
    <row r="184" spans="1:4">
      <c r="A184" s="6">
        <v>158</v>
      </c>
      <c r="B184" s="6">
        <v>-130524.51333014638</v>
      </c>
      <c r="C184" s="6">
        <v>130690.51333014638</v>
      </c>
      <c r="D184" t="str">
        <f t="shared" si="2"/>
        <v>Not Outlier</v>
      </c>
    </row>
    <row r="185" spans="1:4">
      <c r="A185" s="6">
        <v>159</v>
      </c>
      <c r="B185" s="6">
        <v>-130524.51333014638</v>
      </c>
      <c r="C185" s="6">
        <v>130770.51333014638</v>
      </c>
      <c r="D185" t="str">
        <f t="shared" si="2"/>
        <v>Not Outlier</v>
      </c>
    </row>
    <row r="186" spans="1:4">
      <c r="A186" s="6">
        <v>160</v>
      </c>
      <c r="B186" s="6">
        <v>-130524.51333014638</v>
      </c>
      <c r="C186" s="6">
        <v>130668.51333014638</v>
      </c>
      <c r="D186" t="str">
        <f t="shared" si="2"/>
        <v>Not Outlier</v>
      </c>
    </row>
    <row r="187" spans="1:4">
      <c r="A187" s="6">
        <v>161</v>
      </c>
      <c r="B187" s="6">
        <v>-165578.51666882256</v>
      </c>
      <c r="C187" s="6">
        <v>203251.51666882256</v>
      </c>
      <c r="D187" t="str">
        <f t="shared" si="2"/>
        <v>Not Outlier</v>
      </c>
    </row>
    <row r="188" spans="1:4">
      <c r="A188" s="6">
        <v>162</v>
      </c>
      <c r="B188" s="6">
        <v>-130524.51333014638</v>
      </c>
      <c r="C188" s="6">
        <v>130583.51333014638</v>
      </c>
      <c r="D188" t="str">
        <f t="shared" si="2"/>
        <v>Not Outlier</v>
      </c>
    </row>
    <row r="189" spans="1:4">
      <c r="A189" s="6">
        <v>163</v>
      </c>
      <c r="B189" s="6">
        <v>-130524.51333014638</v>
      </c>
      <c r="C189" s="6">
        <v>130625.51333014638</v>
      </c>
      <c r="D189" t="str">
        <f t="shared" si="2"/>
        <v>Not Outlier</v>
      </c>
    </row>
    <row r="190" spans="1:4">
      <c r="A190" s="6">
        <v>164</v>
      </c>
      <c r="B190" s="6">
        <v>887576.18780035444</v>
      </c>
      <c r="C190" s="6">
        <v>-467992.18780035444</v>
      </c>
      <c r="D190" t="str">
        <f t="shared" si="2"/>
        <v>Not Outlier</v>
      </c>
    </row>
    <row r="191" spans="1:4">
      <c r="A191" s="6">
        <v>165</v>
      </c>
      <c r="B191" s="6">
        <v>-111878.21826122481</v>
      </c>
      <c r="C191" s="6">
        <v>183117.2182612248</v>
      </c>
      <c r="D191" t="str">
        <f t="shared" si="2"/>
        <v>Not Outlier</v>
      </c>
    </row>
    <row r="192" spans="1:4">
      <c r="A192" s="6">
        <v>166</v>
      </c>
      <c r="B192" s="6">
        <v>62767.571324802935</v>
      </c>
      <c r="C192" s="6">
        <v>53418.428675197065</v>
      </c>
      <c r="D192" t="str">
        <f t="shared" si="2"/>
        <v>Not Outlier</v>
      </c>
    </row>
    <row r="193" spans="1:4">
      <c r="A193" s="6">
        <v>167</v>
      </c>
      <c r="B193" s="6">
        <v>-130524.51333014638</v>
      </c>
      <c r="C193" s="6">
        <v>130902.51333014638</v>
      </c>
      <c r="D193" t="str">
        <f t="shared" si="2"/>
        <v>Not Outlier</v>
      </c>
    </row>
    <row r="194" spans="1:4">
      <c r="A194" s="6">
        <v>168</v>
      </c>
      <c r="B194" s="6">
        <v>-130524.51333014638</v>
      </c>
      <c r="C194" s="6">
        <v>130582.51333014638</v>
      </c>
      <c r="D194" t="str">
        <f t="shared" si="2"/>
        <v>Not Outlier</v>
      </c>
    </row>
    <row r="195" spans="1:4">
      <c r="A195" s="6">
        <v>169</v>
      </c>
      <c r="B195" s="6">
        <v>-120357.59027875827</v>
      </c>
      <c r="C195" s="6">
        <v>172042.59027875826</v>
      </c>
      <c r="D195" t="str">
        <f t="shared" si="2"/>
        <v>Not Outlier</v>
      </c>
    </row>
    <row r="196" spans="1:4">
      <c r="A196" s="6">
        <v>170</v>
      </c>
      <c r="B196" s="6">
        <v>-130524.51333014638</v>
      </c>
      <c r="C196" s="6">
        <v>130549.51333014638</v>
      </c>
      <c r="D196" t="str">
        <f t="shared" si="2"/>
        <v>Not Outlier</v>
      </c>
    </row>
    <row r="197" spans="1:4">
      <c r="A197" s="6">
        <v>171</v>
      </c>
      <c r="B197" s="6">
        <v>-129827.10768902654</v>
      </c>
      <c r="C197" s="6">
        <v>173235.10768902654</v>
      </c>
      <c r="D197" t="str">
        <f t="shared" si="2"/>
        <v>Not Outlier</v>
      </c>
    </row>
    <row r="198" spans="1:4">
      <c r="A198" s="6">
        <v>172</v>
      </c>
      <c r="B198" s="6">
        <v>92017.02982839827</v>
      </c>
      <c r="C198" s="6">
        <v>-47187.02982839827</v>
      </c>
      <c r="D198" t="str">
        <f t="shared" si="2"/>
        <v>Not Outlier</v>
      </c>
    </row>
    <row r="199" spans="1:4">
      <c r="A199" s="6">
        <v>173</v>
      </c>
      <c r="B199" s="6">
        <v>1755420.4157499354</v>
      </c>
      <c r="C199" s="6">
        <v>-1311734.4157499354</v>
      </c>
      <c r="D199" t="str">
        <f t="shared" si="2"/>
        <v>Not Outlier</v>
      </c>
    </row>
    <row r="200" spans="1:4">
      <c r="A200" s="6">
        <v>174</v>
      </c>
      <c r="B200" s="6">
        <v>-130524.51333014638</v>
      </c>
      <c r="C200" s="6">
        <v>130672.51333014638</v>
      </c>
      <c r="D200" t="str">
        <f t="shared" si="2"/>
        <v>Not Outlier</v>
      </c>
    </row>
    <row r="201" spans="1:4">
      <c r="A201" s="6">
        <v>175</v>
      </c>
      <c r="B201" s="6">
        <v>-129631.94785461655</v>
      </c>
      <c r="C201" s="6">
        <v>130849.94785461655</v>
      </c>
      <c r="D201" t="str">
        <f t="shared" si="2"/>
        <v>Not Outlier</v>
      </c>
    </row>
    <row r="202" spans="1:4">
      <c r="A202" s="6">
        <v>176</v>
      </c>
      <c r="B202" s="6">
        <v>-130078.23059238146</v>
      </c>
      <c r="C202" s="6">
        <v>130493.23059238146</v>
      </c>
      <c r="D202" t="str">
        <f t="shared" si="2"/>
        <v>Not Outlier</v>
      </c>
    </row>
    <row r="203" spans="1:4">
      <c r="A203" s="6">
        <v>177</v>
      </c>
      <c r="B203" s="6">
        <v>301975.11876679951</v>
      </c>
      <c r="C203" s="6">
        <v>-21814.118766799511</v>
      </c>
      <c r="D203" t="str">
        <f t="shared" si="2"/>
        <v>Not Outlier</v>
      </c>
    </row>
    <row r="204" spans="1:4">
      <c r="A204" s="6">
        <v>178</v>
      </c>
      <c r="B204" s="6">
        <v>12585399.491451208</v>
      </c>
      <c r="C204" s="6">
        <v>-11001403.491451208</v>
      </c>
      <c r="D204" t="str">
        <f t="shared" si="2"/>
        <v>Outlier</v>
      </c>
    </row>
    <row r="205" spans="1:4">
      <c r="A205" s="6">
        <v>179</v>
      </c>
      <c r="B205" s="6">
        <v>-130524.51333014638</v>
      </c>
      <c r="C205" s="6">
        <v>130625.51333014638</v>
      </c>
      <c r="D205" t="str">
        <f t="shared" si="2"/>
        <v>Not Outlier</v>
      </c>
    </row>
    <row r="206" spans="1:4">
      <c r="A206" s="6">
        <v>180</v>
      </c>
      <c r="B206" s="6">
        <v>-130524.51333014638</v>
      </c>
      <c r="C206" s="6">
        <v>130966.51333014638</v>
      </c>
      <c r="D206" t="str">
        <f t="shared" si="2"/>
        <v>Not Outlier</v>
      </c>
    </row>
    <row r="207" spans="1:4">
      <c r="A207" s="6">
        <v>181</v>
      </c>
      <c r="B207" s="6">
        <v>-57878.006991669623</v>
      </c>
      <c r="C207" s="6">
        <v>208775.00699166962</v>
      </c>
      <c r="D207" t="str">
        <f t="shared" si="2"/>
        <v>Not Outlier</v>
      </c>
    </row>
    <row r="208" spans="1:4">
      <c r="A208" s="6">
        <v>182</v>
      </c>
      <c r="B208" s="6">
        <v>-130524.51333014638</v>
      </c>
      <c r="C208" s="6">
        <v>130567.51333014638</v>
      </c>
      <c r="D208" t="str">
        <f t="shared" si="2"/>
        <v>Not Outlier</v>
      </c>
    </row>
    <row r="209" spans="1:4">
      <c r="A209" s="6">
        <v>183</v>
      </c>
      <c r="B209" s="6">
        <v>-187645.83451991904</v>
      </c>
      <c r="C209" s="6">
        <v>197343.83451991904</v>
      </c>
      <c r="D209" t="str">
        <f t="shared" si="2"/>
        <v>Not Outlier</v>
      </c>
    </row>
    <row r="210" spans="1:4">
      <c r="A210" s="6">
        <v>184</v>
      </c>
      <c r="B210" s="6">
        <v>38222.0207477324</v>
      </c>
      <c r="C210" s="6">
        <v>92053.9792522676</v>
      </c>
      <c r="D210" t="str">
        <f t="shared" si="2"/>
        <v>Not Outlier</v>
      </c>
    </row>
    <row r="211" spans="1:4">
      <c r="A211" s="6">
        <v>185</v>
      </c>
      <c r="B211" s="6">
        <v>-130078.23059238146</v>
      </c>
      <c r="C211" s="6">
        <v>131059.23059238146</v>
      </c>
      <c r="D211" t="str">
        <f t="shared" si="2"/>
        <v>Not Outlier</v>
      </c>
    </row>
    <row r="212" spans="1:4">
      <c r="A212" s="6">
        <v>186</v>
      </c>
      <c r="B212" s="6">
        <v>-130078.23059238146</v>
      </c>
      <c r="C212" s="6">
        <v>130722.23059238146</v>
      </c>
      <c r="D212" t="str">
        <f t="shared" si="2"/>
        <v>Not Outlier</v>
      </c>
    </row>
    <row r="213" spans="1:4">
      <c r="A213" s="6">
        <v>187</v>
      </c>
      <c r="B213" s="6">
        <v>-123035.2867053478</v>
      </c>
      <c r="C213" s="6">
        <v>188784.2867053478</v>
      </c>
      <c r="D213" t="str">
        <f t="shared" si="2"/>
        <v>Not Outlier</v>
      </c>
    </row>
    <row r="214" spans="1:4">
      <c r="A214" s="6">
        <v>188</v>
      </c>
      <c r="B214" s="6">
        <v>-130524.51333014638</v>
      </c>
      <c r="C214" s="6">
        <v>130718.51333014638</v>
      </c>
      <c r="D214" t="str">
        <f t="shared" si="2"/>
        <v>Not Outlier</v>
      </c>
    </row>
    <row r="215" spans="1:4">
      <c r="A215" s="6">
        <v>189</v>
      </c>
      <c r="B215" s="6">
        <v>-130524.51333014638</v>
      </c>
      <c r="C215" s="6">
        <v>130656.51333014638</v>
      </c>
      <c r="D215" t="str">
        <f t="shared" si="2"/>
        <v>Not Outlier</v>
      </c>
    </row>
    <row r="216" spans="1:4">
      <c r="A216" s="6">
        <v>190</v>
      </c>
      <c r="B216" s="6">
        <v>30715.561449165965</v>
      </c>
      <c r="C216" s="6">
        <v>-25233.561449165965</v>
      </c>
      <c r="D216" t="str">
        <f t="shared" si="2"/>
        <v>Not Outlier</v>
      </c>
    </row>
    <row r="217" spans="1:4">
      <c r="A217" s="6">
        <v>191</v>
      </c>
      <c r="B217" s="6">
        <v>-210663.91107294607</v>
      </c>
      <c r="C217" s="6">
        <v>737228.91107294604</v>
      </c>
      <c r="D217" t="str">
        <f t="shared" si="2"/>
        <v>Not Outlier</v>
      </c>
    </row>
    <row r="218" spans="1:4">
      <c r="A218" s="6">
        <v>192</v>
      </c>
      <c r="B218" s="6">
        <v>32054.409662460723</v>
      </c>
      <c r="C218" s="6">
        <v>-24759.409662460723</v>
      </c>
      <c r="D218" t="str">
        <f t="shared" si="2"/>
        <v>Not Outlier</v>
      </c>
    </row>
    <row r="219" spans="1:4">
      <c r="A219" s="6">
        <v>193</v>
      </c>
      <c r="B219" s="6">
        <v>40980.064417759102</v>
      </c>
      <c r="C219" s="6">
        <v>-30136.064417759102</v>
      </c>
      <c r="D219" t="str">
        <f t="shared" si="2"/>
        <v>Not Outlier</v>
      </c>
    </row>
    <row r="220" spans="1:4">
      <c r="A220" s="6">
        <v>194</v>
      </c>
      <c r="B220" s="6">
        <v>37409.802515639749</v>
      </c>
      <c r="C220" s="6">
        <v>-25930.802515639749</v>
      </c>
      <c r="D220" t="str">
        <f t="shared" ref="D220:D283" si="3">IF(ABS(C220)&gt;2*$B$7,"Outlier","Not Outlier")</f>
        <v>Not Outlier</v>
      </c>
    </row>
    <row r="221" spans="1:4">
      <c r="A221" s="6">
        <v>195</v>
      </c>
      <c r="B221" s="6">
        <v>30715.561449165965</v>
      </c>
      <c r="C221" s="6">
        <v>-24609.561449165965</v>
      </c>
      <c r="D221" t="str">
        <f t="shared" si="3"/>
        <v>Not Outlier</v>
      </c>
    </row>
    <row r="222" spans="1:4">
      <c r="A222" s="6">
        <v>196</v>
      </c>
      <c r="B222" s="6">
        <v>32946.975137990565</v>
      </c>
      <c r="C222" s="6">
        <v>-24698.975137990565</v>
      </c>
      <c r="D222" t="str">
        <f t="shared" si="3"/>
        <v>Not Outlier</v>
      </c>
    </row>
    <row r="223" spans="1:4">
      <c r="A223" s="6">
        <v>197</v>
      </c>
      <c r="B223" s="6">
        <v>42318.912631053856</v>
      </c>
      <c r="C223" s="6">
        <v>-29309.912631053856</v>
      </c>
      <c r="D223" t="str">
        <f t="shared" si="3"/>
        <v>Not Outlier</v>
      </c>
    </row>
    <row r="224" spans="1:4">
      <c r="A224" s="6">
        <v>198</v>
      </c>
      <c r="B224" s="6">
        <v>37856.085253404672</v>
      </c>
      <c r="C224" s="6">
        <v>-26607.085253404672</v>
      </c>
      <c r="D224" t="str">
        <f t="shared" si="3"/>
        <v>Not Outlier</v>
      </c>
    </row>
    <row r="225" spans="1:4">
      <c r="A225" s="6">
        <v>199</v>
      </c>
      <c r="B225" s="6">
        <v>-215981.02732615211</v>
      </c>
      <c r="C225" s="6">
        <v>299610.02732615208</v>
      </c>
      <c r="D225" t="str">
        <f t="shared" si="3"/>
        <v>Not Outlier</v>
      </c>
    </row>
    <row r="226" spans="1:4">
      <c r="A226" s="6">
        <v>200</v>
      </c>
      <c r="B226" s="6">
        <v>-69565.084483845931</v>
      </c>
      <c r="C226" s="6">
        <v>70027.084483845931</v>
      </c>
      <c r="D226" t="str">
        <f t="shared" si="3"/>
        <v>Not Outlier</v>
      </c>
    </row>
    <row r="227" spans="1:4">
      <c r="A227" s="6">
        <v>201</v>
      </c>
      <c r="B227" s="6">
        <v>-69118.801746081022</v>
      </c>
      <c r="C227" s="6">
        <v>69635.801746081022</v>
      </c>
      <c r="D227" t="str">
        <f t="shared" si="3"/>
        <v>Not Outlier</v>
      </c>
    </row>
    <row r="228" spans="1:4">
      <c r="A228" s="6">
        <v>202</v>
      </c>
      <c r="B228" s="6">
        <v>-361021.93627288629</v>
      </c>
      <c r="C228" s="6">
        <v>369572.93627288629</v>
      </c>
      <c r="D228" t="str">
        <f t="shared" si="3"/>
        <v>Not Outlier</v>
      </c>
    </row>
    <row r="229" spans="1:4">
      <c r="A229" s="6">
        <v>203</v>
      </c>
      <c r="B229" s="6">
        <v>-369749.56194963772</v>
      </c>
      <c r="C229" s="6">
        <v>371101.56194963772</v>
      </c>
      <c r="D229" t="str">
        <f t="shared" si="3"/>
        <v>Not Outlier</v>
      </c>
    </row>
    <row r="230" spans="1:4">
      <c r="A230" s="6">
        <v>204</v>
      </c>
      <c r="B230" s="6">
        <v>1139095.8009593755</v>
      </c>
      <c r="C230" s="6">
        <v>-561710.80095937545</v>
      </c>
      <c r="D230" t="str">
        <f t="shared" si="3"/>
        <v>Not Outlier</v>
      </c>
    </row>
    <row r="231" spans="1:4">
      <c r="A231" s="6">
        <v>205</v>
      </c>
      <c r="B231" s="6">
        <v>716582.2911083668</v>
      </c>
      <c r="C231" s="6">
        <v>-716471.2911083668</v>
      </c>
      <c r="D231" t="str">
        <f t="shared" si="3"/>
        <v>Not Outlier</v>
      </c>
    </row>
    <row r="232" spans="1:4">
      <c r="A232" s="6">
        <v>206</v>
      </c>
      <c r="B232" s="6">
        <v>16648.794766138919</v>
      </c>
      <c r="C232" s="6">
        <v>-1797.7947661389189</v>
      </c>
      <c r="D232" t="str">
        <f t="shared" si="3"/>
        <v>Not Outlier</v>
      </c>
    </row>
    <row r="233" spans="1:4">
      <c r="A233" s="6">
        <v>207</v>
      </c>
      <c r="B233" s="6">
        <v>-347357.51047583367</v>
      </c>
      <c r="C233" s="6">
        <v>354481.51047583367</v>
      </c>
      <c r="D233" t="str">
        <f t="shared" si="3"/>
        <v>Not Outlier</v>
      </c>
    </row>
    <row r="234" spans="1:4">
      <c r="A234" s="6">
        <v>208</v>
      </c>
      <c r="B234" s="6">
        <v>-190274.287192702</v>
      </c>
      <c r="C234" s="6">
        <v>192361.287192702</v>
      </c>
      <c r="D234" t="str">
        <f t="shared" si="3"/>
        <v>Not Outlier</v>
      </c>
    </row>
    <row r="235" spans="1:4">
      <c r="A235" s="6">
        <v>209</v>
      </c>
      <c r="B235" s="6">
        <v>873916.99066886143</v>
      </c>
      <c r="C235" s="6">
        <v>33877.009331138572</v>
      </c>
      <c r="D235" t="str">
        <f t="shared" si="3"/>
        <v>Not Outlier</v>
      </c>
    </row>
    <row r="236" spans="1:4">
      <c r="A236" s="6">
        <v>210</v>
      </c>
      <c r="B236" s="6">
        <v>128711.68265959912</v>
      </c>
      <c r="C236" s="6">
        <v>-20686.682659599115</v>
      </c>
      <c r="D236" t="str">
        <f t="shared" si="3"/>
        <v>Not Outlier</v>
      </c>
    </row>
    <row r="237" spans="1:4">
      <c r="A237" s="6">
        <v>211</v>
      </c>
      <c r="B237" s="6">
        <v>-330448.99102143775</v>
      </c>
      <c r="C237" s="6">
        <v>334622.99102143775</v>
      </c>
      <c r="D237" t="str">
        <f t="shared" si="3"/>
        <v>Not Outlier</v>
      </c>
    </row>
    <row r="238" spans="1:4">
      <c r="A238" s="6">
        <v>212</v>
      </c>
      <c r="B238" s="6">
        <v>-339770.70393383002</v>
      </c>
      <c r="C238" s="6">
        <v>358275.70393383002</v>
      </c>
      <c r="D238" t="str">
        <f t="shared" si="3"/>
        <v>Not Outlier</v>
      </c>
    </row>
    <row r="239" spans="1:4">
      <c r="A239" s="6">
        <v>213</v>
      </c>
      <c r="B239" s="6">
        <v>339311.21417017531</v>
      </c>
      <c r="C239" s="6">
        <v>-268092.21417017531</v>
      </c>
      <c r="D239" t="str">
        <f t="shared" si="3"/>
        <v>Not Outlier</v>
      </c>
    </row>
    <row r="240" spans="1:4">
      <c r="A240" s="6">
        <v>214</v>
      </c>
      <c r="B240" s="6">
        <v>-374856.70114359877</v>
      </c>
      <c r="C240" s="6">
        <v>377316.70114359877</v>
      </c>
      <c r="D240" t="str">
        <f t="shared" si="3"/>
        <v>Not Outlier</v>
      </c>
    </row>
    <row r="241" spans="1:4">
      <c r="A241" s="6">
        <v>215</v>
      </c>
      <c r="B241" s="6">
        <v>-328167.35275194212</v>
      </c>
      <c r="C241" s="6">
        <v>351437.35275194212</v>
      </c>
      <c r="D241" t="str">
        <f t="shared" si="3"/>
        <v>Not Outlier</v>
      </c>
    </row>
    <row r="242" spans="1:4">
      <c r="A242" s="6">
        <v>216</v>
      </c>
      <c r="B242" s="6">
        <v>718169.39298087952</v>
      </c>
      <c r="C242" s="6">
        <v>-701840.39298087952</v>
      </c>
      <c r="D242" t="str">
        <f t="shared" si="3"/>
        <v>Not Outlier</v>
      </c>
    </row>
    <row r="243" spans="1:4">
      <c r="A243" s="6">
        <v>217</v>
      </c>
      <c r="B243" s="6">
        <v>-336696.94935014663</v>
      </c>
      <c r="C243" s="6">
        <v>336884.94935014663</v>
      </c>
      <c r="D243" t="str">
        <f t="shared" si="3"/>
        <v>Not Outlier</v>
      </c>
    </row>
    <row r="244" spans="1:4">
      <c r="A244" s="6">
        <v>218</v>
      </c>
      <c r="B244" s="6">
        <v>-95368.172412855725</v>
      </c>
      <c r="C244" s="6">
        <v>98682.172412855725</v>
      </c>
      <c r="D244" t="str">
        <f t="shared" si="3"/>
        <v>Not Outlier</v>
      </c>
    </row>
    <row r="245" spans="1:4">
      <c r="A245" s="6">
        <v>219</v>
      </c>
      <c r="B245" s="6">
        <v>3854680.3395444416</v>
      </c>
      <c r="C245" s="6">
        <v>-3170637.3395444416</v>
      </c>
      <c r="D245" t="str">
        <f t="shared" si="3"/>
        <v>Not Outlier</v>
      </c>
    </row>
    <row r="246" spans="1:4">
      <c r="A246" s="6">
        <v>220</v>
      </c>
      <c r="B246" s="6">
        <v>-182856.10936541017</v>
      </c>
      <c r="C246" s="6">
        <v>396441.10936541017</v>
      </c>
      <c r="D246" t="str">
        <f t="shared" si="3"/>
        <v>Not Outlier</v>
      </c>
    </row>
    <row r="247" spans="1:4">
      <c r="A247" s="6">
        <v>221</v>
      </c>
      <c r="B247" s="6">
        <v>7788662.6729422016</v>
      </c>
      <c r="C247" s="6">
        <v>-6171831.6729422016</v>
      </c>
      <c r="D247" t="str">
        <f t="shared" si="3"/>
        <v>Outlier</v>
      </c>
    </row>
    <row r="248" spans="1:4">
      <c r="A248" s="6">
        <v>222</v>
      </c>
      <c r="B248" s="6">
        <v>-47200.503305559549</v>
      </c>
      <c r="C248" s="6">
        <v>47316.503305559549</v>
      </c>
      <c r="D248" t="str">
        <f t="shared" si="3"/>
        <v>Not Outlier</v>
      </c>
    </row>
    <row r="249" spans="1:4">
      <c r="A249" s="6">
        <v>223</v>
      </c>
      <c r="B249" s="6">
        <v>80531.070368275308</v>
      </c>
      <c r="C249" s="6">
        <v>-55781.070368275308</v>
      </c>
      <c r="D249" t="str">
        <f t="shared" si="3"/>
        <v>Not Outlier</v>
      </c>
    </row>
    <row r="250" spans="1:4">
      <c r="A250" s="6">
        <v>224</v>
      </c>
      <c r="B250" s="6">
        <v>-334465.53566132206</v>
      </c>
      <c r="C250" s="6">
        <v>336304.53566132206</v>
      </c>
      <c r="D250" t="str">
        <f t="shared" si="3"/>
        <v>Not Outlier</v>
      </c>
    </row>
    <row r="251" spans="1:4">
      <c r="A251" s="6">
        <v>225</v>
      </c>
      <c r="B251" s="6">
        <v>-332234.12197249744</v>
      </c>
      <c r="C251" s="6">
        <v>335518.12197249744</v>
      </c>
      <c r="D251" t="str">
        <f t="shared" si="3"/>
        <v>Not Outlier</v>
      </c>
    </row>
    <row r="252" spans="1:4">
      <c r="A252" s="6">
        <v>226</v>
      </c>
      <c r="B252" s="6">
        <v>209872.6998677185</v>
      </c>
      <c r="C252" s="6">
        <v>448087.3001322815</v>
      </c>
      <c r="D252" t="str">
        <f t="shared" si="3"/>
        <v>Not Outlier</v>
      </c>
    </row>
    <row r="253" spans="1:4">
      <c r="A253" s="6">
        <v>227</v>
      </c>
      <c r="B253" s="6">
        <v>-192505.7008815266</v>
      </c>
      <c r="C253" s="6">
        <v>193004.7008815266</v>
      </c>
      <c r="D253" t="str">
        <f t="shared" si="3"/>
        <v>Not Outlier</v>
      </c>
    </row>
    <row r="254" spans="1:4">
      <c r="A254" s="6">
        <v>228</v>
      </c>
      <c r="B254" s="6">
        <v>81869.918581570077</v>
      </c>
      <c r="C254" s="6">
        <v>-50033.918581570077</v>
      </c>
      <c r="D254" t="str">
        <f t="shared" si="3"/>
        <v>Not Outlier</v>
      </c>
    </row>
    <row r="255" spans="1:4">
      <c r="A255" s="6">
        <v>229</v>
      </c>
      <c r="B255" s="6">
        <v>720882.9549591809</v>
      </c>
      <c r="C255" s="6">
        <v>-562848.9549591809</v>
      </c>
      <c r="D255" t="str">
        <f t="shared" si="3"/>
        <v>Not Outlier</v>
      </c>
    </row>
    <row r="256" spans="1:4">
      <c r="A256" s="6">
        <v>230</v>
      </c>
      <c r="B256" s="6">
        <v>-102508.69621709442</v>
      </c>
      <c r="C256" s="6">
        <v>104978.69621709442</v>
      </c>
      <c r="D256" t="str">
        <f t="shared" si="3"/>
        <v>Not Outlier</v>
      </c>
    </row>
    <row r="257" spans="1:4">
      <c r="A257" s="6">
        <v>231</v>
      </c>
      <c r="B257" s="6">
        <v>-368410.71373634296</v>
      </c>
      <c r="C257" s="6">
        <v>370338.71373634296</v>
      </c>
      <c r="D257" t="str">
        <f t="shared" si="3"/>
        <v>Not Outlier</v>
      </c>
    </row>
    <row r="258" spans="1:4">
      <c r="A258" s="6">
        <v>232</v>
      </c>
      <c r="B258" s="6">
        <v>1298374.2522490544</v>
      </c>
      <c r="C258" s="6">
        <v>-465900.25224905438</v>
      </c>
      <c r="D258" t="str">
        <f t="shared" si="3"/>
        <v>Not Outlier</v>
      </c>
    </row>
    <row r="259" spans="1:4">
      <c r="A259" s="6">
        <v>233</v>
      </c>
      <c r="B259" s="6">
        <v>24235.601308142563</v>
      </c>
      <c r="C259" s="6">
        <v>6573.3986918574374</v>
      </c>
      <c r="D259" t="str">
        <f t="shared" si="3"/>
        <v>Not Outlier</v>
      </c>
    </row>
    <row r="260" spans="1:4">
      <c r="A260" s="6">
        <v>234</v>
      </c>
      <c r="B260" s="6">
        <v>260600.43236085185</v>
      </c>
      <c r="C260" s="6">
        <v>-257869.43236085185</v>
      </c>
      <c r="D260" t="str">
        <f t="shared" si="3"/>
        <v>Not Outlier</v>
      </c>
    </row>
    <row r="261" spans="1:4">
      <c r="A261" s="6">
        <v>235</v>
      </c>
      <c r="B261" s="6">
        <v>-336696.94935014663</v>
      </c>
      <c r="C261" s="6">
        <v>337066.94935014663</v>
      </c>
      <c r="D261" t="str">
        <f t="shared" si="3"/>
        <v>Not Outlier</v>
      </c>
    </row>
    <row r="262" spans="1:4">
      <c r="A262" s="6">
        <v>236</v>
      </c>
      <c r="B262" s="6">
        <v>-312724.38605500158</v>
      </c>
      <c r="C262" s="6">
        <v>387303.38605500158</v>
      </c>
      <c r="D262" t="str">
        <f t="shared" si="3"/>
        <v>Not Outlier</v>
      </c>
    </row>
    <row r="263" spans="1:4">
      <c r="A263" s="6">
        <v>237</v>
      </c>
      <c r="B263" s="6">
        <v>132682.30658501785</v>
      </c>
      <c r="C263" s="6">
        <v>-88398.306585017854</v>
      </c>
      <c r="D263" t="str">
        <f t="shared" si="3"/>
        <v>Not Outlier</v>
      </c>
    </row>
    <row r="264" spans="1:4">
      <c r="A264" s="6">
        <v>238</v>
      </c>
      <c r="B264" s="6">
        <v>715033.92403170303</v>
      </c>
      <c r="C264" s="6">
        <v>-426559.92403170303</v>
      </c>
      <c r="D264" t="str">
        <f t="shared" si="3"/>
        <v>Not Outlier</v>
      </c>
    </row>
    <row r="265" spans="1:4">
      <c r="A265" s="6">
        <v>239</v>
      </c>
      <c r="B265" s="6">
        <v>-335358.10113685188</v>
      </c>
      <c r="C265" s="6">
        <v>336890.10113685188</v>
      </c>
      <c r="D265" t="str">
        <f t="shared" si="3"/>
        <v>Not Outlier</v>
      </c>
    </row>
    <row r="266" spans="1:4">
      <c r="A266" s="6">
        <v>240</v>
      </c>
      <c r="B266" s="6">
        <v>488525.33411434223</v>
      </c>
      <c r="C266" s="6">
        <v>-304550.33411434223</v>
      </c>
      <c r="D266" t="str">
        <f t="shared" si="3"/>
        <v>Not Outlier</v>
      </c>
    </row>
    <row r="267" spans="1:4">
      <c r="A267" s="6">
        <v>241</v>
      </c>
      <c r="B267" s="6">
        <v>-177778.37053528428</v>
      </c>
      <c r="C267" s="6">
        <v>184680.37053528428</v>
      </c>
      <c r="D267" t="str">
        <f t="shared" si="3"/>
        <v>Not Outlier</v>
      </c>
    </row>
    <row r="268" spans="1:4">
      <c r="A268" s="6">
        <v>242</v>
      </c>
      <c r="B268" s="6">
        <v>-340216.98667159496</v>
      </c>
      <c r="C268" s="6">
        <v>347679.98667159496</v>
      </c>
      <c r="D268" t="str">
        <f t="shared" si="3"/>
        <v>Not Outlier</v>
      </c>
    </row>
    <row r="269" spans="1:4">
      <c r="A269" s="6">
        <v>243</v>
      </c>
      <c r="B269" s="6">
        <v>280236.87282250827</v>
      </c>
      <c r="C269" s="6">
        <v>-259421.87282250827</v>
      </c>
      <c r="D269" t="str">
        <f t="shared" si="3"/>
        <v>Not Outlier</v>
      </c>
    </row>
    <row r="270" spans="1:4">
      <c r="A270" s="6">
        <v>244</v>
      </c>
      <c r="B270" s="6">
        <v>-369402.2937511463</v>
      </c>
      <c r="C270" s="6">
        <v>372136.2937511463</v>
      </c>
      <c r="D270" t="str">
        <f t="shared" si="3"/>
        <v>Not Outlier</v>
      </c>
    </row>
    <row r="271" spans="1:4">
      <c r="A271" s="6">
        <v>245</v>
      </c>
      <c r="B271" s="6">
        <v>269079.80437838531</v>
      </c>
      <c r="C271" s="6">
        <v>-260359.80437838531</v>
      </c>
      <c r="D271" t="str">
        <f t="shared" si="3"/>
        <v>Not Outlier</v>
      </c>
    </row>
    <row r="272" spans="1:4">
      <c r="A272" s="6">
        <v>246</v>
      </c>
      <c r="B272" s="6">
        <v>-334465.53566132206</v>
      </c>
      <c r="C272" s="6">
        <v>336122.53566132206</v>
      </c>
      <c r="D272" t="str">
        <f t="shared" si="3"/>
        <v>Not Outlier</v>
      </c>
    </row>
    <row r="273" spans="1:4">
      <c r="A273" s="6">
        <v>247</v>
      </c>
      <c r="B273" s="6">
        <v>-58275.04597562796</v>
      </c>
      <c r="C273" s="6">
        <v>122015.04597562796</v>
      </c>
      <c r="D273" t="str">
        <f t="shared" si="3"/>
        <v>Not Outlier</v>
      </c>
    </row>
    <row r="274" spans="1:4">
      <c r="A274" s="6">
        <v>248</v>
      </c>
      <c r="B274" s="6">
        <v>-364145.91543724074</v>
      </c>
      <c r="C274" s="6">
        <v>369173.91543724074</v>
      </c>
      <c r="D274" t="str">
        <f t="shared" si="3"/>
        <v>Not Outlier</v>
      </c>
    </row>
    <row r="275" spans="1:4">
      <c r="A275" s="6">
        <v>249</v>
      </c>
      <c r="B275" s="6">
        <v>-99384.717052739987</v>
      </c>
      <c r="C275" s="6">
        <v>101919.71705273999</v>
      </c>
      <c r="D275" t="str">
        <f t="shared" si="3"/>
        <v>Not Outlier</v>
      </c>
    </row>
    <row r="276" spans="1:4">
      <c r="A276" s="6">
        <v>250</v>
      </c>
      <c r="B276" s="6">
        <v>-15232.439449580299</v>
      </c>
      <c r="C276" s="6">
        <v>954455.43944958027</v>
      </c>
      <c r="D276" t="str">
        <f t="shared" si="3"/>
        <v>Not Outlier</v>
      </c>
    </row>
    <row r="277" spans="1:4">
      <c r="A277" s="6">
        <v>251</v>
      </c>
      <c r="B277" s="6">
        <v>-142226.42525610374</v>
      </c>
      <c r="C277" s="6">
        <v>148655.42525610374</v>
      </c>
      <c r="D277" t="str">
        <f t="shared" si="3"/>
        <v>Not Outlier</v>
      </c>
    </row>
    <row r="278" spans="1:4">
      <c r="A278" s="6">
        <v>252</v>
      </c>
      <c r="B278" s="6">
        <v>44766.041867397289</v>
      </c>
      <c r="C278" s="6">
        <v>65080.958132602711</v>
      </c>
      <c r="D278" t="str">
        <f t="shared" si="3"/>
        <v>Not Outlier</v>
      </c>
    </row>
    <row r="279" spans="1:4">
      <c r="A279" s="6">
        <v>253</v>
      </c>
      <c r="B279" s="6">
        <v>-183133.76338846333</v>
      </c>
      <c r="C279" s="6">
        <v>187441.76338846333</v>
      </c>
      <c r="D279" t="str">
        <f t="shared" si="3"/>
        <v>Not Outlier</v>
      </c>
    </row>
    <row r="280" spans="1:4">
      <c r="A280" s="6">
        <v>254</v>
      </c>
      <c r="B280" s="6">
        <v>-32442.306388002151</v>
      </c>
      <c r="C280" s="6">
        <v>48864.306388002151</v>
      </c>
      <c r="D280" t="str">
        <f t="shared" si="3"/>
        <v>Not Outlier</v>
      </c>
    </row>
    <row r="281" spans="1:4">
      <c r="A281" s="6">
        <v>255</v>
      </c>
      <c r="B281" s="6">
        <v>-188935.43897940725</v>
      </c>
      <c r="C281" s="6">
        <v>191261.43897940725</v>
      </c>
      <c r="D281" t="str">
        <f t="shared" si="3"/>
        <v>Not Outlier</v>
      </c>
    </row>
    <row r="282" spans="1:4">
      <c r="A282" s="6">
        <v>256</v>
      </c>
      <c r="B282" s="6">
        <v>-167414.85302741767</v>
      </c>
      <c r="C282" s="6">
        <v>186398.85302741767</v>
      </c>
      <c r="D282" t="str">
        <f t="shared" si="3"/>
        <v>Not Outlier</v>
      </c>
    </row>
    <row r="283" spans="1:4">
      <c r="A283" s="6">
        <v>257</v>
      </c>
      <c r="B283" s="6">
        <v>-374757.68660432531</v>
      </c>
      <c r="C283" s="6">
        <v>375639.68660432531</v>
      </c>
      <c r="D283" t="str">
        <f t="shared" si="3"/>
        <v>Not Outlier</v>
      </c>
    </row>
    <row r="284" spans="1:4">
      <c r="A284" s="6">
        <v>258</v>
      </c>
      <c r="B284" s="6">
        <v>639172.27060451405</v>
      </c>
      <c r="C284" s="6">
        <v>85063.729395485949</v>
      </c>
      <c r="D284" t="str">
        <f t="shared" ref="D284:D347" si="4">IF(ABS(C284)&gt;2*$B$7,"Outlier","Not Outlier")</f>
        <v>Not Outlier</v>
      </c>
    </row>
    <row r="285" spans="1:4">
      <c r="A285" s="6">
        <v>259</v>
      </c>
      <c r="B285" s="6">
        <v>-105632.67538144885</v>
      </c>
      <c r="C285" s="6">
        <v>107538.67538144885</v>
      </c>
      <c r="D285" t="str">
        <f t="shared" si="4"/>
        <v>Not Outlier</v>
      </c>
    </row>
    <row r="286" spans="1:4">
      <c r="A286" s="6">
        <v>260</v>
      </c>
      <c r="B286" s="6">
        <v>1015382.2065474936</v>
      </c>
      <c r="C286" s="6">
        <v>-622726.20654749358</v>
      </c>
      <c r="D286" t="str">
        <f t="shared" si="4"/>
        <v>Not Outlier</v>
      </c>
    </row>
    <row r="287" spans="1:4">
      <c r="A287" s="6">
        <v>261</v>
      </c>
      <c r="B287" s="6">
        <v>-372972.55565326562</v>
      </c>
      <c r="C287" s="6">
        <v>374432.55565326562</v>
      </c>
      <c r="D287" t="str">
        <f t="shared" si="4"/>
        <v>Not Outlier</v>
      </c>
    </row>
    <row r="288" spans="1:4">
      <c r="A288" s="6">
        <v>262</v>
      </c>
      <c r="B288" s="6">
        <v>21640.399070196203</v>
      </c>
      <c r="C288" s="6">
        <v>431568.6009298038</v>
      </c>
      <c r="D288" t="str">
        <f t="shared" si="4"/>
        <v>Not Outlier</v>
      </c>
    </row>
    <row r="289" spans="1:4">
      <c r="A289" s="6">
        <v>263</v>
      </c>
      <c r="B289" s="6">
        <v>-49401.050423069071</v>
      </c>
      <c r="C289" s="6">
        <v>56595.050423069071</v>
      </c>
      <c r="D289" t="str">
        <f t="shared" si="4"/>
        <v>Not Outlier</v>
      </c>
    </row>
    <row r="290" spans="1:4">
      <c r="A290" s="6">
        <v>264</v>
      </c>
      <c r="B290" s="6">
        <v>-99978.80428838091</v>
      </c>
      <c r="C290" s="6">
        <v>122319.80428838091</v>
      </c>
      <c r="D290" t="str">
        <f t="shared" si="4"/>
        <v>Not Outlier</v>
      </c>
    </row>
    <row r="291" spans="1:4">
      <c r="A291" s="6">
        <v>265</v>
      </c>
      <c r="B291" s="6">
        <v>-436292.06438628014</v>
      </c>
      <c r="C291" s="6">
        <v>448111.06438628014</v>
      </c>
      <c r="D291" t="str">
        <f t="shared" si="4"/>
        <v>Not Outlier</v>
      </c>
    </row>
    <row r="292" spans="1:4">
      <c r="A292" s="6">
        <v>266</v>
      </c>
      <c r="B292" s="6">
        <v>470227.74186598056</v>
      </c>
      <c r="C292" s="6">
        <v>-274219.74186598056</v>
      </c>
      <c r="D292" t="str">
        <f t="shared" si="4"/>
        <v>Not Outlier</v>
      </c>
    </row>
    <row r="293" spans="1:4">
      <c r="A293" s="6">
        <v>267</v>
      </c>
      <c r="B293" s="6">
        <v>-73052.600902541308</v>
      </c>
      <c r="C293" s="6">
        <v>129803.60090254131</v>
      </c>
      <c r="D293" t="str">
        <f t="shared" si="4"/>
        <v>Not Outlier</v>
      </c>
    </row>
    <row r="294" spans="1:4">
      <c r="A294" s="6">
        <v>268</v>
      </c>
      <c r="B294" s="6">
        <v>-365038.48091277055</v>
      </c>
      <c r="C294" s="6">
        <v>370579.48091277055</v>
      </c>
      <c r="D294" t="str">
        <f t="shared" si="4"/>
        <v>Not Outlier</v>
      </c>
    </row>
    <row r="295" spans="1:4">
      <c r="A295" s="6">
        <v>269</v>
      </c>
      <c r="B295" s="6">
        <v>-171976.69494434033</v>
      </c>
      <c r="C295" s="6">
        <v>192847.69494434033</v>
      </c>
      <c r="D295" t="str">
        <f t="shared" si="4"/>
        <v>Not Outlier</v>
      </c>
    </row>
    <row r="296" spans="1:4">
      <c r="A296" s="6">
        <v>270</v>
      </c>
      <c r="B296" s="6">
        <v>-430936.67153310112</v>
      </c>
      <c r="C296" s="6">
        <v>451536.67153310112</v>
      </c>
      <c r="D296" t="str">
        <f t="shared" si="4"/>
        <v>Not Outlier</v>
      </c>
    </row>
    <row r="297" spans="1:4">
      <c r="A297" s="6">
        <v>271</v>
      </c>
      <c r="B297" s="6">
        <v>-266409.99586672348</v>
      </c>
      <c r="C297" s="6">
        <v>303273.99586672348</v>
      </c>
      <c r="D297" t="str">
        <f t="shared" si="4"/>
        <v>Not Outlier</v>
      </c>
    </row>
    <row r="298" spans="1:4">
      <c r="A298" s="6">
        <v>272</v>
      </c>
      <c r="B298" s="6">
        <v>-111880.63371015772</v>
      </c>
      <c r="C298" s="6">
        <v>112592.63371015772</v>
      </c>
      <c r="D298" t="str">
        <f t="shared" si="4"/>
        <v>Not Outlier</v>
      </c>
    </row>
    <row r="299" spans="1:4">
      <c r="A299" s="6">
        <v>273</v>
      </c>
      <c r="B299" s="6">
        <v>160602.95922979777</v>
      </c>
      <c r="C299" s="6">
        <v>1631874.0407702022</v>
      </c>
      <c r="D299" t="str">
        <f t="shared" si="4"/>
        <v>Not Outlier</v>
      </c>
    </row>
    <row r="300" spans="1:4">
      <c r="A300" s="6">
        <v>274</v>
      </c>
      <c r="B300" s="6">
        <v>440021.87378510257</v>
      </c>
      <c r="C300" s="6">
        <v>97406.126214897435</v>
      </c>
      <c r="D300" t="str">
        <f t="shared" si="4"/>
        <v>Not Outlier</v>
      </c>
    </row>
    <row r="301" spans="1:4">
      <c r="A301" s="6">
        <v>275</v>
      </c>
      <c r="B301" s="6">
        <v>-174654.39137092986</v>
      </c>
      <c r="C301" s="6">
        <v>182819.39137092986</v>
      </c>
      <c r="D301" t="str">
        <f t="shared" si="4"/>
        <v>Not Outlier</v>
      </c>
    </row>
    <row r="302" spans="1:4">
      <c r="A302" s="6">
        <v>276</v>
      </c>
      <c r="B302" s="6">
        <v>-310046.68962841207</v>
      </c>
      <c r="C302" s="6">
        <v>384234.68962841207</v>
      </c>
      <c r="D302" t="str">
        <f t="shared" si="4"/>
        <v>Not Outlier</v>
      </c>
    </row>
    <row r="303" spans="1:4">
      <c r="A303" s="6">
        <v>277</v>
      </c>
      <c r="B303" s="6">
        <v>-341555.83488488971</v>
      </c>
      <c r="C303" s="6">
        <v>355474.83488488971</v>
      </c>
      <c r="D303" t="str">
        <f t="shared" si="4"/>
        <v>Not Outlier</v>
      </c>
    </row>
    <row r="304" spans="1:4">
      <c r="A304" s="6">
        <v>278</v>
      </c>
      <c r="B304" s="6">
        <v>-100723.56526603474</v>
      </c>
      <c r="C304" s="6">
        <v>102216.56526603474</v>
      </c>
      <c r="D304" t="str">
        <f t="shared" si="4"/>
        <v>Not Outlier</v>
      </c>
    </row>
    <row r="305" spans="1:4">
      <c r="A305" s="6">
        <v>279</v>
      </c>
      <c r="B305" s="6">
        <v>39008.852368850421</v>
      </c>
      <c r="C305" s="6">
        <v>2928.147631149579</v>
      </c>
      <c r="D305" t="str">
        <f t="shared" si="4"/>
        <v>Not Outlier</v>
      </c>
    </row>
    <row r="306" spans="1:4">
      <c r="A306" s="6">
        <v>280</v>
      </c>
      <c r="B306" s="6">
        <v>-157695.64733586292</v>
      </c>
      <c r="C306" s="6">
        <v>193409.64733586292</v>
      </c>
      <c r="D306" t="str">
        <f t="shared" si="4"/>
        <v>Not Outlier</v>
      </c>
    </row>
    <row r="307" spans="1:4">
      <c r="A307" s="6">
        <v>281</v>
      </c>
      <c r="B307" s="6">
        <v>1082722.1099913935</v>
      </c>
      <c r="C307" s="6">
        <v>-710854.10999139352</v>
      </c>
      <c r="D307" t="str">
        <f t="shared" si="4"/>
        <v>Not Outlier</v>
      </c>
    </row>
    <row r="308" spans="1:4">
      <c r="A308" s="6">
        <v>282</v>
      </c>
      <c r="B308" s="6">
        <v>-374757.68660432531</v>
      </c>
      <c r="C308" s="6">
        <v>375730.68660432531</v>
      </c>
      <c r="D308" t="str">
        <f t="shared" si="4"/>
        <v>Not Outlier</v>
      </c>
    </row>
    <row r="309" spans="1:4">
      <c r="A309" s="6">
        <v>283</v>
      </c>
      <c r="B309" s="6">
        <v>-133497.36495728383</v>
      </c>
      <c r="C309" s="6">
        <v>206584.36495728383</v>
      </c>
      <c r="D309" t="str">
        <f t="shared" si="4"/>
        <v>Not Outlier</v>
      </c>
    </row>
    <row r="310" spans="1:4">
      <c r="A310" s="6">
        <v>284</v>
      </c>
      <c r="B310" s="6">
        <v>721045.11848601594</v>
      </c>
      <c r="C310" s="6">
        <v>-716477.11848601594</v>
      </c>
      <c r="D310" t="str">
        <f t="shared" si="4"/>
        <v>Not Outlier</v>
      </c>
    </row>
    <row r="311" spans="1:4">
      <c r="A311" s="6">
        <v>285</v>
      </c>
      <c r="B311" s="6">
        <v>-90012.779559676695</v>
      </c>
      <c r="C311" s="6">
        <v>93806.779559676695</v>
      </c>
      <c r="D311" t="str">
        <f t="shared" si="4"/>
        <v>Not Outlier</v>
      </c>
    </row>
    <row r="312" spans="1:4">
      <c r="A312" s="6">
        <v>286</v>
      </c>
      <c r="B312" s="6">
        <v>-367071.86552304821</v>
      </c>
      <c r="C312" s="6">
        <v>369468.86552304821</v>
      </c>
      <c r="D312" t="str">
        <f t="shared" si="4"/>
        <v>Not Outlier</v>
      </c>
    </row>
    <row r="313" spans="1:4">
      <c r="A313" s="6">
        <v>287</v>
      </c>
      <c r="B313" s="6">
        <v>300640.30151531135</v>
      </c>
      <c r="C313" s="6">
        <v>-267194.30151531135</v>
      </c>
      <c r="D313" t="str">
        <f t="shared" si="4"/>
        <v>Not Outlier</v>
      </c>
    </row>
    <row r="314" spans="1:4">
      <c r="A314" s="6">
        <v>288</v>
      </c>
      <c r="B314" s="6">
        <v>-367716.17733936012</v>
      </c>
      <c r="C314" s="6">
        <v>372017.17733936012</v>
      </c>
      <c r="D314" t="str">
        <f t="shared" si="4"/>
        <v>Not Outlier</v>
      </c>
    </row>
    <row r="315" spans="1:4">
      <c r="A315" s="6">
        <v>289</v>
      </c>
      <c r="B315" s="6">
        <v>-336696.94935014663</v>
      </c>
      <c r="C315" s="6">
        <v>336919.94935014663</v>
      </c>
      <c r="D315" t="str">
        <f t="shared" si="4"/>
        <v>Not Outlier</v>
      </c>
    </row>
    <row r="316" spans="1:4">
      <c r="A316" s="6">
        <v>290</v>
      </c>
      <c r="B316" s="6">
        <v>-337093.00750724052</v>
      </c>
      <c r="C316" s="6">
        <v>356074.00750724052</v>
      </c>
      <c r="D316" t="str">
        <f t="shared" si="4"/>
        <v>Not Outlier</v>
      </c>
    </row>
    <row r="317" spans="1:4">
      <c r="A317" s="6">
        <v>291</v>
      </c>
      <c r="B317" s="6">
        <v>-336696.94935014663</v>
      </c>
      <c r="C317" s="6">
        <v>336894.94935014663</v>
      </c>
      <c r="D317" t="str">
        <f t="shared" si="4"/>
        <v>Not Outlier</v>
      </c>
    </row>
    <row r="318" spans="1:4">
      <c r="A318" s="6">
        <v>292</v>
      </c>
      <c r="B318" s="6">
        <v>144701.0739333556</v>
      </c>
      <c r="C318" s="6">
        <v>90547.926066644402</v>
      </c>
      <c r="D318" t="str">
        <f t="shared" si="4"/>
        <v>Not Outlier</v>
      </c>
    </row>
    <row r="319" spans="1:4">
      <c r="A319" s="6">
        <v>293</v>
      </c>
      <c r="B319" s="6">
        <v>-256674.0673241152</v>
      </c>
      <c r="C319" s="6">
        <v>297403.0673241152</v>
      </c>
      <c r="D319" t="str">
        <f t="shared" si="4"/>
        <v>Not Outlier</v>
      </c>
    </row>
    <row r="320" spans="1:4">
      <c r="A320" s="6">
        <v>294</v>
      </c>
      <c r="B320" s="6">
        <v>2892048.4741855115</v>
      </c>
      <c r="C320" s="6">
        <v>-2415110.4741855115</v>
      </c>
      <c r="D320" t="str">
        <f t="shared" si="4"/>
        <v>Not Outlier</v>
      </c>
    </row>
    <row r="321" spans="1:4">
      <c r="A321" s="6">
        <v>295</v>
      </c>
      <c r="B321" s="6">
        <v>-93136.758724031126</v>
      </c>
      <c r="C321" s="6">
        <v>96159.758724031126</v>
      </c>
      <c r="D321" t="str">
        <f t="shared" si="4"/>
        <v>Not Outlier</v>
      </c>
    </row>
    <row r="322" spans="1:4">
      <c r="A322" s="6">
        <v>296</v>
      </c>
      <c r="B322" s="6">
        <v>354640.51278486656</v>
      </c>
      <c r="C322" s="6">
        <v>-232566.51278486656</v>
      </c>
      <c r="D322" t="str">
        <f t="shared" si="4"/>
        <v>Not Outlier</v>
      </c>
    </row>
    <row r="323" spans="1:4">
      <c r="A323" s="6">
        <v>297</v>
      </c>
      <c r="B323" s="6">
        <v>260600.43236085185</v>
      </c>
      <c r="C323" s="6">
        <v>-258181.43236085185</v>
      </c>
      <c r="D323" t="str">
        <f t="shared" si="4"/>
        <v>Not Outlier</v>
      </c>
    </row>
    <row r="324" spans="1:4">
      <c r="A324" s="6">
        <v>298</v>
      </c>
      <c r="B324" s="6">
        <v>-159480.77828692261</v>
      </c>
      <c r="C324" s="6">
        <v>186664.77828692261</v>
      </c>
      <c r="D324" t="str">
        <f t="shared" si="4"/>
        <v>Not Outlier</v>
      </c>
    </row>
    <row r="325" spans="1:4">
      <c r="A325" s="6">
        <v>299</v>
      </c>
      <c r="B325" s="6">
        <v>526832.45822008443</v>
      </c>
      <c r="C325" s="6">
        <v>527105.54177991557</v>
      </c>
      <c r="D325" t="str">
        <f t="shared" si="4"/>
        <v>Not Outlier</v>
      </c>
    </row>
    <row r="326" spans="1:4">
      <c r="A326" s="6">
        <v>300</v>
      </c>
      <c r="B326" s="6">
        <v>-343787.24857371429</v>
      </c>
      <c r="C326" s="6">
        <v>352296.24857371429</v>
      </c>
      <c r="D326" t="str">
        <f t="shared" si="4"/>
        <v>Not Outlier</v>
      </c>
    </row>
    <row r="327" spans="1:4">
      <c r="A327" s="6">
        <v>301</v>
      </c>
      <c r="B327" s="6">
        <v>70694.926750159662</v>
      </c>
      <c r="C327" s="6">
        <v>-18686.926750159662</v>
      </c>
      <c r="D327" t="str">
        <f t="shared" si="4"/>
        <v>Not Outlier</v>
      </c>
    </row>
    <row r="328" spans="1:4">
      <c r="A328" s="6">
        <v>302</v>
      </c>
      <c r="B328" s="6">
        <v>138976.18562819227</v>
      </c>
      <c r="C328" s="6">
        <v>-45520.185628192266</v>
      </c>
      <c r="D328" t="str">
        <f t="shared" si="4"/>
        <v>Not Outlier</v>
      </c>
    </row>
    <row r="329" spans="1:4">
      <c r="A329" s="6">
        <v>303</v>
      </c>
      <c r="B329" s="6">
        <v>-65962.301678973585</v>
      </c>
      <c r="C329" s="6">
        <v>105978.30167897358</v>
      </c>
      <c r="D329" t="str">
        <f t="shared" si="4"/>
        <v>Not Outlier</v>
      </c>
    </row>
    <row r="330" spans="1:4">
      <c r="A330" s="6">
        <v>304</v>
      </c>
      <c r="B330" s="6">
        <v>-192951.98361929154</v>
      </c>
      <c r="C330" s="6">
        <v>193291.98361929154</v>
      </c>
      <c r="D330" t="str">
        <f t="shared" si="4"/>
        <v>Not Outlier</v>
      </c>
    </row>
    <row r="331" spans="1:4">
      <c r="A331" s="6">
        <v>305</v>
      </c>
      <c r="B331" s="6">
        <v>-336250.6666123817</v>
      </c>
      <c r="C331" s="6">
        <v>336708.6666123817</v>
      </c>
      <c r="D331" t="str">
        <f t="shared" si="4"/>
        <v>Not Outlier</v>
      </c>
    </row>
    <row r="332" spans="1:4">
      <c r="A332" s="6">
        <v>306</v>
      </c>
      <c r="B332" s="6">
        <v>-46754.220567794633</v>
      </c>
      <c r="C332" s="6">
        <v>46949.220567794633</v>
      </c>
      <c r="D332" t="str">
        <f t="shared" si="4"/>
        <v>Not Outlier</v>
      </c>
    </row>
    <row r="333" spans="1:4">
      <c r="A333" s="6">
        <v>307</v>
      </c>
      <c r="B333" s="6">
        <v>305103.12889296055</v>
      </c>
      <c r="C333" s="6">
        <v>-269990.12889296055</v>
      </c>
      <c r="D333" t="str">
        <f t="shared" si="4"/>
        <v>Not Outlier</v>
      </c>
    </row>
    <row r="334" spans="1:4">
      <c r="A334" s="6">
        <v>308</v>
      </c>
      <c r="B334" s="6">
        <v>187379.9234956929</v>
      </c>
      <c r="C334" s="6">
        <v>290646.0765043071</v>
      </c>
      <c r="D334" t="str">
        <f t="shared" si="4"/>
        <v>Not Outlier</v>
      </c>
    </row>
    <row r="335" spans="1:4">
      <c r="A335" s="6">
        <v>309</v>
      </c>
      <c r="B335" s="6">
        <v>-82872.255755437989</v>
      </c>
      <c r="C335" s="6">
        <v>89545.255755437989</v>
      </c>
      <c r="D335" t="str">
        <f t="shared" si="4"/>
        <v>Not Outlier</v>
      </c>
    </row>
    <row r="336" spans="1:4">
      <c r="A336" s="6">
        <v>310</v>
      </c>
      <c r="B336" s="6">
        <v>723965.99077984865</v>
      </c>
      <c r="C336" s="6">
        <v>85951.009220151347</v>
      </c>
      <c r="D336" t="str">
        <f t="shared" si="4"/>
        <v>Not Outlier</v>
      </c>
    </row>
    <row r="337" spans="1:4">
      <c r="A337" s="6">
        <v>311</v>
      </c>
      <c r="B337" s="6">
        <v>180067.82849614904</v>
      </c>
      <c r="C337" s="6">
        <v>107545.17150385096</v>
      </c>
      <c r="D337" t="str">
        <f t="shared" si="4"/>
        <v>Not Outlier</v>
      </c>
    </row>
    <row r="338" spans="1:4">
      <c r="A338" s="6">
        <v>312</v>
      </c>
      <c r="B338" s="6">
        <v>272970.7717738864</v>
      </c>
      <c r="C338" s="6">
        <v>-252128.7717738864</v>
      </c>
      <c r="D338" t="str">
        <f t="shared" si="4"/>
        <v>Not Outlier</v>
      </c>
    </row>
    <row r="339" spans="1:4">
      <c r="A339" s="6">
        <v>313</v>
      </c>
      <c r="B339" s="6">
        <v>1115355.9517996826</v>
      </c>
      <c r="C339" s="6">
        <v>-12908.951799682574</v>
      </c>
      <c r="D339" t="str">
        <f t="shared" si="4"/>
        <v>Not Outlier</v>
      </c>
    </row>
    <row r="340" spans="1:4">
      <c r="A340" s="6">
        <v>314</v>
      </c>
      <c r="B340" s="6">
        <v>-11384.523524407821</v>
      </c>
      <c r="C340" s="6">
        <v>468380.52352440782</v>
      </c>
      <c r="D340" t="str">
        <f t="shared" si="4"/>
        <v>Not Outlier</v>
      </c>
    </row>
    <row r="341" spans="1:4">
      <c r="A341" s="6">
        <v>315</v>
      </c>
      <c r="B341" s="6">
        <v>99462.224156003853</v>
      </c>
      <c r="C341" s="6">
        <v>447152.77584399615</v>
      </c>
      <c r="D341" t="str">
        <f t="shared" si="4"/>
        <v>Not Outlier</v>
      </c>
    </row>
    <row r="342" spans="1:4">
      <c r="A342" s="6">
        <v>316</v>
      </c>
      <c r="B342" s="6">
        <v>12601.383554939588</v>
      </c>
      <c r="C342" s="6">
        <v>67026.616445060412</v>
      </c>
      <c r="D342" t="str">
        <f t="shared" si="4"/>
        <v>Not Outlier</v>
      </c>
    </row>
    <row r="343" spans="1:4">
      <c r="A343" s="6">
        <v>317</v>
      </c>
      <c r="B343" s="6">
        <v>-36822.639577008202</v>
      </c>
      <c r="C343" s="6">
        <v>440939.6395770082</v>
      </c>
      <c r="D343" t="str">
        <f t="shared" si="4"/>
        <v>Not Outlier</v>
      </c>
    </row>
    <row r="344" spans="1:4">
      <c r="A344" s="6">
        <v>318</v>
      </c>
      <c r="B344" s="6">
        <v>252888.04857446504</v>
      </c>
      <c r="C344" s="6">
        <v>-238002.04857446504</v>
      </c>
      <c r="D344" t="str">
        <f t="shared" si="4"/>
        <v>Not Outlier</v>
      </c>
    </row>
    <row r="345" spans="1:4">
      <c r="A345" s="6">
        <v>319</v>
      </c>
      <c r="B345" s="6">
        <v>186728.43856903858</v>
      </c>
      <c r="C345" s="6">
        <v>-53828.438569038583</v>
      </c>
      <c r="D345" t="str">
        <f t="shared" si="4"/>
        <v>Not Outlier</v>
      </c>
    </row>
    <row r="346" spans="1:4">
      <c r="A346" s="6">
        <v>320</v>
      </c>
      <c r="B346" s="6">
        <v>717474.85658389668</v>
      </c>
      <c r="C346" s="6">
        <v>-716534.85658389668</v>
      </c>
      <c r="D346" t="str">
        <f t="shared" si="4"/>
        <v>Not Outlier</v>
      </c>
    </row>
    <row r="347" spans="1:4">
      <c r="A347" s="6">
        <v>321</v>
      </c>
      <c r="B347" s="6">
        <v>-328969.00159789505</v>
      </c>
      <c r="C347" s="6">
        <v>374710.00159789505</v>
      </c>
      <c r="D347" t="str">
        <f t="shared" si="4"/>
        <v>Not Outlier</v>
      </c>
    </row>
    <row r="348" spans="1:4">
      <c r="A348" s="6">
        <v>322</v>
      </c>
      <c r="B348" s="6">
        <v>-184472.61160175808</v>
      </c>
      <c r="C348" s="6">
        <v>188776.61160175808</v>
      </c>
      <c r="D348" t="str">
        <f t="shared" ref="D348:D411" si="5">IF(ABS(C348)&gt;2*$B$7,"Outlier","Not Outlier")</f>
        <v>Not Outlier</v>
      </c>
    </row>
    <row r="349" spans="1:4">
      <c r="A349" s="6">
        <v>323</v>
      </c>
      <c r="B349" s="6">
        <v>-33365.738434847066</v>
      </c>
      <c r="C349" s="6">
        <v>37563.738434847066</v>
      </c>
      <c r="D349" t="str">
        <f t="shared" si="5"/>
        <v>Not Outlier</v>
      </c>
    </row>
    <row r="350" spans="1:4">
      <c r="A350" s="6">
        <v>324</v>
      </c>
      <c r="B350" s="6">
        <v>696290.04904557648</v>
      </c>
      <c r="C350" s="6">
        <v>-414035.04904557648</v>
      </c>
      <c r="D350" t="str">
        <f t="shared" si="5"/>
        <v>Not Outlier</v>
      </c>
    </row>
    <row r="351" spans="1:4">
      <c r="A351" s="6">
        <v>325</v>
      </c>
      <c r="B351" s="6">
        <v>32684.106754360932</v>
      </c>
      <c r="C351" s="6">
        <v>72352.893245639076</v>
      </c>
      <c r="D351" t="str">
        <f t="shared" si="5"/>
        <v>Not Outlier</v>
      </c>
    </row>
    <row r="352" spans="1:4">
      <c r="A352" s="6">
        <v>326</v>
      </c>
      <c r="B352" s="6">
        <v>-348250.07595136348</v>
      </c>
      <c r="C352" s="6">
        <v>352185.07595136348</v>
      </c>
      <c r="D352" t="str">
        <f t="shared" si="5"/>
        <v>Not Outlier</v>
      </c>
    </row>
    <row r="353" spans="1:4">
      <c r="A353" s="6">
        <v>327</v>
      </c>
      <c r="B353" s="6">
        <v>-15678.722187345236</v>
      </c>
      <c r="C353" s="6">
        <v>788499.72218734527</v>
      </c>
      <c r="D353" t="str">
        <f t="shared" si="5"/>
        <v>Not Outlier</v>
      </c>
    </row>
    <row r="354" spans="1:4">
      <c r="A354" s="6">
        <v>328</v>
      </c>
      <c r="B354" s="6">
        <v>-436292.06438628014</v>
      </c>
      <c r="C354" s="6">
        <v>448000.06438628014</v>
      </c>
      <c r="D354" t="str">
        <f t="shared" si="5"/>
        <v>Not Outlier</v>
      </c>
    </row>
    <row r="355" spans="1:4">
      <c r="A355" s="6">
        <v>329</v>
      </c>
      <c r="B355" s="6">
        <v>-109202.9372835682</v>
      </c>
      <c r="C355" s="6">
        <v>110394.9372835682</v>
      </c>
      <c r="D355" t="str">
        <f t="shared" si="5"/>
        <v>Not Outlier</v>
      </c>
    </row>
    <row r="356" spans="1:4">
      <c r="A356" s="6">
        <v>330</v>
      </c>
      <c r="B356" s="6">
        <v>1319698.2437445656</v>
      </c>
      <c r="C356" s="6">
        <v>-974211.24374456564</v>
      </c>
      <c r="D356" t="str">
        <f t="shared" si="5"/>
        <v>Not Outlier</v>
      </c>
    </row>
    <row r="357" spans="1:4">
      <c r="A357" s="6">
        <v>331</v>
      </c>
      <c r="B357" s="6">
        <v>71621.123219273752</v>
      </c>
      <c r="C357" s="6">
        <v>156123.87678072625</v>
      </c>
      <c r="D357" t="str">
        <f t="shared" si="5"/>
        <v>Not Outlier</v>
      </c>
    </row>
    <row r="358" spans="1:4">
      <c r="A358" s="6">
        <v>332</v>
      </c>
      <c r="B358" s="6">
        <v>-330448.99102143775</v>
      </c>
      <c r="C358" s="6">
        <v>334839.99102143775</v>
      </c>
      <c r="D358" t="str">
        <f t="shared" si="5"/>
        <v>Not Outlier</v>
      </c>
    </row>
    <row r="359" spans="1:4">
      <c r="A359" s="6">
        <v>333</v>
      </c>
      <c r="B359" s="6">
        <v>248715.81840389676</v>
      </c>
      <c r="C359" s="6">
        <v>-198501.81840389676</v>
      </c>
      <c r="D359" t="str">
        <f t="shared" si="5"/>
        <v>Not Outlier</v>
      </c>
    </row>
    <row r="360" spans="1:4">
      <c r="A360" s="6">
        <v>334</v>
      </c>
      <c r="B360" s="6">
        <v>420244.07523630967</v>
      </c>
      <c r="C360" s="6">
        <v>-274810.07523630967</v>
      </c>
      <c r="D360" t="str">
        <f t="shared" si="5"/>
        <v>Not Outlier</v>
      </c>
    </row>
    <row r="361" spans="1:4">
      <c r="A361" s="6">
        <v>335</v>
      </c>
      <c r="B361" s="6">
        <v>356567.00182306272</v>
      </c>
      <c r="C361" s="6">
        <v>16838.998176937283</v>
      </c>
      <c r="D361" t="str">
        <f t="shared" si="5"/>
        <v>Not Outlier</v>
      </c>
    </row>
    <row r="362" spans="1:4">
      <c r="A362" s="6">
        <v>336</v>
      </c>
      <c r="B362" s="6">
        <v>329648.67947003111</v>
      </c>
      <c r="C362" s="6">
        <v>-232999.67947003111</v>
      </c>
      <c r="D362" t="str">
        <f t="shared" si="5"/>
        <v>Not Outlier</v>
      </c>
    </row>
    <row r="363" spans="1:4">
      <c r="A363" s="6">
        <v>337</v>
      </c>
      <c r="B363" s="6">
        <v>-368856.99647410784</v>
      </c>
      <c r="C363" s="6">
        <v>370436.99647410784</v>
      </c>
      <c r="D363" t="str">
        <f t="shared" si="5"/>
        <v>Not Outlier</v>
      </c>
    </row>
    <row r="364" spans="1:4">
      <c r="A364" s="6">
        <v>338</v>
      </c>
      <c r="B364" s="6">
        <v>149194.76788231987</v>
      </c>
      <c r="C364" s="6">
        <v>-117333.76788231987</v>
      </c>
      <c r="D364" t="str">
        <f t="shared" si="5"/>
        <v>Not Outlier</v>
      </c>
    </row>
    <row r="365" spans="1:4">
      <c r="A365" s="6">
        <v>339</v>
      </c>
      <c r="B365" s="6">
        <v>136698.85122490212</v>
      </c>
      <c r="C365" s="6">
        <v>-91029.851224902115</v>
      </c>
      <c r="D365" t="str">
        <f t="shared" si="5"/>
        <v>Not Outlier</v>
      </c>
    </row>
    <row r="366" spans="1:4">
      <c r="A366" s="6">
        <v>340</v>
      </c>
      <c r="B366" s="6">
        <v>65709.029348964948</v>
      </c>
      <c r="C366" s="6">
        <v>78130.970651035052</v>
      </c>
      <c r="D366" t="str">
        <f t="shared" si="5"/>
        <v>Not Outlier</v>
      </c>
    </row>
    <row r="367" spans="1:4">
      <c r="A367" s="6">
        <v>341</v>
      </c>
      <c r="B367" s="6">
        <v>1019845.0339251426</v>
      </c>
      <c r="C367" s="6">
        <v>-624598.0339251426</v>
      </c>
      <c r="D367" t="str">
        <f t="shared" si="5"/>
        <v>Not Outlier</v>
      </c>
    </row>
    <row r="368" spans="1:4">
      <c r="A368" s="6">
        <v>342</v>
      </c>
      <c r="B368" s="6">
        <v>-174555.37683165638</v>
      </c>
      <c r="C368" s="6">
        <v>183605.37683165638</v>
      </c>
      <c r="D368" t="str">
        <f t="shared" si="5"/>
        <v>Not Outlier</v>
      </c>
    </row>
    <row r="369" spans="1:4">
      <c r="A369" s="6">
        <v>343</v>
      </c>
      <c r="B369" s="6">
        <v>-336250.6666123817</v>
      </c>
      <c r="C369" s="6">
        <v>337122.6666123817</v>
      </c>
      <c r="D369" t="str">
        <f t="shared" si="5"/>
        <v>Not Outlier</v>
      </c>
    </row>
    <row r="370" spans="1:4">
      <c r="A370" s="6">
        <v>344</v>
      </c>
      <c r="B370" s="6">
        <v>-338431.85572053527</v>
      </c>
      <c r="C370" s="6">
        <v>353850.85572053527</v>
      </c>
      <c r="D370" t="str">
        <f t="shared" si="5"/>
        <v>Not Outlier</v>
      </c>
    </row>
    <row r="371" spans="1:4">
      <c r="A371" s="6">
        <v>345</v>
      </c>
      <c r="B371" s="6">
        <v>-439416.04355063458</v>
      </c>
      <c r="C371" s="6">
        <v>445743.04355063458</v>
      </c>
      <c r="D371" t="str">
        <f t="shared" si="5"/>
        <v>Not Outlier</v>
      </c>
    </row>
    <row r="372" spans="1:4">
      <c r="A372" s="6">
        <v>346</v>
      </c>
      <c r="B372" s="6">
        <v>-17745.842613074899</v>
      </c>
      <c r="C372" s="6">
        <v>30082.842613074899</v>
      </c>
      <c r="D372" t="str">
        <f t="shared" si="5"/>
        <v>Not Outlier</v>
      </c>
    </row>
    <row r="373" spans="1:4">
      <c r="A373" s="6">
        <v>347</v>
      </c>
      <c r="B373" s="6">
        <v>228633.09520447539</v>
      </c>
      <c r="C373" s="6">
        <v>-185879.09520447539</v>
      </c>
      <c r="D373" t="str">
        <f t="shared" si="5"/>
        <v>Not Outlier</v>
      </c>
    </row>
    <row r="374" spans="1:4">
      <c r="A374" s="6">
        <v>348</v>
      </c>
      <c r="B374" s="6">
        <v>3722118.2998728347</v>
      </c>
      <c r="C374" s="6">
        <v>692282.7001271653</v>
      </c>
      <c r="D374" t="str">
        <f t="shared" si="5"/>
        <v>Not Outlier</v>
      </c>
    </row>
    <row r="375" spans="1:4">
      <c r="A375" s="6">
        <v>349</v>
      </c>
      <c r="B375" s="6">
        <v>-385269.98943693232</v>
      </c>
      <c r="C375" s="6">
        <v>385270.98943693232</v>
      </c>
      <c r="D375" t="str">
        <f t="shared" si="5"/>
        <v>Not Outlier</v>
      </c>
    </row>
    <row r="376" spans="1:4">
      <c r="A376" s="6">
        <v>350</v>
      </c>
      <c r="B376" s="6">
        <v>4274616.3292258047</v>
      </c>
      <c r="C376" s="6">
        <v>807723.67077419534</v>
      </c>
      <c r="D376" t="str">
        <f t="shared" si="5"/>
        <v>Not Outlier</v>
      </c>
    </row>
    <row r="377" spans="1:4">
      <c r="A377" s="6">
        <v>351</v>
      </c>
      <c r="B377" s="6">
        <v>4165277.0584733989</v>
      </c>
      <c r="C377" s="6">
        <v>715081.94152660109</v>
      </c>
      <c r="D377" t="str">
        <f t="shared" si="5"/>
        <v>Not Outlier</v>
      </c>
    </row>
    <row r="378" spans="1:4">
      <c r="A378" s="6">
        <v>352</v>
      </c>
      <c r="B378" s="6">
        <v>10254556.7616165</v>
      </c>
      <c r="C378" s="6">
        <v>-7793448.7616165001</v>
      </c>
      <c r="D378" t="str">
        <f t="shared" si="5"/>
        <v>Outlier</v>
      </c>
    </row>
    <row r="379" spans="1:4">
      <c r="A379" s="6">
        <v>353</v>
      </c>
      <c r="B379" s="6">
        <v>4836040.0133340722</v>
      </c>
      <c r="C379" s="6">
        <v>-3626667.0133340722</v>
      </c>
      <c r="D379" t="str">
        <f t="shared" si="5"/>
        <v>Not Outlier</v>
      </c>
    </row>
    <row r="380" spans="1:4">
      <c r="A380" s="6">
        <v>354</v>
      </c>
      <c r="B380" s="6">
        <v>7864712.7008853592</v>
      </c>
      <c r="C380" s="6">
        <v>-5960759.7008853592</v>
      </c>
      <c r="D380" t="str">
        <f t="shared" si="5"/>
        <v>Outlier</v>
      </c>
    </row>
    <row r="381" spans="1:4">
      <c r="A381" s="6">
        <v>355</v>
      </c>
      <c r="B381" s="6">
        <v>9538719.2502415702</v>
      </c>
      <c r="C381" s="6">
        <v>-7229336.2502415702</v>
      </c>
      <c r="D381" t="str">
        <f t="shared" si="5"/>
        <v>Outlier</v>
      </c>
    </row>
    <row r="382" spans="1:4">
      <c r="A382" s="6">
        <v>356</v>
      </c>
      <c r="B382" s="6">
        <v>12492466.66242902</v>
      </c>
      <c r="C382" s="6">
        <v>-9524731.6624290198</v>
      </c>
      <c r="D382" t="str">
        <f t="shared" si="5"/>
        <v>Outlier</v>
      </c>
    </row>
    <row r="383" spans="1:4">
      <c r="A383" s="6">
        <v>357</v>
      </c>
      <c r="B383" s="6">
        <v>10588376.249464659</v>
      </c>
      <c r="C383" s="6">
        <v>-8036706.249464659</v>
      </c>
      <c r="D383" t="str">
        <f t="shared" si="5"/>
        <v>Outlier</v>
      </c>
    </row>
    <row r="384" spans="1:4">
      <c r="A384" s="6">
        <v>358</v>
      </c>
      <c r="B384" s="6">
        <v>8932221.009619046</v>
      </c>
      <c r="C384" s="6">
        <v>-6771280.009619046</v>
      </c>
      <c r="D384" t="str">
        <f t="shared" si="5"/>
        <v>Outlier</v>
      </c>
    </row>
    <row r="385" spans="1:4">
      <c r="A385" s="6">
        <v>359</v>
      </c>
      <c r="B385" s="6">
        <v>9272288.4557959139</v>
      </c>
      <c r="C385" s="6">
        <v>-7032038.4557959139</v>
      </c>
      <c r="D385" t="str">
        <f t="shared" si="5"/>
        <v>Outlier</v>
      </c>
    </row>
    <row r="386" spans="1:4">
      <c r="A386" s="6">
        <v>360</v>
      </c>
      <c r="B386" s="6">
        <v>7596943.0582264075</v>
      </c>
      <c r="C386" s="6">
        <v>-5745023.0582264075</v>
      </c>
      <c r="D386" t="str">
        <f t="shared" si="5"/>
        <v>Outlier</v>
      </c>
    </row>
    <row r="387" spans="1:4">
      <c r="A387" s="6">
        <v>361</v>
      </c>
      <c r="B387" s="6">
        <v>6021813.2475754619</v>
      </c>
      <c r="C387" s="6">
        <v>-4543507.2475754619</v>
      </c>
      <c r="D387" t="str">
        <f t="shared" si="5"/>
        <v>Outlier</v>
      </c>
    </row>
    <row r="388" spans="1:4">
      <c r="A388" s="6">
        <v>362</v>
      </c>
      <c r="B388" s="6">
        <v>5969796.1963355131</v>
      </c>
      <c r="C388" s="6">
        <v>678620.80366448686</v>
      </c>
      <c r="D388" t="str">
        <f t="shared" si="5"/>
        <v>Not Outlier</v>
      </c>
    </row>
    <row r="389" spans="1:4">
      <c r="A389" s="6">
        <v>363</v>
      </c>
      <c r="B389" s="6">
        <v>8198780.4423927357</v>
      </c>
      <c r="C389" s="6">
        <v>-6222726.4423927357</v>
      </c>
      <c r="D389" t="str">
        <f t="shared" si="5"/>
        <v>Outlier</v>
      </c>
    </row>
    <row r="390" spans="1:4">
      <c r="A390" s="6">
        <v>364</v>
      </c>
      <c r="B390" s="6">
        <v>9355099.0159416404</v>
      </c>
      <c r="C390" s="6">
        <v>948877.98405835964</v>
      </c>
      <c r="D390" t="str">
        <f t="shared" si="5"/>
        <v>Not Outlier</v>
      </c>
    </row>
    <row r="391" spans="1:4">
      <c r="A391" s="6">
        <v>365</v>
      </c>
      <c r="B391" s="6">
        <v>10539533.401969735</v>
      </c>
      <c r="C391" s="6">
        <v>-8033721.4019697346</v>
      </c>
      <c r="D391" t="str">
        <f t="shared" si="5"/>
        <v>Outlier</v>
      </c>
    </row>
    <row r="392" spans="1:4">
      <c r="A392" s="6">
        <v>366</v>
      </c>
      <c r="B392" s="6">
        <v>7399041.7763180016</v>
      </c>
      <c r="C392" s="6">
        <v>-5587562.7763180016</v>
      </c>
      <c r="D392" t="str">
        <f t="shared" si="5"/>
        <v>Outlier</v>
      </c>
    </row>
    <row r="393" spans="1:4">
      <c r="A393" s="6">
        <v>367</v>
      </c>
      <c r="B393" s="6">
        <v>5967564.7826466886</v>
      </c>
      <c r="C393" s="6">
        <v>677556.21735331137</v>
      </c>
      <c r="D393" t="str">
        <f t="shared" si="5"/>
        <v>Not Outlier</v>
      </c>
    </row>
    <row r="394" spans="1:4">
      <c r="A394" s="6">
        <v>368</v>
      </c>
      <c r="B394" s="6">
        <v>-199368.3193679314</v>
      </c>
      <c r="C394" s="6">
        <v>199436.3193679314</v>
      </c>
      <c r="D394" t="str">
        <f t="shared" si="5"/>
        <v>Not Outlier</v>
      </c>
    </row>
    <row r="395" spans="1:4">
      <c r="A395" s="6">
        <v>369</v>
      </c>
      <c r="B395" s="6">
        <v>7472678.4280492133</v>
      </c>
      <c r="C395" s="6">
        <v>-5644506.4280492133</v>
      </c>
      <c r="D395" t="str">
        <f t="shared" si="5"/>
        <v>Outlier</v>
      </c>
    </row>
    <row r="396" spans="1:4">
      <c r="A396" s="6">
        <v>370</v>
      </c>
      <c r="B396" s="6">
        <v>5946589.493971738</v>
      </c>
      <c r="C396" s="6">
        <v>669404.50602826197</v>
      </c>
      <c r="D396" t="str">
        <f t="shared" si="5"/>
        <v>Not Outlier</v>
      </c>
    </row>
    <row r="397" spans="1:4">
      <c r="A397" s="6">
        <v>371</v>
      </c>
      <c r="B397" s="6">
        <v>5944160.0512043657</v>
      </c>
      <c r="C397" s="6">
        <v>684534.94879563432</v>
      </c>
      <c r="D397" t="str">
        <f t="shared" si="5"/>
        <v>Not Outlier</v>
      </c>
    </row>
    <row r="398" spans="1:4">
      <c r="A398" s="6">
        <v>372</v>
      </c>
      <c r="B398" s="6">
        <v>4502666.8082236778</v>
      </c>
      <c r="C398" s="6">
        <v>827293.1917763222</v>
      </c>
      <c r="D398" t="str">
        <f t="shared" si="5"/>
        <v>Not Outlier</v>
      </c>
    </row>
    <row r="399" spans="1:4">
      <c r="A399" s="6">
        <v>373</v>
      </c>
      <c r="B399" s="6">
        <v>5252868.0904065063</v>
      </c>
      <c r="C399" s="6">
        <v>648802.90959349368</v>
      </c>
      <c r="D399" t="str">
        <f t="shared" si="5"/>
        <v>Not Outlier</v>
      </c>
    </row>
    <row r="400" spans="1:4">
      <c r="A400" s="6">
        <v>374</v>
      </c>
      <c r="B400" s="6">
        <v>6892262.6152956011</v>
      </c>
      <c r="C400" s="6">
        <v>489531.38470439892</v>
      </c>
      <c r="D400" t="str">
        <f t="shared" si="5"/>
        <v>Not Outlier</v>
      </c>
    </row>
    <row r="401" spans="1:4">
      <c r="A401" s="6">
        <v>375</v>
      </c>
      <c r="B401" s="6">
        <v>6601286.2702728733</v>
      </c>
      <c r="C401" s="6">
        <v>506207.72972712666</v>
      </c>
      <c r="D401" t="str">
        <f t="shared" si="5"/>
        <v>Not Outlier</v>
      </c>
    </row>
    <row r="402" spans="1:4">
      <c r="A402" s="6">
        <v>376</v>
      </c>
      <c r="B402" s="6">
        <v>5825895.1256966628</v>
      </c>
      <c r="C402" s="6">
        <v>-4378126.1256966628</v>
      </c>
      <c r="D402" t="str">
        <f t="shared" si="5"/>
        <v>Outlier</v>
      </c>
    </row>
    <row r="403" spans="1:4">
      <c r="A403" s="6">
        <v>377</v>
      </c>
      <c r="B403" s="6">
        <v>9474454.536003422</v>
      </c>
      <c r="C403" s="6">
        <v>-7180120.536003422</v>
      </c>
      <c r="D403" t="str">
        <f t="shared" si="5"/>
        <v>Outlier</v>
      </c>
    </row>
    <row r="404" spans="1:4">
      <c r="A404" s="6">
        <v>378</v>
      </c>
      <c r="B404" s="6">
        <v>6891370.0498200711</v>
      </c>
      <c r="C404" s="6">
        <v>461167.95017992891</v>
      </c>
      <c r="D404" t="str">
        <f t="shared" si="5"/>
        <v>Not Outlier</v>
      </c>
    </row>
    <row r="405" spans="1:4">
      <c r="A405" s="6">
        <v>379</v>
      </c>
      <c r="B405" s="6">
        <v>4463393.9273003647</v>
      </c>
      <c r="C405" s="6">
        <v>823493.07269963529</v>
      </c>
      <c r="D405" t="str">
        <f t="shared" si="5"/>
        <v>Not Outlier</v>
      </c>
    </row>
    <row r="406" spans="1:4">
      <c r="A406" s="6">
        <v>380</v>
      </c>
      <c r="B406" s="6">
        <v>9835299.2417766936</v>
      </c>
      <c r="C406" s="6">
        <v>970835.75822330639</v>
      </c>
      <c r="D406" t="str">
        <f t="shared" si="5"/>
        <v>Not Outlier</v>
      </c>
    </row>
    <row r="407" spans="1:4">
      <c r="A407" s="6">
        <v>381</v>
      </c>
      <c r="B407" s="6">
        <v>3834581.5497895945</v>
      </c>
      <c r="C407" s="6">
        <v>697663.45021040551</v>
      </c>
      <c r="D407" t="str">
        <f t="shared" si="5"/>
        <v>Not Outlier</v>
      </c>
    </row>
    <row r="408" spans="1:4">
      <c r="A408" s="6">
        <v>382</v>
      </c>
      <c r="B408" s="6">
        <v>4360302.6148766689</v>
      </c>
      <c r="C408" s="6">
        <v>814857.3851233311</v>
      </c>
      <c r="D408" t="str">
        <f t="shared" si="5"/>
        <v>Not Outlier</v>
      </c>
    </row>
    <row r="409" spans="1:4">
      <c r="A409" s="6">
        <v>383</v>
      </c>
      <c r="B409" s="6">
        <v>14245465.256369622</v>
      </c>
      <c r="C409" s="6">
        <v>-10879227.256369622</v>
      </c>
      <c r="D409" t="str">
        <f t="shared" si="5"/>
        <v>Outlier</v>
      </c>
    </row>
    <row r="410" spans="1:4">
      <c r="A410" s="6">
        <v>384</v>
      </c>
      <c r="B410" s="6">
        <v>-385269.98943693232</v>
      </c>
      <c r="C410" s="6">
        <v>385271.98943693232</v>
      </c>
      <c r="D410" t="str">
        <f t="shared" si="5"/>
        <v>Not Outlier</v>
      </c>
    </row>
    <row r="411" spans="1:4">
      <c r="A411" s="6">
        <v>385</v>
      </c>
      <c r="B411" s="6">
        <v>9191511.2802604623</v>
      </c>
      <c r="C411" s="6">
        <v>965533.71973953769</v>
      </c>
      <c r="D411" t="str">
        <f t="shared" si="5"/>
        <v>Not Outlier</v>
      </c>
    </row>
    <row r="412" spans="1:4">
      <c r="A412" s="6">
        <v>386</v>
      </c>
      <c r="B412" s="6">
        <v>4850072.8072833316</v>
      </c>
      <c r="C412" s="6">
        <v>313930.19271666836</v>
      </c>
      <c r="D412" t="str">
        <f t="shared" ref="D412:D475" si="6">IF(ABS(C412)&gt;2*$B$7,"Outlier","Not Outlier")</f>
        <v>Not Outlier</v>
      </c>
    </row>
    <row r="413" spans="1:4">
      <c r="A413" s="6">
        <v>387</v>
      </c>
      <c r="B413" s="6">
        <v>-385269.98943693232</v>
      </c>
      <c r="C413" s="6">
        <v>385273.98943693232</v>
      </c>
      <c r="D413" t="str">
        <f t="shared" si="6"/>
        <v>Not Outlier</v>
      </c>
    </row>
    <row r="414" spans="1:4">
      <c r="A414" s="6">
        <v>388</v>
      </c>
      <c r="B414" s="6">
        <v>3980962.2877764879</v>
      </c>
      <c r="C414" s="6">
        <v>707640.71222351212</v>
      </c>
      <c r="D414" t="str">
        <f t="shared" si="6"/>
        <v>Not Outlier</v>
      </c>
    </row>
    <row r="415" spans="1:4">
      <c r="A415" s="6">
        <v>389</v>
      </c>
      <c r="B415" s="6">
        <v>-385269.98943693232</v>
      </c>
      <c r="C415" s="6">
        <v>385270.98943693232</v>
      </c>
      <c r="D415" t="str">
        <f t="shared" si="6"/>
        <v>Not Outlier</v>
      </c>
    </row>
    <row r="416" spans="1:4">
      <c r="A416" s="6">
        <v>390</v>
      </c>
      <c r="B416" s="6">
        <v>4288451.0940965172</v>
      </c>
      <c r="C416" s="6">
        <v>808580.90590348281</v>
      </c>
      <c r="D416" t="str">
        <f t="shared" si="6"/>
        <v>Not Outlier</v>
      </c>
    </row>
    <row r="417" spans="1:4">
      <c r="A417" s="6">
        <v>391</v>
      </c>
      <c r="B417" s="6">
        <v>8841625.6138527673</v>
      </c>
      <c r="C417" s="6">
        <v>-6701581.6138527673</v>
      </c>
      <c r="D417" t="str">
        <f t="shared" si="6"/>
        <v>Outlier</v>
      </c>
    </row>
    <row r="418" spans="1:4">
      <c r="A418" s="6">
        <v>392</v>
      </c>
      <c r="B418" s="6">
        <v>6858593.3808846846</v>
      </c>
      <c r="C418" s="6">
        <v>-5171292.3808846846</v>
      </c>
      <c r="D418" t="str">
        <f t="shared" si="6"/>
        <v>Outlier</v>
      </c>
    </row>
    <row r="419" spans="1:4">
      <c r="A419" s="6">
        <v>393</v>
      </c>
      <c r="B419" s="6">
        <v>11138642.865128804</v>
      </c>
      <c r="C419" s="6">
        <v>-8477895.865128804</v>
      </c>
      <c r="D419" t="str">
        <f t="shared" si="6"/>
        <v>Outlier</v>
      </c>
    </row>
    <row r="420" spans="1:4">
      <c r="A420" s="6">
        <v>394</v>
      </c>
      <c r="B420" s="6">
        <v>6003713.6844056472</v>
      </c>
      <c r="C420" s="6">
        <v>675473.31559435278</v>
      </c>
      <c r="D420" t="str">
        <f t="shared" si="6"/>
        <v>Not Outlier</v>
      </c>
    </row>
    <row r="421" spans="1:4">
      <c r="A421" s="6">
        <v>395</v>
      </c>
      <c r="B421" s="6">
        <v>9311363.3076406792</v>
      </c>
      <c r="C421" s="6">
        <v>-7082461.3076406792</v>
      </c>
      <c r="D421" t="str">
        <f t="shared" si="6"/>
        <v>Outlier</v>
      </c>
    </row>
    <row r="422" spans="1:4">
      <c r="A422" s="6">
        <v>396</v>
      </c>
      <c r="B422" s="6">
        <v>9366007.8307265472</v>
      </c>
      <c r="C422" s="6">
        <v>-7107335.8307265472</v>
      </c>
      <c r="D422" t="str">
        <f t="shared" si="6"/>
        <v>Outlier</v>
      </c>
    </row>
    <row r="423" spans="1:4">
      <c r="A423" s="6">
        <v>397</v>
      </c>
      <c r="B423" s="6">
        <v>5380058.6706695082</v>
      </c>
      <c r="C423" s="6">
        <v>654867.32933049183</v>
      </c>
      <c r="D423" t="str">
        <f t="shared" si="6"/>
        <v>Not Outlier</v>
      </c>
    </row>
    <row r="424" spans="1:4">
      <c r="A424" s="6">
        <v>398</v>
      </c>
      <c r="B424" s="6">
        <v>4760618.2306518005</v>
      </c>
      <c r="C424" s="6">
        <v>-3569843.2306518005</v>
      </c>
      <c r="D424" t="str">
        <f t="shared" si="6"/>
        <v>Not Outlier</v>
      </c>
    </row>
    <row r="425" spans="1:4">
      <c r="A425" s="6">
        <v>399</v>
      </c>
      <c r="B425" s="6">
        <v>4305856.1208693488</v>
      </c>
      <c r="C425" s="6">
        <v>810074.87913065124</v>
      </c>
      <c r="D425" t="str">
        <f t="shared" si="6"/>
        <v>Not Outlier</v>
      </c>
    </row>
    <row r="426" spans="1:4">
      <c r="A426" s="6">
        <v>400</v>
      </c>
      <c r="B426" s="6">
        <v>5220289.4505496677</v>
      </c>
      <c r="C426" s="6">
        <v>-3923358.4505496677</v>
      </c>
      <c r="D426" t="str">
        <f t="shared" si="6"/>
        <v>Not Outlier</v>
      </c>
    </row>
    <row r="427" spans="1:4">
      <c r="A427" s="6">
        <v>401</v>
      </c>
      <c r="B427" s="6">
        <v>9236139.5540369544</v>
      </c>
      <c r="C427" s="6">
        <v>994225.44596304558</v>
      </c>
      <c r="D427" t="str">
        <f t="shared" si="6"/>
        <v>Not Outlier</v>
      </c>
    </row>
    <row r="428" spans="1:4">
      <c r="A428" s="6">
        <v>402</v>
      </c>
      <c r="B428" s="6">
        <v>10515880.416868195</v>
      </c>
      <c r="C428" s="6">
        <v>-8016617.4168681949</v>
      </c>
      <c r="D428" t="str">
        <f t="shared" si="6"/>
        <v>Outlier</v>
      </c>
    </row>
    <row r="429" spans="1:4">
      <c r="A429" s="6">
        <v>403</v>
      </c>
      <c r="B429" s="6">
        <v>5304636.8879872374</v>
      </c>
      <c r="C429" s="6">
        <v>652231.11201276258</v>
      </c>
      <c r="D429" t="str">
        <f t="shared" si="6"/>
        <v>Not Outlier</v>
      </c>
    </row>
    <row r="430" spans="1:4">
      <c r="A430" s="6">
        <v>404</v>
      </c>
      <c r="B430" s="6">
        <v>7067453.7021586671</v>
      </c>
      <c r="C430" s="6">
        <v>-5332564.7021586671</v>
      </c>
      <c r="D430" t="str">
        <f t="shared" si="6"/>
        <v>Outlier</v>
      </c>
    </row>
    <row r="431" spans="1:4">
      <c r="A431" s="6">
        <v>405</v>
      </c>
      <c r="B431" s="6">
        <v>6833601.5475698495</v>
      </c>
      <c r="C431" s="6">
        <v>-5152460.5475698495</v>
      </c>
      <c r="D431" t="str">
        <f t="shared" si="6"/>
        <v>Outlier</v>
      </c>
    </row>
    <row r="432" spans="1:4">
      <c r="A432" s="6">
        <v>406</v>
      </c>
      <c r="B432" s="6">
        <v>-156347.72038600716</v>
      </c>
      <c r="C432" s="6">
        <v>172789.72038600716</v>
      </c>
      <c r="D432" t="str">
        <f t="shared" si="6"/>
        <v>Not Outlier</v>
      </c>
    </row>
    <row r="433" spans="1:4">
      <c r="A433" s="6">
        <v>407</v>
      </c>
      <c r="B433" s="6">
        <v>-339983.94800490566</v>
      </c>
      <c r="C433" s="6">
        <v>407721.94800490566</v>
      </c>
      <c r="D433" t="str">
        <f t="shared" si="6"/>
        <v>Not Outlier</v>
      </c>
    </row>
    <row r="434" spans="1:4">
      <c r="A434" s="6">
        <v>408</v>
      </c>
      <c r="B434" s="6">
        <v>691552.18119355838</v>
      </c>
      <c r="C434" s="6">
        <v>-681980.18119355838</v>
      </c>
      <c r="D434" t="str">
        <f t="shared" si="6"/>
        <v>Not Outlier</v>
      </c>
    </row>
    <row r="435" spans="1:4">
      <c r="A435" s="6">
        <v>409</v>
      </c>
      <c r="B435" s="6">
        <v>-146083.21741741401</v>
      </c>
      <c r="C435" s="6">
        <v>183250.21741741401</v>
      </c>
      <c r="D435" t="str">
        <f t="shared" si="6"/>
        <v>Not Outlier</v>
      </c>
    </row>
    <row r="436" spans="1:4">
      <c r="A436" s="6">
        <v>410</v>
      </c>
      <c r="B436" s="6">
        <v>40660.996046869055</v>
      </c>
      <c r="C436" s="6">
        <v>75479.003953130945</v>
      </c>
      <c r="D436" t="str">
        <f t="shared" si="6"/>
        <v>Not Outlier</v>
      </c>
    </row>
    <row r="437" spans="1:4">
      <c r="A437" s="6">
        <v>411</v>
      </c>
      <c r="B437" s="6">
        <v>-153670.02395941765</v>
      </c>
      <c r="C437" s="6">
        <v>173846.02395941765</v>
      </c>
      <c r="D437" t="str">
        <f t="shared" si="6"/>
        <v>Not Outlier</v>
      </c>
    </row>
    <row r="438" spans="1:4">
      <c r="A438" s="6">
        <v>412</v>
      </c>
      <c r="B438" s="6">
        <v>683519.09191378986</v>
      </c>
      <c r="C438" s="6">
        <v>-682010.09191378986</v>
      </c>
      <c r="D438" t="str">
        <f t="shared" si="6"/>
        <v>Not Outlier</v>
      </c>
    </row>
    <row r="439" spans="1:4">
      <c r="A439" s="6">
        <v>413</v>
      </c>
      <c r="B439" s="6">
        <v>-189074.16474072225</v>
      </c>
      <c r="C439" s="6">
        <v>216153.16474072225</v>
      </c>
      <c r="D439" t="str">
        <f t="shared" si="6"/>
        <v>Not Outlier</v>
      </c>
    </row>
    <row r="440" spans="1:4">
      <c r="A440" s="6">
        <v>414</v>
      </c>
      <c r="B440" s="6">
        <v>271835.45420909708</v>
      </c>
      <c r="C440" s="6">
        <v>67733.545790902921</v>
      </c>
      <c r="D440" t="str">
        <f t="shared" si="6"/>
        <v>Not Outlier</v>
      </c>
    </row>
    <row r="441" spans="1:4">
      <c r="A441" s="6">
        <v>415</v>
      </c>
      <c r="B441" s="6">
        <v>191725.06903823218</v>
      </c>
      <c r="C441" s="6">
        <v>-121142.06903823218</v>
      </c>
      <c r="D441" t="str">
        <f t="shared" si="6"/>
        <v>Not Outlier</v>
      </c>
    </row>
    <row r="442" spans="1:4">
      <c r="A442" s="6">
        <v>416</v>
      </c>
      <c r="B442" s="6">
        <v>706804.23589478398</v>
      </c>
      <c r="C442" s="6">
        <v>-702824.23589478398</v>
      </c>
      <c r="D442" t="str">
        <f t="shared" si="6"/>
        <v>Not Outlier</v>
      </c>
    </row>
    <row r="443" spans="1:4">
      <c r="A443" s="6">
        <v>417</v>
      </c>
      <c r="B443" s="6">
        <v>154189.96372944495</v>
      </c>
      <c r="C443" s="6">
        <v>-108046.96372944495</v>
      </c>
      <c r="D443" t="str">
        <f t="shared" si="6"/>
        <v>Not Outlier</v>
      </c>
    </row>
    <row r="444" spans="1:4">
      <c r="A444" s="6">
        <v>418</v>
      </c>
      <c r="B444" s="6">
        <v>546547.11618891801</v>
      </c>
      <c r="C444" s="6">
        <v>-515309.11618891801</v>
      </c>
      <c r="D444" t="str">
        <f t="shared" si="6"/>
        <v>Not Outlier</v>
      </c>
    </row>
    <row r="445" spans="1:4">
      <c r="A445" s="6">
        <v>419</v>
      </c>
      <c r="B445" s="6">
        <v>363990.20581549092</v>
      </c>
      <c r="C445" s="6">
        <v>-267130.20581549092</v>
      </c>
      <c r="D445" t="str">
        <f t="shared" si="6"/>
        <v>Not Outlier</v>
      </c>
    </row>
    <row r="446" spans="1:4">
      <c r="A446" s="6">
        <v>420</v>
      </c>
      <c r="B446" s="6">
        <v>704572.82220595947</v>
      </c>
      <c r="C446" s="6">
        <v>-702099.82220595947</v>
      </c>
      <c r="D446" t="str">
        <f t="shared" si="6"/>
        <v>Not Outlier</v>
      </c>
    </row>
    <row r="447" spans="1:4">
      <c r="A447" s="6">
        <v>421</v>
      </c>
      <c r="B447" s="6">
        <v>705019.10494372435</v>
      </c>
      <c r="C447" s="6">
        <v>-702261.10494372435</v>
      </c>
      <c r="D447" t="str">
        <f t="shared" si="6"/>
        <v>Not Outlier</v>
      </c>
    </row>
    <row r="448" spans="1:4">
      <c r="A448" s="6">
        <v>422</v>
      </c>
      <c r="B448" s="6">
        <v>2645155.1012615659</v>
      </c>
      <c r="C448" s="6">
        <v>12701.898738434073</v>
      </c>
      <c r="D448" t="str">
        <f t="shared" si="6"/>
        <v>Not Outlier</v>
      </c>
    </row>
    <row r="449" spans="1:4">
      <c r="A449" s="6">
        <v>423</v>
      </c>
      <c r="B449" s="6">
        <v>48525.707906706608</v>
      </c>
      <c r="C449" s="6">
        <v>161938.29209329339</v>
      </c>
      <c r="D449" t="str">
        <f t="shared" si="6"/>
        <v>Not Outlier</v>
      </c>
    </row>
    <row r="450" spans="1:4">
      <c r="A450" s="6">
        <v>424</v>
      </c>
      <c r="B450" s="6">
        <v>159797.91410804744</v>
      </c>
      <c r="C450" s="6">
        <v>41659.085891952564</v>
      </c>
      <c r="D450" t="str">
        <f t="shared" si="6"/>
        <v>Not Outlier</v>
      </c>
    </row>
    <row r="451" spans="1:4">
      <c r="A451" s="6">
        <v>425</v>
      </c>
      <c r="B451" s="6">
        <v>128799.20301337862</v>
      </c>
      <c r="C451" s="6">
        <v>-48124.203013378617</v>
      </c>
      <c r="D451" t="str">
        <f t="shared" si="6"/>
        <v>Not Outlier</v>
      </c>
    </row>
    <row r="452" spans="1:4">
      <c r="A452" s="6">
        <v>426</v>
      </c>
      <c r="B452" s="6">
        <v>293682.73543752311</v>
      </c>
      <c r="C452" s="6">
        <v>-10687.735437523108</v>
      </c>
      <c r="D452" t="str">
        <f t="shared" si="6"/>
        <v>Not Outlier</v>
      </c>
    </row>
    <row r="453" spans="1:4">
      <c r="A453" s="6">
        <v>427</v>
      </c>
      <c r="B453" s="6">
        <v>648394.29107238771</v>
      </c>
      <c r="C453" s="6">
        <v>-627460.29107238771</v>
      </c>
      <c r="D453" t="str">
        <f t="shared" si="6"/>
        <v>Not Outlier</v>
      </c>
    </row>
    <row r="454" spans="1:4">
      <c r="A454" s="6">
        <v>428</v>
      </c>
      <c r="B454" s="6">
        <v>968712.88243661332</v>
      </c>
      <c r="C454" s="6">
        <v>-250602.88243661332</v>
      </c>
      <c r="D454" t="str">
        <f t="shared" si="6"/>
        <v>Not Outlier</v>
      </c>
    </row>
    <row r="455" spans="1:4">
      <c r="A455" s="6">
        <v>429</v>
      </c>
      <c r="B455" s="6">
        <v>4812887.6325160777</v>
      </c>
      <c r="C455" s="6">
        <v>-1120777.6325160777</v>
      </c>
      <c r="D455" t="str">
        <f t="shared" si="6"/>
        <v>Not Outlier</v>
      </c>
    </row>
    <row r="456" spans="1:4">
      <c r="A456" s="6">
        <v>430</v>
      </c>
      <c r="B456" s="6">
        <v>581336.59681252681</v>
      </c>
      <c r="C456" s="6">
        <v>-517991.59681252681</v>
      </c>
      <c r="D456" t="str">
        <f t="shared" si="6"/>
        <v>Not Outlier</v>
      </c>
    </row>
    <row r="457" spans="1:4">
      <c r="A457" s="6">
        <v>431</v>
      </c>
      <c r="B457" s="6">
        <v>732518.82264314988</v>
      </c>
      <c r="C457" s="6">
        <v>-728091.82264314988</v>
      </c>
      <c r="D457" t="str">
        <f t="shared" si="6"/>
        <v>Not Outlier</v>
      </c>
    </row>
    <row r="458" spans="1:4">
      <c r="A458" s="6">
        <v>432</v>
      </c>
      <c r="B458" s="6">
        <v>557093.82834155066</v>
      </c>
      <c r="C458" s="6">
        <v>-278925.82834155066</v>
      </c>
      <c r="D458" t="str">
        <f t="shared" si="6"/>
        <v>Not Outlier</v>
      </c>
    </row>
    <row r="459" spans="1:4">
      <c r="A459" s="6">
        <v>433</v>
      </c>
      <c r="B459" s="6">
        <v>1063819.8955391436</v>
      </c>
      <c r="C459" s="6">
        <v>33055.104460856412</v>
      </c>
      <c r="D459" t="str">
        <f t="shared" si="6"/>
        <v>Not Outlier</v>
      </c>
    </row>
    <row r="460" spans="1:4">
      <c r="A460" s="6">
        <v>434</v>
      </c>
      <c r="B460" s="6">
        <v>1310838.1017989235</v>
      </c>
      <c r="C460" s="6">
        <v>-847051.10179892345</v>
      </c>
      <c r="D460" t="str">
        <f t="shared" si="6"/>
        <v>Not Outlier</v>
      </c>
    </row>
    <row r="461" spans="1:4">
      <c r="A461" s="6">
        <v>435</v>
      </c>
      <c r="B461" s="6">
        <v>535369.47482274007</v>
      </c>
      <c r="C461" s="6">
        <v>-534336.47482274007</v>
      </c>
      <c r="D461" t="str">
        <f t="shared" si="6"/>
        <v>Not Outlier</v>
      </c>
    </row>
    <row r="462" spans="1:4">
      <c r="A462" s="6">
        <v>436</v>
      </c>
      <c r="B462" s="6">
        <v>-98172.646620062209</v>
      </c>
      <c r="C462" s="6">
        <v>192594.64662006221</v>
      </c>
      <c r="D462" t="str">
        <f t="shared" si="6"/>
        <v>Not Outlier</v>
      </c>
    </row>
    <row r="463" spans="1:4">
      <c r="A463" s="6">
        <v>437</v>
      </c>
      <c r="B463" s="6">
        <v>1140089.7576045478</v>
      </c>
      <c r="C463" s="6">
        <v>491122.24239545222</v>
      </c>
      <c r="D463" t="str">
        <f t="shared" si="6"/>
        <v>Not Outlier</v>
      </c>
    </row>
    <row r="464" spans="1:4">
      <c r="A464" s="6">
        <v>438</v>
      </c>
      <c r="B464" s="6">
        <v>539386.01946262433</v>
      </c>
      <c r="C464" s="6">
        <v>-534867.01946262433</v>
      </c>
      <c r="D464" t="str">
        <f t="shared" si="6"/>
        <v>Not Outlier</v>
      </c>
    </row>
    <row r="465" spans="1:4">
      <c r="A465" s="6">
        <v>439</v>
      </c>
      <c r="B465" s="6">
        <v>-98816.958436374101</v>
      </c>
      <c r="C465" s="6">
        <v>131099.95843637409</v>
      </c>
      <c r="D465" t="str">
        <f t="shared" si="6"/>
        <v>Not Outlier</v>
      </c>
    </row>
    <row r="466" spans="1:4">
      <c r="A466" s="6">
        <v>440</v>
      </c>
      <c r="B466" s="6">
        <v>739857.37552593555</v>
      </c>
      <c r="C466" s="6">
        <v>-735508.37552593555</v>
      </c>
      <c r="D466" t="str">
        <f t="shared" si="6"/>
        <v>Not Outlier</v>
      </c>
    </row>
    <row r="467" spans="1:4">
      <c r="A467" s="6">
        <v>441</v>
      </c>
      <c r="B467" s="6">
        <v>789697.54152393597</v>
      </c>
      <c r="C467" s="6">
        <v>-466258.54152393597</v>
      </c>
      <c r="D467" t="str">
        <f t="shared" si="6"/>
        <v>Not Outlier</v>
      </c>
    </row>
    <row r="468" spans="1:4">
      <c r="A468" s="6">
        <v>442</v>
      </c>
      <c r="B468" s="6">
        <v>732518.82264314988</v>
      </c>
      <c r="C468" s="6">
        <v>-728341.82264314988</v>
      </c>
      <c r="D468" t="str">
        <f t="shared" si="6"/>
        <v>Not Outlier</v>
      </c>
    </row>
    <row r="469" spans="1:4">
      <c r="A469" s="6">
        <v>443</v>
      </c>
      <c r="B469" s="6">
        <v>1320928.977072408</v>
      </c>
      <c r="C469" s="6">
        <v>1858298.022927592</v>
      </c>
      <c r="D469" t="str">
        <f t="shared" si="6"/>
        <v>Not Outlier</v>
      </c>
    </row>
    <row r="470" spans="1:4">
      <c r="A470" s="6">
        <v>444</v>
      </c>
      <c r="B470" s="6">
        <v>471757.68013331457</v>
      </c>
      <c r="C470" s="6">
        <v>-165099.68013331457</v>
      </c>
      <c r="D470" t="str">
        <f t="shared" si="6"/>
        <v>Not Outlier</v>
      </c>
    </row>
    <row r="471" spans="1:4">
      <c r="A471" s="6">
        <v>445</v>
      </c>
      <c r="B471" s="6">
        <v>216254.35055945319</v>
      </c>
      <c r="C471" s="6">
        <v>-47781.350559453189</v>
      </c>
      <c r="D471" t="str">
        <f t="shared" si="6"/>
        <v>Not Outlier</v>
      </c>
    </row>
    <row r="472" spans="1:4">
      <c r="A472" s="6">
        <v>446</v>
      </c>
      <c r="B472" s="6">
        <v>536708.32303603482</v>
      </c>
      <c r="C472" s="6">
        <v>-534287.32303603482</v>
      </c>
      <c r="D472" t="str">
        <f t="shared" si="6"/>
        <v>Not Outlier</v>
      </c>
    </row>
    <row r="473" spans="1:4">
      <c r="A473" s="6">
        <v>447</v>
      </c>
      <c r="B473" s="6">
        <v>-29798.111691030084</v>
      </c>
      <c r="C473" s="6">
        <v>32105.111691030084</v>
      </c>
      <c r="D473" t="str">
        <f t="shared" si="6"/>
        <v>Not Outlier</v>
      </c>
    </row>
    <row r="474" spans="1:4">
      <c r="A474" s="6">
        <v>448</v>
      </c>
      <c r="B474" s="6">
        <v>761491.32223788346</v>
      </c>
      <c r="C474" s="6">
        <v>105156.67776211654</v>
      </c>
      <c r="D474" t="str">
        <f t="shared" si="6"/>
        <v>Not Outlier</v>
      </c>
    </row>
    <row r="475" spans="1:4">
      <c r="A475" s="6">
        <v>449</v>
      </c>
      <c r="B475" s="6">
        <v>960059.86991569703</v>
      </c>
      <c r="C475" s="6">
        <v>-621225.86991569703</v>
      </c>
      <c r="D475" t="str">
        <f t="shared" si="6"/>
        <v>Not Outlier</v>
      </c>
    </row>
    <row r="476" spans="1:4">
      <c r="A476" s="6">
        <v>450</v>
      </c>
      <c r="B476" s="6">
        <v>208125.11598454817</v>
      </c>
      <c r="C476" s="6">
        <v>-32027.115984548174</v>
      </c>
      <c r="D476" t="str">
        <f t="shared" ref="D476:D539" si="7">IF(ABS(C476)&gt;2*$B$7,"Outlier","Not Outlier")</f>
        <v>Not Outlier</v>
      </c>
    </row>
    <row r="477" spans="1:4">
      <c r="A477" s="6">
        <v>451</v>
      </c>
      <c r="B477" s="6">
        <v>1047704.9270210039</v>
      </c>
      <c r="C477" s="6">
        <v>193911.07297899609</v>
      </c>
      <c r="D477" t="str">
        <f t="shared" si="7"/>
        <v>Not Outlier</v>
      </c>
    </row>
    <row r="478" spans="1:4">
      <c r="A478" s="6">
        <v>452</v>
      </c>
      <c r="B478" s="6">
        <v>60353.870581620518</v>
      </c>
      <c r="C478" s="6">
        <v>-18372.870581620518</v>
      </c>
      <c r="D478" t="str">
        <f t="shared" si="7"/>
        <v>Not Outlier</v>
      </c>
    </row>
    <row r="479" spans="1:4">
      <c r="A479" s="6">
        <v>453</v>
      </c>
      <c r="B479" s="6">
        <v>493474.86054178263</v>
      </c>
      <c r="C479" s="6">
        <v>-373710.86054178263</v>
      </c>
      <c r="D479" t="str">
        <f t="shared" si="7"/>
        <v>Not Outlier</v>
      </c>
    </row>
    <row r="480" spans="1:4">
      <c r="A480" s="6">
        <v>454</v>
      </c>
      <c r="B480" s="6">
        <v>4401792.343558752</v>
      </c>
      <c r="C480" s="6">
        <v>-2755510.343558752</v>
      </c>
      <c r="D480" t="str">
        <f t="shared" si="7"/>
        <v>Not Outlier</v>
      </c>
    </row>
    <row r="481" spans="1:4">
      <c r="A481" s="6">
        <v>455</v>
      </c>
      <c r="B481" s="6">
        <v>827782.24797596701</v>
      </c>
      <c r="C481" s="6">
        <v>-510567.24797596701</v>
      </c>
      <c r="D481" t="str">
        <f t="shared" si="7"/>
        <v>Not Outlier</v>
      </c>
    </row>
    <row r="482" spans="1:4">
      <c r="A482" s="6">
        <v>456</v>
      </c>
      <c r="B482" s="6">
        <v>407115.55782496254</v>
      </c>
      <c r="C482" s="6">
        <v>-288438.55782496254</v>
      </c>
      <c r="D482" t="str">
        <f t="shared" si="7"/>
        <v>Not Outlier</v>
      </c>
    </row>
    <row r="483" spans="1:4">
      <c r="A483" s="6">
        <v>457</v>
      </c>
      <c r="B483" s="6">
        <v>730733.69169209024</v>
      </c>
      <c r="C483" s="6">
        <v>-728653.69169209024</v>
      </c>
      <c r="D483" t="str">
        <f t="shared" si="7"/>
        <v>Not Outlier</v>
      </c>
    </row>
    <row r="484" spans="1:4">
      <c r="A484" s="6">
        <v>458</v>
      </c>
      <c r="B484" s="6">
        <v>508349.99538590095</v>
      </c>
      <c r="C484" s="6">
        <v>-276222.99538590095</v>
      </c>
      <c r="D484" t="str">
        <f t="shared" si="7"/>
        <v>Not Outlier</v>
      </c>
    </row>
    <row r="485" spans="1:4">
      <c r="A485" s="6">
        <v>459</v>
      </c>
      <c r="B485" s="6">
        <v>729394.84347879549</v>
      </c>
      <c r="C485" s="6">
        <v>-729054.84347879549</v>
      </c>
      <c r="D485" t="str">
        <f t="shared" si="7"/>
        <v>Not Outlier</v>
      </c>
    </row>
    <row r="486" spans="1:4">
      <c r="A486" s="6">
        <v>460</v>
      </c>
      <c r="B486" s="6">
        <v>1034142.8043846737</v>
      </c>
      <c r="C486" s="6">
        <v>-635859.80438467371</v>
      </c>
      <c r="D486" t="str">
        <f t="shared" si="7"/>
        <v>Not Outlier</v>
      </c>
    </row>
    <row r="487" spans="1:4">
      <c r="A487" s="6">
        <v>461</v>
      </c>
      <c r="B487" s="6">
        <v>-99415.349538220456</v>
      </c>
      <c r="C487" s="6">
        <v>99633.349538220456</v>
      </c>
      <c r="D487" t="str">
        <f t="shared" si="7"/>
        <v>Not Outlier</v>
      </c>
    </row>
    <row r="488" spans="1:4">
      <c r="A488" s="6">
        <v>462</v>
      </c>
      <c r="B488" s="6">
        <v>232619.0073588792</v>
      </c>
      <c r="C488" s="6">
        <v>-145674.0073588792</v>
      </c>
      <c r="D488" t="str">
        <f t="shared" si="7"/>
        <v>Not Outlier</v>
      </c>
    </row>
    <row r="489" spans="1:4">
      <c r="A489" s="6">
        <v>463</v>
      </c>
      <c r="B489" s="6">
        <v>315413.7866618539</v>
      </c>
      <c r="C489" s="6">
        <v>-239560.7866618539</v>
      </c>
      <c r="D489" t="str">
        <f t="shared" si="7"/>
        <v>Not Outlier</v>
      </c>
    </row>
    <row r="490" spans="1:4">
      <c r="A490" s="6">
        <v>464</v>
      </c>
      <c r="B490" s="6">
        <v>-180436.4748666833</v>
      </c>
      <c r="C490" s="6">
        <v>192863.4748666833</v>
      </c>
      <c r="D490" t="str">
        <f t="shared" si="7"/>
        <v>Not Outlier</v>
      </c>
    </row>
    <row r="491" spans="1:4">
      <c r="A491" s="6">
        <v>465</v>
      </c>
      <c r="B491" s="6">
        <v>592690.25971312821</v>
      </c>
      <c r="C491" s="6">
        <v>-573557.25971312821</v>
      </c>
      <c r="D491" t="str">
        <f t="shared" si="7"/>
        <v>Not Outlier</v>
      </c>
    </row>
    <row r="492" spans="1:4">
      <c r="A492" s="6">
        <v>466</v>
      </c>
      <c r="B492" s="6">
        <v>1853482.2522704478</v>
      </c>
      <c r="C492" s="6">
        <v>569565.74772955221</v>
      </c>
      <c r="D492" t="str">
        <f t="shared" si="7"/>
        <v>Not Outlier</v>
      </c>
    </row>
    <row r="493" spans="1:4">
      <c r="A493" s="6">
        <v>467</v>
      </c>
      <c r="B493" s="6">
        <v>666773.19418210478</v>
      </c>
      <c r="C493" s="6">
        <v>-560080.19418210478</v>
      </c>
      <c r="D493" t="str">
        <f t="shared" si="7"/>
        <v>Not Outlier</v>
      </c>
    </row>
    <row r="494" spans="1:4">
      <c r="A494" s="6">
        <v>468</v>
      </c>
      <c r="B494" s="6">
        <v>538493.45398709457</v>
      </c>
      <c r="C494" s="6">
        <v>-532833.45398709457</v>
      </c>
      <c r="D494" t="str">
        <f t="shared" si="7"/>
        <v>Not Outlier</v>
      </c>
    </row>
    <row r="495" spans="1:4">
      <c r="A495" s="6">
        <v>469</v>
      </c>
      <c r="B495" s="6">
        <v>1401434.9321872704</v>
      </c>
      <c r="C495" s="6">
        <v>-214096.93218727037</v>
      </c>
      <c r="D495" t="str">
        <f t="shared" si="7"/>
        <v>Not Outlier</v>
      </c>
    </row>
    <row r="496" spans="1:4">
      <c r="A496" s="6">
        <v>470</v>
      </c>
      <c r="B496" s="6">
        <v>252255.44782053563</v>
      </c>
      <c r="C496" s="6">
        <v>-152081.44782053563</v>
      </c>
      <c r="D496" t="str">
        <f t="shared" si="7"/>
        <v>Not Outlier</v>
      </c>
    </row>
    <row r="497" spans="1:4">
      <c r="A497" s="6">
        <v>471</v>
      </c>
      <c r="B497" s="6">
        <v>538493.45398709457</v>
      </c>
      <c r="C497" s="6">
        <v>-533304.45398709457</v>
      </c>
      <c r="D497" t="str">
        <f t="shared" si="7"/>
        <v>Not Outlier</v>
      </c>
    </row>
    <row r="498" spans="1:4">
      <c r="A498" s="6">
        <v>472</v>
      </c>
      <c r="B498" s="6">
        <v>-98076.501324925703</v>
      </c>
      <c r="C498" s="6">
        <v>98687.501324925703</v>
      </c>
      <c r="D498" t="str">
        <f t="shared" si="7"/>
        <v>Not Outlier</v>
      </c>
    </row>
    <row r="499" spans="1:4">
      <c r="A499" s="6">
        <v>473</v>
      </c>
      <c r="B499" s="6">
        <v>2491257.3778092023</v>
      </c>
      <c r="C499" s="6">
        <v>-36478.377809202299</v>
      </c>
      <c r="D499" t="str">
        <f t="shared" si="7"/>
        <v>Not Outlier</v>
      </c>
    </row>
    <row r="500" spans="1:4">
      <c r="A500" s="6">
        <v>474</v>
      </c>
      <c r="B500" s="6">
        <v>-150783.78509565169</v>
      </c>
      <c r="C500" s="6">
        <v>182051.78509565169</v>
      </c>
      <c r="D500" t="str">
        <f t="shared" si="7"/>
        <v>Not Outlier</v>
      </c>
    </row>
    <row r="501" spans="1:4">
      <c r="A501" s="6">
        <v>475</v>
      </c>
      <c r="B501" s="6">
        <v>1901271.5984839795</v>
      </c>
      <c r="C501" s="6">
        <v>-153912.59848397947</v>
      </c>
      <c r="D501" t="str">
        <f t="shared" si="7"/>
        <v>Not Outlier</v>
      </c>
    </row>
    <row r="502" spans="1:4">
      <c r="A502" s="6">
        <v>476</v>
      </c>
      <c r="B502" s="6">
        <v>1845999.9918548965</v>
      </c>
      <c r="C502" s="6">
        <v>-560312.99185489654</v>
      </c>
      <c r="D502" t="str">
        <f t="shared" si="7"/>
        <v>Not Outlier</v>
      </c>
    </row>
    <row r="503" spans="1:4">
      <c r="A503" s="6">
        <v>477</v>
      </c>
      <c r="B503" s="6">
        <v>-180436.4748666833</v>
      </c>
      <c r="C503" s="6">
        <v>193029.4748666833</v>
      </c>
      <c r="D503" t="str">
        <f t="shared" si="7"/>
        <v>Not Outlier</v>
      </c>
    </row>
    <row r="504" spans="1:4">
      <c r="A504" s="6">
        <v>478</v>
      </c>
      <c r="B504" s="6">
        <v>1314923.5339146431</v>
      </c>
      <c r="C504" s="6">
        <v>-391068.53391464311</v>
      </c>
      <c r="D504" t="str">
        <f t="shared" si="7"/>
        <v>Not Outlier</v>
      </c>
    </row>
    <row r="505" spans="1:4">
      <c r="A505" s="6">
        <v>479</v>
      </c>
      <c r="B505" s="6">
        <v>625022.08053281787</v>
      </c>
      <c r="C505" s="6">
        <v>-526837.08053281787</v>
      </c>
      <c r="D505" t="str">
        <f t="shared" si="7"/>
        <v>Not Outlier</v>
      </c>
    </row>
    <row r="506" spans="1:4">
      <c r="A506" s="6">
        <v>480</v>
      </c>
      <c r="B506" s="6">
        <v>568840.68015510903</v>
      </c>
      <c r="C506" s="6">
        <v>-531774.68015510903</v>
      </c>
      <c r="D506" t="str">
        <f t="shared" si="7"/>
        <v>Not Outlier</v>
      </c>
    </row>
    <row r="507" spans="1:4">
      <c r="A507" s="6">
        <v>481</v>
      </c>
      <c r="B507" s="6">
        <v>-183054.66547561757</v>
      </c>
      <c r="C507" s="6">
        <v>761413.66547561763</v>
      </c>
      <c r="D507" t="str">
        <f t="shared" si="7"/>
        <v>Not Outlier</v>
      </c>
    </row>
    <row r="508" spans="1:4">
      <c r="A508" s="6">
        <v>482</v>
      </c>
      <c r="B508" s="6">
        <v>731179.97442985512</v>
      </c>
      <c r="C508" s="6">
        <v>-728771.97442985512</v>
      </c>
      <c r="D508" t="str">
        <f t="shared" si="7"/>
        <v>Not Outlier</v>
      </c>
    </row>
    <row r="509" spans="1:4">
      <c r="A509" s="6">
        <v>483</v>
      </c>
      <c r="B509" s="6">
        <v>729394.84347879549</v>
      </c>
      <c r="C509" s="6">
        <v>-728963.84347879549</v>
      </c>
      <c r="D509" t="str">
        <f t="shared" si="7"/>
        <v>Not Outlier</v>
      </c>
    </row>
    <row r="510" spans="1:4">
      <c r="A510" s="6">
        <v>484</v>
      </c>
      <c r="B510" s="6">
        <v>2025711.3037866254</v>
      </c>
      <c r="C510" s="6">
        <v>708441.69621337461</v>
      </c>
      <c r="D510" t="str">
        <f t="shared" si="7"/>
        <v>Not Outlier</v>
      </c>
    </row>
    <row r="511" spans="1:4">
      <c r="A511" s="6">
        <v>485</v>
      </c>
      <c r="B511" s="6">
        <v>841417.54914606409</v>
      </c>
      <c r="C511" s="6">
        <v>-499129.54914606409</v>
      </c>
      <c r="D511" t="str">
        <f t="shared" si="7"/>
        <v>Not Outlier</v>
      </c>
    </row>
    <row r="512" spans="1:4">
      <c r="A512" s="6">
        <v>486</v>
      </c>
      <c r="B512" s="6">
        <v>626665.14547427546</v>
      </c>
      <c r="C512" s="6">
        <v>-494323.14547427546</v>
      </c>
      <c r="D512" t="str">
        <f t="shared" si="7"/>
        <v>Not Outlier</v>
      </c>
    </row>
    <row r="513" spans="1:4">
      <c r="A513" s="6">
        <v>487</v>
      </c>
      <c r="B513" s="6">
        <v>-76093.105051388033</v>
      </c>
      <c r="C513" s="6">
        <v>319146.10505138803</v>
      </c>
      <c r="D513" t="str">
        <f t="shared" si="7"/>
        <v>Not Outlier</v>
      </c>
    </row>
    <row r="514" spans="1:4">
      <c r="A514" s="6">
        <v>488</v>
      </c>
      <c r="B514" s="6">
        <v>475774.22477319883</v>
      </c>
      <c r="C514" s="6">
        <v>-41564.224773198832</v>
      </c>
      <c r="D514" t="str">
        <f t="shared" si="7"/>
        <v>Not Outlier</v>
      </c>
    </row>
    <row r="515" spans="1:4">
      <c r="A515" s="6">
        <v>489</v>
      </c>
      <c r="B515" s="6">
        <v>832003.99480474065</v>
      </c>
      <c r="C515" s="6">
        <v>-334028.99480474065</v>
      </c>
      <c r="D515" t="str">
        <f t="shared" si="7"/>
        <v>Not Outlier</v>
      </c>
    </row>
    <row r="516" spans="1:4">
      <c r="A516" s="6">
        <v>490</v>
      </c>
      <c r="B516" s="6">
        <v>-75166.842578970376</v>
      </c>
      <c r="C516" s="6">
        <v>108880.84257897038</v>
      </c>
      <c r="D516" t="str">
        <f t="shared" si="7"/>
        <v>Not Outlier</v>
      </c>
    </row>
    <row r="517" spans="1:4">
      <c r="A517" s="6">
        <v>491</v>
      </c>
      <c r="B517" s="6">
        <v>468633.70096896013</v>
      </c>
      <c r="C517" s="6">
        <v>-196311.70096896013</v>
      </c>
      <c r="D517" t="str">
        <f t="shared" si="7"/>
        <v>Not Outlier</v>
      </c>
    </row>
    <row r="518" spans="1:4">
      <c r="A518" s="6">
        <v>492</v>
      </c>
      <c r="B518" s="6">
        <v>1355937.0596966185</v>
      </c>
      <c r="C518" s="6">
        <v>450735.94030338153</v>
      </c>
      <c r="D518" t="str">
        <f t="shared" si="7"/>
        <v>Not Outlier</v>
      </c>
    </row>
    <row r="519" spans="1:4">
      <c r="A519" s="6">
        <v>493</v>
      </c>
      <c r="B519" s="6">
        <v>413960.47263344924</v>
      </c>
      <c r="C519" s="6">
        <v>1295560.5273665506</v>
      </c>
      <c r="D519" t="str">
        <f t="shared" si="7"/>
        <v>Not Outlier</v>
      </c>
    </row>
    <row r="520" spans="1:4">
      <c r="A520" s="6">
        <v>494</v>
      </c>
      <c r="B520" s="6">
        <v>606975.61118781101</v>
      </c>
      <c r="C520" s="6">
        <v>-319448.61118781101</v>
      </c>
      <c r="D520" t="str">
        <f t="shared" si="7"/>
        <v>Not Outlier</v>
      </c>
    </row>
    <row r="521" spans="1:4">
      <c r="A521" s="6">
        <v>495</v>
      </c>
      <c r="B521" s="6">
        <v>588678.01893944934</v>
      </c>
      <c r="C521" s="6">
        <v>-387067.01893944934</v>
      </c>
      <c r="D521" t="str">
        <f t="shared" si="7"/>
        <v>Not Outlier</v>
      </c>
    </row>
    <row r="522" spans="1:4">
      <c r="A522" s="6">
        <v>496</v>
      </c>
      <c r="B522" s="6">
        <v>2107306.418833496</v>
      </c>
      <c r="C522" s="6">
        <v>344983.58116650395</v>
      </c>
      <c r="D522" t="str">
        <f t="shared" si="7"/>
        <v>Not Outlier</v>
      </c>
    </row>
    <row r="523" spans="1:4">
      <c r="A523" s="6">
        <v>497</v>
      </c>
      <c r="B523" s="6">
        <v>729841.12621656037</v>
      </c>
      <c r="C523" s="6">
        <v>-728619.12621656037</v>
      </c>
      <c r="D523" t="str">
        <f t="shared" si="7"/>
        <v>Not Outlier</v>
      </c>
    </row>
    <row r="524" spans="1:4">
      <c r="A524" s="6">
        <v>498</v>
      </c>
      <c r="B524" s="6">
        <v>540554.09641667316</v>
      </c>
      <c r="C524" s="6">
        <v>-370542.09641667316</v>
      </c>
      <c r="D524" t="str">
        <f t="shared" si="7"/>
        <v>Not Outlier</v>
      </c>
    </row>
    <row r="525" spans="1:4">
      <c r="A525" s="6">
        <v>499</v>
      </c>
      <c r="B525" s="6">
        <v>534923.19208497519</v>
      </c>
      <c r="C525" s="6">
        <v>-534621.19208497519</v>
      </c>
      <c r="D525" t="str">
        <f t="shared" si="7"/>
        <v>Not Outlier</v>
      </c>
    </row>
    <row r="526" spans="1:4">
      <c r="A526" s="6">
        <v>500</v>
      </c>
      <c r="B526" s="6">
        <v>688447.3231202442</v>
      </c>
      <c r="C526" s="6">
        <v>-422986.3231202442</v>
      </c>
      <c r="D526" t="str">
        <f t="shared" si="7"/>
        <v>Not Outlier</v>
      </c>
    </row>
    <row r="527" spans="1:4">
      <c r="A527" s="6">
        <v>501</v>
      </c>
      <c r="B527" s="6">
        <v>16768.836022671429</v>
      </c>
      <c r="C527" s="6">
        <v>432900.16397732857</v>
      </c>
      <c r="D527" t="str">
        <f t="shared" si="7"/>
        <v>Not Outlier</v>
      </c>
    </row>
    <row r="528" spans="1:4">
      <c r="A528" s="6">
        <v>502</v>
      </c>
      <c r="B528" s="6">
        <v>519756.75211131037</v>
      </c>
      <c r="C528" s="6">
        <v>-159574.75211131037</v>
      </c>
      <c r="D528" t="str">
        <f t="shared" si="7"/>
        <v>Not Outlier</v>
      </c>
    </row>
    <row r="529" spans="1:4">
      <c r="A529" s="6">
        <v>503</v>
      </c>
      <c r="B529" s="6">
        <v>729394.84347879549</v>
      </c>
      <c r="C529" s="6">
        <v>-729390.84347879549</v>
      </c>
      <c r="D529" t="str">
        <f t="shared" si="7"/>
        <v>Not Outlier</v>
      </c>
    </row>
    <row r="530" spans="1:4">
      <c r="A530" s="6">
        <v>504</v>
      </c>
      <c r="B530" s="6">
        <v>614705.91836148524</v>
      </c>
      <c r="C530" s="6">
        <v>-592786.91836148524</v>
      </c>
      <c r="D530" t="str">
        <f t="shared" si="7"/>
        <v>Not Outlier</v>
      </c>
    </row>
    <row r="531" spans="1:4">
      <c r="A531" s="6">
        <v>505</v>
      </c>
      <c r="B531" s="6">
        <v>728071.77610825398</v>
      </c>
      <c r="C531" s="6">
        <v>-215505.77610825398</v>
      </c>
      <c r="D531" t="str">
        <f t="shared" si="7"/>
        <v>Not Outlier</v>
      </c>
    </row>
    <row r="532" spans="1:4">
      <c r="A532" s="6">
        <v>506</v>
      </c>
      <c r="B532" s="6">
        <v>968365.61423812178</v>
      </c>
      <c r="C532" s="6">
        <v>44208.38576187822</v>
      </c>
      <c r="D532" t="str">
        <f t="shared" si="7"/>
        <v>Not Outlier</v>
      </c>
    </row>
    <row r="533" spans="1:4">
      <c r="A533" s="6">
        <v>507</v>
      </c>
      <c r="B533" s="6">
        <v>675053.10249902285</v>
      </c>
      <c r="C533" s="6">
        <v>-564458.10249902285</v>
      </c>
      <c r="D533" t="str">
        <f t="shared" si="7"/>
        <v>Not Outlier</v>
      </c>
    </row>
    <row r="534" spans="1:4">
      <c r="A534" s="6">
        <v>508</v>
      </c>
      <c r="B534" s="6">
        <v>736733.39636158117</v>
      </c>
      <c r="C534" s="6">
        <v>-736614.39636158117</v>
      </c>
      <c r="D534" t="str">
        <f t="shared" si="7"/>
        <v>Not Outlier</v>
      </c>
    </row>
    <row r="535" spans="1:4">
      <c r="A535" s="6">
        <v>509</v>
      </c>
      <c r="B535" s="6">
        <v>1238808.6494574575</v>
      </c>
      <c r="C535" s="6">
        <v>-623206.64945745748</v>
      </c>
      <c r="D535" t="str">
        <f t="shared" si="7"/>
        <v>Not Outlier</v>
      </c>
    </row>
    <row r="536" spans="1:4">
      <c r="A536" s="6">
        <v>510</v>
      </c>
      <c r="B536" s="6">
        <v>536708.32303603482</v>
      </c>
      <c r="C536" s="6">
        <v>-534115.32303603482</v>
      </c>
      <c r="D536" t="str">
        <f t="shared" si="7"/>
        <v>Not Outlier</v>
      </c>
    </row>
    <row r="537" spans="1:4">
      <c r="A537" s="6">
        <v>511</v>
      </c>
      <c r="B537" s="6">
        <v>645876.82252919418</v>
      </c>
      <c r="C537" s="6">
        <v>-438923.82252919418</v>
      </c>
      <c r="D537" t="str">
        <f t="shared" si="7"/>
        <v>Not Outlier</v>
      </c>
    </row>
    <row r="538" spans="1:4">
      <c r="A538" s="6">
        <v>512</v>
      </c>
      <c r="B538" s="6">
        <v>79097.745567747101</v>
      </c>
      <c r="C538" s="6">
        <v>-28962.745567747101</v>
      </c>
      <c r="D538" t="str">
        <f t="shared" si="7"/>
        <v>Not Outlier</v>
      </c>
    </row>
    <row r="539" spans="1:4">
      <c r="A539" s="6">
        <v>513</v>
      </c>
      <c r="B539" s="6">
        <v>383908.85546118673</v>
      </c>
      <c r="C539" s="6">
        <v>-241617.85546118673</v>
      </c>
      <c r="D539" t="str">
        <f t="shared" si="7"/>
        <v>Not Outlier</v>
      </c>
    </row>
    <row r="540" spans="1:4">
      <c r="A540" s="6">
        <v>514</v>
      </c>
      <c r="B540" s="6">
        <v>7723474.7607430434</v>
      </c>
      <c r="C540" s="6">
        <v>-5250942.7607430434</v>
      </c>
      <c r="D540" t="str">
        <f t="shared" ref="D540:D603" si="8">IF(ABS(C540)&gt;2*$B$7,"Outlier","Not Outlier")</f>
        <v>Outlier</v>
      </c>
    </row>
    <row r="541" spans="1:4">
      <c r="A541" s="6">
        <v>515</v>
      </c>
      <c r="B541" s="6">
        <v>17017.089681889367</v>
      </c>
      <c r="C541" s="6">
        <v>144281.91031811063</v>
      </c>
      <c r="D541" t="str">
        <f t="shared" si="8"/>
        <v>Not Outlier</v>
      </c>
    </row>
    <row r="542" spans="1:4">
      <c r="A542" s="6">
        <v>516</v>
      </c>
      <c r="B542" s="6">
        <v>539832.30220038933</v>
      </c>
      <c r="C542" s="6">
        <v>-533638.30220038933</v>
      </c>
      <c r="D542" t="str">
        <f t="shared" si="8"/>
        <v>Not Outlier</v>
      </c>
    </row>
    <row r="543" spans="1:4">
      <c r="A543" s="6">
        <v>517</v>
      </c>
      <c r="B543" s="6">
        <v>561556.6557191998</v>
      </c>
      <c r="C543" s="6">
        <v>-207931.6557191998</v>
      </c>
      <c r="D543" t="str">
        <f t="shared" si="8"/>
        <v>Not Outlier</v>
      </c>
    </row>
    <row r="544" spans="1:4">
      <c r="A544" s="6">
        <v>518</v>
      </c>
      <c r="B544" s="6">
        <v>1251953.1817973922</v>
      </c>
      <c r="C544" s="6">
        <v>684835.8182026078</v>
      </c>
      <c r="D544" t="str">
        <f t="shared" si="8"/>
        <v>Not Outlier</v>
      </c>
    </row>
    <row r="545" spans="1:4">
      <c r="A545" s="6">
        <v>519</v>
      </c>
      <c r="B545" s="6">
        <v>218835.9016909062</v>
      </c>
      <c r="C545" s="6">
        <v>-112314.9016909062</v>
      </c>
      <c r="D545" t="str">
        <f t="shared" si="8"/>
        <v>Not Outlier</v>
      </c>
    </row>
    <row r="546" spans="1:4">
      <c r="A546" s="6">
        <v>520</v>
      </c>
      <c r="B546" s="6">
        <v>4461423.4719682792</v>
      </c>
      <c r="C546" s="6">
        <v>372485.52803172078</v>
      </c>
      <c r="D546" t="str">
        <f t="shared" si="8"/>
        <v>Not Outlier</v>
      </c>
    </row>
    <row r="547" spans="1:4">
      <c r="A547" s="6">
        <v>521</v>
      </c>
      <c r="B547" s="6">
        <v>1533533.1879436178</v>
      </c>
      <c r="C547" s="6">
        <v>-1116911.1879436178</v>
      </c>
      <c r="D547" t="str">
        <f t="shared" si="8"/>
        <v>Not Outlier</v>
      </c>
    </row>
    <row r="548" spans="1:4">
      <c r="A548" s="6">
        <v>522</v>
      </c>
      <c r="B548" s="6">
        <v>-83646.214596503836</v>
      </c>
      <c r="C548" s="6">
        <v>112568.21459650384</v>
      </c>
      <c r="D548" t="str">
        <f t="shared" si="8"/>
        <v>Not Outlier</v>
      </c>
    </row>
    <row r="549" spans="1:4">
      <c r="A549" s="6">
        <v>523</v>
      </c>
      <c r="B549" s="6">
        <v>331231.71156217303</v>
      </c>
      <c r="C549" s="6">
        <v>-291655.71156217303</v>
      </c>
      <c r="D549" t="str">
        <f t="shared" si="8"/>
        <v>Not Outlier</v>
      </c>
    </row>
    <row r="550" spans="1:4">
      <c r="A550" s="6">
        <v>524</v>
      </c>
      <c r="B550" s="6">
        <v>90383.228914978739</v>
      </c>
      <c r="C550" s="6">
        <v>-5293.2289149787393</v>
      </c>
      <c r="D550" t="str">
        <f t="shared" si="8"/>
        <v>Not Outlier</v>
      </c>
    </row>
    <row r="551" spans="1:4">
      <c r="A551" s="6">
        <v>525</v>
      </c>
      <c r="B551" s="6">
        <v>1557556.4080050199</v>
      </c>
      <c r="C551" s="6">
        <v>1058290.5919949801</v>
      </c>
      <c r="D551" t="str">
        <f t="shared" si="8"/>
        <v>Not Outlier</v>
      </c>
    </row>
    <row r="552" spans="1:4">
      <c r="A552" s="6">
        <v>526</v>
      </c>
      <c r="B552" s="6">
        <v>895348.87293978385</v>
      </c>
      <c r="C552" s="6">
        <v>-635257.87293978385</v>
      </c>
      <c r="D552" t="str">
        <f t="shared" si="8"/>
        <v>Not Outlier</v>
      </c>
    </row>
    <row r="553" spans="1:4">
      <c r="A553" s="6">
        <v>527</v>
      </c>
      <c r="B553" s="6">
        <v>1099368.9715741873</v>
      </c>
      <c r="C553" s="6">
        <v>-580699.97157418728</v>
      </c>
      <c r="D553" t="str">
        <f t="shared" si="8"/>
        <v>Not Outlier</v>
      </c>
    </row>
    <row r="554" spans="1:4">
      <c r="A554" s="6">
        <v>528</v>
      </c>
      <c r="B554" s="6">
        <v>1055588.7771808282</v>
      </c>
      <c r="C554" s="6">
        <v>-114431.77718082815</v>
      </c>
      <c r="D554" t="str">
        <f t="shared" si="8"/>
        <v>Not Outlier</v>
      </c>
    </row>
    <row r="555" spans="1:4">
      <c r="A555" s="6">
        <v>529</v>
      </c>
      <c r="B555" s="6">
        <v>543705.34620860312</v>
      </c>
      <c r="C555" s="6">
        <v>-396201.34620860312</v>
      </c>
      <c r="D555" t="str">
        <f t="shared" si="8"/>
        <v>Not Outlier</v>
      </c>
    </row>
    <row r="556" spans="1:4">
      <c r="A556" s="6">
        <v>530</v>
      </c>
      <c r="B556" s="6">
        <v>510135.12633696065</v>
      </c>
      <c r="C556" s="6">
        <v>-344585.12633696065</v>
      </c>
      <c r="D556" t="str">
        <f t="shared" si="8"/>
        <v>Not Outlier</v>
      </c>
    </row>
    <row r="557" spans="1:4">
      <c r="A557" s="6">
        <v>531</v>
      </c>
      <c r="B557" s="6">
        <v>906976.62550511002</v>
      </c>
      <c r="C557" s="6">
        <v>-199621.62550511002</v>
      </c>
      <c r="D557" t="str">
        <f t="shared" si="8"/>
        <v>Not Outlier</v>
      </c>
    </row>
    <row r="558" spans="1:4">
      <c r="A558" s="6">
        <v>532</v>
      </c>
      <c r="B558" s="6">
        <v>445722.60760093632</v>
      </c>
      <c r="C558" s="6">
        <v>-350055.60760093632</v>
      </c>
      <c r="D558" t="str">
        <f t="shared" si="8"/>
        <v>Not Outlier</v>
      </c>
    </row>
    <row r="559" spans="1:4">
      <c r="A559" s="6">
        <v>533</v>
      </c>
      <c r="B559" s="6">
        <v>487673.18495083868</v>
      </c>
      <c r="C559" s="6">
        <v>-334206.18495083868</v>
      </c>
      <c r="D559" t="str">
        <f t="shared" si="8"/>
        <v>Not Outlier</v>
      </c>
    </row>
    <row r="560" spans="1:4">
      <c r="A560" s="6">
        <v>534</v>
      </c>
      <c r="B560" s="6">
        <v>507161.82091461914</v>
      </c>
      <c r="C560" s="6">
        <v>-134857.82091461914</v>
      </c>
      <c r="D560" t="str">
        <f t="shared" si="8"/>
        <v>Not Outlier</v>
      </c>
    </row>
    <row r="561" spans="1:4">
      <c r="A561" s="6">
        <v>535</v>
      </c>
      <c r="B561" s="6">
        <v>528184.46492610441</v>
      </c>
      <c r="C561" s="6">
        <v>-459128.46492610441</v>
      </c>
      <c r="D561" t="str">
        <f t="shared" si="8"/>
        <v>Not Outlier</v>
      </c>
    </row>
    <row r="562" spans="1:4">
      <c r="A562" s="6">
        <v>536</v>
      </c>
      <c r="B562" s="6">
        <v>-180436.4748666833</v>
      </c>
      <c r="C562" s="6">
        <v>192766.4748666833</v>
      </c>
      <c r="D562" t="str">
        <f t="shared" si="8"/>
        <v>Not Outlier</v>
      </c>
    </row>
    <row r="563" spans="1:4">
      <c r="A563" s="6">
        <v>537</v>
      </c>
      <c r="B563" s="6">
        <v>751262.69762927655</v>
      </c>
      <c r="C563" s="6">
        <v>-718148.69762927655</v>
      </c>
      <c r="D563" t="str">
        <f t="shared" si="8"/>
        <v>Not Outlier</v>
      </c>
    </row>
    <row r="564" spans="1:4">
      <c r="A564" s="6">
        <v>538</v>
      </c>
      <c r="B564" s="6">
        <v>12303503.739973435</v>
      </c>
      <c r="C564" s="6">
        <v>4911306.2600265648</v>
      </c>
      <c r="D564" t="str">
        <f t="shared" si="8"/>
        <v>Outlier</v>
      </c>
    </row>
    <row r="565" spans="1:4">
      <c r="A565" s="6">
        <v>539</v>
      </c>
      <c r="B565" s="6">
        <v>600772.13895149925</v>
      </c>
      <c r="C565" s="6">
        <v>-593707.13895149925</v>
      </c>
      <c r="D565" t="str">
        <f t="shared" si="8"/>
        <v>Not Outlier</v>
      </c>
    </row>
    <row r="566" spans="1:4">
      <c r="A566" s="6">
        <v>540</v>
      </c>
      <c r="B566" s="6">
        <v>516980.04114544735</v>
      </c>
      <c r="C566" s="6">
        <v>-60797.041145447351</v>
      </c>
      <c r="D566" t="str">
        <f t="shared" si="8"/>
        <v>Not Outlier</v>
      </c>
    </row>
    <row r="567" spans="1:4">
      <c r="A567" s="6">
        <v>541</v>
      </c>
      <c r="B567" s="6">
        <v>3470401.7044654344</v>
      </c>
      <c r="C567" s="6">
        <v>-1427812.7044654344</v>
      </c>
      <c r="D567" t="str">
        <f t="shared" si="8"/>
        <v>Not Outlier</v>
      </c>
    </row>
    <row r="568" spans="1:4">
      <c r="A568" s="6">
        <v>542</v>
      </c>
      <c r="B568" s="6">
        <v>690080.34570722259</v>
      </c>
      <c r="C568" s="6">
        <v>-433571.34570722259</v>
      </c>
      <c r="D568" t="str">
        <f t="shared" si="8"/>
        <v>Not Outlier</v>
      </c>
    </row>
    <row r="569" spans="1:4">
      <c r="A569" s="6">
        <v>543</v>
      </c>
      <c r="B569" s="6">
        <v>-59990.360250826168</v>
      </c>
      <c r="C569" s="6">
        <v>109532.36025082617</v>
      </c>
      <c r="D569" t="str">
        <f t="shared" si="8"/>
        <v>Not Outlier</v>
      </c>
    </row>
    <row r="570" spans="1:4">
      <c r="A570" s="6">
        <v>544</v>
      </c>
      <c r="B570" s="6">
        <v>-98076.501324925703</v>
      </c>
      <c r="C570" s="6">
        <v>98671.501324925703</v>
      </c>
      <c r="D570" t="str">
        <f t="shared" si="8"/>
        <v>Not Outlier</v>
      </c>
    </row>
    <row r="571" spans="1:4">
      <c r="A571" s="6">
        <v>545</v>
      </c>
      <c r="B571" s="6">
        <v>69854.222977792495</v>
      </c>
      <c r="C571" s="6">
        <v>10450.777022207505</v>
      </c>
      <c r="D571" t="str">
        <f t="shared" si="8"/>
        <v>Not Outlier</v>
      </c>
    </row>
    <row r="572" spans="1:4">
      <c r="A572" s="6">
        <v>546</v>
      </c>
      <c r="B572" s="6">
        <v>-180436.4748666833</v>
      </c>
      <c r="C572" s="6">
        <v>193144.4748666833</v>
      </c>
      <c r="D572" t="str">
        <f t="shared" si="8"/>
        <v>Not Outlier</v>
      </c>
    </row>
    <row r="573" spans="1:4">
      <c r="A573" s="6">
        <v>547</v>
      </c>
      <c r="B573" s="6">
        <v>537154.60577379982</v>
      </c>
      <c r="C573" s="6">
        <v>-533897.60577379982</v>
      </c>
      <c r="D573" t="str">
        <f t="shared" si="8"/>
        <v>Not Outlier</v>
      </c>
    </row>
    <row r="574" spans="1:4">
      <c r="A574" s="6">
        <v>548</v>
      </c>
      <c r="B574" s="6">
        <v>1061930.0115605365</v>
      </c>
      <c r="C574" s="6">
        <v>-436449.01156053646</v>
      </c>
      <c r="D574" t="str">
        <f t="shared" si="8"/>
        <v>Not Outlier</v>
      </c>
    </row>
    <row r="575" spans="1:4">
      <c r="A575" s="6">
        <v>549</v>
      </c>
      <c r="B575" s="6">
        <v>687649.46831778251</v>
      </c>
      <c r="C575" s="6">
        <v>-560107.46831778251</v>
      </c>
      <c r="D575" t="str">
        <f t="shared" si="8"/>
        <v>Not Outlier</v>
      </c>
    </row>
    <row r="576" spans="1:4">
      <c r="A576" s="6">
        <v>550</v>
      </c>
      <c r="B576" s="6">
        <v>493921.14327954757</v>
      </c>
      <c r="C576" s="6">
        <v>-249902.14327954757</v>
      </c>
      <c r="D576" t="str">
        <f t="shared" si="8"/>
        <v>Not Outlier</v>
      </c>
    </row>
    <row r="577" spans="1:4">
      <c r="A577" s="6">
        <v>551</v>
      </c>
      <c r="B577" s="6">
        <v>662956.11324283597</v>
      </c>
      <c r="C577" s="6">
        <v>-542610.11324283597</v>
      </c>
      <c r="D577" t="str">
        <f t="shared" si="8"/>
        <v>Not Outlier</v>
      </c>
    </row>
    <row r="578" spans="1:4">
      <c r="A578" s="6">
        <v>552</v>
      </c>
      <c r="B578" s="6">
        <v>566609.2664662844</v>
      </c>
      <c r="C578" s="6">
        <v>-525294.2664662844</v>
      </c>
      <c r="D578" t="str">
        <f t="shared" si="8"/>
        <v>Not Outlier</v>
      </c>
    </row>
    <row r="579" spans="1:4">
      <c r="A579" s="6">
        <v>553</v>
      </c>
      <c r="B579" s="6">
        <v>535920.51058805245</v>
      </c>
      <c r="C579" s="6">
        <v>-358421.51058805245</v>
      </c>
      <c r="D579" t="str">
        <f t="shared" si="8"/>
        <v>Not Outlier</v>
      </c>
    </row>
    <row r="580" spans="1:4">
      <c r="A580" s="6">
        <v>554</v>
      </c>
      <c r="B580" s="6">
        <v>-75163.973334833412</v>
      </c>
      <c r="C580" s="6">
        <v>116079.97333483341</v>
      </c>
      <c r="D580" t="str">
        <f t="shared" si="8"/>
        <v>Not Outlier</v>
      </c>
    </row>
    <row r="581" spans="1:4">
      <c r="A581" s="6">
        <v>555</v>
      </c>
      <c r="B581" s="6">
        <v>24779.666463535686</v>
      </c>
      <c r="C581" s="6">
        <v>45005.333536464314</v>
      </c>
      <c r="D581" t="str">
        <f t="shared" si="8"/>
        <v>Not Outlier</v>
      </c>
    </row>
    <row r="582" spans="1:4">
      <c r="A582" s="6">
        <v>556</v>
      </c>
      <c r="B582" s="6">
        <v>248238.90318065137</v>
      </c>
      <c r="C582" s="6">
        <v>-123865.90318065137</v>
      </c>
      <c r="D582" t="str">
        <f t="shared" si="8"/>
        <v>Not Outlier</v>
      </c>
    </row>
    <row r="583" spans="1:4">
      <c r="A583" s="6">
        <v>557</v>
      </c>
      <c r="B583" s="6">
        <v>1098982.9557715727</v>
      </c>
      <c r="C583" s="6">
        <v>-996345.95577157266</v>
      </c>
      <c r="D583" t="str">
        <f t="shared" si="8"/>
        <v>Not Outlier</v>
      </c>
    </row>
    <row r="584" spans="1:4">
      <c r="A584" s="6">
        <v>558</v>
      </c>
      <c r="B584" s="6">
        <v>543705.34620860312</v>
      </c>
      <c r="C584" s="6">
        <v>-312782.34620860312</v>
      </c>
      <c r="D584" t="str">
        <f t="shared" si="8"/>
        <v>Not Outlier</v>
      </c>
    </row>
    <row r="585" spans="1:4">
      <c r="A585" s="6">
        <v>559</v>
      </c>
      <c r="B585" s="6">
        <v>270734.80009159475</v>
      </c>
      <c r="C585" s="6">
        <v>-151704.80009159475</v>
      </c>
      <c r="D585" t="str">
        <f t="shared" si="8"/>
        <v>Not Outlier</v>
      </c>
    </row>
    <row r="586" spans="1:4">
      <c r="A586" s="6">
        <v>560</v>
      </c>
      <c r="B586" s="6">
        <v>-26181.670546511596</v>
      </c>
      <c r="C586" s="6">
        <v>385310.6705465116</v>
      </c>
      <c r="D586" t="str">
        <f t="shared" si="8"/>
        <v>Not Outlier</v>
      </c>
    </row>
    <row r="587" spans="1:4">
      <c r="A587" s="6">
        <v>561</v>
      </c>
      <c r="B587" s="6">
        <v>594157.77412431245</v>
      </c>
      <c r="C587" s="6">
        <v>-539775.77412431245</v>
      </c>
      <c r="D587" t="str">
        <f t="shared" si="8"/>
        <v>Not Outlier</v>
      </c>
    </row>
    <row r="588" spans="1:4">
      <c r="A588" s="6">
        <v>562</v>
      </c>
      <c r="B588" s="6">
        <v>-111235.86809864188</v>
      </c>
      <c r="C588" s="6">
        <v>125207.86809864188</v>
      </c>
      <c r="D588" t="str">
        <f t="shared" si="8"/>
        <v>Not Outlier</v>
      </c>
    </row>
    <row r="589" spans="1:4">
      <c r="A589" s="6">
        <v>563</v>
      </c>
      <c r="B589" s="6">
        <v>215544.97972868924</v>
      </c>
      <c r="C589" s="6">
        <v>62532.020271310757</v>
      </c>
      <c r="D589" t="str">
        <f t="shared" si="8"/>
        <v>Not Outlier</v>
      </c>
    </row>
    <row r="590" spans="1:4">
      <c r="A590" s="6">
        <v>564</v>
      </c>
      <c r="B590" s="6">
        <v>564882.47961521032</v>
      </c>
      <c r="C590" s="6">
        <v>-56372.479615210323</v>
      </c>
      <c r="D590" t="str">
        <f t="shared" si="8"/>
        <v>Not Outlier</v>
      </c>
    </row>
    <row r="591" spans="1:4">
      <c r="A591" s="6">
        <v>565</v>
      </c>
      <c r="B591" s="6">
        <v>491472.56221218943</v>
      </c>
      <c r="C591" s="6">
        <v>-85430.562212189427</v>
      </c>
      <c r="D591" t="str">
        <f t="shared" si="8"/>
        <v>Not Outlier</v>
      </c>
    </row>
    <row r="592" spans="1:4">
      <c r="A592" s="6">
        <v>566</v>
      </c>
      <c r="B592" s="6">
        <v>-294844.85950785724</v>
      </c>
      <c r="C592" s="6">
        <v>380417.85950785724</v>
      </c>
      <c r="D592" t="str">
        <f t="shared" si="8"/>
        <v>Not Outlier</v>
      </c>
    </row>
    <row r="593" spans="1:4">
      <c r="A593" s="6">
        <v>567</v>
      </c>
      <c r="B593" s="6">
        <v>582554.42294242454</v>
      </c>
      <c r="C593" s="6">
        <v>-573022.42294242454</v>
      </c>
      <c r="D593" t="str">
        <f t="shared" si="8"/>
        <v>Not Outlier</v>
      </c>
    </row>
    <row r="594" spans="1:4">
      <c r="A594" s="6">
        <v>568</v>
      </c>
      <c r="B594" s="6">
        <v>581661.85746689467</v>
      </c>
      <c r="C594" s="6">
        <v>-575628.85746689467</v>
      </c>
      <c r="D594" t="str">
        <f t="shared" si="8"/>
        <v>Not Outlier</v>
      </c>
    </row>
    <row r="595" spans="1:4">
      <c r="A595" s="6">
        <v>569</v>
      </c>
      <c r="B595" s="6">
        <v>-162745.16912944126</v>
      </c>
      <c r="C595" s="6">
        <v>539829.16912944126</v>
      </c>
      <c r="D595" t="str">
        <f t="shared" si="8"/>
        <v>Not Outlier</v>
      </c>
    </row>
    <row r="596" spans="1:4">
      <c r="A596" s="6">
        <v>570</v>
      </c>
      <c r="B596" s="6">
        <v>-336795.4368577596</v>
      </c>
      <c r="C596" s="6">
        <v>347242.4368577596</v>
      </c>
      <c r="D596" t="str">
        <f t="shared" si="8"/>
        <v>Not Outlier</v>
      </c>
    </row>
    <row r="597" spans="1:4">
      <c r="A597" s="6">
        <v>571</v>
      </c>
      <c r="B597" s="6">
        <v>1260190.9850529539</v>
      </c>
      <c r="C597" s="6">
        <v>-312778.98505295394</v>
      </c>
      <c r="D597" t="str">
        <f t="shared" si="8"/>
        <v>Not Outlier</v>
      </c>
    </row>
    <row r="598" spans="1:4">
      <c r="A598" s="6">
        <v>572</v>
      </c>
      <c r="B598" s="6">
        <v>584785.83663124905</v>
      </c>
      <c r="C598" s="6">
        <v>-571479.83663124905</v>
      </c>
      <c r="D598" t="str">
        <f t="shared" si="8"/>
        <v>Not Outlier</v>
      </c>
    </row>
    <row r="599" spans="1:4">
      <c r="A599" s="6">
        <v>573</v>
      </c>
      <c r="B599" s="6">
        <v>3905.0782447072124</v>
      </c>
      <c r="C599" s="6">
        <v>82332.921755292788</v>
      </c>
      <c r="D599" t="str">
        <f t="shared" si="8"/>
        <v>Not Outlier</v>
      </c>
    </row>
    <row r="600" spans="1:4">
      <c r="A600" s="6">
        <v>574</v>
      </c>
      <c r="B600" s="6">
        <v>583000.70568018942</v>
      </c>
      <c r="C600" s="6">
        <v>-575155.70568018942</v>
      </c>
      <c r="D600" t="str">
        <f t="shared" si="8"/>
        <v>Not Outlier</v>
      </c>
    </row>
    <row r="601" spans="1:4">
      <c r="A601" s="6">
        <v>575</v>
      </c>
      <c r="B601" s="6">
        <v>-4574.2937728262477</v>
      </c>
      <c r="C601" s="6">
        <v>107293.29377282625</v>
      </c>
      <c r="D601" t="str">
        <f t="shared" si="8"/>
        <v>Not Outlier</v>
      </c>
    </row>
    <row r="602" spans="1:4">
      <c r="A602" s="6">
        <v>576</v>
      </c>
      <c r="B602" s="6">
        <v>-333225.17495564028</v>
      </c>
      <c r="C602" s="6">
        <v>352758.17495564028</v>
      </c>
      <c r="D602" t="str">
        <f t="shared" si="8"/>
        <v>Not Outlier</v>
      </c>
    </row>
    <row r="603" spans="1:4">
      <c r="A603" s="6">
        <v>577</v>
      </c>
      <c r="B603" s="6">
        <v>-233704.12443406336</v>
      </c>
      <c r="C603" s="6">
        <v>401355.12443406333</v>
      </c>
      <c r="D603" t="str">
        <f t="shared" si="8"/>
        <v>Not Outlier</v>
      </c>
    </row>
    <row r="604" spans="1:4">
      <c r="A604" s="6">
        <v>578</v>
      </c>
      <c r="B604" s="6">
        <v>-82076.816401909164</v>
      </c>
      <c r="C604" s="6">
        <v>192687.81640190916</v>
      </c>
      <c r="D604" t="str">
        <f t="shared" ref="D604:D667" si="9">IF(ABS(C604)&gt;2*$B$7,"Outlier","Not Outlier")</f>
        <v>Not Outlier</v>
      </c>
    </row>
    <row r="605" spans="1:4">
      <c r="A605" s="6">
        <v>579</v>
      </c>
      <c r="B605" s="6">
        <v>-8009.875251902442</v>
      </c>
      <c r="C605" s="6">
        <v>536920.8752519025</v>
      </c>
      <c r="D605" t="str">
        <f t="shared" si="9"/>
        <v>Not Outlier</v>
      </c>
    </row>
    <row r="606" spans="1:4">
      <c r="A606" s="6">
        <v>580</v>
      </c>
      <c r="B606" s="6">
        <v>259726.97076741623</v>
      </c>
      <c r="C606" s="6">
        <v>315301.02923258377</v>
      </c>
      <c r="D606" t="str">
        <f t="shared" si="9"/>
        <v>Not Outlier</v>
      </c>
    </row>
    <row r="607" spans="1:4">
      <c r="A607" s="6">
        <v>581</v>
      </c>
      <c r="B607" s="6">
        <v>599246.25042310904</v>
      </c>
      <c r="C607" s="6">
        <v>-113132.25042310904</v>
      </c>
      <c r="D607" t="str">
        <f t="shared" si="9"/>
        <v>Not Outlier</v>
      </c>
    </row>
    <row r="608" spans="1:4">
      <c r="A608" s="6">
        <v>582</v>
      </c>
      <c r="B608" s="6">
        <v>-115252.41273852614</v>
      </c>
      <c r="C608" s="6">
        <v>123578.41273852614</v>
      </c>
      <c r="D608" t="str">
        <f t="shared" si="9"/>
        <v>Not Outlier</v>
      </c>
    </row>
    <row r="609" spans="1:4">
      <c r="A609" s="6">
        <v>583</v>
      </c>
      <c r="B609" s="6">
        <v>-123285.50201829469</v>
      </c>
      <c r="C609" s="6">
        <v>123641.50201829469</v>
      </c>
      <c r="D609" t="str">
        <f t="shared" si="9"/>
        <v>Not Outlier</v>
      </c>
    </row>
    <row r="610" spans="1:4">
      <c r="A610" s="6">
        <v>584</v>
      </c>
      <c r="B610" s="6">
        <v>628075.26219444629</v>
      </c>
      <c r="C610" s="6">
        <v>-524937.26219444629</v>
      </c>
      <c r="D610" t="str">
        <f t="shared" si="9"/>
        <v>Not Outlier</v>
      </c>
    </row>
    <row r="611" spans="1:4">
      <c r="A611" s="6">
        <v>585</v>
      </c>
      <c r="B611" s="6">
        <v>-337688.00233328948</v>
      </c>
      <c r="C611" s="6">
        <v>346574.00233328948</v>
      </c>
      <c r="D611" t="str">
        <f t="shared" si="9"/>
        <v>Not Outlier</v>
      </c>
    </row>
    <row r="612" spans="1:4">
      <c r="A612" s="6">
        <v>586</v>
      </c>
      <c r="B612" s="6">
        <v>-59192.358975451469</v>
      </c>
      <c r="C612" s="6">
        <v>82288.358975451469</v>
      </c>
      <c r="D612" t="str">
        <f t="shared" si="9"/>
        <v>Not Outlier</v>
      </c>
    </row>
    <row r="613" spans="1:4">
      <c r="A613" s="6">
        <v>587</v>
      </c>
      <c r="B613" s="6">
        <v>-100525.08239228382</v>
      </c>
      <c r="C613" s="6">
        <v>108133.08239228382</v>
      </c>
      <c r="D613" t="str">
        <f t="shared" si="9"/>
        <v>Not Outlier</v>
      </c>
    </row>
    <row r="614" spans="1:4">
      <c r="A614" s="6">
        <v>588</v>
      </c>
      <c r="B614" s="6">
        <v>-237845.48520083565</v>
      </c>
      <c r="C614" s="6">
        <v>428819.48520083562</v>
      </c>
      <c r="D614" t="str">
        <f t="shared" si="9"/>
        <v>Not Outlier</v>
      </c>
    </row>
    <row r="615" spans="1:4">
      <c r="A615" s="6">
        <v>589</v>
      </c>
      <c r="B615" s="6">
        <v>-285919.20475255884</v>
      </c>
      <c r="C615" s="6">
        <v>385167.20475255884</v>
      </c>
      <c r="D615" t="str">
        <f t="shared" si="9"/>
        <v>Not Outlier</v>
      </c>
    </row>
    <row r="616" spans="1:4">
      <c r="A616" s="6">
        <v>590</v>
      </c>
      <c r="B616" s="6">
        <v>586570.9675823088</v>
      </c>
      <c r="C616" s="6">
        <v>-571976.9675823088</v>
      </c>
      <c r="D616" t="str">
        <f t="shared" si="9"/>
        <v>Not Outlier</v>
      </c>
    </row>
    <row r="617" spans="1:4">
      <c r="A617" s="6">
        <v>591</v>
      </c>
      <c r="B617" s="6">
        <v>51345.728870831779</v>
      </c>
      <c r="C617" s="6">
        <v>545882.27112916822</v>
      </c>
      <c r="D617" t="str">
        <f t="shared" si="9"/>
        <v>Not Outlier</v>
      </c>
    </row>
    <row r="618" spans="1:4">
      <c r="A618" s="6">
        <v>592</v>
      </c>
      <c r="B618" s="6">
        <v>-163637.73460497108</v>
      </c>
      <c r="C618" s="6">
        <v>494457.73460497108</v>
      </c>
      <c r="D618" t="str">
        <f t="shared" si="9"/>
        <v>Not Outlier</v>
      </c>
    </row>
    <row r="619" spans="1:4">
      <c r="A619" s="6">
        <v>593</v>
      </c>
      <c r="B619" s="6">
        <v>485570.43745990354</v>
      </c>
      <c r="C619" s="6">
        <v>-266278.43745990354</v>
      </c>
      <c r="D619" t="str">
        <f t="shared" si="9"/>
        <v>Not Outlier</v>
      </c>
    </row>
    <row r="620" spans="1:4">
      <c r="A620" s="6">
        <v>594</v>
      </c>
      <c r="B620" s="6">
        <v>1075836.0449381252</v>
      </c>
      <c r="C620" s="6">
        <v>-673256.04493812518</v>
      </c>
      <c r="D620" t="str">
        <f t="shared" si="9"/>
        <v>Not Outlier</v>
      </c>
    </row>
    <row r="621" spans="1:4">
      <c r="A621" s="6">
        <v>595</v>
      </c>
      <c r="B621" s="6">
        <v>-121500.37106723501</v>
      </c>
      <c r="C621" s="6">
        <v>124151.37106723501</v>
      </c>
      <c r="D621" t="str">
        <f t="shared" si="9"/>
        <v>Not Outlier</v>
      </c>
    </row>
    <row r="622" spans="1:4">
      <c r="A622" s="6">
        <v>596</v>
      </c>
      <c r="B622" s="6">
        <v>-293506.01129456249</v>
      </c>
      <c r="C622" s="6">
        <v>372605.01129456249</v>
      </c>
      <c r="D622" t="str">
        <f t="shared" si="9"/>
        <v>Not Outlier</v>
      </c>
    </row>
    <row r="623" spans="1:4">
      <c r="A623" s="6">
        <v>597</v>
      </c>
      <c r="B623" s="6">
        <v>-178489.88107810143</v>
      </c>
      <c r="C623" s="6">
        <v>463857.88107810146</v>
      </c>
      <c r="D623" t="str">
        <f t="shared" si="9"/>
        <v>Not Outlier</v>
      </c>
    </row>
    <row r="624" spans="1:4">
      <c r="A624" s="6">
        <v>598</v>
      </c>
      <c r="B624" s="6">
        <v>800479.5957371702</v>
      </c>
      <c r="C624" s="6">
        <v>-800048.5957371702</v>
      </c>
      <c r="D624" t="str">
        <f t="shared" si="9"/>
        <v>Not Outlier</v>
      </c>
    </row>
    <row r="625" spans="1:4">
      <c r="A625" s="6">
        <v>599</v>
      </c>
      <c r="B625" s="6">
        <v>-109450.7371475822</v>
      </c>
      <c r="C625" s="6">
        <v>125120.7371475822</v>
      </c>
      <c r="D625" t="str">
        <f t="shared" si="9"/>
        <v>Not Outlier</v>
      </c>
    </row>
    <row r="626" spans="1:4">
      <c r="A626" s="6">
        <v>600</v>
      </c>
      <c r="B626" s="6">
        <v>587017.25032007368</v>
      </c>
      <c r="C626" s="6">
        <v>-561846.25032007368</v>
      </c>
      <c r="D626" t="str">
        <f t="shared" si="9"/>
        <v>Not Outlier</v>
      </c>
    </row>
    <row r="627" spans="1:4">
      <c r="A627" s="6">
        <v>601</v>
      </c>
      <c r="B627" s="6">
        <v>-60531.207188746223</v>
      </c>
      <c r="C627" s="6">
        <v>83452.207188746223</v>
      </c>
      <c r="D627" t="str">
        <f t="shared" si="9"/>
        <v>Not Outlier</v>
      </c>
    </row>
    <row r="628" spans="1:4">
      <c r="A628" s="6">
        <v>602</v>
      </c>
      <c r="B628" s="6">
        <v>23040.707521722317</v>
      </c>
      <c r="C628" s="6">
        <v>-16568.707521722317</v>
      </c>
      <c r="D628" t="str">
        <f t="shared" si="9"/>
        <v>Not Outlier</v>
      </c>
    </row>
    <row r="629" spans="1:4">
      <c r="A629" s="6">
        <v>603</v>
      </c>
      <c r="B629" s="6">
        <v>-235042.97264735811</v>
      </c>
      <c r="C629" s="6">
        <v>422193.97264735808</v>
      </c>
      <c r="D629" t="str">
        <f t="shared" si="9"/>
        <v>Not Outlier</v>
      </c>
    </row>
    <row r="630" spans="1:4">
      <c r="A630" s="6">
        <v>604</v>
      </c>
      <c r="B630" s="6">
        <v>17395.444161065243</v>
      </c>
      <c r="C630" s="6">
        <v>134295.55583893476</v>
      </c>
      <c r="D630" t="str">
        <f t="shared" si="9"/>
        <v>Not Outlier</v>
      </c>
    </row>
    <row r="631" spans="1:4">
      <c r="A631" s="6">
        <v>605</v>
      </c>
      <c r="B631" s="6">
        <v>-96508.537752399541</v>
      </c>
      <c r="C631" s="6">
        <v>124872.53775239954</v>
      </c>
      <c r="D631" t="str">
        <f t="shared" si="9"/>
        <v>Not Outlier</v>
      </c>
    </row>
    <row r="632" spans="1:4">
      <c r="A632" s="6">
        <v>606</v>
      </c>
      <c r="B632" s="6">
        <v>894695.47798623901</v>
      </c>
      <c r="C632" s="6">
        <v>-745283.47798623901</v>
      </c>
      <c r="D632" t="str">
        <f t="shared" si="9"/>
        <v>Not Outlier</v>
      </c>
    </row>
    <row r="633" spans="1:4">
      <c r="A633" s="6">
        <v>607</v>
      </c>
      <c r="B633" s="6">
        <v>-15173.841222333082</v>
      </c>
      <c r="C633" s="6">
        <v>481144.84122233308</v>
      </c>
      <c r="D633" t="str">
        <f t="shared" si="9"/>
        <v>Not Outlier</v>
      </c>
    </row>
    <row r="634" spans="1:4">
      <c r="A634" s="6">
        <v>608</v>
      </c>
      <c r="B634" s="6">
        <v>-334117.7404311701</v>
      </c>
      <c r="C634" s="6">
        <v>349993.7404311701</v>
      </c>
      <c r="D634" t="str">
        <f t="shared" si="9"/>
        <v>Not Outlier</v>
      </c>
    </row>
    <row r="635" spans="1:4">
      <c r="A635" s="6">
        <v>609</v>
      </c>
      <c r="B635" s="6">
        <v>-62762.620877570822</v>
      </c>
      <c r="C635" s="6">
        <v>85458.620877570822</v>
      </c>
      <c r="D635" t="str">
        <f t="shared" si="9"/>
        <v>Not Outlier</v>
      </c>
    </row>
    <row r="636" spans="1:4">
      <c r="A636" s="6">
        <v>610</v>
      </c>
      <c r="B636" s="6">
        <v>-60531.207188746223</v>
      </c>
      <c r="C636" s="6">
        <v>83494.207188746223</v>
      </c>
      <c r="D636" t="str">
        <f t="shared" si="9"/>
        <v>Not Outlier</v>
      </c>
    </row>
    <row r="637" spans="1:4">
      <c r="A637" s="6">
        <v>611</v>
      </c>
      <c r="B637" s="6">
        <v>-61870.055402040976</v>
      </c>
      <c r="C637" s="6">
        <v>84635.055402040976</v>
      </c>
      <c r="D637" t="str">
        <f t="shared" si="9"/>
        <v>Not Outlier</v>
      </c>
    </row>
    <row r="638" spans="1:4">
      <c r="A638" s="6">
        <v>612</v>
      </c>
      <c r="B638" s="6">
        <v>6089.1365969977924</v>
      </c>
      <c r="C638" s="6">
        <v>134056.86340300221</v>
      </c>
      <c r="D638" t="str">
        <f t="shared" si="9"/>
        <v>Not Outlier</v>
      </c>
    </row>
    <row r="639" spans="1:4">
      <c r="A639" s="6">
        <v>613</v>
      </c>
      <c r="B639" s="6">
        <v>63652.436658329942</v>
      </c>
      <c r="C639" s="6">
        <v>-49295.436658329942</v>
      </c>
      <c r="D639" t="str">
        <f t="shared" si="9"/>
        <v>Not Outlier</v>
      </c>
    </row>
    <row r="640" spans="1:4">
      <c r="A640" s="6">
        <v>614</v>
      </c>
      <c r="B640" s="6">
        <v>5233179.9907421106</v>
      </c>
      <c r="C640" s="6">
        <v>1595762.0092578894</v>
      </c>
      <c r="D640" t="str">
        <f t="shared" si="9"/>
        <v>Not Outlier</v>
      </c>
    </row>
    <row r="641" spans="1:4">
      <c r="A641" s="6">
        <v>615</v>
      </c>
      <c r="B641" s="6">
        <v>623612.43481679703</v>
      </c>
      <c r="C641" s="6">
        <v>-511747.43481679703</v>
      </c>
      <c r="D641" t="str">
        <f t="shared" si="9"/>
        <v>Not Outlier</v>
      </c>
    </row>
    <row r="642" spans="1:4">
      <c r="A642" s="6">
        <v>616</v>
      </c>
      <c r="B642" s="6">
        <v>-123285.50201829469</v>
      </c>
      <c r="C642" s="6">
        <v>123609.50201829469</v>
      </c>
      <c r="D642" t="str">
        <f t="shared" si="9"/>
        <v>Not Outlier</v>
      </c>
    </row>
    <row r="643" spans="1:4">
      <c r="A643" s="6">
        <v>617</v>
      </c>
      <c r="B643" s="6">
        <v>267065.52365020191</v>
      </c>
      <c r="C643" s="6">
        <v>-149025.52365020191</v>
      </c>
      <c r="D643" t="str">
        <f t="shared" si="9"/>
        <v>Not Outlier</v>
      </c>
    </row>
    <row r="644" spans="1:4">
      <c r="A644" s="6">
        <v>618</v>
      </c>
      <c r="B644" s="6">
        <v>-62762.620877570822</v>
      </c>
      <c r="C644" s="6">
        <v>85484.620877570822</v>
      </c>
      <c r="D644" t="str">
        <f t="shared" si="9"/>
        <v>Not Outlier</v>
      </c>
    </row>
    <row r="645" spans="1:4">
      <c r="A645" s="6">
        <v>619</v>
      </c>
      <c r="B645" s="6">
        <v>-62316.338139805914</v>
      </c>
      <c r="C645" s="6">
        <v>85079.338139805914</v>
      </c>
      <c r="D645" t="str">
        <f t="shared" si="9"/>
        <v>Not Outlier</v>
      </c>
    </row>
    <row r="646" spans="1:4">
      <c r="A646" s="6">
        <v>620</v>
      </c>
      <c r="B646" s="6">
        <v>425322.2678616395</v>
      </c>
      <c r="C646" s="6">
        <v>-335308.2678616395</v>
      </c>
      <c r="D646" t="str">
        <f t="shared" si="9"/>
        <v>Not Outlier</v>
      </c>
    </row>
    <row r="647" spans="1:4">
      <c r="A647" s="6">
        <v>621</v>
      </c>
      <c r="B647" s="6">
        <v>-60531.207188746223</v>
      </c>
      <c r="C647" s="6">
        <v>83516.207188746223</v>
      </c>
      <c r="D647" t="str">
        <f t="shared" si="9"/>
        <v>Not Outlier</v>
      </c>
    </row>
    <row r="648" spans="1:4">
      <c r="A648" s="6">
        <v>622</v>
      </c>
      <c r="B648" s="6">
        <v>478429.91365566489</v>
      </c>
      <c r="C648" s="6">
        <v>-304377.91365566489</v>
      </c>
      <c r="D648" t="str">
        <f t="shared" si="9"/>
        <v>Not Outlier</v>
      </c>
    </row>
    <row r="649" spans="1:4">
      <c r="A649" s="6">
        <v>623</v>
      </c>
      <c r="B649" s="6">
        <v>390784.85655035794</v>
      </c>
      <c r="C649" s="6">
        <v>-5212.8565503579448</v>
      </c>
      <c r="D649" t="str">
        <f t="shared" si="9"/>
        <v>Not Outlier</v>
      </c>
    </row>
    <row r="650" spans="1:4">
      <c r="A650" s="6">
        <v>624</v>
      </c>
      <c r="B650" s="6">
        <v>-331787.3854395285</v>
      </c>
      <c r="C650" s="6">
        <v>341795.3854395285</v>
      </c>
      <c r="D650" t="str">
        <f t="shared" si="9"/>
        <v>Not Outlier</v>
      </c>
    </row>
    <row r="651" spans="1:4">
      <c r="A651" s="6">
        <v>625</v>
      </c>
      <c r="B651" s="6">
        <v>-115698.69547629106</v>
      </c>
      <c r="C651" s="6">
        <v>125742.69547629106</v>
      </c>
      <c r="D651" t="str">
        <f t="shared" si="9"/>
        <v>Not Outlier</v>
      </c>
    </row>
    <row r="652" spans="1:4">
      <c r="A652" s="6">
        <v>626</v>
      </c>
      <c r="B652" s="6">
        <v>605314.84256843536</v>
      </c>
      <c r="C652" s="6">
        <v>-498995.84256843536</v>
      </c>
      <c r="D652" t="str">
        <f t="shared" si="9"/>
        <v>Not Outlier</v>
      </c>
    </row>
    <row r="653" spans="1:4">
      <c r="A653" s="6">
        <v>627</v>
      </c>
      <c r="B653" s="6">
        <v>-106773.04072099268</v>
      </c>
      <c r="C653" s="6">
        <v>129861.04072099268</v>
      </c>
      <c r="D653" t="str">
        <f t="shared" si="9"/>
        <v>Not Outlier</v>
      </c>
    </row>
    <row r="654" spans="1:4">
      <c r="A654" s="6">
        <v>628</v>
      </c>
      <c r="B654" s="6">
        <v>270734.80009159475</v>
      </c>
      <c r="C654" s="6">
        <v>970975.19990840531</v>
      </c>
      <c r="D654" t="str">
        <f t="shared" si="9"/>
        <v>Not Outlier</v>
      </c>
    </row>
    <row r="655" spans="1:4">
      <c r="A655" s="6">
        <v>629</v>
      </c>
      <c r="B655" s="6">
        <v>207410.00666551024</v>
      </c>
      <c r="C655" s="6">
        <v>56233.993334489758</v>
      </c>
      <c r="D655" t="str">
        <f t="shared" si="9"/>
        <v>Not Outlier</v>
      </c>
    </row>
    <row r="656" spans="1:4">
      <c r="A656" s="6">
        <v>630</v>
      </c>
      <c r="B656" s="6">
        <v>508777.13982367935</v>
      </c>
      <c r="C656" s="6">
        <v>-199271.13982367935</v>
      </c>
      <c r="D656" t="str">
        <f t="shared" si="9"/>
        <v>Not Outlier</v>
      </c>
    </row>
    <row r="657" spans="1:4">
      <c r="A657" s="6">
        <v>631</v>
      </c>
      <c r="B657" s="6">
        <v>-121500.37106723501</v>
      </c>
      <c r="C657" s="6">
        <v>122488.37106723501</v>
      </c>
      <c r="D657" t="str">
        <f t="shared" si="9"/>
        <v>Not Outlier</v>
      </c>
    </row>
    <row r="658" spans="1:4">
      <c r="A658" s="6">
        <v>632</v>
      </c>
      <c r="B658" s="6">
        <v>-118376.39190288057</v>
      </c>
      <c r="C658" s="6">
        <v>124158.39190288057</v>
      </c>
      <c r="D658" t="str">
        <f t="shared" si="9"/>
        <v>Not Outlier</v>
      </c>
    </row>
    <row r="659" spans="1:4">
      <c r="A659" s="6">
        <v>633</v>
      </c>
      <c r="B659" s="6">
        <v>869458.26025632257</v>
      </c>
      <c r="C659" s="6">
        <v>-672580.26025632257</v>
      </c>
      <c r="D659" t="str">
        <f t="shared" si="9"/>
        <v>Not Outlier</v>
      </c>
    </row>
    <row r="660" spans="1:4">
      <c r="A660" s="6">
        <v>634</v>
      </c>
      <c r="B660" s="6">
        <v>757457.07392008114</v>
      </c>
      <c r="C660" s="6">
        <v>189992.92607991886</v>
      </c>
      <c r="D660" t="str">
        <f t="shared" si="9"/>
        <v>Not Outlier</v>
      </c>
    </row>
    <row r="661" spans="1:4">
      <c r="A661" s="6">
        <v>635</v>
      </c>
      <c r="B661" s="6">
        <v>598174.31876419671</v>
      </c>
      <c r="C661" s="6">
        <v>-550377.31876419671</v>
      </c>
      <c r="D661" t="str">
        <f t="shared" si="9"/>
        <v>Not Outlier</v>
      </c>
    </row>
    <row r="662" spans="1:4">
      <c r="A662" s="6">
        <v>636</v>
      </c>
      <c r="B662" s="6">
        <v>650835.6818204571</v>
      </c>
      <c r="C662" s="6">
        <v>-474033.6818204571</v>
      </c>
      <c r="D662" t="str">
        <f t="shared" si="9"/>
        <v>Not Outlier</v>
      </c>
    </row>
    <row r="663" spans="1:4">
      <c r="A663" s="6">
        <v>637</v>
      </c>
      <c r="B663" s="6">
        <v>-319390.4100849278</v>
      </c>
      <c r="C663" s="6">
        <v>354750.4100849278</v>
      </c>
      <c r="D663" t="str">
        <f t="shared" si="9"/>
        <v>Not Outlier</v>
      </c>
    </row>
    <row r="664" spans="1:4">
      <c r="A664" s="6">
        <v>638</v>
      </c>
      <c r="B664" s="6">
        <v>-118822.67464064549</v>
      </c>
      <c r="C664" s="6">
        <v>125091.67464064549</v>
      </c>
      <c r="D664" t="str">
        <f t="shared" si="9"/>
        <v>Not Outlier</v>
      </c>
    </row>
    <row r="665" spans="1:4">
      <c r="A665" s="6">
        <v>639</v>
      </c>
      <c r="B665" s="6">
        <v>-293059.72855679761</v>
      </c>
      <c r="C665" s="6">
        <v>381616.72855679761</v>
      </c>
      <c r="D665" t="str">
        <f t="shared" si="9"/>
        <v>Not Outlier</v>
      </c>
    </row>
    <row r="666" spans="1:4">
      <c r="A666" s="6">
        <v>640</v>
      </c>
      <c r="B666" s="6">
        <v>-109450.7371475822</v>
      </c>
      <c r="C666" s="6">
        <v>123257.7371475822</v>
      </c>
      <c r="D666" t="str">
        <f t="shared" si="9"/>
        <v>Not Outlier</v>
      </c>
    </row>
    <row r="667" spans="1:4">
      <c r="A667" s="6">
        <v>641</v>
      </c>
      <c r="B667" s="6">
        <v>22799.626972846774</v>
      </c>
      <c r="C667" s="6">
        <v>207806.37302715323</v>
      </c>
      <c r="D667" t="str">
        <f t="shared" si="9"/>
        <v>Not Outlier</v>
      </c>
    </row>
    <row r="668" spans="1:4">
      <c r="A668" s="6">
        <v>642</v>
      </c>
      <c r="B668" s="6">
        <v>-289935.74939244316</v>
      </c>
      <c r="C668" s="6">
        <v>393988.74939244316</v>
      </c>
      <c r="D668" t="str">
        <f t="shared" ref="D668:D731" si="10">IF(ABS(C668)&gt;2*$B$7,"Outlier","Not Outlier")</f>
        <v>Not Outlier</v>
      </c>
    </row>
    <row r="669" spans="1:4">
      <c r="A669" s="6">
        <v>643</v>
      </c>
      <c r="B669" s="6">
        <v>99065.185172045429</v>
      </c>
      <c r="C669" s="6">
        <v>106317.81482795457</v>
      </c>
      <c r="D669" t="str">
        <f t="shared" si="10"/>
        <v>Not Outlier</v>
      </c>
    </row>
    <row r="670" spans="1:4">
      <c r="A670" s="6">
        <v>644</v>
      </c>
      <c r="B670" s="6">
        <v>814562.61426710058</v>
      </c>
      <c r="C670" s="6">
        <v>-787626.61426710058</v>
      </c>
      <c r="D670" t="str">
        <f t="shared" si="10"/>
        <v>Not Outlier</v>
      </c>
    </row>
    <row r="671" spans="1:4">
      <c r="A671" s="6">
        <v>645</v>
      </c>
      <c r="B671" s="6">
        <v>11883.639077599346</v>
      </c>
      <c r="C671" s="6">
        <v>-8001.6390775993459</v>
      </c>
      <c r="D671" t="str">
        <f t="shared" si="10"/>
        <v>Not Outlier</v>
      </c>
    </row>
    <row r="672" spans="1:4">
      <c r="A672" s="6">
        <v>646</v>
      </c>
      <c r="B672" s="6">
        <v>477091.06544237013</v>
      </c>
      <c r="C672" s="6">
        <v>-380336.06544237013</v>
      </c>
      <c r="D672" t="str">
        <f t="shared" si="10"/>
        <v>Not Outlier</v>
      </c>
    </row>
    <row r="673" spans="1:4">
      <c r="A673" s="6">
        <v>647</v>
      </c>
      <c r="B673" s="6">
        <v>508305.98029765399</v>
      </c>
      <c r="C673" s="6">
        <v>-507932.98029765399</v>
      </c>
      <c r="D673" t="str">
        <f t="shared" si="10"/>
        <v>Not Outlier</v>
      </c>
    </row>
    <row r="674" spans="1:4">
      <c r="A674" s="6">
        <v>648</v>
      </c>
      <c r="B674" s="6">
        <v>1244747.1235738797</v>
      </c>
      <c r="C674" s="6">
        <v>-1044947.1235738797</v>
      </c>
      <c r="D674" t="str">
        <f t="shared" si="10"/>
        <v>Not Outlier</v>
      </c>
    </row>
    <row r="675" spans="1:4">
      <c r="A675" s="6">
        <v>649</v>
      </c>
      <c r="B675" s="6">
        <v>1292945.6592524908</v>
      </c>
      <c r="C675" s="6">
        <v>-1034719.6592524908</v>
      </c>
      <c r="D675" t="str">
        <f t="shared" si="10"/>
        <v>Not Outlier</v>
      </c>
    </row>
    <row r="676" spans="1:4">
      <c r="A676" s="6">
        <v>650</v>
      </c>
      <c r="B676" s="6">
        <v>1157721.9897097205</v>
      </c>
      <c r="C676" s="6">
        <v>-1077835.9897097205</v>
      </c>
      <c r="D676" t="str">
        <f t="shared" si="10"/>
        <v>Not Outlier</v>
      </c>
    </row>
    <row r="677" spans="1:4">
      <c r="A677" s="6">
        <v>651</v>
      </c>
      <c r="B677" s="6">
        <v>1200655.526533741</v>
      </c>
      <c r="C677" s="6">
        <v>465188.47346625896</v>
      </c>
      <c r="D677" t="str">
        <f t="shared" si="10"/>
        <v>Not Outlier</v>
      </c>
    </row>
    <row r="678" spans="1:4">
      <c r="A678" s="6">
        <v>652</v>
      </c>
      <c r="B678" s="6">
        <v>846282.64417323121</v>
      </c>
      <c r="C678" s="6">
        <v>-681852.64417323121</v>
      </c>
      <c r="D678" t="str">
        <f t="shared" si="10"/>
        <v>Not Outlier</v>
      </c>
    </row>
    <row r="679" spans="1:4">
      <c r="A679" s="6">
        <v>653</v>
      </c>
      <c r="B679" s="6">
        <v>511689.69009777426</v>
      </c>
      <c r="C679" s="6">
        <v>-256664.69009777426</v>
      </c>
      <c r="D679" t="str">
        <f t="shared" si="10"/>
        <v>Not Outlier</v>
      </c>
    </row>
    <row r="680" spans="1:4">
      <c r="A680" s="6">
        <v>654</v>
      </c>
      <c r="B680" s="6">
        <v>983291.44466706133</v>
      </c>
      <c r="C680" s="6">
        <v>-723152.44466706133</v>
      </c>
      <c r="D680" t="str">
        <f t="shared" si="10"/>
        <v>Not Outlier</v>
      </c>
    </row>
    <row r="681" spans="1:4">
      <c r="A681" s="6">
        <v>655</v>
      </c>
      <c r="B681" s="6">
        <v>1244485.9455077711</v>
      </c>
      <c r="C681" s="6">
        <v>-514282.9455077711</v>
      </c>
      <c r="D681" t="str">
        <f t="shared" si="10"/>
        <v>Not Outlier</v>
      </c>
    </row>
    <row r="682" spans="1:4">
      <c r="A682" s="6">
        <v>656</v>
      </c>
      <c r="B682" s="6">
        <v>1174680.7337447873</v>
      </c>
      <c r="C682" s="6">
        <v>-1050248.7337447873</v>
      </c>
      <c r="D682" t="str">
        <f t="shared" si="10"/>
        <v>Not Outlier</v>
      </c>
    </row>
    <row r="683" spans="1:4">
      <c r="A683" s="6">
        <v>657</v>
      </c>
      <c r="B683" s="6">
        <v>3327994.9434605213</v>
      </c>
      <c r="C683" s="6">
        <v>-1859171.9434605213</v>
      </c>
      <c r="D683" t="str">
        <f t="shared" si="10"/>
        <v>Not Outlier</v>
      </c>
    </row>
    <row r="684" spans="1:4">
      <c r="A684" s="6">
        <v>658</v>
      </c>
      <c r="B684" s="6">
        <v>1140316.9629368887</v>
      </c>
      <c r="C684" s="6">
        <v>-1070162.9629368887</v>
      </c>
      <c r="D684" t="str">
        <f t="shared" si="10"/>
        <v>Not Outlier</v>
      </c>
    </row>
    <row r="685" spans="1:4">
      <c r="A685" s="6">
        <v>659</v>
      </c>
      <c r="B685" s="6">
        <v>-180694.58558890346</v>
      </c>
      <c r="C685" s="6">
        <v>760155.5855889034</v>
      </c>
      <c r="D685" t="str">
        <f t="shared" si="10"/>
        <v>Not Outlier</v>
      </c>
    </row>
    <row r="686" spans="1:4">
      <c r="A686" s="6">
        <v>660</v>
      </c>
      <c r="B686" s="6">
        <v>629954.61560547771</v>
      </c>
      <c r="C686" s="6">
        <v>-424472.61560547771</v>
      </c>
      <c r="D686" t="str">
        <f t="shared" si="10"/>
        <v>Not Outlier</v>
      </c>
    </row>
    <row r="687" spans="1:4">
      <c r="A687" s="6">
        <v>661</v>
      </c>
      <c r="B687" s="6">
        <v>768183.16506437038</v>
      </c>
      <c r="C687" s="6">
        <v>-703056.16506437038</v>
      </c>
      <c r="D687" t="str">
        <f t="shared" si="10"/>
        <v>Not Outlier</v>
      </c>
    </row>
    <row r="688" spans="1:4">
      <c r="A688" s="6">
        <v>662</v>
      </c>
      <c r="B688" s="6">
        <v>818858.49884688726</v>
      </c>
      <c r="C688" s="6">
        <v>-727254.49884688726</v>
      </c>
      <c r="D688" t="str">
        <f t="shared" si="10"/>
        <v>Not Outlier</v>
      </c>
    </row>
    <row r="689" spans="1:4">
      <c r="A689" s="6">
        <v>663</v>
      </c>
      <c r="B689" s="6">
        <v>1925774.581403146</v>
      </c>
      <c r="C689" s="6">
        <v>-1032046.581403146</v>
      </c>
      <c r="D689" t="str">
        <f t="shared" si="10"/>
        <v>Not Outlier</v>
      </c>
    </row>
    <row r="690" spans="1:4">
      <c r="A690" s="6">
        <v>664</v>
      </c>
      <c r="B690" s="6">
        <v>2734438.9022331787</v>
      </c>
      <c r="C690" s="6">
        <v>-572117.90223317873</v>
      </c>
      <c r="D690" t="str">
        <f t="shared" si="10"/>
        <v>Not Outlier</v>
      </c>
    </row>
    <row r="691" spans="1:4">
      <c r="A691" s="6">
        <v>665</v>
      </c>
      <c r="B691" s="6">
        <v>1225556.9658499882</v>
      </c>
      <c r="C691" s="6">
        <v>-1051809.9658499882</v>
      </c>
      <c r="D691" t="str">
        <f t="shared" si="10"/>
        <v>Not Outlier</v>
      </c>
    </row>
    <row r="692" spans="1:4">
      <c r="A692" s="6">
        <v>666</v>
      </c>
      <c r="B692" s="6">
        <v>1200118.8497973878</v>
      </c>
      <c r="C692" s="6">
        <v>-1043958.8497973878</v>
      </c>
      <c r="D692" t="str">
        <f t="shared" si="10"/>
        <v>Not Outlier</v>
      </c>
    </row>
    <row r="693" spans="1:4">
      <c r="A693" s="6">
        <v>667</v>
      </c>
      <c r="B693" s="6">
        <v>1495558.0221977641</v>
      </c>
      <c r="C693" s="6">
        <v>-878049.02219776413</v>
      </c>
      <c r="D693" t="str">
        <f t="shared" si="10"/>
        <v>Not Outlier</v>
      </c>
    </row>
    <row r="694" spans="1:4">
      <c r="A694" s="6">
        <v>668</v>
      </c>
      <c r="B694" s="6">
        <v>2287329.6044161543</v>
      </c>
      <c r="C694" s="6">
        <v>-724561.60441615433</v>
      </c>
      <c r="D694" t="str">
        <f t="shared" si="10"/>
        <v>Not Outlier</v>
      </c>
    </row>
    <row r="695" spans="1:4">
      <c r="A695" s="6">
        <v>669</v>
      </c>
      <c r="B695" s="6">
        <v>509198.54577318381</v>
      </c>
      <c r="C695" s="6">
        <v>-507427.54577318381</v>
      </c>
      <c r="D695" t="str">
        <f t="shared" si="10"/>
        <v>Not Outlier</v>
      </c>
    </row>
    <row r="696" spans="1:4">
      <c r="A696" s="6">
        <v>670</v>
      </c>
      <c r="B696" s="6">
        <v>1110928.3076678282</v>
      </c>
      <c r="C696" s="6">
        <v>-627551.30766782816</v>
      </c>
      <c r="D696" t="str">
        <f t="shared" si="10"/>
        <v>Not Outlier</v>
      </c>
    </row>
    <row r="697" spans="1:4">
      <c r="A697" s="6">
        <v>671</v>
      </c>
      <c r="B697" s="6">
        <v>-176103.09201336483</v>
      </c>
      <c r="C697" s="6">
        <v>754209.09201336489</v>
      </c>
      <c r="D697" t="str">
        <f t="shared" si="10"/>
        <v>Not Outlier</v>
      </c>
    </row>
    <row r="698" spans="1:4">
      <c r="A698" s="6">
        <v>672</v>
      </c>
      <c r="B698" s="6">
        <v>1860237.0243751269</v>
      </c>
      <c r="C698" s="6">
        <v>-430993.02437512693</v>
      </c>
      <c r="D698" t="str">
        <f t="shared" si="10"/>
        <v>Not Outlier</v>
      </c>
    </row>
    <row r="699" spans="1:4">
      <c r="A699" s="6">
        <v>673</v>
      </c>
      <c r="B699" s="6">
        <v>192056.53918502427</v>
      </c>
      <c r="C699" s="6">
        <v>-89495.539185024274</v>
      </c>
      <c r="D699" t="str">
        <f t="shared" si="10"/>
        <v>Not Outlier</v>
      </c>
    </row>
    <row r="700" spans="1:4">
      <c r="A700" s="6">
        <v>674</v>
      </c>
      <c r="B700" s="6">
        <v>508752.26303541893</v>
      </c>
      <c r="C700" s="6">
        <v>-507359.26303541893</v>
      </c>
      <c r="D700" t="str">
        <f t="shared" si="10"/>
        <v>Not Outlier</v>
      </c>
    </row>
    <row r="701" spans="1:4">
      <c r="A701" s="6">
        <v>675</v>
      </c>
      <c r="B701" s="6">
        <v>531016.17534299393</v>
      </c>
      <c r="C701" s="6">
        <v>-514903.17534299393</v>
      </c>
      <c r="D701" t="str">
        <f t="shared" si="10"/>
        <v>Not Outlier</v>
      </c>
    </row>
    <row r="702" spans="1:4">
      <c r="A702" s="6">
        <v>676</v>
      </c>
      <c r="B702" s="6">
        <v>1252333.9301158832</v>
      </c>
      <c r="C702" s="6">
        <v>-1068692.9301158832</v>
      </c>
      <c r="D702" t="str">
        <f t="shared" si="10"/>
        <v>Not Outlier</v>
      </c>
    </row>
    <row r="703" spans="1:4">
      <c r="A703" s="6">
        <v>677</v>
      </c>
      <c r="B703" s="6">
        <v>1533938.337645547</v>
      </c>
      <c r="C703" s="6">
        <v>-1148615.337645547</v>
      </c>
      <c r="D703" t="str">
        <f t="shared" si="10"/>
        <v>Not Outlier</v>
      </c>
    </row>
    <row r="704" spans="1:4">
      <c r="A704" s="6">
        <v>678</v>
      </c>
      <c r="B704" s="6">
        <v>1357210.3734906393</v>
      </c>
      <c r="C704" s="6">
        <v>-1123591.3734906393</v>
      </c>
      <c r="D704" t="str">
        <f t="shared" si="10"/>
        <v>Not Outlier</v>
      </c>
    </row>
    <row r="705" spans="1:4">
      <c r="A705" s="6">
        <v>679</v>
      </c>
      <c r="B705" s="6">
        <v>3670504.7440033774</v>
      </c>
      <c r="C705" s="6">
        <v>44867.255996622611</v>
      </c>
      <c r="D705" t="str">
        <f t="shared" si="10"/>
        <v>Not Outlier</v>
      </c>
    </row>
    <row r="706" spans="1:4">
      <c r="A706" s="6">
        <v>680</v>
      </c>
      <c r="B706" s="6">
        <v>1566582.9829258104</v>
      </c>
      <c r="C706" s="6">
        <v>-671862.98292581039</v>
      </c>
      <c r="D706" t="str">
        <f t="shared" si="10"/>
        <v>Not Outlier</v>
      </c>
    </row>
    <row r="707" spans="1:4">
      <c r="A707" s="6">
        <v>681</v>
      </c>
      <c r="B707" s="6">
        <v>1106399.4748667548</v>
      </c>
      <c r="C707" s="6">
        <v>-1073936.4748667548</v>
      </c>
      <c r="D707" t="str">
        <f t="shared" si="10"/>
        <v>Not Outlier</v>
      </c>
    </row>
    <row r="708" spans="1:4">
      <c r="A708" s="6">
        <v>682</v>
      </c>
      <c r="B708" s="6">
        <v>583446.50020485814</v>
      </c>
      <c r="C708" s="6">
        <v>76778.499795141863</v>
      </c>
      <c r="D708" t="str">
        <f t="shared" si="10"/>
        <v>Not Outlier</v>
      </c>
    </row>
    <row r="709" spans="1:4">
      <c r="A709" s="6">
        <v>683</v>
      </c>
      <c r="B709" s="6">
        <v>1169325.3408916083</v>
      </c>
      <c r="C709" s="6">
        <v>-1062552.3408916083</v>
      </c>
      <c r="D709" t="str">
        <f t="shared" si="10"/>
        <v>Not Outlier</v>
      </c>
    </row>
    <row r="710" spans="1:4">
      <c r="A710" s="6">
        <v>684</v>
      </c>
      <c r="B710" s="6">
        <v>1722269.652982343</v>
      </c>
      <c r="C710" s="6">
        <v>-1181982.652982343</v>
      </c>
      <c r="D710" t="str">
        <f t="shared" si="10"/>
        <v>Not Outlier</v>
      </c>
    </row>
    <row r="711" spans="1:4">
      <c r="A711" s="6">
        <v>685</v>
      </c>
      <c r="B711" s="6">
        <v>6671991.4975330587</v>
      </c>
      <c r="C711" s="6">
        <v>-1569163.4975330587</v>
      </c>
      <c r="D711" t="str">
        <f t="shared" si="10"/>
        <v>Not Outlier</v>
      </c>
    </row>
    <row r="712" spans="1:4">
      <c r="A712" s="6">
        <v>686</v>
      </c>
      <c r="B712" s="6">
        <v>538602.98188499745</v>
      </c>
      <c r="C712" s="6">
        <v>-509814.98188499745</v>
      </c>
      <c r="D712" t="str">
        <f t="shared" si="10"/>
        <v>Not Outlier</v>
      </c>
    </row>
    <row r="713" spans="1:4">
      <c r="A713" s="6">
        <v>687</v>
      </c>
      <c r="B713" s="6">
        <v>1674517.4000414964</v>
      </c>
      <c r="C713" s="6">
        <v>-1116763.4000414964</v>
      </c>
      <c r="D713" t="str">
        <f t="shared" si="10"/>
        <v>Not Outlier</v>
      </c>
    </row>
    <row r="714" spans="1:4">
      <c r="A714" s="6">
        <v>688</v>
      </c>
      <c r="B714" s="6">
        <v>1884716.5695287734</v>
      </c>
      <c r="C714" s="6">
        <v>-1205232.5695287734</v>
      </c>
      <c r="D714" t="str">
        <f t="shared" si="10"/>
        <v>Not Outlier</v>
      </c>
    </row>
    <row r="715" spans="1:4">
      <c r="A715" s="6">
        <v>689</v>
      </c>
      <c r="B715" s="6">
        <v>508305.98029765399</v>
      </c>
      <c r="C715" s="6">
        <v>-507757.98029765399</v>
      </c>
      <c r="D715" t="str">
        <f t="shared" si="10"/>
        <v>Not Outlier</v>
      </c>
    </row>
    <row r="716" spans="1:4">
      <c r="A716" s="6">
        <v>690</v>
      </c>
      <c r="B716" s="6">
        <v>735703.53974680486</v>
      </c>
      <c r="C716" s="6">
        <v>-683235.53974680486</v>
      </c>
      <c r="D716" t="str">
        <f t="shared" si="10"/>
        <v>Not Outlier</v>
      </c>
    </row>
    <row r="717" spans="1:4">
      <c r="A717" s="6">
        <v>691</v>
      </c>
      <c r="B717" s="6">
        <v>802199.66767377779</v>
      </c>
      <c r="C717" s="6">
        <v>-653320.66767377779</v>
      </c>
      <c r="D717" t="str">
        <f t="shared" si="10"/>
        <v>Not Outlier</v>
      </c>
    </row>
    <row r="718" spans="1:4">
      <c r="A718" s="6">
        <v>692</v>
      </c>
      <c r="B718" s="6">
        <v>1272928.9414764936</v>
      </c>
      <c r="C718" s="6">
        <v>-650119.94147649361</v>
      </c>
      <c r="D718" t="str">
        <f t="shared" si="10"/>
        <v>Not Outlier</v>
      </c>
    </row>
    <row r="719" spans="1:4">
      <c r="A719" s="6">
        <v>693</v>
      </c>
      <c r="B719" s="6">
        <v>953836.78397457663</v>
      </c>
      <c r="C719" s="6">
        <v>-697141.78397457663</v>
      </c>
      <c r="D719" t="str">
        <f t="shared" si="10"/>
        <v>Not Outlier</v>
      </c>
    </row>
    <row r="720" spans="1:4">
      <c r="A720" s="6">
        <v>694</v>
      </c>
      <c r="B720" s="6">
        <v>1012746.1053595459</v>
      </c>
      <c r="C720" s="6">
        <v>-624341.10535954591</v>
      </c>
      <c r="D720" t="str">
        <f t="shared" si="10"/>
        <v>Not Outlier</v>
      </c>
    </row>
    <row r="721" spans="1:4">
      <c r="A721" s="6">
        <v>695</v>
      </c>
      <c r="B721" s="6">
        <v>1114878.8468842881</v>
      </c>
      <c r="C721" s="6">
        <v>-1069483.8468842881</v>
      </c>
      <c r="D721" t="str">
        <f t="shared" si="10"/>
        <v>Not Outlier</v>
      </c>
    </row>
    <row r="722" spans="1:4">
      <c r="A722" s="6">
        <v>696</v>
      </c>
      <c r="B722" s="6">
        <v>1261259.5848711818</v>
      </c>
      <c r="C722" s="6">
        <v>-1069739.5848711818</v>
      </c>
      <c r="D722" t="str">
        <f t="shared" si="10"/>
        <v>Not Outlier</v>
      </c>
    </row>
    <row r="723" spans="1:4">
      <c r="A723" s="6">
        <v>697</v>
      </c>
      <c r="B723" s="6">
        <v>508305.98029765399</v>
      </c>
      <c r="C723" s="6">
        <v>-508191.98029765399</v>
      </c>
      <c r="D723" t="str">
        <f t="shared" si="10"/>
        <v>Not Outlier</v>
      </c>
    </row>
    <row r="724" spans="1:4">
      <c r="A724" s="6">
        <v>698</v>
      </c>
      <c r="B724" s="6">
        <v>986415.42383141571</v>
      </c>
      <c r="C724" s="6">
        <v>-643122.42383141571</v>
      </c>
      <c r="D724" t="str">
        <f t="shared" si="10"/>
        <v>Not Outlier</v>
      </c>
    </row>
    <row r="725" spans="1:4">
      <c r="A725" s="6">
        <v>699</v>
      </c>
      <c r="B725" s="6">
        <v>508305.98029765399</v>
      </c>
      <c r="C725" s="6">
        <v>-508139.98029765399</v>
      </c>
      <c r="D725" t="str">
        <f t="shared" si="10"/>
        <v>Not Outlier</v>
      </c>
    </row>
    <row r="726" spans="1:4">
      <c r="A726" s="6">
        <v>700</v>
      </c>
      <c r="B726" s="6">
        <v>857885.995355119</v>
      </c>
      <c r="C726" s="6">
        <v>-707595.995355119</v>
      </c>
      <c r="D726" t="str">
        <f t="shared" si="10"/>
        <v>Not Outlier</v>
      </c>
    </row>
    <row r="727" spans="1:4">
      <c r="A727" s="6">
        <v>701</v>
      </c>
      <c r="B727" s="6">
        <v>760596.35852236673</v>
      </c>
      <c r="C727" s="6">
        <v>-696994.35852236673</v>
      </c>
      <c r="D727" t="str">
        <f t="shared" si="10"/>
        <v>Not Outlier</v>
      </c>
    </row>
    <row r="728" spans="1:4">
      <c r="A728" s="6">
        <v>702</v>
      </c>
      <c r="B728" s="6">
        <v>347809.214664981</v>
      </c>
      <c r="C728" s="6">
        <v>120023.785335019</v>
      </c>
      <c r="D728" t="str">
        <f t="shared" si="10"/>
        <v>Not Outlier</v>
      </c>
    </row>
    <row r="729" spans="1:4">
      <c r="A729" s="6">
        <v>703</v>
      </c>
      <c r="B729" s="6">
        <v>6216783.1050128415</v>
      </c>
      <c r="C729" s="6">
        <v>-1142014.1050128415</v>
      </c>
      <c r="D729" t="str">
        <f t="shared" si="10"/>
        <v>Not Outlier</v>
      </c>
    </row>
    <row r="730" spans="1:4">
      <c r="A730" s="6">
        <v>704</v>
      </c>
      <c r="B730" s="6">
        <v>1722715.9357201078</v>
      </c>
      <c r="C730" s="6">
        <v>-1189208.9357201078</v>
      </c>
      <c r="D730" t="str">
        <f t="shared" si="10"/>
        <v>Not Outlier</v>
      </c>
    </row>
    <row r="731" spans="1:4">
      <c r="A731" s="6">
        <v>705</v>
      </c>
      <c r="B731" s="6">
        <v>623720.5280926316</v>
      </c>
      <c r="C731" s="6">
        <v>-615846.5280926316</v>
      </c>
      <c r="D731" t="str">
        <f t="shared" si="10"/>
        <v>Not Outlier</v>
      </c>
    </row>
    <row r="732" spans="1:4">
      <c r="A732" s="6">
        <v>706</v>
      </c>
      <c r="B732" s="6">
        <v>128227.57711706517</v>
      </c>
      <c r="C732" s="6">
        <v>29412.422882934829</v>
      </c>
      <c r="D732" t="str">
        <f t="shared" ref="D732:D795" si="11">IF(ABS(C732)&gt;2*$B$7,"Outlier","Not Outlier")</f>
        <v>Not Outlier</v>
      </c>
    </row>
    <row r="733" spans="1:4">
      <c r="A733" s="6">
        <v>707</v>
      </c>
      <c r="B733" s="6">
        <v>4023517.4657206605</v>
      </c>
      <c r="C733" s="6">
        <v>-3293895.4657206605</v>
      </c>
      <c r="D733" t="str">
        <f t="shared" si="11"/>
        <v>Not Outlier</v>
      </c>
    </row>
    <row r="734" spans="1:4">
      <c r="A734" s="6">
        <v>708</v>
      </c>
      <c r="B734" s="6">
        <v>-95029.326655298064</v>
      </c>
      <c r="C734" s="6">
        <v>172605.32665529806</v>
      </c>
      <c r="D734" t="str">
        <f t="shared" si="11"/>
        <v>Not Outlier</v>
      </c>
    </row>
    <row r="735" spans="1:4">
      <c r="A735" s="6">
        <v>709</v>
      </c>
      <c r="B735" s="6">
        <v>44781.005565145169</v>
      </c>
      <c r="C735" s="6">
        <v>158670.99443485483</v>
      </c>
      <c r="D735" t="str">
        <f t="shared" si="11"/>
        <v>Not Outlier</v>
      </c>
    </row>
    <row r="736" spans="1:4">
      <c r="A736" s="6">
        <v>710</v>
      </c>
      <c r="B736" s="6">
        <v>4548592.7843693541</v>
      </c>
      <c r="C736" s="6">
        <v>-1948027.7843693541</v>
      </c>
      <c r="D736" t="str">
        <f t="shared" si="11"/>
        <v>Not Outlier</v>
      </c>
    </row>
    <row r="737" spans="1:4">
      <c r="A737" s="6">
        <v>711</v>
      </c>
      <c r="B737" s="6">
        <v>115727.35659344202</v>
      </c>
      <c r="C737" s="6">
        <v>-31995.356593442018</v>
      </c>
      <c r="D737" t="str">
        <f t="shared" si="11"/>
        <v>Not Outlier</v>
      </c>
    </row>
    <row r="738" spans="1:4">
      <c r="A738" s="6">
        <v>712</v>
      </c>
      <c r="B738" s="6">
        <v>177420.56205461675</v>
      </c>
      <c r="C738" s="6">
        <v>131111.43794538325</v>
      </c>
      <c r="D738" t="str">
        <f t="shared" si="11"/>
        <v>Not Outlier</v>
      </c>
    </row>
    <row r="739" spans="1:4">
      <c r="A739" s="6">
        <v>713</v>
      </c>
      <c r="B739" s="6">
        <v>2184498.9690371961</v>
      </c>
      <c r="C739" s="6">
        <v>-1429467.9690371961</v>
      </c>
      <c r="D739" t="str">
        <f t="shared" si="11"/>
        <v>Not Outlier</v>
      </c>
    </row>
    <row r="740" spans="1:4">
      <c r="A740" s="6">
        <v>714</v>
      </c>
      <c r="B740" s="6">
        <v>129151.43137370277</v>
      </c>
      <c r="C740" s="6">
        <v>182547.56862629723</v>
      </c>
      <c r="D740" t="str">
        <f t="shared" si="11"/>
        <v>Not Outlier</v>
      </c>
    </row>
    <row r="741" spans="1:4">
      <c r="A741" s="6">
        <v>715</v>
      </c>
      <c r="B741" s="6">
        <v>238215.46355198766</v>
      </c>
      <c r="C741" s="6">
        <v>40916.536448012339</v>
      </c>
      <c r="D741" t="str">
        <f t="shared" si="11"/>
        <v>Not Outlier</v>
      </c>
    </row>
    <row r="742" spans="1:4">
      <c r="A742" s="6">
        <v>716</v>
      </c>
      <c r="B742" s="6">
        <v>494259.78653668193</v>
      </c>
      <c r="C742" s="6">
        <v>-400964.78653668193</v>
      </c>
      <c r="D742" t="str">
        <f t="shared" si="11"/>
        <v>Not Outlier</v>
      </c>
    </row>
    <row r="743" spans="1:4">
      <c r="A743" s="6">
        <v>717</v>
      </c>
      <c r="B743" s="6">
        <v>10407.499725058064</v>
      </c>
      <c r="C743" s="6">
        <v>26358.500274941936</v>
      </c>
      <c r="D743" t="str">
        <f t="shared" si="11"/>
        <v>Not Outlier</v>
      </c>
    </row>
    <row r="744" spans="1:4">
      <c r="A744" s="6">
        <v>718</v>
      </c>
      <c r="B744" s="6">
        <v>429547.35493870021</v>
      </c>
      <c r="C744" s="6">
        <v>-382858.35493870021</v>
      </c>
      <c r="D744" t="str">
        <f t="shared" si="11"/>
        <v>Not Outlier</v>
      </c>
    </row>
    <row r="745" spans="1:4">
      <c r="A745" s="6">
        <v>719</v>
      </c>
      <c r="B745" s="6">
        <v>-38286.108649920556</v>
      </c>
      <c r="C745" s="6">
        <v>58401.108649920556</v>
      </c>
      <c r="D745" t="str">
        <f t="shared" si="11"/>
        <v>Not Outlier</v>
      </c>
    </row>
    <row r="746" spans="1:4">
      <c r="A746" s="6">
        <v>720</v>
      </c>
      <c r="B746" s="6">
        <v>270972.74289260653</v>
      </c>
      <c r="C746" s="6">
        <v>77555.257107393467</v>
      </c>
      <c r="D746" t="str">
        <f t="shared" si="11"/>
        <v>Not Outlier</v>
      </c>
    </row>
    <row r="747" spans="1:4">
      <c r="A747" s="6">
        <v>721</v>
      </c>
      <c r="B747" s="6">
        <v>-218649.64501618058</v>
      </c>
      <c r="C747" s="6">
        <v>258107.64501618058</v>
      </c>
      <c r="D747" t="str">
        <f t="shared" si="11"/>
        <v>Not Outlier</v>
      </c>
    </row>
    <row r="748" spans="1:4">
      <c r="A748" s="6">
        <v>722</v>
      </c>
      <c r="B748" s="6">
        <v>-217610.25586963928</v>
      </c>
      <c r="C748" s="6">
        <v>287349.25586963928</v>
      </c>
      <c r="D748" t="str">
        <f t="shared" si="11"/>
        <v>Not Outlier</v>
      </c>
    </row>
    <row r="749" spans="1:4">
      <c r="A749" s="6">
        <v>723</v>
      </c>
      <c r="B749" s="6">
        <v>7530.3395978531225</v>
      </c>
      <c r="C749" s="6">
        <v>5149.6604021468775</v>
      </c>
      <c r="D749" t="str">
        <f t="shared" si="11"/>
        <v>Not Outlier</v>
      </c>
    </row>
    <row r="750" spans="1:4">
      <c r="A750" s="6">
        <v>724</v>
      </c>
      <c r="B750" s="6">
        <v>-329327.7639818805</v>
      </c>
      <c r="C750" s="6">
        <v>334968.7639818805</v>
      </c>
      <c r="D750" t="str">
        <f t="shared" si="11"/>
        <v>Not Outlier</v>
      </c>
    </row>
    <row r="751" spans="1:4">
      <c r="A751" s="6">
        <v>725</v>
      </c>
      <c r="B751" s="6">
        <v>92872.226294363092</v>
      </c>
      <c r="C751" s="6">
        <v>71252.773705636908</v>
      </c>
      <c r="D751" t="str">
        <f t="shared" si="11"/>
        <v>Not Outlier</v>
      </c>
    </row>
    <row r="752" spans="1:4">
      <c r="A752" s="6">
        <v>726</v>
      </c>
      <c r="B752" s="6">
        <v>-328730.80750210257</v>
      </c>
      <c r="C752" s="6">
        <v>369514.80750210257</v>
      </c>
      <c r="D752" t="str">
        <f t="shared" si="11"/>
        <v>Not Outlier</v>
      </c>
    </row>
    <row r="753" spans="1:4">
      <c r="A753" s="6">
        <v>727</v>
      </c>
      <c r="B753" s="6">
        <v>922335.33886010177</v>
      </c>
      <c r="C753" s="6">
        <v>-622291.33886010177</v>
      </c>
      <c r="D753" t="str">
        <f t="shared" si="11"/>
        <v>Not Outlier</v>
      </c>
    </row>
    <row r="754" spans="1:4">
      <c r="A754" s="6">
        <v>728</v>
      </c>
      <c r="B754" s="6">
        <v>187866.57375112653</v>
      </c>
      <c r="C754" s="6">
        <v>-53399.573751126532</v>
      </c>
      <c r="D754" t="str">
        <f t="shared" si="11"/>
        <v>Not Outlier</v>
      </c>
    </row>
    <row r="755" spans="1:4">
      <c r="A755" s="6">
        <v>729</v>
      </c>
      <c r="B755" s="6">
        <v>502291.44119438203</v>
      </c>
      <c r="C755" s="6">
        <v>-461615.44119438203</v>
      </c>
      <c r="D755" t="str">
        <f t="shared" si="11"/>
        <v>Not Outlier</v>
      </c>
    </row>
    <row r="756" spans="1:4">
      <c r="A756" s="6">
        <v>730</v>
      </c>
      <c r="B756" s="6">
        <v>7979.4915797550202</v>
      </c>
      <c r="C756" s="6">
        <v>14228.50842024498</v>
      </c>
      <c r="D756" t="str">
        <f t="shared" si="11"/>
        <v>Not Outlier</v>
      </c>
    </row>
    <row r="757" spans="1:4">
      <c r="A757" s="6">
        <v>731</v>
      </c>
      <c r="B757" s="6">
        <v>21515.778210578588</v>
      </c>
      <c r="C757" s="6">
        <v>73293.221789421412</v>
      </c>
      <c r="D757" t="str">
        <f t="shared" si="11"/>
        <v>Not Outlier</v>
      </c>
    </row>
    <row r="758" spans="1:4">
      <c r="A758" s="6">
        <v>732</v>
      </c>
      <c r="B758" s="6">
        <v>-69772.71933061436</v>
      </c>
      <c r="C758" s="6">
        <v>76881.71933061436</v>
      </c>
      <c r="D758" t="str">
        <f t="shared" si="11"/>
        <v>Not Outlier</v>
      </c>
    </row>
    <row r="759" spans="1:4">
      <c r="A759" s="6">
        <v>733</v>
      </c>
      <c r="B759" s="6">
        <v>13220.784165098798</v>
      </c>
      <c r="C759" s="6">
        <v>428029.2158349012</v>
      </c>
      <c r="D759" t="str">
        <f t="shared" si="11"/>
        <v>Not Outlier</v>
      </c>
    </row>
    <row r="760" spans="1:4">
      <c r="A760" s="6">
        <v>734</v>
      </c>
      <c r="B760" s="6">
        <v>-40513.218472539709</v>
      </c>
      <c r="C760" s="6">
        <v>68926.218472539709</v>
      </c>
      <c r="D760" t="str">
        <f t="shared" si="11"/>
        <v>Not Outlier</v>
      </c>
    </row>
    <row r="761" spans="1:4">
      <c r="A761" s="6">
        <v>735</v>
      </c>
      <c r="B761" s="6">
        <v>3231065.6933259717</v>
      </c>
      <c r="C761" s="6">
        <v>-2553338.6933259717</v>
      </c>
      <c r="D761" t="str">
        <f t="shared" si="11"/>
        <v>Not Outlier</v>
      </c>
    </row>
    <row r="762" spans="1:4">
      <c r="A762" s="6">
        <v>736</v>
      </c>
      <c r="B762" s="6">
        <v>-188945.29604240949</v>
      </c>
      <c r="C762" s="6">
        <v>358554.29604240949</v>
      </c>
      <c r="D762" t="str">
        <f t="shared" si="11"/>
        <v>Not Outlier</v>
      </c>
    </row>
    <row r="763" spans="1:4">
      <c r="A763" s="6">
        <v>737</v>
      </c>
      <c r="B763" s="6">
        <v>-295461.93511448608</v>
      </c>
      <c r="C763" s="6">
        <v>295936.93511448608</v>
      </c>
      <c r="D763" t="str">
        <f t="shared" si="11"/>
        <v>Not Outlier</v>
      </c>
    </row>
    <row r="764" spans="1:4">
      <c r="A764" s="6">
        <v>738</v>
      </c>
      <c r="B764" s="6">
        <v>-328881.48124411557</v>
      </c>
      <c r="C764" s="6">
        <v>335755.48124411557</v>
      </c>
      <c r="D764" t="str">
        <f t="shared" si="11"/>
        <v>Not Outlier</v>
      </c>
    </row>
    <row r="765" spans="1:4">
      <c r="A765" s="6">
        <v>739</v>
      </c>
      <c r="B765" s="6">
        <v>733008.13964229729</v>
      </c>
      <c r="C765" s="6">
        <v>-622985.13964229729</v>
      </c>
      <c r="D765" t="str">
        <f t="shared" si="11"/>
        <v>Not Outlier</v>
      </c>
    </row>
    <row r="766" spans="1:4">
      <c r="A766" s="6">
        <v>740</v>
      </c>
      <c r="B766" s="6">
        <v>-12321.631119845028</v>
      </c>
      <c r="C766" s="6">
        <v>283889.63111984503</v>
      </c>
      <c r="D766" t="str">
        <f t="shared" si="11"/>
        <v>Not Outlier</v>
      </c>
    </row>
    <row r="767" spans="1:4">
      <c r="A767" s="6">
        <v>741</v>
      </c>
      <c r="B767" s="6">
        <v>670942.52509131585</v>
      </c>
      <c r="C767" s="6">
        <v>-455961.52509131585</v>
      </c>
      <c r="D767" t="str">
        <f t="shared" si="11"/>
        <v>Not Outlier</v>
      </c>
    </row>
    <row r="768" spans="1:4">
      <c r="A768" s="6">
        <v>742</v>
      </c>
      <c r="B768" s="6">
        <v>-105472.46910767091</v>
      </c>
      <c r="C768" s="6">
        <v>111734.46910767091</v>
      </c>
      <c r="D768" t="str">
        <f t="shared" si="11"/>
        <v>Not Outlier</v>
      </c>
    </row>
    <row r="769" spans="1:4">
      <c r="A769" s="6">
        <v>743</v>
      </c>
      <c r="B769" s="6">
        <v>1500234.8663978088</v>
      </c>
      <c r="C769" s="6">
        <v>-1181649.8663978088</v>
      </c>
      <c r="D769" t="str">
        <f t="shared" si="11"/>
        <v>Not Outlier</v>
      </c>
    </row>
    <row r="770" spans="1:4">
      <c r="A770" s="6">
        <v>744</v>
      </c>
      <c r="B770" s="6">
        <v>414870.24917312886</v>
      </c>
      <c r="C770" s="6">
        <v>-346981.24917312886</v>
      </c>
      <c r="D770" t="str">
        <f t="shared" si="11"/>
        <v>Not Outlier</v>
      </c>
    </row>
    <row r="771" spans="1:4">
      <c r="A771" s="6">
        <v>745</v>
      </c>
      <c r="B771" s="6">
        <v>-41061.16528434569</v>
      </c>
      <c r="C771" s="6">
        <v>75273.165284345683</v>
      </c>
      <c r="D771" t="str">
        <f t="shared" si="11"/>
        <v>Not Outlier</v>
      </c>
    </row>
    <row r="772" spans="1:4">
      <c r="A772" s="6">
        <v>746</v>
      </c>
      <c r="B772" s="6">
        <v>414840.10930141661</v>
      </c>
      <c r="C772" s="6">
        <v>164329.89069858339</v>
      </c>
      <c r="D772" t="str">
        <f t="shared" si="11"/>
        <v>Not Outlier</v>
      </c>
    </row>
    <row r="773" spans="1:4">
      <c r="A773" s="6">
        <v>747</v>
      </c>
      <c r="B773" s="6">
        <v>-2298.1354636709439</v>
      </c>
      <c r="C773" s="6">
        <v>99891.135463670944</v>
      </c>
      <c r="D773" t="str">
        <f t="shared" si="11"/>
        <v>Not Outlier</v>
      </c>
    </row>
    <row r="774" spans="1:4">
      <c r="A774" s="6">
        <v>748</v>
      </c>
      <c r="B774" s="6">
        <v>-17803.023427199834</v>
      </c>
      <c r="C774" s="6">
        <v>77420.023427199834</v>
      </c>
      <c r="D774" t="str">
        <f t="shared" si="11"/>
        <v>Not Outlier</v>
      </c>
    </row>
    <row r="775" spans="1:4">
      <c r="A775" s="6">
        <v>749</v>
      </c>
      <c r="B775" s="6">
        <v>-294683.67240721476</v>
      </c>
      <c r="C775" s="6">
        <v>378538.67240721476</v>
      </c>
      <c r="D775" t="str">
        <f t="shared" si="11"/>
        <v>Not Outlier</v>
      </c>
    </row>
    <row r="776" spans="1:4">
      <c r="A776" s="6">
        <v>750</v>
      </c>
      <c r="B776" s="6">
        <v>-215396.0188270722</v>
      </c>
      <c r="C776" s="6">
        <v>276396.01882707223</v>
      </c>
      <c r="D776" t="str">
        <f t="shared" si="11"/>
        <v>Not Outlier</v>
      </c>
    </row>
    <row r="777" spans="1:4">
      <c r="A777" s="6">
        <v>751</v>
      </c>
      <c r="B777" s="6">
        <v>772793.09625058284</v>
      </c>
      <c r="C777" s="6">
        <v>-508449.09625058284</v>
      </c>
      <c r="D777" t="str">
        <f t="shared" si="11"/>
        <v>Not Outlier</v>
      </c>
    </row>
    <row r="778" spans="1:4">
      <c r="A778" s="6">
        <v>752</v>
      </c>
      <c r="B778" s="6">
        <v>65849.877613386983</v>
      </c>
      <c r="C778" s="6">
        <v>42906.122386613017</v>
      </c>
      <c r="D778" t="str">
        <f t="shared" si="11"/>
        <v>Not Outlier</v>
      </c>
    </row>
    <row r="779" spans="1:4">
      <c r="A779" s="6">
        <v>753</v>
      </c>
      <c r="B779" s="6">
        <v>249818.81473387551</v>
      </c>
      <c r="C779" s="6">
        <v>-21135.814733875508</v>
      </c>
      <c r="D779" t="str">
        <f t="shared" si="11"/>
        <v>Not Outlier</v>
      </c>
    </row>
    <row r="780" spans="1:4">
      <c r="A780" s="6">
        <v>754</v>
      </c>
      <c r="B780" s="6">
        <v>1212661.6335782432</v>
      </c>
      <c r="C780" s="6">
        <v>-189642.6335782432</v>
      </c>
      <c r="D780" t="str">
        <f t="shared" si="11"/>
        <v>Not Outlier</v>
      </c>
    </row>
    <row r="781" spans="1:4">
      <c r="A781" s="6">
        <v>755</v>
      </c>
      <c r="B781" s="6">
        <v>-297941.14866732468</v>
      </c>
      <c r="C781" s="6">
        <v>306130.14866732468</v>
      </c>
      <c r="D781" t="str">
        <f t="shared" si="11"/>
        <v>Not Outlier</v>
      </c>
    </row>
    <row r="782" spans="1:4">
      <c r="A782" s="6">
        <v>756</v>
      </c>
      <c r="B782" s="6">
        <v>24698.282365723804</v>
      </c>
      <c r="C782" s="6">
        <v>128609.7176342762</v>
      </c>
      <c r="D782" t="str">
        <f t="shared" si="11"/>
        <v>Not Outlier</v>
      </c>
    </row>
    <row r="783" spans="1:4">
      <c r="A783" s="6">
        <v>757</v>
      </c>
      <c r="B783" s="6">
        <v>-81819.484006130195</v>
      </c>
      <c r="C783" s="6">
        <v>90951.484006130195</v>
      </c>
      <c r="D783" t="str">
        <f t="shared" si="11"/>
        <v>Not Outlier</v>
      </c>
    </row>
    <row r="784" spans="1:4">
      <c r="A784" s="6">
        <v>758</v>
      </c>
      <c r="B784" s="6">
        <v>-9353.0833589129616</v>
      </c>
      <c r="C784" s="6">
        <v>97523.083358912962</v>
      </c>
      <c r="D784" t="str">
        <f t="shared" si="11"/>
        <v>Not Outlier</v>
      </c>
    </row>
    <row r="785" spans="1:4">
      <c r="A785" s="6">
        <v>759</v>
      </c>
      <c r="B785" s="6">
        <v>-92630.718873830192</v>
      </c>
      <c r="C785" s="6">
        <v>117659.71887383019</v>
      </c>
      <c r="D785" t="str">
        <f t="shared" si="11"/>
        <v>Not Outlier</v>
      </c>
    </row>
    <row r="786" spans="1:4">
      <c r="A786" s="6">
        <v>760</v>
      </c>
      <c r="B786" s="6">
        <v>-321591.71831993241</v>
      </c>
      <c r="C786" s="6">
        <v>332374.71831993241</v>
      </c>
      <c r="D786" t="str">
        <f t="shared" si="11"/>
        <v>Not Outlier</v>
      </c>
    </row>
    <row r="787" spans="1:4">
      <c r="A787" s="6">
        <v>761</v>
      </c>
      <c r="B787" s="6">
        <v>218161.15988953703</v>
      </c>
      <c r="C787" s="6">
        <v>120675.84011046297</v>
      </c>
      <c r="D787" t="str">
        <f t="shared" si="11"/>
        <v>Not Outlier</v>
      </c>
    </row>
    <row r="788" spans="1:4">
      <c r="A788" s="6">
        <v>762</v>
      </c>
      <c r="B788" s="6">
        <v>-36150.840256232477</v>
      </c>
      <c r="C788" s="6">
        <v>53602.840256232477</v>
      </c>
      <c r="D788" t="str">
        <f t="shared" si="11"/>
        <v>Not Outlier</v>
      </c>
    </row>
    <row r="789" spans="1:4">
      <c r="A789" s="6">
        <v>763</v>
      </c>
      <c r="B789" s="6">
        <v>102987.49014301176</v>
      </c>
      <c r="C789" s="6">
        <v>-62582.490143011761</v>
      </c>
      <c r="D789" t="str">
        <f t="shared" si="11"/>
        <v>Not Outlier</v>
      </c>
    </row>
    <row r="790" spans="1:4">
      <c r="A790" s="6">
        <v>764</v>
      </c>
      <c r="B790" s="6">
        <v>-331559.17767070507</v>
      </c>
      <c r="C790" s="6">
        <v>336223.17767070507</v>
      </c>
      <c r="D790" t="str">
        <f t="shared" si="11"/>
        <v>Not Outlier</v>
      </c>
    </row>
    <row r="791" spans="1:4">
      <c r="A791" s="6">
        <v>765</v>
      </c>
      <c r="B791" s="6">
        <v>-46913.285165330009</v>
      </c>
      <c r="C791" s="6">
        <v>61505.285165330009</v>
      </c>
      <c r="D791" t="str">
        <f t="shared" si="11"/>
        <v>Not Outlier</v>
      </c>
    </row>
    <row r="792" spans="1:4">
      <c r="A792" s="6">
        <v>766</v>
      </c>
      <c r="B792" s="6">
        <v>-391080.74376443727</v>
      </c>
      <c r="C792" s="6">
        <v>396901.74376443727</v>
      </c>
      <c r="D792" t="str">
        <f t="shared" si="11"/>
        <v>Not Outlier</v>
      </c>
    </row>
    <row r="793" spans="1:4">
      <c r="A793" s="6">
        <v>767</v>
      </c>
      <c r="B793" s="6">
        <v>-420236.926217033</v>
      </c>
      <c r="C793" s="6">
        <v>425139.926217033</v>
      </c>
      <c r="D793" t="str">
        <f t="shared" si="11"/>
        <v>Not Outlier</v>
      </c>
    </row>
    <row r="794" spans="1:4">
      <c r="A794" s="6">
        <v>768</v>
      </c>
      <c r="B794" s="6">
        <v>125155.25715545024</v>
      </c>
      <c r="C794" s="6">
        <v>55166.742844549764</v>
      </c>
      <c r="D794" t="str">
        <f t="shared" si="11"/>
        <v>Not Outlier</v>
      </c>
    </row>
    <row r="795" spans="1:4">
      <c r="A795" s="6">
        <v>769</v>
      </c>
      <c r="B795" s="6">
        <v>2102617.5478411755</v>
      </c>
      <c r="C795" s="6">
        <v>-1577837.5478411755</v>
      </c>
      <c r="D795" t="str">
        <f t="shared" si="11"/>
        <v>Not Outlier</v>
      </c>
    </row>
    <row r="796" spans="1:4">
      <c r="A796" s="6">
        <v>770</v>
      </c>
      <c r="B796" s="6">
        <v>-391109.41459618881</v>
      </c>
      <c r="C796" s="6">
        <v>403921.41459618881</v>
      </c>
      <c r="D796" t="str">
        <f t="shared" ref="D796:D859" si="12">IF(ABS(C796)&gt;2*$B$7,"Outlier","Not Outlier")</f>
        <v>Not Outlier</v>
      </c>
    </row>
    <row r="797" spans="1:4">
      <c r="A797" s="6">
        <v>771</v>
      </c>
      <c r="B797" s="6">
        <v>335744.74631154706</v>
      </c>
      <c r="C797" s="6">
        <v>-102190.74631154706</v>
      </c>
      <c r="D797" t="str">
        <f t="shared" si="12"/>
        <v>Not Outlier</v>
      </c>
    </row>
    <row r="798" spans="1:4">
      <c r="A798" s="6">
        <v>772</v>
      </c>
      <c r="B798" s="6">
        <v>-37541.347672266718</v>
      </c>
      <c r="C798" s="6">
        <v>53706.347672266718</v>
      </c>
      <c r="D798" t="str">
        <f t="shared" si="12"/>
        <v>Not Outlier</v>
      </c>
    </row>
    <row r="799" spans="1:4">
      <c r="A799" s="6">
        <v>773</v>
      </c>
      <c r="B799" s="6">
        <v>6890.3316477467306</v>
      </c>
      <c r="C799" s="6">
        <v>169333.66835225327</v>
      </c>
      <c r="D799" t="str">
        <f t="shared" si="12"/>
        <v>Not Outlier</v>
      </c>
    </row>
    <row r="800" spans="1:4">
      <c r="A800" s="6">
        <v>774</v>
      </c>
      <c r="B800" s="6">
        <v>-248996.8711841951</v>
      </c>
      <c r="C800" s="6">
        <v>290660.8711841951</v>
      </c>
      <c r="D800" t="str">
        <f t="shared" si="12"/>
        <v>Not Outlier</v>
      </c>
    </row>
    <row r="801" spans="1:4">
      <c r="A801" s="6">
        <v>775</v>
      </c>
      <c r="B801" s="6">
        <v>-61637.746267435359</v>
      </c>
      <c r="C801" s="6">
        <v>123660.74626743536</v>
      </c>
      <c r="D801" t="str">
        <f t="shared" si="12"/>
        <v>Not Outlier</v>
      </c>
    </row>
    <row r="802" spans="1:4">
      <c r="A802" s="6">
        <v>776</v>
      </c>
      <c r="B802" s="6">
        <v>184954.2747718124</v>
      </c>
      <c r="C802" s="6">
        <v>115514.7252281876</v>
      </c>
      <c r="D802" t="str">
        <f t="shared" si="12"/>
        <v>Not Outlier</v>
      </c>
    </row>
    <row r="803" spans="1:4">
      <c r="A803" s="6">
        <v>777</v>
      </c>
      <c r="B803" s="6">
        <v>-265362.5088104856</v>
      </c>
      <c r="C803" s="6">
        <v>299056.5088104856</v>
      </c>
      <c r="D803" t="str">
        <f t="shared" si="12"/>
        <v>Not Outlier</v>
      </c>
    </row>
    <row r="804" spans="1:4">
      <c r="A804" s="6">
        <v>778</v>
      </c>
      <c r="B804" s="6">
        <v>-173428.26483091229</v>
      </c>
      <c r="C804" s="6">
        <v>274956.26483091229</v>
      </c>
      <c r="D804" t="str">
        <f t="shared" si="12"/>
        <v>Not Outlier</v>
      </c>
    </row>
    <row r="805" spans="1:4">
      <c r="A805" s="6">
        <v>779</v>
      </c>
      <c r="B805" s="6">
        <v>594415.10652009142</v>
      </c>
      <c r="C805" s="6">
        <v>-589260.10652009142</v>
      </c>
      <c r="D805" t="str">
        <f t="shared" si="12"/>
        <v>Not Outlier</v>
      </c>
    </row>
    <row r="806" spans="1:4">
      <c r="A806" s="6">
        <v>780</v>
      </c>
      <c r="B806" s="6">
        <v>63760.52993416445</v>
      </c>
      <c r="C806" s="6">
        <v>-52319.52993416445</v>
      </c>
      <c r="D806" t="str">
        <f t="shared" si="12"/>
        <v>Not Outlier</v>
      </c>
    </row>
    <row r="807" spans="1:4">
      <c r="A807" s="6">
        <v>781</v>
      </c>
      <c r="B807" s="6">
        <v>-149555.44560712439</v>
      </c>
      <c r="C807" s="6">
        <v>151059.44560712439</v>
      </c>
      <c r="D807" t="str">
        <f t="shared" si="12"/>
        <v>Not Outlier</v>
      </c>
    </row>
    <row r="808" spans="1:4">
      <c r="A808" s="6">
        <v>782</v>
      </c>
      <c r="B808" s="6">
        <v>-69177.197472904983</v>
      </c>
      <c r="C808" s="6">
        <v>129843.19747290498</v>
      </c>
      <c r="D808" t="str">
        <f t="shared" si="12"/>
        <v>Not Outlier</v>
      </c>
    </row>
    <row r="809" spans="1:4">
      <c r="A809" s="6">
        <v>783</v>
      </c>
      <c r="B809" s="6">
        <v>3620487.5800447608</v>
      </c>
      <c r="C809" s="6">
        <v>17159.419955239166</v>
      </c>
      <c r="D809" t="str">
        <f t="shared" si="12"/>
        <v>Not Outlier</v>
      </c>
    </row>
    <row r="810" spans="1:4">
      <c r="A810" s="6">
        <v>784</v>
      </c>
      <c r="B810" s="6">
        <v>8923.7162580243312</v>
      </c>
      <c r="C810" s="6">
        <v>114898.28374197567</v>
      </c>
      <c r="D810" t="str">
        <f t="shared" si="12"/>
        <v>Not Outlier</v>
      </c>
    </row>
    <row r="811" spans="1:4">
      <c r="A811" s="6">
        <v>785</v>
      </c>
      <c r="B811" s="6">
        <v>-2399.111656673369</v>
      </c>
      <c r="C811" s="6">
        <v>237539.11165667337</v>
      </c>
      <c r="D811" t="str">
        <f t="shared" si="12"/>
        <v>Not Outlier</v>
      </c>
    </row>
    <row r="812" spans="1:4">
      <c r="A812" s="6">
        <v>786</v>
      </c>
      <c r="B812" s="6">
        <v>-32845.352363961341</v>
      </c>
      <c r="C812" s="6">
        <v>144175.35236396134</v>
      </c>
      <c r="D812" t="str">
        <f t="shared" si="12"/>
        <v>Not Outlier</v>
      </c>
    </row>
    <row r="813" spans="1:4">
      <c r="A813" s="6">
        <v>787</v>
      </c>
      <c r="B813" s="6">
        <v>675586.90559056727</v>
      </c>
      <c r="C813" s="6">
        <v>-632011.90559056727</v>
      </c>
      <c r="D813" t="str">
        <f t="shared" si="12"/>
        <v>Not Outlier</v>
      </c>
    </row>
    <row r="814" spans="1:4">
      <c r="A814" s="6">
        <v>788</v>
      </c>
      <c r="B814" s="6">
        <v>-248403.76477541868</v>
      </c>
      <c r="C814" s="6">
        <v>292300.76477541868</v>
      </c>
      <c r="D814" t="str">
        <f t="shared" si="12"/>
        <v>Not Outlier</v>
      </c>
    </row>
    <row r="815" spans="1:4">
      <c r="A815" s="6">
        <v>789</v>
      </c>
      <c r="B815" s="6">
        <v>-218800.39199465001</v>
      </c>
      <c r="C815" s="6">
        <v>311428.39199465001</v>
      </c>
      <c r="D815" t="str">
        <f t="shared" si="12"/>
        <v>Not Outlier</v>
      </c>
    </row>
    <row r="816" spans="1:4">
      <c r="A816" s="6">
        <v>790</v>
      </c>
      <c r="B816" s="6">
        <v>456257.08606019779</v>
      </c>
      <c r="C816" s="6">
        <v>-269814.08606019779</v>
      </c>
      <c r="D816" t="str">
        <f t="shared" si="12"/>
        <v>Not Outlier</v>
      </c>
    </row>
    <row r="817" spans="1:4">
      <c r="A817" s="6">
        <v>791</v>
      </c>
      <c r="B817" s="6">
        <v>1365120.9932566681</v>
      </c>
      <c r="C817" s="6">
        <v>-1062883.9932566681</v>
      </c>
      <c r="D817" t="str">
        <f t="shared" si="12"/>
        <v>Not Outlier</v>
      </c>
    </row>
    <row r="818" spans="1:4">
      <c r="A818" s="6">
        <v>792</v>
      </c>
      <c r="B818" s="6">
        <v>1615045.0648932965</v>
      </c>
      <c r="C818" s="6">
        <v>-119190.06489329645</v>
      </c>
      <c r="D818" t="str">
        <f t="shared" si="12"/>
        <v>Not Outlier</v>
      </c>
    </row>
    <row r="819" spans="1:4">
      <c r="A819" s="6">
        <v>793</v>
      </c>
      <c r="B819" s="6">
        <v>777498.65127539251</v>
      </c>
      <c r="C819" s="6">
        <v>-456134.65127539251</v>
      </c>
      <c r="D819" t="str">
        <f t="shared" si="12"/>
        <v>Not Outlier</v>
      </c>
    </row>
    <row r="820" spans="1:4">
      <c r="A820" s="6">
        <v>794</v>
      </c>
      <c r="B820" s="6">
        <v>-76814.228595579581</v>
      </c>
      <c r="C820" s="6">
        <v>80332.228595579581</v>
      </c>
      <c r="D820" t="str">
        <f t="shared" si="12"/>
        <v>Not Outlier</v>
      </c>
    </row>
    <row r="821" spans="1:4">
      <c r="A821" s="6">
        <v>795</v>
      </c>
      <c r="B821" s="6">
        <v>-320700.13367126702</v>
      </c>
      <c r="C821" s="6">
        <v>338660.13367126702</v>
      </c>
      <c r="D821" t="str">
        <f t="shared" si="12"/>
        <v>Not Outlier</v>
      </c>
    </row>
    <row r="822" spans="1:4">
      <c r="A822" s="6">
        <v>796</v>
      </c>
      <c r="B822" s="6">
        <v>174490.30810260377</v>
      </c>
      <c r="C822" s="6">
        <v>-117946.30810260377</v>
      </c>
      <c r="D822" t="str">
        <f t="shared" si="12"/>
        <v>Not Outlier</v>
      </c>
    </row>
    <row r="823" spans="1:4">
      <c r="A823" s="6">
        <v>797</v>
      </c>
      <c r="B823" s="6">
        <v>14973.645508186222</v>
      </c>
      <c r="C823" s="6">
        <v>117010.35449181378</v>
      </c>
      <c r="D823" t="str">
        <f t="shared" si="12"/>
        <v>Not Outlier</v>
      </c>
    </row>
    <row r="824" spans="1:4">
      <c r="A824" s="6">
        <v>798</v>
      </c>
      <c r="B824" s="6">
        <v>457513.92829794565</v>
      </c>
      <c r="C824" s="6">
        <v>-398952.92829794565</v>
      </c>
      <c r="D824" t="str">
        <f t="shared" si="12"/>
        <v>Not Outlier</v>
      </c>
    </row>
    <row r="825" spans="1:4">
      <c r="A825" s="6">
        <v>799</v>
      </c>
      <c r="B825" s="6">
        <v>-174021.37123968871</v>
      </c>
      <c r="C825" s="6">
        <v>233599.37123968871</v>
      </c>
      <c r="D825" t="str">
        <f t="shared" si="12"/>
        <v>Not Outlier</v>
      </c>
    </row>
    <row r="826" spans="1:4">
      <c r="A826" s="6">
        <v>800</v>
      </c>
      <c r="B826" s="6">
        <v>-90199.84148439017</v>
      </c>
      <c r="C826" s="6">
        <v>97689.84148439017</v>
      </c>
      <c r="D826" t="str">
        <f t="shared" si="12"/>
        <v>Not Outlier</v>
      </c>
    </row>
    <row r="827" spans="1:4">
      <c r="A827" s="6">
        <v>801</v>
      </c>
      <c r="B827" s="6">
        <v>-209426.94664306176</v>
      </c>
      <c r="C827" s="6">
        <v>238001.94664306176</v>
      </c>
      <c r="D827" t="str">
        <f t="shared" si="12"/>
        <v>Not Outlier</v>
      </c>
    </row>
    <row r="828" spans="1:4">
      <c r="A828" s="6">
        <v>802</v>
      </c>
      <c r="B828" s="6">
        <v>19882.755623600329</v>
      </c>
      <c r="C828" s="6">
        <v>85381.244376399671</v>
      </c>
      <c r="D828" t="str">
        <f t="shared" si="12"/>
        <v>Not Outlier</v>
      </c>
    </row>
    <row r="829" spans="1:4">
      <c r="A829" s="6">
        <v>803</v>
      </c>
      <c r="B829" s="6">
        <v>-25741.402033900365</v>
      </c>
      <c r="C829" s="6">
        <v>35560.402033900362</v>
      </c>
      <c r="D829" t="str">
        <f t="shared" si="12"/>
        <v>Not Outlier</v>
      </c>
    </row>
    <row r="830" spans="1:4">
      <c r="A830" s="6">
        <v>804</v>
      </c>
      <c r="B830" s="6">
        <v>1951665.6650907572</v>
      </c>
      <c r="C830" s="6">
        <v>872700.33490924281</v>
      </c>
      <c r="D830" t="str">
        <f t="shared" si="12"/>
        <v>Not Outlier</v>
      </c>
    </row>
    <row r="831" spans="1:4">
      <c r="A831" s="6">
        <v>805</v>
      </c>
      <c r="B831" s="6">
        <v>-31591.867583446765</v>
      </c>
      <c r="C831" s="6">
        <v>69871.867583446758</v>
      </c>
      <c r="D831" t="str">
        <f t="shared" si="12"/>
        <v>Not Outlier</v>
      </c>
    </row>
    <row r="832" spans="1:4">
      <c r="A832" s="6">
        <v>806</v>
      </c>
      <c r="B832" s="6">
        <v>777453.952706779</v>
      </c>
      <c r="C832" s="6">
        <v>482682.047293221</v>
      </c>
      <c r="D832" t="str">
        <f t="shared" si="12"/>
        <v>Not Outlier</v>
      </c>
    </row>
    <row r="833" spans="1:4">
      <c r="A833" s="6">
        <v>807</v>
      </c>
      <c r="B833" s="6">
        <v>4059220.0847418536</v>
      </c>
      <c r="C833" s="6">
        <v>-3259077.0847418536</v>
      </c>
      <c r="D833" t="str">
        <f t="shared" si="12"/>
        <v>Not Outlier</v>
      </c>
    </row>
    <row r="834" spans="1:4">
      <c r="A834" s="6">
        <v>808</v>
      </c>
      <c r="B834" s="6">
        <v>292115.22566020087</v>
      </c>
      <c r="C834" s="6">
        <v>178667.77433979913</v>
      </c>
      <c r="D834" t="str">
        <f t="shared" si="12"/>
        <v>Not Outlier</v>
      </c>
    </row>
    <row r="835" spans="1:4">
      <c r="A835" s="6">
        <v>809</v>
      </c>
      <c r="B835" s="6">
        <v>-84372.615600612451</v>
      </c>
      <c r="C835" s="6">
        <v>275851.61560061248</v>
      </c>
      <c r="D835" t="str">
        <f t="shared" si="12"/>
        <v>Not Outlier</v>
      </c>
    </row>
    <row r="836" spans="1:4">
      <c r="A836" s="6">
        <v>810</v>
      </c>
      <c r="B836" s="6">
        <v>-122575.02109669943</v>
      </c>
      <c r="C836" s="6">
        <v>228202.02109669943</v>
      </c>
      <c r="D836" t="str">
        <f t="shared" si="12"/>
        <v>Not Outlier</v>
      </c>
    </row>
    <row r="837" spans="1:4">
      <c r="A837" s="6">
        <v>811</v>
      </c>
      <c r="B837" s="6">
        <v>-51822.395280744124</v>
      </c>
      <c r="C837" s="6">
        <v>63548.395280744124</v>
      </c>
      <c r="D837" t="str">
        <f t="shared" si="12"/>
        <v>Not Outlier</v>
      </c>
    </row>
    <row r="838" spans="1:4">
      <c r="A838" s="6">
        <v>812</v>
      </c>
      <c r="B838" s="6">
        <v>-88218.116076852049</v>
      </c>
      <c r="C838" s="6">
        <v>97311.116076852049</v>
      </c>
      <c r="D838" t="str">
        <f t="shared" si="12"/>
        <v>Not Outlier</v>
      </c>
    </row>
    <row r="839" spans="1:4">
      <c r="A839" s="6">
        <v>813</v>
      </c>
      <c r="B839" s="6">
        <v>-95306.980678351261</v>
      </c>
      <c r="C839" s="6">
        <v>432924.98067835125</v>
      </c>
      <c r="D839" t="str">
        <f t="shared" si="12"/>
        <v>Not Outlier</v>
      </c>
    </row>
    <row r="840" spans="1:4">
      <c r="A840" s="6">
        <v>814</v>
      </c>
      <c r="B840" s="6">
        <v>-1692.3587752657149</v>
      </c>
      <c r="C840" s="6">
        <v>32953.358775265719</v>
      </c>
      <c r="D840" t="str">
        <f t="shared" si="12"/>
        <v>Not Outlier</v>
      </c>
    </row>
    <row r="841" spans="1:4">
      <c r="A841" s="6">
        <v>815</v>
      </c>
      <c r="B841" s="6">
        <v>-166835.83431139245</v>
      </c>
      <c r="C841" s="6">
        <v>243865.83431139245</v>
      </c>
      <c r="D841" t="str">
        <f t="shared" si="12"/>
        <v>Not Outlier</v>
      </c>
    </row>
    <row r="842" spans="1:4">
      <c r="A842" s="6">
        <v>816</v>
      </c>
      <c r="B842" s="6">
        <v>-87126.086900706723</v>
      </c>
      <c r="C842" s="6">
        <v>117793.08690070672</v>
      </c>
      <c r="D842" t="str">
        <f t="shared" si="12"/>
        <v>Not Outlier</v>
      </c>
    </row>
    <row r="843" spans="1:4">
      <c r="A843" s="6">
        <v>817</v>
      </c>
      <c r="B843" s="6">
        <v>285054.32680046844</v>
      </c>
      <c r="C843" s="6">
        <v>-191460.32680046844</v>
      </c>
      <c r="D843" t="str">
        <f t="shared" si="12"/>
        <v>Not Outlier</v>
      </c>
    </row>
    <row r="844" spans="1:4">
      <c r="A844" s="6">
        <v>818</v>
      </c>
      <c r="B844" s="6">
        <v>592629.97556903178</v>
      </c>
      <c r="C844" s="6">
        <v>-590238.97556903178</v>
      </c>
      <c r="D844" t="str">
        <f t="shared" si="12"/>
        <v>Not Outlier</v>
      </c>
    </row>
    <row r="845" spans="1:4">
      <c r="A845" s="6">
        <v>819</v>
      </c>
      <c r="B845" s="6">
        <v>-284419.16943862167</v>
      </c>
      <c r="C845" s="6">
        <v>374003.16943862167</v>
      </c>
      <c r="D845" t="str">
        <f t="shared" si="12"/>
        <v>Not Outlier</v>
      </c>
    </row>
    <row r="846" spans="1:4">
      <c r="A846" s="6">
        <v>820</v>
      </c>
      <c r="B846" s="6">
        <v>-28615.692916968335</v>
      </c>
      <c r="C846" s="6">
        <v>46981.692916968335</v>
      </c>
      <c r="D846" t="str">
        <f t="shared" si="12"/>
        <v>Not Outlier</v>
      </c>
    </row>
    <row r="847" spans="1:4">
      <c r="A847" s="6">
        <v>821</v>
      </c>
      <c r="B847" s="6">
        <v>-243940.93739776948</v>
      </c>
      <c r="C847" s="6">
        <v>291163.93739776948</v>
      </c>
      <c r="D847" t="str">
        <f t="shared" si="12"/>
        <v>Not Outlier</v>
      </c>
    </row>
    <row r="848" spans="1:4">
      <c r="A848" s="6">
        <v>822</v>
      </c>
      <c r="B848" s="6">
        <v>-99571.778977453476</v>
      </c>
      <c r="C848" s="6">
        <v>151596.77897745348</v>
      </c>
      <c r="D848" t="str">
        <f t="shared" si="12"/>
        <v>Not Outlier</v>
      </c>
    </row>
    <row r="849" spans="1:4">
      <c r="A849" s="6">
        <v>823</v>
      </c>
      <c r="B849" s="6">
        <v>433614.12415925547</v>
      </c>
      <c r="C849" s="6">
        <v>-256044.12415925547</v>
      </c>
      <c r="D849" t="str">
        <f t="shared" si="12"/>
        <v>Not Outlier</v>
      </c>
    </row>
    <row r="850" spans="1:4">
      <c r="A850" s="6">
        <v>824</v>
      </c>
      <c r="B850" s="6">
        <v>790645.31335158751</v>
      </c>
      <c r="C850" s="6">
        <v>-583685.31335158751</v>
      </c>
      <c r="D850" t="str">
        <f t="shared" si="12"/>
        <v>Not Outlier</v>
      </c>
    </row>
    <row r="851" spans="1:4">
      <c r="A851" s="6">
        <v>825</v>
      </c>
      <c r="B851" s="6">
        <v>125004.58341343727</v>
      </c>
      <c r="C851" s="6">
        <v>-72212.583413437271</v>
      </c>
      <c r="D851" t="str">
        <f t="shared" si="12"/>
        <v>Not Outlier</v>
      </c>
    </row>
    <row r="852" spans="1:4">
      <c r="A852" s="6">
        <v>826</v>
      </c>
      <c r="B852" s="6">
        <v>1043036.8802455193</v>
      </c>
      <c r="C852" s="6">
        <v>-144390.88024551934</v>
      </c>
      <c r="D852" t="str">
        <f t="shared" si="12"/>
        <v>Not Outlier</v>
      </c>
    </row>
    <row r="853" spans="1:4">
      <c r="A853" s="6">
        <v>827</v>
      </c>
      <c r="B853" s="6">
        <v>-20579.734393062827</v>
      </c>
      <c r="C853" s="6">
        <v>51344.734393062827</v>
      </c>
      <c r="D853" t="str">
        <f t="shared" si="12"/>
        <v>Not Outlier</v>
      </c>
    </row>
    <row r="854" spans="1:4">
      <c r="A854" s="6">
        <v>828</v>
      </c>
      <c r="B854" s="6">
        <v>-22017.597145631065</v>
      </c>
      <c r="C854" s="6">
        <v>38418.597145631065</v>
      </c>
      <c r="D854" t="str">
        <f t="shared" si="12"/>
        <v>Not Outlier</v>
      </c>
    </row>
    <row r="855" spans="1:4">
      <c r="A855" s="6">
        <v>829</v>
      </c>
      <c r="B855" s="6">
        <v>-321145.43558216747</v>
      </c>
      <c r="C855" s="6">
        <v>334694.43558216747</v>
      </c>
      <c r="D855" t="str">
        <f t="shared" si="12"/>
        <v>Not Outlier</v>
      </c>
    </row>
    <row r="856" spans="1:4">
      <c r="A856" s="6">
        <v>830</v>
      </c>
      <c r="B856" s="6">
        <v>-361508.38402789668</v>
      </c>
      <c r="C856" s="6">
        <v>363271.38402789668</v>
      </c>
      <c r="D856" t="str">
        <f t="shared" si="12"/>
        <v>Not Outlier</v>
      </c>
    </row>
    <row r="857" spans="1:4">
      <c r="A857" s="6">
        <v>831</v>
      </c>
      <c r="B857" s="6">
        <v>-207792.03563881104</v>
      </c>
      <c r="C857" s="6">
        <v>292542.03563881107</v>
      </c>
      <c r="D857" t="str">
        <f t="shared" si="12"/>
        <v>Not Outlier</v>
      </c>
    </row>
    <row r="858" spans="1:4">
      <c r="A858" s="6">
        <v>832</v>
      </c>
      <c r="B858" s="6">
        <v>-19938.291820887905</v>
      </c>
      <c r="C858" s="6">
        <v>35373.291820887905</v>
      </c>
      <c r="D858" t="str">
        <f t="shared" si="12"/>
        <v>Not Outlier</v>
      </c>
    </row>
    <row r="859" spans="1:4">
      <c r="A859" s="6">
        <v>833</v>
      </c>
      <c r="B859" s="6">
        <v>1384994.905515186</v>
      </c>
      <c r="C859" s="6">
        <v>-1031666.905515186</v>
      </c>
      <c r="D859" t="str">
        <f t="shared" si="12"/>
        <v>Not Outlier</v>
      </c>
    </row>
    <row r="860" spans="1:4">
      <c r="A860" s="6">
        <v>834</v>
      </c>
      <c r="B860" s="6">
        <v>-296800.78332778084</v>
      </c>
      <c r="C860" s="6">
        <v>297126.78332778084</v>
      </c>
      <c r="D860" t="str">
        <f t="shared" ref="D860:D923" si="13">IF(ABS(C860)&gt;2*$B$7,"Outlier","Not Outlier")</f>
        <v>Not Outlier</v>
      </c>
    </row>
    <row r="861" spans="1:4">
      <c r="A861" s="6">
        <v>835</v>
      </c>
      <c r="B861" s="6">
        <v>-62929.019434826718</v>
      </c>
      <c r="C861" s="6">
        <v>66169.01943482671</v>
      </c>
      <c r="D861" t="str">
        <f t="shared" si="13"/>
        <v>Not Outlier</v>
      </c>
    </row>
    <row r="862" spans="1:4">
      <c r="A862" s="6">
        <v>836</v>
      </c>
      <c r="B862" s="6">
        <v>9764.6225308146968</v>
      </c>
      <c r="C862" s="6">
        <v>16703.377469185303</v>
      </c>
      <c r="D862" t="str">
        <f t="shared" si="13"/>
        <v>Not Outlier</v>
      </c>
    </row>
    <row r="863" spans="1:4">
      <c r="A863" s="6">
        <v>837</v>
      </c>
      <c r="B863" s="6">
        <v>11747.782560421343</v>
      </c>
      <c r="C863" s="6">
        <v>11510.217439578657</v>
      </c>
      <c r="D863" t="str">
        <f t="shared" si="13"/>
        <v>Not Outlier</v>
      </c>
    </row>
    <row r="864" spans="1:4">
      <c r="A864" s="6">
        <v>838</v>
      </c>
      <c r="B864" s="6">
        <v>-366218.03044269537</v>
      </c>
      <c r="C864" s="6">
        <v>375505.03044269537</v>
      </c>
      <c r="D864" t="str">
        <f t="shared" si="13"/>
        <v>Not Outlier</v>
      </c>
    </row>
    <row r="865" spans="1:4">
      <c r="A865" s="6">
        <v>839</v>
      </c>
      <c r="B865" s="6">
        <v>-107606.30287929052</v>
      </c>
      <c r="C865" s="6">
        <v>126606.30287929052</v>
      </c>
      <c r="D865" t="str">
        <f t="shared" si="13"/>
        <v>Not Outlier</v>
      </c>
    </row>
    <row r="866" spans="1:4">
      <c r="A866" s="6">
        <v>840</v>
      </c>
      <c r="B866" s="6">
        <v>2136187.767712818</v>
      </c>
      <c r="C866" s="6">
        <v>107204.23228718201</v>
      </c>
      <c r="D866" t="str">
        <f t="shared" si="13"/>
        <v>Not Outlier</v>
      </c>
    </row>
    <row r="867" spans="1:4">
      <c r="A867" s="6">
        <v>841</v>
      </c>
      <c r="B867" s="6">
        <v>-149798.26810035948</v>
      </c>
      <c r="C867" s="6">
        <v>228453.26810035948</v>
      </c>
      <c r="D867" t="str">
        <f t="shared" si="13"/>
        <v>Not Outlier</v>
      </c>
    </row>
    <row r="868" spans="1:4">
      <c r="A868" s="6">
        <v>842</v>
      </c>
      <c r="B868" s="6">
        <v>-139440.18175847572</v>
      </c>
      <c r="C868" s="6">
        <v>141914.18175847572</v>
      </c>
      <c r="D868" t="str">
        <f t="shared" si="13"/>
        <v>Not Outlier</v>
      </c>
    </row>
    <row r="869" spans="1:4">
      <c r="A869" s="6">
        <v>843</v>
      </c>
      <c r="B869" s="6">
        <v>-268098.52772744256</v>
      </c>
      <c r="C869" s="6">
        <v>334018.52772744256</v>
      </c>
      <c r="D869" t="str">
        <f t="shared" si="13"/>
        <v>Not Outlier</v>
      </c>
    </row>
    <row r="870" spans="1:4">
      <c r="A870" s="6">
        <v>844</v>
      </c>
      <c r="B870" s="6">
        <v>-295429.41421173315</v>
      </c>
      <c r="C870" s="6">
        <v>375061.41421173315</v>
      </c>
      <c r="D870" t="str">
        <f t="shared" si="13"/>
        <v>Not Outlier</v>
      </c>
    </row>
    <row r="871" spans="1:4">
      <c r="A871" s="6">
        <v>845</v>
      </c>
      <c r="B871" s="6">
        <v>-62482.736697061802</v>
      </c>
      <c r="C871" s="6">
        <v>66095.736697061802</v>
      </c>
      <c r="D871" t="str">
        <f t="shared" si="13"/>
        <v>Not Outlier</v>
      </c>
    </row>
    <row r="872" spans="1:4">
      <c r="A872" s="6">
        <v>846</v>
      </c>
      <c r="B872" s="6">
        <v>99912.300937259861</v>
      </c>
      <c r="C872" s="6">
        <v>116689.69906274014</v>
      </c>
      <c r="D872" t="str">
        <f t="shared" si="13"/>
        <v>Not Outlier</v>
      </c>
    </row>
    <row r="873" spans="1:4">
      <c r="A873" s="6">
        <v>847</v>
      </c>
      <c r="B873" s="6">
        <v>-53310.482613983331</v>
      </c>
      <c r="C873" s="6">
        <v>79995.482613983331</v>
      </c>
      <c r="D873" t="str">
        <f t="shared" si="13"/>
        <v>Not Outlier</v>
      </c>
    </row>
    <row r="874" spans="1:4">
      <c r="A874" s="6">
        <v>848</v>
      </c>
      <c r="B874" s="6">
        <v>646856.90835850337</v>
      </c>
      <c r="C874" s="6">
        <v>129863.09164149663</v>
      </c>
      <c r="D874" t="str">
        <f t="shared" si="13"/>
        <v>Not Outlier</v>
      </c>
    </row>
    <row r="875" spans="1:4">
      <c r="A875" s="6">
        <v>849</v>
      </c>
      <c r="B875" s="6">
        <v>-84795.658672608639</v>
      </c>
      <c r="C875" s="6">
        <v>114712.65867260864</v>
      </c>
      <c r="D875" t="str">
        <f t="shared" si="13"/>
        <v>Not Outlier</v>
      </c>
    </row>
    <row r="876" spans="1:4">
      <c r="A876" s="6">
        <v>850</v>
      </c>
      <c r="B876" s="6">
        <v>2415560.7615536572</v>
      </c>
      <c r="C876" s="6">
        <v>-1909378.7615536572</v>
      </c>
      <c r="D876" t="str">
        <f t="shared" si="13"/>
        <v>Not Outlier</v>
      </c>
    </row>
    <row r="877" spans="1:4">
      <c r="A877" s="6">
        <v>851</v>
      </c>
      <c r="B877" s="6">
        <v>177884.76817966904</v>
      </c>
      <c r="C877" s="6">
        <v>-130761.76817966904</v>
      </c>
      <c r="D877" t="str">
        <f t="shared" si="13"/>
        <v>Not Outlier</v>
      </c>
    </row>
    <row r="878" spans="1:4">
      <c r="A878" s="6">
        <v>852</v>
      </c>
      <c r="B878" s="6">
        <v>-45164.266660091118</v>
      </c>
      <c r="C878" s="6">
        <v>216631.26666009112</v>
      </c>
      <c r="D878" t="str">
        <f t="shared" si="13"/>
        <v>Not Outlier</v>
      </c>
    </row>
    <row r="879" spans="1:4">
      <c r="A879" s="6">
        <v>853</v>
      </c>
      <c r="B879" s="6">
        <v>52208.837955015988</v>
      </c>
      <c r="C879" s="6">
        <v>47954.162044984012</v>
      </c>
      <c r="D879" t="str">
        <f t="shared" si="13"/>
        <v>Not Outlier</v>
      </c>
    </row>
    <row r="880" spans="1:4">
      <c r="A880" s="6">
        <v>854</v>
      </c>
      <c r="B880" s="6">
        <v>-68828.494652345034</v>
      </c>
      <c r="C880" s="6">
        <v>138943.49465234502</v>
      </c>
      <c r="D880" t="str">
        <f t="shared" si="13"/>
        <v>Not Outlier</v>
      </c>
    </row>
    <row r="881" spans="1:4">
      <c r="A881" s="6">
        <v>855</v>
      </c>
      <c r="B881" s="6">
        <v>727948.35578487022</v>
      </c>
      <c r="C881" s="6">
        <v>-699003.35578487022</v>
      </c>
      <c r="D881" t="str">
        <f t="shared" si="13"/>
        <v>Not Outlier</v>
      </c>
    </row>
    <row r="882" spans="1:4">
      <c r="A882" s="6">
        <v>856</v>
      </c>
      <c r="B882" s="6">
        <v>691261.32985921577</v>
      </c>
      <c r="C882" s="6">
        <v>-414488.32985921577</v>
      </c>
      <c r="D882" t="str">
        <f t="shared" si="13"/>
        <v>Not Outlier</v>
      </c>
    </row>
    <row r="883" spans="1:4">
      <c r="A883" s="6">
        <v>857</v>
      </c>
      <c r="B883" s="6">
        <v>-111671.63747777726</v>
      </c>
      <c r="C883" s="6">
        <v>128075.63747777726</v>
      </c>
      <c r="D883" t="str">
        <f t="shared" si="13"/>
        <v>Not Outlier</v>
      </c>
    </row>
    <row r="884" spans="1:4">
      <c r="A884" s="6">
        <v>858</v>
      </c>
      <c r="B884" s="6">
        <v>29279550.161312953</v>
      </c>
      <c r="C884" s="6">
        <v>-18385418.161312953</v>
      </c>
      <c r="D884" t="str">
        <f t="shared" si="13"/>
        <v>Outlier</v>
      </c>
    </row>
    <row r="885" spans="1:4">
      <c r="A885" s="6">
        <v>859</v>
      </c>
      <c r="B885" s="6">
        <v>24784.692628672041</v>
      </c>
      <c r="C885" s="6">
        <v>-24141.692628672041</v>
      </c>
      <c r="D885" t="str">
        <f t="shared" si="13"/>
        <v>Not Outlier</v>
      </c>
    </row>
    <row r="886" spans="1:4">
      <c r="A886" s="6">
        <v>860</v>
      </c>
      <c r="B886" s="6">
        <v>5284.2939756707055</v>
      </c>
      <c r="C886" s="6">
        <v>221619.70602432929</v>
      </c>
      <c r="D886" t="str">
        <f t="shared" si="13"/>
        <v>Not Outlier</v>
      </c>
    </row>
    <row r="887" spans="1:4">
      <c r="A887" s="6">
        <v>861</v>
      </c>
      <c r="B887" s="6">
        <v>316858.8053158184</v>
      </c>
      <c r="C887" s="6">
        <v>-227478.8053158184</v>
      </c>
      <c r="D887" t="str">
        <f t="shared" si="13"/>
        <v>Not Outlier</v>
      </c>
    </row>
    <row r="888" spans="1:4">
      <c r="A888" s="6">
        <v>862</v>
      </c>
      <c r="B888" s="6">
        <v>-282319.81822348398</v>
      </c>
      <c r="C888" s="6">
        <v>338352.81822348398</v>
      </c>
      <c r="D888" t="str">
        <f t="shared" si="13"/>
        <v>Not Outlier</v>
      </c>
    </row>
    <row r="889" spans="1:4">
      <c r="A889" s="6">
        <v>863</v>
      </c>
      <c r="B889" s="6">
        <v>-172017.38699324633</v>
      </c>
      <c r="C889" s="6">
        <v>179532.38699324633</v>
      </c>
      <c r="D889" t="str">
        <f t="shared" si="13"/>
        <v>Not Outlier</v>
      </c>
    </row>
    <row r="890" spans="1:4">
      <c r="A890" s="6">
        <v>864</v>
      </c>
      <c r="B890" s="6">
        <v>761300.44906073273</v>
      </c>
      <c r="C890" s="6">
        <v>-577311.44906073273</v>
      </c>
      <c r="D890" t="str">
        <f t="shared" si="13"/>
        <v>Not Outlier</v>
      </c>
    </row>
    <row r="891" spans="1:4">
      <c r="A891" s="6">
        <v>865</v>
      </c>
      <c r="B891" s="6">
        <v>338469.7980746706</v>
      </c>
      <c r="C891" s="6">
        <v>-200792.7980746706</v>
      </c>
      <c r="D891" t="str">
        <f t="shared" si="13"/>
        <v>Not Outlier</v>
      </c>
    </row>
    <row r="892" spans="1:4">
      <c r="A892" s="6">
        <v>866</v>
      </c>
      <c r="B892" s="6">
        <v>-30994.911103668928</v>
      </c>
      <c r="C892" s="6">
        <v>59736.911103668928</v>
      </c>
      <c r="D892" t="str">
        <f t="shared" si="13"/>
        <v>Not Outlier</v>
      </c>
    </row>
    <row r="893" spans="1:4">
      <c r="A893" s="6">
        <v>867</v>
      </c>
      <c r="B893" s="6">
        <v>38773.000485534416</v>
      </c>
      <c r="C893" s="6">
        <v>6633.9995144655841</v>
      </c>
      <c r="D893" t="str">
        <f t="shared" si="13"/>
        <v>Not Outlier</v>
      </c>
    </row>
    <row r="894" spans="1:4">
      <c r="A894" s="6">
        <v>868</v>
      </c>
      <c r="B894" s="6">
        <v>-105176.86011191896</v>
      </c>
      <c r="C894" s="6">
        <v>108565.86011191896</v>
      </c>
      <c r="D894" t="str">
        <f t="shared" si="13"/>
        <v>Not Outlier</v>
      </c>
    </row>
    <row r="895" spans="1:4">
      <c r="A895" s="6">
        <v>869</v>
      </c>
      <c r="B895" s="6">
        <v>3852588.3079125592</v>
      </c>
      <c r="C895" s="6">
        <v>-335399.30791255925</v>
      </c>
      <c r="D895" t="str">
        <f t="shared" si="13"/>
        <v>Not Outlier</v>
      </c>
    </row>
    <row r="896" spans="1:4">
      <c r="A896" s="6">
        <v>870</v>
      </c>
      <c r="B896" s="6">
        <v>102648.52235464018</v>
      </c>
      <c r="C896" s="6">
        <v>48468.477645359817</v>
      </c>
      <c r="D896" t="str">
        <f t="shared" si="13"/>
        <v>Not Outlier</v>
      </c>
    </row>
    <row r="897" spans="1:4">
      <c r="A897" s="6">
        <v>871</v>
      </c>
      <c r="B897" s="6">
        <v>-394185.13083360123</v>
      </c>
      <c r="C897" s="6">
        <v>401953.13083360123</v>
      </c>
      <c r="D897" t="str">
        <f t="shared" si="13"/>
        <v>Not Outlier</v>
      </c>
    </row>
    <row r="898" spans="1:4">
      <c r="A898" s="6">
        <v>872</v>
      </c>
      <c r="B898" s="6">
        <v>-60697.605746002126</v>
      </c>
      <c r="C898" s="6">
        <v>67937.605746002126</v>
      </c>
      <c r="D898" t="str">
        <f t="shared" si="13"/>
        <v>Not Outlier</v>
      </c>
    </row>
    <row r="899" spans="1:4">
      <c r="A899" s="6">
        <v>873</v>
      </c>
      <c r="B899" s="6">
        <v>-42896.740525445741</v>
      </c>
      <c r="C899" s="6">
        <v>54041.740525445741</v>
      </c>
      <c r="D899" t="str">
        <f t="shared" si="13"/>
        <v>Not Outlier</v>
      </c>
    </row>
    <row r="900" spans="1:4">
      <c r="A900" s="6">
        <v>874</v>
      </c>
      <c r="B900" s="6">
        <v>947700.26357066131</v>
      </c>
      <c r="C900" s="6">
        <v>-735556.26357066131</v>
      </c>
      <c r="D900" t="str">
        <f t="shared" si="13"/>
        <v>Not Outlier</v>
      </c>
    </row>
    <row r="901" spans="1:4">
      <c r="A901" s="6">
        <v>875</v>
      </c>
      <c r="B901" s="6">
        <v>-162348.40588236257</v>
      </c>
      <c r="C901" s="6">
        <v>163826.40588236257</v>
      </c>
      <c r="D901" t="str">
        <f t="shared" si="13"/>
        <v>Not Outlier</v>
      </c>
    </row>
    <row r="902" spans="1:4">
      <c r="A902" s="6">
        <v>876</v>
      </c>
      <c r="B902" s="6">
        <v>6026162.2776068943</v>
      </c>
      <c r="C902" s="6">
        <v>-392255.27760689426</v>
      </c>
      <c r="D902" t="str">
        <f t="shared" si="13"/>
        <v>Not Outlier</v>
      </c>
    </row>
    <row r="903" spans="1:4">
      <c r="A903" s="6">
        <v>877</v>
      </c>
      <c r="B903" s="6">
        <v>708514.24826796621</v>
      </c>
      <c r="C903" s="6">
        <v>-551288.24826796621</v>
      </c>
      <c r="D903" t="str">
        <f t="shared" si="13"/>
        <v>Not Outlier</v>
      </c>
    </row>
    <row r="904" spans="1:4">
      <c r="A904" s="6">
        <v>878</v>
      </c>
      <c r="B904" s="6">
        <v>563388.38528997032</v>
      </c>
      <c r="C904" s="6">
        <v>-288652.38528997032</v>
      </c>
      <c r="D904" t="str">
        <f t="shared" si="13"/>
        <v>Not Outlier</v>
      </c>
    </row>
    <row r="905" spans="1:4">
      <c r="A905" s="6">
        <v>879</v>
      </c>
      <c r="B905" s="6">
        <v>141218.56647085035</v>
      </c>
      <c r="C905" s="6">
        <v>40023.433529149654</v>
      </c>
      <c r="D905" t="str">
        <f t="shared" si="13"/>
        <v>Not Outlier</v>
      </c>
    </row>
    <row r="906" spans="1:4">
      <c r="A906" s="6">
        <v>880</v>
      </c>
      <c r="B906" s="6">
        <v>247413.48763726925</v>
      </c>
      <c r="C906" s="6">
        <v>-68511.487637269252</v>
      </c>
      <c r="D906" t="str">
        <f t="shared" si="13"/>
        <v>Not Outlier</v>
      </c>
    </row>
    <row r="907" spans="1:4">
      <c r="A907" s="6">
        <v>881</v>
      </c>
      <c r="B907" s="6">
        <v>-316534.8037066423</v>
      </c>
      <c r="C907" s="6">
        <v>320575.8037066423</v>
      </c>
      <c r="D907" t="str">
        <f t="shared" si="13"/>
        <v>Not Outlier</v>
      </c>
    </row>
    <row r="908" spans="1:4">
      <c r="A908" s="6">
        <v>882</v>
      </c>
      <c r="B908" s="6">
        <v>-3863.8128512309922</v>
      </c>
      <c r="C908" s="6">
        <v>134208.81285123099</v>
      </c>
      <c r="D908" t="str">
        <f t="shared" si="13"/>
        <v>Not Outlier</v>
      </c>
    </row>
    <row r="909" spans="1:4">
      <c r="A909" s="6">
        <v>883</v>
      </c>
      <c r="B909" s="6">
        <v>3685848.3200029684</v>
      </c>
      <c r="C909" s="6">
        <v>-345883.32000296842</v>
      </c>
      <c r="D909" t="str">
        <f t="shared" si="13"/>
        <v>Not Outlier</v>
      </c>
    </row>
    <row r="910" spans="1:4">
      <c r="A910" s="6">
        <v>884</v>
      </c>
      <c r="B910" s="6">
        <v>-55045.388984372039</v>
      </c>
      <c r="C910" s="6">
        <v>94650.388984372039</v>
      </c>
      <c r="D910" t="str">
        <f t="shared" si="13"/>
        <v>Not Outlier</v>
      </c>
    </row>
    <row r="911" spans="1:4">
      <c r="A911" s="6">
        <v>885</v>
      </c>
      <c r="B911" s="6">
        <v>76905.062274099502</v>
      </c>
      <c r="C911" s="6">
        <v>-44163.062274099502</v>
      </c>
      <c r="D911" t="str">
        <f t="shared" si="13"/>
        <v>Not Outlier</v>
      </c>
    </row>
    <row r="912" spans="1:4">
      <c r="A912" s="6">
        <v>886</v>
      </c>
      <c r="B912" s="6">
        <v>-68085.168296759657</v>
      </c>
      <c r="C912" s="6">
        <v>124172.16829675966</v>
      </c>
      <c r="D912" t="str">
        <f t="shared" si="13"/>
        <v>Not Outlier</v>
      </c>
    </row>
    <row r="913" spans="1:4">
      <c r="A913" s="6">
        <v>887</v>
      </c>
      <c r="B913" s="6">
        <v>-114102.51486721734</v>
      </c>
      <c r="C913" s="6">
        <v>114263.51486721734</v>
      </c>
      <c r="D913" t="str">
        <f t="shared" si="13"/>
        <v>Not Outlier</v>
      </c>
    </row>
    <row r="914" spans="1:4">
      <c r="A914" s="6">
        <v>888</v>
      </c>
      <c r="B914" s="6">
        <v>-261790.81228629773</v>
      </c>
      <c r="C914" s="6">
        <v>336863.81228629773</v>
      </c>
      <c r="D914" t="str">
        <f t="shared" si="13"/>
        <v>Not Outlier</v>
      </c>
    </row>
    <row r="915" spans="1:4">
      <c r="A915" s="6">
        <v>889</v>
      </c>
      <c r="B915" s="6">
        <v>516423.24968291493</v>
      </c>
      <c r="C915" s="6">
        <v>-244792.24968291493</v>
      </c>
      <c r="D915" t="str">
        <f t="shared" si="13"/>
        <v>Not Outlier</v>
      </c>
    </row>
    <row r="916" spans="1:4">
      <c r="A916" s="6">
        <v>890</v>
      </c>
      <c r="B916" s="6">
        <v>-136386.797596424</v>
      </c>
      <c r="C916" s="6">
        <v>257057.797596424</v>
      </c>
      <c r="D916" t="str">
        <f t="shared" si="13"/>
        <v>Not Outlier</v>
      </c>
    </row>
    <row r="917" spans="1:4">
      <c r="A917" s="6">
        <v>891</v>
      </c>
      <c r="B917" s="6">
        <v>458453.84911000956</v>
      </c>
      <c r="C917" s="6">
        <v>-442295.84911000956</v>
      </c>
      <c r="D917" t="str">
        <f t="shared" si="13"/>
        <v>Not Outlier</v>
      </c>
    </row>
    <row r="918" spans="1:4">
      <c r="A918" s="6">
        <v>892</v>
      </c>
      <c r="B918" s="6">
        <v>95801.045624307531</v>
      </c>
      <c r="C918" s="6">
        <v>-64653.045624307531</v>
      </c>
      <c r="D918" t="str">
        <f t="shared" si="13"/>
        <v>Not Outlier</v>
      </c>
    </row>
    <row r="919" spans="1:4">
      <c r="A919" s="6">
        <v>893</v>
      </c>
      <c r="B919" s="6">
        <v>12654674.404052796</v>
      </c>
      <c r="C919" s="6">
        <v>2397229.5959472042</v>
      </c>
      <c r="D919" t="str">
        <f t="shared" si="13"/>
        <v>Not Outlier</v>
      </c>
    </row>
    <row r="920" spans="1:4">
      <c r="A920" s="6">
        <v>894</v>
      </c>
      <c r="B920" s="6">
        <v>587248.74671034585</v>
      </c>
      <c r="C920" s="6">
        <v>-121473.74671034585</v>
      </c>
      <c r="D920" t="str">
        <f t="shared" si="13"/>
        <v>Not Outlier</v>
      </c>
    </row>
    <row r="921" spans="1:4">
      <c r="A921" s="6">
        <v>895</v>
      </c>
      <c r="B921" s="6">
        <v>-38880.195885561472</v>
      </c>
      <c r="C921" s="6">
        <v>57000.195885561472</v>
      </c>
      <c r="D921" t="str">
        <f t="shared" si="13"/>
        <v>Not Outlier</v>
      </c>
    </row>
    <row r="922" spans="1:4">
      <c r="A922" s="6">
        <v>896</v>
      </c>
      <c r="B922" s="6">
        <v>-64432.412205997098</v>
      </c>
      <c r="C922" s="6">
        <v>134991.4122059971</v>
      </c>
      <c r="D922" t="str">
        <f t="shared" si="13"/>
        <v>Not Outlier</v>
      </c>
    </row>
    <row r="923" spans="1:4">
      <c r="A923" s="6">
        <v>897</v>
      </c>
      <c r="B923" s="6">
        <v>1241332.5732127344</v>
      </c>
      <c r="C923" s="6">
        <v>1242219.4267872656</v>
      </c>
      <c r="D923" t="str">
        <f t="shared" si="13"/>
        <v>Not Outlier</v>
      </c>
    </row>
    <row r="924" spans="1:4">
      <c r="A924" s="6">
        <v>898</v>
      </c>
      <c r="B924" s="6">
        <v>-42200.769506394368</v>
      </c>
      <c r="C924" s="6">
        <v>125165.76950639437</v>
      </c>
      <c r="D924" t="str">
        <f t="shared" ref="D924:D987" si="14">IF(ABS(C924)&gt;2*$B$7,"Outlier","Not Outlier")</f>
        <v>Not Outlier</v>
      </c>
    </row>
    <row r="925" spans="1:4">
      <c r="A925" s="6">
        <v>899</v>
      </c>
      <c r="B925" s="6">
        <v>1846515.1320512765</v>
      </c>
      <c r="C925" s="6">
        <v>-362260.13205127651</v>
      </c>
      <c r="D925" t="str">
        <f t="shared" si="14"/>
        <v>Not Outlier</v>
      </c>
    </row>
    <row r="926" spans="1:4">
      <c r="A926" s="6">
        <v>900</v>
      </c>
      <c r="B926" s="6">
        <v>3501533.5493060569</v>
      </c>
      <c r="C926" s="6">
        <v>-214952.54930605693</v>
      </c>
      <c r="D926" t="str">
        <f t="shared" si="14"/>
        <v>Not Outlier</v>
      </c>
    </row>
    <row r="927" spans="1:4">
      <c r="A927" s="6">
        <v>901</v>
      </c>
      <c r="B927" s="6">
        <v>3389349.6953567103</v>
      </c>
      <c r="C927" s="6">
        <v>-2734592.6953567103</v>
      </c>
      <c r="D927" t="str">
        <f t="shared" si="14"/>
        <v>Not Outlier</v>
      </c>
    </row>
    <row r="928" spans="1:4">
      <c r="A928" s="6">
        <v>902</v>
      </c>
      <c r="B928" s="6">
        <v>-356270.69021877361</v>
      </c>
      <c r="C928" s="6">
        <v>386087.69021877361</v>
      </c>
      <c r="D928" t="str">
        <f t="shared" si="14"/>
        <v>Not Outlier</v>
      </c>
    </row>
    <row r="929" spans="1:4">
      <c r="A929" s="6">
        <v>903</v>
      </c>
      <c r="B929" s="6">
        <v>-189045.74520375149</v>
      </c>
      <c r="C929" s="6">
        <v>265906.74520375149</v>
      </c>
      <c r="D929" t="str">
        <f t="shared" si="14"/>
        <v>Not Outlier</v>
      </c>
    </row>
    <row r="930" spans="1:4">
      <c r="A930" s="6">
        <v>904</v>
      </c>
      <c r="B930" s="6">
        <v>8032921.5818006927</v>
      </c>
      <c r="C930" s="6">
        <v>-6607722.5818006927</v>
      </c>
      <c r="D930" t="str">
        <f t="shared" si="14"/>
        <v>Outlier</v>
      </c>
    </row>
    <row r="931" spans="1:4">
      <c r="A931" s="6">
        <v>905</v>
      </c>
      <c r="B931" s="6">
        <v>-315046.71637340309</v>
      </c>
      <c r="C931" s="6">
        <v>325881.71637340309</v>
      </c>
      <c r="D931" t="str">
        <f t="shared" si="14"/>
        <v>Not Outlier</v>
      </c>
    </row>
    <row r="932" spans="1:4">
      <c r="A932" s="6">
        <v>906</v>
      </c>
      <c r="B932" s="6">
        <v>157085.28132977194</v>
      </c>
      <c r="C932" s="6">
        <v>-120551.28132977194</v>
      </c>
      <c r="D932" t="str">
        <f t="shared" si="14"/>
        <v>Not Outlier</v>
      </c>
    </row>
    <row r="933" spans="1:4">
      <c r="A933" s="6">
        <v>907</v>
      </c>
      <c r="B933" s="6">
        <v>-36648.78219673688</v>
      </c>
      <c r="C933" s="6">
        <v>51879.78219673688</v>
      </c>
      <c r="D933" t="str">
        <f t="shared" si="14"/>
        <v>Not Outlier</v>
      </c>
    </row>
    <row r="934" spans="1:4">
      <c r="A934" s="6">
        <v>908</v>
      </c>
      <c r="B934" s="6">
        <v>146525.16936542685</v>
      </c>
      <c r="C934" s="6">
        <v>-70488.169365426846</v>
      </c>
      <c r="D934" t="str">
        <f t="shared" si="14"/>
        <v>Not Outlier</v>
      </c>
    </row>
    <row r="935" spans="1:4">
      <c r="A935" s="6">
        <v>909</v>
      </c>
      <c r="B935" s="6">
        <v>-61880.56876067046</v>
      </c>
      <c r="C935" s="6">
        <v>187181.56876067046</v>
      </c>
      <c r="D935" t="str">
        <f t="shared" si="14"/>
        <v>Not Outlier</v>
      </c>
    </row>
    <row r="936" spans="1:4">
      <c r="A936" s="6">
        <v>910</v>
      </c>
      <c r="B936" s="6">
        <v>414820.02459245792</v>
      </c>
      <c r="C936" s="6">
        <v>-386917.02459245792</v>
      </c>
      <c r="D936" t="str">
        <f t="shared" si="14"/>
        <v>Not Outlier</v>
      </c>
    </row>
    <row r="937" spans="1:4">
      <c r="A937" s="6">
        <v>911</v>
      </c>
      <c r="B937" s="6">
        <v>-332154.24573321047</v>
      </c>
      <c r="C937" s="6">
        <v>335588.24573321047</v>
      </c>
      <c r="D937" t="str">
        <f t="shared" si="14"/>
        <v>Not Outlier</v>
      </c>
    </row>
    <row r="938" spans="1:4">
      <c r="A938" s="6">
        <v>912</v>
      </c>
      <c r="B938" s="6">
        <v>-37541.347672266718</v>
      </c>
      <c r="C938" s="6">
        <v>56947.347672266718</v>
      </c>
      <c r="D938" t="str">
        <f t="shared" si="14"/>
        <v>Not Outlier</v>
      </c>
    </row>
    <row r="939" spans="1:4">
      <c r="A939" s="6">
        <v>913</v>
      </c>
      <c r="B939" s="6">
        <v>606315.50131979981</v>
      </c>
      <c r="C939" s="6">
        <v>-598463.50131979981</v>
      </c>
      <c r="D939" t="str">
        <f t="shared" si="14"/>
        <v>Not Outlier</v>
      </c>
    </row>
    <row r="940" spans="1:4">
      <c r="A940" s="6">
        <v>914</v>
      </c>
      <c r="B940" s="6">
        <v>722238.20149229211</v>
      </c>
      <c r="C940" s="6">
        <v>-159730.20149229211</v>
      </c>
      <c r="D940" t="str">
        <f t="shared" si="14"/>
        <v>Not Outlier</v>
      </c>
    </row>
    <row r="941" spans="1:4">
      <c r="A941" s="6">
        <v>915</v>
      </c>
      <c r="B941" s="6">
        <v>-181015.0713729159</v>
      </c>
      <c r="C941" s="6">
        <v>286807.07137291587</v>
      </c>
      <c r="D941" t="str">
        <f t="shared" si="14"/>
        <v>Not Outlier</v>
      </c>
    </row>
    <row r="942" spans="1:4">
      <c r="A942" s="6">
        <v>916</v>
      </c>
      <c r="B942" s="6">
        <v>-87522.145057800662</v>
      </c>
      <c r="C942" s="6">
        <v>146978.14505780066</v>
      </c>
      <c r="D942" t="str">
        <f t="shared" si="14"/>
        <v>Not Outlier</v>
      </c>
    </row>
    <row r="943" spans="1:4">
      <c r="A943" s="6">
        <v>917</v>
      </c>
      <c r="B943" s="6">
        <v>-35855.231260480527</v>
      </c>
      <c r="C943" s="6">
        <v>51770.231260480527</v>
      </c>
      <c r="D943" t="str">
        <f t="shared" si="14"/>
        <v>Not Outlier</v>
      </c>
    </row>
    <row r="944" spans="1:4">
      <c r="A944" s="6">
        <v>918</v>
      </c>
      <c r="B944" s="6">
        <v>-99346.7649840042</v>
      </c>
      <c r="C944" s="6">
        <v>357045.7649840042</v>
      </c>
      <c r="D944" t="str">
        <f t="shared" si="14"/>
        <v>Not Outlier</v>
      </c>
    </row>
    <row r="945" spans="1:4">
      <c r="A945" s="6">
        <v>919</v>
      </c>
      <c r="B945" s="6">
        <v>-354.94518403941765</v>
      </c>
      <c r="C945" s="6">
        <v>463.94518403941765</v>
      </c>
      <c r="D945" t="str">
        <f t="shared" si="14"/>
        <v>Not Outlier</v>
      </c>
    </row>
    <row r="946" spans="1:4">
      <c r="A946" s="6">
        <v>920</v>
      </c>
      <c r="B946" s="6">
        <v>624298.82167724497</v>
      </c>
      <c r="C946" s="6">
        <v>-451313.82167724497</v>
      </c>
      <c r="D946" t="str">
        <f t="shared" si="14"/>
        <v>Not Outlier</v>
      </c>
    </row>
    <row r="947" spans="1:4">
      <c r="A947" s="6">
        <v>921</v>
      </c>
      <c r="B947" s="6">
        <v>-128432.35243429719</v>
      </c>
      <c r="C947" s="6">
        <v>129957.35243429719</v>
      </c>
      <c r="D947" t="str">
        <f t="shared" si="14"/>
        <v>Not Outlier</v>
      </c>
    </row>
    <row r="948" spans="1:4">
      <c r="A948" s="6">
        <v>922</v>
      </c>
      <c r="B948" s="6">
        <v>449630.07813812158</v>
      </c>
      <c r="C948" s="6">
        <v>-423168.07813812158</v>
      </c>
      <c r="D948" t="str">
        <f t="shared" si="14"/>
        <v>Not Outlier</v>
      </c>
    </row>
    <row r="949" spans="1:4">
      <c r="A949" s="6">
        <v>923</v>
      </c>
      <c r="B949" s="6">
        <v>8378.4189809859381</v>
      </c>
      <c r="C949" s="6">
        <v>77876.581019014062</v>
      </c>
      <c r="D949" t="str">
        <f t="shared" si="14"/>
        <v>Not Outlier</v>
      </c>
    </row>
    <row r="950" spans="1:4">
      <c r="A950" s="6">
        <v>924</v>
      </c>
      <c r="B950" s="6">
        <v>-153571.99024700865</v>
      </c>
      <c r="C950" s="6">
        <v>153813.99024700865</v>
      </c>
      <c r="D950" t="str">
        <f t="shared" si="14"/>
        <v>Not Outlier</v>
      </c>
    </row>
    <row r="951" spans="1:4">
      <c r="A951" s="6">
        <v>925</v>
      </c>
      <c r="B951" s="6">
        <v>413462.73319336807</v>
      </c>
      <c r="C951" s="6">
        <v>342701.26680663193</v>
      </c>
      <c r="D951" t="str">
        <f t="shared" si="14"/>
        <v>Not Outlier</v>
      </c>
    </row>
    <row r="952" spans="1:4">
      <c r="A952" s="6">
        <v>926</v>
      </c>
      <c r="B952" s="6">
        <v>-47359.567903094932</v>
      </c>
      <c r="C952" s="6">
        <v>58938.567903094932</v>
      </c>
      <c r="D952" t="str">
        <f t="shared" si="14"/>
        <v>Not Outlier</v>
      </c>
    </row>
    <row r="953" spans="1:4">
      <c r="A953" s="6">
        <v>927</v>
      </c>
      <c r="B953" s="6">
        <v>-325507.81379847467</v>
      </c>
      <c r="C953" s="6">
        <v>354731.81379847467</v>
      </c>
      <c r="D953" t="str">
        <f t="shared" si="14"/>
        <v>Not Outlier</v>
      </c>
    </row>
    <row r="954" spans="1:4">
      <c r="A954" s="6">
        <v>928</v>
      </c>
      <c r="B954" s="6">
        <v>-366268.78205502674</v>
      </c>
      <c r="C954" s="6">
        <v>376286.78205502674</v>
      </c>
      <c r="D954" t="str">
        <f t="shared" si="14"/>
        <v>Not Outlier</v>
      </c>
    </row>
    <row r="955" spans="1:4">
      <c r="A955" s="6">
        <v>929</v>
      </c>
      <c r="B955" s="6">
        <v>426347.31518816797</v>
      </c>
      <c r="C955" s="6">
        <v>-103091.31518816797</v>
      </c>
      <c r="D955" t="str">
        <f t="shared" si="14"/>
        <v>Not Outlier</v>
      </c>
    </row>
    <row r="956" spans="1:4">
      <c r="A956" s="6">
        <v>930</v>
      </c>
      <c r="B956" s="6">
        <v>-44235.588738740502</v>
      </c>
      <c r="C956" s="6">
        <v>56186.588738740502</v>
      </c>
      <c r="D956" t="str">
        <f t="shared" si="14"/>
        <v>Not Outlier</v>
      </c>
    </row>
    <row r="957" spans="1:4">
      <c r="A957" s="6">
        <v>931</v>
      </c>
      <c r="B957" s="6">
        <v>-54500.091707333631</v>
      </c>
      <c r="C957" s="6">
        <v>66641.091707333631</v>
      </c>
      <c r="D957" t="str">
        <f t="shared" si="14"/>
        <v>Not Outlier</v>
      </c>
    </row>
    <row r="958" spans="1:4">
      <c r="A958" s="6">
        <v>932</v>
      </c>
      <c r="B958" s="6">
        <v>-90696.348802826062</v>
      </c>
      <c r="C958" s="6">
        <v>146906.34880282608</v>
      </c>
      <c r="D958" t="str">
        <f t="shared" si="14"/>
        <v>Not Outlier</v>
      </c>
    </row>
    <row r="959" spans="1:4">
      <c r="A959" s="6">
        <v>933</v>
      </c>
      <c r="B959" s="6">
        <v>-87522.145057800662</v>
      </c>
      <c r="C959" s="6">
        <v>147024.14505780066</v>
      </c>
      <c r="D959" t="str">
        <f t="shared" si="14"/>
        <v>Not Outlier</v>
      </c>
    </row>
    <row r="960" spans="1:4">
      <c r="A960" s="6">
        <v>934</v>
      </c>
      <c r="B960" s="6">
        <v>27217.00464018053</v>
      </c>
      <c r="C960" s="6">
        <v>-7545.0046401805303</v>
      </c>
      <c r="D960" t="str">
        <f t="shared" si="14"/>
        <v>Not Outlier</v>
      </c>
    </row>
    <row r="961" spans="1:4">
      <c r="A961" s="6">
        <v>935</v>
      </c>
      <c r="B961" s="6">
        <v>1981.2215323326091</v>
      </c>
      <c r="C961" s="6">
        <v>167237.77846766741</v>
      </c>
      <c r="D961" t="str">
        <f t="shared" si="14"/>
        <v>Not Outlier</v>
      </c>
    </row>
    <row r="962" spans="1:4">
      <c r="A962" s="6">
        <v>936</v>
      </c>
      <c r="B962" s="6">
        <v>1632334.5567762246</v>
      </c>
      <c r="C962" s="6">
        <v>204427.44322377536</v>
      </c>
      <c r="D962" t="str">
        <f t="shared" si="14"/>
        <v>Not Outlier</v>
      </c>
    </row>
    <row r="963" spans="1:4">
      <c r="A963" s="6">
        <v>937</v>
      </c>
      <c r="B963" s="6">
        <v>-289328.27955403575</v>
      </c>
      <c r="C963" s="6">
        <v>369836.27955403575</v>
      </c>
      <c r="D963" t="str">
        <f t="shared" si="14"/>
        <v>Not Outlier</v>
      </c>
    </row>
    <row r="964" spans="1:4">
      <c r="A964" s="6">
        <v>938</v>
      </c>
      <c r="B964" s="6">
        <v>-325757.50207976112</v>
      </c>
      <c r="C964" s="6">
        <v>333342.50207976112</v>
      </c>
      <c r="D964" t="str">
        <f t="shared" si="14"/>
        <v>Not Outlier</v>
      </c>
    </row>
    <row r="965" spans="1:4">
      <c r="A965" s="6">
        <v>939</v>
      </c>
      <c r="B965" s="6">
        <v>54539.266183114072</v>
      </c>
      <c r="C965" s="6">
        <v>-25672.266183114072</v>
      </c>
      <c r="D965" t="str">
        <f t="shared" si="14"/>
        <v>Not Outlier</v>
      </c>
    </row>
    <row r="966" spans="1:4">
      <c r="A966" s="6">
        <v>940</v>
      </c>
      <c r="B966" s="6">
        <v>216591.55919451913</v>
      </c>
      <c r="C966" s="6">
        <v>-130226.55919451913</v>
      </c>
      <c r="D966" t="str">
        <f t="shared" si="14"/>
        <v>Not Outlier</v>
      </c>
    </row>
    <row r="967" spans="1:4">
      <c r="A967" s="6">
        <v>941</v>
      </c>
      <c r="B967" s="6">
        <v>105909.1363626138</v>
      </c>
      <c r="C967" s="6">
        <v>-13520.136362613805</v>
      </c>
      <c r="D967" t="str">
        <f t="shared" si="14"/>
        <v>Not Outlier</v>
      </c>
    </row>
    <row r="968" spans="1:4">
      <c r="A968" s="6">
        <v>942</v>
      </c>
      <c r="B968" s="6">
        <v>201466.73606911441</v>
      </c>
      <c r="C968" s="6">
        <v>124780.26393088559</v>
      </c>
      <c r="D968" t="str">
        <f t="shared" si="14"/>
        <v>Not Outlier</v>
      </c>
    </row>
    <row r="969" spans="1:4">
      <c r="A969" s="6">
        <v>943</v>
      </c>
      <c r="B969" s="6">
        <v>617323.33064397832</v>
      </c>
      <c r="C969" s="6">
        <v>-598843.33064397832</v>
      </c>
      <c r="D969" t="str">
        <f t="shared" si="14"/>
        <v>Not Outlier</v>
      </c>
    </row>
    <row r="970" spans="1:4">
      <c r="A970" s="6">
        <v>944</v>
      </c>
      <c r="B970" s="6">
        <v>1075652.8330844129</v>
      </c>
      <c r="C970" s="6">
        <v>104870.16691558715</v>
      </c>
      <c r="D970" t="str">
        <f t="shared" si="14"/>
        <v>Not Outlier</v>
      </c>
    </row>
    <row r="971" spans="1:4">
      <c r="A971" s="6">
        <v>945</v>
      </c>
      <c r="B971" s="6">
        <v>791702.20367562352</v>
      </c>
      <c r="C971" s="6">
        <v>316866.79632437648</v>
      </c>
      <c r="D971" t="str">
        <f t="shared" si="14"/>
        <v>Not Outlier</v>
      </c>
    </row>
    <row r="972" spans="1:4">
      <c r="A972" s="6">
        <v>946</v>
      </c>
      <c r="B972" s="6">
        <v>-342269.96337706316</v>
      </c>
      <c r="C972" s="6">
        <v>343460.96337706316</v>
      </c>
      <c r="D972" t="str">
        <f t="shared" si="14"/>
        <v>Not Outlier</v>
      </c>
    </row>
    <row r="973" spans="1:4">
      <c r="A973" s="6">
        <v>947</v>
      </c>
      <c r="B973" s="6">
        <v>195168.5531597345</v>
      </c>
      <c r="C973" s="6">
        <v>-52001.553159734496</v>
      </c>
      <c r="D973" t="str">
        <f t="shared" si="14"/>
        <v>Not Outlier</v>
      </c>
    </row>
    <row r="974" spans="1:4">
      <c r="A974" s="6">
        <v>948</v>
      </c>
      <c r="B974" s="6">
        <v>658643.72992203699</v>
      </c>
      <c r="C974" s="6">
        <v>-422008.72992203699</v>
      </c>
      <c r="D974" t="str">
        <f t="shared" si="14"/>
        <v>Not Outlier</v>
      </c>
    </row>
    <row r="975" spans="1:4">
      <c r="A975" s="6">
        <v>949</v>
      </c>
      <c r="B975" s="6">
        <v>1922330.1036465047</v>
      </c>
      <c r="C975" s="6">
        <v>242062.89635349531</v>
      </c>
      <c r="D975" t="str">
        <f t="shared" si="14"/>
        <v>Not Outlier</v>
      </c>
    </row>
    <row r="976" spans="1:4">
      <c r="A976" s="6">
        <v>950</v>
      </c>
      <c r="B976" s="6">
        <v>4230146.3733058181</v>
      </c>
      <c r="C976" s="6">
        <v>-3430633.3733058181</v>
      </c>
      <c r="D976" t="str">
        <f t="shared" si="14"/>
        <v>Not Outlier</v>
      </c>
    </row>
    <row r="977" spans="1:4">
      <c r="A977" s="6">
        <v>951</v>
      </c>
      <c r="B977" s="6">
        <v>233699.5423495305</v>
      </c>
      <c r="C977" s="6">
        <v>15337.4576504695</v>
      </c>
      <c r="D977" t="str">
        <f t="shared" si="14"/>
        <v>Not Outlier</v>
      </c>
    </row>
    <row r="978" spans="1:4">
      <c r="A978" s="6">
        <v>952</v>
      </c>
      <c r="B978" s="6">
        <v>1655094.9764022357</v>
      </c>
      <c r="C978" s="6">
        <v>-1294077.9764022357</v>
      </c>
      <c r="D978" t="str">
        <f t="shared" si="14"/>
        <v>Not Outlier</v>
      </c>
    </row>
    <row r="979" spans="1:4">
      <c r="A979" s="6">
        <v>953</v>
      </c>
      <c r="B979" s="6">
        <v>-342912.84057130653</v>
      </c>
      <c r="C979" s="6">
        <v>349658.84057130653</v>
      </c>
      <c r="D979" t="str">
        <f t="shared" si="14"/>
        <v>Not Outlier</v>
      </c>
    </row>
    <row r="980" spans="1:4">
      <c r="A980" s="6">
        <v>954</v>
      </c>
      <c r="B980" s="6">
        <v>-38136.869529976095</v>
      </c>
      <c r="C980" s="6">
        <v>84496.869529976102</v>
      </c>
      <c r="D980" t="str">
        <f t="shared" si="14"/>
        <v>Not Outlier</v>
      </c>
    </row>
    <row r="981" spans="1:4">
      <c r="A981" s="6">
        <v>955</v>
      </c>
      <c r="B981" s="6">
        <v>-136663.4707926127</v>
      </c>
      <c r="C981" s="6">
        <v>138923.4707926127</v>
      </c>
      <c r="D981" t="str">
        <f t="shared" si="14"/>
        <v>Not Outlier</v>
      </c>
    </row>
    <row r="982" spans="1:4">
      <c r="A982" s="6">
        <v>956</v>
      </c>
      <c r="B982" s="6">
        <v>471216.66951353539</v>
      </c>
      <c r="C982" s="6">
        <v>-327344.66951353539</v>
      </c>
      <c r="D982" t="str">
        <f t="shared" si="14"/>
        <v>Not Outlier</v>
      </c>
    </row>
    <row r="983" spans="1:4">
      <c r="A983" s="6">
        <v>957</v>
      </c>
      <c r="B983" s="6">
        <v>-116283.70397537091</v>
      </c>
      <c r="C983" s="6">
        <v>119968.70397537091</v>
      </c>
      <c r="D983" t="str">
        <f t="shared" si="14"/>
        <v>Not Outlier</v>
      </c>
    </row>
    <row r="984" spans="1:4">
      <c r="A984" s="6">
        <v>958</v>
      </c>
      <c r="B984" s="6">
        <v>351402.70185640379</v>
      </c>
      <c r="C984" s="6">
        <v>-329348.70185640379</v>
      </c>
      <c r="D984" t="str">
        <f t="shared" si="14"/>
        <v>Not Outlier</v>
      </c>
    </row>
    <row r="985" spans="1:4">
      <c r="A985" s="6">
        <v>959</v>
      </c>
      <c r="B985" s="6">
        <v>-78153.076808874335</v>
      </c>
      <c r="C985" s="6">
        <v>82584.076808874335</v>
      </c>
      <c r="D985" t="str">
        <f t="shared" si="14"/>
        <v>Not Outlier</v>
      </c>
    </row>
    <row r="986" spans="1:4">
      <c r="A986" s="6">
        <v>960</v>
      </c>
      <c r="B986" s="6">
        <v>-127737.81603731433</v>
      </c>
      <c r="C986" s="6">
        <v>131542.81603731433</v>
      </c>
      <c r="D986" t="str">
        <f t="shared" si="14"/>
        <v>Not Outlier</v>
      </c>
    </row>
    <row r="987" spans="1:4">
      <c r="A987" s="6">
        <v>961</v>
      </c>
      <c r="B987" s="6">
        <v>437580.44421846879</v>
      </c>
      <c r="C987" s="6">
        <v>-390107.44421846879</v>
      </c>
      <c r="D987" t="str">
        <f t="shared" si="14"/>
        <v>Not Outlier</v>
      </c>
    </row>
    <row r="988" spans="1:4">
      <c r="A988" s="6">
        <v>962</v>
      </c>
      <c r="B988" s="6">
        <v>-305247.63444256136</v>
      </c>
      <c r="C988" s="6">
        <v>372200.63444256136</v>
      </c>
      <c r="D988" t="str">
        <f t="shared" ref="D988:D1051" si="15">IF(ABS(C988)&gt;2*$B$7,"Outlier","Not Outlier")</f>
        <v>Not Outlier</v>
      </c>
    </row>
    <row r="989" spans="1:4">
      <c r="A989" s="6">
        <v>963</v>
      </c>
      <c r="B989" s="6">
        <v>181583.4765703085</v>
      </c>
      <c r="C989" s="6">
        <v>-124293.4765703085</v>
      </c>
      <c r="D989" t="str">
        <f t="shared" si="15"/>
        <v>Not Outlier</v>
      </c>
    </row>
    <row r="990" spans="1:4">
      <c r="A990" s="6">
        <v>964</v>
      </c>
      <c r="B990" s="6">
        <v>2307114.056276782</v>
      </c>
      <c r="C990" s="6">
        <v>-1818539.056276782</v>
      </c>
      <c r="D990" t="str">
        <f t="shared" si="15"/>
        <v>Not Outlier</v>
      </c>
    </row>
    <row r="991" spans="1:4">
      <c r="A991" s="6">
        <v>965</v>
      </c>
      <c r="B991" s="6">
        <v>-49689.996131193009</v>
      </c>
      <c r="C991" s="6">
        <v>89472.996131193009</v>
      </c>
      <c r="D991" t="str">
        <f t="shared" si="15"/>
        <v>Not Outlier</v>
      </c>
    </row>
    <row r="992" spans="1:4">
      <c r="A992" s="6">
        <v>966</v>
      </c>
      <c r="B992" s="6">
        <v>-124977.62542208162</v>
      </c>
      <c r="C992" s="6">
        <v>223377.62542208162</v>
      </c>
      <c r="D992" t="str">
        <f t="shared" si="15"/>
        <v>Not Outlier</v>
      </c>
    </row>
    <row r="993" spans="1:4">
      <c r="A993" s="6">
        <v>967</v>
      </c>
      <c r="B993" s="6">
        <v>-315217.055447063</v>
      </c>
      <c r="C993" s="6">
        <v>315708.055447063</v>
      </c>
      <c r="D993" t="str">
        <f t="shared" si="15"/>
        <v>Not Outlier</v>
      </c>
    </row>
    <row r="994" spans="1:4">
      <c r="A994" s="6">
        <v>968</v>
      </c>
      <c r="B994" s="6">
        <v>24446.032162591466</v>
      </c>
      <c r="C994" s="6">
        <v>13271.967837408534</v>
      </c>
      <c r="D994" t="str">
        <f t="shared" si="15"/>
        <v>Not Outlier</v>
      </c>
    </row>
    <row r="995" spans="1:4">
      <c r="A995" s="6">
        <v>969</v>
      </c>
      <c r="B995" s="6">
        <v>-328733.22295103554</v>
      </c>
      <c r="C995" s="6">
        <v>338781.22295103554</v>
      </c>
      <c r="D995" t="str">
        <f t="shared" si="15"/>
        <v>Not Outlier</v>
      </c>
    </row>
    <row r="996" spans="1:4">
      <c r="A996" s="6">
        <v>970</v>
      </c>
      <c r="B996" s="6">
        <v>-265955.61521926202</v>
      </c>
      <c r="C996" s="6">
        <v>291986.61521926202</v>
      </c>
      <c r="D996" t="str">
        <f t="shared" si="15"/>
        <v>Not Outlier</v>
      </c>
    </row>
    <row r="997" spans="1:4">
      <c r="A997" s="6">
        <v>971</v>
      </c>
      <c r="B997" s="6">
        <v>-64019.833698272931</v>
      </c>
      <c r="C997" s="6">
        <v>102299.83369827294</v>
      </c>
      <c r="D997" t="str">
        <f t="shared" si="15"/>
        <v>Not Outlier</v>
      </c>
    </row>
    <row r="998" spans="1:4">
      <c r="A998" s="6">
        <v>972</v>
      </c>
      <c r="B998" s="6">
        <v>-389741.89555114252</v>
      </c>
      <c r="C998" s="6">
        <v>395207.89555114252</v>
      </c>
      <c r="D998" t="str">
        <f t="shared" si="15"/>
        <v>Not Outlier</v>
      </c>
    </row>
    <row r="999" spans="1:4">
      <c r="A999" s="6">
        <v>973</v>
      </c>
      <c r="B999" s="6">
        <v>-7760.3162345828314</v>
      </c>
      <c r="C999" s="6">
        <v>116191.31623458283</v>
      </c>
      <c r="D999" t="str">
        <f t="shared" si="15"/>
        <v>Not Outlier</v>
      </c>
    </row>
    <row r="1000" spans="1:4">
      <c r="A1000" s="6">
        <v>974</v>
      </c>
      <c r="B1000" s="6">
        <v>101480.46701020934</v>
      </c>
      <c r="C1000" s="6">
        <v>286628.53298979066</v>
      </c>
      <c r="D1000" t="str">
        <f t="shared" si="15"/>
        <v>Not Outlier</v>
      </c>
    </row>
    <row r="1001" spans="1:4">
      <c r="A1001" s="6">
        <v>975</v>
      </c>
      <c r="B1001" s="6">
        <v>2701839.676646011</v>
      </c>
      <c r="C1001" s="6">
        <v>-2066366.676646011</v>
      </c>
      <c r="D1001" t="str">
        <f t="shared" si="15"/>
        <v>Not Outlier</v>
      </c>
    </row>
    <row r="1002" spans="1:4">
      <c r="A1002" s="6">
        <v>976</v>
      </c>
      <c r="B1002" s="6">
        <v>129814.67898957789</v>
      </c>
      <c r="C1002" s="6">
        <v>-67206.678989577893</v>
      </c>
      <c r="D1002" t="str">
        <f t="shared" si="15"/>
        <v>Not Outlier</v>
      </c>
    </row>
    <row r="1003" spans="1:4">
      <c r="A1003" s="6">
        <v>977</v>
      </c>
      <c r="B1003" s="6">
        <v>97428.329723011848</v>
      </c>
      <c r="C1003" s="6">
        <v>-72702.329723011848</v>
      </c>
      <c r="D1003" t="str">
        <f t="shared" si="15"/>
        <v>Not Outlier</v>
      </c>
    </row>
    <row r="1004" spans="1:4">
      <c r="A1004" s="6">
        <v>978</v>
      </c>
      <c r="B1004" s="6">
        <v>91979.660818833247</v>
      </c>
      <c r="C1004" s="6">
        <v>71284.339181166753</v>
      </c>
      <c r="D1004" t="str">
        <f t="shared" si="15"/>
        <v>Not Outlier</v>
      </c>
    </row>
    <row r="1005" spans="1:4">
      <c r="A1005" s="6">
        <v>979</v>
      </c>
      <c r="B1005" s="6">
        <v>731299.05646914116</v>
      </c>
      <c r="C1005" s="6">
        <v>502894.94353085884</v>
      </c>
      <c r="D1005" t="str">
        <f t="shared" si="15"/>
        <v>Not Outlier</v>
      </c>
    </row>
    <row r="1006" spans="1:4">
      <c r="A1006" s="6">
        <v>980</v>
      </c>
      <c r="B1006" s="6">
        <v>-69673.704791340875</v>
      </c>
      <c r="C1006" s="6">
        <v>75401.704791340875</v>
      </c>
      <c r="D1006" t="str">
        <f t="shared" si="15"/>
        <v>Not Outlier</v>
      </c>
    </row>
    <row r="1007" spans="1:4">
      <c r="A1007" s="6">
        <v>981</v>
      </c>
      <c r="B1007" s="6">
        <v>-57404.722130056216</v>
      </c>
      <c r="C1007" s="6">
        <v>59631.722130056216</v>
      </c>
      <c r="D1007" t="str">
        <f t="shared" si="15"/>
        <v>Not Outlier</v>
      </c>
    </row>
    <row r="1008" spans="1:4">
      <c r="A1008" s="6">
        <v>982</v>
      </c>
      <c r="B1008" s="6">
        <v>18177920.318243761</v>
      </c>
      <c r="C1008" s="6">
        <v>6934882.6817562394</v>
      </c>
      <c r="D1008" t="str">
        <f t="shared" si="15"/>
        <v>Outlier</v>
      </c>
    </row>
    <row r="1009" spans="1:4">
      <c r="A1009" s="6">
        <v>983</v>
      </c>
      <c r="B1009" s="6">
        <v>65911.345084771165</v>
      </c>
      <c r="C1009" s="6">
        <v>402670.65491522884</v>
      </c>
      <c r="D1009" t="str">
        <f t="shared" si="15"/>
        <v>Not Outlier</v>
      </c>
    </row>
    <row r="1010" spans="1:4">
      <c r="A1010" s="6">
        <v>984</v>
      </c>
      <c r="B1010" s="6">
        <v>549789.70198773639</v>
      </c>
      <c r="C1010" s="6">
        <v>-510933.70198773639</v>
      </c>
      <c r="D1010" t="str">
        <f t="shared" si="15"/>
        <v>Not Outlier</v>
      </c>
    </row>
    <row r="1011" spans="1:4">
      <c r="A1011" s="6">
        <v>985</v>
      </c>
      <c r="B1011" s="6">
        <v>-141076.07358959093</v>
      </c>
      <c r="C1011" s="6">
        <v>142804.07358959093</v>
      </c>
      <c r="D1011" t="str">
        <f t="shared" si="15"/>
        <v>Not Outlier</v>
      </c>
    </row>
    <row r="1012" spans="1:4">
      <c r="A1012" s="6">
        <v>986</v>
      </c>
      <c r="B1012" s="6">
        <v>-153571.99024700865</v>
      </c>
      <c r="C1012" s="6">
        <v>154092.99024700865</v>
      </c>
      <c r="D1012" t="str">
        <f t="shared" si="15"/>
        <v>Not Outlier</v>
      </c>
    </row>
    <row r="1013" spans="1:4">
      <c r="A1013" s="6">
        <v>987</v>
      </c>
      <c r="B1013" s="6">
        <v>80425.099595547887</v>
      </c>
      <c r="C1013" s="6">
        <v>79915.900404452113</v>
      </c>
      <c r="D1013" t="str">
        <f t="shared" si="15"/>
        <v>Not Outlier</v>
      </c>
    </row>
    <row r="1014" spans="1:4">
      <c r="A1014" s="6">
        <v>988</v>
      </c>
      <c r="B1014" s="6">
        <v>-252144.81954640194</v>
      </c>
      <c r="C1014" s="6">
        <v>256374.81954640194</v>
      </c>
      <c r="D1014" t="str">
        <f t="shared" si="15"/>
        <v>Not Outlier</v>
      </c>
    </row>
    <row r="1015" spans="1:4">
      <c r="A1015" s="6">
        <v>989</v>
      </c>
      <c r="B1015" s="6">
        <v>-114647.81214425575</v>
      </c>
      <c r="C1015" s="6">
        <v>116738.81214425575</v>
      </c>
      <c r="D1015" t="str">
        <f t="shared" si="15"/>
        <v>Not Outlier</v>
      </c>
    </row>
    <row r="1016" spans="1:4">
      <c r="A1016" s="6">
        <v>990</v>
      </c>
      <c r="B1016" s="6">
        <v>91.337553725501266</v>
      </c>
      <c r="C1016" s="6">
        <v>272.66244627449873</v>
      </c>
      <c r="D1016" t="str">
        <f t="shared" si="15"/>
        <v>Not Outlier</v>
      </c>
    </row>
    <row r="1017" spans="1:4">
      <c r="A1017" s="6">
        <v>991</v>
      </c>
      <c r="B1017" s="6">
        <v>596649.38945305289</v>
      </c>
      <c r="C1017" s="6">
        <v>-480564.38945305289</v>
      </c>
      <c r="D1017" t="str">
        <f t="shared" si="15"/>
        <v>Not Outlier</v>
      </c>
    </row>
    <row r="1018" spans="1:4">
      <c r="A1018" s="6">
        <v>992</v>
      </c>
      <c r="B1018" s="6">
        <v>-229038.56634396809</v>
      </c>
      <c r="C1018" s="6">
        <v>230216.56634396809</v>
      </c>
      <c r="D1018" t="str">
        <f t="shared" si="15"/>
        <v>Not Outlier</v>
      </c>
    </row>
    <row r="1019" spans="1:4">
      <c r="A1019" s="6">
        <v>993</v>
      </c>
      <c r="B1019" s="6">
        <v>-109632.82170151679</v>
      </c>
      <c r="C1019" s="6">
        <v>200038.8217015168</v>
      </c>
      <c r="D1019" t="str">
        <f t="shared" si="15"/>
        <v>Not Outlier</v>
      </c>
    </row>
    <row r="1020" spans="1:4">
      <c r="A1020" s="6">
        <v>994</v>
      </c>
      <c r="B1020" s="6">
        <v>14426.913609079318</v>
      </c>
      <c r="C1020" s="6">
        <v>42603.086390920682</v>
      </c>
      <c r="D1020" t="str">
        <f t="shared" si="15"/>
        <v>Not Outlier</v>
      </c>
    </row>
    <row r="1021" spans="1:4">
      <c r="A1021" s="6">
        <v>995</v>
      </c>
      <c r="B1021" s="6">
        <v>7086.9261042251746</v>
      </c>
      <c r="C1021" s="6">
        <v>31819.073895774825</v>
      </c>
      <c r="D1021" t="str">
        <f t="shared" si="15"/>
        <v>Not Outlier</v>
      </c>
    </row>
    <row r="1022" spans="1:4">
      <c r="A1022" s="6">
        <v>996</v>
      </c>
      <c r="B1022" s="6">
        <v>-153125.70750924374</v>
      </c>
      <c r="C1022" s="6">
        <v>153920.70750924374</v>
      </c>
      <c r="D1022" t="str">
        <f t="shared" si="15"/>
        <v>Not Outlier</v>
      </c>
    </row>
    <row r="1023" spans="1:4">
      <c r="A1023" s="6">
        <v>997</v>
      </c>
      <c r="B1023" s="6">
        <v>-29505.389148361195</v>
      </c>
      <c r="C1023" s="6">
        <v>56902.389148361195</v>
      </c>
      <c r="D1023" t="str">
        <f t="shared" si="15"/>
        <v>Not Outlier</v>
      </c>
    </row>
    <row r="1024" spans="1:4">
      <c r="A1024" s="6">
        <v>998</v>
      </c>
      <c r="B1024" s="6">
        <v>-113820.55697795865</v>
      </c>
      <c r="C1024" s="6">
        <v>154989.55697795865</v>
      </c>
      <c r="D1024" t="str">
        <f t="shared" si="15"/>
        <v>Not Outlier</v>
      </c>
    </row>
    <row r="1025" spans="1:4">
      <c r="A1025" s="6">
        <v>999</v>
      </c>
      <c r="B1025" s="6">
        <v>-410884.58081916021</v>
      </c>
      <c r="C1025" s="6">
        <v>429226.58081916021</v>
      </c>
      <c r="D1025" t="str">
        <f t="shared" si="15"/>
        <v>Not Outlier</v>
      </c>
    </row>
    <row r="1026" spans="1:4">
      <c r="A1026" s="6">
        <v>1000</v>
      </c>
      <c r="B1026" s="6">
        <v>-105423.6791490684</v>
      </c>
      <c r="C1026" s="6">
        <v>125124.6791490684</v>
      </c>
      <c r="D1026" t="str">
        <f t="shared" si="15"/>
        <v>Not Outlier</v>
      </c>
    </row>
    <row r="1027" spans="1:4">
      <c r="A1027" s="6">
        <v>1001</v>
      </c>
      <c r="B1027" s="6">
        <v>27910.106415094931</v>
      </c>
      <c r="C1027" s="6">
        <v>-4996.1064150949314</v>
      </c>
      <c r="D1027" t="str">
        <f t="shared" si="15"/>
        <v>Not Outlier</v>
      </c>
    </row>
    <row r="1028" spans="1:4">
      <c r="A1028" s="6">
        <v>1002</v>
      </c>
      <c r="B1028" s="6">
        <v>-82565.679605852551</v>
      </c>
      <c r="C1028" s="6">
        <v>105547.67960585255</v>
      </c>
      <c r="D1028" t="str">
        <f t="shared" si="15"/>
        <v>Not Outlier</v>
      </c>
    </row>
    <row r="1029" spans="1:4">
      <c r="A1029" s="6">
        <v>1003</v>
      </c>
      <c r="B1029" s="6">
        <v>-207345.75290104613</v>
      </c>
      <c r="C1029" s="6">
        <v>283274.75290104613</v>
      </c>
      <c r="D1029" t="str">
        <f t="shared" si="15"/>
        <v>Not Outlier</v>
      </c>
    </row>
    <row r="1030" spans="1:4">
      <c r="A1030" s="6">
        <v>1004</v>
      </c>
      <c r="B1030" s="6">
        <v>3281277.0406928053</v>
      </c>
      <c r="C1030" s="6">
        <v>1422267.9593071947</v>
      </c>
      <c r="D1030" t="str">
        <f t="shared" si="15"/>
        <v>Not Outlier</v>
      </c>
    </row>
    <row r="1031" spans="1:4">
      <c r="A1031" s="6">
        <v>1005</v>
      </c>
      <c r="B1031" s="6">
        <v>-151340.57655818405</v>
      </c>
      <c r="C1031" s="6">
        <v>152136.57655818405</v>
      </c>
      <c r="D1031" t="str">
        <f t="shared" si="15"/>
        <v>Not Outlier</v>
      </c>
    </row>
    <row r="1032" spans="1:4">
      <c r="A1032" s="6">
        <v>1006</v>
      </c>
      <c r="B1032" s="6">
        <v>497099.63368183229</v>
      </c>
      <c r="C1032" s="6">
        <v>-105001.63368183229</v>
      </c>
      <c r="D1032" t="str">
        <f t="shared" si="15"/>
        <v>Not Outlier</v>
      </c>
    </row>
    <row r="1033" spans="1:4">
      <c r="A1033" s="6">
        <v>1007</v>
      </c>
      <c r="B1033" s="6">
        <v>112897.55180277108</v>
      </c>
      <c r="C1033" s="6">
        <v>-84652.551802771079</v>
      </c>
      <c r="D1033" t="str">
        <f t="shared" si="15"/>
        <v>Not Outlier</v>
      </c>
    </row>
    <row r="1034" spans="1:4">
      <c r="A1034" s="6">
        <v>1008</v>
      </c>
      <c r="B1034" s="6">
        <v>1148932.8349589531</v>
      </c>
      <c r="C1034" s="6">
        <v>-283328.83495895308</v>
      </c>
      <c r="D1034" t="str">
        <f t="shared" si="15"/>
        <v>Not Outlier</v>
      </c>
    </row>
    <row r="1035" spans="1:4">
      <c r="A1035" s="6">
        <v>1009</v>
      </c>
      <c r="B1035" s="6">
        <v>-22564.329044737926</v>
      </c>
      <c r="C1035" s="6">
        <v>121743.32904473793</v>
      </c>
      <c r="D1035" t="str">
        <f t="shared" si="15"/>
        <v>Not Outlier</v>
      </c>
    </row>
    <row r="1036" spans="1:4">
      <c r="A1036" s="6">
        <v>1010</v>
      </c>
      <c r="B1036" s="6">
        <v>673785.98098848003</v>
      </c>
      <c r="C1036" s="6">
        <v>-286383.98098848003</v>
      </c>
      <c r="D1036" t="str">
        <f t="shared" si="15"/>
        <v>Not Outlier</v>
      </c>
    </row>
    <row r="1037" spans="1:4">
      <c r="A1037" s="6">
        <v>1011</v>
      </c>
      <c r="B1037" s="6">
        <v>-152679.42477147884</v>
      </c>
      <c r="C1037" s="6">
        <v>153222.42477147884</v>
      </c>
      <c r="D1037" t="str">
        <f t="shared" si="15"/>
        <v>Not Outlier</v>
      </c>
    </row>
    <row r="1038" spans="1:4">
      <c r="A1038" s="6">
        <v>1012</v>
      </c>
      <c r="B1038" s="6">
        <v>-16762.653453793988</v>
      </c>
      <c r="C1038" s="6">
        <v>74991.653453793988</v>
      </c>
      <c r="D1038" t="str">
        <f t="shared" si="15"/>
        <v>Not Outlier</v>
      </c>
    </row>
    <row r="1039" spans="1:4">
      <c r="A1039" s="6">
        <v>1013</v>
      </c>
      <c r="B1039" s="6">
        <v>3643284.573144949</v>
      </c>
      <c r="C1039" s="6">
        <v>-2966912.573144949</v>
      </c>
      <c r="D1039" t="str">
        <f t="shared" si="15"/>
        <v>Not Outlier</v>
      </c>
    </row>
    <row r="1040" spans="1:4">
      <c r="A1040" s="6">
        <v>1014</v>
      </c>
      <c r="B1040" s="6">
        <v>508093.11678532598</v>
      </c>
      <c r="C1040" s="6">
        <v>-348108.11678532598</v>
      </c>
      <c r="D1040" t="str">
        <f t="shared" si="15"/>
        <v>Not Outlier</v>
      </c>
    </row>
    <row r="1041" spans="1:4">
      <c r="A1041" s="6">
        <v>1015</v>
      </c>
      <c r="B1041" s="6">
        <v>-278749.55632136465</v>
      </c>
      <c r="C1041" s="6">
        <v>340508.55632136465</v>
      </c>
      <c r="D1041" t="str">
        <f t="shared" si="15"/>
        <v>Not Outlier</v>
      </c>
    </row>
    <row r="1042" spans="1:4">
      <c r="A1042" s="6">
        <v>1016</v>
      </c>
      <c r="B1042" s="6">
        <v>-86324.689349534572</v>
      </c>
      <c r="C1042" s="6">
        <v>215407.68934953457</v>
      </c>
      <c r="D1042" t="str">
        <f t="shared" si="15"/>
        <v>Not Outlier</v>
      </c>
    </row>
    <row r="1043" spans="1:4">
      <c r="A1043" s="6">
        <v>1017</v>
      </c>
      <c r="B1043" s="6">
        <v>825500.38002130878</v>
      </c>
      <c r="C1043" s="6">
        <v>-571075.38002130878</v>
      </c>
      <c r="D1043" t="str">
        <f t="shared" si="15"/>
        <v>Not Outlier</v>
      </c>
    </row>
    <row r="1044" spans="1:4">
      <c r="A1044" s="6">
        <v>1018</v>
      </c>
      <c r="B1044" s="6">
        <v>-60251.323008237203</v>
      </c>
      <c r="C1044" s="6">
        <v>66921.323008237203</v>
      </c>
      <c r="D1044" t="str">
        <f t="shared" si="15"/>
        <v>Not Outlier</v>
      </c>
    </row>
    <row r="1045" spans="1:4">
      <c r="A1045" s="6">
        <v>1019</v>
      </c>
      <c r="B1045" s="6">
        <v>365203.71087023715</v>
      </c>
      <c r="C1045" s="6">
        <v>131014.28912976285</v>
      </c>
      <c r="D1045" t="str">
        <f t="shared" si="15"/>
        <v>Not Outlier</v>
      </c>
    </row>
    <row r="1046" spans="1:4">
      <c r="A1046" s="6">
        <v>1020</v>
      </c>
      <c r="B1046" s="6">
        <v>314808.90035491053</v>
      </c>
      <c r="C1046" s="6">
        <v>659396.09964508947</v>
      </c>
      <c r="D1046" t="str">
        <f t="shared" si="15"/>
        <v>Not Outlier</v>
      </c>
    </row>
    <row r="1047" spans="1:4">
      <c r="A1047" s="6">
        <v>1021</v>
      </c>
      <c r="B1047" s="6">
        <v>-362548.75400130253</v>
      </c>
      <c r="C1047" s="6">
        <v>372386.75400130253</v>
      </c>
      <c r="D1047" t="str">
        <f t="shared" si="15"/>
        <v>Not Outlier</v>
      </c>
    </row>
    <row r="1048" spans="1:4">
      <c r="A1048" s="6">
        <v>1022</v>
      </c>
      <c r="B1048" s="6">
        <v>283563.8240182962</v>
      </c>
      <c r="C1048" s="6">
        <v>213448.1759817038</v>
      </c>
      <c r="D1048" t="str">
        <f t="shared" si="15"/>
        <v>Not Outlier</v>
      </c>
    </row>
    <row r="1049" spans="1:4">
      <c r="A1049" s="6">
        <v>1023</v>
      </c>
      <c r="B1049" s="6">
        <v>204025.1207712552</v>
      </c>
      <c r="C1049" s="6">
        <v>255003.8792287448</v>
      </c>
      <c r="D1049" t="str">
        <f t="shared" si="15"/>
        <v>Not Outlier</v>
      </c>
    </row>
    <row r="1050" spans="1:4">
      <c r="A1050" s="6">
        <v>1024</v>
      </c>
      <c r="B1050" s="6">
        <v>146556.45814653457</v>
      </c>
      <c r="C1050" s="6">
        <v>210164.54185346543</v>
      </c>
      <c r="D1050" t="str">
        <f t="shared" si="15"/>
        <v>Not Outlier</v>
      </c>
    </row>
    <row r="1051" spans="1:4">
      <c r="A1051" s="6">
        <v>1025</v>
      </c>
      <c r="B1051" s="6">
        <v>77849.286952368828</v>
      </c>
      <c r="C1051" s="6">
        <v>11540.713047631172</v>
      </c>
      <c r="D1051" t="str">
        <f t="shared" si="15"/>
        <v>Not Outlier</v>
      </c>
    </row>
    <row r="1052" spans="1:4">
      <c r="A1052" s="6">
        <v>1026</v>
      </c>
      <c r="B1052" s="6">
        <v>346468.13629423029</v>
      </c>
      <c r="C1052" s="6">
        <v>-2400.1362942302949</v>
      </c>
      <c r="D1052" t="str">
        <f t="shared" ref="D1052:D1115" si="16">IF(ABS(C1052)&gt;2*$B$7,"Outlier","Not Outlier")</f>
        <v>Not Outlier</v>
      </c>
    </row>
    <row r="1053" spans="1:4">
      <c r="A1053" s="6">
        <v>1027</v>
      </c>
      <c r="B1053" s="6">
        <v>-324864.9366042313</v>
      </c>
      <c r="C1053" s="6">
        <v>331659.9366042313</v>
      </c>
      <c r="D1053" t="str">
        <f t="shared" si="16"/>
        <v>Not Outlier</v>
      </c>
    </row>
    <row r="1054" spans="1:4">
      <c r="A1054" s="6">
        <v>1028</v>
      </c>
      <c r="B1054" s="6">
        <v>-65456.261828772665</v>
      </c>
      <c r="C1054" s="6">
        <v>83292.261828772665</v>
      </c>
      <c r="D1054" t="str">
        <f t="shared" si="16"/>
        <v>Not Outlier</v>
      </c>
    </row>
    <row r="1055" spans="1:4">
      <c r="A1055" s="6">
        <v>1029</v>
      </c>
      <c r="B1055" s="6">
        <v>-106861.54190163664</v>
      </c>
      <c r="C1055" s="6">
        <v>128334.54190163664</v>
      </c>
      <c r="D1055" t="str">
        <f t="shared" si="16"/>
        <v>Not Outlier</v>
      </c>
    </row>
    <row r="1056" spans="1:4">
      <c r="A1056" s="6">
        <v>1030</v>
      </c>
      <c r="B1056" s="6">
        <v>791917.46102726669</v>
      </c>
      <c r="C1056" s="6">
        <v>-641365.46102726669</v>
      </c>
      <c r="D1056" t="str">
        <f t="shared" si="16"/>
        <v>Not Outlier</v>
      </c>
    </row>
    <row r="1057" spans="1:4">
      <c r="A1057" s="6">
        <v>1031</v>
      </c>
      <c r="B1057" s="6">
        <v>-106069.4255874488</v>
      </c>
      <c r="C1057" s="6">
        <v>109057.4255874488</v>
      </c>
      <c r="D1057" t="str">
        <f t="shared" si="16"/>
        <v>Not Outlier</v>
      </c>
    </row>
    <row r="1058" spans="1:4">
      <c r="A1058" s="6">
        <v>1032</v>
      </c>
      <c r="B1058" s="6">
        <v>-26830.561965908659</v>
      </c>
      <c r="C1058" s="6">
        <v>50366.561965908659</v>
      </c>
      <c r="D1058" t="str">
        <f t="shared" si="16"/>
        <v>Not Outlier</v>
      </c>
    </row>
    <row r="1059" spans="1:4">
      <c r="A1059" s="6">
        <v>1033</v>
      </c>
      <c r="B1059" s="6">
        <v>123759.01125114207</v>
      </c>
      <c r="C1059" s="6">
        <v>-95296.011251142074</v>
      </c>
      <c r="D1059" t="str">
        <f t="shared" si="16"/>
        <v>Not Outlier</v>
      </c>
    </row>
    <row r="1060" spans="1:4">
      <c r="A1060" s="6">
        <v>1034</v>
      </c>
      <c r="B1060" s="6">
        <v>84487.564949897685</v>
      </c>
      <c r="C1060" s="6">
        <v>-18327.564949897685</v>
      </c>
      <c r="D1060" t="str">
        <f t="shared" si="16"/>
        <v>Not Outlier</v>
      </c>
    </row>
    <row r="1061" spans="1:4">
      <c r="A1061" s="6">
        <v>1035</v>
      </c>
      <c r="B1061" s="6">
        <v>-50136.278868957932</v>
      </c>
      <c r="C1061" s="6">
        <v>89494.278868957932</v>
      </c>
      <c r="D1061" t="str">
        <f t="shared" si="16"/>
        <v>Not Outlier</v>
      </c>
    </row>
    <row r="1062" spans="1:4">
      <c r="A1062" s="6">
        <v>1036</v>
      </c>
      <c r="B1062" s="6">
        <v>4147939.2476360183</v>
      </c>
      <c r="C1062" s="6">
        <v>-1299543.2476360183</v>
      </c>
      <c r="D1062" t="str">
        <f t="shared" si="16"/>
        <v>Not Outlier</v>
      </c>
    </row>
    <row r="1063" spans="1:4">
      <c r="A1063" s="6">
        <v>1037</v>
      </c>
      <c r="B1063" s="6">
        <v>-264614.8053522383</v>
      </c>
      <c r="C1063" s="6">
        <v>372789.8053522383</v>
      </c>
      <c r="D1063" t="str">
        <f t="shared" si="16"/>
        <v>Not Outlier</v>
      </c>
    </row>
    <row r="1064" spans="1:4">
      <c r="A1064" s="6">
        <v>1038</v>
      </c>
      <c r="B1064" s="6">
        <v>-114052.29028654631</v>
      </c>
      <c r="C1064" s="6">
        <v>119074.29028654631</v>
      </c>
      <c r="D1064" t="str">
        <f t="shared" si="16"/>
        <v>Not Outlier</v>
      </c>
    </row>
    <row r="1065" spans="1:4">
      <c r="A1065" s="6">
        <v>1039</v>
      </c>
      <c r="B1065" s="6">
        <v>86226.775186491839</v>
      </c>
      <c r="C1065" s="6">
        <v>80716.224813508161</v>
      </c>
      <c r="D1065" t="str">
        <f t="shared" si="16"/>
        <v>Not Outlier</v>
      </c>
    </row>
    <row r="1066" spans="1:4">
      <c r="A1066" s="6">
        <v>1040</v>
      </c>
      <c r="B1066" s="6">
        <v>-360169.53581460193</v>
      </c>
      <c r="C1066" s="6">
        <v>362270.53581460193</v>
      </c>
      <c r="D1066" t="str">
        <f t="shared" si="16"/>
        <v>Not Outlier</v>
      </c>
    </row>
    <row r="1067" spans="1:4">
      <c r="A1067" s="6">
        <v>1041</v>
      </c>
      <c r="B1067" s="6">
        <v>778792.80092007376</v>
      </c>
      <c r="C1067" s="6">
        <v>-516646.80092007376</v>
      </c>
      <c r="D1067" t="str">
        <f t="shared" si="16"/>
        <v>Not Outlier</v>
      </c>
    </row>
    <row r="1068" spans="1:4">
      <c r="A1068" s="6">
        <v>1042</v>
      </c>
      <c r="B1068" s="6">
        <v>86754.571286035469</v>
      </c>
      <c r="C1068" s="6">
        <v>210489.42871396453</v>
      </c>
      <c r="D1068" t="str">
        <f t="shared" si="16"/>
        <v>Not Outlier</v>
      </c>
    </row>
    <row r="1069" spans="1:4">
      <c r="A1069" s="6">
        <v>1043</v>
      </c>
      <c r="B1069" s="6">
        <v>-244087.76106878096</v>
      </c>
      <c r="C1069" s="6">
        <v>274355.76106878096</v>
      </c>
      <c r="D1069" t="str">
        <f t="shared" si="16"/>
        <v>Not Outlier</v>
      </c>
    </row>
    <row r="1070" spans="1:4">
      <c r="A1070" s="6">
        <v>1044</v>
      </c>
      <c r="B1070" s="6">
        <v>1037885.9500733527</v>
      </c>
      <c r="C1070" s="6">
        <v>-786673.95007335267</v>
      </c>
      <c r="D1070" t="str">
        <f t="shared" si="16"/>
        <v>Not Outlier</v>
      </c>
    </row>
    <row r="1071" spans="1:4">
      <c r="A1071" s="6">
        <v>1045</v>
      </c>
      <c r="B1071" s="6">
        <v>-157167.45346862564</v>
      </c>
      <c r="C1071" s="6">
        <v>187815.45346862564</v>
      </c>
      <c r="D1071" t="str">
        <f t="shared" si="16"/>
        <v>Not Outlier</v>
      </c>
    </row>
    <row r="1072" spans="1:4">
      <c r="A1072" s="6">
        <v>1046</v>
      </c>
      <c r="B1072" s="6">
        <v>133577.23148197029</v>
      </c>
      <c r="C1072" s="6">
        <v>-88638.231481970288</v>
      </c>
      <c r="D1072" t="str">
        <f t="shared" si="16"/>
        <v>Not Outlier</v>
      </c>
    </row>
    <row r="1073" spans="1:4">
      <c r="A1073" s="6">
        <v>1047</v>
      </c>
      <c r="B1073" s="6">
        <v>1999625.2499567526</v>
      </c>
      <c r="C1073" s="6">
        <v>-1079525.2499567526</v>
      </c>
      <c r="D1073" t="str">
        <f t="shared" si="16"/>
        <v>Not Outlier</v>
      </c>
    </row>
    <row r="1074" spans="1:4">
      <c r="A1074" s="6">
        <v>1048</v>
      </c>
      <c r="B1074" s="6">
        <v>-59805.040270472287</v>
      </c>
      <c r="C1074" s="6">
        <v>66109.040270472295</v>
      </c>
      <c r="D1074" t="str">
        <f t="shared" si="16"/>
        <v>Not Outlier</v>
      </c>
    </row>
    <row r="1075" spans="1:4">
      <c r="A1075" s="6">
        <v>1049</v>
      </c>
      <c r="B1075" s="6">
        <v>-392417.17652879911</v>
      </c>
      <c r="C1075" s="6">
        <v>418625.17652879911</v>
      </c>
      <c r="D1075" t="str">
        <f t="shared" si="16"/>
        <v>Not Outlier</v>
      </c>
    </row>
    <row r="1076" spans="1:4">
      <c r="A1076" s="6">
        <v>1050</v>
      </c>
      <c r="B1076" s="6">
        <v>350925.5325058967</v>
      </c>
      <c r="C1076" s="6">
        <v>-77365.532505896699</v>
      </c>
      <c r="D1076" t="str">
        <f t="shared" si="16"/>
        <v>Not Outlier</v>
      </c>
    </row>
    <row r="1077" spans="1:4">
      <c r="A1077" s="6">
        <v>1051</v>
      </c>
      <c r="B1077" s="6">
        <v>-31293.38934355785</v>
      </c>
      <c r="C1077" s="6">
        <v>45742.38934355785</v>
      </c>
      <c r="D1077" t="str">
        <f t="shared" si="16"/>
        <v>Not Outlier</v>
      </c>
    </row>
    <row r="1078" spans="1:4">
      <c r="A1078" s="6">
        <v>1052</v>
      </c>
      <c r="B1078" s="6">
        <v>212727.12291871628</v>
      </c>
      <c r="C1078" s="6">
        <v>228055.87708128372</v>
      </c>
      <c r="D1078" t="str">
        <f t="shared" si="16"/>
        <v>Not Outlier</v>
      </c>
    </row>
    <row r="1079" spans="1:4">
      <c r="A1079" s="6">
        <v>1053</v>
      </c>
      <c r="B1079" s="6">
        <v>755768.55926830822</v>
      </c>
      <c r="C1079" s="6">
        <v>-622742.55926830822</v>
      </c>
      <c r="D1079" t="str">
        <f t="shared" si="16"/>
        <v>Not Outlier</v>
      </c>
    </row>
    <row r="1080" spans="1:4">
      <c r="A1080" s="6">
        <v>1054</v>
      </c>
      <c r="B1080" s="6">
        <v>-87318.68481327084</v>
      </c>
      <c r="C1080" s="6">
        <v>176975.68481327084</v>
      </c>
      <c r="D1080" t="str">
        <f t="shared" si="16"/>
        <v>Not Outlier</v>
      </c>
    </row>
    <row r="1081" spans="1:4">
      <c r="A1081" s="6">
        <v>1055</v>
      </c>
      <c r="B1081" s="6">
        <v>-181606.21612796339</v>
      </c>
      <c r="C1081" s="6">
        <v>282209.21612796339</v>
      </c>
      <c r="D1081" t="str">
        <f t="shared" si="16"/>
        <v>Not Outlier</v>
      </c>
    </row>
    <row r="1082" spans="1:4">
      <c r="A1082" s="6">
        <v>1056</v>
      </c>
      <c r="B1082" s="6">
        <v>735022.86135741044</v>
      </c>
      <c r="C1082" s="6">
        <v>-86983.861357410438</v>
      </c>
      <c r="D1082" t="str">
        <f t="shared" si="16"/>
        <v>Not Outlier</v>
      </c>
    </row>
    <row r="1083" spans="1:4">
      <c r="A1083" s="6">
        <v>1057</v>
      </c>
      <c r="B1083" s="6">
        <v>-28863.946576186281</v>
      </c>
      <c r="C1083" s="6">
        <v>41769.946576186281</v>
      </c>
      <c r="D1083" t="str">
        <f t="shared" si="16"/>
        <v>Not Outlier</v>
      </c>
    </row>
    <row r="1084" spans="1:4">
      <c r="A1084" s="6">
        <v>1058</v>
      </c>
      <c r="B1084" s="6">
        <v>-126743.67410066514</v>
      </c>
      <c r="C1084" s="6">
        <v>146723.67410066514</v>
      </c>
      <c r="D1084" t="str">
        <f t="shared" si="16"/>
        <v>Not Outlier</v>
      </c>
    </row>
    <row r="1085" spans="1:4">
      <c r="A1085" s="6">
        <v>1059</v>
      </c>
      <c r="B1085" s="6">
        <v>-210023.44932763564</v>
      </c>
      <c r="C1085" s="6">
        <v>283613.44932763564</v>
      </c>
      <c r="D1085" t="str">
        <f t="shared" si="16"/>
        <v>Not Outlier</v>
      </c>
    </row>
    <row r="1086" spans="1:4">
      <c r="A1086" s="6">
        <v>1060</v>
      </c>
      <c r="B1086" s="6">
        <v>-147770.31465606473</v>
      </c>
      <c r="C1086" s="6">
        <v>149773.31465606473</v>
      </c>
      <c r="D1086" t="str">
        <f t="shared" si="16"/>
        <v>Not Outlier</v>
      </c>
    </row>
    <row r="1087" spans="1:4">
      <c r="A1087" s="6">
        <v>1061</v>
      </c>
      <c r="B1087" s="6">
        <v>-441468.56646089873</v>
      </c>
      <c r="C1087" s="6">
        <v>454880.56646089873</v>
      </c>
      <c r="D1087" t="str">
        <f t="shared" si="16"/>
        <v>Not Outlier</v>
      </c>
    </row>
    <row r="1088" spans="1:4">
      <c r="A1088" s="6">
        <v>1062</v>
      </c>
      <c r="B1088" s="6">
        <v>-341526.18322627374</v>
      </c>
      <c r="C1088" s="6">
        <v>342876.18322627374</v>
      </c>
      <c r="D1088" t="str">
        <f t="shared" si="16"/>
        <v>Not Outlier</v>
      </c>
    </row>
    <row r="1089" spans="1:4">
      <c r="A1089" s="6">
        <v>1063</v>
      </c>
      <c r="B1089" s="6">
        <v>489997.11797383969</v>
      </c>
      <c r="C1089" s="6">
        <v>-323230.11797383969</v>
      </c>
      <c r="D1089" t="str">
        <f t="shared" si="16"/>
        <v>Not Outlier</v>
      </c>
    </row>
    <row r="1090" spans="1:4">
      <c r="A1090" s="6">
        <v>1064</v>
      </c>
      <c r="B1090" s="6">
        <v>10028251.702347644</v>
      </c>
      <c r="C1090" s="6">
        <v>-8331203.7023476437</v>
      </c>
      <c r="D1090" t="str">
        <f t="shared" si="16"/>
        <v>Outlier</v>
      </c>
    </row>
    <row r="1091" spans="1:4">
      <c r="A1091" s="6">
        <v>1065</v>
      </c>
      <c r="B1091" s="6">
        <v>-84101.122275625763</v>
      </c>
      <c r="C1091" s="6">
        <v>126658.12227562576</v>
      </c>
      <c r="D1091" t="str">
        <f t="shared" si="16"/>
        <v>Not Outlier</v>
      </c>
    </row>
    <row r="1092" spans="1:4">
      <c r="A1092" s="6">
        <v>1066</v>
      </c>
      <c r="B1092" s="6">
        <v>-270589.23546577513</v>
      </c>
      <c r="C1092" s="6">
        <v>298814.23546577513</v>
      </c>
      <c r="D1092" t="str">
        <f t="shared" si="16"/>
        <v>Not Outlier</v>
      </c>
    </row>
    <row r="1093" spans="1:4">
      <c r="A1093" s="6">
        <v>1067</v>
      </c>
      <c r="B1093" s="6">
        <v>561372.95565239142</v>
      </c>
      <c r="C1093" s="6">
        <v>-401272.95565239142</v>
      </c>
      <c r="D1093" t="str">
        <f t="shared" si="16"/>
        <v>Not Outlier</v>
      </c>
    </row>
    <row r="1094" spans="1:4">
      <c r="A1094" s="6">
        <v>1068</v>
      </c>
      <c r="B1094" s="6">
        <v>116172.20470913844</v>
      </c>
      <c r="C1094" s="6">
        <v>-72607.204709138445</v>
      </c>
      <c r="D1094" t="str">
        <f t="shared" si="16"/>
        <v>Not Outlier</v>
      </c>
    </row>
    <row r="1095" spans="1:4">
      <c r="A1095" s="6">
        <v>1069</v>
      </c>
      <c r="B1095" s="6">
        <v>-154533.71610277271</v>
      </c>
      <c r="C1095" s="6">
        <v>182574.71610277271</v>
      </c>
      <c r="D1095" t="str">
        <f t="shared" si="16"/>
        <v>Not Outlier</v>
      </c>
    </row>
    <row r="1096" spans="1:4">
      <c r="A1096" s="6">
        <v>1070</v>
      </c>
      <c r="B1096" s="6">
        <v>-42004.175049915902</v>
      </c>
      <c r="C1096" s="6">
        <v>55863.175049915902</v>
      </c>
      <c r="D1096" t="str">
        <f t="shared" si="16"/>
        <v>Not Outlier</v>
      </c>
    </row>
    <row r="1097" spans="1:4">
      <c r="A1097" s="6">
        <v>1071</v>
      </c>
      <c r="B1097" s="6">
        <v>-279809.51838996098</v>
      </c>
      <c r="C1097" s="6">
        <v>386534.51838996098</v>
      </c>
      <c r="D1097" t="str">
        <f t="shared" si="16"/>
        <v>Not Outlier</v>
      </c>
    </row>
    <row r="1098" spans="1:4">
      <c r="A1098" s="6">
        <v>1072</v>
      </c>
      <c r="B1098" s="6">
        <v>114982.59561578817</v>
      </c>
      <c r="C1098" s="6">
        <v>38129.404384211826</v>
      </c>
      <c r="D1098" t="str">
        <f t="shared" si="16"/>
        <v>Not Outlier</v>
      </c>
    </row>
    <row r="1099" spans="1:4">
      <c r="A1099" s="6">
        <v>1073</v>
      </c>
      <c r="B1099" s="6">
        <v>-29301.928903831373</v>
      </c>
      <c r="C1099" s="6">
        <v>149359.92890383137</v>
      </c>
      <c r="D1099" t="str">
        <f t="shared" si="16"/>
        <v>Not Outlier</v>
      </c>
    </row>
    <row r="1100" spans="1:4">
      <c r="A1100" s="6">
        <v>1074</v>
      </c>
      <c r="B1100" s="6">
        <v>-293475.90584074252</v>
      </c>
      <c r="C1100" s="6">
        <v>311080.90584074252</v>
      </c>
      <c r="D1100" t="str">
        <f t="shared" si="16"/>
        <v>Not Outlier</v>
      </c>
    </row>
    <row r="1101" spans="1:4">
      <c r="A1101" s="6">
        <v>1075</v>
      </c>
      <c r="B1101" s="6">
        <v>9970.9520194814831</v>
      </c>
      <c r="C1101" s="6">
        <v>121718.04798051852</v>
      </c>
      <c r="D1101" t="str">
        <f t="shared" si="16"/>
        <v>Not Outlier</v>
      </c>
    </row>
    <row r="1102" spans="1:4">
      <c r="A1102" s="6">
        <v>1076</v>
      </c>
      <c r="B1102" s="6">
        <v>71549.669420920487</v>
      </c>
      <c r="C1102" s="6">
        <v>-39936.669420920487</v>
      </c>
      <c r="D1102" t="str">
        <f t="shared" si="16"/>
        <v>Not Outlier</v>
      </c>
    </row>
    <row r="1103" spans="1:4">
      <c r="A1103" s="6">
        <v>1077</v>
      </c>
      <c r="B1103" s="6">
        <v>569304.16114874952</v>
      </c>
      <c r="C1103" s="6">
        <v>-174679.16114874952</v>
      </c>
      <c r="D1103" t="str">
        <f t="shared" si="16"/>
        <v>Not Outlier</v>
      </c>
    </row>
    <row r="1104" spans="1:4">
      <c r="A1104" s="6">
        <v>1078</v>
      </c>
      <c r="B1104" s="6">
        <v>-112069.13025693972</v>
      </c>
      <c r="C1104" s="6">
        <v>113954.13025693972</v>
      </c>
      <c r="D1104" t="str">
        <f t="shared" si="16"/>
        <v>Not Outlier</v>
      </c>
    </row>
    <row r="1105" spans="1:4">
      <c r="A1105" s="6">
        <v>1079</v>
      </c>
      <c r="B1105" s="6">
        <v>-135409.52498374123</v>
      </c>
      <c r="C1105" s="6">
        <v>285543.52498374123</v>
      </c>
      <c r="D1105" t="str">
        <f t="shared" si="16"/>
        <v>Not Outlier</v>
      </c>
    </row>
    <row r="1106" spans="1:4">
      <c r="A1106" s="6">
        <v>1080</v>
      </c>
      <c r="B1106" s="6">
        <v>-240735.57413560309</v>
      </c>
      <c r="C1106" s="6">
        <v>289047.57413560309</v>
      </c>
      <c r="D1106" t="str">
        <f t="shared" si="16"/>
        <v>Not Outlier</v>
      </c>
    </row>
    <row r="1107" spans="1:4">
      <c r="A1107" s="6">
        <v>1081</v>
      </c>
      <c r="B1107" s="6">
        <v>2016990.8340112702</v>
      </c>
      <c r="C1107" s="6">
        <v>-1425941.8340112702</v>
      </c>
      <c r="D1107" t="str">
        <f t="shared" si="16"/>
        <v>Not Outlier</v>
      </c>
    </row>
    <row r="1108" spans="1:4">
      <c r="A1108" s="6">
        <v>1082</v>
      </c>
      <c r="B1108" s="6">
        <v>525690.43414843082</v>
      </c>
      <c r="C1108" s="6">
        <v>-520096.43414843082</v>
      </c>
      <c r="D1108" t="str">
        <f t="shared" si="16"/>
        <v>Not Outlier</v>
      </c>
    </row>
    <row r="1109" spans="1:4">
      <c r="A1109" s="6">
        <v>1083</v>
      </c>
      <c r="B1109" s="6">
        <v>1813490.2094566727</v>
      </c>
      <c r="C1109" s="6">
        <v>-409992.20945667266</v>
      </c>
      <c r="D1109" t="str">
        <f t="shared" si="16"/>
        <v>Not Outlier</v>
      </c>
    </row>
    <row r="1110" spans="1:4">
      <c r="A1110" s="6">
        <v>1084</v>
      </c>
      <c r="B1110" s="6">
        <v>-161847.90202001232</v>
      </c>
      <c r="C1110" s="6">
        <v>232296.90202001232</v>
      </c>
      <c r="D1110" t="str">
        <f t="shared" si="16"/>
        <v>Not Outlier</v>
      </c>
    </row>
    <row r="1111" spans="1:4">
      <c r="A1111" s="6">
        <v>1085</v>
      </c>
      <c r="B1111" s="6">
        <v>376142.6655268544</v>
      </c>
      <c r="C1111" s="6">
        <v>-373147.6655268544</v>
      </c>
      <c r="D1111" t="str">
        <f t="shared" si="16"/>
        <v>Not Outlier</v>
      </c>
    </row>
    <row r="1112" spans="1:4">
      <c r="A1112" s="6">
        <v>1086</v>
      </c>
      <c r="B1112" s="6">
        <v>5202.7806138920132</v>
      </c>
      <c r="C1112" s="6">
        <v>19285.219386107987</v>
      </c>
      <c r="D1112" t="str">
        <f t="shared" si="16"/>
        <v>Not Outlier</v>
      </c>
    </row>
    <row r="1113" spans="1:4">
      <c r="A1113" s="6">
        <v>1087</v>
      </c>
      <c r="B1113" s="6">
        <v>-97583.187781863991</v>
      </c>
      <c r="C1113" s="6">
        <v>198472.18778186399</v>
      </c>
      <c r="D1113" t="str">
        <f t="shared" si="16"/>
        <v>Not Outlier</v>
      </c>
    </row>
    <row r="1114" spans="1:4">
      <c r="A1114" s="6">
        <v>1088</v>
      </c>
      <c r="B1114" s="6">
        <v>2422404.2417400754</v>
      </c>
      <c r="C1114" s="6">
        <v>-1883009.2417400754</v>
      </c>
      <c r="D1114" t="str">
        <f t="shared" si="16"/>
        <v>Not Outlier</v>
      </c>
    </row>
    <row r="1115" spans="1:4">
      <c r="A1115" s="6">
        <v>1089</v>
      </c>
      <c r="B1115" s="6">
        <v>-110079.10443928171</v>
      </c>
      <c r="C1115" s="6">
        <v>201204.10443928171</v>
      </c>
      <c r="D1115" t="str">
        <f t="shared" si="16"/>
        <v>Not Outlier</v>
      </c>
    </row>
    <row r="1116" spans="1:4">
      <c r="A1116" s="6">
        <v>1090</v>
      </c>
      <c r="B1116" s="6">
        <v>901602.56535609462</v>
      </c>
      <c r="C1116" s="6">
        <v>-412679.56535609462</v>
      </c>
      <c r="D1116" t="str">
        <f t="shared" ref="D1116:D1179" si="17">IF(ABS(C1116)&gt;2*$B$7,"Outlier","Not Outlier")</f>
        <v>Not Outlier</v>
      </c>
    </row>
    <row r="1117" spans="1:4">
      <c r="A1117" s="6">
        <v>1091</v>
      </c>
      <c r="B1117" s="6">
        <v>169293.88940155751</v>
      </c>
      <c r="C1117" s="6">
        <v>87969.110598442494</v>
      </c>
      <c r="D1117" t="str">
        <f t="shared" si="17"/>
        <v>Not Outlier</v>
      </c>
    </row>
    <row r="1118" spans="1:4">
      <c r="A1118" s="6">
        <v>1092</v>
      </c>
      <c r="B1118" s="6">
        <v>39665.565961064262</v>
      </c>
      <c r="C1118" s="6">
        <v>-8535.5659610642615</v>
      </c>
      <c r="D1118" t="str">
        <f t="shared" si="17"/>
        <v>Not Outlier</v>
      </c>
    </row>
    <row r="1119" spans="1:4">
      <c r="A1119" s="6">
        <v>1093</v>
      </c>
      <c r="B1119" s="6">
        <v>-91092.406959920016</v>
      </c>
      <c r="C1119" s="6">
        <v>105763.40695992002</v>
      </c>
      <c r="D1119" t="str">
        <f t="shared" si="17"/>
        <v>Not Outlier</v>
      </c>
    </row>
    <row r="1120" spans="1:4">
      <c r="A1120" s="6">
        <v>1094</v>
      </c>
      <c r="B1120" s="6">
        <v>1092125.1121555236</v>
      </c>
      <c r="C1120" s="6">
        <v>222024.88784447638</v>
      </c>
      <c r="D1120" t="str">
        <f t="shared" si="17"/>
        <v>Not Outlier</v>
      </c>
    </row>
    <row r="1121" spans="1:4">
      <c r="A1121" s="6">
        <v>1095</v>
      </c>
      <c r="B1121" s="6">
        <v>1150903.8445074384</v>
      </c>
      <c r="C1121" s="6">
        <v>-413341.84450743836</v>
      </c>
      <c r="D1121" t="str">
        <f t="shared" si="17"/>
        <v>Not Outlier</v>
      </c>
    </row>
    <row r="1122" spans="1:4">
      <c r="A1122" s="6">
        <v>1096</v>
      </c>
      <c r="B1122" s="6">
        <v>223371.9032016501</v>
      </c>
      <c r="C1122" s="6">
        <v>-222151.9032016501</v>
      </c>
      <c r="D1122" t="str">
        <f t="shared" si="17"/>
        <v>Not Outlier</v>
      </c>
    </row>
    <row r="1123" spans="1:4">
      <c r="A1123" s="6">
        <v>1097</v>
      </c>
      <c r="B1123" s="6">
        <v>-106464.04912247423</v>
      </c>
      <c r="C1123" s="6">
        <v>358101.04912247421</v>
      </c>
      <c r="D1123" t="str">
        <f t="shared" si="17"/>
        <v>Not Outlier</v>
      </c>
    </row>
    <row r="1124" spans="1:4">
      <c r="A1124" s="6">
        <v>1098</v>
      </c>
      <c r="B1124" s="6">
        <v>-441914.84919866367</v>
      </c>
      <c r="C1124" s="6">
        <v>455153.84919866367</v>
      </c>
      <c r="D1124" t="str">
        <f t="shared" si="17"/>
        <v>Not Outlier</v>
      </c>
    </row>
    <row r="1125" spans="1:4">
      <c r="A1125" s="6">
        <v>1099</v>
      </c>
      <c r="B1125" s="6">
        <v>2004849.3586626863</v>
      </c>
      <c r="C1125" s="6">
        <v>-1387720.3586626863</v>
      </c>
      <c r="D1125" t="str">
        <f t="shared" si="17"/>
        <v>Not Outlier</v>
      </c>
    </row>
    <row r="1126" spans="1:4">
      <c r="A1126" s="6">
        <v>1100</v>
      </c>
      <c r="B1126" s="6">
        <v>-47329.713744055654</v>
      </c>
      <c r="C1126" s="6">
        <v>238064.71374405565</v>
      </c>
      <c r="D1126" t="str">
        <f t="shared" si="17"/>
        <v>Not Outlier</v>
      </c>
    </row>
    <row r="1127" spans="1:4">
      <c r="A1127" s="6">
        <v>1101</v>
      </c>
      <c r="B1127" s="6">
        <v>-227429.91072253592</v>
      </c>
      <c r="C1127" s="6">
        <v>330946.91072253592</v>
      </c>
      <c r="D1127" t="str">
        <f t="shared" si="17"/>
        <v>Not Outlier</v>
      </c>
    </row>
    <row r="1128" spans="1:4">
      <c r="A1128" s="6">
        <v>1102</v>
      </c>
      <c r="B1128" s="6">
        <v>36739.615875256801</v>
      </c>
      <c r="C1128" s="6">
        <v>-6540.6158752568008</v>
      </c>
      <c r="D1128" t="str">
        <f t="shared" si="17"/>
        <v>Not Outlier</v>
      </c>
    </row>
    <row r="1129" spans="1:4">
      <c r="A1129" s="6">
        <v>1103</v>
      </c>
      <c r="B1129" s="6">
        <v>1425076.4231033172</v>
      </c>
      <c r="C1129" s="6">
        <v>-711615.42310331715</v>
      </c>
      <c r="D1129" t="str">
        <f t="shared" si="17"/>
        <v>Not Outlier</v>
      </c>
    </row>
    <row r="1130" spans="1:4">
      <c r="A1130" s="6">
        <v>1104</v>
      </c>
      <c r="B1130" s="6">
        <v>317404.1025928568</v>
      </c>
      <c r="C1130" s="6">
        <v>-228850.1025928568</v>
      </c>
      <c r="D1130" t="str">
        <f t="shared" si="17"/>
        <v>Not Outlier</v>
      </c>
    </row>
    <row r="1131" spans="1:4">
      <c r="A1131" s="6">
        <v>1105</v>
      </c>
      <c r="B1131" s="6">
        <v>-49144.698854154609</v>
      </c>
      <c r="C1131" s="6">
        <v>60499.698854154609</v>
      </c>
      <c r="D1131" t="str">
        <f t="shared" si="17"/>
        <v>Not Outlier</v>
      </c>
    </row>
    <row r="1132" spans="1:4">
      <c r="A1132" s="6">
        <v>1106</v>
      </c>
      <c r="B1132" s="6">
        <v>-76913.243134853066</v>
      </c>
      <c r="C1132" s="6">
        <v>81337.243134853066</v>
      </c>
      <c r="D1132" t="str">
        <f t="shared" si="17"/>
        <v>Not Outlier</v>
      </c>
    </row>
    <row r="1133" spans="1:4">
      <c r="A1133" s="6">
        <v>1107</v>
      </c>
      <c r="B1133" s="6">
        <v>-247806.80829564077</v>
      </c>
      <c r="C1133" s="6">
        <v>260614.80829564077</v>
      </c>
      <c r="D1133" t="str">
        <f t="shared" si="17"/>
        <v>Not Outlier</v>
      </c>
    </row>
    <row r="1134" spans="1:4">
      <c r="A1134" s="6">
        <v>1108</v>
      </c>
      <c r="B1134" s="6">
        <v>-133241.01338836935</v>
      </c>
      <c r="C1134" s="6">
        <v>164418.01338836935</v>
      </c>
      <c r="D1134" t="str">
        <f t="shared" si="17"/>
        <v>Not Outlier</v>
      </c>
    </row>
    <row r="1135" spans="1:4">
      <c r="A1135" s="6">
        <v>1109</v>
      </c>
      <c r="B1135" s="6">
        <v>104676.47579893493</v>
      </c>
      <c r="C1135" s="6">
        <v>27291.524201065069</v>
      </c>
      <c r="D1135" t="str">
        <f t="shared" si="17"/>
        <v>Not Outlier</v>
      </c>
    </row>
    <row r="1136" spans="1:4">
      <c r="A1136" s="6">
        <v>1110</v>
      </c>
      <c r="B1136" s="6">
        <v>-361674.87303055514</v>
      </c>
      <c r="C1136" s="6">
        <v>394593.87303055514</v>
      </c>
      <c r="D1136" t="str">
        <f t="shared" si="17"/>
        <v>Not Outlier</v>
      </c>
    </row>
    <row r="1137" spans="1:4">
      <c r="A1137" s="6">
        <v>1111</v>
      </c>
      <c r="B1137" s="6">
        <v>-154464.5557225385</v>
      </c>
      <c r="C1137" s="6">
        <v>154511.5557225385</v>
      </c>
      <c r="D1137" t="str">
        <f t="shared" si="17"/>
        <v>Not Outlier</v>
      </c>
    </row>
    <row r="1138" spans="1:4">
      <c r="A1138" s="6">
        <v>1112</v>
      </c>
      <c r="B1138" s="6">
        <v>440083.06551960704</v>
      </c>
      <c r="C1138" s="6">
        <v>-285051.06551960704</v>
      </c>
      <c r="D1138" t="str">
        <f t="shared" si="17"/>
        <v>Not Outlier</v>
      </c>
    </row>
    <row r="1139" spans="1:4">
      <c r="A1139" s="6">
        <v>1113</v>
      </c>
      <c r="B1139" s="6">
        <v>-68162.028818996783</v>
      </c>
      <c r="C1139" s="6">
        <v>104805.02881899678</v>
      </c>
      <c r="D1139" t="str">
        <f t="shared" si="17"/>
        <v>Not Outlier</v>
      </c>
    </row>
    <row r="1140" spans="1:4">
      <c r="A1140" s="6">
        <v>1114</v>
      </c>
      <c r="B1140" s="6">
        <v>-81919.933167472147</v>
      </c>
      <c r="C1140" s="6">
        <v>102647.93316747215</v>
      </c>
      <c r="D1140" t="str">
        <f t="shared" si="17"/>
        <v>Not Outlier</v>
      </c>
    </row>
    <row r="1141" spans="1:4">
      <c r="A1141" s="6">
        <v>1115</v>
      </c>
      <c r="B1141" s="6">
        <v>388690.93650120305</v>
      </c>
      <c r="C1141" s="6">
        <v>-247378.93650120305</v>
      </c>
      <c r="D1141" t="str">
        <f t="shared" si="17"/>
        <v>Not Outlier</v>
      </c>
    </row>
    <row r="1142" spans="1:4">
      <c r="A1142" s="6">
        <v>1116</v>
      </c>
      <c r="B1142" s="6">
        <v>-100018.06171521838</v>
      </c>
      <c r="C1142" s="6">
        <v>106291.06171521838</v>
      </c>
      <c r="D1142" t="str">
        <f t="shared" si="17"/>
        <v>Not Outlier</v>
      </c>
    </row>
    <row r="1143" spans="1:4">
      <c r="A1143" s="6">
        <v>1117</v>
      </c>
      <c r="B1143" s="6">
        <v>278509.32485393906</v>
      </c>
      <c r="C1143" s="6">
        <v>-60326.324853939062</v>
      </c>
      <c r="D1143" t="str">
        <f t="shared" si="17"/>
        <v>Not Outlier</v>
      </c>
    </row>
    <row r="1144" spans="1:4">
      <c r="A1144" s="6">
        <v>1118</v>
      </c>
      <c r="B1144" s="6">
        <v>222033.05498835535</v>
      </c>
      <c r="C1144" s="6">
        <v>-221198.05498835535</v>
      </c>
      <c r="D1144" t="str">
        <f t="shared" si="17"/>
        <v>Not Outlier</v>
      </c>
    </row>
    <row r="1145" spans="1:4">
      <c r="A1145" s="6">
        <v>1119</v>
      </c>
      <c r="B1145" s="6">
        <v>93912.596267768939</v>
      </c>
      <c r="C1145" s="6">
        <v>79790.403732231061</v>
      </c>
      <c r="D1145" t="str">
        <f t="shared" si="17"/>
        <v>Not Outlier</v>
      </c>
    </row>
    <row r="1146" spans="1:4">
      <c r="A1146" s="6">
        <v>1120</v>
      </c>
      <c r="B1146" s="6">
        <v>175816.93983147375</v>
      </c>
      <c r="C1146" s="6">
        <v>-43949.939831473748</v>
      </c>
      <c r="D1146" t="str">
        <f t="shared" si="17"/>
        <v>Not Outlier</v>
      </c>
    </row>
    <row r="1147" spans="1:4">
      <c r="A1147" s="6">
        <v>1121</v>
      </c>
      <c r="B1147" s="6">
        <v>-119407.68313972534</v>
      </c>
      <c r="C1147" s="6">
        <v>124110.68313972534</v>
      </c>
      <c r="D1147" t="str">
        <f t="shared" si="17"/>
        <v>Not Outlier</v>
      </c>
    </row>
    <row r="1148" spans="1:4">
      <c r="A1148" s="6">
        <v>1122</v>
      </c>
      <c r="B1148" s="6">
        <v>579244.36268022109</v>
      </c>
      <c r="C1148" s="6">
        <v>-486564.36268022109</v>
      </c>
      <c r="D1148" t="str">
        <f t="shared" si="17"/>
        <v>Not Outlier</v>
      </c>
    </row>
    <row r="1149" spans="1:4">
      <c r="A1149" s="6">
        <v>1123</v>
      </c>
      <c r="B1149" s="6">
        <v>-95308.415300419714</v>
      </c>
      <c r="C1149" s="6">
        <v>117301.41530041971</v>
      </c>
      <c r="D1149" t="str">
        <f t="shared" si="17"/>
        <v>Not Outlier</v>
      </c>
    </row>
    <row r="1150" spans="1:4">
      <c r="A1150" s="6">
        <v>1124</v>
      </c>
      <c r="B1150" s="6">
        <v>-319063.26101328735</v>
      </c>
      <c r="C1150" s="6">
        <v>328766.26101328735</v>
      </c>
      <c r="D1150" t="str">
        <f t="shared" si="17"/>
        <v>Not Outlier</v>
      </c>
    </row>
    <row r="1151" spans="1:4">
      <c r="A1151" s="6">
        <v>1125</v>
      </c>
      <c r="B1151" s="6">
        <v>-78839.31279573738</v>
      </c>
      <c r="C1151" s="6">
        <v>192946.31279573738</v>
      </c>
      <c r="D1151" t="str">
        <f t="shared" si="17"/>
        <v>Not Outlier</v>
      </c>
    </row>
    <row r="1152" spans="1:4">
      <c r="A1152" s="6">
        <v>1126</v>
      </c>
      <c r="B1152" s="6">
        <v>525690.43414843082</v>
      </c>
      <c r="C1152" s="6">
        <v>-519175.43414843082</v>
      </c>
      <c r="D1152" t="str">
        <f t="shared" si="17"/>
        <v>Not Outlier</v>
      </c>
    </row>
    <row r="1153" spans="1:4">
      <c r="A1153" s="6">
        <v>1127</v>
      </c>
      <c r="B1153" s="6">
        <v>655309.02255673578</v>
      </c>
      <c r="C1153" s="6">
        <v>-291798.02255673578</v>
      </c>
      <c r="D1153" t="str">
        <f t="shared" si="17"/>
        <v>Not Outlier</v>
      </c>
    </row>
    <row r="1154" spans="1:4">
      <c r="A1154" s="6">
        <v>1128</v>
      </c>
      <c r="B1154" s="6">
        <v>1330402.5686637189</v>
      </c>
      <c r="C1154" s="6">
        <v>2034582.4313362811</v>
      </c>
      <c r="D1154" t="str">
        <f t="shared" si="17"/>
        <v>Not Outlier</v>
      </c>
    </row>
    <row r="1155" spans="1:4">
      <c r="A1155" s="6">
        <v>1129</v>
      </c>
      <c r="B1155" s="6">
        <v>146127.67658626445</v>
      </c>
      <c r="C1155" s="6">
        <v>121264.32341373555</v>
      </c>
      <c r="D1155" t="str">
        <f t="shared" si="17"/>
        <v>Not Outlier</v>
      </c>
    </row>
    <row r="1156" spans="1:4">
      <c r="A1156" s="6">
        <v>1130</v>
      </c>
      <c r="B1156" s="6">
        <v>-115837.42123760599</v>
      </c>
      <c r="C1156" s="6">
        <v>130433.42123760599</v>
      </c>
      <c r="D1156" t="str">
        <f t="shared" si="17"/>
        <v>Not Outlier</v>
      </c>
    </row>
    <row r="1157" spans="1:4">
      <c r="A1157" s="6">
        <v>1131</v>
      </c>
      <c r="B1157" s="6">
        <v>1103935.7952625607</v>
      </c>
      <c r="C1157" s="6">
        <v>352785.20473743929</v>
      </c>
      <c r="D1157" t="str">
        <f t="shared" si="17"/>
        <v>Not Outlier</v>
      </c>
    </row>
    <row r="1158" spans="1:4">
      <c r="A1158" s="6">
        <v>1132</v>
      </c>
      <c r="B1158" s="6">
        <v>28508.497516941279</v>
      </c>
      <c r="C1158" s="6">
        <v>5862.5024830587208</v>
      </c>
      <c r="D1158" t="str">
        <f t="shared" si="17"/>
        <v>Not Outlier</v>
      </c>
    </row>
    <row r="1159" spans="1:4">
      <c r="A1159" s="6">
        <v>1133</v>
      </c>
      <c r="B1159" s="6">
        <v>-125605.41688776322</v>
      </c>
      <c r="C1159" s="6">
        <v>136243.41688776322</v>
      </c>
      <c r="D1159" t="str">
        <f t="shared" si="17"/>
        <v>Not Outlier</v>
      </c>
    </row>
    <row r="1160" spans="1:4">
      <c r="A1160" s="6">
        <v>1134</v>
      </c>
      <c r="B1160" s="6">
        <v>-48104.32888074877</v>
      </c>
      <c r="C1160" s="6">
        <v>61552.32888074877</v>
      </c>
      <c r="D1160" t="str">
        <f t="shared" si="17"/>
        <v>Not Outlier</v>
      </c>
    </row>
    <row r="1161" spans="1:4">
      <c r="A1161" s="6">
        <v>1135</v>
      </c>
      <c r="B1161" s="6">
        <v>670292.92858193396</v>
      </c>
      <c r="C1161" s="6">
        <v>303840.07141806604</v>
      </c>
      <c r="D1161" t="str">
        <f t="shared" si="17"/>
        <v>Not Outlier</v>
      </c>
    </row>
    <row r="1162" spans="1:4">
      <c r="A1162" s="6">
        <v>1136</v>
      </c>
      <c r="B1162" s="6">
        <v>4027534.0103605441</v>
      </c>
      <c r="C1162" s="6">
        <v>-3294785.0103605441</v>
      </c>
      <c r="D1162" t="str">
        <f t="shared" si="17"/>
        <v>Not Outlier</v>
      </c>
    </row>
    <row r="1163" spans="1:4">
      <c r="A1163" s="6">
        <v>1137</v>
      </c>
      <c r="B1163" s="6">
        <v>-219143.2830904795</v>
      </c>
      <c r="C1163" s="6">
        <v>278210.2830904795</v>
      </c>
      <c r="D1163" t="str">
        <f t="shared" si="17"/>
        <v>Not Outlier</v>
      </c>
    </row>
    <row r="1164" spans="1:4">
      <c r="A1164" s="6">
        <v>1138</v>
      </c>
      <c r="B1164" s="6">
        <v>886096.03029428073</v>
      </c>
      <c r="C1164" s="6">
        <v>-543273.03029428073</v>
      </c>
      <c r="D1164" t="str">
        <f t="shared" si="17"/>
        <v>Not Outlier</v>
      </c>
    </row>
    <row r="1165" spans="1:4">
      <c r="A1165" s="6">
        <v>1139</v>
      </c>
      <c r="B1165" s="6">
        <v>-264219.27422680479</v>
      </c>
      <c r="C1165" s="6">
        <v>336424.27422680479</v>
      </c>
      <c r="D1165" t="str">
        <f t="shared" si="17"/>
        <v>Not Outlier</v>
      </c>
    </row>
    <row r="1166" spans="1:4">
      <c r="A1166" s="6">
        <v>1140</v>
      </c>
      <c r="B1166" s="6">
        <v>107946.82483909687</v>
      </c>
      <c r="C1166" s="6">
        <v>-45221.824839096866</v>
      </c>
      <c r="D1166" t="str">
        <f t="shared" si="17"/>
        <v>Not Outlier</v>
      </c>
    </row>
    <row r="1167" spans="1:4">
      <c r="A1167" s="6">
        <v>1141</v>
      </c>
      <c r="B1167" s="6">
        <v>-441468.56646089873</v>
      </c>
      <c r="C1167" s="6">
        <v>454846.56646089873</v>
      </c>
      <c r="D1167" t="str">
        <f t="shared" si="17"/>
        <v>Not Outlier</v>
      </c>
    </row>
    <row r="1168" spans="1:4">
      <c r="A1168" s="6">
        <v>1142</v>
      </c>
      <c r="B1168" s="6">
        <v>-63375.302172591641</v>
      </c>
      <c r="C1168" s="6">
        <v>65853.302172591648</v>
      </c>
      <c r="D1168" t="str">
        <f t="shared" si="17"/>
        <v>Not Outlier</v>
      </c>
    </row>
    <row r="1169" spans="1:4">
      <c r="A1169" s="6">
        <v>1143</v>
      </c>
      <c r="B1169" s="6">
        <v>-338253.41873717884</v>
      </c>
      <c r="C1169" s="6">
        <v>340850.41873717884</v>
      </c>
      <c r="D1169" t="str">
        <f t="shared" si="17"/>
        <v>Not Outlier</v>
      </c>
    </row>
    <row r="1170" spans="1:4">
      <c r="A1170" s="6">
        <v>1144</v>
      </c>
      <c r="B1170" s="6">
        <v>-441468.56646089873</v>
      </c>
      <c r="C1170" s="6">
        <v>455028.56646089873</v>
      </c>
      <c r="D1170" t="str">
        <f t="shared" si="17"/>
        <v>Not Outlier</v>
      </c>
    </row>
    <row r="1171" spans="1:4">
      <c r="A1171" s="6">
        <v>1145</v>
      </c>
      <c r="B1171" s="6">
        <v>-317722.45114626363</v>
      </c>
      <c r="C1171" s="6">
        <v>341842.45114626363</v>
      </c>
      <c r="D1171" t="str">
        <f t="shared" si="17"/>
        <v>Not Outlier</v>
      </c>
    </row>
    <row r="1172" spans="1:4">
      <c r="A1172" s="6">
        <v>1146</v>
      </c>
      <c r="B1172" s="6">
        <v>1895483.5252051714</v>
      </c>
      <c r="C1172" s="6">
        <v>-1481017.5252051714</v>
      </c>
      <c r="D1172" t="str">
        <f t="shared" si="17"/>
        <v>Not Outlier</v>
      </c>
    </row>
    <row r="1173" spans="1:4">
      <c r="A1173" s="6">
        <v>1147</v>
      </c>
      <c r="B1173" s="6">
        <v>690443.37753952108</v>
      </c>
      <c r="C1173" s="6">
        <v>-565603.37753952108</v>
      </c>
      <c r="D1173" t="str">
        <f t="shared" si="17"/>
        <v>Not Outlier</v>
      </c>
    </row>
    <row r="1174" spans="1:4">
      <c r="A1174" s="6">
        <v>1148</v>
      </c>
      <c r="B1174" s="6">
        <v>-149555.44560712439</v>
      </c>
      <c r="C1174" s="6">
        <v>151072.44560712439</v>
      </c>
      <c r="D1174" t="str">
        <f t="shared" si="17"/>
        <v>Not Outlier</v>
      </c>
    </row>
    <row r="1175" spans="1:4">
      <c r="A1175" s="6">
        <v>1149</v>
      </c>
      <c r="B1175" s="6">
        <v>336743.4994366928</v>
      </c>
      <c r="C1175" s="6">
        <v>-79088.4994366928</v>
      </c>
      <c r="D1175" t="str">
        <f t="shared" si="17"/>
        <v>Not Outlier</v>
      </c>
    </row>
    <row r="1176" spans="1:4">
      <c r="A1176" s="6">
        <v>1150</v>
      </c>
      <c r="B1176" s="6">
        <v>2093957.7943955027</v>
      </c>
      <c r="C1176" s="6">
        <v>-506626.79439550266</v>
      </c>
      <c r="D1176" t="str">
        <f t="shared" si="17"/>
        <v>Not Outlier</v>
      </c>
    </row>
    <row r="1177" spans="1:4">
      <c r="A1177" s="6">
        <v>1151</v>
      </c>
      <c r="B1177" s="6">
        <v>124506.64147293285</v>
      </c>
      <c r="C1177" s="6">
        <v>-69325.641472932854</v>
      </c>
      <c r="D1177" t="str">
        <f t="shared" si="17"/>
        <v>Not Outlier</v>
      </c>
    </row>
    <row r="1178" spans="1:4">
      <c r="A1178" s="6">
        <v>1152</v>
      </c>
      <c r="B1178" s="6">
        <v>-11896.902130999544</v>
      </c>
      <c r="C1178" s="6">
        <v>180008.90213099954</v>
      </c>
      <c r="D1178" t="str">
        <f t="shared" si="17"/>
        <v>Not Outlier</v>
      </c>
    </row>
    <row r="1179" spans="1:4">
      <c r="A1179" s="6">
        <v>1153</v>
      </c>
      <c r="B1179" s="6">
        <v>68527.574039976491</v>
      </c>
      <c r="C1179" s="6">
        <v>20379.425960023509</v>
      </c>
      <c r="D1179" t="str">
        <f t="shared" si="17"/>
        <v>Not Outlier</v>
      </c>
    </row>
    <row r="1180" spans="1:4">
      <c r="A1180" s="6">
        <v>1154</v>
      </c>
      <c r="B1180" s="6">
        <v>-138002.31900590748</v>
      </c>
      <c r="C1180" s="6">
        <v>139367.31900590748</v>
      </c>
      <c r="D1180" t="str">
        <f t="shared" ref="D1180:D1243" si="18">IF(ABS(C1180)&gt;2*$B$7,"Outlier","Not Outlier")</f>
        <v>Not Outlier</v>
      </c>
    </row>
    <row r="1181" spans="1:4">
      <c r="A1181" s="6">
        <v>1155</v>
      </c>
      <c r="B1181" s="6">
        <v>359883.9839008277</v>
      </c>
      <c r="C1181" s="6">
        <v>785567.0160991723</v>
      </c>
      <c r="D1181" t="str">
        <f t="shared" si="18"/>
        <v>Not Outlier</v>
      </c>
    </row>
    <row r="1182" spans="1:4">
      <c r="A1182" s="6">
        <v>1156</v>
      </c>
      <c r="B1182" s="6">
        <v>-189049.59527475291</v>
      </c>
      <c r="C1182" s="6">
        <v>344427.59527475294</v>
      </c>
      <c r="D1182" t="str">
        <f t="shared" si="18"/>
        <v>Not Outlier</v>
      </c>
    </row>
    <row r="1183" spans="1:4">
      <c r="A1183" s="6">
        <v>1157</v>
      </c>
      <c r="B1183" s="6">
        <v>75368.184982257779</v>
      </c>
      <c r="C1183" s="6">
        <v>-38907.184982257779</v>
      </c>
      <c r="D1183" t="str">
        <f t="shared" si="18"/>
        <v>Not Outlier</v>
      </c>
    </row>
    <row r="1184" spans="1:4">
      <c r="A1184" s="6">
        <v>1158</v>
      </c>
      <c r="B1184" s="6">
        <v>419203.9221397923</v>
      </c>
      <c r="C1184" s="6">
        <v>-274892.9221397923</v>
      </c>
      <c r="D1184" t="str">
        <f t="shared" si="18"/>
        <v>Not Outlier</v>
      </c>
    </row>
    <row r="1185" spans="1:4">
      <c r="A1185" s="6">
        <v>1159</v>
      </c>
      <c r="B1185" s="6">
        <v>793234.46977896884</v>
      </c>
      <c r="C1185" s="6">
        <v>616849.53022103116</v>
      </c>
      <c r="D1185" t="str">
        <f t="shared" si="18"/>
        <v>Not Outlier</v>
      </c>
    </row>
    <row r="1186" spans="1:4">
      <c r="A1186" s="6">
        <v>1160</v>
      </c>
      <c r="B1186" s="6">
        <v>827377.56487751601</v>
      </c>
      <c r="C1186" s="6">
        <v>-352484.56487751601</v>
      </c>
      <c r="D1186" t="str">
        <f t="shared" si="18"/>
        <v>Not Outlier</v>
      </c>
    </row>
    <row r="1187" spans="1:4">
      <c r="A1187" s="6">
        <v>1161</v>
      </c>
      <c r="B1187" s="6">
        <v>167778.56585863524</v>
      </c>
      <c r="C1187" s="6">
        <v>394419.43414136476</v>
      </c>
      <c r="D1187" t="str">
        <f t="shared" si="18"/>
        <v>Not Outlier</v>
      </c>
    </row>
    <row r="1188" spans="1:4">
      <c r="A1188" s="6">
        <v>1162</v>
      </c>
      <c r="B1188" s="6">
        <v>-8831.4479574359066</v>
      </c>
      <c r="C1188" s="6">
        <v>28663.447957435907</v>
      </c>
      <c r="D1188" t="str">
        <f t="shared" si="18"/>
        <v>Not Outlier</v>
      </c>
    </row>
    <row r="1189" spans="1:4">
      <c r="A1189" s="6">
        <v>1163</v>
      </c>
      <c r="B1189" s="6">
        <v>161599.76791016062</v>
      </c>
      <c r="C1189" s="6">
        <v>-95812.767910160619</v>
      </c>
      <c r="D1189" t="str">
        <f t="shared" si="18"/>
        <v>Not Outlier</v>
      </c>
    </row>
    <row r="1190" spans="1:4">
      <c r="A1190" s="6">
        <v>1164</v>
      </c>
      <c r="B1190" s="6">
        <v>501801.36747841153</v>
      </c>
      <c r="C1190" s="6">
        <v>67177.632521588472</v>
      </c>
      <c r="D1190" t="str">
        <f t="shared" si="18"/>
        <v>Not Outlier</v>
      </c>
    </row>
    <row r="1191" spans="1:4">
      <c r="A1191" s="6">
        <v>1165</v>
      </c>
      <c r="B1191" s="6">
        <v>-122927.72046117371</v>
      </c>
      <c r="C1191" s="6">
        <v>135070.72046117371</v>
      </c>
      <c r="D1191" t="str">
        <f t="shared" si="18"/>
        <v>Not Outlier</v>
      </c>
    </row>
    <row r="1192" spans="1:4">
      <c r="A1192" s="6">
        <v>1166</v>
      </c>
      <c r="B1192" s="6">
        <v>138743.20298901323</v>
      </c>
      <c r="C1192" s="6">
        <v>-72791.202989013225</v>
      </c>
      <c r="D1192" t="str">
        <f t="shared" si="18"/>
        <v>Not Outlier</v>
      </c>
    </row>
    <row r="1193" spans="1:4">
      <c r="A1193" s="6">
        <v>1167</v>
      </c>
      <c r="B1193" s="6">
        <v>-55838.939920628392</v>
      </c>
      <c r="C1193" s="6">
        <v>67193.939920628385</v>
      </c>
      <c r="D1193" t="str">
        <f t="shared" si="18"/>
        <v>Not Outlier</v>
      </c>
    </row>
    <row r="1194" spans="1:4">
      <c r="A1194" s="6">
        <v>1168</v>
      </c>
      <c r="B1194" s="6">
        <v>158128.52054731475</v>
      </c>
      <c r="C1194" s="6">
        <v>-83446.520547314751</v>
      </c>
      <c r="D1194" t="str">
        <f t="shared" si="18"/>
        <v>Not Outlier</v>
      </c>
    </row>
    <row r="1195" spans="1:4">
      <c r="A1195" s="6">
        <v>1169</v>
      </c>
      <c r="B1195" s="6">
        <v>-121270.58220343014</v>
      </c>
      <c r="C1195" s="6">
        <v>123770.58220343014</v>
      </c>
      <c r="D1195" t="str">
        <f t="shared" si="18"/>
        <v>Not Outlier</v>
      </c>
    </row>
    <row r="1196" spans="1:4">
      <c r="A1196" s="6">
        <v>1170</v>
      </c>
      <c r="B1196" s="6">
        <v>-304186.69154710055</v>
      </c>
      <c r="C1196" s="6">
        <v>321494.69154710055</v>
      </c>
      <c r="D1196" t="str">
        <f t="shared" si="18"/>
        <v>Not Outlier</v>
      </c>
    </row>
    <row r="1197" spans="1:4">
      <c r="A1197" s="6">
        <v>1171</v>
      </c>
      <c r="B1197" s="6">
        <v>-313458.17987882183</v>
      </c>
      <c r="C1197" s="6">
        <v>326099.17987882183</v>
      </c>
      <c r="D1197" t="str">
        <f t="shared" si="18"/>
        <v>Not Outlier</v>
      </c>
    </row>
    <row r="1198" spans="1:4">
      <c r="A1198" s="6">
        <v>1172</v>
      </c>
      <c r="B1198" s="6">
        <v>183810.58639292762</v>
      </c>
      <c r="C1198" s="6">
        <v>-155206.58639292762</v>
      </c>
      <c r="D1198" t="str">
        <f t="shared" si="18"/>
        <v>Not Outlier</v>
      </c>
    </row>
    <row r="1199" spans="1:4">
      <c r="A1199" s="6">
        <v>1173</v>
      </c>
      <c r="B1199" s="6">
        <v>434278.52068452607</v>
      </c>
      <c r="C1199" s="6">
        <v>-287016.52068452607</v>
      </c>
      <c r="D1199" t="str">
        <f t="shared" si="18"/>
        <v>Not Outlier</v>
      </c>
    </row>
    <row r="1200" spans="1:4">
      <c r="A1200" s="6">
        <v>1174</v>
      </c>
      <c r="B1200" s="6">
        <v>719555.07389971975</v>
      </c>
      <c r="C1200" s="6">
        <v>-34308.073899719748</v>
      </c>
      <c r="D1200" t="str">
        <f t="shared" si="18"/>
        <v>Not Outlier</v>
      </c>
    </row>
    <row r="1201" spans="1:4">
      <c r="A1201" s="6">
        <v>1175</v>
      </c>
      <c r="B1201" s="6">
        <v>183166.27457661575</v>
      </c>
      <c r="C1201" s="6">
        <v>-78882.274576615746</v>
      </c>
      <c r="D1201" t="str">
        <f t="shared" si="18"/>
        <v>Not Outlier</v>
      </c>
    </row>
    <row r="1202" spans="1:4">
      <c r="A1202" s="6">
        <v>1176</v>
      </c>
      <c r="B1202" s="6">
        <v>-16514.399794576035</v>
      </c>
      <c r="C1202" s="6">
        <v>39591.399794576035</v>
      </c>
      <c r="D1202" t="str">
        <f t="shared" si="18"/>
        <v>Not Outlier</v>
      </c>
    </row>
    <row r="1203" spans="1:4">
      <c r="A1203" s="6">
        <v>1177</v>
      </c>
      <c r="B1203" s="6">
        <v>1878831.8671424044</v>
      </c>
      <c r="C1203" s="6">
        <v>-809835.86714240443</v>
      </c>
      <c r="D1203" t="str">
        <f t="shared" si="18"/>
        <v>Not Outlier</v>
      </c>
    </row>
    <row r="1204" spans="1:4">
      <c r="A1204" s="6">
        <v>1178</v>
      </c>
      <c r="B1204" s="6">
        <v>13784.036414835922</v>
      </c>
      <c r="C1204" s="6">
        <v>22717.963585164078</v>
      </c>
      <c r="D1204" t="str">
        <f t="shared" si="18"/>
        <v>Not Outlier</v>
      </c>
    </row>
    <row r="1205" spans="1:4">
      <c r="A1205" s="6">
        <v>1179</v>
      </c>
      <c r="B1205" s="6">
        <v>-60548.58633542707</v>
      </c>
      <c r="C1205" s="6">
        <v>79210.58633542707</v>
      </c>
      <c r="D1205" t="str">
        <f t="shared" si="18"/>
        <v>Not Outlier</v>
      </c>
    </row>
    <row r="1206" spans="1:4">
      <c r="A1206" s="6">
        <v>1180</v>
      </c>
      <c r="B1206" s="6">
        <v>-117622.55218866566</v>
      </c>
      <c r="C1206" s="6">
        <v>121246.55218866566</v>
      </c>
      <c r="D1206" t="str">
        <f t="shared" si="18"/>
        <v>Not Outlier</v>
      </c>
    </row>
    <row r="1207" spans="1:4">
      <c r="A1207" s="6">
        <v>1181</v>
      </c>
      <c r="B1207" s="6">
        <v>-395572.24197383801</v>
      </c>
      <c r="C1207" s="6">
        <v>405852.24197383801</v>
      </c>
      <c r="D1207" t="str">
        <f t="shared" si="18"/>
        <v>Not Outlier</v>
      </c>
    </row>
    <row r="1208" spans="1:4">
      <c r="A1208" s="6">
        <v>1182</v>
      </c>
      <c r="B1208" s="6">
        <v>-268544.8104652075</v>
      </c>
      <c r="C1208" s="6">
        <v>333893.8104652075</v>
      </c>
      <c r="D1208" t="str">
        <f t="shared" si="18"/>
        <v>Not Outlier</v>
      </c>
    </row>
    <row r="1209" spans="1:4">
      <c r="A1209" s="6">
        <v>1183</v>
      </c>
      <c r="B1209" s="6">
        <v>-106266.02004392724</v>
      </c>
      <c r="C1209" s="6">
        <v>116942.02004392724</v>
      </c>
      <c r="D1209" t="str">
        <f t="shared" si="18"/>
        <v>Not Outlier</v>
      </c>
    </row>
    <row r="1210" spans="1:4">
      <c r="A1210" s="6">
        <v>1184</v>
      </c>
      <c r="B1210" s="6">
        <v>758959.23897027841</v>
      </c>
      <c r="C1210" s="6">
        <v>373479.76102972159</v>
      </c>
      <c r="D1210" t="str">
        <f t="shared" si="18"/>
        <v>Not Outlier</v>
      </c>
    </row>
    <row r="1211" spans="1:4">
      <c r="A1211" s="6">
        <v>1185</v>
      </c>
      <c r="B1211" s="6">
        <v>-144269.21313417959</v>
      </c>
      <c r="C1211" s="6">
        <v>173382.21313417959</v>
      </c>
      <c r="D1211" t="str">
        <f t="shared" si="18"/>
        <v>Not Outlier</v>
      </c>
    </row>
    <row r="1212" spans="1:4">
      <c r="A1212" s="6">
        <v>1186</v>
      </c>
      <c r="B1212" s="6">
        <v>776119.40835968964</v>
      </c>
      <c r="C1212" s="6">
        <v>1769384.5916403104</v>
      </c>
      <c r="D1212" t="str">
        <f t="shared" si="18"/>
        <v>Not Outlier</v>
      </c>
    </row>
    <row r="1213" spans="1:4">
      <c r="A1213" s="6">
        <v>1187</v>
      </c>
      <c r="B1213" s="6">
        <v>194753.55920307734</v>
      </c>
      <c r="C1213" s="6">
        <v>264228.44079692266</v>
      </c>
      <c r="D1213" t="str">
        <f t="shared" si="18"/>
        <v>Not Outlier</v>
      </c>
    </row>
    <row r="1214" spans="1:4">
      <c r="A1214" s="6">
        <v>1188</v>
      </c>
      <c r="B1214" s="6">
        <v>-361825.09297736408</v>
      </c>
      <c r="C1214" s="6">
        <v>380028.09297736408</v>
      </c>
      <c r="D1214" t="str">
        <f t="shared" si="18"/>
        <v>Not Outlier</v>
      </c>
    </row>
    <row r="1215" spans="1:4">
      <c r="A1215" s="6">
        <v>1189</v>
      </c>
      <c r="B1215" s="6">
        <v>200323.04769022964</v>
      </c>
      <c r="C1215" s="6">
        <v>-154607.04769022964</v>
      </c>
      <c r="D1215" t="str">
        <f t="shared" si="18"/>
        <v>Not Outlier</v>
      </c>
    </row>
    <row r="1216" spans="1:4">
      <c r="A1216" s="6">
        <v>1190</v>
      </c>
      <c r="B1216" s="6">
        <v>981550.02588262944</v>
      </c>
      <c r="C1216" s="6">
        <v>327754.97411737056</v>
      </c>
      <c r="D1216" t="str">
        <f t="shared" si="18"/>
        <v>Not Outlier</v>
      </c>
    </row>
    <row r="1217" spans="1:4">
      <c r="A1217" s="6">
        <v>1191</v>
      </c>
      <c r="B1217" s="6">
        <v>-322484.28379546222</v>
      </c>
      <c r="C1217" s="6">
        <v>333311.28379546222</v>
      </c>
      <c r="D1217" t="str">
        <f t="shared" si="18"/>
        <v>Not Outlier</v>
      </c>
    </row>
    <row r="1218" spans="1:4">
      <c r="A1218" s="6">
        <v>1192</v>
      </c>
      <c r="B1218" s="6">
        <v>96535.764247482017</v>
      </c>
      <c r="C1218" s="6">
        <v>-71533.764247482017</v>
      </c>
      <c r="D1218" t="str">
        <f t="shared" si="18"/>
        <v>Not Outlier</v>
      </c>
    </row>
    <row r="1219" spans="1:4">
      <c r="A1219" s="6">
        <v>1193</v>
      </c>
      <c r="B1219" s="6">
        <v>-121682.4556211696</v>
      </c>
      <c r="C1219" s="6">
        <v>180726.45562116959</v>
      </c>
      <c r="D1219" t="str">
        <f t="shared" si="18"/>
        <v>Not Outlier</v>
      </c>
    </row>
    <row r="1220" spans="1:4">
      <c r="A1220" s="6">
        <v>1194</v>
      </c>
      <c r="B1220" s="6">
        <v>1049043.0185174756</v>
      </c>
      <c r="C1220" s="6">
        <v>311943.98148252442</v>
      </c>
      <c r="D1220" t="str">
        <f t="shared" si="18"/>
        <v>Not Outlier</v>
      </c>
    </row>
    <row r="1221" spans="1:4">
      <c r="A1221" s="6">
        <v>1195</v>
      </c>
      <c r="B1221" s="6">
        <v>-37789.601331484664</v>
      </c>
      <c r="C1221" s="6">
        <v>47338.601331484664</v>
      </c>
      <c r="D1221" t="str">
        <f t="shared" si="18"/>
        <v>Not Outlier</v>
      </c>
    </row>
    <row r="1222" spans="1:4">
      <c r="A1222" s="6">
        <v>1196</v>
      </c>
      <c r="B1222" s="6">
        <v>97779.901787708746</v>
      </c>
      <c r="C1222" s="6">
        <v>-69340.901787708746</v>
      </c>
      <c r="D1222" t="str">
        <f t="shared" si="18"/>
        <v>Not Outlier</v>
      </c>
    </row>
    <row r="1223" spans="1:4">
      <c r="A1223" s="6">
        <v>1197</v>
      </c>
      <c r="B1223" s="6">
        <v>-153125.70750924374</v>
      </c>
      <c r="C1223" s="6">
        <v>153528.70750924374</v>
      </c>
      <c r="D1223" t="str">
        <f t="shared" si="18"/>
        <v>Not Outlier</v>
      </c>
    </row>
    <row r="1224" spans="1:4">
      <c r="A1224" s="6">
        <v>1198</v>
      </c>
      <c r="B1224" s="6">
        <v>-354586.00842905592</v>
      </c>
      <c r="C1224" s="6">
        <v>473406.00842905592</v>
      </c>
      <c r="D1224" t="str">
        <f t="shared" si="18"/>
        <v>Not Outlier</v>
      </c>
    </row>
    <row r="1225" spans="1:4">
      <c r="A1225" s="6">
        <v>1199</v>
      </c>
      <c r="B1225" s="6">
        <v>48427.422899516823</v>
      </c>
      <c r="C1225" s="6">
        <v>69482.577100483177</v>
      </c>
      <c r="D1225" t="str">
        <f t="shared" si="18"/>
        <v>Not Outlier</v>
      </c>
    </row>
    <row r="1226" spans="1:4">
      <c r="A1226" s="6">
        <v>1200</v>
      </c>
      <c r="B1226" s="6">
        <v>72004.252568805183</v>
      </c>
      <c r="C1226" s="6">
        <v>125187.74743119482</v>
      </c>
      <c r="D1226" t="str">
        <f t="shared" si="18"/>
        <v>Not Outlier</v>
      </c>
    </row>
    <row r="1227" spans="1:4">
      <c r="A1227" s="6">
        <v>1201</v>
      </c>
      <c r="B1227" s="6">
        <v>802258.01177376334</v>
      </c>
      <c r="C1227" s="6">
        <v>-146133.01177376334</v>
      </c>
      <c r="D1227" t="str">
        <f t="shared" si="18"/>
        <v>Not Outlier</v>
      </c>
    </row>
    <row r="1228" spans="1:4">
      <c r="A1228" s="6">
        <v>1202</v>
      </c>
      <c r="B1228" s="6">
        <v>-113656.23212945242</v>
      </c>
      <c r="C1228" s="6">
        <v>114306.23212945242</v>
      </c>
      <c r="D1228" t="str">
        <f t="shared" si="18"/>
        <v>Not Outlier</v>
      </c>
    </row>
    <row r="1229" spans="1:4">
      <c r="A1229" s="6">
        <v>1203</v>
      </c>
      <c r="B1229" s="6">
        <v>481633.28084621002</v>
      </c>
      <c r="C1229" s="6">
        <v>86075.719153789978</v>
      </c>
      <c r="D1229" t="str">
        <f t="shared" si="18"/>
        <v>Not Outlier</v>
      </c>
    </row>
    <row r="1230" spans="1:4">
      <c r="A1230" s="6">
        <v>1204</v>
      </c>
      <c r="B1230" s="6">
        <v>681118.48806070071</v>
      </c>
      <c r="C1230" s="6">
        <v>477136.51193929929</v>
      </c>
      <c r="D1230" t="str">
        <f t="shared" si="18"/>
        <v>Not Outlier</v>
      </c>
    </row>
    <row r="1231" spans="1:4">
      <c r="A1231" s="6">
        <v>1205</v>
      </c>
      <c r="B1231" s="6">
        <v>-76161.616369147872</v>
      </c>
      <c r="C1231" s="6">
        <v>201740.61636914787</v>
      </c>
      <c r="D1231" t="str">
        <f t="shared" si="18"/>
        <v>Not Outlier</v>
      </c>
    </row>
    <row r="1232" spans="1:4">
      <c r="A1232" s="6">
        <v>1206</v>
      </c>
      <c r="B1232" s="6">
        <v>-257077.31580049763</v>
      </c>
      <c r="C1232" s="6">
        <v>279744.31580049766</v>
      </c>
      <c r="D1232" t="str">
        <f t="shared" si="18"/>
        <v>Not Outlier</v>
      </c>
    </row>
    <row r="1233" spans="1:4">
      <c r="A1233" s="6">
        <v>1207</v>
      </c>
      <c r="B1233" s="6">
        <v>-276666.40092562005</v>
      </c>
      <c r="C1233" s="6">
        <v>302338.40092562005</v>
      </c>
      <c r="D1233" t="str">
        <f t="shared" si="18"/>
        <v>Not Outlier</v>
      </c>
    </row>
    <row r="1234" spans="1:4">
      <c r="A1234" s="6">
        <v>1208</v>
      </c>
      <c r="B1234" s="6">
        <v>198084.46089106263</v>
      </c>
      <c r="C1234" s="6">
        <v>-188381.46089106263</v>
      </c>
      <c r="D1234" t="str">
        <f t="shared" si="18"/>
        <v>Not Outlier</v>
      </c>
    </row>
    <row r="1235" spans="1:4">
      <c r="A1235" s="6">
        <v>1209</v>
      </c>
      <c r="B1235" s="6">
        <v>-295908.21785225102</v>
      </c>
      <c r="C1235" s="6">
        <v>296338.21785225102</v>
      </c>
      <c r="D1235" t="str">
        <f t="shared" si="18"/>
        <v>Not Outlier</v>
      </c>
    </row>
    <row r="1236" spans="1:4">
      <c r="A1236" s="6">
        <v>1210</v>
      </c>
      <c r="B1236" s="6">
        <v>-213988.33476478042</v>
      </c>
      <c r="C1236" s="6">
        <v>305745.33476478042</v>
      </c>
      <c r="D1236" t="str">
        <f t="shared" si="18"/>
        <v>Not Outlier</v>
      </c>
    </row>
    <row r="1237" spans="1:4">
      <c r="A1237" s="6">
        <v>1211</v>
      </c>
      <c r="B1237" s="6">
        <v>-187709.3124393897</v>
      </c>
      <c r="C1237" s="6">
        <v>275793.3124393897</v>
      </c>
      <c r="D1237" t="str">
        <f t="shared" si="18"/>
        <v>Not Outlier</v>
      </c>
    </row>
    <row r="1238" spans="1:4">
      <c r="A1238" s="6">
        <v>1212</v>
      </c>
      <c r="B1238" s="6">
        <v>328604.22250730835</v>
      </c>
      <c r="C1238" s="6">
        <v>-100191.22250730835</v>
      </c>
      <c r="D1238" t="str">
        <f t="shared" si="18"/>
        <v>Not Outlier</v>
      </c>
    </row>
    <row r="1239" spans="1:4">
      <c r="A1239" s="6">
        <v>1213</v>
      </c>
      <c r="B1239" s="6">
        <v>-152679.42477147884</v>
      </c>
      <c r="C1239" s="6">
        <v>153302.42477147884</v>
      </c>
      <c r="D1239" t="str">
        <f t="shared" si="18"/>
        <v>Not Outlier</v>
      </c>
    </row>
    <row r="1240" spans="1:4">
      <c r="A1240" s="6">
        <v>1214</v>
      </c>
      <c r="B1240" s="6">
        <v>-68880.153855084529</v>
      </c>
      <c r="C1240" s="6">
        <v>76166.153855084529</v>
      </c>
      <c r="D1240" t="str">
        <f t="shared" si="18"/>
        <v>Not Outlier</v>
      </c>
    </row>
    <row r="1241" spans="1:4">
      <c r="A1241" s="6">
        <v>1215</v>
      </c>
      <c r="B1241" s="6">
        <v>-270271.61892589967</v>
      </c>
      <c r="C1241" s="6">
        <v>296771.61892589967</v>
      </c>
      <c r="D1241" t="str">
        <f t="shared" si="18"/>
        <v>Not Outlier</v>
      </c>
    </row>
    <row r="1242" spans="1:4">
      <c r="A1242" s="6">
        <v>1216</v>
      </c>
      <c r="B1242" s="6">
        <v>-67590.095600392291</v>
      </c>
      <c r="C1242" s="6">
        <v>79694.095600392291</v>
      </c>
      <c r="D1242" t="str">
        <f t="shared" si="18"/>
        <v>Not Outlier</v>
      </c>
    </row>
    <row r="1243" spans="1:4">
      <c r="A1243" s="6">
        <v>1217</v>
      </c>
      <c r="B1243" s="6">
        <v>105909.1363626138</v>
      </c>
      <c r="C1243" s="6">
        <v>-13464.136362613805</v>
      </c>
      <c r="D1243" t="str">
        <f t="shared" si="18"/>
        <v>Not Outlier</v>
      </c>
    </row>
    <row r="1244" spans="1:4">
      <c r="A1244" s="6">
        <v>1218</v>
      </c>
      <c r="B1244" s="6">
        <v>-120100.78491463975</v>
      </c>
      <c r="C1244" s="6">
        <v>143512.78491463975</v>
      </c>
      <c r="D1244" t="str">
        <f t="shared" ref="D1244:D1307" si="19">IF(ABS(C1244)&gt;2*$B$7,"Outlier","Not Outlier")</f>
        <v>Not Outlier</v>
      </c>
    </row>
    <row r="1245" spans="1:4">
      <c r="A1245" s="6">
        <v>1219</v>
      </c>
      <c r="B1245" s="6">
        <v>-137655.05080741603</v>
      </c>
      <c r="C1245" s="6">
        <v>141189.05080741603</v>
      </c>
      <c r="D1245" t="str">
        <f t="shared" si="19"/>
        <v>Not Outlier</v>
      </c>
    </row>
    <row r="1246" spans="1:4">
      <c r="A1246" s="6">
        <v>1220</v>
      </c>
      <c r="B1246" s="6">
        <v>-337212.594968569</v>
      </c>
      <c r="C1246" s="6">
        <v>338553.594968569</v>
      </c>
      <c r="D1246" t="str">
        <f t="shared" si="19"/>
        <v>Not Outlier</v>
      </c>
    </row>
    <row r="1247" spans="1:4">
      <c r="A1247" s="6">
        <v>1221</v>
      </c>
      <c r="B1247" s="6">
        <v>-44748.616407806694</v>
      </c>
      <c r="C1247" s="6">
        <v>89323.616407806694</v>
      </c>
      <c r="D1247" t="str">
        <f t="shared" si="19"/>
        <v>Not Outlier</v>
      </c>
    </row>
    <row r="1248" spans="1:4">
      <c r="A1248" s="6">
        <v>1222</v>
      </c>
      <c r="B1248" s="6">
        <v>-260007.11595730655</v>
      </c>
      <c r="C1248" s="6">
        <v>293936.11595730658</v>
      </c>
      <c r="D1248" t="str">
        <f t="shared" si="19"/>
        <v>Not Outlier</v>
      </c>
    </row>
    <row r="1249" spans="1:4">
      <c r="A1249" s="6">
        <v>1223</v>
      </c>
      <c r="B1249" s="6">
        <v>695173.12147155264</v>
      </c>
      <c r="C1249" s="6">
        <v>-656293.12147155264</v>
      </c>
      <c r="D1249" t="str">
        <f t="shared" si="19"/>
        <v>Not Outlier</v>
      </c>
    </row>
    <row r="1250" spans="1:4">
      <c r="A1250" s="6">
        <v>1224</v>
      </c>
      <c r="B1250" s="6">
        <v>-264022.2259751223</v>
      </c>
      <c r="C1250" s="6">
        <v>336710.2259751223</v>
      </c>
      <c r="D1250" t="str">
        <f t="shared" si="19"/>
        <v>Not Outlier</v>
      </c>
    </row>
    <row r="1251" spans="1:4">
      <c r="A1251" s="6">
        <v>1225</v>
      </c>
      <c r="B1251" s="6">
        <v>149343.49717954994</v>
      </c>
      <c r="C1251" s="6">
        <v>-121661.49717954994</v>
      </c>
      <c r="D1251" t="str">
        <f t="shared" si="19"/>
        <v>Not Outlier</v>
      </c>
    </row>
    <row r="1252" spans="1:4">
      <c r="A1252" s="6">
        <v>1226</v>
      </c>
      <c r="B1252" s="6">
        <v>-329624.80759970093</v>
      </c>
      <c r="C1252" s="6">
        <v>340918.80759970093</v>
      </c>
      <c r="D1252" t="str">
        <f t="shared" si="19"/>
        <v>Not Outlier</v>
      </c>
    </row>
    <row r="1253" spans="1:4">
      <c r="A1253" s="6">
        <v>1227</v>
      </c>
      <c r="B1253" s="6">
        <v>28515374.222379752</v>
      </c>
      <c r="C1253" s="6">
        <v>44853380.777620248</v>
      </c>
      <c r="D1253" t="str">
        <f t="shared" si="19"/>
        <v>Outlier</v>
      </c>
    </row>
    <row r="1254" spans="1:4">
      <c r="A1254" s="6">
        <v>1228</v>
      </c>
      <c r="B1254" s="6">
        <v>341104.44303093152</v>
      </c>
      <c r="C1254" s="6">
        <v>-226301.44303093152</v>
      </c>
      <c r="D1254" t="str">
        <f t="shared" si="19"/>
        <v>Not Outlier</v>
      </c>
    </row>
    <row r="1255" spans="1:4">
      <c r="A1255" s="6">
        <v>1229</v>
      </c>
      <c r="B1255" s="6">
        <v>-118936.30390433059</v>
      </c>
      <c r="C1255" s="6">
        <v>204169.30390433059</v>
      </c>
      <c r="D1255" t="str">
        <f t="shared" si="19"/>
        <v>Not Outlier</v>
      </c>
    </row>
    <row r="1256" spans="1:4">
      <c r="A1256" s="6">
        <v>1230</v>
      </c>
      <c r="B1256" s="6">
        <v>17797.711810583234</v>
      </c>
      <c r="C1256" s="6">
        <v>12602.288189416766</v>
      </c>
      <c r="D1256" t="str">
        <f t="shared" si="19"/>
        <v>Not Outlier</v>
      </c>
    </row>
    <row r="1257" spans="1:4">
      <c r="A1257" s="6">
        <v>1231</v>
      </c>
      <c r="B1257" s="6">
        <v>19136.560023877988</v>
      </c>
      <c r="C1257" s="6">
        <v>15664.439976122012</v>
      </c>
      <c r="D1257" t="str">
        <f t="shared" si="19"/>
        <v>Not Outlier</v>
      </c>
    </row>
    <row r="1258" spans="1:4">
      <c r="A1258" s="6">
        <v>1232</v>
      </c>
      <c r="B1258" s="6">
        <v>39000.883723120671</v>
      </c>
      <c r="C1258" s="6">
        <v>503894.11627687933</v>
      </c>
      <c r="D1258" t="str">
        <f t="shared" si="19"/>
        <v>Not Outlier</v>
      </c>
    </row>
    <row r="1259" spans="1:4">
      <c r="A1259" s="6">
        <v>1233</v>
      </c>
      <c r="B1259" s="6">
        <v>4508.2442169091519</v>
      </c>
      <c r="C1259" s="6">
        <v>76150.755783090848</v>
      </c>
      <c r="D1259" t="str">
        <f t="shared" si="19"/>
        <v>Not Outlier</v>
      </c>
    </row>
    <row r="1260" spans="1:4">
      <c r="A1260" s="6">
        <v>1234</v>
      </c>
      <c r="B1260" s="6">
        <v>-109540.67295029467</v>
      </c>
      <c r="C1260" s="6">
        <v>109865.67295029467</v>
      </c>
      <c r="D1260" t="str">
        <f t="shared" si="19"/>
        <v>Not Outlier</v>
      </c>
    </row>
    <row r="1261" spans="1:4">
      <c r="A1261" s="6">
        <v>1235</v>
      </c>
      <c r="B1261" s="6">
        <v>-271757.29081020597</v>
      </c>
      <c r="C1261" s="6">
        <v>298500.29081020597</v>
      </c>
      <c r="D1261" t="str">
        <f t="shared" si="19"/>
        <v>Not Outlier</v>
      </c>
    </row>
    <row r="1262" spans="1:4">
      <c r="A1262" s="6">
        <v>1236</v>
      </c>
      <c r="B1262" s="6">
        <v>23445.844415377287</v>
      </c>
      <c r="C1262" s="6">
        <v>-22837.844415377287</v>
      </c>
      <c r="D1262" t="str">
        <f t="shared" si="19"/>
        <v>Not Outlier</v>
      </c>
    </row>
    <row r="1263" spans="1:4">
      <c r="A1263" s="6">
        <v>1237</v>
      </c>
      <c r="B1263" s="6">
        <v>33021.549475261447</v>
      </c>
      <c r="C1263" s="6">
        <v>94913.450524738553</v>
      </c>
      <c r="D1263" t="str">
        <f t="shared" si="19"/>
        <v>Not Outlier</v>
      </c>
    </row>
    <row r="1264" spans="1:4">
      <c r="A1264" s="6">
        <v>1238</v>
      </c>
      <c r="B1264" s="6">
        <v>2624.0987265759904</v>
      </c>
      <c r="C1264" s="6">
        <v>22893.90127342401</v>
      </c>
      <c r="D1264" t="str">
        <f t="shared" si="19"/>
        <v>Not Outlier</v>
      </c>
    </row>
    <row r="1265" spans="1:4">
      <c r="A1265" s="6">
        <v>1239</v>
      </c>
      <c r="B1265" s="6">
        <v>92601.713796240976</v>
      </c>
      <c r="C1265" s="6">
        <v>210323.28620375902</v>
      </c>
      <c r="D1265" t="str">
        <f t="shared" si="19"/>
        <v>Not Outlier</v>
      </c>
    </row>
    <row r="1266" spans="1:4">
      <c r="A1266" s="6">
        <v>1240</v>
      </c>
      <c r="B1266" s="6">
        <v>-344818.0127788987</v>
      </c>
      <c r="C1266" s="6">
        <v>352568.0127788987</v>
      </c>
      <c r="D1266" t="str">
        <f t="shared" si="19"/>
        <v>Not Outlier</v>
      </c>
    </row>
    <row r="1267" spans="1:4">
      <c r="A1267" s="6">
        <v>1241</v>
      </c>
      <c r="B1267" s="6">
        <v>49680.380648370934</v>
      </c>
      <c r="C1267" s="6">
        <v>-28052.380648370934</v>
      </c>
      <c r="D1267" t="str">
        <f t="shared" si="19"/>
        <v>Not Outlier</v>
      </c>
    </row>
    <row r="1268" spans="1:4">
      <c r="A1268" s="6">
        <v>1242</v>
      </c>
      <c r="B1268" s="6">
        <v>262120.69885666069</v>
      </c>
      <c r="C1268" s="6">
        <v>25604.301143339311</v>
      </c>
      <c r="D1268" t="str">
        <f t="shared" si="19"/>
        <v>Not Outlier</v>
      </c>
    </row>
    <row r="1269" spans="1:4">
      <c r="A1269" s="6">
        <v>1243</v>
      </c>
      <c r="B1269" s="6">
        <v>-294815.7348809017</v>
      </c>
      <c r="C1269" s="6">
        <v>340693.7348809017</v>
      </c>
      <c r="D1269" t="str">
        <f t="shared" si="19"/>
        <v>Not Outlier</v>
      </c>
    </row>
    <row r="1270" spans="1:4">
      <c r="A1270" s="6">
        <v>1244</v>
      </c>
      <c r="B1270" s="6">
        <v>-56979.759055376169</v>
      </c>
      <c r="C1270" s="6">
        <v>62707.759055376169</v>
      </c>
      <c r="D1270" t="str">
        <f t="shared" si="19"/>
        <v>Not Outlier</v>
      </c>
    </row>
    <row r="1271" spans="1:4">
      <c r="A1271" s="6">
        <v>1245</v>
      </c>
      <c r="B1271" s="6">
        <v>-250782.00213525476</v>
      </c>
      <c r="C1271" s="6">
        <v>284091.00213525479</v>
      </c>
      <c r="D1271" t="str">
        <f t="shared" si="19"/>
        <v>Not Outlier</v>
      </c>
    </row>
    <row r="1272" spans="1:4">
      <c r="A1272" s="6">
        <v>1246</v>
      </c>
      <c r="B1272" s="6">
        <v>-62036.453959296879</v>
      </c>
      <c r="C1272" s="6">
        <v>66644.453959296879</v>
      </c>
      <c r="D1272" t="str">
        <f t="shared" si="19"/>
        <v>Not Outlier</v>
      </c>
    </row>
    <row r="1273" spans="1:4">
      <c r="A1273" s="6">
        <v>1247</v>
      </c>
      <c r="B1273" s="6">
        <v>-7121.6696700883622</v>
      </c>
      <c r="C1273" s="6">
        <v>114116.66967008836</v>
      </c>
      <c r="D1273" t="str">
        <f t="shared" si="19"/>
        <v>Not Outlier</v>
      </c>
    </row>
    <row r="1274" spans="1:4">
      <c r="A1274" s="6">
        <v>1248</v>
      </c>
      <c r="B1274" s="6">
        <v>3508180.4350359971</v>
      </c>
      <c r="C1274" s="6">
        <v>-960811.43503599707</v>
      </c>
      <c r="D1274" t="str">
        <f t="shared" si="19"/>
        <v>Not Outlier</v>
      </c>
    </row>
    <row r="1275" spans="1:4">
      <c r="A1275" s="6">
        <v>1249</v>
      </c>
      <c r="B1275" s="6">
        <v>70754.683862595601</v>
      </c>
      <c r="C1275" s="6">
        <v>-50815.683862595601</v>
      </c>
      <c r="D1275" t="str">
        <f t="shared" si="19"/>
        <v>Not Outlier</v>
      </c>
    </row>
    <row r="1276" spans="1:4">
      <c r="A1276" s="6">
        <v>1250</v>
      </c>
      <c r="B1276" s="6">
        <v>-134977.35438082652</v>
      </c>
      <c r="C1276" s="6">
        <v>140110.35438082652</v>
      </c>
      <c r="D1276" t="str">
        <f t="shared" si="19"/>
        <v>Not Outlier</v>
      </c>
    </row>
    <row r="1277" spans="1:4">
      <c r="A1277" s="6">
        <v>1251</v>
      </c>
      <c r="B1277" s="6">
        <v>-58070.353609452985</v>
      </c>
      <c r="C1277" s="6">
        <v>68829.353609452985</v>
      </c>
      <c r="D1277" t="str">
        <f t="shared" si="19"/>
        <v>Not Outlier</v>
      </c>
    </row>
    <row r="1278" spans="1:4">
      <c r="A1278" s="6">
        <v>1252</v>
      </c>
      <c r="B1278" s="6">
        <v>3755264.9668497662</v>
      </c>
      <c r="C1278" s="6">
        <v>311723.03315023379</v>
      </c>
      <c r="D1278" t="str">
        <f t="shared" si="19"/>
        <v>Not Outlier</v>
      </c>
    </row>
    <row r="1279" spans="1:4">
      <c r="A1279" s="6">
        <v>1253</v>
      </c>
      <c r="B1279" s="6">
        <v>230231.1642308216</v>
      </c>
      <c r="C1279" s="6">
        <v>-144737.1642308216</v>
      </c>
      <c r="D1279" t="str">
        <f t="shared" si="19"/>
        <v>Not Outlier</v>
      </c>
    </row>
    <row r="1280" spans="1:4">
      <c r="A1280" s="6">
        <v>1254</v>
      </c>
      <c r="B1280" s="6">
        <v>1761.3874100854155</v>
      </c>
      <c r="C1280" s="6">
        <v>325527.61258991458</v>
      </c>
      <c r="D1280" t="str">
        <f t="shared" si="19"/>
        <v>Not Outlier</v>
      </c>
    </row>
    <row r="1281" spans="1:4">
      <c r="A1281" s="6">
        <v>1255</v>
      </c>
      <c r="B1281" s="6">
        <v>-32399.069626196404</v>
      </c>
      <c r="C1281" s="6">
        <v>113984.0696261964</v>
      </c>
      <c r="D1281" t="str">
        <f t="shared" si="19"/>
        <v>Not Outlier</v>
      </c>
    </row>
    <row r="1282" spans="1:4">
      <c r="A1282" s="6">
        <v>1256</v>
      </c>
      <c r="B1282" s="6">
        <v>12963295.42177516</v>
      </c>
      <c r="C1282" s="6">
        <v>-9490674.4217751604</v>
      </c>
      <c r="D1282" t="str">
        <f t="shared" si="19"/>
        <v>Outlier</v>
      </c>
    </row>
    <row r="1283" spans="1:4">
      <c r="A1283" s="6">
        <v>1257</v>
      </c>
      <c r="B1283" s="6">
        <v>8205.9401952727349</v>
      </c>
      <c r="C1283" s="6">
        <v>107545.05980472727</v>
      </c>
      <c r="D1283" t="str">
        <f t="shared" si="19"/>
        <v>Not Outlier</v>
      </c>
    </row>
    <row r="1284" spans="1:4">
      <c r="A1284" s="6">
        <v>1258</v>
      </c>
      <c r="B1284" s="6">
        <v>-168072.87197773327</v>
      </c>
      <c r="C1284" s="6">
        <v>266096.87197773327</v>
      </c>
      <c r="D1284" t="str">
        <f t="shared" si="19"/>
        <v>Not Outlier</v>
      </c>
    </row>
    <row r="1285" spans="1:4">
      <c r="A1285" s="6">
        <v>1259</v>
      </c>
      <c r="B1285" s="6">
        <v>-344302.89419213677</v>
      </c>
      <c r="C1285" s="6">
        <v>350367.89419213677</v>
      </c>
      <c r="D1285" t="str">
        <f t="shared" si="19"/>
        <v>Not Outlier</v>
      </c>
    </row>
    <row r="1286" spans="1:4">
      <c r="A1286" s="6">
        <v>1260</v>
      </c>
      <c r="B1286" s="6">
        <v>488006.08971969911</v>
      </c>
      <c r="C1286" s="6">
        <v>-481131.08971969911</v>
      </c>
      <c r="D1286" t="str">
        <f t="shared" si="19"/>
        <v>Not Outlier</v>
      </c>
    </row>
    <row r="1287" spans="1:4">
      <c r="A1287" s="6">
        <v>1261</v>
      </c>
      <c r="B1287" s="6">
        <v>1115683.1008713231</v>
      </c>
      <c r="C1287" s="6">
        <v>111708.89912867686</v>
      </c>
      <c r="D1287" t="str">
        <f t="shared" si="19"/>
        <v>Not Outlier</v>
      </c>
    </row>
    <row r="1288" spans="1:4">
      <c r="A1288" s="6">
        <v>1262</v>
      </c>
      <c r="B1288" s="6">
        <v>-290947.44853409746</v>
      </c>
      <c r="C1288" s="6">
        <v>309853.44853409746</v>
      </c>
      <c r="D1288" t="str">
        <f t="shared" si="19"/>
        <v>Not Outlier</v>
      </c>
    </row>
    <row r="1289" spans="1:4">
      <c r="A1289" s="6">
        <v>1263</v>
      </c>
      <c r="B1289" s="6">
        <v>3246092.9365341715</v>
      </c>
      <c r="C1289" s="6">
        <v>-2627247.9365341715</v>
      </c>
      <c r="D1289" t="str">
        <f t="shared" si="19"/>
        <v>Not Outlier</v>
      </c>
    </row>
    <row r="1290" spans="1:4">
      <c r="A1290" s="6">
        <v>1264</v>
      </c>
      <c r="B1290" s="6">
        <v>-65002.132476091938</v>
      </c>
      <c r="C1290" s="6">
        <v>268445.13247609197</v>
      </c>
      <c r="D1290" t="str">
        <f t="shared" si="19"/>
        <v>Not Outlier</v>
      </c>
    </row>
    <row r="1291" spans="1:4">
      <c r="A1291" s="6">
        <v>1265</v>
      </c>
      <c r="B1291" s="6">
        <v>4508.2442169091519</v>
      </c>
      <c r="C1291" s="6">
        <v>76234.755783090848</v>
      </c>
      <c r="D1291" t="str">
        <f t="shared" si="19"/>
        <v>Not Outlier</v>
      </c>
    </row>
    <row r="1292" spans="1:4">
      <c r="A1292" s="6">
        <v>1266</v>
      </c>
      <c r="B1292" s="6">
        <v>-173572.67305299081</v>
      </c>
      <c r="C1292" s="6">
        <v>494268.67305299081</v>
      </c>
      <c r="D1292" t="str">
        <f t="shared" si="19"/>
        <v>Not Outlier</v>
      </c>
    </row>
    <row r="1293" spans="1:4">
      <c r="A1293" s="6">
        <v>1267</v>
      </c>
      <c r="B1293" s="6">
        <v>2392940.9000787237</v>
      </c>
      <c r="C1293" s="6">
        <v>-1542791.9000787237</v>
      </c>
      <c r="D1293" t="str">
        <f t="shared" si="19"/>
        <v>Not Outlier</v>
      </c>
    </row>
    <row r="1294" spans="1:4">
      <c r="A1294" s="6">
        <v>1268</v>
      </c>
      <c r="B1294" s="6">
        <v>958447.62275119696</v>
      </c>
      <c r="C1294" s="6">
        <v>-719659.62275119696</v>
      </c>
      <c r="D1294" t="str">
        <f t="shared" si="19"/>
        <v>Not Outlier</v>
      </c>
    </row>
    <row r="1295" spans="1:4">
      <c r="A1295" s="6">
        <v>1269</v>
      </c>
      <c r="B1295" s="6">
        <v>-305526.52058725979</v>
      </c>
      <c r="C1295" s="6">
        <v>340357.52058725979</v>
      </c>
      <c r="D1295" t="str">
        <f t="shared" si="19"/>
        <v>Not Outlier</v>
      </c>
    </row>
    <row r="1296" spans="1:4">
      <c r="A1296" s="6">
        <v>1270</v>
      </c>
      <c r="B1296" s="6">
        <v>-35060.245702155662</v>
      </c>
      <c r="C1296" s="6">
        <v>75927.245702155662</v>
      </c>
      <c r="D1296" t="str">
        <f t="shared" si="19"/>
        <v>Not Outlier</v>
      </c>
    </row>
    <row r="1297" spans="1:4">
      <c r="A1297" s="6">
        <v>1271</v>
      </c>
      <c r="B1297" s="6">
        <v>-64514.906394640304</v>
      </c>
      <c r="C1297" s="6">
        <v>95747.906394640304</v>
      </c>
      <c r="D1297" t="str">
        <f t="shared" si="19"/>
        <v>Not Outlier</v>
      </c>
    </row>
    <row r="1298" spans="1:4">
      <c r="A1298" s="6">
        <v>1272</v>
      </c>
      <c r="B1298" s="6">
        <v>701768.34799875296</v>
      </c>
      <c r="C1298" s="6">
        <v>-647285.34799875296</v>
      </c>
      <c r="D1298" t="str">
        <f t="shared" si="19"/>
        <v>Not Outlier</v>
      </c>
    </row>
    <row r="1299" spans="1:4">
      <c r="A1299" s="6">
        <v>1273</v>
      </c>
      <c r="B1299" s="6">
        <v>523430.31520996249</v>
      </c>
      <c r="C1299" s="6">
        <v>-121218.31520996249</v>
      </c>
      <c r="D1299" t="str">
        <f t="shared" si="19"/>
        <v>Not Outlier</v>
      </c>
    </row>
    <row r="1300" spans="1:4">
      <c r="A1300" s="6">
        <v>1274</v>
      </c>
      <c r="B1300" s="6">
        <v>-109836.2819460466</v>
      </c>
      <c r="C1300" s="6">
        <v>119946.2819460466</v>
      </c>
      <c r="D1300" t="str">
        <f t="shared" si="19"/>
        <v>Not Outlier</v>
      </c>
    </row>
    <row r="1301" spans="1:4">
      <c r="A1301" s="6">
        <v>1275</v>
      </c>
      <c r="B1301" s="6">
        <v>547087.6041777085</v>
      </c>
      <c r="C1301" s="6">
        <v>-398517.6041777085</v>
      </c>
      <c r="D1301" t="str">
        <f t="shared" si="19"/>
        <v>Not Outlier</v>
      </c>
    </row>
    <row r="1302" spans="1:4">
      <c r="A1302" s="6">
        <v>1276</v>
      </c>
      <c r="B1302" s="6">
        <v>278186.87741619773</v>
      </c>
      <c r="C1302" s="6">
        <v>4709.1225838022656</v>
      </c>
      <c r="D1302" t="str">
        <f t="shared" si="19"/>
        <v>Not Outlier</v>
      </c>
    </row>
    <row r="1303" spans="1:4">
      <c r="A1303" s="6">
        <v>1277</v>
      </c>
      <c r="B1303" s="6">
        <v>-66546.856382849466</v>
      </c>
      <c r="C1303" s="6">
        <v>78952.856382849466</v>
      </c>
      <c r="D1303" t="str">
        <f t="shared" si="19"/>
        <v>Not Outlier</v>
      </c>
    </row>
    <row r="1304" spans="1:4">
      <c r="A1304" s="6">
        <v>1278</v>
      </c>
      <c r="B1304" s="6">
        <v>6390.9550851737949</v>
      </c>
      <c r="C1304" s="6">
        <v>9110.0449148262051</v>
      </c>
      <c r="D1304" t="str">
        <f t="shared" si="19"/>
        <v>Not Outlier</v>
      </c>
    </row>
    <row r="1305" spans="1:4">
      <c r="A1305" s="6">
        <v>1279</v>
      </c>
      <c r="B1305" s="6">
        <v>-134282.81798384365</v>
      </c>
      <c r="C1305" s="6">
        <v>136973.81798384365</v>
      </c>
      <c r="D1305" t="str">
        <f t="shared" si="19"/>
        <v>Not Outlier</v>
      </c>
    </row>
    <row r="1306" spans="1:4">
      <c r="A1306" s="6">
        <v>1280</v>
      </c>
      <c r="B1306" s="6">
        <v>113300.78307020743</v>
      </c>
      <c r="C1306" s="6">
        <v>77966.216929792572</v>
      </c>
      <c r="D1306" t="str">
        <f t="shared" si="19"/>
        <v>Not Outlier</v>
      </c>
    </row>
    <row r="1307" spans="1:4">
      <c r="A1307" s="6">
        <v>1281</v>
      </c>
      <c r="B1307" s="6">
        <v>125548.44606840715</v>
      </c>
      <c r="C1307" s="6">
        <v>-54786.446068407153</v>
      </c>
      <c r="D1307" t="str">
        <f t="shared" si="19"/>
        <v>Not Outlier</v>
      </c>
    </row>
    <row r="1308" spans="1:4">
      <c r="A1308" s="6">
        <v>1282</v>
      </c>
      <c r="B1308" s="6">
        <v>-104532.54829560706</v>
      </c>
      <c r="C1308" s="6">
        <v>105185.54829560706</v>
      </c>
      <c r="D1308" t="str">
        <f t="shared" ref="D1308:D1371" si="20">IF(ABS(C1308)&gt;2*$B$7,"Outlier","Not Outlier")</f>
        <v>Not Outlier</v>
      </c>
    </row>
    <row r="1309" spans="1:4">
      <c r="A1309" s="6">
        <v>1283</v>
      </c>
      <c r="B1309" s="6">
        <v>-263724.20153043739</v>
      </c>
      <c r="C1309" s="6">
        <v>286575.20153043739</v>
      </c>
      <c r="D1309" t="str">
        <f t="shared" si="20"/>
        <v>Not Outlier</v>
      </c>
    </row>
    <row r="1310" spans="1:4">
      <c r="A1310" s="6">
        <v>1284</v>
      </c>
      <c r="B1310" s="6">
        <v>3083130.3743693186</v>
      </c>
      <c r="C1310" s="6">
        <v>-2415274.3743693186</v>
      </c>
      <c r="D1310" t="str">
        <f t="shared" si="20"/>
        <v>Not Outlier</v>
      </c>
    </row>
    <row r="1311" spans="1:4">
      <c r="A1311" s="6">
        <v>1285</v>
      </c>
      <c r="B1311" s="6">
        <v>7787.8744940554025</v>
      </c>
      <c r="C1311" s="6">
        <v>146209.1255059446</v>
      </c>
      <c r="D1311" t="str">
        <f t="shared" si="20"/>
        <v>Not Outlier</v>
      </c>
    </row>
    <row r="1312" spans="1:4">
      <c r="A1312" s="6">
        <v>1286</v>
      </c>
      <c r="B1312" s="6">
        <v>146674.4084853713</v>
      </c>
      <c r="C1312" s="6">
        <v>65102.591514628701</v>
      </c>
      <c r="D1312" t="str">
        <f t="shared" si="20"/>
        <v>Not Outlier</v>
      </c>
    </row>
    <row r="1313" spans="1:4">
      <c r="A1313" s="6">
        <v>1287</v>
      </c>
      <c r="B1313" s="6">
        <v>890160.5521484341</v>
      </c>
      <c r="C1313" s="6">
        <v>-642251.5521484341</v>
      </c>
      <c r="D1313" t="str">
        <f t="shared" si="20"/>
        <v>Not Outlier</v>
      </c>
    </row>
    <row r="1314" spans="1:4">
      <c r="A1314" s="6">
        <v>1288</v>
      </c>
      <c r="B1314" s="6">
        <v>787339.82545931637</v>
      </c>
      <c r="C1314" s="6">
        <v>-577942.82545931637</v>
      </c>
      <c r="D1314" t="str">
        <f t="shared" si="20"/>
        <v>Not Outlier</v>
      </c>
    </row>
    <row r="1315" spans="1:4">
      <c r="A1315" s="6">
        <v>1289</v>
      </c>
      <c r="B1315" s="6">
        <v>427315.94124987564</v>
      </c>
      <c r="C1315" s="6">
        <v>-384652.94124987564</v>
      </c>
      <c r="D1315" t="str">
        <f t="shared" si="20"/>
        <v>Not Outlier</v>
      </c>
    </row>
    <row r="1316" spans="1:4">
      <c r="A1316" s="6">
        <v>1290</v>
      </c>
      <c r="B1316" s="6">
        <v>2823214.0226211674</v>
      </c>
      <c r="C1316" s="6">
        <v>-2081576.0226211674</v>
      </c>
      <c r="D1316" t="str">
        <f t="shared" si="20"/>
        <v>Not Outlier</v>
      </c>
    </row>
    <row r="1317" spans="1:4">
      <c r="A1317" s="6">
        <v>1291</v>
      </c>
      <c r="B1317" s="6">
        <v>107797.58571915238</v>
      </c>
      <c r="C1317" s="6">
        <v>113329.41428084762</v>
      </c>
      <c r="D1317" t="str">
        <f t="shared" si="20"/>
        <v>Not Outlier</v>
      </c>
    </row>
    <row r="1318" spans="1:4">
      <c r="A1318" s="6">
        <v>1292</v>
      </c>
      <c r="B1318" s="6">
        <v>-66499.501046315476</v>
      </c>
      <c r="C1318" s="6">
        <v>108154.50104631548</v>
      </c>
      <c r="D1318" t="str">
        <f t="shared" si="20"/>
        <v>Not Outlier</v>
      </c>
    </row>
    <row r="1319" spans="1:4">
      <c r="A1319" s="6">
        <v>1293</v>
      </c>
      <c r="B1319" s="6">
        <v>-332005.46040847001</v>
      </c>
      <c r="C1319" s="6">
        <v>336538.46040847001</v>
      </c>
      <c r="D1319" t="str">
        <f t="shared" si="20"/>
        <v>Not Outlier</v>
      </c>
    </row>
    <row r="1320" spans="1:4">
      <c r="A1320" s="6">
        <v>1294</v>
      </c>
      <c r="B1320" s="6">
        <v>-60988.003285140614</v>
      </c>
      <c r="C1320" s="6">
        <v>207333.00328514061</v>
      </c>
      <c r="D1320" t="str">
        <f t="shared" si="20"/>
        <v>Not Outlier</v>
      </c>
    </row>
    <row r="1321" spans="1:4">
      <c r="A1321" s="6">
        <v>1295</v>
      </c>
      <c r="B1321" s="6">
        <v>-116879.22583308035</v>
      </c>
      <c r="C1321" s="6">
        <v>117546.22583308035</v>
      </c>
      <c r="D1321" t="str">
        <f t="shared" si="20"/>
        <v>Not Outlier</v>
      </c>
    </row>
    <row r="1322" spans="1:4">
      <c r="A1322" s="6">
        <v>1296</v>
      </c>
      <c r="B1322" s="6">
        <v>1266195.1572705095</v>
      </c>
      <c r="C1322" s="6">
        <v>245094.84272949048</v>
      </c>
      <c r="D1322" t="str">
        <f t="shared" si="20"/>
        <v>Not Outlier</v>
      </c>
    </row>
    <row r="1323" spans="1:4">
      <c r="A1323" s="6">
        <v>1297</v>
      </c>
      <c r="B1323" s="6">
        <v>-69920.523828490375</v>
      </c>
      <c r="C1323" s="6">
        <v>84428.523828490375</v>
      </c>
      <c r="D1323" t="str">
        <f t="shared" si="20"/>
        <v>Not Outlier</v>
      </c>
    </row>
    <row r="1324" spans="1:4">
      <c r="A1324" s="6">
        <v>1298</v>
      </c>
      <c r="B1324" s="6">
        <v>-224129.45622855399</v>
      </c>
      <c r="C1324" s="6">
        <v>226827.45622855399</v>
      </c>
      <c r="D1324" t="str">
        <f t="shared" si="20"/>
        <v>Not Outlier</v>
      </c>
    </row>
    <row r="1325" spans="1:4">
      <c r="A1325" s="6">
        <v>1299</v>
      </c>
      <c r="B1325" s="6">
        <v>-45128.15421427034</v>
      </c>
      <c r="C1325" s="6">
        <v>57964.15421427034</v>
      </c>
      <c r="D1325" t="str">
        <f t="shared" si="20"/>
        <v>Not Outlier</v>
      </c>
    </row>
    <row r="1326" spans="1:4">
      <c r="A1326" s="6">
        <v>1300</v>
      </c>
      <c r="B1326" s="6">
        <v>741770.19624869223</v>
      </c>
      <c r="C1326" s="6">
        <v>146162.80375130777</v>
      </c>
      <c r="D1326" t="str">
        <f t="shared" si="20"/>
        <v>Not Outlier</v>
      </c>
    </row>
    <row r="1327" spans="1:4">
      <c r="A1327" s="6">
        <v>1301</v>
      </c>
      <c r="B1327" s="6">
        <v>124206.72861097548</v>
      </c>
      <c r="C1327" s="6">
        <v>-39189.728610975479</v>
      </c>
      <c r="D1327" t="str">
        <f t="shared" si="20"/>
        <v>Not Outlier</v>
      </c>
    </row>
    <row r="1328" spans="1:4">
      <c r="A1328" s="6">
        <v>1302</v>
      </c>
      <c r="B1328" s="6">
        <v>183420.26672410761</v>
      </c>
      <c r="C1328" s="6">
        <v>-125085.26672410761</v>
      </c>
      <c r="D1328" t="str">
        <f t="shared" si="20"/>
        <v>Not Outlier</v>
      </c>
    </row>
    <row r="1329" spans="1:4">
      <c r="A1329" s="6">
        <v>1303</v>
      </c>
      <c r="B1329" s="6">
        <v>-12352.919900952795</v>
      </c>
      <c r="C1329" s="6">
        <v>23434.919900952795</v>
      </c>
      <c r="D1329" t="str">
        <f t="shared" si="20"/>
        <v>Not Outlier</v>
      </c>
    </row>
    <row r="1330" spans="1:4">
      <c r="A1330" s="6">
        <v>1304</v>
      </c>
      <c r="B1330" s="6">
        <v>-247063.48194005538</v>
      </c>
      <c r="C1330" s="6">
        <v>343045.48194005538</v>
      </c>
      <c r="D1330" t="str">
        <f t="shared" si="20"/>
        <v>Not Outlier</v>
      </c>
    </row>
    <row r="1331" spans="1:4">
      <c r="A1331" s="6">
        <v>1305</v>
      </c>
      <c r="B1331" s="6">
        <v>44327.857039328868</v>
      </c>
      <c r="C1331" s="6">
        <v>12513.142960671132</v>
      </c>
      <c r="D1331" t="str">
        <f t="shared" si="20"/>
        <v>Not Outlier</v>
      </c>
    </row>
    <row r="1332" spans="1:4">
      <c r="A1332" s="6">
        <v>1306</v>
      </c>
      <c r="B1332" s="6">
        <v>-63820.369997657443</v>
      </c>
      <c r="C1332" s="6">
        <v>103264.36999765744</v>
      </c>
      <c r="D1332" t="str">
        <f t="shared" si="20"/>
        <v>Not Outlier</v>
      </c>
    </row>
    <row r="1333" spans="1:4">
      <c r="A1333" s="6">
        <v>1307</v>
      </c>
      <c r="B1333" s="6">
        <v>670528.55635520862</v>
      </c>
      <c r="C1333" s="6">
        <v>-640950.55635520862</v>
      </c>
      <c r="D1333" t="str">
        <f t="shared" si="20"/>
        <v>Not Outlier</v>
      </c>
    </row>
    <row r="1334" spans="1:4">
      <c r="A1334" s="6">
        <v>1308</v>
      </c>
      <c r="B1334" s="6">
        <v>-35012.890365621657</v>
      </c>
      <c r="C1334" s="6">
        <v>74200.890365621657</v>
      </c>
      <c r="D1334" t="str">
        <f t="shared" si="20"/>
        <v>Not Outlier</v>
      </c>
    </row>
    <row r="1335" spans="1:4">
      <c r="A1335" s="6">
        <v>1309</v>
      </c>
      <c r="B1335" s="6">
        <v>-372586.10326439311</v>
      </c>
      <c r="C1335" s="6">
        <v>374633.10326439311</v>
      </c>
      <c r="D1335" t="str">
        <f t="shared" si="20"/>
        <v>Not Outlier</v>
      </c>
    </row>
    <row r="1336" spans="1:4">
      <c r="A1336" s="6">
        <v>1310</v>
      </c>
      <c r="B1336" s="6">
        <v>-361032.9766631762</v>
      </c>
      <c r="C1336" s="6">
        <v>363617.9766631762</v>
      </c>
      <c r="D1336" t="str">
        <f t="shared" si="20"/>
        <v>Not Outlier</v>
      </c>
    </row>
    <row r="1337" spans="1:4">
      <c r="A1337" s="6">
        <v>1311</v>
      </c>
      <c r="B1337" s="6">
        <v>524088.66592466802</v>
      </c>
      <c r="C1337" s="6">
        <v>-14968.665924668021</v>
      </c>
      <c r="D1337" t="str">
        <f t="shared" si="20"/>
        <v>Not Outlier</v>
      </c>
    </row>
    <row r="1338" spans="1:4">
      <c r="A1338" s="6">
        <v>1312</v>
      </c>
      <c r="B1338" s="6">
        <v>418065.97224918148</v>
      </c>
      <c r="C1338" s="6">
        <v>507766.02775081852</v>
      </c>
      <c r="D1338" t="str">
        <f t="shared" si="20"/>
        <v>Not Outlier</v>
      </c>
    </row>
    <row r="1339" spans="1:4">
      <c r="A1339" s="6">
        <v>1313</v>
      </c>
      <c r="B1339" s="6">
        <v>-76686.721282878832</v>
      </c>
      <c r="C1339" s="6">
        <v>253447.72128287883</v>
      </c>
      <c r="D1339" t="str">
        <f t="shared" si="20"/>
        <v>Not Outlier</v>
      </c>
    </row>
    <row r="1340" spans="1:4">
      <c r="A1340" s="6">
        <v>1314</v>
      </c>
      <c r="B1340" s="6">
        <v>-109163.55059276396</v>
      </c>
      <c r="C1340" s="6">
        <v>243478.55059276396</v>
      </c>
      <c r="D1340" t="str">
        <f t="shared" si="20"/>
        <v>Not Outlier</v>
      </c>
    </row>
    <row r="1341" spans="1:4">
      <c r="A1341" s="6">
        <v>1315</v>
      </c>
      <c r="B1341" s="6">
        <v>-65952.769147208557</v>
      </c>
      <c r="C1341" s="6">
        <v>142764.76914720854</v>
      </c>
      <c r="D1341" t="str">
        <f t="shared" si="20"/>
        <v>Not Outlier</v>
      </c>
    </row>
    <row r="1342" spans="1:4">
      <c r="A1342" s="6">
        <v>1316</v>
      </c>
      <c r="B1342" s="6">
        <v>296273.83630968723</v>
      </c>
      <c r="C1342" s="6">
        <v>-232504.83630968723</v>
      </c>
      <c r="D1342" t="str">
        <f t="shared" si="20"/>
        <v>Not Outlier</v>
      </c>
    </row>
    <row r="1343" spans="1:4">
      <c r="A1343" s="6">
        <v>1317</v>
      </c>
      <c r="B1343" s="6">
        <v>19782.306462258333</v>
      </c>
      <c r="C1343" s="6">
        <v>30952.693537741667</v>
      </c>
      <c r="D1343" t="str">
        <f t="shared" si="20"/>
        <v>Not Outlier</v>
      </c>
    </row>
    <row r="1344" spans="1:4">
      <c r="A1344" s="6">
        <v>1318</v>
      </c>
      <c r="B1344" s="6">
        <v>-135292.35297134574</v>
      </c>
      <c r="C1344" s="6">
        <v>193217.35297134574</v>
      </c>
      <c r="D1344" t="str">
        <f t="shared" si="20"/>
        <v>Not Outlier</v>
      </c>
    </row>
    <row r="1345" spans="1:4">
      <c r="A1345" s="6">
        <v>1319</v>
      </c>
      <c r="B1345" s="6">
        <v>712992.11698049156</v>
      </c>
      <c r="C1345" s="6">
        <v>-90618.116980491555</v>
      </c>
      <c r="D1345" t="str">
        <f t="shared" si="20"/>
        <v>Not Outlier</v>
      </c>
    </row>
    <row r="1346" spans="1:4">
      <c r="A1346" s="6">
        <v>1320</v>
      </c>
      <c r="B1346" s="6">
        <v>-56399.322926228575</v>
      </c>
      <c r="C1346" s="6">
        <v>132821.32292622857</v>
      </c>
      <c r="D1346" t="str">
        <f t="shared" si="20"/>
        <v>Not Outlier</v>
      </c>
    </row>
    <row r="1347" spans="1:4">
      <c r="A1347" s="6">
        <v>1321</v>
      </c>
      <c r="B1347" s="6">
        <v>1271110.3131964887</v>
      </c>
      <c r="C1347" s="6">
        <v>-125394.31319648866</v>
      </c>
      <c r="D1347" t="str">
        <f t="shared" si="20"/>
        <v>Not Outlier</v>
      </c>
    </row>
    <row r="1348" spans="1:4">
      <c r="A1348" s="6">
        <v>1322</v>
      </c>
      <c r="B1348" s="6">
        <v>-120001.77037536625</v>
      </c>
      <c r="C1348" s="6">
        <v>125362.77037536625</v>
      </c>
      <c r="D1348" t="str">
        <f t="shared" si="20"/>
        <v>Not Outlier</v>
      </c>
    </row>
    <row r="1349" spans="1:4">
      <c r="A1349" s="6">
        <v>1323</v>
      </c>
      <c r="B1349" s="6">
        <v>-300589.19343529816</v>
      </c>
      <c r="C1349" s="6">
        <v>303971.19343529816</v>
      </c>
      <c r="D1349" t="str">
        <f t="shared" si="20"/>
        <v>Not Outlier</v>
      </c>
    </row>
    <row r="1350" spans="1:4">
      <c r="A1350" s="6">
        <v>1324</v>
      </c>
      <c r="B1350" s="6">
        <v>33070325.960468844</v>
      </c>
      <c r="C1350" s="6">
        <v>-2131730.9604688436</v>
      </c>
      <c r="D1350" t="str">
        <f t="shared" si="20"/>
        <v>Not Outlier</v>
      </c>
    </row>
    <row r="1351" spans="1:4">
      <c r="A1351" s="6">
        <v>1325</v>
      </c>
      <c r="B1351" s="6">
        <v>12293.079837459751</v>
      </c>
      <c r="C1351" s="6">
        <v>67066.920162540249</v>
      </c>
      <c r="D1351" t="str">
        <f t="shared" si="20"/>
        <v>Not Outlier</v>
      </c>
    </row>
    <row r="1352" spans="1:4">
      <c r="A1352" s="6">
        <v>1326</v>
      </c>
      <c r="B1352" s="6">
        <v>-441468.56646089873</v>
      </c>
      <c r="C1352" s="6">
        <v>454953.56646089873</v>
      </c>
      <c r="D1352" t="str">
        <f t="shared" si="20"/>
        <v>Not Outlier</v>
      </c>
    </row>
    <row r="1353" spans="1:4">
      <c r="A1353" s="6">
        <v>1327</v>
      </c>
      <c r="B1353" s="6">
        <v>-195567.36101159916</v>
      </c>
      <c r="C1353" s="6">
        <v>209892.36101159916</v>
      </c>
      <c r="D1353" t="str">
        <f t="shared" si="20"/>
        <v>Not Outlier</v>
      </c>
    </row>
    <row r="1354" spans="1:4">
      <c r="A1354" s="6">
        <v>1328</v>
      </c>
      <c r="B1354" s="6">
        <v>-35309.933983442119</v>
      </c>
      <c r="C1354" s="6">
        <v>48852.933983442119</v>
      </c>
      <c r="D1354" t="str">
        <f t="shared" si="20"/>
        <v>Not Outlier</v>
      </c>
    </row>
    <row r="1355" spans="1:4">
      <c r="A1355" s="6">
        <v>1329</v>
      </c>
      <c r="B1355" s="6">
        <v>9121.7453365713009</v>
      </c>
      <c r="C1355" s="6">
        <v>77260.254663428699</v>
      </c>
      <c r="D1355" t="str">
        <f t="shared" si="20"/>
        <v>Not Outlier</v>
      </c>
    </row>
    <row r="1356" spans="1:4">
      <c r="A1356" s="6">
        <v>1330</v>
      </c>
      <c r="B1356" s="6">
        <v>-343774.77356135589</v>
      </c>
      <c r="C1356" s="6">
        <v>375889.77356135589</v>
      </c>
      <c r="D1356" t="str">
        <f t="shared" si="20"/>
        <v>Not Outlier</v>
      </c>
    </row>
    <row r="1357" spans="1:4">
      <c r="A1357" s="6">
        <v>1331</v>
      </c>
      <c r="B1357" s="6">
        <v>6257897.2868572539</v>
      </c>
      <c r="C1357" s="6">
        <v>-5036890.2868572539</v>
      </c>
      <c r="D1357" t="str">
        <f t="shared" si="20"/>
        <v>Outlier</v>
      </c>
    </row>
    <row r="1358" spans="1:4">
      <c r="A1358" s="6">
        <v>1332</v>
      </c>
      <c r="B1358" s="6">
        <v>228843.52605892433</v>
      </c>
      <c r="C1358" s="6">
        <v>-156363.52605892433</v>
      </c>
      <c r="D1358" t="str">
        <f t="shared" si="20"/>
        <v>Not Outlier</v>
      </c>
    </row>
    <row r="1359" spans="1:4">
      <c r="A1359" s="6">
        <v>1333</v>
      </c>
      <c r="B1359" s="6">
        <v>324988.03989072348</v>
      </c>
      <c r="C1359" s="6">
        <v>81930.960109276522</v>
      </c>
      <c r="D1359" t="str">
        <f t="shared" si="20"/>
        <v>Not Outlier</v>
      </c>
    </row>
    <row r="1360" spans="1:4">
      <c r="A1360" s="6">
        <v>1334</v>
      </c>
      <c r="B1360" s="6">
        <v>151729.8884765929</v>
      </c>
      <c r="C1360" s="6">
        <v>-33748.888476592896</v>
      </c>
      <c r="D1360" t="str">
        <f t="shared" si="20"/>
        <v>Not Outlier</v>
      </c>
    </row>
    <row r="1361" spans="1:4">
      <c r="A1361" s="6">
        <v>1335</v>
      </c>
      <c r="B1361" s="6">
        <v>-341377.39790153329</v>
      </c>
      <c r="C1361" s="6">
        <v>342951.39790153329</v>
      </c>
      <c r="D1361" t="str">
        <f t="shared" si="20"/>
        <v>Not Outlier</v>
      </c>
    </row>
    <row r="1362" spans="1:4">
      <c r="A1362" s="6">
        <v>1336</v>
      </c>
      <c r="B1362" s="6">
        <v>-181907.63684844575</v>
      </c>
      <c r="C1362" s="6">
        <v>271334.63684844575</v>
      </c>
      <c r="D1362" t="str">
        <f t="shared" si="20"/>
        <v>Not Outlier</v>
      </c>
    </row>
    <row r="1363" spans="1:4">
      <c r="A1363" s="6">
        <v>1337</v>
      </c>
      <c r="B1363" s="6">
        <v>-38086.644949305119</v>
      </c>
      <c r="C1363" s="6">
        <v>53536.644949305119</v>
      </c>
      <c r="D1363" t="str">
        <f t="shared" si="20"/>
        <v>Not Outlier</v>
      </c>
    </row>
    <row r="1364" spans="1:4">
      <c r="A1364" s="6">
        <v>1338</v>
      </c>
      <c r="B1364" s="6">
        <v>-306537.2389020496</v>
      </c>
      <c r="C1364" s="6">
        <v>358705.2389020496</v>
      </c>
      <c r="D1364" t="str">
        <f t="shared" si="20"/>
        <v>Not Outlier</v>
      </c>
    </row>
    <row r="1365" spans="1:4">
      <c r="A1365" s="6">
        <v>1339</v>
      </c>
      <c r="B1365" s="6">
        <v>-133935.54978535222</v>
      </c>
      <c r="C1365" s="6">
        <v>163884.54978535222</v>
      </c>
      <c r="D1365" t="str">
        <f t="shared" si="20"/>
        <v>Not Outlier</v>
      </c>
    </row>
    <row r="1366" spans="1:4">
      <c r="A1366" s="6">
        <v>1340</v>
      </c>
      <c r="B1366" s="6">
        <v>-80830.773235463857</v>
      </c>
      <c r="C1366" s="6">
        <v>84538.773235463857</v>
      </c>
      <c r="D1366" t="str">
        <f t="shared" si="20"/>
        <v>Not Outlier</v>
      </c>
    </row>
    <row r="1367" spans="1:4">
      <c r="A1367" s="6">
        <v>1341</v>
      </c>
      <c r="B1367" s="6">
        <v>1748609.888651856</v>
      </c>
      <c r="C1367" s="6">
        <v>365679.11134814401</v>
      </c>
      <c r="D1367" t="str">
        <f t="shared" si="20"/>
        <v>Not Outlier</v>
      </c>
    </row>
    <row r="1368" spans="1:4">
      <c r="A1368" s="6">
        <v>1342</v>
      </c>
      <c r="B1368" s="6">
        <v>173515.70946678764</v>
      </c>
      <c r="C1368" s="6">
        <v>338967.29053321236</v>
      </c>
      <c r="D1368" t="str">
        <f t="shared" si="20"/>
        <v>Not Outlier</v>
      </c>
    </row>
    <row r="1369" spans="1:4">
      <c r="A1369" s="6">
        <v>1343</v>
      </c>
      <c r="B1369" s="6">
        <v>44023.640311166069</v>
      </c>
      <c r="C1369" s="6">
        <v>-34961.640311166069</v>
      </c>
      <c r="D1369" t="str">
        <f t="shared" si="20"/>
        <v>Not Outlier</v>
      </c>
    </row>
    <row r="1370" spans="1:4">
      <c r="A1370" s="6">
        <v>1344</v>
      </c>
      <c r="B1370" s="6">
        <v>100061.54005720431</v>
      </c>
      <c r="C1370" s="6">
        <v>53039.459942795685</v>
      </c>
      <c r="D1370" t="str">
        <f t="shared" si="20"/>
        <v>Not Outlier</v>
      </c>
    </row>
    <row r="1371" spans="1:4">
      <c r="A1371" s="6">
        <v>1345</v>
      </c>
      <c r="B1371" s="6">
        <v>-136217.18805484779</v>
      </c>
      <c r="C1371" s="6">
        <v>138637.18805484779</v>
      </c>
      <c r="D1371" t="str">
        <f t="shared" si="20"/>
        <v>Not Outlier</v>
      </c>
    </row>
    <row r="1372" spans="1:4">
      <c r="A1372" s="6">
        <v>1346</v>
      </c>
      <c r="B1372" s="6">
        <v>2050491.4869336407</v>
      </c>
      <c r="C1372" s="6">
        <v>-1483802.4869336407</v>
      </c>
      <c r="D1372" t="str">
        <f t="shared" ref="D1372:D1435" si="21">IF(ABS(C1372)&gt;2*$B$7,"Outlier","Not Outlier")</f>
        <v>Not Outlier</v>
      </c>
    </row>
    <row r="1373" spans="1:4">
      <c r="A1373" s="6">
        <v>1347</v>
      </c>
      <c r="B1373" s="6">
        <v>46806.089765302953</v>
      </c>
      <c r="C1373" s="6">
        <v>-12079.089765302953</v>
      </c>
      <c r="D1373" t="str">
        <f t="shared" si="21"/>
        <v>Not Outlier</v>
      </c>
    </row>
    <row r="1374" spans="1:4">
      <c r="A1374" s="6">
        <v>1348</v>
      </c>
      <c r="B1374" s="6">
        <v>1364255.6984087136</v>
      </c>
      <c r="C1374" s="6">
        <v>2605507.3015912864</v>
      </c>
      <c r="D1374" t="str">
        <f t="shared" si="21"/>
        <v>Not Outlier</v>
      </c>
    </row>
    <row r="1375" spans="1:4">
      <c r="A1375" s="6">
        <v>1349</v>
      </c>
      <c r="B1375" s="6">
        <v>954994.33036104997</v>
      </c>
      <c r="C1375" s="6">
        <v>-735346.33036104997</v>
      </c>
      <c r="D1375" t="str">
        <f t="shared" si="21"/>
        <v>Not Outlier</v>
      </c>
    </row>
    <row r="1376" spans="1:4">
      <c r="A1376" s="6">
        <v>1350</v>
      </c>
      <c r="B1376" s="6">
        <v>691503.84503015992</v>
      </c>
      <c r="C1376" s="6">
        <v>-636429.84503015992</v>
      </c>
      <c r="D1376" t="str">
        <f t="shared" si="21"/>
        <v>Not Outlier</v>
      </c>
    </row>
    <row r="1377" spans="1:4">
      <c r="A1377" s="6">
        <v>1351</v>
      </c>
      <c r="B1377" s="6">
        <v>145876.55368290952</v>
      </c>
      <c r="C1377" s="6">
        <v>-115087.55368290952</v>
      </c>
      <c r="D1377" t="str">
        <f t="shared" si="21"/>
        <v>Not Outlier</v>
      </c>
    </row>
    <row r="1378" spans="1:4">
      <c r="A1378" s="6">
        <v>1352</v>
      </c>
      <c r="B1378" s="6">
        <v>-362201.4858028111</v>
      </c>
      <c r="C1378" s="6">
        <v>374147.4858028111</v>
      </c>
      <c r="D1378" t="str">
        <f t="shared" si="21"/>
        <v>Not Outlier</v>
      </c>
    </row>
    <row r="1379" spans="1:4">
      <c r="A1379" s="6">
        <v>1353</v>
      </c>
      <c r="B1379" s="6">
        <v>-236354.13085576583</v>
      </c>
      <c r="C1379" s="6">
        <v>285559.13085576583</v>
      </c>
      <c r="D1379" t="str">
        <f t="shared" si="21"/>
        <v>Not Outlier</v>
      </c>
    </row>
    <row r="1380" spans="1:4">
      <c r="A1380" s="6">
        <v>1354</v>
      </c>
      <c r="B1380" s="6">
        <v>-14019.63948481885</v>
      </c>
      <c r="C1380" s="6">
        <v>467505.63948481885</v>
      </c>
      <c r="D1380" t="str">
        <f t="shared" si="21"/>
        <v>Not Outlier</v>
      </c>
    </row>
    <row r="1381" spans="1:4">
      <c r="A1381" s="6">
        <v>1355</v>
      </c>
      <c r="B1381" s="6">
        <v>188624.98583527369</v>
      </c>
      <c r="C1381" s="6">
        <v>68537.014164726308</v>
      </c>
      <c r="D1381" t="str">
        <f t="shared" si="21"/>
        <v>Not Outlier</v>
      </c>
    </row>
    <row r="1382" spans="1:4">
      <c r="A1382" s="6">
        <v>1356</v>
      </c>
      <c r="B1382" s="6">
        <v>2982339.8385151043</v>
      </c>
      <c r="C1382" s="6">
        <v>-1274871.8385151043</v>
      </c>
      <c r="D1382" t="str">
        <f t="shared" si="21"/>
        <v>Not Outlier</v>
      </c>
    </row>
    <row r="1383" spans="1:4">
      <c r="A1383" s="6">
        <v>1357</v>
      </c>
      <c r="B1383" s="6">
        <v>516348.31639651454</v>
      </c>
      <c r="C1383" s="6">
        <v>-80925.316396514536</v>
      </c>
      <c r="D1383" t="str">
        <f t="shared" si="21"/>
        <v>Not Outlier</v>
      </c>
    </row>
    <row r="1384" spans="1:4">
      <c r="A1384" s="6">
        <v>1358</v>
      </c>
      <c r="B1384" s="6">
        <v>71290562.232915595</v>
      </c>
      <c r="C1384" s="6">
        <v>-24714501.232915595</v>
      </c>
      <c r="D1384" t="str">
        <f t="shared" si="21"/>
        <v>Outlier</v>
      </c>
    </row>
    <row r="1385" spans="1:4">
      <c r="A1385" s="6">
        <v>1359</v>
      </c>
      <c r="B1385" s="6">
        <v>-165395.17555114374</v>
      </c>
      <c r="C1385" s="6">
        <v>272837.17555114371</v>
      </c>
      <c r="D1385" t="str">
        <f t="shared" si="21"/>
        <v>Not Outlier</v>
      </c>
    </row>
    <row r="1386" spans="1:4">
      <c r="A1386" s="6">
        <v>1360</v>
      </c>
      <c r="B1386" s="6">
        <v>-111077.55024213639</v>
      </c>
      <c r="C1386" s="6">
        <v>118828.55024213639</v>
      </c>
      <c r="D1386" t="str">
        <f t="shared" si="21"/>
        <v>Not Outlier</v>
      </c>
    </row>
    <row r="1387" spans="1:4">
      <c r="A1387" s="6">
        <v>1361</v>
      </c>
      <c r="B1387" s="6">
        <v>-25937.99649037882</v>
      </c>
      <c r="C1387" s="6">
        <v>39931.99649037882</v>
      </c>
      <c r="D1387" t="str">
        <f t="shared" si="21"/>
        <v>Not Outlier</v>
      </c>
    </row>
    <row r="1388" spans="1:4">
      <c r="A1388" s="6">
        <v>1362</v>
      </c>
      <c r="B1388" s="6">
        <v>-222965.6487228183</v>
      </c>
      <c r="C1388" s="6">
        <v>279242.6487228183</v>
      </c>
      <c r="D1388" t="str">
        <f t="shared" si="21"/>
        <v>Not Outlier</v>
      </c>
    </row>
    <row r="1389" spans="1:4">
      <c r="A1389" s="6">
        <v>1363</v>
      </c>
      <c r="B1389" s="6">
        <v>399129.49935049081</v>
      </c>
      <c r="C1389" s="6">
        <v>99606.500649509195</v>
      </c>
      <c r="D1389" t="str">
        <f t="shared" si="21"/>
        <v>Not Outlier</v>
      </c>
    </row>
    <row r="1390" spans="1:4">
      <c r="A1390" s="6">
        <v>1364</v>
      </c>
      <c r="B1390" s="6">
        <v>-147075.77825908185</v>
      </c>
      <c r="C1390" s="6">
        <v>151577.77825908185</v>
      </c>
      <c r="D1390" t="str">
        <f t="shared" si="21"/>
        <v>Not Outlier</v>
      </c>
    </row>
    <row r="1391" spans="1:4">
      <c r="A1391" s="6">
        <v>1365</v>
      </c>
      <c r="B1391" s="6">
        <v>-42647.052244159277</v>
      </c>
      <c r="C1391" s="6">
        <v>126111.05224415928</v>
      </c>
      <c r="D1391" t="str">
        <f t="shared" si="21"/>
        <v>Not Outlier</v>
      </c>
    </row>
    <row r="1392" spans="1:4">
      <c r="A1392" s="6">
        <v>1366</v>
      </c>
      <c r="B1392" s="6">
        <v>450248.55394892662</v>
      </c>
      <c r="C1392" s="6">
        <v>-325445.55394892662</v>
      </c>
      <c r="D1392" t="str">
        <f t="shared" si="21"/>
        <v>Not Outlier</v>
      </c>
    </row>
    <row r="1393" spans="1:4">
      <c r="A1393" s="6">
        <v>1367</v>
      </c>
      <c r="B1393" s="6">
        <v>-39969.355817569769</v>
      </c>
      <c r="C1393" s="6">
        <v>115490.35581756977</v>
      </c>
      <c r="D1393" t="str">
        <f t="shared" si="21"/>
        <v>Not Outlier</v>
      </c>
    </row>
    <row r="1394" spans="1:4">
      <c r="A1394" s="6">
        <v>1368</v>
      </c>
      <c r="B1394" s="6">
        <v>-299623.41500810941</v>
      </c>
      <c r="C1394" s="6">
        <v>352397.41500810941</v>
      </c>
      <c r="D1394" t="str">
        <f t="shared" si="21"/>
        <v>Not Outlier</v>
      </c>
    </row>
    <row r="1395" spans="1:4">
      <c r="A1395" s="6">
        <v>1369</v>
      </c>
      <c r="B1395" s="6">
        <v>91979.660818833247</v>
      </c>
      <c r="C1395" s="6">
        <v>71290.339181166753</v>
      </c>
      <c r="D1395" t="str">
        <f t="shared" si="21"/>
        <v>Not Outlier</v>
      </c>
    </row>
    <row r="1396" spans="1:4">
      <c r="A1396" s="6">
        <v>1370</v>
      </c>
      <c r="B1396" s="6">
        <v>768974.58068924549</v>
      </c>
      <c r="C1396" s="6">
        <v>-509111.58068924549</v>
      </c>
      <c r="D1396" t="str">
        <f t="shared" si="21"/>
        <v>Not Outlier</v>
      </c>
    </row>
    <row r="1397" spans="1:4">
      <c r="A1397" s="6">
        <v>1371</v>
      </c>
      <c r="B1397" s="6">
        <v>-157362.08627137521</v>
      </c>
      <c r="C1397" s="6">
        <v>262304.08627137518</v>
      </c>
      <c r="D1397" t="str">
        <f t="shared" si="21"/>
        <v>Not Outlier</v>
      </c>
    </row>
    <row r="1398" spans="1:4">
      <c r="A1398" s="6">
        <v>1372</v>
      </c>
      <c r="B1398" s="6">
        <v>-331607.96762930753</v>
      </c>
      <c r="C1398" s="6">
        <v>352674.96762930753</v>
      </c>
      <c r="D1398" t="str">
        <f t="shared" si="21"/>
        <v>Not Outlier</v>
      </c>
    </row>
    <row r="1399" spans="1:4">
      <c r="A1399" s="6">
        <v>1373</v>
      </c>
      <c r="B1399" s="6">
        <v>-221820.97951706903</v>
      </c>
      <c r="C1399" s="6">
        <v>248963.97951706903</v>
      </c>
      <c r="D1399" t="str">
        <f t="shared" si="21"/>
        <v>Not Outlier</v>
      </c>
    </row>
    <row r="1400" spans="1:4">
      <c r="A1400" s="6">
        <v>1374</v>
      </c>
      <c r="B1400" s="6">
        <v>530918.10721269262</v>
      </c>
      <c r="C1400" s="6">
        <v>297531.89278730738</v>
      </c>
      <c r="D1400" t="str">
        <f t="shared" si="21"/>
        <v>Not Outlier</v>
      </c>
    </row>
    <row r="1401" spans="1:4">
      <c r="A1401" s="6">
        <v>1375</v>
      </c>
      <c r="B1401" s="6">
        <v>80572.904093423829</v>
      </c>
      <c r="C1401" s="6">
        <v>-58655.904093423829</v>
      </c>
      <c r="D1401" t="str">
        <f t="shared" si="21"/>
        <v>Not Outlier</v>
      </c>
    </row>
    <row r="1402" spans="1:4">
      <c r="A1402" s="6">
        <v>1376</v>
      </c>
      <c r="B1402" s="6">
        <v>-197693.49464121589</v>
      </c>
      <c r="C1402" s="6">
        <v>419022.49464121589</v>
      </c>
      <c r="D1402" t="str">
        <f t="shared" si="21"/>
        <v>Not Outlier</v>
      </c>
    </row>
    <row r="1403" spans="1:4">
      <c r="A1403" s="6">
        <v>1377</v>
      </c>
      <c r="B1403" s="6">
        <v>-327988.91576858575</v>
      </c>
      <c r="C1403" s="6">
        <v>334218.91576858575</v>
      </c>
      <c r="D1403" t="str">
        <f t="shared" si="21"/>
        <v>Not Outlier</v>
      </c>
    </row>
    <row r="1404" spans="1:4">
      <c r="A1404" s="6">
        <v>1378</v>
      </c>
      <c r="B1404" s="6">
        <v>-83852.868616407824</v>
      </c>
      <c r="C1404" s="6">
        <v>168128.86861640782</v>
      </c>
      <c r="D1404" t="str">
        <f t="shared" si="21"/>
        <v>Not Outlier</v>
      </c>
    </row>
    <row r="1405" spans="1:4">
      <c r="A1405" s="6">
        <v>1379</v>
      </c>
      <c r="B1405" s="6">
        <v>365202.27624816861</v>
      </c>
      <c r="C1405" s="6">
        <v>-211492.27624816861</v>
      </c>
      <c r="D1405" t="str">
        <f t="shared" si="21"/>
        <v>Not Outlier</v>
      </c>
    </row>
    <row r="1406" spans="1:4">
      <c r="A1406" s="6">
        <v>1380</v>
      </c>
      <c r="B1406" s="6">
        <v>1205599.7194737541</v>
      </c>
      <c r="C1406" s="6">
        <v>430248.28052624594</v>
      </c>
      <c r="D1406" t="str">
        <f t="shared" si="21"/>
        <v>Not Outlier</v>
      </c>
    </row>
    <row r="1407" spans="1:4">
      <c r="A1407" s="6">
        <v>1381</v>
      </c>
      <c r="B1407" s="6">
        <v>335757.35058787226</v>
      </c>
      <c r="C1407" s="6">
        <v>21670.649412127736</v>
      </c>
      <c r="D1407" t="str">
        <f t="shared" si="21"/>
        <v>Not Outlier</v>
      </c>
    </row>
    <row r="1408" spans="1:4">
      <c r="A1408" s="6">
        <v>1382</v>
      </c>
      <c r="B1408" s="6">
        <v>229236.7149718813</v>
      </c>
      <c r="C1408" s="6">
        <v>70607.285028118698</v>
      </c>
      <c r="D1408" t="str">
        <f t="shared" si="21"/>
        <v>Not Outlier</v>
      </c>
    </row>
    <row r="1409" spans="1:4">
      <c r="A1409" s="6">
        <v>1383</v>
      </c>
      <c r="B1409" s="6">
        <v>-36648.78219673688</v>
      </c>
      <c r="C1409" s="6">
        <v>53903.78219673688</v>
      </c>
      <c r="D1409" t="str">
        <f t="shared" si="21"/>
        <v>Not Outlier</v>
      </c>
    </row>
    <row r="1410" spans="1:4">
      <c r="A1410" s="6">
        <v>1384</v>
      </c>
      <c r="B1410" s="6">
        <v>-72797.683955695305</v>
      </c>
      <c r="C1410" s="6">
        <v>80479.683955695305</v>
      </c>
      <c r="D1410" t="str">
        <f t="shared" si="21"/>
        <v>Not Outlier</v>
      </c>
    </row>
    <row r="1411" spans="1:4">
      <c r="A1411" s="6">
        <v>1385</v>
      </c>
      <c r="B1411" s="6">
        <v>24491.952877057018</v>
      </c>
      <c r="C1411" s="6">
        <v>11341.047122942982</v>
      </c>
      <c r="D1411" t="str">
        <f t="shared" si="21"/>
        <v>Not Outlier</v>
      </c>
    </row>
    <row r="1412" spans="1:4">
      <c r="A1412" s="6">
        <v>1386</v>
      </c>
      <c r="B1412" s="6">
        <v>-218502.8213451691</v>
      </c>
      <c r="C1412" s="6">
        <v>288051.8213451691</v>
      </c>
      <c r="D1412" t="str">
        <f t="shared" si="21"/>
        <v>Not Outlier</v>
      </c>
    </row>
    <row r="1413" spans="1:4">
      <c r="A1413" s="6">
        <v>1387</v>
      </c>
      <c r="B1413" s="6">
        <v>125581.16947158339</v>
      </c>
      <c r="C1413" s="6">
        <v>228896.83052841661</v>
      </c>
      <c r="D1413" t="str">
        <f t="shared" si="21"/>
        <v>Not Outlier</v>
      </c>
    </row>
    <row r="1414" spans="1:4">
      <c r="A1414" s="6">
        <v>1388</v>
      </c>
      <c r="B1414" s="6">
        <v>98610.026198142732</v>
      </c>
      <c r="C1414" s="6">
        <v>14845.973801857268</v>
      </c>
      <c r="D1414" t="str">
        <f t="shared" si="21"/>
        <v>Not Outlier</v>
      </c>
    </row>
    <row r="1415" spans="1:4">
      <c r="A1415" s="6">
        <v>1389</v>
      </c>
      <c r="B1415" s="6">
        <v>1006652.6364259592</v>
      </c>
      <c r="C1415" s="6">
        <v>-822685.63642595918</v>
      </c>
      <c r="D1415" t="str">
        <f t="shared" si="21"/>
        <v>Not Outlier</v>
      </c>
    </row>
    <row r="1416" spans="1:4">
      <c r="A1416" s="6">
        <v>1390</v>
      </c>
      <c r="B1416" s="6">
        <v>-97836.872607064768</v>
      </c>
      <c r="C1416" s="6">
        <v>122466.87260706477</v>
      </c>
      <c r="D1416" t="str">
        <f t="shared" si="21"/>
        <v>Not Outlier</v>
      </c>
    </row>
    <row r="1417" spans="1:4">
      <c r="A1417" s="6">
        <v>1391</v>
      </c>
      <c r="B1417" s="6">
        <v>-178841.98017445879</v>
      </c>
      <c r="C1417" s="6">
        <v>344742.98017445882</v>
      </c>
      <c r="D1417" t="str">
        <f t="shared" si="21"/>
        <v>Not Outlier</v>
      </c>
    </row>
    <row r="1418" spans="1:4">
      <c r="A1418" s="6">
        <v>1392</v>
      </c>
      <c r="B1418" s="6">
        <v>-295263.45224073518</v>
      </c>
      <c r="C1418" s="6">
        <v>304611.45224073518</v>
      </c>
      <c r="D1418" t="str">
        <f t="shared" si="21"/>
        <v>Not Outlier</v>
      </c>
    </row>
    <row r="1419" spans="1:4">
      <c r="A1419" s="6">
        <v>1393</v>
      </c>
      <c r="B1419" s="6">
        <v>-25045.431014848982</v>
      </c>
      <c r="C1419" s="6">
        <v>46776.431014848982</v>
      </c>
      <c r="D1419" t="str">
        <f t="shared" si="21"/>
        <v>Not Outlier</v>
      </c>
    </row>
    <row r="1420" spans="1:4">
      <c r="A1420" s="6">
        <v>1394</v>
      </c>
      <c r="B1420" s="6">
        <v>1586813.717524203</v>
      </c>
      <c r="C1420" s="6">
        <v>188185.28247579699</v>
      </c>
      <c r="D1420" t="str">
        <f t="shared" si="21"/>
        <v>Not Outlier</v>
      </c>
    </row>
    <row r="1421" spans="1:4">
      <c r="A1421" s="6">
        <v>1395</v>
      </c>
      <c r="B1421" s="6">
        <v>112601.94280701911</v>
      </c>
      <c r="C1421" s="6">
        <v>-74922.942807019106</v>
      </c>
      <c r="D1421" t="str">
        <f t="shared" si="21"/>
        <v>Not Outlier</v>
      </c>
    </row>
    <row r="1422" spans="1:4">
      <c r="A1422" s="6">
        <v>1396</v>
      </c>
      <c r="B1422" s="6">
        <v>-328732.24212417111</v>
      </c>
      <c r="C1422" s="6">
        <v>340330.24212417111</v>
      </c>
      <c r="D1422" t="str">
        <f t="shared" si="21"/>
        <v>Not Outlier</v>
      </c>
    </row>
    <row r="1423" spans="1:4">
      <c r="A1423" s="6">
        <v>1397</v>
      </c>
      <c r="B1423" s="6">
        <v>2873613.7372708162</v>
      </c>
      <c r="C1423" s="6">
        <v>-120248.73727081623</v>
      </c>
      <c r="D1423" t="str">
        <f t="shared" si="21"/>
        <v>Not Outlier</v>
      </c>
    </row>
    <row r="1424" spans="1:4">
      <c r="A1424" s="6">
        <v>1398</v>
      </c>
      <c r="B1424" s="6">
        <v>-155631.48376719194</v>
      </c>
      <c r="C1424" s="6">
        <v>166352.48376719194</v>
      </c>
      <c r="D1424" t="str">
        <f t="shared" si="21"/>
        <v>Not Outlier</v>
      </c>
    </row>
    <row r="1425" spans="1:4">
      <c r="A1425" s="6">
        <v>1399</v>
      </c>
      <c r="B1425" s="6">
        <v>782729.19358379126</v>
      </c>
      <c r="C1425" s="6">
        <v>129923.80641620874</v>
      </c>
      <c r="D1425" t="str">
        <f t="shared" si="21"/>
        <v>Not Outlier</v>
      </c>
    </row>
    <row r="1426" spans="1:4">
      <c r="A1426" s="6">
        <v>1400</v>
      </c>
      <c r="B1426" s="6">
        <v>-67690.544761734229</v>
      </c>
      <c r="C1426" s="6">
        <v>70530.544761734229</v>
      </c>
      <c r="D1426" t="str">
        <f t="shared" si="21"/>
        <v>Not Outlier</v>
      </c>
    </row>
    <row r="1427" spans="1:4">
      <c r="A1427" s="6">
        <v>1401</v>
      </c>
      <c r="B1427" s="6">
        <v>-297214.54516279278</v>
      </c>
      <c r="C1427" s="6">
        <v>385043.54516279278</v>
      </c>
      <c r="D1427" t="str">
        <f t="shared" si="21"/>
        <v>Not Outlier</v>
      </c>
    </row>
    <row r="1428" spans="1:4">
      <c r="A1428" s="6">
        <v>1402</v>
      </c>
      <c r="B1428" s="6">
        <v>688379.86586580542</v>
      </c>
      <c r="C1428" s="6">
        <v>-639366.86586580542</v>
      </c>
      <c r="D1428" t="str">
        <f t="shared" si="21"/>
        <v>Not Outlier</v>
      </c>
    </row>
    <row r="1429" spans="1:4">
      <c r="A1429" s="6">
        <v>1403</v>
      </c>
      <c r="B1429" s="6">
        <v>465179.34453969874</v>
      </c>
      <c r="C1429" s="6">
        <v>53649.655460301263</v>
      </c>
      <c r="D1429" t="str">
        <f t="shared" si="21"/>
        <v>Not Outlier</v>
      </c>
    </row>
    <row r="1430" spans="1:4">
      <c r="A1430" s="6">
        <v>1404</v>
      </c>
      <c r="B1430" s="6">
        <v>84487.564949897685</v>
      </c>
      <c r="C1430" s="6">
        <v>-18259.564949897685</v>
      </c>
      <c r="D1430" t="str">
        <f t="shared" si="21"/>
        <v>Not Outlier</v>
      </c>
    </row>
    <row r="1431" spans="1:4">
      <c r="A1431" s="6">
        <v>1405</v>
      </c>
      <c r="B1431" s="6">
        <v>-154018.27298477359</v>
      </c>
      <c r="C1431" s="6">
        <v>154236.27298477359</v>
      </c>
      <c r="D1431" t="str">
        <f t="shared" si="21"/>
        <v>Not Outlier</v>
      </c>
    </row>
    <row r="1432" spans="1:4">
      <c r="A1432" s="6">
        <v>1406</v>
      </c>
      <c r="B1432" s="6">
        <v>-119258.44401978087</v>
      </c>
      <c r="C1432" s="6">
        <v>128054.44401978087</v>
      </c>
      <c r="D1432" t="str">
        <f t="shared" si="21"/>
        <v>Not Outlier</v>
      </c>
    </row>
    <row r="1433" spans="1:4">
      <c r="A1433" s="6">
        <v>1407</v>
      </c>
      <c r="B1433" s="6">
        <v>-441914.84919866367</v>
      </c>
      <c r="C1433" s="6">
        <v>455187.84919866367</v>
      </c>
      <c r="D1433" t="str">
        <f t="shared" si="21"/>
        <v>Not Outlier</v>
      </c>
    </row>
    <row r="1434" spans="1:4">
      <c r="A1434" s="6">
        <v>1408</v>
      </c>
      <c r="B1434" s="6">
        <v>740444.27244228788</v>
      </c>
      <c r="C1434" s="6">
        <v>-703539.27244228788</v>
      </c>
      <c r="D1434" t="str">
        <f t="shared" si="21"/>
        <v>Not Outlier</v>
      </c>
    </row>
    <row r="1435" spans="1:4">
      <c r="A1435" s="6">
        <v>1409</v>
      </c>
      <c r="B1435" s="6">
        <v>-52508.631267607183</v>
      </c>
      <c r="C1435" s="6">
        <v>174083.63126760718</v>
      </c>
      <c r="D1435" t="str">
        <f t="shared" si="21"/>
        <v>Not Outlier</v>
      </c>
    </row>
    <row r="1436" spans="1:4">
      <c r="A1436" s="6">
        <v>1410</v>
      </c>
      <c r="B1436" s="6">
        <v>-127189.95683843005</v>
      </c>
      <c r="C1436" s="6">
        <v>144772.95683843005</v>
      </c>
      <c r="D1436" t="str">
        <f t="shared" ref="D1436:D1499" si="22">IF(ABS(C1436)&gt;2*$B$7,"Outlier","Not Outlier")</f>
        <v>Not Outlier</v>
      </c>
    </row>
    <row r="1437" spans="1:4">
      <c r="A1437" s="6">
        <v>1411</v>
      </c>
      <c r="B1437" s="6">
        <v>-61143.888483767041</v>
      </c>
      <c r="C1437" s="6">
        <v>66545.888483767048</v>
      </c>
      <c r="D1437" t="str">
        <f t="shared" si="22"/>
        <v>Not Outlier</v>
      </c>
    </row>
    <row r="1438" spans="1:4">
      <c r="A1438" s="6">
        <v>1412</v>
      </c>
      <c r="B1438" s="6">
        <v>-61441.151810956908</v>
      </c>
      <c r="C1438" s="6">
        <v>79974.151810956915</v>
      </c>
      <c r="D1438" t="str">
        <f t="shared" si="22"/>
        <v>Not Outlier</v>
      </c>
    </row>
    <row r="1439" spans="1:4">
      <c r="A1439" s="6">
        <v>1413</v>
      </c>
      <c r="B1439" s="6">
        <v>4340991.3790418701</v>
      </c>
      <c r="C1439" s="6">
        <v>-821131.37904187012</v>
      </c>
      <c r="D1439" t="str">
        <f t="shared" si="22"/>
        <v>Not Outlier</v>
      </c>
    </row>
    <row r="1440" spans="1:4">
      <c r="A1440" s="6">
        <v>1414</v>
      </c>
      <c r="B1440" s="6">
        <v>467257.21524237352</v>
      </c>
      <c r="C1440" s="6">
        <v>116014.78475762648</v>
      </c>
      <c r="D1440" t="str">
        <f t="shared" si="22"/>
        <v>Not Outlier</v>
      </c>
    </row>
    <row r="1441" spans="1:4">
      <c r="A1441" s="6">
        <v>1415</v>
      </c>
      <c r="B1441" s="6">
        <v>448456.24988752458</v>
      </c>
      <c r="C1441" s="6">
        <v>-303927.24988752458</v>
      </c>
      <c r="D1441" t="str">
        <f t="shared" si="22"/>
        <v>Not Outlier</v>
      </c>
    </row>
    <row r="1442" spans="1:4">
      <c r="A1442" s="6">
        <v>1416</v>
      </c>
      <c r="B1442" s="6">
        <v>-88515.159694672504</v>
      </c>
      <c r="C1442" s="6">
        <v>122227.1596946725</v>
      </c>
      <c r="D1442" t="str">
        <f t="shared" si="22"/>
        <v>Not Outlier</v>
      </c>
    </row>
    <row r="1443" spans="1:4">
      <c r="A1443" s="6">
        <v>1417</v>
      </c>
      <c r="B1443" s="6">
        <v>33215.274687602985</v>
      </c>
      <c r="C1443" s="6">
        <v>-11723.274687602985</v>
      </c>
      <c r="D1443" t="str">
        <f t="shared" si="22"/>
        <v>Not Outlier</v>
      </c>
    </row>
    <row r="1444" spans="1:4">
      <c r="A1444" s="6">
        <v>1418</v>
      </c>
      <c r="B1444" s="6">
        <v>813758.04455017229</v>
      </c>
      <c r="C1444" s="6">
        <v>-361272.04455017229</v>
      </c>
      <c r="D1444" t="str">
        <f t="shared" si="22"/>
        <v>Not Outlier</v>
      </c>
    </row>
    <row r="1445" spans="1:4">
      <c r="A1445" s="6">
        <v>1419</v>
      </c>
      <c r="B1445" s="6">
        <v>-138099.89892311249</v>
      </c>
      <c r="C1445" s="6">
        <v>170333.89892311249</v>
      </c>
      <c r="D1445" t="str">
        <f t="shared" si="22"/>
        <v>Not Outlier</v>
      </c>
    </row>
    <row r="1446" spans="1:4">
      <c r="A1446" s="6">
        <v>1420</v>
      </c>
      <c r="B1446" s="6">
        <v>741770.19624869223</v>
      </c>
      <c r="C1446" s="6">
        <v>-144550.19624869223</v>
      </c>
      <c r="D1446" t="str">
        <f t="shared" si="22"/>
        <v>Not Outlier</v>
      </c>
    </row>
    <row r="1447" spans="1:4">
      <c r="A1447" s="6">
        <v>1421</v>
      </c>
      <c r="B1447" s="6">
        <v>1200035.8230019626</v>
      </c>
      <c r="C1447" s="6">
        <v>-899232.82300196262</v>
      </c>
      <c r="D1447" t="str">
        <f t="shared" si="22"/>
        <v>Not Outlier</v>
      </c>
    </row>
    <row r="1448" spans="1:4">
      <c r="A1448" s="6">
        <v>1422</v>
      </c>
      <c r="B1448" s="6">
        <v>797272.85388044571</v>
      </c>
      <c r="C1448" s="6">
        <v>-634122.85388044571</v>
      </c>
      <c r="D1448" t="str">
        <f t="shared" si="22"/>
        <v>Not Outlier</v>
      </c>
    </row>
    <row r="1449" spans="1:4">
      <c r="A1449" s="6">
        <v>1423</v>
      </c>
      <c r="B1449" s="6">
        <v>-77260.511333344504</v>
      </c>
      <c r="C1449" s="6">
        <v>81695.511333344504</v>
      </c>
      <c r="D1449" t="str">
        <f t="shared" si="22"/>
        <v>Not Outlier</v>
      </c>
    </row>
    <row r="1450" spans="1:4">
      <c r="A1450" s="6">
        <v>1424</v>
      </c>
      <c r="B1450" s="6">
        <v>-309245.04078245914</v>
      </c>
      <c r="C1450" s="6">
        <v>320167.04078245914</v>
      </c>
      <c r="D1450" t="str">
        <f t="shared" si="22"/>
        <v>Not Outlier</v>
      </c>
    </row>
    <row r="1451" spans="1:4">
      <c r="A1451" s="6">
        <v>1425</v>
      </c>
      <c r="B1451" s="6">
        <v>114834.79111791217</v>
      </c>
      <c r="C1451" s="6">
        <v>-31893.791117912173</v>
      </c>
      <c r="D1451" t="str">
        <f t="shared" si="22"/>
        <v>Not Outlier</v>
      </c>
    </row>
    <row r="1452" spans="1:4">
      <c r="A1452" s="6">
        <v>1426</v>
      </c>
      <c r="B1452" s="6">
        <v>966101.17422450182</v>
      </c>
      <c r="C1452" s="6">
        <v>-396303.17422450182</v>
      </c>
      <c r="D1452" t="str">
        <f t="shared" si="22"/>
        <v>Not Outlier</v>
      </c>
    </row>
    <row r="1453" spans="1:4">
      <c r="A1453" s="6">
        <v>1427</v>
      </c>
      <c r="B1453" s="6">
        <v>-256607.64692405111</v>
      </c>
      <c r="C1453" s="6">
        <v>258063.64692405111</v>
      </c>
      <c r="D1453" t="str">
        <f t="shared" si="22"/>
        <v>Not Outlier</v>
      </c>
    </row>
    <row r="1454" spans="1:4">
      <c r="A1454" s="6">
        <v>1428</v>
      </c>
      <c r="B1454" s="6">
        <v>-290007.07392682962</v>
      </c>
      <c r="C1454" s="6">
        <v>303426.07392682962</v>
      </c>
      <c r="D1454" t="str">
        <f t="shared" si="22"/>
        <v>Not Outlier</v>
      </c>
    </row>
    <row r="1455" spans="1:4">
      <c r="A1455" s="6">
        <v>1429</v>
      </c>
      <c r="B1455" s="6">
        <v>785237.35370526114</v>
      </c>
      <c r="C1455" s="6">
        <v>207556.64629473886</v>
      </c>
      <c r="D1455" t="str">
        <f t="shared" si="22"/>
        <v>Not Outlier</v>
      </c>
    </row>
    <row r="1456" spans="1:4">
      <c r="A1456" s="6">
        <v>1430</v>
      </c>
      <c r="B1456" s="6">
        <v>183371.4767655051</v>
      </c>
      <c r="C1456" s="6">
        <v>-111556.4767655051</v>
      </c>
      <c r="D1456" t="str">
        <f t="shared" si="22"/>
        <v>Not Outlier</v>
      </c>
    </row>
    <row r="1457" spans="1:4">
      <c r="A1457" s="6">
        <v>1431</v>
      </c>
      <c r="B1457" s="6">
        <v>-44681.871476505417</v>
      </c>
      <c r="C1457" s="6">
        <v>60654.871476505417</v>
      </c>
      <c r="D1457" t="str">
        <f t="shared" si="22"/>
        <v>Not Outlier</v>
      </c>
    </row>
    <row r="1458" spans="1:4">
      <c r="A1458" s="6">
        <v>1432</v>
      </c>
      <c r="B1458" s="6">
        <v>280661.11359825748</v>
      </c>
      <c r="C1458" s="6">
        <v>-184537.11359825748</v>
      </c>
      <c r="D1458" t="str">
        <f t="shared" si="22"/>
        <v>Not Outlier</v>
      </c>
    </row>
    <row r="1459" spans="1:4">
      <c r="A1459" s="6">
        <v>1433</v>
      </c>
      <c r="B1459" s="6">
        <v>362075.42783967726</v>
      </c>
      <c r="C1459" s="6">
        <v>-108786.42783967726</v>
      </c>
      <c r="D1459" t="str">
        <f t="shared" si="22"/>
        <v>Not Outlier</v>
      </c>
    </row>
    <row r="1460" spans="1:4">
      <c r="A1460" s="6">
        <v>1434</v>
      </c>
      <c r="B1460" s="6">
        <v>680076.99078751751</v>
      </c>
      <c r="C1460" s="6">
        <v>-483162.99078751751</v>
      </c>
      <c r="D1460" t="str">
        <f t="shared" si="22"/>
        <v>Not Outlier</v>
      </c>
    </row>
    <row r="1461" spans="1:4">
      <c r="A1461" s="6">
        <v>1435</v>
      </c>
      <c r="B1461" s="6">
        <v>2045640.7081099381</v>
      </c>
      <c r="C1461" s="6">
        <v>-801328.70810993807</v>
      </c>
      <c r="D1461" t="str">
        <f t="shared" si="22"/>
        <v>Not Outlier</v>
      </c>
    </row>
    <row r="1462" spans="1:4">
      <c r="A1462" s="6">
        <v>1436</v>
      </c>
      <c r="B1462" s="6">
        <v>-277708.20552109438</v>
      </c>
      <c r="C1462" s="6">
        <v>290046.20552109438</v>
      </c>
      <c r="D1462" t="str">
        <f t="shared" si="22"/>
        <v>Not Outlier</v>
      </c>
    </row>
    <row r="1463" spans="1:4">
      <c r="A1463" s="6">
        <v>1437</v>
      </c>
      <c r="B1463" s="6">
        <v>-55392.65718286347</v>
      </c>
      <c r="C1463" s="6">
        <v>67191.657182863477</v>
      </c>
      <c r="D1463" t="str">
        <f t="shared" si="22"/>
        <v>Not Outlier</v>
      </c>
    </row>
    <row r="1464" spans="1:4">
      <c r="A1464" s="6">
        <v>1438</v>
      </c>
      <c r="B1464" s="6">
        <v>-272766.57450292731</v>
      </c>
      <c r="C1464" s="6">
        <v>394760.57450292731</v>
      </c>
      <c r="D1464" t="str">
        <f t="shared" si="22"/>
        <v>Not Outlier</v>
      </c>
    </row>
    <row r="1465" spans="1:4">
      <c r="A1465" s="6">
        <v>1439</v>
      </c>
      <c r="B1465" s="6">
        <v>177764.96100897118</v>
      </c>
      <c r="C1465" s="6">
        <v>-107177.96100897118</v>
      </c>
      <c r="D1465" t="str">
        <f t="shared" si="22"/>
        <v>Not Outlier</v>
      </c>
    </row>
    <row r="1466" spans="1:4">
      <c r="A1466" s="6">
        <v>1440</v>
      </c>
      <c r="B1466" s="6">
        <v>828270.13035304588</v>
      </c>
      <c r="C1466" s="6">
        <v>23604.869646954117</v>
      </c>
      <c r="D1466" t="str">
        <f t="shared" si="22"/>
        <v>Not Outlier</v>
      </c>
    </row>
    <row r="1467" spans="1:4">
      <c r="A1467" s="6">
        <v>1441</v>
      </c>
      <c r="B1467" s="6">
        <v>-27525.098362891527</v>
      </c>
      <c r="C1467" s="6">
        <v>41124.098362891527</v>
      </c>
      <c r="D1467" t="str">
        <f t="shared" si="22"/>
        <v>Not Outlier</v>
      </c>
    </row>
    <row r="1468" spans="1:4">
      <c r="A1468" s="6">
        <v>1442</v>
      </c>
      <c r="B1468" s="6">
        <v>-86829.043282886254</v>
      </c>
      <c r="C1468" s="6">
        <v>102285.04328288625</v>
      </c>
      <c r="D1468" t="str">
        <f t="shared" si="22"/>
        <v>Not Outlier</v>
      </c>
    </row>
    <row r="1469" spans="1:4">
      <c r="A1469" s="6">
        <v>1443</v>
      </c>
      <c r="B1469" s="6">
        <v>164974.86997786997</v>
      </c>
      <c r="C1469" s="6">
        <v>78822.130022130033</v>
      </c>
      <c r="D1469" t="str">
        <f t="shared" si="22"/>
        <v>Not Outlier</v>
      </c>
    </row>
    <row r="1470" spans="1:4">
      <c r="A1470" s="6">
        <v>1444</v>
      </c>
      <c r="B1470" s="6">
        <v>1140977.2624970488</v>
      </c>
      <c r="C1470" s="6">
        <v>-881984.26249704883</v>
      </c>
      <c r="D1470" t="str">
        <f t="shared" si="22"/>
        <v>Not Outlier</v>
      </c>
    </row>
    <row r="1471" spans="1:4">
      <c r="A1471" s="6">
        <v>1445</v>
      </c>
      <c r="B1471" s="6">
        <v>843686.25860799721</v>
      </c>
      <c r="C1471" s="6">
        <v>-619315.25860799721</v>
      </c>
      <c r="D1471" t="str">
        <f t="shared" si="22"/>
        <v>Not Outlier</v>
      </c>
    </row>
    <row r="1472" spans="1:4">
      <c r="A1472" s="6">
        <v>1446</v>
      </c>
      <c r="B1472" s="6">
        <v>104626.25121826396</v>
      </c>
      <c r="C1472" s="6">
        <v>84891.748781736038</v>
      </c>
      <c r="D1472" t="str">
        <f t="shared" si="22"/>
        <v>Not Outlier</v>
      </c>
    </row>
    <row r="1473" spans="1:4">
      <c r="A1473" s="6">
        <v>1447</v>
      </c>
      <c r="B1473" s="6">
        <v>-22567.198288874904</v>
      </c>
      <c r="C1473" s="6">
        <v>63718.198288874904</v>
      </c>
      <c r="D1473" t="str">
        <f t="shared" si="22"/>
        <v>Not Outlier</v>
      </c>
    </row>
    <row r="1474" spans="1:4">
      <c r="A1474" s="6">
        <v>1448</v>
      </c>
      <c r="B1474" s="6">
        <v>469016.83031849161</v>
      </c>
      <c r="C1474" s="6">
        <v>-410933.83031849161</v>
      </c>
      <c r="D1474" t="str">
        <f t="shared" si="22"/>
        <v>Not Outlier</v>
      </c>
    </row>
    <row r="1475" spans="1:4">
      <c r="A1475" s="6">
        <v>1449</v>
      </c>
      <c r="B1475" s="6">
        <v>-4614.0049948677479</v>
      </c>
      <c r="C1475" s="6">
        <v>106737.00499486775</v>
      </c>
      <c r="D1475" t="str">
        <f t="shared" si="22"/>
        <v>Not Outlier</v>
      </c>
    </row>
    <row r="1476" spans="1:4">
      <c r="A1476" s="6">
        <v>1450</v>
      </c>
      <c r="B1476" s="6">
        <v>3261663.1348069329</v>
      </c>
      <c r="C1476" s="6">
        <v>-826061.13480693288</v>
      </c>
      <c r="D1476" t="str">
        <f t="shared" si="22"/>
        <v>Not Outlier</v>
      </c>
    </row>
    <row r="1477" spans="1:4">
      <c r="A1477" s="6">
        <v>1451</v>
      </c>
      <c r="B1477" s="6">
        <v>-297641.68960057123</v>
      </c>
      <c r="C1477" s="6">
        <v>313508.68960057123</v>
      </c>
      <c r="D1477" t="str">
        <f t="shared" si="22"/>
        <v>Not Outlier</v>
      </c>
    </row>
    <row r="1478" spans="1:4">
      <c r="A1478" s="6">
        <v>1452</v>
      </c>
      <c r="B1478" s="6">
        <v>-188598.02784391804</v>
      </c>
      <c r="C1478" s="6">
        <v>257867.02784391804</v>
      </c>
      <c r="D1478" t="str">
        <f t="shared" si="22"/>
        <v>Not Outlier</v>
      </c>
    </row>
    <row r="1479" spans="1:4">
      <c r="A1479" s="6">
        <v>1453</v>
      </c>
      <c r="B1479" s="6">
        <v>704457.52140189032</v>
      </c>
      <c r="C1479" s="6">
        <v>-247196.52140189032</v>
      </c>
      <c r="D1479" t="str">
        <f t="shared" si="22"/>
        <v>Not Outlier</v>
      </c>
    </row>
    <row r="1480" spans="1:4">
      <c r="A1480" s="6">
        <v>1454</v>
      </c>
      <c r="B1480" s="6">
        <v>1567524.545261038</v>
      </c>
      <c r="C1480" s="6">
        <v>-1179863.545261038</v>
      </c>
      <c r="D1480" t="str">
        <f t="shared" si="22"/>
        <v>Not Outlier</v>
      </c>
    </row>
    <row r="1481" spans="1:4">
      <c r="A1481" s="6">
        <v>1455</v>
      </c>
      <c r="B1481" s="6">
        <v>-70119.987529105798</v>
      </c>
      <c r="C1481" s="6">
        <v>77014.987529105798</v>
      </c>
      <c r="D1481" t="str">
        <f t="shared" si="22"/>
        <v>Not Outlier</v>
      </c>
    </row>
    <row r="1482" spans="1:4">
      <c r="A1482" s="6">
        <v>1456</v>
      </c>
      <c r="B1482" s="6">
        <v>399323.53188512335</v>
      </c>
      <c r="C1482" s="6">
        <v>302406.46811487665</v>
      </c>
      <c r="D1482" t="str">
        <f t="shared" si="22"/>
        <v>Not Outlier</v>
      </c>
    </row>
    <row r="1483" spans="1:4">
      <c r="A1483" s="6">
        <v>1457</v>
      </c>
      <c r="B1483" s="6">
        <v>-283806.92472985876</v>
      </c>
      <c r="C1483" s="6">
        <v>309951.92472985876</v>
      </c>
      <c r="D1483" t="str">
        <f t="shared" si="22"/>
        <v>Not Outlier</v>
      </c>
    </row>
    <row r="1484" spans="1:4">
      <c r="A1484" s="6">
        <v>1458</v>
      </c>
      <c r="B1484" s="6">
        <v>-20809.53763333286</v>
      </c>
      <c r="C1484" s="6">
        <v>37954.53763333286</v>
      </c>
      <c r="D1484" t="str">
        <f t="shared" si="22"/>
        <v>Not Outlier</v>
      </c>
    </row>
    <row r="1485" spans="1:4">
      <c r="A1485" s="6">
        <v>1459</v>
      </c>
      <c r="B1485" s="6">
        <v>-343032.88182783901</v>
      </c>
      <c r="C1485" s="6">
        <v>349981.88182783901</v>
      </c>
      <c r="D1485" t="str">
        <f t="shared" si="22"/>
        <v>Not Outlier</v>
      </c>
    </row>
    <row r="1486" spans="1:4">
      <c r="A1486" s="6">
        <v>1460</v>
      </c>
      <c r="B1486" s="6">
        <v>488452.37245746405</v>
      </c>
      <c r="C1486" s="6">
        <v>-481974.37245746405</v>
      </c>
      <c r="D1486" t="str">
        <f t="shared" si="22"/>
        <v>Not Outlier</v>
      </c>
    </row>
    <row r="1487" spans="1:4">
      <c r="A1487" s="6">
        <v>1461</v>
      </c>
      <c r="B1487" s="6">
        <v>-24848.836558370527</v>
      </c>
      <c r="C1487" s="6">
        <v>29848.836558370527</v>
      </c>
      <c r="D1487" t="str">
        <f t="shared" si="22"/>
        <v>Not Outlier</v>
      </c>
    </row>
    <row r="1488" spans="1:4">
      <c r="A1488" s="6">
        <v>1462</v>
      </c>
      <c r="B1488" s="6">
        <v>107945.39021702838</v>
      </c>
      <c r="C1488" s="6">
        <v>122147.60978297162</v>
      </c>
      <c r="D1488" t="str">
        <f t="shared" si="22"/>
        <v>Not Outlier</v>
      </c>
    </row>
    <row r="1489" spans="1:4">
      <c r="A1489" s="6">
        <v>1463</v>
      </c>
      <c r="B1489" s="6">
        <v>920216.54642335838</v>
      </c>
      <c r="C1489" s="6">
        <v>-672850.54642335838</v>
      </c>
      <c r="D1489" t="str">
        <f t="shared" si="22"/>
        <v>Not Outlier</v>
      </c>
    </row>
    <row r="1490" spans="1:4">
      <c r="A1490" s="6">
        <v>1464</v>
      </c>
      <c r="B1490" s="6">
        <v>-75128.11218379339</v>
      </c>
      <c r="C1490" s="6">
        <v>80253.11218379339</v>
      </c>
      <c r="D1490" t="str">
        <f t="shared" si="22"/>
        <v>Not Outlier</v>
      </c>
    </row>
    <row r="1491" spans="1:4">
      <c r="A1491" s="6">
        <v>1465</v>
      </c>
      <c r="B1491" s="6">
        <v>126485.4976363341</v>
      </c>
      <c r="C1491" s="6">
        <v>-74987.497636334097</v>
      </c>
      <c r="D1491" t="str">
        <f t="shared" si="22"/>
        <v>Not Outlier</v>
      </c>
    </row>
    <row r="1492" spans="1:4">
      <c r="A1492" s="6">
        <v>1466</v>
      </c>
      <c r="B1492" s="6">
        <v>860382.3899548871</v>
      </c>
      <c r="C1492" s="6">
        <v>-636754.3899548871</v>
      </c>
      <c r="D1492" t="str">
        <f t="shared" si="22"/>
        <v>Not Outlier</v>
      </c>
    </row>
    <row r="1493" spans="1:4">
      <c r="A1493" s="6">
        <v>1467</v>
      </c>
      <c r="B1493" s="6">
        <v>363107.19008067227</v>
      </c>
      <c r="C1493" s="6">
        <v>-214127.19008067227</v>
      </c>
      <c r="D1493" t="str">
        <f t="shared" si="22"/>
        <v>Not Outlier</v>
      </c>
    </row>
    <row r="1494" spans="1:4">
      <c r="A1494" s="6">
        <v>1468</v>
      </c>
      <c r="B1494" s="6">
        <v>-38234.449447181119</v>
      </c>
      <c r="C1494" s="6">
        <v>66027.449447181119</v>
      </c>
      <c r="D1494" t="str">
        <f t="shared" si="22"/>
        <v>Not Outlier</v>
      </c>
    </row>
    <row r="1495" spans="1:4">
      <c r="A1495" s="6">
        <v>1469</v>
      </c>
      <c r="B1495" s="6">
        <v>-44681.871476505417</v>
      </c>
      <c r="C1495" s="6">
        <v>57834.871476505417</v>
      </c>
      <c r="D1495" t="str">
        <f t="shared" si="22"/>
        <v>Not Outlier</v>
      </c>
    </row>
    <row r="1496" spans="1:4">
      <c r="A1496" s="6">
        <v>1470</v>
      </c>
      <c r="B1496" s="6">
        <v>265933.78325201513</v>
      </c>
      <c r="C1496" s="6">
        <v>-180409.78325201513</v>
      </c>
      <c r="D1496" t="str">
        <f t="shared" si="22"/>
        <v>Not Outlier</v>
      </c>
    </row>
    <row r="1497" spans="1:4">
      <c r="A1497" s="6">
        <v>1471</v>
      </c>
      <c r="B1497" s="6">
        <v>-58912.474794942449</v>
      </c>
      <c r="C1497" s="6">
        <v>65513.474794942449</v>
      </c>
      <c r="D1497" t="str">
        <f t="shared" si="22"/>
        <v>Not Outlier</v>
      </c>
    </row>
    <row r="1498" spans="1:4">
      <c r="A1498" s="6">
        <v>1472</v>
      </c>
      <c r="B1498" s="6">
        <v>-311030.17173351883</v>
      </c>
      <c r="C1498" s="6">
        <v>322945.17173351883</v>
      </c>
      <c r="D1498" t="str">
        <f t="shared" si="22"/>
        <v>Not Outlier</v>
      </c>
    </row>
    <row r="1499" spans="1:4">
      <c r="A1499" s="6">
        <v>1473</v>
      </c>
      <c r="B1499" s="6">
        <v>4019054.6383430106</v>
      </c>
      <c r="C1499" s="6">
        <v>-833589.63834301056</v>
      </c>
      <c r="D1499" t="str">
        <f t="shared" si="22"/>
        <v>Not Outlier</v>
      </c>
    </row>
    <row r="1500" spans="1:4">
      <c r="A1500" s="6">
        <v>1474</v>
      </c>
      <c r="B1500" s="6">
        <v>844959.08858959354</v>
      </c>
      <c r="C1500" s="6">
        <v>184254.91141040646</v>
      </c>
      <c r="D1500" t="str">
        <f t="shared" ref="D1500:D1563" si="23">IF(ABS(C1500)&gt;2*$B$7,"Outlier","Not Outlier")</f>
        <v>Not Outlier</v>
      </c>
    </row>
    <row r="1501" spans="1:4">
      <c r="A1501" s="6">
        <v>1475</v>
      </c>
      <c r="B1501" s="6">
        <v>2596516.9505334902</v>
      </c>
      <c r="C1501" s="6">
        <v>-2118474.9505334902</v>
      </c>
      <c r="D1501" t="str">
        <f t="shared" si="23"/>
        <v>Not Outlier</v>
      </c>
    </row>
    <row r="1502" spans="1:4">
      <c r="A1502" s="6">
        <v>1476</v>
      </c>
      <c r="B1502" s="6">
        <v>-55935.085215764906</v>
      </c>
      <c r="C1502" s="6">
        <v>68666.085215764906</v>
      </c>
      <c r="D1502" t="str">
        <f t="shared" si="23"/>
        <v>Not Outlier</v>
      </c>
    </row>
    <row r="1503" spans="1:4">
      <c r="A1503" s="6">
        <v>1477</v>
      </c>
      <c r="B1503" s="6">
        <v>223833.96678216831</v>
      </c>
      <c r="C1503" s="6">
        <v>-25398.966782168311</v>
      </c>
      <c r="D1503" t="str">
        <f t="shared" si="23"/>
        <v>Not Outlier</v>
      </c>
    </row>
    <row r="1504" spans="1:4">
      <c r="A1504" s="6">
        <v>1478</v>
      </c>
      <c r="B1504" s="6">
        <v>-50582.561606722848</v>
      </c>
      <c r="C1504" s="6">
        <v>94448.561606722855</v>
      </c>
      <c r="D1504" t="str">
        <f t="shared" si="23"/>
        <v>Not Outlier</v>
      </c>
    </row>
    <row r="1505" spans="1:4">
      <c r="A1505" s="6">
        <v>1479</v>
      </c>
      <c r="B1505" s="6">
        <v>196111.34321593537</v>
      </c>
      <c r="C1505" s="6">
        <v>134241.65678406463</v>
      </c>
      <c r="D1505" t="str">
        <f t="shared" si="23"/>
        <v>Not Outlier</v>
      </c>
    </row>
    <row r="1506" spans="1:4">
      <c r="A1506" s="6">
        <v>1480</v>
      </c>
      <c r="B1506" s="6">
        <v>-314353.16080328467</v>
      </c>
      <c r="C1506" s="6">
        <v>328398.16080328467</v>
      </c>
      <c r="D1506" t="str">
        <f t="shared" si="23"/>
        <v>Not Outlier</v>
      </c>
    </row>
    <row r="1507" spans="1:4">
      <c r="A1507" s="6">
        <v>1481</v>
      </c>
      <c r="B1507" s="6">
        <v>-120151.00949531072</v>
      </c>
      <c r="C1507" s="6">
        <v>132496.00949531072</v>
      </c>
      <c r="D1507" t="str">
        <f t="shared" si="23"/>
        <v>Not Outlier</v>
      </c>
    </row>
    <row r="1508" spans="1:4">
      <c r="A1508" s="6">
        <v>1482</v>
      </c>
      <c r="B1508" s="6">
        <v>-39326.478623326388</v>
      </c>
      <c r="C1508" s="6">
        <v>56779.478623326388</v>
      </c>
      <c r="D1508" t="str">
        <f t="shared" si="23"/>
        <v>Not Outlier</v>
      </c>
    </row>
    <row r="1509" spans="1:4">
      <c r="A1509" s="6">
        <v>1483</v>
      </c>
      <c r="B1509" s="6">
        <v>-26830.561965908659</v>
      </c>
      <c r="C1509" s="6">
        <v>44855.561965908659</v>
      </c>
      <c r="D1509" t="str">
        <f t="shared" si="23"/>
        <v>Not Outlier</v>
      </c>
    </row>
    <row r="1510" spans="1:4">
      <c r="A1510" s="6">
        <v>1484</v>
      </c>
      <c r="B1510" s="6">
        <v>-52714.960756273955</v>
      </c>
      <c r="C1510" s="6">
        <v>63862.960756273955</v>
      </c>
      <c r="D1510" t="str">
        <f t="shared" si="23"/>
        <v>Not Outlier</v>
      </c>
    </row>
    <row r="1511" spans="1:4">
      <c r="A1511" s="6">
        <v>1485</v>
      </c>
      <c r="B1511" s="6">
        <v>4094476.4210252822</v>
      </c>
      <c r="C1511" s="6">
        <v>-878632.42102528224</v>
      </c>
      <c r="D1511" t="str">
        <f t="shared" si="23"/>
        <v>Not Outlier</v>
      </c>
    </row>
    <row r="1512" spans="1:4">
      <c r="A1512" s="6">
        <v>1486</v>
      </c>
      <c r="B1512" s="6">
        <v>128719.78056929563</v>
      </c>
      <c r="C1512" s="6">
        <v>-44706.780569295632</v>
      </c>
      <c r="D1512" t="str">
        <f t="shared" si="23"/>
        <v>Not Outlier</v>
      </c>
    </row>
    <row r="1513" spans="1:4">
      <c r="A1513" s="6">
        <v>1487</v>
      </c>
      <c r="B1513" s="6">
        <v>-292584.32119207713</v>
      </c>
      <c r="C1513" s="6">
        <v>340699.32119207713</v>
      </c>
      <c r="D1513" t="str">
        <f t="shared" si="23"/>
        <v>Not Outlier</v>
      </c>
    </row>
    <row r="1514" spans="1:4">
      <c r="A1514" s="6">
        <v>1488</v>
      </c>
      <c r="B1514" s="6">
        <v>358951.44867532281</v>
      </c>
      <c r="C1514" s="6">
        <v>-107899.44867532281</v>
      </c>
      <c r="D1514" t="str">
        <f t="shared" si="23"/>
        <v>Not Outlier</v>
      </c>
    </row>
    <row r="1515" spans="1:4">
      <c r="A1515" s="6">
        <v>1489</v>
      </c>
      <c r="B1515" s="6">
        <v>-59805.040270472287</v>
      </c>
      <c r="C1515" s="6">
        <v>66021.040270472295</v>
      </c>
      <c r="D1515" t="str">
        <f t="shared" si="23"/>
        <v>Not Outlier</v>
      </c>
    </row>
    <row r="1516" spans="1:4">
      <c r="A1516" s="6">
        <v>1490</v>
      </c>
      <c r="B1516" s="6">
        <v>-150448.01108265424</v>
      </c>
      <c r="C1516" s="6">
        <v>151467.01108265424</v>
      </c>
      <c r="D1516" t="str">
        <f t="shared" si="23"/>
        <v>Not Outlier</v>
      </c>
    </row>
    <row r="1517" spans="1:4">
      <c r="A1517" s="6">
        <v>1491</v>
      </c>
      <c r="B1517" s="6">
        <v>-190440.6297224476</v>
      </c>
      <c r="C1517" s="6">
        <v>201785.6297224476</v>
      </c>
      <c r="D1517" t="str">
        <f t="shared" si="23"/>
        <v>Not Outlier</v>
      </c>
    </row>
    <row r="1518" spans="1:4">
      <c r="A1518" s="6">
        <v>1492</v>
      </c>
      <c r="B1518" s="6">
        <v>3519217.9720463017</v>
      </c>
      <c r="C1518" s="6">
        <v>-1547280.9720463017</v>
      </c>
      <c r="D1518" t="str">
        <f t="shared" si="23"/>
        <v>Not Outlier</v>
      </c>
    </row>
    <row r="1519" spans="1:4">
      <c r="A1519" s="6">
        <v>1493</v>
      </c>
      <c r="B1519" s="6">
        <v>-95776.503081884846</v>
      </c>
      <c r="C1519" s="6">
        <v>359066.50308188482</v>
      </c>
      <c r="D1519" t="str">
        <f t="shared" si="23"/>
        <v>Not Outlier</v>
      </c>
    </row>
    <row r="1520" spans="1:4">
      <c r="A1520" s="6">
        <v>1494</v>
      </c>
      <c r="B1520" s="6">
        <v>1676417.5332756781</v>
      </c>
      <c r="C1520" s="6">
        <v>-1303248.5332756781</v>
      </c>
      <c r="D1520" t="str">
        <f t="shared" si="23"/>
        <v>Not Outlier</v>
      </c>
    </row>
    <row r="1521" spans="1:4">
      <c r="A1521" s="6">
        <v>1495</v>
      </c>
      <c r="B1521" s="6">
        <v>876127.13632143964</v>
      </c>
      <c r="C1521" s="6">
        <v>-374300.13632143964</v>
      </c>
      <c r="D1521" t="str">
        <f t="shared" si="23"/>
        <v>Not Outlier</v>
      </c>
    </row>
    <row r="1522" spans="1:4">
      <c r="A1522" s="6">
        <v>1496</v>
      </c>
      <c r="B1522" s="6">
        <v>-338253.41873717884</v>
      </c>
      <c r="C1522" s="6">
        <v>341381.41873717884</v>
      </c>
      <c r="D1522" t="str">
        <f t="shared" si="23"/>
        <v>Not Outlier</v>
      </c>
    </row>
    <row r="1523" spans="1:4">
      <c r="A1523" s="6">
        <v>1497</v>
      </c>
      <c r="B1523" s="6">
        <v>4120408.1751521816</v>
      </c>
      <c r="C1523" s="6">
        <v>-3321219.1751521816</v>
      </c>
      <c r="D1523" t="str">
        <f t="shared" si="23"/>
        <v>Not Outlier</v>
      </c>
    </row>
    <row r="1524" spans="1:4">
      <c r="A1524" s="6">
        <v>1498</v>
      </c>
      <c r="B1524" s="6">
        <v>542649.17818349774</v>
      </c>
      <c r="C1524" s="6">
        <v>-515174.17818349774</v>
      </c>
      <c r="D1524" t="str">
        <f t="shared" si="23"/>
        <v>Not Outlier</v>
      </c>
    </row>
    <row r="1525" spans="1:4">
      <c r="A1525" s="6">
        <v>1499</v>
      </c>
      <c r="B1525" s="6">
        <v>3783304.7315510525</v>
      </c>
      <c r="C1525" s="6">
        <v>-520123.73155105254</v>
      </c>
      <c r="D1525" t="str">
        <f t="shared" si="23"/>
        <v>Not Outlier</v>
      </c>
    </row>
    <row r="1526" spans="1:4">
      <c r="A1526" s="6">
        <v>1500</v>
      </c>
      <c r="B1526" s="6">
        <v>214244.61061579076</v>
      </c>
      <c r="C1526" s="6">
        <v>-4614.6106157907634</v>
      </c>
      <c r="D1526" t="str">
        <f t="shared" si="23"/>
        <v>Not Outlier</v>
      </c>
    </row>
    <row r="1527" spans="1:4">
      <c r="A1527" s="6">
        <v>1501</v>
      </c>
      <c r="B1527" s="6">
        <v>-143654.75547690695</v>
      </c>
      <c r="C1527" s="6">
        <v>163472.75547690695</v>
      </c>
      <c r="D1527" t="str">
        <f t="shared" si="23"/>
        <v>Not Outlier</v>
      </c>
    </row>
    <row r="1528" spans="1:4">
      <c r="A1528" s="6">
        <v>1502</v>
      </c>
      <c r="B1528" s="6">
        <v>-14465.922222583788</v>
      </c>
      <c r="C1528" s="6">
        <v>467742.92222258379</v>
      </c>
      <c r="D1528" t="str">
        <f t="shared" si="23"/>
        <v>Not Outlier</v>
      </c>
    </row>
    <row r="1529" spans="1:4">
      <c r="A1529" s="6">
        <v>1503</v>
      </c>
      <c r="B1529" s="6">
        <v>359435.79113617231</v>
      </c>
      <c r="C1529" s="6">
        <v>-324914.79113617231</v>
      </c>
      <c r="D1529" t="str">
        <f t="shared" si="23"/>
        <v>Not Outlier</v>
      </c>
    </row>
    <row r="1530" spans="1:4">
      <c r="A1530" s="6">
        <v>1504</v>
      </c>
      <c r="B1530" s="6">
        <v>-61191.463529670451</v>
      </c>
      <c r="C1530" s="6">
        <v>71771.463529670451</v>
      </c>
      <c r="D1530" t="str">
        <f t="shared" si="23"/>
        <v>Not Outlier</v>
      </c>
    </row>
    <row r="1531" spans="1:4">
      <c r="A1531" s="6">
        <v>1505</v>
      </c>
      <c r="B1531" s="6">
        <v>232248.76799834595</v>
      </c>
      <c r="C1531" s="6">
        <v>-183259.76799834595</v>
      </c>
      <c r="D1531" t="str">
        <f t="shared" si="23"/>
        <v>Not Outlier</v>
      </c>
    </row>
    <row r="1532" spans="1:4">
      <c r="A1532" s="6">
        <v>1506</v>
      </c>
      <c r="B1532" s="6">
        <v>171490.89377035666</v>
      </c>
      <c r="C1532" s="6">
        <v>101232.10622964334</v>
      </c>
      <c r="D1532" t="str">
        <f t="shared" si="23"/>
        <v>Not Outlier</v>
      </c>
    </row>
    <row r="1533" spans="1:4">
      <c r="A1533" s="6">
        <v>1507</v>
      </c>
      <c r="B1533" s="6">
        <v>142732.2773333799</v>
      </c>
      <c r="C1533" s="6">
        <v>145714.7226666201</v>
      </c>
      <c r="D1533" t="str">
        <f t="shared" si="23"/>
        <v>Not Outlier</v>
      </c>
    </row>
    <row r="1534" spans="1:4">
      <c r="A1534" s="6">
        <v>1508</v>
      </c>
      <c r="B1534" s="6">
        <v>157930.49146876778</v>
      </c>
      <c r="C1534" s="6">
        <v>-82296.491468767781</v>
      </c>
      <c r="D1534" t="str">
        <f t="shared" si="23"/>
        <v>Not Outlier</v>
      </c>
    </row>
    <row r="1535" spans="1:4">
      <c r="A1535" s="6">
        <v>1509</v>
      </c>
      <c r="B1535" s="6">
        <v>-383623.58424718759</v>
      </c>
      <c r="C1535" s="6">
        <v>387494.58424718759</v>
      </c>
      <c r="D1535" t="str">
        <f t="shared" si="23"/>
        <v>Not Outlier</v>
      </c>
    </row>
    <row r="1536" spans="1:4">
      <c r="A1536" s="6">
        <v>1510</v>
      </c>
      <c r="B1536" s="6">
        <v>128273.49783153072</v>
      </c>
      <c r="C1536" s="6">
        <v>-40175.497831530723</v>
      </c>
      <c r="D1536" t="str">
        <f t="shared" si="23"/>
        <v>Not Outlier</v>
      </c>
    </row>
    <row r="1537" spans="1:4">
      <c r="A1537" s="6">
        <v>1511</v>
      </c>
      <c r="B1537" s="6">
        <v>117958.7702822666</v>
      </c>
      <c r="C1537" s="6">
        <v>-32334.770282266603</v>
      </c>
      <c r="D1537" t="str">
        <f t="shared" si="23"/>
        <v>Not Outlier</v>
      </c>
    </row>
    <row r="1538" spans="1:4">
      <c r="A1538" s="6">
        <v>1512</v>
      </c>
      <c r="B1538" s="6">
        <v>737304.49962690612</v>
      </c>
      <c r="C1538" s="6">
        <v>-528548.49962690612</v>
      </c>
      <c r="D1538" t="str">
        <f t="shared" si="23"/>
        <v>Not Outlier</v>
      </c>
    </row>
    <row r="1539" spans="1:4">
      <c r="A1539" s="6">
        <v>1513</v>
      </c>
      <c r="B1539" s="6">
        <v>62869.399080703064</v>
      </c>
      <c r="C1539" s="6">
        <v>-22398.399080703064</v>
      </c>
      <c r="D1539" t="str">
        <f t="shared" si="23"/>
        <v>Not Outlier</v>
      </c>
    </row>
    <row r="1540" spans="1:4">
      <c r="A1540" s="6">
        <v>1514</v>
      </c>
      <c r="B1540" s="6">
        <v>-44235.588738740502</v>
      </c>
      <c r="C1540" s="6">
        <v>54247.588738740502</v>
      </c>
      <c r="D1540" t="str">
        <f t="shared" si="23"/>
        <v>Not Outlier</v>
      </c>
    </row>
    <row r="1541" spans="1:4">
      <c r="A1541" s="6">
        <v>1515</v>
      </c>
      <c r="B1541" s="6">
        <v>-18447.335243511712</v>
      </c>
      <c r="C1541" s="6">
        <v>35487.335243511712</v>
      </c>
      <c r="D1541" t="str">
        <f t="shared" si="23"/>
        <v>Not Outlier</v>
      </c>
    </row>
    <row r="1542" spans="1:4">
      <c r="A1542" s="6">
        <v>1516</v>
      </c>
      <c r="B1542" s="6">
        <v>595118.25064948516</v>
      </c>
      <c r="C1542" s="6">
        <v>-319874.25064948516</v>
      </c>
      <c r="D1542" t="str">
        <f t="shared" si="23"/>
        <v>Not Outlier</v>
      </c>
    </row>
    <row r="1543" spans="1:4">
      <c r="A1543" s="6">
        <v>1517</v>
      </c>
      <c r="B1543" s="6">
        <v>18178812.883719292</v>
      </c>
      <c r="C1543" s="6">
        <v>-13820416.883719292</v>
      </c>
      <c r="D1543" t="str">
        <f t="shared" si="23"/>
        <v>Outlier</v>
      </c>
    </row>
    <row r="1544" spans="1:4">
      <c r="A1544" s="6">
        <v>1518</v>
      </c>
      <c r="B1544" s="6">
        <v>377249.04092368449</v>
      </c>
      <c r="C1544" s="6">
        <v>-50914.040923684486</v>
      </c>
      <c r="D1544" t="str">
        <f t="shared" si="23"/>
        <v>Not Outlier</v>
      </c>
    </row>
    <row r="1545" spans="1:4">
      <c r="A1545" s="6">
        <v>1519</v>
      </c>
      <c r="B1545" s="6">
        <v>-47109.879621808475</v>
      </c>
      <c r="C1545" s="6">
        <v>132114.87962180848</v>
      </c>
      <c r="D1545" t="str">
        <f t="shared" si="23"/>
        <v>Not Outlier</v>
      </c>
    </row>
    <row r="1546" spans="1:4">
      <c r="A1546" s="6">
        <v>1520</v>
      </c>
      <c r="B1546" s="6">
        <v>21418.198293373556</v>
      </c>
      <c r="C1546" s="6">
        <v>105128.80170662644</v>
      </c>
      <c r="D1546" t="str">
        <f t="shared" si="23"/>
        <v>Not Outlier</v>
      </c>
    </row>
    <row r="1547" spans="1:4">
      <c r="A1547" s="6">
        <v>1521</v>
      </c>
      <c r="B1547" s="6">
        <v>1003968.4620032188</v>
      </c>
      <c r="C1547" s="6">
        <v>-770171.46200321882</v>
      </c>
      <c r="D1547" t="str">
        <f t="shared" si="23"/>
        <v>Not Outlier</v>
      </c>
    </row>
    <row r="1548" spans="1:4">
      <c r="A1548" s="6">
        <v>1522</v>
      </c>
      <c r="B1548" s="6">
        <v>-331559.17767070507</v>
      </c>
      <c r="C1548" s="6">
        <v>335936.17767070507</v>
      </c>
      <c r="D1548" t="str">
        <f t="shared" si="23"/>
        <v>Not Outlier</v>
      </c>
    </row>
    <row r="1549" spans="1:4">
      <c r="A1549" s="6">
        <v>1523</v>
      </c>
      <c r="B1549" s="6">
        <v>-139957.05949854336</v>
      </c>
      <c r="C1549" s="6">
        <v>257332.05949854336</v>
      </c>
      <c r="D1549" t="str">
        <f t="shared" si="23"/>
        <v>Not Outlier</v>
      </c>
    </row>
    <row r="1550" spans="1:4">
      <c r="A1550" s="6">
        <v>1524</v>
      </c>
      <c r="B1550" s="6">
        <v>-3417.530113466084</v>
      </c>
      <c r="C1550" s="6">
        <v>151100.53011346608</v>
      </c>
      <c r="D1550" t="str">
        <f t="shared" si="23"/>
        <v>Not Outlier</v>
      </c>
    </row>
    <row r="1551" spans="1:4">
      <c r="A1551" s="6">
        <v>1525</v>
      </c>
      <c r="B1551" s="6">
        <v>-360586.69392541132</v>
      </c>
      <c r="C1551" s="6">
        <v>363746.69392541132</v>
      </c>
      <c r="D1551" t="str">
        <f t="shared" si="23"/>
        <v>Not Outlier</v>
      </c>
    </row>
    <row r="1552" spans="1:4">
      <c r="A1552" s="6">
        <v>1526</v>
      </c>
      <c r="B1552" s="6">
        <v>21601.141643358744</v>
      </c>
      <c r="C1552" s="6">
        <v>34372.858356641256</v>
      </c>
      <c r="D1552" t="str">
        <f t="shared" si="23"/>
        <v>Not Outlier</v>
      </c>
    </row>
    <row r="1553" spans="1:4">
      <c r="A1553" s="6">
        <v>1527</v>
      </c>
      <c r="B1553" s="6">
        <v>47252.372503067891</v>
      </c>
      <c r="C1553" s="6">
        <v>-12672.372503067891</v>
      </c>
      <c r="D1553" t="str">
        <f t="shared" si="23"/>
        <v>Not Outlier</v>
      </c>
    </row>
    <row r="1554" spans="1:4">
      <c r="A1554" s="6">
        <v>1528</v>
      </c>
      <c r="B1554" s="6">
        <v>510766.50934570999</v>
      </c>
      <c r="C1554" s="6">
        <v>-474574.50934570999</v>
      </c>
      <c r="D1554" t="str">
        <f t="shared" si="23"/>
        <v>Not Outlier</v>
      </c>
    </row>
    <row r="1555" spans="1:4">
      <c r="A1555" s="6">
        <v>1529</v>
      </c>
      <c r="B1555" s="6">
        <v>-341377.39790153329</v>
      </c>
      <c r="C1555" s="6">
        <v>342897.39790153329</v>
      </c>
      <c r="D1555" t="str">
        <f t="shared" si="23"/>
        <v>Not Outlier</v>
      </c>
    </row>
    <row r="1556" spans="1:4">
      <c r="A1556" s="6">
        <v>1530</v>
      </c>
      <c r="B1556" s="6">
        <v>-34417.368507912281</v>
      </c>
      <c r="C1556" s="6">
        <v>55430.368507912281</v>
      </c>
      <c r="D1556" t="str">
        <f t="shared" si="23"/>
        <v>Not Outlier</v>
      </c>
    </row>
    <row r="1557" spans="1:4">
      <c r="A1557" s="6">
        <v>1531</v>
      </c>
      <c r="B1557" s="6">
        <v>272478.78519854444</v>
      </c>
      <c r="C1557" s="6">
        <v>168385.21480145556</v>
      </c>
      <c r="D1557" t="str">
        <f t="shared" si="23"/>
        <v>Not Outlier</v>
      </c>
    </row>
    <row r="1558" spans="1:4">
      <c r="A1558" s="6">
        <v>1532</v>
      </c>
      <c r="B1558" s="6">
        <v>203944.96879508841</v>
      </c>
      <c r="C1558" s="6">
        <v>-156222.96879508841</v>
      </c>
      <c r="D1558" t="str">
        <f t="shared" si="23"/>
        <v>Not Outlier</v>
      </c>
    </row>
    <row r="1559" spans="1:4">
      <c r="A1559" s="6">
        <v>1533</v>
      </c>
      <c r="B1559" s="6">
        <v>-22148.385846627622</v>
      </c>
      <c r="C1559" s="6">
        <v>86799.385846627614</v>
      </c>
      <c r="D1559" t="str">
        <f t="shared" si="23"/>
        <v>Not Outlier</v>
      </c>
    </row>
    <row r="1560" spans="1:4">
      <c r="A1560" s="6">
        <v>1534</v>
      </c>
      <c r="B1560" s="6">
        <v>-97583.187781863991</v>
      </c>
      <c r="C1560" s="6">
        <v>182788.18778186399</v>
      </c>
      <c r="D1560" t="str">
        <f t="shared" si="23"/>
        <v>Not Outlier</v>
      </c>
    </row>
    <row r="1561" spans="1:4">
      <c r="A1561" s="6">
        <v>1535</v>
      </c>
      <c r="B1561" s="6">
        <v>-44681.871476505417</v>
      </c>
      <c r="C1561" s="6">
        <v>54438.871476505417</v>
      </c>
      <c r="D1561" t="str">
        <f t="shared" si="23"/>
        <v>Not Outlier</v>
      </c>
    </row>
    <row r="1562" spans="1:4">
      <c r="A1562" s="6">
        <v>1536</v>
      </c>
      <c r="B1562" s="6">
        <v>-50233.858786162906</v>
      </c>
      <c r="C1562" s="6">
        <v>87453.858786162906</v>
      </c>
      <c r="D1562" t="str">
        <f t="shared" si="23"/>
        <v>Not Outlier</v>
      </c>
    </row>
    <row r="1563" spans="1:4">
      <c r="A1563" s="6">
        <v>1537</v>
      </c>
      <c r="B1563" s="6">
        <v>602109.53533377941</v>
      </c>
      <c r="C1563" s="6">
        <v>-130212.53533377941</v>
      </c>
      <c r="D1563" t="str">
        <f t="shared" si="23"/>
        <v>Not Outlier</v>
      </c>
    </row>
    <row r="1564" spans="1:4">
      <c r="A1564" s="6">
        <v>1538</v>
      </c>
      <c r="B1564" s="6">
        <v>-15921.747181003637</v>
      </c>
      <c r="C1564" s="6">
        <v>31689.747181003637</v>
      </c>
      <c r="D1564" t="str">
        <f t="shared" ref="D1564:D1627" si="24">IF(ABS(C1564)&gt;2*$B$7,"Outlier","Not Outlier")</f>
        <v>Not Outlier</v>
      </c>
    </row>
    <row r="1565" spans="1:4">
      <c r="A1565" s="6">
        <v>1539</v>
      </c>
      <c r="B1565" s="6">
        <v>-340484.83242600347</v>
      </c>
      <c r="C1565" s="6">
        <v>342183.83242600347</v>
      </c>
      <c r="D1565" t="str">
        <f t="shared" si="24"/>
        <v>Not Outlier</v>
      </c>
    </row>
    <row r="1566" spans="1:4">
      <c r="A1566" s="6">
        <v>1540</v>
      </c>
      <c r="B1566" s="6">
        <v>-152976.46838929929</v>
      </c>
      <c r="C1566" s="6">
        <v>191763.46838929929</v>
      </c>
      <c r="D1566" t="str">
        <f t="shared" si="24"/>
        <v>Not Outlier</v>
      </c>
    </row>
    <row r="1567" spans="1:4">
      <c r="A1567" s="6">
        <v>1541</v>
      </c>
      <c r="B1567" s="6">
        <v>-133985.77436602319</v>
      </c>
      <c r="C1567" s="6">
        <v>137318.77436602319</v>
      </c>
      <c r="D1567" t="str">
        <f t="shared" si="24"/>
        <v>Not Outlier</v>
      </c>
    </row>
    <row r="1568" spans="1:4">
      <c r="A1568" s="6">
        <v>1542</v>
      </c>
      <c r="B1568" s="6">
        <v>-271476.97004343901</v>
      </c>
      <c r="C1568" s="6">
        <v>329767.97004343901</v>
      </c>
      <c r="D1568" t="str">
        <f t="shared" si="24"/>
        <v>Not Outlier</v>
      </c>
    </row>
    <row r="1569" spans="1:4">
      <c r="A1569" s="6">
        <v>1543</v>
      </c>
      <c r="B1569" s="6">
        <v>-318170.69553775754</v>
      </c>
      <c r="C1569" s="6">
        <v>328505.69553775754</v>
      </c>
      <c r="D1569" t="str">
        <f t="shared" si="24"/>
        <v>Not Outlier</v>
      </c>
    </row>
    <row r="1570" spans="1:4">
      <c r="A1570" s="6">
        <v>1544</v>
      </c>
      <c r="B1570" s="6">
        <v>-80134.80221641247</v>
      </c>
      <c r="C1570" s="6">
        <v>107250.80221641247</v>
      </c>
      <c r="D1570" t="str">
        <f t="shared" si="24"/>
        <v>Not Outlier</v>
      </c>
    </row>
    <row r="1571" spans="1:4">
      <c r="A1571" s="6">
        <v>1545</v>
      </c>
      <c r="B1571" s="6">
        <v>-273342.43102898973</v>
      </c>
      <c r="C1571" s="6">
        <v>434640.43102898973</v>
      </c>
      <c r="D1571" t="str">
        <f t="shared" si="24"/>
        <v>Not Outlier</v>
      </c>
    </row>
    <row r="1572" spans="1:4">
      <c r="A1572" s="6">
        <v>1546</v>
      </c>
      <c r="B1572" s="6">
        <v>1033255.9729967457</v>
      </c>
      <c r="C1572" s="6">
        <v>-304629.97299674572</v>
      </c>
      <c r="D1572" t="str">
        <f t="shared" si="24"/>
        <v>Not Outlier</v>
      </c>
    </row>
    <row r="1573" spans="1:4">
      <c r="A1573" s="6">
        <v>1547</v>
      </c>
      <c r="B1573" s="6">
        <v>-215525.66585182617</v>
      </c>
      <c r="C1573" s="6">
        <v>334666.6658518262</v>
      </c>
      <c r="D1573" t="str">
        <f t="shared" si="24"/>
        <v>Not Outlier</v>
      </c>
    </row>
    <row r="1574" spans="1:4">
      <c r="A1574" s="6">
        <v>1548</v>
      </c>
      <c r="B1574" s="6">
        <v>-60748.050036042499</v>
      </c>
      <c r="C1574" s="6">
        <v>71580.050036042492</v>
      </c>
      <c r="D1574" t="str">
        <f t="shared" si="24"/>
        <v>Not Outlier</v>
      </c>
    </row>
    <row r="1575" spans="1:4">
      <c r="A1575" s="6">
        <v>1549</v>
      </c>
      <c r="B1575" s="6">
        <v>857285.39570543496</v>
      </c>
      <c r="C1575" s="6">
        <v>193866.60429456504</v>
      </c>
      <c r="D1575" t="str">
        <f t="shared" si="24"/>
        <v>Not Outlier</v>
      </c>
    </row>
    <row r="1576" spans="1:4">
      <c r="A1576" s="6">
        <v>1550</v>
      </c>
      <c r="B1576" s="6">
        <v>-50629.916943256845</v>
      </c>
      <c r="C1576" s="6">
        <v>93384.916943256845</v>
      </c>
      <c r="D1576" t="str">
        <f t="shared" si="24"/>
        <v>Not Outlier</v>
      </c>
    </row>
    <row r="1577" spans="1:4">
      <c r="A1577" s="6">
        <v>1551</v>
      </c>
      <c r="B1577" s="6">
        <v>-153571.99024700865</v>
      </c>
      <c r="C1577" s="6">
        <v>153825.99024700865</v>
      </c>
      <c r="D1577" t="str">
        <f t="shared" si="24"/>
        <v>Not Outlier</v>
      </c>
    </row>
    <row r="1578" spans="1:4">
      <c r="A1578" s="6">
        <v>1552</v>
      </c>
      <c r="B1578" s="6">
        <v>-61143.888483767041</v>
      </c>
      <c r="C1578" s="6">
        <v>65869.888483767048</v>
      </c>
      <c r="D1578" t="str">
        <f t="shared" si="24"/>
        <v>Not Outlier</v>
      </c>
    </row>
    <row r="1579" spans="1:4">
      <c r="A1579" s="6">
        <v>1553</v>
      </c>
      <c r="B1579" s="6">
        <v>35429.187198932806</v>
      </c>
      <c r="C1579" s="6">
        <v>86209.812801067194</v>
      </c>
      <c r="D1579" t="str">
        <f t="shared" si="24"/>
        <v>Not Outlier</v>
      </c>
    </row>
    <row r="1580" spans="1:4">
      <c r="A1580" s="6">
        <v>1554</v>
      </c>
      <c r="B1580" s="6">
        <v>-359246.41109004809</v>
      </c>
      <c r="C1580" s="6">
        <v>392000.41109004809</v>
      </c>
      <c r="D1580" t="str">
        <f t="shared" si="24"/>
        <v>Not Outlier</v>
      </c>
    </row>
    <row r="1581" spans="1:4">
      <c r="A1581" s="6">
        <v>1555</v>
      </c>
      <c r="B1581" s="6">
        <v>2999758.5163944294</v>
      </c>
      <c r="C1581" s="6">
        <v>-2033376.5163944294</v>
      </c>
      <c r="D1581" t="str">
        <f t="shared" si="24"/>
        <v>Not Outlier</v>
      </c>
    </row>
    <row r="1582" spans="1:4">
      <c r="A1582" s="6">
        <v>1556</v>
      </c>
      <c r="B1582" s="6">
        <v>-116304.07439700267</v>
      </c>
      <c r="C1582" s="6">
        <v>274855.0743970027</v>
      </c>
      <c r="D1582" t="str">
        <f t="shared" si="24"/>
        <v>Not Outlier</v>
      </c>
    </row>
    <row r="1583" spans="1:4">
      <c r="A1583" s="6">
        <v>1557</v>
      </c>
      <c r="B1583" s="6">
        <v>-276832.36289661803</v>
      </c>
      <c r="C1583" s="6">
        <v>348127.36289661803</v>
      </c>
      <c r="D1583" t="str">
        <f t="shared" si="24"/>
        <v>Not Outlier</v>
      </c>
    </row>
    <row r="1584" spans="1:4">
      <c r="A1584" s="6">
        <v>1558</v>
      </c>
      <c r="B1584" s="6">
        <v>-245872.89201984066</v>
      </c>
      <c r="C1584" s="6">
        <v>274257.89201984066</v>
      </c>
      <c r="D1584" t="str">
        <f t="shared" si="24"/>
        <v>Not Outlier</v>
      </c>
    </row>
    <row r="1585" spans="1:4">
      <c r="A1585" s="6">
        <v>1559</v>
      </c>
      <c r="B1585" s="6">
        <v>124653.0113487404</v>
      </c>
      <c r="C1585" s="6">
        <v>-39596.011348740401</v>
      </c>
      <c r="D1585" t="str">
        <f t="shared" si="24"/>
        <v>Not Outlier</v>
      </c>
    </row>
    <row r="1586" spans="1:4">
      <c r="A1586" s="6">
        <v>1560</v>
      </c>
      <c r="B1586" s="6">
        <v>-45574.436952035256</v>
      </c>
      <c r="C1586" s="6">
        <v>56796.436952035256</v>
      </c>
      <c r="D1586" t="str">
        <f t="shared" si="24"/>
        <v>Not Outlier</v>
      </c>
    </row>
    <row r="1587" spans="1:4">
      <c r="A1587" s="6">
        <v>1561</v>
      </c>
      <c r="B1587" s="6">
        <v>637019.75232811202</v>
      </c>
      <c r="C1587" s="6">
        <v>464235.24767188798</v>
      </c>
      <c r="D1587" t="str">
        <f t="shared" si="24"/>
        <v>Not Outlier</v>
      </c>
    </row>
    <row r="1588" spans="1:4">
      <c r="A1588" s="6">
        <v>1562</v>
      </c>
      <c r="B1588" s="6">
        <v>-124018.31501525053</v>
      </c>
      <c r="C1588" s="6">
        <v>158868.31501525053</v>
      </c>
      <c r="D1588" t="str">
        <f t="shared" si="24"/>
        <v>Not Outlier</v>
      </c>
    </row>
    <row r="1589" spans="1:4">
      <c r="A1589" s="6">
        <v>1563</v>
      </c>
      <c r="B1589" s="6">
        <v>-18651.102810332635</v>
      </c>
      <c r="C1589" s="6">
        <v>63419.102810332639</v>
      </c>
      <c r="D1589" t="str">
        <f t="shared" si="24"/>
        <v>Not Outlier</v>
      </c>
    </row>
    <row r="1590" spans="1:4">
      <c r="A1590" s="6">
        <v>1564</v>
      </c>
      <c r="B1590" s="6">
        <v>228871.94559589506</v>
      </c>
      <c r="C1590" s="6">
        <v>243187.05440410494</v>
      </c>
      <c r="D1590" t="str">
        <f t="shared" si="24"/>
        <v>Not Outlier</v>
      </c>
    </row>
    <row r="1591" spans="1:4">
      <c r="A1591" s="6">
        <v>1565</v>
      </c>
      <c r="B1591" s="6">
        <v>-134977.35438082652</v>
      </c>
      <c r="C1591" s="6">
        <v>140082.35438082652</v>
      </c>
      <c r="D1591" t="str">
        <f t="shared" si="24"/>
        <v>Not Outlier</v>
      </c>
    </row>
    <row r="1592" spans="1:4">
      <c r="A1592" s="6">
        <v>1566</v>
      </c>
      <c r="B1592" s="6">
        <v>20029.125499407819</v>
      </c>
      <c r="C1592" s="6">
        <v>10512.874500592181</v>
      </c>
      <c r="D1592" t="str">
        <f t="shared" si="24"/>
        <v>Not Outlier</v>
      </c>
    </row>
    <row r="1593" spans="1:4">
      <c r="A1593" s="6">
        <v>1567</v>
      </c>
      <c r="B1593" s="6">
        <v>-97539.828989244299</v>
      </c>
      <c r="C1593" s="6">
        <v>111854.8289892443</v>
      </c>
      <c r="D1593" t="str">
        <f t="shared" si="24"/>
        <v>Not Outlier</v>
      </c>
    </row>
    <row r="1594" spans="1:4">
      <c r="A1594" s="6">
        <v>1568</v>
      </c>
      <c r="B1594" s="6">
        <v>123773.05014953582</v>
      </c>
      <c r="C1594" s="6">
        <v>107310.94985046418</v>
      </c>
      <c r="D1594" t="str">
        <f t="shared" si="24"/>
        <v>Not Outlier</v>
      </c>
    </row>
    <row r="1595" spans="1:4">
      <c r="A1595" s="6">
        <v>1569</v>
      </c>
      <c r="B1595" s="6">
        <v>-58318.60726867093</v>
      </c>
      <c r="C1595" s="6">
        <v>63183.60726867093</v>
      </c>
      <c r="D1595" t="str">
        <f t="shared" si="24"/>
        <v>Not Outlier</v>
      </c>
    </row>
    <row r="1596" spans="1:4">
      <c r="A1596" s="6">
        <v>1570</v>
      </c>
      <c r="B1596" s="6">
        <v>-151137.11631365423</v>
      </c>
      <c r="C1596" s="6">
        <v>195963.11631365423</v>
      </c>
      <c r="D1596" t="str">
        <f t="shared" si="24"/>
        <v>Not Outlier</v>
      </c>
    </row>
    <row r="1597" spans="1:4">
      <c r="A1597" s="6">
        <v>1571</v>
      </c>
      <c r="B1597" s="6">
        <v>139830.92829895308</v>
      </c>
      <c r="C1597" s="6">
        <v>-84037.928298953077</v>
      </c>
      <c r="D1597" t="str">
        <f t="shared" si="24"/>
        <v>Not Outlier</v>
      </c>
    </row>
    <row r="1598" spans="1:4">
      <c r="A1598" s="6">
        <v>1572</v>
      </c>
      <c r="B1598" s="6">
        <v>-275179.29441924527</v>
      </c>
      <c r="C1598" s="6">
        <v>340535.29441924527</v>
      </c>
      <c r="D1598" t="str">
        <f t="shared" si="24"/>
        <v>Not Outlier</v>
      </c>
    </row>
    <row r="1599" spans="1:4">
      <c r="A1599" s="6">
        <v>1573</v>
      </c>
      <c r="B1599" s="6">
        <v>2616983.061610376</v>
      </c>
      <c r="C1599" s="6">
        <v>515653.938389624</v>
      </c>
      <c r="D1599" t="str">
        <f t="shared" si="24"/>
        <v>Not Outlier</v>
      </c>
    </row>
    <row r="1600" spans="1:4">
      <c r="A1600" s="6">
        <v>1574</v>
      </c>
      <c r="B1600" s="6">
        <v>-152679.42477147884</v>
      </c>
      <c r="C1600" s="6">
        <v>153179.42477147884</v>
      </c>
      <c r="D1600" t="str">
        <f t="shared" si="24"/>
        <v>Not Outlier</v>
      </c>
    </row>
    <row r="1601" spans="1:4">
      <c r="A1601" s="6">
        <v>1575</v>
      </c>
      <c r="B1601" s="6">
        <v>126005.97169688536</v>
      </c>
      <c r="C1601" s="6">
        <v>162884.02830311464</v>
      </c>
      <c r="D1601" t="str">
        <f t="shared" si="24"/>
        <v>Not Outlier</v>
      </c>
    </row>
    <row r="1602" spans="1:4">
      <c r="A1602" s="6">
        <v>1576</v>
      </c>
      <c r="B1602" s="6">
        <v>4733999.5842424119</v>
      </c>
      <c r="C1602" s="6">
        <v>-3806289.5842424119</v>
      </c>
      <c r="D1602" t="str">
        <f t="shared" si="24"/>
        <v>Not Outlier</v>
      </c>
    </row>
    <row r="1603" spans="1:4">
      <c r="A1603" s="6">
        <v>1577</v>
      </c>
      <c r="B1603" s="6">
        <v>32173.470092128693</v>
      </c>
      <c r="C1603" s="6">
        <v>-28636.470092128693</v>
      </c>
      <c r="D1603" t="str">
        <f t="shared" si="24"/>
        <v>Not Outlier</v>
      </c>
    </row>
    <row r="1604" spans="1:4">
      <c r="A1604" s="6">
        <v>1578</v>
      </c>
      <c r="B1604" s="6">
        <v>-255836.9550948159</v>
      </c>
      <c r="C1604" s="6">
        <v>387738.95509481593</v>
      </c>
      <c r="D1604" t="str">
        <f t="shared" si="24"/>
        <v>Not Outlier</v>
      </c>
    </row>
    <row r="1605" spans="1:4">
      <c r="A1605" s="6">
        <v>1579</v>
      </c>
      <c r="B1605" s="6">
        <v>210031.47151942807</v>
      </c>
      <c r="C1605" s="6">
        <v>-111739.47151942807</v>
      </c>
      <c r="D1605" t="str">
        <f t="shared" si="24"/>
        <v>Not Outlier</v>
      </c>
    </row>
    <row r="1606" spans="1:4">
      <c r="A1606" s="6">
        <v>1580</v>
      </c>
      <c r="B1606" s="6">
        <v>31430.143736543312</v>
      </c>
      <c r="C1606" s="6">
        <v>-8216.1437365433121</v>
      </c>
      <c r="D1606" t="str">
        <f t="shared" si="24"/>
        <v>Not Outlier</v>
      </c>
    </row>
    <row r="1607" spans="1:4">
      <c r="A1607" s="6">
        <v>1581</v>
      </c>
      <c r="B1607" s="6">
        <v>-182408.44803308707</v>
      </c>
      <c r="C1607" s="6">
        <v>184556.44803308707</v>
      </c>
      <c r="D1607" t="str">
        <f t="shared" si="24"/>
        <v>Not Outlier</v>
      </c>
    </row>
    <row r="1608" spans="1:4">
      <c r="A1608" s="6">
        <v>1582</v>
      </c>
      <c r="B1608" s="6">
        <v>1693044.0948408155</v>
      </c>
      <c r="C1608" s="6">
        <v>508299.90515918448</v>
      </c>
      <c r="D1608" t="str">
        <f t="shared" si="24"/>
        <v>Not Outlier</v>
      </c>
    </row>
    <row r="1609" spans="1:4">
      <c r="A1609" s="6">
        <v>1583</v>
      </c>
      <c r="B1609" s="6">
        <v>578697.63078111422</v>
      </c>
      <c r="C1609" s="6">
        <v>-523780.63078111422</v>
      </c>
      <c r="D1609" t="str">
        <f t="shared" si="24"/>
        <v>Not Outlier</v>
      </c>
    </row>
    <row r="1610" spans="1:4">
      <c r="A1610" s="6">
        <v>1584</v>
      </c>
      <c r="B1610" s="6">
        <v>265579.34194318129</v>
      </c>
      <c r="C1610" s="6">
        <v>-213961.34194318129</v>
      </c>
      <c r="D1610" t="str">
        <f t="shared" si="24"/>
        <v>Not Outlier</v>
      </c>
    </row>
    <row r="1611" spans="1:4">
      <c r="A1611" s="6">
        <v>1585</v>
      </c>
      <c r="B1611" s="6">
        <v>-61293.3473130809</v>
      </c>
      <c r="C1611" s="6">
        <v>93181.3473130809</v>
      </c>
      <c r="D1611" t="str">
        <f t="shared" si="24"/>
        <v>Not Outlier</v>
      </c>
    </row>
    <row r="1612" spans="1:4">
      <c r="A1612" s="6">
        <v>1586</v>
      </c>
      <c r="B1612" s="6">
        <v>-28117.750976463925</v>
      </c>
      <c r="C1612" s="6">
        <v>174275.75097646393</v>
      </c>
      <c r="D1612" t="str">
        <f t="shared" si="24"/>
        <v>Not Outlier</v>
      </c>
    </row>
    <row r="1613" spans="1:4">
      <c r="A1613" s="6">
        <v>1587</v>
      </c>
      <c r="B1613" s="6">
        <v>18279.133400457329</v>
      </c>
      <c r="C1613" s="6">
        <v>73899.866599542671</v>
      </c>
      <c r="D1613" t="str">
        <f t="shared" si="24"/>
        <v>Not Outlier</v>
      </c>
    </row>
    <row r="1614" spans="1:4">
      <c r="A1614" s="6">
        <v>1588</v>
      </c>
      <c r="B1614" s="6">
        <v>194967.65483705062</v>
      </c>
      <c r="C1614" s="6">
        <v>-148728.65483705062</v>
      </c>
      <c r="D1614" t="str">
        <f t="shared" si="24"/>
        <v>Not Outlier</v>
      </c>
    </row>
    <row r="1615" spans="1:4">
      <c r="A1615" s="6">
        <v>1589</v>
      </c>
      <c r="B1615" s="6">
        <v>597092.80294668092</v>
      </c>
      <c r="C1615" s="6">
        <v>-587229.80294668092</v>
      </c>
      <c r="D1615" t="str">
        <f t="shared" si="24"/>
        <v>Not Outlier</v>
      </c>
    </row>
    <row r="1616" spans="1:4">
      <c r="A1616" s="6">
        <v>1590</v>
      </c>
      <c r="B1616" s="6">
        <v>587382.20498753712</v>
      </c>
      <c r="C1616" s="6">
        <v>-498834.20498753712</v>
      </c>
      <c r="D1616" t="str">
        <f t="shared" si="24"/>
        <v>Not Outlier</v>
      </c>
    </row>
    <row r="1617" spans="1:4">
      <c r="A1617" s="6">
        <v>1591</v>
      </c>
      <c r="B1617" s="6">
        <v>-78795.954003117717</v>
      </c>
      <c r="C1617" s="6">
        <v>100442.95400311772</v>
      </c>
      <c r="D1617" t="str">
        <f t="shared" si="24"/>
        <v>Not Outlier</v>
      </c>
    </row>
    <row r="1618" spans="1:4">
      <c r="A1618" s="6">
        <v>1592</v>
      </c>
      <c r="B1618" s="6">
        <v>-43789.306000975579</v>
      </c>
      <c r="C1618" s="6">
        <v>57792.306000975579</v>
      </c>
      <c r="D1618" t="str">
        <f t="shared" si="24"/>
        <v>Not Outlier</v>
      </c>
    </row>
    <row r="1619" spans="1:4">
      <c r="A1619" s="6">
        <v>1593</v>
      </c>
      <c r="B1619" s="6">
        <v>-80579.650332108926</v>
      </c>
      <c r="C1619" s="6">
        <v>437834.65033210895</v>
      </c>
      <c r="D1619" t="str">
        <f t="shared" si="24"/>
        <v>Not Outlier</v>
      </c>
    </row>
    <row r="1620" spans="1:4">
      <c r="A1620" s="6">
        <v>1594</v>
      </c>
      <c r="B1620" s="6">
        <v>1348440.4302763147</v>
      </c>
      <c r="C1620" s="6">
        <v>1367231.5697236853</v>
      </c>
      <c r="D1620" t="str">
        <f t="shared" si="24"/>
        <v>Not Outlier</v>
      </c>
    </row>
    <row r="1621" spans="1:4">
      <c r="A1621" s="6">
        <v>1595</v>
      </c>
      <c r="B1621" s="6">
        <v>-97836.872607064768</v>
      </c>
      <c r="C1621" s="6">
        <v>122430.87260706477</v>
      </c>
      <c r="D1621" t="str">
        <f t="shared" si="24"/>
        <v>Not Outlier</v>
      </c>
    </row>
    <row r="1622" spans="1:4">
      <c r="A1622" s="6">
        <v>1596</v>
      </c>
      <c r="B1622" s="6">
        <v>250358.37352263997</v>
      </c>
      <c r="C1622" s="6">
        <v>-178852.37352263997</v>
      </c>
      <c r="D1622" t="str">
        <f t="shared" si="24"/>
        <v>Not Outlier</v>
      </c>
    </row>
    <row r="1623" spans="1:4">
      <c r="A1623" s="6">
        <v>1597</v>
      </c>
      <c r="B1623" s="6">
        <v>74532.709875450237</v>
      </c>
      <c r="C1623" s="6">
        <v>32300.290124549763</v>
      </c>
      <c r="D1623" t="str">
        <f t="shared" si="24"/>
        <v>Not Outlier</v>
      </c>
    </row>
    <row r="1624" spans="1:4">
      <c r="A1624" s="6">
        <v>1598</v>
      </c>
      <c r="B1624" s="6">
        <v>-39127.014922710965</v>
      </c>
      <c r="C1624" s="6">
        <v>66425.014922710965</v>
      </c>
      <c r="D1624" t="str">
        <f t="shared" si="24"/>
        <v>Not Outlier</v>
      </c>
    </row>
    <row r="1625" spans="1:4">
      <c r="A1625" s="6">
        <v>1599</v>
      </c>
      <c r="B1625" s="6">
        <v>-119655.93679894334</v>
      </c>
      <c r="C1625" s="6">
        <v>120020.93679894334</v>
      </c>
      <c r="D1625" t="str">
        <f t="shared" si="24"/>
        <v>Not Outlier</v>
      </c>
    </row>
    <row r="1626" spans="1:4">
      <c r="A1626" s="6">
        <v>1600</v>
      </c>
      <c r="B1626" s="6">
        <v>-297247.06606554578</v>
      </c>
      <c r="C1626" s="6">
        <v>297416.06606554578</v>
      </c>
      <c r="D1626" t="str">
        <f t="shared" si="24"/>
        <v>Not Outlier</v>
      </c>
    </row>
    <row r="1627" spans="1:4">
      <c r="A1627" s="6">
        <v>1601</v>
      </c>
      <c r="B1627" s="6">
        <v>-31543.077624844311</v>
      </c>
      <c r="C1627" s="6">
        <v>36030.077624844314</v>
      </c>
      <c r="D1627" t="str">
        <f t="shared" si="24"/>
        <v>Not Outlier</v>
      </c>
    </row>
    <row r="1628" spans="1:4">
      <c r="A1628" s="6">
        <v>1602</v>
      </c>
      <c r="B1628" s="6">
        <v>10906.876287630992</v>
      </c>
      <c r="C1628" s="6">
        <v>137453.12371236901</v>
      </c>
      <c r="D1628" t="str">
        <f t="shared" ref="D1628:D1691" si="25">IF(ABS(C1628)&gt;2*$B$7,"Outlier","Not Outlier")</f>
        <v>Not Outlier</v>
      </c>
    </row>
    <row r="1629" spans="1:4">
      <c r="A1629" s="6">
        <v>1603</v>
      </c>
      <c r="B1629" s="6">
        <v>220857.79211568978</v>
      </c>
      <c r="C1629" s="6">
        <v>1088.2078843102208</v>
      </c>
      <c r="D1629" t="str">
        <f t="shared" si="25"/>
        <v>Not Outlier</v>
      </c>
    </row>
    <row r="1630" spans="1:4">
      <c r="A1630" s="6">
        <v>1604</v>
      </c>
      <c r="B1630" s="6">
        <v>9568.0280743362382</v>
      </c>
      <c r="C1630" s="6">
        <v>129117.97192566376</v>
      </c>
      <c r="D1630" t="str">
        <f t="shared" si="25"/>
        <v>Not Outlier</v>
      </c>
    </row>
    <row r="1631" spans="1:4">
      <c r="A1631" s="6">
        <v>1605</v>
      </c>
      <c r="B1631" s="6">
        <v>-265430.43706907454</v>
      </c>
      <c r="C1631" s="6">
        <v>309773.43706907454</v>
      </c>
      <c r="D1631" t="str">
        <f t="shared" si="25"/>
        <v>Not Outlier</v>
      </c>
    </row>
    <row r="1632" spans="1:4">
      <c r="A1632" s="6">
        <v>1606</v>
      </c>
      <c r="B1632" s="6">
        <v>153017.07748714823</v>
      </c>
      <c r="C1632" s="6">
        <v>-115396.07748714823</v>
      </c>
      <c r="D1632" t="str">
        <f t="shared" si="25"/>
        <v>Not Outlier</v>
      </c>
    </row>
    <row r="1633" spans="1:4">
      <c r="A1633" s="6">
        <v>1607</v>
      </c>
      <c r="B1633" s="6">
        <v>356561.44862626586</v>
      </c>
      <c r="C1633" s="6">
        <v>-191090.44862626586</v>
      </c>
      <c r="D1633" t="str">
        <f t="shared" si="25"/>
        <v>Not Outlier</v>
      </c>
    </row>
    <row r="1634" spans="1:4">
      <c r="A1634" s="6">
        <v>1608</v>
      </c>
      <c r="B1634" s="6">
        <v>-5162.1715160430686</v>
      </c>
      <c r="C1634" s="6">
        <v>55989.171516043069</v>
      </c>
      <c r="D1634" t="str">
        <f t="shared" si="25"/>
        <v>Not Outlier</v>
      </c>
    </row>
    <row r="1635" spans="1:4">
      <c r="A1635" s="6">
        <v>1609</v>
      </c>
      <c r="B1635" s="6">
        <v>-95754.698038184637</v>
      </c>
      <c r="C1635" s="6">
        <v>111557.69803818464</v>
      </c>
      <c r="D1635" t="str">
        <f t="shared" si="25"/>
        <v>Not Outlier</v>
      </c>
    </row>
    <row r="1636" spans="1:4">
      <c r="A1636" s="6">
        <v>1610</v>
      </c>
      <c r="B1636" s="6">
        <v>-141968.63906512078</v>
      </c>
      <c r="C1636" s="6">
        <v>145711.63906512078</v>
      </c>
      <c r="D1636" t="str">
        <f t="shared" si="25"/>
        <v>Not Outlier</v>
      </c>
    </row>
    <row r="1637" spans="1:4">
      <c r="A1637" s="6">
        <v>1611</v>
      </c>
      <c r="B1637" s="6">
        <v>-92647.2392244605</v>
      </c>
      <c r="C1637" s="6">
        <v>159951.2392244605</v>
      </c>
      <c r="D1637" t="str">
        <f t="shared" si="25"/>
        <v>Not Outlier</v>
      </c>
    </row>
    <row r="1638" spans="1:4">
      <c r="A1638" s="6">
        <v>1612</v>
      </c>
      <c r="B1638" s="6">
        <v>-185031.61601280019</v>
      </c>
      <c r="C1638" s="6">
        <v>275093.61601280019</v>
      </c>
      <c r="D1638" t="str">
        <f t="shared" si="25"/>
        <v>Not Outlier</v>
      </c>
    </row>
    <row r="1639" spans="1:4">
      <c r="A1639" s="6">
        <v>1613</v>
      </c>
      <c r="B1639" s="6">
        <v>2886835.3326334115</v>
      </c>
      <c r="C1639" s="6">
        <v>-2301292.3326334115</v>
      </c>
      <c r="D1639" t="str">
        <f t="shared" si="25"/>
        <v>Not Outlier</v>
      </c>
    </row>
    <row r="1640" spans="1:4">
      <c r="A1640" s="6">
        <v>1614</v>
      </c>
      <c r="B1640" s="6">
        <v>-62036.453959296879</v>
      </c>
      <c r="C1640" s="6">
        <v>66520.453959296879</v>
      </c>
      <c r="D1640" t="str">
        <f t="shared" si="25"/>
        <v>Not Outlier</v>
      </c>
    </row>
    <row r="1641" spans="1:4">
      <c r="A1641" s="6">
        <v>1615</v>
      </c>
      <c r="B1641" s="6">
        <v>-166287.74102667358</v>
      </c>
      <c r="C1641" s="6">
        <v>282734.74102667358</v>
      </c>
      <c r="D1641" t="str">
        <f t="shared" si="25"/>
        <v>Not Outlier</v>
      </c>
    </row>
    <row r="1642" spans="1:4">
      <c r="A1642" s="6">
        <v>1616</v>
      </c>
      <c r="B1642" s="6">
        <v>89056.579977162764</v>
      </c>
      <c r="C1642" s="6">
        <v>82751.420022837236</v>
      </c>
      <c r="D1642" t="str">
        <f t="shared" si="25"/>
        <v>Not Outlier</v>
      </c>
    </row>
    <row r="1643" spans="1:4">
      <c r="A1643" s="6">
        <v>1617</v>
      </c>
      <c r="B1643" s="6">
        <v>-60748.050036042499</v>
      </c>
      <c r="C1643" s="6">
        <v>69135.050036042492</v>
      </c>
      <c r="D1643" t="str">
        <f t="shared" si="25"/>
        <v>Not Outlier</v>
      </c>
    </row>
    <row r="1644" spans="1:4">
      <c r="A1644" s="6">
        <v>1618</v>
      </c>
      <c r="B1644" s="6">
        <v>1053272.6779644687</v>
      </c>
      <c r="C1644" s="6">
        <v>-745757.67796446872</v>
      </c>
      <c r="D1644" t="str">
        <f t="shared" si="25"/>
        <v>Not Outlier</v>
      </c>
    </row>
    <row r="1645" spans="1:4">
      <c r="A1645" s="6">
        <v>1619</v>
      </c>
      <c r="B1645" s="6">
        <v>-55060.474712933821</v>
      </c>
      <c r="C1645" s="6">
        <v>131748.47471293382</v>
      </c>
      <c r="D1645" t="str">
        <f t="shared" si="25"/>
        <v>Not Outlier</v>
      </c>
    </row>
    <row r="1646" spans="1:4">
      <c r="A1646" s="6">
        <v>1620</v>
      </c>
      <c r="B1646" s="6">
        <v>-336468.28778611921</v>
      </c>
      <c r="C1646" s="6">
        <v>339863.28778611921</v>
      </c>
      <c r="D1646" t="str">
        <f t="shared" si="25"/>
        <v>Not Outlier</v>
      </c>
    </row>
    <row r="1647" spans="1:4">
      <c r="A1647" s="6">
        <v>1621</v>
      </c>
      <c r="B1647" s="6">
        <v>-296800.78332778084</v>
      </c>
      <c r="C1647" s="6">
        <v>297090.78332778084</v>
      </c>
      <c r="D1647" t="str">
        <f t="shared" si="25"/>
        <v>Not Outlier</v>
      </c>
    </row>
    <row r="1648" spans="1:4">
      <c r="A1648" s="6">
        <v>1622</v>
      </c>
      <c r="B1648" s="6">
        <v>-313427.54739334137</v>
      </c>
      <c r="C1648" s="6">
        <v>435257.54739334137</v>
      </c>
      <c r="D1648" t="str">
        <f t="shared" si="25"/>
        <v>Not Outlier</v>
      </c>
    </row>
    <row r="1649" spans="1:4">
      <c r="A1649" s="6">
        <v>1623</v>
      </c>
      <c r="B1649" s="6">
        <v>-284996.53382320906</v>
      </c>
      <c r="C1649" s="6">
        <v>310628.53382320906</v>
      </c>
      <c r="D1649" t="str">
        <f t="shared" si="25"/>
        <v>Not Outlier</v>
      </c>
    </row>
    <row r="1650" spans="1:4">
      <c r="A1650" s="6">
        <v>1624</v>
      </c>
      <c r="B1650" s="6">
        <v>-276370.86516632454</v>
      </c>
      <c r="C1650" s="6">
        <v>305730.86516632454</v>
      </c>
      <c r="D1650" t="str">
        <f t="shared" si="25"/>
        <v>Not Outlier</v>
      </c>
    </row>
    <row r="1651" spans="1:4">
      <c r="A1651" s="6">
        <v>1625</v>
      </c>
      <c r="B1651" s="6">
        <v>-358830.68760130717</v>
      </c>
      <c r="C1651" s="6">
        <v>361729.68760130717</v>
      </c>
      <c r="D1651" t="str">
        <f t="shared" si="25"/>
        <v>Not Outlier</v>
      </c>
    </row>
    <row r="1652" spans="1:4">
      <c r="A1652" s="6">
        <v>1626</v>
      </c>
      <c r="B1652" s="6">
        <v>293346.45160181122</v>
      </c>
      <c r="C1652" s="6">
        <v>-201050.45160181122</v>
      </c>
      <c r="D1652" t="str">
        <f t="shared" si="25"/>
        <v>Not Outlier</v>
      </c>
    </row>
    <row r="1653" spans="1:4">
      <c r="A1653" s="6">
        <v>1627</v>
      </c>
      <c r="B1653" s="6">
        <v>-56948.470274268446</v>
      </c>
      <c r="C1653" s="6">
        <v>269023.47027426842</v>
      </c>
      <c r="D1653" t="str">
        <f t="shared" si="25"/>
        <v>Not Outlier</v>
      </c>
    </row>
    <row r="1654" spans="1:4">
      <c r="A1654" s="6">
        <v>1628</v>
      </c>
      <c r="B1654" s="6">
        <v>-269525.87712138135</v>
      </c>
      <c r="C1654" s="6">
        <v>293720.87712138135</v>
      </c>
      <c r="D1654" t="str">
        <f t="shared" si="25"/>
        <v>Not Outlier</v>
      </c>
    </row>
    <row r="1655" spans="1:4">
      <c r="A1655" s="6">
        <v>1629</v>
      </c>
      <c r="B1655" s="6">
        <v>49631.590689768476</v>
      </c>
      <c r="C1655" s="6">
        <v>52129.409310231524</v>
      </c>
      <c r="D1655" t="str">
        <f t="shared" si="25"/>
        <v>Not Outlier</v>
      </c>
    </row>
    <row r="1656" spans="1:4">
      <c r="A1656" s="6">
        <v>1630</v>
      </c>
      <c r="B1656" s="6">
        <v>-10616.578908495576</v>
      </c>
      <c r="C1656" s="6">
        <v>70994.578908495576</v>
      </c>
      <c r="D1656" t="str">
        <f t="shared" si="25"/>
        <v>Not Outlier</v>
      </c>
    </row>
    <row r="1657" spans="1:4">
      <c r="A1657" s="6">
        <v>1631</v>
      </c>
      <c r="B1657" s="6">
        <v>2264975.9243883984</v>
      </c>
      <c r="C1657" s="6">
        <v>506330.07561160158</v>
      </c>
      <c r="D1657" t="str">
        <f t="shared" si="25"/>
        <v>Not Outlier</v>
      </c>
    </row>
    <row r="1658" spans="1:4">
      <c r="A1658" s="6">
        <v>1632</v>
      </c>
      <c r="B1658" s="6">
        <v>-62929.019434826718</v>
      </c>
      <c r="C1658" s="6">
        <v>66279.01943482671</v>
      </c>
      <c r="D1658" t="str">
        <f t="shared" si="25"/>
        <v>Not Outlier</v>
      </c>
    </row>
    <row r="1659" spans="1:4">
      <c r="A1659" s="6">
        <v>1633</v>
      </c>
      <c r="B1659" s="6">
        <v>303178.71073103318</v>
      </c>
      <c r="C1659" s="6">
        <v>-28642.710731033178</v>
      </c>
      <c r="D1659" t="str">
        <f t="shared" si="25"/>
        <v>Not Outlier</v>
      </c>
    </row>
    <row r="1660" spans="1:4">
      <c r="A1660" s="6">
        <v>1634</v>
      </c>
      <c r="B1660" s="6">
        <v>100659.93115905067</v>
      </c>
      <c r="C1660" s="6">
        <v>15502.06884094933</v>
      </c>
      <c r="D1660" t="str">
        <f t="shared" si="25"/>
        <v>Not Outlier</v>
      </c>
    </row>
    <row r="1661" spans="1:4">
      <c r="A1661" s="6">
        <v>1635</v>
      </c>
      <c r="B1661" s="6">
        <v>-327988.91576858575</v>
      </c>
      <c r="C1661" s="6">
        <v>334315.91576858575</v>
      </c>
      <c r="D1661" t="str">
        <f t="shared" si="25"/>
        <v>Not Outlier</v>
      </c>
    </row>
    <row r="1662" spans="1:4">
      <c r="A1662" s="6">
        <v>1636</v>
      </c>
      <c r="B1662" s="6">
        <v>-46512.923142030631</v>
      </c>
      <c r="C1662" s="6">
        <v>139728.92314203063</v>
      </c>
      <c r="D1662" t="str">
        <f t="shared" si="25"/>
        <v>Not Outlier</v>
      </c>
    </row>
    <row r="1663" spans="1:4">
      <c r="A1663" s="6">
        <v>1637</v>
      </c>
      <c r="B1663" s="6">
        <v>-89527.110131107533</v>
      </c>
      <c r="C1663" s="6">
        <v>245459.11013110753</v>
      </c>
      <c r="D1663" t="str">
        <f t="shared" si="25"/>
        <v>Not Outlier</v>
      </c>
    </row>
    <row r="1664" spans="1:4">
      <c r="A1664" s="6">
        <v>1638</v>
      </c>
      <c r="B1664" s="6">
        <v>-422566.37361826666</v>
      </c>
      <c r="C1664" s="6">
        <v>452919.37361826666</v>
      </c>
      <c r="D1664" t="str">
        <f t="shared" si="25"/>
        <v>Not Outlier</v>
      </c>
    </row>
    <row r="1665" spans="1:4">
      <c r="A1665" s="6">
        <v>1639</v>
      </c>
      <c r="B1665" s="6">
        <v>-235461.56538023602</v>
      </c>
      <c r="C1665" s="6">
        <v>282150.56538023602</v>
      </c>
      <c r="D1665" t="str">
        <f t="shared" si="25"/>
        <v>Not Outlier</v>
      </c>
    </row>
    <row r="1666" spans="1:4">
      <c r="A1666" s="6">
        <v>1640</v>
      </c>
      <c r="B1666" s="6">
        <v>542624.77680005948</v>
      </c>
      <c r="C1666" s="6">
        <v>-395133.77680005948</v>
      </c>
      <c r="D1666" t="str">
        <f t="shared" si="25"/>
        <v>Not Outlier</v>
      </c>
    </row>
    <row r="1667" spans="1:4">
      <c r="A1667" s="6">
        <v>1641</v>
      </c>
      <c r="B1667" s="6">
        <v>-335178.22953142691</v>
      </c>
      <c r="C1667" s="6">
        <v>348339.22953142691</v>
      </c>
      <c r="D1667" t="str">
        <f t="shared" si="25"/>
        <v>Not Outlier</v>
      </c>
    </row>
    <row r="1668" spans="1:4">
      <c r="A1668" s="6">
        <v>1642</v>
      </c>
      <c r="B1668" s="6">
        <v>-35756.216721207042</v>
      </c>
      <c r="C1668" s="6">
        <v>54189.216721207042</v>
      </c>
      <c r="D1668" t="str">
        <f t="shared" si="25"/>
        <v>Not Outlier</v>
      </c>
    </row>
    <row r="1669" spans="1:4">
      <c r="A1669" s="6">
        <v>1643</v>
      </c>
      <c r="B1669" s="6">
        <v>5601987.2395872064</v>
      </c>
      <c r="C1669" s="6">
        <v>-5078925.2395872064</v>
      </c>
      <c r="D1669" t="str">
        <f t="shared" si="25"/>
        <v>Outlier</v>
      </c>
    </row>
    <row r="1670" spans="1:4">
      <c r="A1670" s="6">
        <v>1644</v>
      </c>
      <c r="B1670" s="6">
        <v>6469.1454076116206</v>
      </c>
      <c r="C1670" s="6">
        <v>214767.85459238838</v>
      </c>
      <c r="D1670" t="str">
        <f t="shared" si="25"/>
        <v>Not Outlier</v>
      </c>
    </row>
    <row r="1671" spans="1:4">
      <c r="A1671" s="6">
        <v>1645</v>
      </c>
      <c r="B1671" s="6">
        <v>45619.349916089646</v>
      </c>
      <c r="C1671" s="6">
        <v>409.65008391035371</v>
      </c>
      <c r="D1671" t="str">
        <f t="shared" si="25"/>
        <v>Not Outlier</v>
      </c>
    </row>
    <row r="1672" spans="1:4">
      <c r="A1672" s="6">
        <v>1646</v>
      </c>
      <c r="B1672" s="6">
        <v>46659.719889495464</v>
      </c>
      <c r="C1672" s="6">
        <v>30686.280110504536</v>
      </c>
      <c r="D1672" t="str">
        <f t="shared" si="25"/>
        <v>Not Outlier</v>
      </c>
    </row>
    <row r="1673" spans="1:4">
      <c r="A1673" s="6">
        <v>1647</v>
      </c>
      <c r="B1673" s="6">
        <v>8328360.7542010685</v>
      </c>
      <c r="C1673" s="6">
        <v>-2094880.7542010685</v>
      </c>
      <c r="D1673" t="str">
        <f t="shared" si="25"/>
        <v>Not Outlier</v>
      </c>
    </row>
    <row r="1674" spans="1:4">
      <c r="A1674" s="6">
        <v>1648</v>
      </c>
      <c r="B1674" s="6">
        <v>7336.6143855116388</v>
      </c>
      <c r="C1674" s="6">
        <v>169560.38561448836</v>
      </c>
      <c r="D1674" t="str">
        <f t="shared" si="25"/>
        <v>Not Outlier</v>
      </c>
    </row>
    <row r="1675" spans="1:4">
      <c r="A1675" s="6">
        <v>1649</v>
      </c>
      <c r="B1675" s="6">
        <v>655322.62926954357</v>
      </c>
      <c r="C1675" s="6">
        <v>-340335.62926954357</v>
      </c>
      <c r="D1675" t="str">
        <f t="shared" si="25"/>
        <v>Not Outlier</v>
      </c>
    </row>
    <row r="1676" spans="1:4">
      <c r="A1676" s="6">
        <v>1650</v>
      </c>
      <c r="B1676" s="6">
        <v>-76020.677659323235</v>
      </c>
      <c r="C1676" s="6">
        <v>80175.677659323235</v>
      </c>
      <c r="D1676" t="str">
        <f t="shared" si="25"/>
        <v>Not Outlier</v>
      </c>
    </row>
    <row r="1677" spans="1:4">
      <c r="A1677" s="6">
        <v>1651</v>
      </c>
      <c r="B1677" s="6">
        <v>-99821.467258739925</v>
      </c>
      <c r="C1677" s="6">
        <v>104004.46725873993</v>
      </c>
      <c r="D1677" t="str">
        <f t="shared" si="25"/>
        <v>Not Outlier</v>
      </c>
    </row>
    <row r="1678" spans="1:4">
      <c r="A1678" s="6">
        <v>1652</v>
      </c>
      <c r="B1678" s="6">
        <v>1524789.7642151671</v>
      </c>
      <c r="C1678" s="6">
        <v>-608851.76421516715</v>
      </c>
      <c r="D1678" t="str">
        <f t="shared" si="25"/>
        <v>Not Outlier</v>
      </c>
    </row>
    <row r="1679" spans="1:4">
      <c r="A1679" s="6">
        <v>1653</v>
      </c>
      <c r="B1679" s="6">
        <v>-67143.812862627368</v>
      </c>
      <c r="C1679" s="6">
        <v>120102.81286262737</v>
      </c>
      <c r="D1679" t="str">
        <f t="shared" si="25"/>
        <v>Not Outlier</v>
      </c>
    </row>
    <row r="1680" spans="1:4">
      <c r="A1680" s="6">
        <v>1654</v>
      </c>
      <c r="B1680" s="6">
        <v>1898039.6725167036</v>
      </c>
      <c r="C1680" s="6">
        <v>-329609.67251670361</v>
      </c>
      <c r="D1680" t="str">
        <f t="shared" si="25"/>
        <v>Not Outlier</v>
      </c>
    </row>
    <row r="1681" spans="1:4">
      <c r="A1681" s="6">
        <v>1655</v>
      </c>
      <c r="B1681" s="6">
        <v>-143654.75547690695</v>
      </c>
      <c r="C1681" s="6">
        <v>146207.75547690695</v>
      </c>
      <c r="D1681" t="str">
        <f t="shared" si="25"/>
        <v>Not Outlier</v>
      </c>
    </row>
    <row r="1682" spans="1:4">
      <c r="A1682" s="6">
        <v>1656</v>
      </c>
      <c r="B1682" s="6">
        <v>37640.481760906463</v>
      </c>
      <c r="C1682" s="6">
        <v>158978.51823909354</v>
      </c>
      <c r="D1682" t="str">
        <f t="shared" si="25"/>
        <v>Not Outlier</v>
      </c>
    </row>
    <row r="1683" spans="1:4">
      <c r="A1683" s="6">
        <v>1657</v>
      </c>
      <c r="B1683" s="6">
        <v>284674.78899400472</v>
      </c>
      <c r="C1683" s="6">
        <v>-164349.78899400472</v>
      </c>
      <c r="D1683" t="str">
        <f t="shared" si="25"/>
        <v>Not Outlier</v>
      </c>
    </row>
    <row r="1684" spans="1:4">
      <c r="A1684" s="6">
        <v>1658</v>
      </c>
      <c r="B1684" s="6">
        <v>-41557.892312150987</v>
      </c>
      <c r="C1684" s="6">
        <v>53624.892312150987</v>
      </c>
      <c r="D1684" t="str">
        <f t="shared" si="25"/>
        <v>Not Outlier</v>
      </c>
    </row>
    <row r="1685" spans="1:4">
      <c r="A1685" s="6">
        <v>1659</v>
      </c>
      <c r="B1685" s="6">
        <v>-139290.94263853127</v>
      </c>
      <c r="C1685" s="6">
        <v>144312.94263853127</v>
      </c>
      <c r="D1685" t="str">
        <f t="shared" si="25"/>
        <v>Not Outlier</v>
      </c>
    </row>
    <row r="1686" spans="1:4">
      <c r="A1686" s="6">
        <v>1660</v>
      </c>
      <c r="B1686" s="6">
        <v>46255.053999990661</v>
      </c>
      <c r="C1686" s="6">
        <v>-33333.053999990661</v>
      </c>
      <c r="D1686" t="str">
        <f t="shared" si="25"/>
        <v>Not Outlier</v>
      </c>
    </row>
    <row r="1687" spans="1:4">
      <c r="A1687" s="6">
        <v>1661</v>
      </c>
      <c r="B1687" s="6">
        <v>-66103.442889221522</v>
      </c>
      <c r="C1687" s="6">
        <v>72240.442889221522</v>
      </c>
      <c r="D1687" t="str">
        <f t="shared" si="25"/>
        <v>Not Outlier</v>
      </c>
    </row>
    <row r="1688" spans="1:4">
      <c r="A1688" s="6">
        <v>1662</v>
      </c>
      <c r="B1688" s="6">
        <v>443354.8491818374</v>
      </c>
      <c r="C1688" s="6">
        <v>264842.1508181626</v>
      </c>
      <c r="D1688" t="str">
        <f t="shared" si="25"/>
        <v>Not Outlier</v>
      </c>
    </row>
    <row r="1689" spans="1:4">
      <c r="A1689" s="6">
        <v>1663</v>
      </c>
      <c r="B1689" s="6">
        <v>137153.23187236357</v>
      </c>
      <c r="C1689" s="6">
        <v>-78638.231872363569</v>
      </c>
      <c r="D1689" t="str">
        <f t="shared" si="25"/>
        <v>Not Outlier</v>
      </c>
    </row>
    <row r="1690" spans="1:4">
      <c r="A1690" s="6">
        <v>1664</v>
      </c>
      <c r="B1690" s="6">
        <v>601112.21683070215</v>
      </c>
      <c r="C1690" s="6">
        <v>-493484.21683070215</v>
      </c>
      <c r="D1690" t="str">
        <f t="shared" si="25"/>
        <v>Not Outlier</v>
      </c>
    </row>
    <row r="1691" spans="1:4">
      <c r="A1691" s="6">
        <v>1665</v>
      </c>
      <c r="B1691" s="6">
        <v>-114102.51486721734</v>
      </c>
      <c r="C1691" s="6">
        <v>114216.51486721734</v>
      </c>
      <c r="D1691" t="str">
        <f t="shared" si="25"/>
        <v>Not Outlier</v>
      </c>
    </row>
    <row r="1692" spans="1:4">
      <c r="A1692" s="6">
        <v>1666</v>
      </c>
      <c r="B1692" s="6">
        <v>665173.16350202961</v>
      </c>
      <c r="C1692" s="6">
        <v>-643773.16350202961</v>
      </c>
      <c r="D1692" t="str">
        <f t="shared" ref="D1692:D1755" si="26">IF(ABS(C1692)&gt;2*$B$7,"Outlier","Not Outlier")</f>
        <v>Not Outlier</v>
      </c>
    </row>
    <row r="1693" spans="1:4">
      <c r="A1693" s="6">
        <v>1667</v>
      </c>
      <c r="B1693" s="6">
        <v>428656.22408523888</v>
      </c>
      <c r="C1693" s="6">
        <v>-213211.22408523888</v>
      </c>
      <c r="D1693" t="str">
        <f t="shared" si="26"/>
        <v>Not Outlier</v>
      </c>
    </row>
    <row r="1694" spans="1:4">
      <c r="A1694" s="6">
        <v>1668</v>
      </c>
      <c r="B1694" s="6">
        <v>1723470.2508391447</v>
      </c>
      <c r="C1694" s="6">
        <v>1800712.7491608553</v>
      </c>
      <c r="D1694" t="str">
        <f t="shared" si="26"/>
        <v>Not Outlier</v>
      </c>
    </row>
    <row r="1695" spans="1:4">
      <c r="A1695" s="6">
        <v>1669</v>
      </c>
      <c r="B1695" s="6">
        <v>-146877.74918053488</v>
      </c>
      <c r="C1695" s="6">
        <v>149183.74918053488</v>
      </c>
      <c r="D1695" t="str">
        <f t="shared" si="26"/>
        <v>Not Outlier</v>
      </c>
    </row>
    <row r="1696" spans="1:4">
      <c r="A1696" s="6">
        <v>1670</v>
      </c>
      <c r="B1696" s="6">
        <v>-45970.275399759805</v>
      </c>
      <c r="C1696" s="6">
        <v>66593.275399759805</v>
      </c>
      <c r="D1696" t="str">
        <f t="shared" si="26"/>
        <v>Not Outlier</v>
      </c>
    </row>
    <row r="1697" spans="1:4">
      <c r="A1697" s="6">
        <v>1671</v>
      </c>
      <c r="B1697" s="6">
        <v>325480.24334295391</v>
      </c>
      <c r="C1697" s="6">
        <v>4092.7566570460913</v>
      </c>
      <c r="D1697" t="str">
        <f t="shared" si="26"/>
        <v>Not Outlier</v>
      </c>
    </row>
    <row r="1698" spans="1:4">
      <c r="A1698" s="6">
        <v>1672</v>
      </c>
      <c r="B1698" s="6">
        <v>929748.30523078027</v>
      </c>
      <c r="C1698" s="6">
        <v>-382999.30523078027</v>
      </c>
      <c r="D1698" t="str">
        <f t="shared" si="26"/>
        <v>Not Outlier</v>
      </c>
    </row>
    <row r="1699" spans="1:4">
      <c r="A1699" s="6">
        <v>1673</v>
      </c>
      <c r="B1699" s="6">
        <v>-396317.52998315234</v>
      </c>
      <c r="C1699" s="6">
        <v>397389.52998315234</v>
      </c>
      <c r="D1699" t="str">
        <f t="shared" si="26"/>
        <v>Not Outlier</v>
      </c>
    </row>
    <row r="1700" spans="1:4">
      <c r="A1700" s="6">
        <v>1674</v>
      </c>
      <c r="B1700" s="6">
        <v>-66252.68200916599</v>
      </c>
      <c r="C1700" s="6">
        <v>81791.68200916599</v>
      </c>
      <c r="D1700" t="str">
        <f t="shared" si="26"/>
        <v>Not Outlier</v>
      </c>
    </row>
    <row r="1701" spans="1:4">
      <c r="A1701" s="6">
        <v>1675</v>
      </c>
      <c r="B1701" s="6">
        <v>402770.39067280508</v>
      </c>
      <c r="C1701" s="6">
        <v>-394270.39067280508</v>
      </c>
      <c r="D1701" t="str">
        <f t="shared" si="26"/>
        <v>Not Outlier</v>
      </c>
    </row>
    <row r="1702" spans="1:4">
      <c r="A1702" s="6">
        <v>1676</v>
      </c>
      <c r="B1702" s="6">
        <v>-392865.87471549696</v>
      </c>
      <c r="C1702" s="6">
        <v>399589.87471549696</v>
      </c>
      <c r="D1702" t="str">
        <f t="shared" si="26"/>
        <v>Not Outlier</v>
      </c>
    </row>
    <row r="1703" spans="1:4">
      <c r="A1703" s="6">
        <v>1677</v>
      </c>
      <c r="B1703" s="6">
        <v>230434.62447535142</v>
      </c>
      <c r="C1703" s="6">
        <v>98925.375524648582</v>
      </c>
      <c r="D1703" t="str">
        <f t="shared" si="26"/>
        <v>Not Outlier</v>
      </c>
    </row>
    <row r="1704" spans="1:4">
      <c r="A1704" s="6">
        <v>1678</v>
      </c>
      <c r="B1704" s="6">
        <v>-25937.99649037882</v>
      </c>
      <c r="C1704" s="6">
        <v>40706.99649037882</v>
      </c>
      <c r="D1704" t="str">
        <f t="shared" si="26"/>
        <v>Not Outlier</v>
      </c>
    </row>
    <row r="1705" spans="1:4">
      <c r="A1705" s="6">
        <v>1679</v>
      </c>
      <c r="B1705" s="6">
        <v>167530.31219941733</v>
      </c>
      <c r="C1705" s="6">
        <v>360429.68780058267</v>
      </c>
      <c r="D1705" t="str">
        <f t="shared" si="26"/>
        <v>Not Outlier</v>
      </c>
    </row>
    <row r="1706" spans="1:4">
      <c r="A1706" s="6">
        <v>1680</v>
      </c>
      <c r="B1706" s="6">
        <v>4459089.4177792212</v>
      </c>
      <c r="C1706" s="6">
        <v>-129831.4177792212</v>
      </c>
      <c r="D1706" t="str">
        <f t="shared" si="26"/>
        <v>Not Outlier</v>
      </c>
    </row>
    <row r="1707" spans="1:4">
      <c r="A1707" s="6">
        <v>1681</v>
      </c>
      <c r="B1707" s="6">
        <v>-293478.32128967548</v>
      </c>
      <c r="C1707" s="6">
        <v>305742.32128967548</v>
      </c>
      <c r="D1707" t="str">
        <f t="shared" si="26"/>
        <v>Not Outlier</v>
      </c>
    </row>
    <row r="1708" spans="1:4">
      <c r="A1708" s="6">
        <v>1682</v>
      </c>
      <c r="B1708" s="6">
        <v>-252420.30941530294</v>
      </c>
      <c r="C1708" s="6">
        <v>292644.30941530294</v>
      </c>
      <c r="D1708" t="str">
        <f t="shared" si="26"/>
        <v>Not Outlier</v>
      </c>
    </row>
    <row r="1709" spans="1:4">
      <c r="A1709" s="6">
        <v>1683</v>
      </c>
      <c r="B1709" s="6">
        <v>171466.77809959135</v>
      </c>
      <c r="C1709" s="6">
        <v>77577.221900408651</v>
      </c>
      <c r="D1709" t="str">
        <f t="shared" si="26"/>
        <v>Not Outlier</v>
      </c>
    </row>
    <row r="1710" spans="1:4">
      <c r="A1710" s="6">
        <v>1684</v>
      </c>
      <c r="B1710" s="6">
        <v>53602.2146151872</v>
      </c>
      <c r="C1710" s="6">
        <v>221078.7853848128</v>
      </c>
      <c r="D1710" t="str">
        <f t="shared" si="26"/>
        <v>Not Outlier</v>
      </c>
    </row>
    <row r="1711" spans="1:4">
      <c r="A1711" s="6">
        <v>1685</v>
      </c>
      <c r="B1711" s="6">
        <v>544062.63955262769</v>
      </c>
      <c r="C1711" s="6">
        <v>-463182.63955262769</v>
      </c>
      <c r="D1711" t="str">
        <f t="shared" si="26"/>
        <v>Not Outlier</v>
      </c>
    </row>
    <row r="1712" spans="1:4">
      <c r="A1712" s="6">
        <v>1686</v>
      </c>
      <c r="B1712" s="6">
        <v>-152679.42477147884</v>
      </c>
      <c r="C1712" s="6">
        <v>153178.42477147884</v>
      </c>
      <c r="D1712" t="str">
        <f t="shared" si="26"/>
        <v>Not Outlier</v>
      </c>
    </row>
    <row r="1713" spans="1:4">
      <c r="A1713" s="6">
        <v>1687</v>
      </c>
      <c r="B1713" s="6">
        <v>-329397.12686253799</v>
      </c>
      <c r="C1713" s="6">
        <v>352113.12686253799</v>
      </c>
      <c r="D1713" t="str">
        <f t="shared" si="26"/>
        <v>Not Outlier</v>
      </c>
    </row>
    <row r="1714" spans="1:4">
      <c r="A1714" s="6">
        <v>1688</v>
      </c>
      <c r="B1714" s="6">
        <v>-27671.468238699017</v>
      </c>
      <c r="C1714" s="6">
        <v>174056.46823869902</v>
      </c>
      <c r="D1714" t="str">
        <f t="shared" si="26"/>
        <v>Not Outlier</v>
      </c>
    </row>
    <row r="1715" spans="1:4">
      <c r="A1715" s="6">
        <v>1689</v>
      </c>
      <c r="B1715" s="6">
        <v>-257775.70226848195</v>
      </c>
      <c r="C1715" s="6">
        <v>296584.70226848195</v>
      </c>
      <c r="D1715" t="str">
        <f t="shared" si="26"/>
        <v>Not Outlier</v>
      </c>
    </row>
    <row r="1716" spans="1:4">
      <c r="A1716" s="6">
        <v>1690</v>
      </c>
      <c r="B1716" s="6">
        <v>3381762.8888147068</v>
      </c>
      <c r="C1716" s="6">
        <v>-2781241.8888147068</v>
      </c>
      <c r="D1716" t="str">
        <f t="shared" si="26"/>
        <v>Not Outlier</v>
      </c>
    </row>
    <row r="1717" spans="1:4">
      <c r="A1717" s="6">
        <v>1691</v>
      </c>
      <c r="B1717" s="6">
        <v>86078.970688615838</v>
      </c>
      <c r="C1717" s="6">
        <v>-16826.970688615838</v>
      </c>
      <c r="D1717" t="str">
        <f t="shared" si="26"/>
        <v>Not Outlier</v>
      </c>
    </row>
    <row r="1718" spans="1:4">
      <c r="A1718" s="6">
        <v>1692</v>
      </c>
      <c r="B1718" s="6">
        <v>824826.14080950106</v>
      </c>
      <c r="C1718" s="6">
        <v>-536813.14080950106</v>
      </c>
      <c r="D1718" t="str">
        <f t="shared" si="26"/>
        <v>Not Outlier</v>
      </c>
    </row>
    <row r="1719" spans="1:4">
      <c r="A1719" s="6">
        <v>1693</v>
      </c>
      <c r="B1719" s="6">
        <v>-260551.43240748046</v>
      </c>
      <c r="C1719" s="6">
        <v>273055.43240748043</v>
      </c>
      <c r="D1719" t="str">
        <f t="shared" si="26"/>
        <v>Not Outlier</v>
      </c>
    </row>
    <row r="1720" spans="1:4">
      <c r="A1720" s="6">
        <v>1694</v>
      </c>
      <c r="B1720" s="6">
        <v>249594.14971376245</v>
      </c>
      <c r="C1720" s="6">
        <v>-27133.149713762454</v>
      </c>
      <c r="D1720" t="str">
        <f t="shared" si="26"/>
        <v>Not Outlier</v>
      </c>
    </row>
    <row r="1721" spans="1:4">
      <c r="A1721" s="6">
        <v>1695</v>
      </c>
      <c r="B1721" s="6">
        <v>1900446.1829405976</v>
      </c>
      <c r="C1721" s="6">
        <v>-290682.18294059765</v>
      </c>
      <c r="D1721" t="str">
        <f t="shared" si="26"/>
        <v>Not Outlier</v>
      </c>
    </row>
    <row r="1722" spans="1:4">
      <c r="A1722" s="6">
        <v>1696</v>
      </c>
      <c r="B1722" s="6">
        <v>26327.308408787663</v>
      </c>
      <c r="C1722" s="6">
        <v>110564.69159121234</v>
      </c>
      <c r="D1722" t="str">
        <f t="shared" si="26"/>
        <v>Not Outlier</v>
      </c>
    </row>
    <row r="1723" spans="1:4">
      <c r="A1723" s="6">
        <v>1697</v>
      </c>
      <c r="B1723" s="6">
        <v>1507170.9275210351</v>
      </c>
      <c r="C1723" s="6">
        <v>2968.0724789649248</v>
      </c>
      <c r="D1723" t="str">
        <f t="shared" si="26"/>
        <v>Not Outlier</v>
      </c>
    </row>
    <row r="1724" spans="1:4">
      <c r="A1724" s="6">
        <v>1698</v>
      </c>
      <c r="B1724" s="6">
        <v>-293625.14496068697</v>
      </c>
      <c r="C1724" s="6">
        <v>312610.14496068697</v>
      </c>
      <c r="D1724" t="str">
        <f t="shared" si="26"/>
        <v>Not Outlier</v>
      </c>
    </row>
    <row r="1725" spans="1:4">
      <c r="A1725" s="6">
        <v>1699</v>
      </c>
      <c r="B1725" s="6">
        <v>226615.20132360613</v>
      </c>
      <c r="C1725" s="6">
        <v>279740.79867639387</v>
      </c>
      <c r="D1725" t="str">
        <f t="shared" si="26"/>
        <v>Not Outlier</v>
      </c>
    </row>
    <row r="1726" spans="1:4">
      <c r="A1726" s="6">
        <v>1700</v>
      </c>
      <c r="B1726" s="6">
        <v>-83505.600417916387</v>
      </c>
      <c r="C1726" s="6">
        <v>99430.600417916387</v>
      </c>
      <c r="D1726" t="str">
        <f t="shared" si="26"/>
        <v>Not Outlier</v>
      </c>
    </row>
    <row r="1727" spans="1:4">
      <c r="A1727" s="6">
        <v>1701</v>
      </c>
      <c r="B1727" s="6">
        <v>-92778.523371706193</v>
      </c>
      <c r="C1727" s="6">
        <v>175816.52337170619</v>
      </c>
      <c r="D1727" t="str">
        <f t="shared" si="26"/>
        <v>Not Outlier</v>
      </c>
    </row>
    <row r="1728" spans="1:4">
      <c r="A1728" s="6">
        <v>1702</v>
      </c>
      <c r="B1728" s="6">
        <v>-296800.78332778084</v>
      </c>
      <c r="C1728" s="6">
        <v>297032.78332778084</v>
      </c>
      <c r="D1728" t="str">
        <f t="shared" si="26"/>
        <v>Not Outlier</v>
      </c>
    </row>
    <row r="1729" spans="1:4">
      <c r="A1729" s="6">
        <v>1703</v>
      </c>
      <c r="B1729" s="6">
        <v>626248.98539927672</v>
      </c>
      <c r="C1729" s="6">
        <v>-546921.98539927672</v>
      </c>
      <c r="D1729" t="str">
        <f t="shared" si="26"/>
        <v>Not Outlier</v>
      </c>
    </row>
    <row r="1730" spans="1:4">
      <c r="A1730" s="6">
        <v>1704</v>
      </c>
      <c r="B1730" s="6">
        <v>-287298.7450147596</v>
      </c>
      <c r="C1730" s="6">
        <v>373176.7450147596</v>
      </c>
      <c r="D1730" t="str">
        <f t="shared" si="26"/>
        <v>Not Outlier</v>
      </c>
    </row>
    <row r="1731" spans="1:4">
      <c r="A1731" s="6">
        <v>1705</v>
      </c>
      <c r="B1731" s="6">
        <v>-59647.647213320946</v>
      </c>
      <c r="C1731" s="6">
        <v>200699.64721332095</v>
      </c>
      <c r="D1731" t="str">
        <f t="shared" si="26"/>
        <v>Not Outlier</v>
      </c>
    </row>
    <row r="1732" spans="1:4">
      <c r="A1732" s="6">
        <v>1706</v>
      </c>
      <c r="B1732" s="6">
        <v>-128927.42513066463</v>
      </c>
      <c r="C1732" s="6">
        <v>133348.42513066463</v>
      </c>
      <c r="D1732" t="str">
        <f t="shared" si="26"/>
        <v>Not Outlier</v>
      </c>
    </row>
    <row r="1733" spans="1:4">
      <c r="A1733" s="6">
        <v>1707</v>
      </c>
      <c r="B1733" s="6">
        <v>-288022.47927515442</v>
      </c>
      <c r="C1733" s="6">
        <v>310948.47927515442</v>
      </c>
      <c r="D1733" t="str">
        <f t="shared" si="26"/>
        <v>Not Outlier</v>
      </c>
    </row>
    <row r="1734" spans="1:4">
      <c r="A1734" s="6">
        <v>1708</v>
      </c>
      <c r="B1734" s="6">
        <v>-194903.45710009677</v>
      </c>
      <c r="C1734" s="6">
        <v>204596.45710009677</v>
      </c>
      <c r="D1734" t="str">
        <f t="shared" si="26"/>
        <v>Not Outlier</v>
      </c>
    </row>
    <row r="1735" spans="1:4">
      <c r="A1735" s="6">
        <v>1709</v>
      </c>
      <c r="B1735" s="6">
        <v>-104579.90363214107</v>
      </c>
      <c r="C1735" s="6">
        <v>111785.90363214107</v>
      </c>
      <c r="D1735" t="str">
        <f t="shared" si="26"/>
        <v>Not Outlier</v>
      </c>
    </row>
    <row r="1736" spans="1:4">
      <c r="A1736" s="6">
        <v>1710</v>
      </c>
      <c r="B1736" s="6">
        <v>54842.048289208469</v>
      </c>
      <c r="C1736" s="6">
        <v>239934.95171079153</v>
      </c>
      <c r="D1736" t="str">
        <f t="shared" si="26"/>
        <v>Not Outlier</v>
      </c>
    </row>
    <row r="1737" spans="1:4">
      <c r="A1737" s="6">
        <v>1711</v>
      </c>
      <c r="B1737" s="6">
        <v>438026.72695623367</v>
      </c>
      <c r="C1737" s="6">
        <v>-394638.72695623367</v>
      </c>
      <c r="D1737" t="str">
        <f t="shared" si="26"/>
        <v>Not Outlier</v>
      </c>
    </row>
    <row r="1738" spans="1:4">
      <c r="A1738" s="6">
        <v>1712</v>
      </c>
      <c r="B1738" s="6">
        <v>2844895.5371458661</v>
      </c>
      <c r="C1738" s="6">
        <v>-232188.53714586608</v>
      </c>
      <c r="D1738" t="str">
        <f t="shared" si="26"/>
        <v>Not Outlier</v>
      </c>
    </row>
    <row r="1739" spans="1:4">
      <c r="A1739" s="6">
        <v>1713</v>
      </c>
      <c r="B1739" s="6">
        <v>-47805.850640859848</v>
      </c>
      <c r="C1739" s="6">
        <v>58162.850640859848</v>
      </c>
      <c r="D1739" t="str">
        <f t="shared" si="26"/>
        <v>Not Outlier</v>
      </c>
    </row>
    <row r="1740" spans="1:4">
      <c r="A1740" s="6">
        <v>1714</v>
      </c>
      <c r="B1740" s="6">
        <v>-112862.68119319607</v>
      </c>
      <c r="C1740" s="6">
        <v>120254.68119319607</v>
      </c>
      <c r="D1740" t="str">
        <f t="shared" si="26"/>
        <v>Not Outlier</v>
      </c>
    </row>
    <row r="1741" spans="1:4">
      <c r="A1741" s="6">
        <v>1715</v>
      </c>
      <c r="B1741" s="6">
        <v>97781.336409777199</v>
      </c>
      <c r="C1741" s="6">
        <v>-48813.336409777199</v>
      </c>
      <c r="D1741" t="str">
        <f t="shared" si="26"/>
        <v>Not Outlier</v>
      </c>
    </row>
    <row r="1742" spans="1:4">
      <c r="A1742" s="6">
        <v>1716</v>
      </c>
      <c r="B1742" s="6">
        <v>417669.91409208754</v>
      </c>
      <c r="C1742" s="6">
        <v>288750.08590791246</v>
      </c>
      <c r="D1742" t="str">
        <f t="shared" si="26"/>
        <v>Not Outlier</v>
      </c>
    </row>
    <row r="1743" spans="1:4">
      <c r="A1743" s="6">
        <v>1717</v>
      </c>
      <c r="B1743" s="6">
        <v>-153125.70750924374</v>
      </c>
      <c r="C1743" s="6">
        <v>153550.70750924374</v>
      </c>
      <c r="D1743" t="str">
        <f t="shared" si="26"/>
        <v>Not Outlier</v>
      </c>
    </row>
    <row r="1744" spans="1:4">
      <c r="A1744" s="6">
        <v>1718</v>
      </c>
      <c r="B1744" s="6">
        <v>886705.89837267494</v>
      </c>
      <c r="C1744" s="6">
        <v>-621844.89837267494</v>
      </c>
      <c r="D1744" t="str">
        <f t="shared" si="26"/>
        <v>Not Outlier</v>
      </c>
    </row>
    <row r="1745" spans="1:4">
      <c r="A1745" s="6">
        <v>1719</v>
      </c>
      <c r="B1745" s="6">
        <v>106164.56313217414</v>
      </c>
      <c r="C1745" s="6">
        <v>-48207.563132174138</v>
      </c>
      <c r="D1745" t="str">
        <f t="shared" si="26"/>
        <v>Not Outlier</v>
      </c>
    </row>
    <row r="1746" spans="1:4">
      <c r="A1746" s="6">
        <v>1720</v>
      </c>
      <c r="B1746" s="6">
        <v>-441468.56646089873</v>
      </c>
      <c r="C1746" s="6">
        <v>454835.56646089873</v>
      </c>
      <c r="D1746" t="str">
        <f t="shared" si="26"/>
        <v>Not Outlier</v>
      </c>
    </row>
    <row r="1747" spans="1:4">
      <c r="A1747" s="6">
        <v>1721</v>
      </c>
      <c r="B1747" s="6">
        <v>-338699.70147494378</v>
      </c>
      <c r="C1747" s="6">
        <v>341105.70147494378</v>
      </c>
      <c r="D1747" t="str">
        <f t="shared" si="26"/>
        <v>Not Outlier</v>
      </c>
    </row>
    <row r="1748" spans="1:4">
      <c r="A1748" s="6">
        <v>1722</v>
      </c>
      <c r="B1748" s="6">
        <v>58275.748584165121</v>
      </c>
      <c r="C1748" s="6">
        <v>2202401.2514158348</v>
      </c>
      <c r="D1748" t="str">
        <f t="shared" si="26"/>
        <v>Not Outlier</v>
      </c>
    </row>
    <row r="1749" spans="1:4">
      <c r="A1749" s="6">
        <v>1723</v>
      </c>
      <c r="B1749" s="6">
        <v>-8532.9697175469919</v>
      </c>
      <c r="C1749" s="6">
        <v>37873.969717546992</v>
      </c>
      <c r="D1749" t="str">
        <f t="shared" si="26"/>
        <v>Not Outlier</v>
      </c>
    </row>
    <row r="1750" spans="1:4">
      <c r="A1750" s="6">
        <v>1724</v>
      </c>
      <c r="B1750" s="6">
        <v>-307479.04813138593</v>
      </c>
      <c r="C1750" s="6">
        <v>372304.04813138593</v>
      </c>
      <c r="D1750" t="str">
        <f t="shared" si="26"/>
        <v>Not Outlier</v>
      </c>
    </row>
    <row r="1751" spans="1:4">
      <c r="A1751" s="6">
        <v>1725</v>
      </c>
      <c r="B1751" s="6">
        <v>514297.28413582919</v>
      </c>
      <c r="C1751" s="6">
        <v>-331075.28413582919</v>
      </c>
      <c r="D1751" t="str">
        <f t="shared" si="26"/>
        <v>Not Outlier</v>
      </c>
    </row>
    <row r="1752" spans="1:4">
      <c r="A1752" s="6">
        <v>1726</v>
      </c>
      <c r="B1752" s="6">
        <v>-175141.36615760077</v>
      </c>
      <c r="C1752" s="6">
        <v>177202.36615760077</v>
      </c>
      <c r="D1752" t="str">
        <f t="shared" si="26"/>
        <v>Not Outlier</v>
      </c>
    </row>
    <row r="1753" spans="1:4">
      <c r="A1753" s="6">
        <v>1727</v>
      </c>
      <c r="B1753" s="6">
        <v>60643.723880152422</v>
      </c>
      <c r="C1753" s="6">
        <v>240643.27611984758</v>
      </c>
      <c r="D1753" t="str">
        <f t="shared" si="26"/>
        <v>Not Outlier</v>
      </c>
    </row>
    <row r="1754" spans="1:4">
      <c r="A1754" s="6">
        <v>1728</v>
      </c>
      <c r="B1754" s="6">
        <v>-67242.827401900853</v>
      </c>
      <c r="C1754" s="6">
        <v>83286.827401900853</v>
      </c>
      <c r="D1754" t="str">
        <f t="shared" si="26"/>
        <v>Not Outlier</v>
      </c>
    </row>
    <row r="1755" spans="1:4">
      <c r="A1755" s="6">
        <v>1729</v>
      </c>
      <c r="B1755" s="6">
        <v>647735.82272754004</v>
      </c>
      <c r="C1755" s="6">
        <v>317262.17727245996</v>
      </c>
      <c r="D1755" t="str">
        <f t="shared" si="26"/>
        <v>Not Outlier</v>
      </c>
    </row>
    <row r="1756" spans="1:4">
      <c r="A1756" s="6">
        <v>1730</v>
      </c>
      <c r="B1756" s="6">
        <v>437699.54346670094</v>
      </c>
      <c r="C1756" s="6">
        <v>-269935.54346670094</v>
      </c>
      <c r="D1756" t="str">
        <f t="shared" ref="D1756:D1819" si="27">IF(ABS(C1756)&gt;2*$B$7,"Outlier","Not Outlier")</f>
        <v>Not Outlier</v>
      </c>
    </row>
    <row r="1757" spans="1:4">
      <c r="A1757" s="6">
        <v>1731</v>
      </c>
      <c r="B1757" s="6">
        <v>79299.300186058332</v>
      </c>
      <c r="C1757" s="6">
        <v>35125.699813941668</v>
      </c>
      <c r="D1757" t="str">
        <f t="shared" si="27"/>
        <v>Not Outlier</v>
      </c>
    </row>
    <row r="1758" spans="1:4">
      <c r="A1758" s="6">
        <v>1732</v>
      </c>
      <c r="B1758" s="6">
        <v>-110035.74564666204</v>
      </c>
      <c r="C1758" s="6">
        <v>129247.74564666204</v>
      </c>
      <c r="D1758" t="str">
        <f t="shared" si="27"/>
        <v>Not Outlier</v>
      </c>
    </row>
    <row r="1759" spans="1:4">
      <c r="A1759" s="6">
        <v>1733</v>
      </c>
      <c r="B1759" s="6">
        <v>-327096.35029305588</v>
      </c>
      <c r="C1759" s="6">
        <v>333590.35029305588</v>
      </c>
      <c r="D1759" t="str">
        <f t="shared" si="27"/>
        <v>Not Outlier</v>
      </c>
    </row>
    <row r="1760" spans="1:4">
      <c r="A1760" s="6">
        <v>1734</v>
      </c>
      <c r="B1760" s="6">
        <v>2793531.0981323491</v>
      </c>
      <c r="C1760" s="6">
        <v>-932602.09813234909</v>
      </c>
      <c r="D1760" t="str">
        <f t="shared" si="27"/>
        <v>Not Outlier</v>
      </c>
    </row>
    <row r="1761" spans="1:4">
      <c r="A1761" s="6">
        <v>1735</v>
      </c>
      <c r="B1761" s="6">
        <v>-64909.52992966579</v>
      </c>
      <c r="C1761" s="6">
        <v>99446.52992966579</v>
      </c>
      <c r="D1761" t="str">
        <f t="shared" si="27"/>
        <v>Not Outlier</v>
      </c>
    </row>
    <row r="1762" spans="1:4">
      <c r="A1762" s="6">
        <v>1736</v>
      </c>
      <c r="B1762" s="6">
        <v>-366715.06479279167</v>
      </c>
      <c r="C1762" s="6">
        <v>376554.06479279167</v>
      </c>
      <c r="D1762" t="str">
        <f t="shared" si="27"/>
        <v>Not Outlier</v>
      </c>
    </row>
    <row r="1763" spans="1:4">
      <c r="A1763" s="6">
        <v>1737</v>
      </c>
      <c r="B1763" s="6">
        <v>43888.440089615295</v>
      </c>
      <c r="C1763" s="6">
        <v>88323.559910384705</v>
      </c>
      <c r="D1763" t="str">
        <f t="shared" si="27"/>
        <v>Not Outlier</v>
      </c>
    </row>
    <row r="1764" spans="1:4">
      <c r="A1764" s="6">
        <v>1738</v>
      </c>
      <c r="B1764" s="6">
        <v>99214.895296140021</v>
      </c>
      <c r="C1764" s="6">
        <v>-13869.895296140021</v>
      </c>
      <c r="D1764" t="str">
        <f t="shared" si="27"/>
        <v>Not Outlier</v>
      </c>
    </row>
    <row r="1765" spans="1:4">
      <c r="A1765" s="6">
        <v>1739</v>
      </c>
      <c r="B1765" s="6">
        <v>82065.295292868541</v>
      </c>
      <c r="C1765" s="6">
        <v>61423.704707131459</v>
      </c>
      <c r="D1765" t="str">
        <f t="shared" si="27"/>
        <v>Not Outlier</v>
      </c>
    </row>
    <row r="1766" spans="1:4">
      <c r="A1766" s="6">
        <v>1740</v>
      </c>
      <c r="B1766" s="6">
        <v>-32632.237556852604</v>
      </c>
      <c r="C1766" s="6">
        <v>50302.237556852604</v>
      </c>
      <c r="D1766" t="str">
        <f t="shared" si="27"/>
        <v>Not Outlier</v>
      </c>
    </row>
    <row r="1767" spans="1:4">
      <c r="A1767" s="6">
        <v>1741</v>
      </c>
      <c r="B1767" s="6">
        <v>-98529.974381979177</v>
      </c>
      <c r="C1767" s="6">
        <v>176031.97438197918</v>
      </c>
      <c r="D1767" t="str">
        <f t="shared" si="27"/>
        <v>Not Outlier</v>
      </c>
    </row>
    <row r="1768" spans="1:4">
      <c r="A1768" s="6">
        <v>1742</v>
      </c>
      <c r="B1768" s="6">
        <v>-22814.01732602439</v>
      </c>
      <c r="C1768" s="6">
        <v>45582.01732602439</v>
      </c>
      <c r="D1768" t="str">
        <f t="shared" si="27"/>
        <v>Not Outlier</v>
      </c>
    </row>
    <row r="1769" spans="1:4">
      <c r="A1769" s="6">
        <v>1743</v>
      </c>
      <c r="B1769" s="6">
        <v>-35060.245702155662</v>
      </c>
      <c r="C1769" s="6">
        <v>134627.24570215566</v>
      </c>
      <c r="D1769" t="str">
        <f t="shared" si="27"/>
        <v>Not Outlier</v>
      </c>
    </row>
    <row r="1770" spans="1:4">
      <c r="A1770" s="6">
        <v>1744</v>
      </c>
      <c r="B1770" s="6">
        <v>641593.35693425545</v>
      </c>
      <c r="C1770" s="6">
        <v>-157041.35693425545</v>
      </c>
      <c r="D1770" t="str">
        <f t="shared" si="27"/>
        <v>Not Outlier</v>
      </c>
    </row>
    <row r="1771" spans="1:4">
      <c r="A1771" s="6">
        <v>1745</v>
      </c>
      <c r="B1771" s="6">
        <v>1476731.1204162124</v>
      </c>
      <c r="C1771" s="6">
        <v>-366639.12041621236</v>
      </c>
      <c r="D1771" t="str">
        <f t="shared" si="27"/>
        <v>Not Outlier</v>
      </c>
    </row>
    <row r="1772" spans="1:4">
      <c r="A1772" s="6">
        <v>1746</v>
      </c>
      <c r="B1772" s="6">
        <v>4818392.0348040378</v>
      </c>
      <c r="C1772" s="6">
        <v>-3643409.0348040378</v>
      </c>
      <c r="D1772" t="str">
        <f t="shared" si="27"/>
        <v>Not Outlier</v>
      </c>
    </row>
    <row r="1773" spans="1:4">
      <c r="A1773" s="6">
        <v>1747</v>
      </c>
      <c r="B1773" s="6">
        <v>-190044.0445336932</v>
      </c>
      <c r="C1773" s="6">
        <v>205252.0445336932</v>
      </c>
      <c r="D1773" t="str">
        <f t="shared" si="27"/>
        <v>Not Outlier</v>
      </c>
    </row>
    <row r="1774" spans="1:4">
      <c r="A1774" s="6">
        <v>1748</v>
      </c>
      <c r="B1774" s="6">
        <v>-33275.114751095985</v>
      </c>
      <c r="C1774" s="6">
        <v>112803.11475109599</v>
      </c>
      <c r="D1774" t="str">
        <f t="shared" si="27"/>
        <v>Not Outlier</v>
      </c>
    </row>
    <row r="1775" spans="1:4">
      <c r="A1775" s="6">
        <v>1749</v>
      </c>
      <c r="B1775" s="6">
        <v>273835.55679912661</v>
      </c>
      <c r="C1775" s="6">
        <v>-206134.55679912661</v>
      </c>
      <c r="D1775" t="str">
        <f t="shared" si="27"/>
        <v>Not Outlier</v>
      </c>
    </row>
    <row r="1776" spans="1:4">
      <c r="A1776" s="6">
        <v>1750</v>
      </c>
      <c r="B1776" s="6">
        <v>2451382.9120086692</v>
      </c>
      <c r="C1776" s="6">
        <v>-788877.91200866923</v>
      </c>
      <c r="D1776" t="str">
        <f t="shared" si="27"/>
        <v>Not Outlier</v>
      </c>
    </row>
    <row r="1777" spans="1:4">
      <c r="A1777" s="6">
        <v>1751</v>
      </c>
      <c r="B1777" s="6">
        <v>-265362.5088104856</v>
      </c>
      <c r="C1777" s="6">
        <v>291041.5088104856</v>
      </c>
      <c r="D1777" t="str">
        <f t="shared" si="27"/>
        <v>Not Outlier</v>
      </c>
    </row>
    <row r="1778" spans="1:4">
      <c r="A1778" s="6">
        <v>1752</v>
      </c>
      <c r="B1778" s="6">
        <v>5712298.7007596474</v>
      </c>
      <c r="C1778" s="6">
        <v>-4607951.7007596474</v>
      </c>
      <c r="D1778" t="str">
        <f t="shared" si="27"/>
        <v>Outlier</v>
      </c>
    </row>
    <row r="1779" spans="1:4">
      <c r="A1779" s="6">
        <v>1753</v>
      </c>
      <c r="B1779" s="6">
        <v>-76564.540314293117</v>
      </c>
      <c r="C1779" s="6">
        <v>119006.54031429312</v>
      </c>
      <c r="D1779" t="str">
        <f t="shared" si="27"/>
        <v>Not Outlier</v>
      </c>
    </row>
    <row r="1780" spans="1:4">
      <c r="A1780" s="6">
        <v>1754</v>
      </c>
      <c r="B1780" s="6">
        <v>32075.890174923661</v>
      </c>
      <c r="C1780" s="6">
        <v>-7719.8901749236611</v>
      </c>
      <c r="D1780" t="str">
        <f t="shared" si="27"/>
        <v>Not Outlier</v>
      </c>
    </row>
    <row r="1781" spans="1:4">
      <c r="A1781" s="6">
        <v>1755</v>
      </c>
      <c r="B1781" s="6">
        <v>238593.5667363829</v>
      </c>
      <c r="C1781" s="6">
        <v>-133781.5667363829</v>
      </c>
      <c r="D1781" t="str">
        <f t="shared" si="27"/>
        <v>Not Outlier</v>
      </c>
    </row>
    <row r="1782" spans="1:4">
      <c r="A1782" s="6">
        <v>1756</v>
      </c>
      <c r="B1782" s="6">
        <v>-56.46694415049933</v>
      </c>
      <c r="C1782" s="6">
        <v>9278.4669441504993</v>
      </c>
      <c r="D1782" t="str">
        <f t="shared" si="27"/>
        <v>Not Outlier</v>
      </c>
    </row>
    <row r="1783" spans="1:4">
      <c r="A1783" s="6">
        <v>1757</v>
      </c>
      <c r="B1783" s="6">
        <v>61681.22460942129</v>
      </c>
      <c r="C1783" s="6">
        <v>76349.77539057871</v>
      </c>
      <c r="D1783" t="str">
        <f t="shared" si="27"/>
        <v>Not Outlier</v>
      </c>
    </row>
    <row r="1784" spans="1:4">
      <c r="A1784" s="6">
        <v>1758</v>
      </c>
      <c r="B1784" s="6">
        <v>546641.32143994374</v>
      </c>
      <c r="C1784" s="6">
        <v>-398174.32143994374</v>
      </c>
      <c r="D1784" t="str">
        <f t="shared" si="27"/>
        <v>Not Outlier</v>
      </c>
    </row>
    <row r="1785" spans="1:4">
      <c r="A1785" s="6">
        <v>1759</v>
      </c>
      <c r="B1785" s="6">
        <v>-125060.11961072483</v>
      </c>
      <c r="C1785" s="6">
        <v>134480.11961072483</v>
      </c>
      <c r="D1785" t="str">
        <f t="shared" si="27"/>
        <v>Not Outlier</v>
      </c>
    </row>
    <row r="1786" spans="1:4">
      <c r="A1786" s="6">
        <v>1760</v>
      </c>
      <c r="B1786" s="6">
        <v>-285445.23200990696</v>
      </c>
      <c r="C1786" s="6">
        <v>303688.23200990696</v>
      </c>
      <c r="D1786" t="str">
        <f t="shared" si="27"/>
        <v>Not Outlier</v>
      </c>
    </row>
    <row r="1787" spans="1:4">
      <c r="A1787" s="6">
        <v>1761</v>
      </c>
      <c r="B1787" s="6">
        <v>-66103.442889221522</v>
      </c>
      <c r="C1787" s="6">
        <v>73245.442889221522</v>
      </c>
      <c r="D1787" t="str">
        <f t="shared" si="27"/>
        <v>Not Outlier</v>
      </c>
    </row>
    <row r="1788" spans="1:4">
      <c r="A1788" s="6">
        <v>1762</v>
      </c>
      <c r="B1788" s="6">
        <v>920460.49621637096</v>
      </c>
      <c r="C1788" s="6">
        <v>-32849.496216370957</v>
      </c>
      <c r="D1788" t="str">
        <f t="shared" si="27"/>
        <v>Not Outlier</v>
      </c>
    </row>
    <row r="1789" spans="1:4">
      <c r="A1789" s="6">
        <v>1763</v>
      </c>
      <c r="B1789" s="6">
        <v>-297641.68960057123</v>
      </c>
      <c r="C1789" s="6">
        <v>316589.68960057123</v>
      </c>
      <c r="D1789" t="str">
        <f t="shared" si="27"/>
        <v>Not Outlier</v>
      </c>
    </row>
    <row r="1790" spans="1:4">
      <c r="A1790" s="6">
        <v>1764</v>
      </c>
      <c r="B1790" s="6">
        <v>177438.48544190411</v>
      </c>
      <c r="C1790" s="6">
        <v>-130441.48544190411</v>
      </c>
      <c r="D1790" t="str">
        <f t="shared" si="27"/>
        <v>Not Outlier</v>
      </c>
    </row>
    <row r="1791" spans="1:4">
      <c r="A1791" s="6">
        <v>1765</v>
      </c>
      <c r="B1791" s="6">
        <v>91.337553725501266</v>
      </c>
      <c r="C1791" s="6">
        <v>130.66244627449873</v>
      </c>
      <c r="D1791" t="str">
        <f t="shared" si="27"/>
        <v>Not Outlier</v>
      </c>
    </row>
    <row r="1792" spans="1:4">
      <c r="A1792" s="6">
        <v>1766</v>
      </c>
      <c r="B1792" s="6">
        <v>-19821.315075762803</v>
      </c>
      <c r="C1792" s="6">
        <v>466906.3150757628</v>
      </c>
      <c r="D1792" t="str">
        <f t="shared" si="27"/>
        <v>Not Outlier</v>
      </c>
    </row>
    <row r="1793" spans="1:4">
      <c r="A1793" s="6">
        <v>1767</v>
      </c>
      <c r="B1793" s="6">
        <v>235234.9850193038</v>
      </c>
      <c r="C1793" s="6">
        <v>-180136.9850193038</v>
      </c>
      <c r="D1793" t="str">
        <f t="shared" si="27"/>
        <v>Not Outlier</v>
      </c>
    </row>
    <row r="1794" spans="1:4">
      <c r="A1794" s="6">
        <v>1768</v>
      </c>
      <c r="B1794" s="6">
        <v>-67786.690056870735</v>
      </c>
      <c r="C1794" s="6">
        <v>84827.690056870735</v>
      </c>
      <c r="D1794" t="str">
        <f t="shared" si="27"/>
        <v>Not Outlier</v>
      </c>
    </row>
    <row r="1795" spans="1:4">
      <c r="A1795" s="6">
        <v>1769</v>
      </c>
      <c r="B1795" s="6">
        <v>-55392.65718286347</v>
      </c>
      <c r="C1795" s="6">
        <v>65401.65718286347</v>
      </c>
      <c r="D1795" t="str">
        <f t="shared" si="27"/>
        <v>Not Outlier</v>
      </c>
    </row>
    <row r="1796" spans="1:4">
      <c r="A1796" s="6">
        <v>1770</v>
      </c>
      <c r="B1796" s="6">
        <v>764314.63182345743</v>
      </c>
      <c r="C1796" s="6">
        <v>369072.36817654257</v>
      </c>
      <c r="D1796" t="str">
        <f t="shared" si="27"/>
        <v>Not Outlier</v>
      </c>
    </row>
    <row r="1797" spans="1:4">
      <c r="A1797" s="6">
        <v>1771</v>
      </c>
      <c r="B1797" s="6">
        <v>912274.60345832957</v>
      </c>
      <c r="C1797" s="6">
        <v>477979.39654167043</v>
      </c>
      <c r="D1797" t="str">
        <f t="shared" si="27"/>
        <v>Not Outlier</v>
      </c>
    </row>
    <row r="1798" spans="1:4">
      <c r="A1798" s="6">
        <v>1772</v>
      </c>
      <c r="B1798" s="6">
        <v>-313280.72372232989</v>
      </c>
      <c r="C1798" s="6">
        <v>378070.72372232989</v>
      </c>
      <c r="D1798" t="str">
        <f t="shared" si="27"/>
        <v>Not Outlier</v>
      </c>
    </row>
    <row r="1799" spans="1:4">
      <c r="A1799" s="6">
        <v>1773</v>
      </c>
      <c r="B1799" s="6">
        <v>-69670.835547203897</v>
      </c>
      <c r="C1799" s="6">
        <v>139659.8355472039</v>
      </c>
      <c r="D1799" t="str">
        <f t="shared" si="27"/>
        <v>Not Outlier</v>
      </c>
    </row>
    <row r="1800" spans="1:4">
      <c r="A1800" s="6">
        <v>1774</v>
      </c>
      <c r="B1800" s="6">
        <v>-68080.190925980831</v>
      </c>
      <c r="C1800" s="6">
        <v>149521.19092598083</v>
      </c>
      <c r="D1800" t="str">
        <f t="shared" si="27"/>
        <v>Not Outlier</v>
      </c>
    </row>
    <row r="1801" spans="1:4">
      <c r="A1801" s="6">
        <v>1775</v>
      </c>
      <c r="B1801" s="6">
        <v>54788.954464400536</v>
      </c>
      <c r="C1801" s="6">
        <v>-26127.954464400536</v>
      </c>
      <c r="D1801" t="str">
        <f t="shared" si="27"/>
        <v>Not Outlier</v>
      </c>
    </row>
    <row r="1802" spans="1:4">
      <c r="A1802" s="6">
        <v>1776</v>
      </c>
      <c r="B1802" s="6">
        <v>5053.5414939475595</v>
      </c>
      <c r="C1802" s="6">
        <v>14239.45850605244</v>
      </c>
      <c r="D1802" t="str">
        <f t="shared" si="27"/>
        <v>Not Outlier</v>
      </c>
    </row>
    <row r="1803" spans="1:4">
      <c r="A1803" s="6">
        <v>1777</v>
      </c>
      <c r="B1803" s="6">
        <v>14577.587351092283</v>
      </c>
      <c r="C1803" s="6">
        <v>227314.41264890772</v>
      </c>
      <c r="D1803" t="str">
        <f t="shared" si="27"/>
        <v>Not Outlier</v>
      </c>
    </row>
    <row r="1804" spans="1:4">
      <c r="A1804" s="6">
        <v>1778</v>
      </c>
      <c r="B1804" s="6">
        <v>-287377.18663197814</v>
      </c>
      <c r="C1804" s="6">
        <v>304808.18663197814</v>
      </c>
      <c r="D1804" t="str">
        <f t="shared" si="27"/>
        <v>Not Outlier</v>
      </c>
    </row>
    <row r="1805" spans="1:4">
      <c r="A1805" s="6">
        <v>1779</v>
      </c>
      <c r="B1805" s="6">
        <v>-162717.47912455423</v>
      </c>
      <c r="C1805" s="6">
        <v>266554.4791245542</v>
      </c>
      <c r="D1805" t="str">
        <f t="shared" si="27"/>
        <v>Not Outlier</v>
      </c>
    </row>
    <row r="1806" spans="1:4">
      <c r="A1806" s="6">
        <v>1780</v>
      </c>
      <c r="B1806" s="6">
        <v>-76913.243134853066</v>
      </c>
      <c r="C1806" s="6">
        <v>81580.243134853066</v>
      </c>
      <c r="D1806" t="str">
        <f t="shared" si="27"/>
        <v>Not Outlier</v>
      </c>
    </row>
    <row r="1807" spans="1:4">
      <c r="A1807" s="6">
        <v>1781</v>
      </c>
      <c r="B1807" s="6">
        <v>408538.74982560874</v>
      </c>
      <c r="C1807" s="6">
        <v>45296.250174391258</v>
      </c>
      <c r="D1807" t="str">
        <f t="shared" si="27"/>
        <v>Not Outlier</v>
      </c>
    </row>
    <row r="1808" spans="1:4">
      <c r="A1808" s="6">
        <v>1782</v>
      </c>
      <c r="B1808" s="6">
        <v>-64764.594675926768</v>
      </c>
      <c r="C1808" s="6">
        <v>73044.594675926768</v>
      </c>
      <c r="D1808" t="str">
        <f t="shared" si="27"/>
        <v>Not Outlier</v>
      </c>
    </row>
    <row r="1809" spans="1:4">
      <c r="A1809" s="6">
        <v>1783</v>
      </c>
      <c r="B1809" s="6">
        <v>-441914.84919866367</v>
      </c>
      <c r="C1809" s="6">
        <v>455057.84919866367</v>
      </c>
      <c r="D1809" t="str">
        <f t="shared" si="27"/>
        <v>Not Outlier</v>
      </c>
    </row>
    <row r="1810" spans="1:4">
      <c r="A1810" s="6">
        <v>1784</v>
      </c>
      <c r="B1810" s="6">
        <v>104921.86021401591</v>
      </c>
      <c r="C1810" s="6">
        <v>-53072.860214015906</v>
      </c>
      <c r="D1810" t="str">
        <f t="shared" si="27"/>
        <v>Not Outlier</v>
      </c>
    </row>
    <row r="1811" spans="1:4">
      <c r="A1811" s="6">
        <v>1785</v>
      </c>
      <c r="B1811" s="6">
        <v>373236.80015000567</v>
      </c>
      <c r="C1811" s="6">
        <v>41186.199849994329</v>
      </c>
      <c r="D1811" t="str">
        <f t="shared" si="27"/>
        <v>Not Outlier</v>
      </c>
    </row>
    <row r="1812" spans="1:4">
      <c r="A1812" s="6">
        <v>1786</v>
      </c>
      <c r="B1812" s="6">
        <v>63866.717583780352</v>
      </c>
      <c r="C1812" s="6">
        <v>254009.28241621965</v>
      </c>
      <c r="D1812" t="str">
        <f t="shared" si="27"/>
        <v>Not Outlier</v>
      </c>
    </row>
    <row r="1813" spans="1:4">
      <c r="A1813" s="6">
        <v>1787</v>
      </c>
      <c r="B1813" s="6">
        <v>-11004.336655469699</v>
      </c>
      <c r="C1813" s="6">
        <v>136120.3366554697</v>
      </c>
      <c r="D1813" t="str">
        <f t="shared" si="27"/>
        <v>Not Outlier</v>
      </c>
    </row>
    <row r="1814" spans="1:4">
      <c r="A1814" s="6">
        <v>1788</v>
      </c>
      <c r="B1814" s="6">
        <v>-81047.738113574072</v>
      </c>
      <c r="C1814" s="6">
        <v>236499.73811357407</v>
      </c>
      <c r="D1814" t="str">
        <f t="shared" si="27"/>
        <v>Not Outlier</v>
      </c>
    </row>
    <row r="1815" spans="1:4">
      <c r="A1815" s="6">
        <v>1789</v>
      </c>
      <c r="B1815" s="6">
        <v>435746.23759613361</v>
      </c>
      <c r="C1815" s="6">
        <v>239624.76240386639</v>
      </c>
      <c r="D1815" t="str">
        <f t="shared" si="27"/>
        <v>Not Outlier</v>
      </c>
    </row>
    <row r="1816" spans="1:4">
      <c r="A1816" s="6">
        <v>1790</v>
      </c>
      <c r="B1816" s="6">
        <v>751858.20227803965</v>
      </c>
      <c r="C1816" s="6">
        <v>-106705.20227803965</v>
      </c>
      <c r="D1816" t="str">
        <f t="shared" si="27"/>
        <v>Not Outlier</v>
      </c>
    </row>
    <row r="1817" spans="1:4">
      <c r="A1817" s="6">
        <v>1791</v>
      </c>
      <c r="B1817" s="6">
        <v>132841.07823672728</v>
      </c>
      <c r="C1817" s="6">
        <v>4592.9217632727232</v>
      </c>
      <c r="D1817" t="str">
        <f t="shared" si="27"/>
        <v>Not Outlier</v>
      </c>
    </row>
    <row r="1818" spans="1:4">
      <c r="A1818" s="6">
        <v>1792</v>
      </c>
      <c r="B1818" s="6">
        <v>-222790.60801525923</v>
      </c>
      <c r="C1818" s="6">
        <v>226272.60801525923</v>
      </c>
      <c r="D1818" t="str">
        <f t="shared" si="27"/>
        <v>Not Outlier</v>
      </c>
    </row>
    <row r="1819" spans="1:4">
      <c r="A1819" s="6">
        <v>1793</v>
      </c>
      <c r="B1819" s="6">
        <v>-289410.11744705169</v>
      </c>
      <c r="C1819" s="6">
        <v>345634.11744705169</v>
      </c>
      <c r="D1819" t="str">
        <f t="shared" si="27"/>
        <v>Not Outlier</v>
      </c>
    </row>
    <row r="1820" spans="1:4">
      <c r="A1820" s="6">
        <v>1794</v>
      </c>
      <c r="B1820" s="6">
        <v>-232335.17076694861</v>
      </c>
      <c r="C1820" s="6">
        <v>273557.17076694861</v>
      </c>
      <c r="D1820" t="str">
        <f t="shared" ref="D1820:D1883" si="28">IF(ABS(C1820)&gt;2*$B$7,"Outlier","Not Outlier")</f>
        <v>Not Outlier</v>
      </c>
    </row>
    <row r="1821" spans="1:4">
      <c r="A1821" s="6">
        <v>1795</v>
      </c>
      <c r="B1821" s="6">
        <v>541756.61270796787</v>
      </c>
      <c r="C1821" s="6">
        <v>-520938.61270796787</v>
      </c>
      <c r="D1821" t="str">
        <f t="shared" si="28"/>
        <v>Not Outlier</v>
      </c>
    </row>
    <row r="1822" spans="1:4">
      <c r="A1822" s="6">
        <v>1796</v>
      </c>
      <c r="B1822" s="6">
        <v>-196580.89254301562</v>
      </c>
      <c r="C1822" s="6">
        <v>272943.89254301565</v>
      </c>
      <c r="D1822" t="str">
        <f t="shared" si="28"/>
        <v>Not Outlier</v>
      </c>
    </row>
    <row r="1823" spans="1:4">
      <c r="A1823" s="6">
        <v>1797</v>
      </c>
      <c r="B1823" s="6">
        <v>-73690.249431225151</v>
      </c>
      <c r="C1823" s="6">
        <v>80905.249431225151</v>
      </c>
      <c r="D1823" t="str">
        <f t="shared" si="28"/>
        <v>Not Outlier</v>
      </c>
    </row>
    <row r="1824" spans="1:4">
      <c r="A1824" s="6">
        <v>1798</v>
      </c>
      <c r="B1824" s="6">
        <v>-13888.362570726007</v>
      </c>
      <c r="C1824" s="6">
        <v>39772.362570726007</v>
      </c>
      <c r="D1824" t="str">
        <f t="shared" si="28"/>
        <v>Not Outlier</v>
      </c>
    </row>
    <row r="1825" spans="1:4">
      <c r="A1825" s="6">
        <v>1799</v>
      </c>
      <c r="B1825" s="6">
        <v>-334085.67332362116</v>
      </c>
      <c r="C1825" s="6">
        <v>422582.67332362116</v>
      </c>
      <c r="D1825" t="str">
        <f t="shared" si="28"/>
        <v>Not Outlier</v>
      </c>
    </row>
    <row r="1826" spans="1:4">
      <c r="A1826" s="6">
        <v>1800</v>
      </c>
      <c r="B1826" s="6">
        <v>-249296.33025094849</v>
      </c>
      <c r="C1826" s="6">
        <v>284974.33025094849</v>
      </c>
      <c r="D1826" t="str">
        <f t="shared" si="28"/>
        <v>Not Outlier</v>
      </c>
    </row>
    <row r="1827" spans="1:4">
      <c r="A1827" s="6">
        <v>1801</v>
      </c>
      <c r="B1827" s="6">
        <v>77599.598671082378</v>
      </c>
      <c r="C1827" s="6">
        <v>-35155.598671082378</v>
      </c>
      <c r="D1827" t="str">
        <f t="shared" si="28"/>
        <v>Not Outlier</v>
      </c>
    </row>
    <row r="1828" spans="1:4">
      <c r="A1828" s="6">
        <v>1802</v>
      </c>
      <c r="B1828" s="6">
        <v>-63622.340919110473</v>
      </c>
      <c r="C1828" s="6">
        <v>93876.340919110473</v>
      </c>
      <c r="D1828" t="str">
        <f t="shared" si="28"/>
        <v>Not Outlier</v>
      </c>
    </row>
    <row r="1829" spans="1:4">
      <c r="A1829" s="6">
        <v>1803</v>
      </c>
      <c r="B1829" s="6">
        <v>554331.44638742623</v>
      </c>
      <c r="C1829" s="6">
        <v>-375221.44638742623</v>
      </c>
      <c r="D1829" t="str">
        <f t="shared" si="28"/>
        <v>Not Outlier</v>
      </c>
    </row>
    <row r="1830" spans="1:4">
      <c r="A1830" s="6">
        <v>1804</v>
      </c>
      <c r="B1830" s="6">
        <v>-51144.379234391556</v>
      </c>
      <c r="C1830" s="6">
        <v>155395.37923439156</v>
      </c>
      <c r="D1830" t="str">
        <f t="shared" si="28"/>
        <v>Not Outlier</v>
      </c>
    </row>
    <row r="1831" spans="1:4">
      <c r="A1831" s="6">
        <v>1805</v>
      </c>
      <c r="B1831" s="6">
        <v>-33971.085770147365</v>
      </c>
      <c r="C1831" s="6">
        <v>52765.085770147365</v>
      </c>
      <c r="D1831" t="str">
        <f t="shared" si="28"/>
        <v>Not Outlier</v>
      </c>
    </row>
    <row r="1832" spans="1:4">
      <c r="A1832" s="6">
        <v>1806</v>
      </c>
      <c r="B1832" s="6">
        <v>263105.41308341263</v>
      </c>
      <c r="C1832" s="6">
        <v>186590.58691658737</v>
      </c>
      <c r="D1832" t="str">
        <f t="shared" si="28"/>
        <v>Not Outlier</v>
      </c>
    </row>
    <row r="1833" spans="1:4">
      <c r="A1833" s="6">
        <v>1807</v>
      </c>
      <c r="B1833" s="6">
        <v>-86780.253324283796</v>
      </c>
      <c r="C1833" s="6">
        <v>92458.253324283796</v>
      </c>
      <c r="D1833" t="str">
        <f t="shared" si="28"/>
        <v>Not Outlier</v>
      </c>
    </row>
    <row r="1834" spans="1:4">
      <c r="A1834" s="6">
        <v>1808</v>
      </c>
      <c r="B1834" s="6">
        <v>475123.41775178991</v>
      </c>
      <c r="C1834" s="6">
        <v>383329.58224821009</v>
      </c>
      <c r="D1834" t="str">
        <f t="shared" si="28"/>
        <v>Not Outlier</v>
      </c>
    </row>
    <row r="1835" spans="1:4">
      <c r="A1835" s="6">
        <v>1809</v>
      </c>
      <c r="B1835" s="6">
        <v>122867.88039768072</v>
      </c>
      <c r="C1835" s="6">
        <v>-39055.880397680725</v>
      </c>
      <c r="D1835" t="str">
        <f t="shared" si="28"/>
        <v>Not Outlier</v>
      </c>
    </row>
    <row r="1836" spans="1:4">
      <c r="A1836" s="6">
        <v>1810</v>
      </c>
      <c r="B1836" s="6">
        <v>44014.293070878193</v>
      </c>
      <c r="C1836" s="6">
        <v>28084.706929121807</v>
      </c>
      <c r="D1836" t="str">
        <f t="shared" si="28"/>
        <v>Not Outlier</v>
      </c>
    </row>
    <row r="1837" spans="1:4">
      <c r="A1837" s="6">
        <v>1811</v>
      </c>
      <c r="B1837" s="6">
        <v>-241709.52370894488</v>
      </c>
      <c r="C1837" s="6">
        <v>291538.52370894491</v>
      </c>
      <c r="D1837" t="str">
        <f t="shared" si="28"/>
        <v>Not Outlier</v>
      </c>
    </row>
    <row r="1838" spans="1:4">
      <c r="A1838" s="6">
        <v>1812</v>
      </c>
      <c r="B1838" s="6">
        <v>-124958.54314960547</v>
      </c>
      <c r="C1838" s="6">
        <v>154964.54314960545</v>
      </c>
      <c r="D1838" t="str">
        <f t="shared" si="28"/>
        <v>Not Outlier</v>
      </c>
    </row>
    <row r="1839" spans="1:4">
      <c r="A1839" s="6">
        <v>1813</v>
      </c>
      <c r="B1839" s="6">
        <v>-320866.09564226505</v>
      </c>
      <c r="C1839" s="6">
        <v>390516.09564226505</v>
      </c>
      <c r="D1839" t="str">
        <f t="shared" si="28"/>
        <v>Not Outlier</v>
      </c>
    </row>
    <row r="1840" spans="1:4">
      <c r="A1840" s="6">
        <v>1814</v>
      </c>
      <c r="B1840" s="6">
        <v>-68574.809827144258</v>
      </c>
      <c r="C1840" s="6">
        <v>180898.80982714426</v>
      </c>
      <c r="D1840" t="str">
        <f t="shared" si="28"/>
        <v>Not Outlier</v>
      </c>
    </row>
    <row r="1841" spans="1:4">
      <c r="A1841" s="6">
        <v>1815</v>
      </c>
      <c r="B1841" s="6">
        <v>-298833.7141428545</v>
      </c>
      <c r="C1841" s="6">
        <v>305057.7141428545</v>
      </c>
      <c r="D1841" t="str">
        <f t="shared" si="28"/>
        <v>Not Outlier</v>
      </c>
    </row>
    <row r="1842" spans="1:4">
      <c r="A1842" s="6">
        <v>1816</v>
      </c>
      <c r="B1842" s="6">
        <v>-288538.12489357684</v>
      </c>
      <c r="C1842" s="6">
        <v>312787.12489357684</v>
      </c>
      <c r="D1842" t="str">
        <f t="shared" si="28"/>
        <v>Not Outlier</v>
      </c>
    </row>
    <row r="1843" spans="1:4">
      <c r="A1843" s="6">
        <v>1817</v>
      </c>
      <c r="B1843" s="6">
        <v>-420236.926217033</v>
      </c>
      <c r="C1843" s="6">
        <v>425183.926217033</v>
      </c>
      <c r="D1843" t="str">
        <f t="shared" si="28"/>
        <v>Not Outlier</v>
      </c>
    </row>
    <row r="1844" spans="1:4">
      <c r="A1844" s="6">
        <v>1818</v>
      </c>
      <c r="B1844" s="6">
        <v>409420.84076107328</v>
      </c>
      <c r="C1844" s="6">
        <v>469197.15923892672</v>
      </c>
      <c r="D1844" t="str">
        <f t="shared" si="28"/>
        <v>Not Outlier</v>
      </c>
    </row>
    <row r="1845" spans="1:4">
      <c r="A1845" s="6">
        <v>1819</v>
      </c>
      <c r="B1845" s="6">
        <v>471900.42404816195</v>
      </c>
      <c r="C1845" s="6">
        <v>475801.57595183805</v>
      </c>
      <c r="D1845" t="str">
        <f t="shared" si="28"/>
        <v>Not Outlier</v>
      </c>
    </row>
    <row r="1846" spans="1:4">
      <c r="A1846" s="6">
        <v>1820</v>
      </c>
      <c r="B1846" s="6">
        <v>87119.340662021656</v>
      </c>
      <c r="C1846" s="6">
        <v>77887.659337978344</v>
      </c>
      <c r="D1846" t="str">
        <f t="shared" si="28"/>
        <v>Not Outlier</v>
      </c>
    </row>
    <row r="1847" spans="1:4">
      <c r="A1847" s="6">
        <v>1821</v>
      </c>
      <c r="B1847" s="6">
        <v>-85407.70088094828</v>
      </c>
      <c r="C1847" s="6">
        <v>417601.70088094828</v>
      </c>
      <c r="D1847" t="str">
        <f t="shared" si="28"/>
        <v>Not Outlier</v>
      </c>
    </row>
    <row r="1848" spans="1:4">
      <c r="A1848" s="6">
        <v>1822</v>
      </c>
      <c r="B1848" s="6">
        <v>196353.85838687941</v>
      </c>
      <c r="C1848" s="6">
        <v>-73932.858386879408</v>
      </c>
      <c r="D1848" t="str">
        <f t="shared" si="28"/>
        <v>Not Outlier</v>
      </c>
    </row>
    <row r="1849" spans="1:4">
      <c r="A1849" s="6">
        <v>1823</v>
      </c>
      <c r="B1849" s="6">
        <v>-388648.88554813282</v>
      </c>
      <c r="C1849" s="6">
        <v>459756.88554813282</v>
      </c>
      <c r="D1849" t="str">
        <f t="shared" si="28"/>
        <v>Not Outlier</v>
      </c>
    </row>
    <row r="1850" spans="1:4">
      <c r="A1850" s="6">
        <v>1824</v>
      </c>
      <c r="B1850" s="6">
        <v>442991.0606327157</v>
      </c>
      <c r="C1850" s="6">
        <v>297305.9393672843</v>
      </c>
      <c r="D1850" t="str">
        <f t="shared" si="28"/>
        <v>Not Outlier</v>
      </c>
    </row>
    <row r="1851" spans="1:4">
      <c r="A1851" s="6">
        <v>1825</v>
      </c>
      <c r="B1851" s="6">
        <v>-24800.046599768015</v>
      </c>
      <c r="C1851" s="6">
        <v>27841.046599768015</v>
      </c>
      <c r="D1851" t="str">
        <f t="shared" si="28"/>
        <v>Not Outlier</v>
      </c>
    </row>
    <row r="1852" spans="1:4">
      <c r="A1852" s="6">
        <v>1826</v>
      </c>
      <c r="B1852" s="6">
        <v>-208238.31837657595</v>
      </c>
      <c r="C1852" s="6">
        <v>289685.31837657595</v>
      </c>
      <c r="D1852" t="str">
        <f t="shared" si="28"/>
        <v>Not Outlier</v>
      </c>
    </row>
    <row r="1853" spans="1:4">
      <c r="A1853" s="6">
        <v>1827</v>
      </c>
      <c r="B1853" s="6">
        <v>594415.10652009142</v>
      </c>
      <c r="C1853" s="6">
        <v>-588213.10652009142</v>
      </c>
      <c r="D1853" t="str">
        <f t="shared" si="28"/>
        <v>Not Outlier</v>
      </c>
    </row>
    <row r="1854" spans="1:4">
      <c r="A1854" s="6">
        <v>1828</v>
      </c>
      <c r="B1854" s="6">
        <v>88642.566847370064</v>
      </c>
      <c r="C1854" s="6">
        <v>432745.43315262994</v>
      </c>
      <c r="D1854" t="str">
        <f t="shared" si="28"/>
        <v>Not Outlier</v>
      </c>
    </row>
    <row r="1855" spans="1:4">
      <c r="A1855" s="6">
        <v>1829</v>
      </c>
      <c r="B1855" s="6">
        <v>1327389.2934914022</v>
      </c>
      <c r="C1855" s="6">
        <v>-995875.29349140218</v>
      </c>
      <c r="D1855" t="str">
        <f t="shared" si="28"/>
        <v>Not Outlier</v>
      </c>
    </row>
    <row r="1856" spans="1:4">
      <c r="A1856" s="6">
        <v>1830</v>
      </c>
      <c r="B1856" s="6">
        <v>619828.82118925347</v>
      </c>
      <c r="C1856" s="6">
        <v>-439578.82118925347</v>
      </c>
      <c r="D1856" t="str">
        <f t="shared" si="28"/>
        <v>Not Outlier</v>
      </c>
    </row>
    <row r="1857" spans="1:4">
      <c r="A1857" s="6">
        <v>1831</v>
      </c>
      <c r="B1857" s="6">
        <v>-54050.939725431745</v>
      </c>
      <c r="C1857" s="6">
        <v>77177.939725431745</v>
      </c>
      <c r="D1857" t="str">
        <f t="shared" si="28"/>
        <v>Not Outlier</v>
      </c>
    </row>
    <row r="1858" spans="1:4">
      <c r="A1858" s="6">
        <v>1832</v>
      </c>
      <c r="B1858" s="6">
        <v>-134969.50776591073</v>
      </c>
      <c r="C1858" s="6">
        <v>232673.50776591073</v>
      </c>
      <c r="D1858" t="str">
        <f t="shared" si="28"/>
        <v>Not Outlier</v>
      </c>
    </row>
    <row r="1859" spans="1:4">
      <c r="A1859" s="6">
        <v>1833</v>
      </c>
      <c r="B1859" s="6">
        <v>767799.53029279644</v>
      </c>
      <c r="C1859" s="6">
        <v>26947.469707203563</v>
      </c>
      <c r="D1859" t="str">
        <f t="shared" si="28"/>
        <v>Not Outlier</v>
      </c>
    </row>
    <row r="1860" spans="1:4">
      <c r="A1860" s="6">
        <v>1834</v>
      </c>
      <c r="B1860" s="6">
        <v>41001.544930222044</v>
      </c>
      <c r="C1860" s="6">
        <v>-12287.544930222044</v>
      </c>
      <c r="D1860" t="str">
        <f t="shared" si="28"/>
        <v>Not Outlier</v>
      </c>
    </row>
    <row r="1861" spans="1:4">
      <c r="A1861" s="6">
        <v>1835</v>
      </c>
      <c r="B1861" s="6">
        <v>914098.4820135124</v>
      </c>
      <c r="C1861" s="6">
        <v>-464824.4820135124</v>
      </c>
      <c r="D1861" t="str">
        <f t="shared" si="28"/>
        <v>Not Outlier</v>
      </c>
    </row>
    <row r="1862" spans="1:4">
      <c r="A1862" s="6">
        <v>1836</v>
      </c>
      <c r="B1862" s="6">
        <v>-11656.948881901422</v>
      </c>
      <c r="C1862" s="6">
        <v>35953.948881901422</v>
      </c>
      <c r="D1862" t="str">
        <f t="shared" si="28"/>
        <v>Not Outlier</v>
      </c>
    </row>
    <row r="1863" spans="1:4">
      <c r="A1863" s="6">
        <v>1837</v>
      </c>
      <c r="B1863" s="6">
        <v>432619.67490031524</v>
      </c>
      <c r="C1863" s="6">
        <v>-432382.67490031524</v>
      </c>
      <c r="D1863" t="str">
        <f t="shared" si="28"/>
        <v>Not Outlier</v>
      </c>
    </row>
    <row r="1864" spans="1:4">
      <c r="A1864" s="6">
        <v>1838</v>
      </c>
      <c r="B1864" s="6">
        <v>123319.90162371952</v>
      </c>
      <c r="C1864" s="6">
        <v>-40147.901623719517</v>
      </c>
      <c r="D1864" t="str">
        <f t="shared" si="28"/>
        <v>Not Outlier</v>
      </c>
    </row>
    <row r="1865" spans="1:4">
      <c r="A1865" s="6">
        <v>1839</v>
      </c>
      <c r="B1865" s="6">
        <v>-48844.785992197169</v>
      </c>
      <c r="C1865" s="6">
        <v>111458.78599219717</v>
      </c>
      <c r="D1865" t="str">
        <f t="shared" si="28"/>
        <v>Not Outlier</v>
      </c>
    </row>
    <row r="1866" spans="1:4">
      <c r="A1866" s="6">
        <v>1840</v>
      </c>
      <c r="B1866" s="6">
        <v>86074.666822410392</v>
      </c>
      <c r="C1866" s="6">
        <v>-71991.666822410392</v>
      </c>
      <c r="D1866" t="str">
        <f t="shared" si="28"/>
        <v>Not Outlier</v>
      </c>
    </row>
    <row r="1867" spans="1:4">
      <c r="A1867" s="6">
        <v>1841</v>
      </c>
      <c r="B1867" s="6">
        <v>-141522.35632735584</v>
      </c>
      <c r="C1867" s="6">
        <v>145742.35632735584</v>
      </c>
      <c r="D1867" t="str">
        <f t="shared" si="28"/>
        <v>Not Outlier</v>
      </c>
    </row>
    <row r="1868" spans="1:4">
      <c r="A1868" s="6">
        <v>1842</v>
      </c>
      <c r="B1868" s="6">
        <v>-233676.43442917633</v>
      </c>
      <c r="C1868" s="6">
        <v>288055.43442917633</v>
      </c>
      <c r="D1868" t="str">
        <f t="shared" si="28"/>
        <v>Not Outlier</v>
      </c>
    </row>
    <row r="1869" spans="1:4">
      <c r="A1869" s="6">
        <v>1843</v>
      </c>
      <c r="B1869" s="6">
        <v>32575.266737496539</v>
      </c>
      <c r="C1869" s="6">
        <v>64668.733262503461</v>
      </c>
      <c r="D1869" t="str">
        <f t="shared" si="28"/>
        <v>Not Outlier</v>
      </c>
    </row>
    <row r="1870" spans="1:4">
      <c r="A1870" s="6">
        <v>1844</v>
      </c>
      <c r="B1870" s="6">
        <v>-289461.77664979122</v>
      </c>
      <c r="C1870" s="6">
        <v>300554.77664979122</v>
      </c>
      <c r="D1870" t="str">
        <f t="shared" si="28"/>
        <v>Not Outlier</v>
      </c>
    </row>
    <row r="1871" spans="1:4">
      <c r="A1871" s="6">
        <v>1845</v>
      </c>
      <c r="B1871" s="6">
        <v>427762.22398764058</v>
      </c>
      <c r="C1871" s="6">
        <v>-384406.22398764058</v>
      </c>
      <c r="D1871" t="str">
        <f t="shared" si="28"/>
        <v>Not Outlier</v>
      </c>
    </row>
    <row r="1872" spans="1:4">
      <c r="A1872" s="6">
        <v>1846</v>
      </c>
      <c r="B1872" s="6">
        <v>2344155.5235112701</v>
      </c>
      <c r="C1872" s="6">
        <v>343580.47648872994</v>
      </c>
      <c r="D1872" t="str">
        <f t="shared" si="28"/>
        <v>Not Outlier</v>
      </c>
    </row>
    <row r="1873" spans="1:4">
      <c r="A1873" s="6">
        <v>1847</v>
      </c>
      <c r="B1873" s="6">
        <v>-149555.44560712439</v>
      </c>
      <c r="C1873" s="6">
        <v>152030.44560712439</v>
      </c>
      <c r="D1873" t="str">
        <f t="shared" si="28"/>
        <v>Not Outlier</v>
      </c>
    </row>
    <row r="1874" spans="1:4">
      <c r="A1874" s="6">
        <v>1848</v>
      </c>
      <c r="B1874" s="6">
        <v>101905.19599905476</v>
      </c>
      <c r="C1874" s="6">
        <v>154889.80400094524</v>
      </c>
      <c r="D1874" t="str">
        <f t="shared" si="28"/>
        <v>Not Outlier</v>
      </c>
    </row>
    <row r="1875" spans="1:4">
      <c r="A1875" s="6">
        <v>1849</v>
      </c>
      <c r="B1875" s="6">
        <v>62622.580043553578</v>
      </c>
      <c r="C1875" s="6">
        <v>-27510.580043553578</v>
      </c>
      <c r="D1875" t="str">
        <f t="shared" si="28"/>
        <v>Not Outlier</v>
      </c>
    </row>
    <row r="1876" spans="1:4">
      <c r="A1876" s="6">
        <v>1850</v>
      </c>
      <c r="B1876" s="6">
        <v>-427029.20099591586</v>
      </c>
      <c r="C1876" s="6">
        <v>452465.20099591586</v>
      </c>
      <c r="D1876" t="str">
        <f t="shared" si="28"/>
        <v>Not Outlier</v>
      </c>
    </row>
    <row r="1877" spans="1:4">
      <c r="A1877" s="6">
        <v>1851</v>
      </c>
      <c r="B1877" s="6">
        <v>-255544.28857965738</v>
      </c>
      <c r="C1877" s="6">
        <v>293951.28857965738</v>
      </c>
      <c r="D1877" t="str">
        <f t="shared" si="28"/>
        <v>Not Outlier</v>
      </c>
    </row>
    <row r="1878" spans="1:4">
      <c r="A1878" s="6">
        <v>1852</v>
      </c>
      <c r="B1878" s="6">
        <v>-359673.02849616599</v>
      </c>
      <c r="C1878" s="6">
        <v>376282.02849616599</v>
      </c>
      <c r="D1878" t="str">
        <f t="shared" si="28"/>
        <v>Not Outlier</v>
      </c>
    </row>
    <row r="1879" spans="1:4">
      <c r="A1879" s="6">
        <v>1853</v>
      </c>
      <c r="B1879" s="6">
        <v>66640.55930550638</v>
      </c>
      <c r="C1879" s="6">
        <v>-28995.55930550638</v>
      </c>
      <c r="D1879" t="str">
        <f t="shared" si="28"/>
        <v>Not Outlier</v>
      </c>
    </row>
    <row r="1880" spans="1:4">
      <c r="A1880" s="6">
        <v>1854</v>
      </c>
      <c r="B1880" s="6">
        <v>-231740.6297361037</v>
      </c>
      <c r="C1880" s="6">
        <v>341962.6297361037</v>
      </c>
      <c r="D1880" t="str">
        <f t="shared" si="28"/>
        <v>Not Outlier</v>
      </c>
    </row>
    <row r="1881" spans="1:4">
      <c r="A1881" s="6">
        <v>1855</v>
      </c>
      <c r="B1881" s="6">
        <v>-242448.47296186833</v>
      </c>
      <c r="C1881" s="6">
        <v>459667.47296186833</v>
      </c>
      <c r="D1881" t="str">
        <f t="shared" si="28"/>
        <v>Not Outlier</v>
      </c>
    </row>
    <row r="1882" spans="1:4">
      <c r="A1882" s="6">
        <v>1856</v>
      </c>
      <c r="B1882" s="6">
        <v>78685.889358953747</v>
      </c>
      <c r="C1882" s="6">
        <v>-18730.889358953747</v>
      </c>
      <c r="D1882" t="str">
        <f t="shared" si="28"/>
        <v>Not Outlier</v>
      </c>
    </row>
    <row r="1883" spans="1:4">
      <c r="A1883" s="6">
        <v>1857</v>
      </c>
      <c r="B1883" s="6">
        <v>-137109.75353037764</v>
      </c>
      <c r="C1883" s="6">
        <v>139079.75353037764</v>
      </c>
      <c r="D1883" t="str">
        <f t="shared" si="28"/>
        <v>Not Outlier</v>
      </c>
    </row>
    <row r="1884" spans="1:4">
      <c r="A1884" s="6">
        <v>1858</v>
      </c>
      <c r="B1884" s="6">
        <v>-66199.588184358043</v>
      </c>
      <c r="C1884" s="6">
        <v>178178.58818435803</v>
      </c>
      <c r="D1884" t="str">
        <f t="shared" ref="D1884:D1947" si="29">IF(ABS(C1884)&gt;2*$B$7,"Outlier","Not Outlier")</f>
        <v>Not Outlier</v>
      </c>
    </row>
    <row r="1885" spans="1:4">
      <c r="A1885" s="6">
        <v>1859</v>
      </c>
      <c r="B1885" s="6">
        <v>623125.00623492221</v>
      </c>
      <c r="C1885" s="6">
        <v>-576570.00623492221</v>
      </c>
      <c r="D1885" t="str">
        <f t="shared" si="29"/>
        <v>Not Outlier</v>
      </c>
    </row>
    <row r="1886" spans="1:4">
      <c r="A1886" s="6">
        <v>1860</v>
      </c>
      <c r="B1886" s="6">
        <v>108599.43706552859</v>
      </c>
      <c r="C1886" s="6">
        <v>74717.562934471411</v>
      </c>
      <c r="D1886" t="str">
        <f t="shared" si="29"/>
        <v>Not Outlier</v>
      </c>
    </row>
    <row r="1887" spans="1:4">
      <c r="A1887" s="6">
        <v>1861</v>
      </c>
      <c r="B1887" s="6">
        <v>91879.211657491309</v>
      </c>
      <c r="C1887" s="6">
        <v>-55648.211657491309</v>
      </c>
      <c r="D1887" t="str">
        <f t="shared" si="29"/>
        <v>Not Outlier</v>
      </c>
    </row>
    <row r="1888" spans="1:4">
      <c r="A1888" s="6">
        <v>1862</v>
      </c>
      <c r="B1888" s="6">
        <v>557051.88696205325</v>
      </c>
      <c r="C1888" s="6">
        <v>166193.11303794675</v>
      </c>
      <c r="D1888" t="str">
        <f t="shared" si="29"/>
        <v>Not Outlier</v>
      </c>
    </row>
    <row r="1889" spans="1:4">
      <c r="A1889" s="6">
        <v>1863</v>
      </c>
      <c r="B1889" s="6">
        <v>-103787.78731795317</v>
      </c>
      <c r="C1889" s="6">
        <v>115977.78731795317</v>
      </c>
      <c r="D1889" t="str">
        <f t="shared" si="29"/>
        <v>Not Outlier</v>
      </c>
    </row>
    <row r="1890" spans="1:4">
      <c r="A1890" s="6">
        <v>1864</v>
      </c>
      <c r="B1890" s="6">
        <v>472757.85067158256</v>
      </c>
      <c r="C1890" s="6">
        <v>136387.14932841744</v>
      </c>
      <c r="D1890" t="str">
        <f t="shared" si="29"/>
        <v>Not Outlier</v>
      </c>
    </row>
    <row r="1891" spans="1:4">
      <c r="A1891" s="6">
        <v>1865</v>
      </c>
      <c r="B1891" s="6">
        <v>-56234.998077722339</v>
      </c>
      <c r="C1891" s="6">
        <v>108515.99807772234</v>
      </c>
      <c r="D1891" t="str">
        <f t="shared" si="29"/>
        <v>Not Outlier</v>
      </c>
    </row>
    <row r="1892" spans="1:4">
      <c r="A1892" s="6">
        <v>1866</v>
      </c>
      <c r="B1892" s="6">
        <v>633897.25941266457</v>
      </c>
      <c r="C1892" s="6">
        <v>-529224.25941266457</v>
      </c>
      <c r="D1892" t="str">
        <f t="shared" si="29"/>
        <v>Not Outlier</v>
      </c>
    </row>
    <row r="1893" spans="1:4">
      <c r="A1893" s="6">
        <v>1867</v>
      </c>
      <c r="B1893" s="6">
        <v>-43043.110401253231</v>
      </c>
      <c r="C1893" s="6">
        <v>101482.11040125323</v>
      </c>
      <c r="D1893" t="str">
        <f t="shared" si="29"/>
        <v>Not Outlier</v>
      </c>
    </row>
    <row r="1894" spans="1:4">
      <c r="A1894" s="6">
        <v>1868</v>
      </c>
      <c r="B1894" s="6">
        <v>-14432.225225695962</v>
      </c>
      <c r="C1894" s="6">
        <v>99633.225225695962</v>
      </c>
      <c r="D1894" t="str">
        <f t="shared" si="29"/>
        <v>Not Outlier</v>
      </c>
    </row>
    <row r="1895" spans="1:4">
      <c r="A1895" s="6">
        <v>1869</v>
      </c>
      <c r="B1895" s="6">
        <v>-216271.4076563445</v>
      </c>
      <c r="C1895" s="6">
        <v>290757.40765634447</v>
      </c>
      <c r="D1895" t="str">
        <f t="shared" si="29"/>
        <v>Not Outlier</v>
      </c>
    </row>
    <row r="1896" spans="1:4">
      <c r="A1896" s="6">
        <v>1870</v>
      </c>
      <c r="B1896" s="6">
        <v>-13691.768114247556</v>
      </c>
      <c r="C1896" s="6">
        <v>26230.768114247556</v>
      </c>
      <c r="D1896" t="str">
        <f t="shared" si="29"/>
        <v>Not Outlier</v>
      </c>
    </row>
    <row r="1897" spans="1:4">
      <c r="A1897" s="6">
        <v>1871</v>
      </c>
      <c r="B1897" s="6">
        <v>-64961.189132405227</v>
      </c>
      <c r="C1897" s="6">
        <v>124535.18913240523</v>
      </c>
      <c r="D1897" t="str">
        <f t="shared" si="29"/>
        <v>Not Outlier</v>
      </c>
    </row>
    <row r="1898" spans="1:4">
      <c r="A1898" s="6">
        <v>1872</v>
      </c>
      <c r="B1898" s="6">
        <v>623423.48447481112</v>
      </c>
      <c r="C1898" s="6">
        <v>-607333.48447481112</v>
      </c>
      <c r="D1898" t="str">
        <f t="shared" si="29"/>
        <v>Not Outlier</v>
      </c>
    </row>
    <row r="1899" spans="1:4">
      <c r="A1899" s="6">
        <v>1873</v>
      </c>
      <c r="B1899" s="6">
        <v>63866.717583780352</v>
      </c>
      <c r="C1899" s="6">
        <v>156404.28241621965</v>
      </c>
      <c r="D1899" t="str">
        <f t="shared" si="29"/>
        <v>Not Outlier</v>
      </c>
    </row>
    <row r="1900" spans="1:4">
      <c r="A1900" s="6">
        <v>1874</v>
      </c>
      <c r="B1900" s="6">
        <v>-85144.361493168573</v>
      </c>
      <c r="C1900" s="6">
        <v>89596.361493168573</v>
      </c>
      <c r="D1900" t="str">
        <f t="shared" si="29"/>
        <v>Not Outlier</v>
      </c>
    </row>
    <row r="1901" spans="1:4">
      <c r="A1901" s="6">
        <v>1875</v>
      </c>
      <c r="B1901" s="6">
        <v>-95754.698038184637</v>
      </c>
      <c r="C1901" s="6">
        <v>106918.69803818464</v>
      </c>
      <c r="D1901" t="str">
        <f t="shared" si="29"/>
        <v>Not Outlier</v>
      </c>
    </row>
    <row r="1902" spans="1:4">
      <c r="A1902" s="6">
        <v>1876</v>
      </c>
      <c r="B1902" s="6">
        <v>-118146.60303907571</v>
      </c>
      <c r="C1902" s="6">
        <v>124050.60303907571</v>
      </c>
      <c r="D1902" t="str">
        <f t="shared" si="29"/>
        <v>Not Outlier</v>
      </c>
    </row>
    <row r="1903" spans="1:4">
      <c r="A1903" s="6">
        <v>1877</v>
      </c>
      <c r="B1903" s="6">
        <v>-55392.65718286347</v>
      </c>
      <c r="C1903" s="6">
        <v>66108.657182863477</v>
      </c>
      <c r="D1903" t="str">
        <f t="shared" si="29"/>
        <v>Not Outlier</v>
      </c>
    </row>
    <row r="1904" spans="1:4">
      <c r="A1904" s="6">
        <v>1878</v>
      </c>
      <c r="B1904" s="6">
        <v>-93440.790160716861</v>
      </c>
      <c r="C1904" s="6">
        <v>415678.79016071686</v>
      </c>
      <c r="D1904" t="str">
        <f t="shared" si="29"/>
        <v>Not Outlier</v>
      </c>
    </row>
    <row r="1905" spans="1:4">
      <c r="A1905" s="6">
        <v>1879</v>
      </c>
      <c r="B1905" s="6">
        <v>-182353.91958621069</v>
      </c>
      <c r="C1905" s="6">
        <v>283507.91958621069</v>
      </c>
      <c r="D1905" t="str">
        <f t="shared" si="29"/>
        <v>Not Outlier</v>
      </c>
    </row>
    <row r="1906" spans="1:4">
      <c r="A1906" s="6">
        <v>1880</v>
      </c>
      <c r="B1906" s="6">
        <v>117066.20480673677</v>
      </c>
      <c r="C1906" s="6">
        <v>-38318.204806736772</v>
      </c>
      <c r="D1906" t="str">
        <f t="shared" si="29"/>
        <v>Not Outlier</v>
      </c>
    </row>
    <row r="1907" spans="1:4">
      <c r="A1907" s="6">
        <v>1881</v>
      </c>
      <c r="B1907" s="6">
        <v>-79491.925022169089</v>
      </c>
      <c r="C1907" s="6">
        <v>83544.925022169089</v>
      </c>
      <c r="D1907" t="str">
        <f t="shared" si="29"/>
        <v>Not Outlier</v>
      </c>
    </row>
    <row r="1908" spans="1:4">
      <c r="A1908" s="6">
        <v>1882</v>
      </c>
      <c r="B1908" s="6">
        <v>-46856.194796607684</v>
      </c>
      <c r="C1908" s="6">
        <v>140337.19479660768</v>
      </c>
      <c r="D1908" t="str">
        <f t="shared" si="29"/>
        <v>Not Outlier</v>
      </c>
    </row>
    <row r="1909" spans="1:4">
      <c r="A1909" s="6">
        <v>1883</v>
      </c>
      <c r="B1909" s="6">
        <v>-40860.486671031147</v>
      </c>
      <c r="C1909" s="6">
        <v>535600.4866710311</v>
      </c>
      <c r="D1909" t="str">
        <f t="shared" si="29"/>
        <v>Not Outlier</v>
      </c>
    </row>
    <row r="1910" spans="1:4">
      <c r="A1910" s="6">
        <v>1884</v>
      </c>
      <c r="B1910" s="6">
        <v>322495.24846784805</v>
      </c>
      <c r="C1910" s="6">
        <v>745132.75153215195</v>
      </c>
      <c r="D1910" t="str">
        <f t="shared" si="29"/>
        <v>Not Outlier</v>
      </c>
    </row>
    <row r="1911" spans="1:4">
      <c r="A1911" s="6">
        <v>1885</v>
      </c>
      <c r="B1911" s="6">
        <v>923092.27192849503</v>
      </c>
      <c r="C1911" s="6">
        <v>-657203.27192849503</v>
      </c>
      <c r="D1911" t="str">
        <f t="shared" si="29"/>
        <v>Not Outlier</v>
      </c>
    </row>
    <row r="1912" spans="1:4">
      <c r="A1912" s="6">
        <v>1886</v>
      </c>
      <c r="B1912" s="6">
        <v>5176756.9999928111</v>
      </c>
      <c r="C1912" s="6">
        <v>-3923964.9999928111</v>
      </c>
      <c r="D1912" t="str">
        <f t="shared" si="29"/>
        <v>Not Outlier</v>
      </c>
    </row>
    <row r="1913" spans="1:4">
      <c r="A1913" s="6">
        <v>1887</v>
      </c>
      <c r="B1913" s="6">
        <v>1423789.2340927618</v>
      </c>
      <c r="C1913" s="6">
        <v>-347863.23409276176</v>
      </c>
      <c r="D1913" t="str">
        <f t="shared" si="29"/>
        <v>Not Outlier</v>
      </c>
    </row>
    <row r="1914" spans="1:4">
      <c r="A1914" s="6">
        <v>1888</v>
      </c>
      <c r="B1914" s="6">
        <v>-113237.4929236616</v>
      </c>
      <c r="C1914" s="6">
        <v>120726.4929236616</v>
      </c>
      <c r="D1914" t="str">
        <f t="shared" si="29"/>
        <v>Not Outlier</v>
      </c>
    </row>
    <row r="1915" spans="1:4">
      <c r="A1915" s="6">
        <v>1889</v>
      </c>
      <c r="B1915" s="6">
        <v>1538615.1818455919</v>
      </c>
      <c r="C1915" s="6">
        <v>-1199894.1818455919</v>
      </c>
      <c r="D1915" t="str">
        <f t="shared" si="29"/>
        <v>Not Outlier</v>
      </c>
    </row>
    <row r="1916" spans="1:4">
      <c r="A1916" s="6">
        <v>1890</v>
      </c>
      <c r="B1916" s="6">
        <v>-140779.02997177048</v>
      </c>
      <c r="C1916" s="6">
        <v>142532.02997177048</v>
      </c>
      <c r="D1916" t="str">
        <f t="shared" si="29"/>
        <v>Not Outlier</v>
      </c>
    </row>
    <row r="1917" spans="1:4">
      <c r="A1917" s="6">
        <v>1891</v>
      </c>
      <c r="B1917" s="6">
        <v>-355060.9619985724</v>
      </c>
      <c r="C1917" s="6">
        <v>414557.9619985724</v>
      </c>
      <c r="D1917" t="str">
        <f t="shared" si="29"/>
        <v>Not Outlier</v>
      </c>
    </row>
    <row r="1918" spans="1:4">
      <c r="A1918" s="6">
        <v>1892</v>
      </c>
      <c r="B1918" s="6">
        <v>-161879.4420959008</v>
      </c>
      <c r="C1918" s="6">
        <v>169317.4420959008</v>
      </c>
      <c r="D1918" t="str">
        <f t="shared" si="29"/>
        <v>Not Outlier</v>
      </c>
    </row>
    <row r="1919" spans="1:4">
      <c r="A1919" s="6">
        <v>1893</v>
      </c>
      <c r="B1919" s="6">
        <v>-355824.40748100867</v>
      </c>
      <c r="C1919" s="6">
        <v>390770.40748100867</v>
      </c>
      <c r="D1919" t="str">
        <f t="shared" si="29"/>
        <v>Not Outlier</v>
      </c>
    </row>
    <row r="1920" spans="1:4">
      <c r="A1920" s="6">
        <v>1894</v>
      </c>
      <c r="B1920" s="6">
        <v>-179676.22315962115</v>
      </c>
      <c r="C1920" s="6">
        <v>261003.22315962115</v>
      </c>
      <c r="D1920" t="str">
        <f t="shared" si="29"/>
        <v>Not Outlier</v>
      </c>
    </row>
    <row r="1921" spans="1:4">
      <c r="A1921" s="6">
        <v>1895</v>
      </c>
      <c r="B1921" s="6">
        <v>1238614.1675282926</v>
      </c>
      <c r="C1921" s="6">
        <v>-893575.16752829263</v>
      </c>
      <c r="D1921" t="str">
        <f t="shared" si="29"/>
        <v>Not Outlier</v>
      </c>
    </row>
    <row r="1922" spans="1:4">
      <c r="A1922" s="6">
        <v>1896</v>
      </c>
      <c r="B1922" s="6">
        <v>280661.11359825748</v>
      </c>
      <c r="C1922" s="6">
        <v>-183690.11359825748</v>
      </c>
      <c r="D1922" t="str">
        <f t="shared" si="29"/>
        <v>Not Outlier</v>
      </c>
    </row>
    <row r="1923" spans="1:4">
      <c r="A1923" s="6">
        <v>1897</v>
      </c>
      <c r="B1923" s="6">
        <v>-67590.095600392291</v>
      </c>
      <c r="C1923" s="6">
        <v>101936.09560039229</v>
      </c>
      <c r="D1923" t="str">
        <f t="shared" si="29"/>
        <v>Not Outlier</v>
      </c>
    </row>
    <row r="1924" spans="1:4">
      <c r="A1924" s="6">
        <v>1898</v>
      </c>
      <c r="B1924" s="6">
        <v>29290260.947019309</v>
      </c>
      <c r="C1924" s="6">
        <v>-18392324.947019309</v>
      </c>
      <c r="D1924" t="str">
        <f t="shared" si="29"/>
        <v>Outlier</v>
      </c>
    </row>
    <row r="1925" spans="1:4">
      <c r="A1925" s="6">
        <v>1899</v>
      </c>
      <c r="B1925" s="6">
        <v>-128822.97942540831</v>
      </c>
      <c r="C1925" s="6">
        <v>199733.9794254083</v>
      </c>
      <c r="D1925" t="str">
        <f t="shared" si="29"/>
        <v>Not Outlier</v>
      </c>
    </row>
    <row r="1926" spans="1:4">
      <c r="A1926" s="6">
        <v>1900</v>
      </c>
      <c r="B1926" s="6">
        <v>-268652.44994583802</v>
      </c>
      <c r="C1926" s="6">
        <v>393435.44994583802</v>
      </c>
      <c r="D1926" t="str">
        <f t="shared" si="29"/>
        <v>Not Outlier</v>
      </c>
    </row>
    <row r="1927" spans="1:4">
      <c r="A1927" s="6">
        <v>1901</v>
      </c>
      <c r="B1927" s="6">
        <v>587623.28553641262</v>
      </c>
      <c r="C1927" s="6">
        <v>-401904.28553641262</v>
      </c>
      <c r="D1927" t="str">
        <f t="shared" si="29"/>
        <v>Not Outlier</v>
      </c>
    </row>
    <row r="1928" spans="1:4">
      <c r="A1928" s="6">
        <v>1902</v>
      </c>
      <c r="B1928" s="6">
        <v>257486.68084245385</v>
      </c>
      <c r="C1928" s="6">
        <v>-114233.68084245385</v>
      </c>
      <c r="D1928" t="str">
        <f t="shared" si="29"/>
        <v>Not Outlier</v>
      </c>
    </row>
    <row r="1929" spans="1:4">
      <c r="A1929" s="6">
        <v>1903</v>
      </c>
      <c r="B1929" s="6">
        <v>563879.89362800925</v>
      </c>
      <c r="C1929" s="6">
        <v>-236413.89362800925</v>
      </c>
      <c r="D1929" t="str">
        <f t="shared" si="29"/>
        <v>Not Outlier</v>
      </c>
    </row>
    <row r="1930" spans="1:4">
      <c r="A1930" s="6">
        <v>1904</v>
      </c>
      <c r="B1930" s="6">
        <v>888342.91750356753</v>
      </c>
      <c r="C1930" s="6">
        <v>21286.082496432471</v>
      </c>
      <c r="D1930" t="str">
        <f t="shared" si="29"/>
        <v>Not Outlier</v>
      </c>
    </row>
    <row r="1931" spans="1:4">
      <c r="A1931" s="6">
        <v>1905</v>
      </c>
      <c r="B1931" s="6">
        <v>-299029.32777246844</v>
      </c>
      <c r="C1931" s="6">
        <v>353122.32777246844</v>
      </c>
      <c r="D1931" t="str">
        <f t="shared" si="29"/>
        <v>Not Outlier</v>
      </c>
    </row>
    <row r="1932" spans="1:4">
      <c r="A1932" s="6">
        <v>1906</v>
      </c>
      <c r="B1932" s="6">
        <v>527921.84783725545</v>
      </c>
      <c r="C1932" s="6">
        <v>-524110.84783725545</v>
      </c>
      <c r="D1932" t="str">
        <f t="shared" si="29"/>
        <v>Not Outlier</v>
      </c>
    </row>
    <row r="1933" spans="1:4">
      <c r="A1933" s="6">
        <v>1907</v>
      </c>
      <c r="B1933" s="6">
        <v>406093.547825102</v>
      </c>
      <c r="C1933" s="6">
        <v>176371.452174898</v>
      </c>
      <c r="D1933" t="str">
        <f t="shared" si="29"/>
        <v>Not Outlier</v>
      </c>
    </row>
    <row r="1934" spans="1:4">
      <c r="A1934" s="6">
        <v>1908</v>
      </c>
      <c r="B1934" s="6">
        <v>-281772.10549751262</v>
      </c>
      <c r="C1934" s="6">
        <v>328630.10549751262</v>
      </c>
      <c r="D1934" t="str">
        <f t="shared" si="29"/>
        <v>Not Outlier</v>
      </c>
    </row>
    <row r="1935" spans="1:4">
      <c r="A1935" s="6">
        <v>1909</v>
      </c>
      <c r="B1935" s="6">
        <v>-98899.047624170838</v>
      </c>
      <c r="C1935" s="6">
        <v>246649.04762417084</v>
      </c>
      <c r="D1935" t="str">
        <f t="shared" si="29"/>
        <v>Not Outlier</v>
      </c>
    </row>
    <row r="1936" spans="1:4">
      <c r="A1936" s="6">
        <v>1910</v>
      </c>
      <c r="B1936" s="6">
        <v>-361626.08307195263</v>
      </c>
      <c r="C1936" s="6">
        <v>389490.08307195263</v>
      </c>
      <c r="D1936" t="str">
        <f t="shared" si="29"/>
        <v>Not Outlier</v>
      </c>
    </row>
    <row r="1937" spans="1:4">
      <c r="A1937" s="6">
        <v>1911</v>
      </c>
      <c r="B1937" s="6">
        <v>849004.05276644859</v>
      </c>
      <c r="C1937" s="6">
        <v>847513.94723355141</v>
      </c>
      <c r="D1937" t="str">
        <f t="shared" si="29"/>
        <v>Not Outlier</v>
      </c>
    </row>
    <row r="1938" spans="1:4">
      <c r="A1938" s="6">
        <v>1912</v>
      </c>
      <c r="B1938" s="6">
        <v>539924.34612974362</v>
      </c>
      <c r="C1938" s="6">
        <v>-491504.34612974362</v>
      </c>
      <c r="D1938" t="str">
        <f t="shared" si="29"/>
        <v>Not Outlier</v>
      </c>
    </row>
    <row r="1939" spans="1:4">
      <c r="A1939" s="6">
        <v>1913</v>
      </c>
      <c r="B1939" s="6">
        <v>-161401.61928224738</v>
      </c>
      <c r="C1939" s="6">
        <v>221402.61928224738</v>
      </c>
      <c r="D1939" t="str">
        <f t="shared" si="29"/>
        <v>Not Outlier</v>
      </c>
    </row>
    <row r="1940" spans="1:4">
      <c r="A1940" s="6">
        <v>1914</v>
      </c>
      <c r="B1940" s="6">
        <v>-80747.752015160164</v>
      </c>
      <c r="C1940" s="6">
        <v>381161.75201516016</v>
      </c>
      <c r="D1940" t="str">
        <f t="shared" si="29"/>
        <v>Not Outlier</v>
      </c>
    </row>
    <row r="1941" spans="1:4">
      <c r="A1941" s="6">
        <v>1915</v>
      </c>
      <c r="B1941" s="6">
        <v>55285.461782836413</v>
      </c>
      <c r="C1941" s="6">
        <v>-18601.461782836413</v>
      </c>
      <c r="D1941" t="str">
        <f t="shared" si="29"/>
        <v>Not Outlier</v>
      </c>
    </row>
    <row r="1942" spans="1:4">
      <c r="A1942" s="6">
        <v>1916</v>
      </c>
      <c r="B1942" s="6">
        <v>295487.45848377328</v>
      </c>
      <c r="C1942" s="6">
        <v>196593.54151622672</v>
      </c>
      <c r="D1942" t="str">
        <f t="shared" si="29"/>
        <v>Not Outlier</v>
      </c>
    </row>
    <row r="1943" spans="1:4">
      <c r="A1943" s="6">
        <v>1917</v>
      </c>
      <c r="B1943" s="6">
        <v>-331559.17767070507</v>
      </c>
      <c r="C1943" s="6">
        <v>336282.17767070507</v>
      </c>
      <c r="D1943" t="str">
        <f t="shared" si="29"/>
        <v>Not Outlier</v>
      </c>
    </row>
    <row r="1944" spans="1:4">
      <c r="A1944" s="6">
        <v>1918</v>
      </c>
      <c r="B1944" s="6">
        <v>4338313.6826152802</v>
      </c>
      <c r="C1944" s="6">
        <v>-796680.68261528015</v>
      </c>
      <c r="D1944" t="str">
        <f t="shared" si="29"/>
        <v>Not Outlier</v>
      </c>
    </row>
    <row r="1945" spans="1:4">
      <c r="A1945" s="6">
        <v>1919</v>
      </c>
      <c r="B1945" s="6">
        <v>2323422.0548930718</v>
      </c>
      <c r="C1945" s="6">
        <v>329503.94510692824</v>
      </c>
      <c r="D1945" t="str">
        <f t="shared" si="29"/>
        <v>Not Outlier</v>
      </c>
    </row>
    <row r="1946" spans="1:4">
      <c r="A1946" s="6">
        <v>1920</v>
      </c>
      <c r="B1946" s="6">
        <v>397930.15522495221</v>
      </c>
      <c r="C1946" s="6">
        <v>-253800.15522495221</v>
      </c>
      <c r="D1946" t="str">
        <f t="shared" si="29"/>
        <v>Not Outlier</v>
      </c>
    </row>
    <row r="1947" spans="1:4">
      <c r="A1947" s="6">
        <v>1921</v>
      </c>
      <c r="B1947" s="6">
        <v>-91093.841581988527</v>
      </c>
      <c r="C1947" s="6">
        <v>121382.84158198853</v>
      </c>
      <c r="D1947" t="str">
        <f t="shared" si="29"/>
        <v>Not Outlier</v>
      </c>
    </row>
    <row r="1948" spans="1:4">
      <c r="A1948" s="6">
        <v>1922</v>
      </c>
      <c r="B1948" s="6">
        <v>-342119.28963505017</v>
      </c>
      <c r="C1948" s="6">
        <v>361602.28963505017</v>
      </c>
      <c r="D1948" t="str">
        <f t="shared" ref="D1948:D2011" si="30">IF(ABS(C1948)&gt;2*$B$7,"Outlier","Not Outlier")</f>
        <v>Not Outlier</v>
      </c>
    </row>
    <row r="1949" spans="1:4">
      <c r="A1949" s="6">
        <v>1923</v>
      </c>
      <c r="B1949" s="6">
        <v>190410.11678633338</v>
      </c>
      <c r="C1949" s="6">
        <v>68302.883213666617</v>
      </c>
      <c r="D1949" t="str">
        <f t="shared" si="30"/>
        <v>Not Outlier</v>
      </c>
    </row>
    <row r="1950" spans="1:4">
      <c r="A1950" s="6">
        <v>1924</v>
      </c>
      <c r="B1950" s="6">
        <v>239603.10172388493</v>
      </c>
      <c r="C1950" s="6">
        <v>79237.898276115069</v>
      </c>
      <c r="D1950" t="str">
        <f t="shared" si="30"/>
        <v>Not Outlier</v>
      </c>
    </row>
    <row r="1951" spans="1:4">
      <c r="A1951" s="6">
        <v>1925</v>
      </c>
      <c r="B1951" s="6">
        <v>453893.66152452468</v>
      </c>
      <c r="C1951" s="6">
        <v>-445662.66152452468</v>
      </c>
      <c r="D1951" t="str">
        <f t="shared" si="30"/>
        <v>Not Outlier</v>
      </c>
    </row>
    <row r="1952" spans="1:4">
      <c r="A1952" s="6">
        <v>1926</v>
      </c>
      <c r="B1952" s="6">
        <v>448984.55140911054</v>
      </c>
      <c r="C1952" s="6">
        <v>-447666.55140911054</v>
      </c>
      <c r="D1952" t="str">
        <f t="shared" si="30"/>
        <v>Not Outlier</v>
      </c>
    </row>
    <row r="1953" spans="1:4">
      <c r="A1953" s="6">
        <v>1927</v>
      </c>
      <c r="B1953" s="6">
        <v>-26580.873684622202</v>
      </c>
      <c r="C1953" s="6">
        <v>68215.873684622202</v>
      </c>
      <c r="D1953" t="str">
        <f t="shared" si="30"/>
        <v>Not Outlier</v>
      </c>
    </row>
    <row r="1954" spans="1:4">
      <c r="A1954" s="6">
        <v>1928</v>
      </c>
      <c r="B1954" s="6">
        <v>-113656.23212945242</v>
      </c>
      <c r="C1954" s="6">
        <v>114046.23212945242</v>
      </c>
      <c r="D1954" t="str">
        <f t="shared" si="30"/>
        <v>Not Outlier</v>
      </c>
    </row>
    <row r="1955" spans="1:4">
      <c r="A1955" s="6">
        <v>1929</v>
      </c>
      <c r="B1955" s="6">
        <v>2180604.4056979553</v>
      </c>
      <c r="C1955" s="6">
        <v>1070910.5943020447</v>
      </c>
      <c r="D1955" t="str">
        <f t="shared" si="30"/>
        <v>Not Outlier</v>
      </c>
    </row>
    <row r="1956" spans="1:4">
      <c r="A1956" s="6">
        <v>1930</v>
      </c>
      <c r="B1956" s="6">
        <v>358058.883199793</v>
      </c>
      <c r="C1956" s="6">
        <v>-107718.883199793</v>
      </c>
      <c r="D1956" t="str">
        <f t="shared" si="30"/>
        <v>Not Outlier</v>
      </c>
    </row>
    <row r="1957" spans="1:4">
      <c r="A1957" s="6">
        <v>1931</v>
      </c>
      <c r="B1957" s="6">
        <v>-152679.42477147884</v>
      </c>
      <c r="C1957" s="6">
        <v>153388.42477147884</v>
      </c>
      <c r="D1957" t="str">
        <f t="shared" si="30"/>
        <v>Not Outlier</v>
      </c>
    </row>
    <row r="1958" spans="1:4">
      <c r="A1958" s="6">
        <v>1932</v>
      </c>
      <c r="B1958" s="6">
        <v>-133985.77436602319</v>
      </c>
      <c r="C1958" s="6">
        <v>137966.77436602319</v>
      </c>
      <c r="D1958" t="str">
        <f t="shared" si="30"/>
        <v>Not Outlier</v>
      </c>
    </row>
    <row r="1959" spans="1:4">
      <c r="A1959" s="6">
        <v>1933</v>
      </c>
      <c r="B1959" s="6">
        <v>-282763.68551231595</v>
      </c>
      <c r="C1959" s="6">
        <v>345295.68551231595</v>
      </c>
      <c r="D1959" t="str">
        <f t="shared" si="30"/>
        <v>Not Outlier</v>
      </c>
    </row>
    <row r="1960" spans="1:4">
      <c r="A1960" s="6">
        <v>1934</v>
      </c>
      <c r="B1960" s="6">
        <v>-23053.970575122512</v>
      </c>
      <c r="C1960" s="6">
        <v>146508.97057512251</v>
      </c>
      <c r="D1960" t="str">
        <f t="shared" si="30"/>
        <v>Not Outlier</v>
      </c>
    </row>
    <row r="1961" spans="1:4">
      <c r="A1961" s="6">
        <v>1935</v>
      </c>
      <c r="B1961" s="6">
        <v>-108718.70247706751</v>
      </c>
      <c r="C1961" s="6">
        <v>295386.70247706748</v>
      </c>
      <c r="D1961" t="str">
        <f t="shared" si="30"/>
        <v>Not Outlier</v>
      </c>
    </row>
    <row r="1962" spans="1:4">
      <c r="A1962" s="6">
        <v>1936</v>
      </c>
      <c r="B1962" s="6">
        <v>-123224.76407899417</v>
      </c>
      <c r="C1962" s="6">
        <v>128200.76407899417</v>
      </c>
      <c r="D1962" t="str">
        <f t="shared" si="30"/>
        <v>Not Outlier</v>
      </c>
    </row>
    <row r="1963" spans="1:4">
      <c r="A1963" s="6">
        <v>1937</v>
      </c>
      <c r="B1963" s="6">
        <v>-188249.77881856216</v>
      </c>
      <c r="C1963" s="6">
        <v>487910.77881856216</v>
      </c>
      <c r="D1963" t="str">
        <f t="shared" si="30"/>
        <v>Not Outlier</v>
      </c>
    </row>
    <row r="1964" spans="1:4">
      <c r="A1964" s="6">
        <v>1938</v>
      </c>
      <c r="B1964" s="6">
        <v>1876018.5827023636</v>
      </c>
      <c r="C1964" s="6">
        <v>-1479678.5827023636</v>
      </c>
      <c r="D1964" t="str">
        <f t="shared" si="30"/>
        <v>Not Outlier</v>
      </c>
    </row>
    <row r="1965" spans="1:4">
      <c r="A1965" s="6">
        <v>1939</v>
      </c>
      <c r="B1965" s="6">
        <v>-258518.04779720283</v>
      </c>
      <c r="C1965" s="6">
        <v>275902.04779720283</v>
      </c>
      <c r="D1965" t="str">
        <f t="shared" si="30"/>
        <v>Not Outlier</v>
      </c>
    </row>
    <row r="1966" spans="1:4">
      <c r="A1966" s="6">
        <v>1940</v>
      </c>
      <c r="B1966" s="6">
        <v>4530988.2938959068</v>
      </c>
      <c r="C1966" s="6">
        <v>-3665083.2938959068</v>
      </c>
      <c r="D1966" t="str">
        <f t="shared" si="30"/>
        <v>Not Outlier</v>
      </c>
    </row>
    <row r="1967" spans="1:4">
      <c r="A1967" s="6">
        <v>1941</v>
      </c>
      <c r="B1967" s="6">
        <v>1047893.591650317</v>
      </c>
      <c r="C1967" s="6">
        <v>-780827.59165031696</v>
      </c>
      <c r="D1967" t="str">
        <f t="shared" si="30"/>
        <v>Not Outlier</v>
      </c>
    </row>
    <row r="1968" spans="1:4">
      <c r="A1968" s="6">
        <v>1942</v>
      </c>
      <c r="B1968" s="6">
        <v>18473.31240800285</v>
      </c>
      <c r="C1968" s="6">
        <v>206820.68759199715</v>
      </c>
      <c r="D1968" t="str">
        <f t="shared" si="30"/>
        <v>Not Outlier</v>
      </c>
    </row>
    <row r="1969" spans="1:4">
      <c r="A1969" s="6">
        <v>1943</v>
      </c>
      <c r="B1969" s="6">
        <v>55783.403723340831</v>
      </c>
      <c r="C1969" s="6">
        <v>59547.596276659169</v>
      </c>
      <c r="D1969" t="str">
        <f t="shared" si="30"/>
        <v>Not Outlier</v>
      </c>
    </row>
    <row r="1970" spans="1:4">
      <c r="A1970" s="6">
        <v>1944</v>
      </c>
      <c r="B1970" s="6">
        <v>-55838.939920628392</v>
      </c>
      <c r="C1970" s="6">
        <v>67151.939920628385</v>
      </c>
      <c r="D1970" t="str">
        <f t="shared" si="30"/>
        <v>Not Outlier</v>
      </c>
    </row>
    <row r="1971" spans="1:4">
      <c r="A1971" s="6">
        <v>1945</v>
      </c>
      <c r="B1971" s="6">
        <v>-73886.84388770361</v>
      </c>
      <c r="C1971" s="6">
        <v>89616.84388770361</v>
      </c>
      <c r="D1971" t="str">
        <f t="shared" si="30"/>
        <v>Not Outlier</v>
      </c>
    </row>
    <row r="1972" spans="1:4">
      <c r="A1972" s="6">
        <v>1946</v>
      </c>
      <c r="B1972" s="6">
        <v>-54894.71524235906</v>
      </c>
      <c r="C1972" s="6">
        <v>70343.71524235906</v>
      </c>
      <c r="D1972" t="str">
        <f t="shared" si="30"/>
        <v>Not Outlier</v>
      </c>
    </row>
    <row r="1973" spans="1:4">
      <c r="A1973" s="6">
        <v>1947</v>
      </c>
      <c r="B1973" s="6">
        <v>640332.0039292071</v>
      </c>
      <c r="C1973" s="6">
        <v>-536213.0039292071</v>
      </c>
      <c r="D1973" t="str">
        <f t="shared" si="30"/>
        <v>Not Outlier</v>
      </c>
    </row>
    <row r="1974" spans="1:4">
      <c r="A1974" s="6">
        <v>1948</v>
      </c>
      <c r="B1974" s="6">
        <v>-7567.952407853285</v>
      </c>
      <c r="C1974" s="6">
        <v>96957.952407853285</v>
      </c>
      <c r="D1974" t="str">
        <f t="shared" si="30"/>
        <v>Not Outlier</v>
      </c>
    </row>
    <row r="1975" spans="1:4">
      <c r="A1975" s="6">
        <v>1949</v>
      </c>
      <c r="B1975" s="6">
        <v>-20931.306457759685</v>
      </c>
      <c r="C1975" s="6">
        <v>25337.306457759685</v>
      </c>
      <c r="D1975" t="str">
        <f t="shared" si="30"/>
        <v>Not Outlier</v>
      </c>
    </row>
    <row r="1976" spans="1:4">
      <c r="A1976" s="6">
        <v>1950</v>
      </c>
      <c r="B1976" s="6">
        <v>971729.91723452881</v>
      </c>
      <c r="C1976" s="6">
        <v>-66772.91723452881</v>
      </c>
      <c r="D1976" t="str">
        <f t="shared" si="30"/>
        <v>Not Outlier</v>
      </c>
    </row>
    <row r="1977" spans="1:4">
      <c r="A1977" s="6">
        <v>1951</v>
      </c>
      <c r="B1977" s="6">
        <v>-20510.151803035929</v>
      </c>
      <c r="C1977" s="6">
        <v>112626.15180303593</v>
      </c>
      <c r="D1977" t="str">
        <f t="shared" si="30"/>
        <v>Not Outlier</v>
      </c>
    </row>
    <row r="1978" spans="1:4">
      <c r="A1978" s="6">
        <v>1952</v>
      </c>
      <c r="B1978" s="6">
        <v>4269419.2542291312</v>
      </c>
      <c r="C1978" s="6">
        <v>-3463598.2542291312</v>
      </c>
      <c r="D1978" t="str">
        <f t="shared" si="30"/>
        <v>Not Outlier</v>
      </c>
    </row>
    <row r="1979" spans="1:4">
      <c r="A1979" s="6">
        <v>1953</v>
      </c>
      <c r="B1979" s="6">
        <v>-340931.11516376835</v>
      </c>
      <c r="C1979" s="6">
        <v>343489.11516376835</v>
      </c>
      <c r="D1979" t="str">
        <f t="shared" si="30"/>
        <v>Not Outlier</v>
      </c>
    </row>
    <row r="1980" spans="1:4">
      <c r="A1980" s="6">
        <v>1954</v>
      </c>
      <c r="B1980" s="6">
        <v>61732.883812160726</v>
      </c>
      <c r="C1980" s="6">
        <v>4348.1161878392741</v>
      </c>
      <c r="D1980" t="str">
        <f t="shared" si="30"/>
        <v>Not Outlier</v>
      </c>
    </row>
    <row r="1981" spans="1:4">
      <c r="A1981" s="6">
        <v>1955</v>
      </c>
      <c r="B1981" s="6">
        <v>-94415.849824889883</v>
      </c>
      <c r="C1981" s="6">
        <v>110367.84982488988</v>
      </c>
      <c r="D1981" t="str">
        <f t="shared" si="30"/>
        <v>Not Outlier</v>
      </c>
    </row>
    <row r="1982" spans="1:4">
      <c r="A1982" s="6">
        <v>1956</v>
      </c>
      <c r="B1982" s="6">
        <v>544409.907751119</v>
      </c>
      <c r="C1982" s="6">
        <v>-396481.907751119</v>
      </c>
      <c r="D1982" t="str">
        <f t="shared" si="30"/>
        <v>Not Outlier</v>
      </c>
    </row>
    <row r="1983" spans="1:4">
      <c r="A1983" s="6">
        <v>1957</v>
      </c>
      <c r="B1983" s="6">
        <v>460743.35560403892</v>
      </c>
      <c r="C1983" s="6">
        <v>68620.644395961077</v>
      </c>
      <c r="D1983" t="str">
        <f t="shared" si="30"/>
        <v>Not Outlier</v>
      </c>
    </row>
    <row r="1984" spans="1:4">
      <c r="A1984" s="6">
        <v>1958</v>
      </c>
      <c r="B1984" s="6">
        <v>84041.282212132777</v>
      </c>
      <c r="C1984" s="6">
        <v>-17984.282212132777</v>
      </c>
      <c r="D1984" t="str">
        <f t="shared" si="30"/>
        <v>Not Outlier</v>
      </c>
    </row>
    <row r="1985" spans="1:4">
      <c r="A1985" s="6">
        <v>1959</v>
      </c>
      <c r="B1985" s="6">
        <v>-75029.097644519905</v>
      </c>
      <c r="C1985" s="6">
        <v>79971.097644519905</v>
      </c>
      <c r="D1985" t="str">
        <f t="shared" si="30"/>
        <v>Not Outlier</v>
      </c>
    </row>
    <row r="1986" spans="1:4">
      <c r="A1986" s="6">
        <v>1960</v>
      </c>
      <c r="B1986" s="6">
        <v>85862.005810505594</v>
      </c>
      <c r="C1986" s="6">
        <v>207204.99418949441</v>
      </c>
      <c r="D1986" t="str">
        <f t="shared" si="30"/>
        <v>Not Outlier</v>
      </c>
    </row>
    <row r="1987" spans="1:4">
      <c r="A1987" s="6">
        <v>1961</v>
      </c>
      <c r="B1987" s="6">
        <v>640531.46762982255</v>
      </c>
      <c r="C1987" s="6">
        <v>-530686.46762982255</v>
      </c>
      <c r="D1987" t="str">
        <f t="shared" si="30"/>
        <v>Not Outlier</v>
      </c>
    </row>
    <row r="1988" spans="1:4">
      <c r="A1988" s="6">
        <v>1962</v>
      </c>
      <c r="B1988" s="6">
        <v>371595.16983061656</v>
      </c>
      <c r="C1988" s="6">
        <v>121019.83016938344</v>
      </c>
      <c r="D1988" t="str">
        <f t="shared" si="30"/>
        <v>Not Outlier</v>
      </c>
    </row>
    <row r="1989" spans="1:4">
      <c r="A1989" s="6">
        <v>1963</v>
      </c>
      <c r="B1989" s="6">
        <v>47398.742378875366</v>
      </c>
      <c r="C1989" s="6">
        <v>281222.25762112462</v>
      </c>
      <c r="D1989" t="str">
        <f t="shared" si="30"/>
        <v>Not Outlier</v>
      </c>
    </row>
    <row r="1990" spans="1:4">
      <c r="A1990" s="6">
        <v>1964</v>
      </c>
      <c r="B1990" s="6">
        <v>-90613.854614182841</v>
      </c>
      <c r="C1990" s="6">
        <v>205269.85461418284</v>
      </c>
      <c r="D1990" t="str">
        <f t="shared" si="30"/>
        <v>Not Outlier</v>
      </c>
    </row>
    <row r="1991" spans="1:4">
      <c r="A1991" s="6">
        <v>1965</v>
      </c>
      <c r="B1991" s="6">
        <v>147416.30021888818</v>
      </c>
      <c r="C1991" s="6">
        <v>-55267.30021888818</v>
      </c>
      <c r="D1991" t="str">
        <f t="shared" si="30"/>
        <v>Not Outlier</v>
      </c>
    </row>
    <row r="1992" spans="1:4">
      <c r="A1992" s="6">
        <v>1966</v>
      </c>
      <c r="B1992" s="6">
        <v>-326816.02952628897</v>
      </c>
      <c r="C1992" s="6">
        <v>362998.02952628897</v>
      </c>
      <c r="D1992" t="str">
        <f t="shared" si="30"/>
        <v>Not Outlier</v>
      </c>
    </row>
    <row r="1993" spans="1:4">
      <c r="A1993" s="6">
        <v>1967</v>
      </c>
      <c r="B1993" s="6">
        <v>-60748.050036042499</v>
      </c>
      <c r="C1993" s="6">
        <v>68106.050036042492</v>
      </c>
      <c r="D1993" t="str">
        <f t="shared" si="30"/>
        <v>Not Outlier</v>
      </c>
    </row>
    <row r="1994" spans="1:4">
      <c r="A1994" s="6">
        <v>1968</v>
      </c>
      <c r="B1994" s="6">
        <v>-29262.873977417203</v>
      </c>
      <c r="C1994" s="6">
        <v>29761.873977417203</v>
      </c>
      <c r="D1994" t="str">
        <f t="shared" si="30"/>
        <v>Not Outlier</v>
      </c>
    </row>
    <row r="1995" spans="1:4">
      <c r="A1995" s="6">
        <v>1969</v>
      </c>
      <c r="B1995" s="6">
        <v>-134601.66664536434</v>
      </c>
      <c r="C1995" s="6">
        <v>266611.66664536437</v>
      </c>
      <c r="D1995" t="str">
        <f t="shared" si="30"/>
        <v>Not Outlier</v>
      </c>
    </row>
    <row r="1996" spans="1:4">
      <c r="A1996" s="6">
        <v>1970</v>
      </c>
      <c r="B1996" s="6">
        <v>1001399.1273561906</v>
      </c>
      <c r="C1996" s="6">
        <v>-194381.12735619058</v>
      </c>
      <c r="D1996" t="str">
        <f t="shared" si="30"/>
        <v>Not Outlier</v>
      </c>
    </row>
    <row r="1997" spans="1:4">
      <c r="A1997" s="6">
        <v>1971</v>
      </c>
      <c r="B1997" s="6">
        <v>178657.52648450102</v>
      </c>
      <c r="C1997" s="6">
        <v>-114947.52648450102</v>
      </c>
      <c r="D1997" t="str">
        <f t="shared" si="30"/>
        <v>Not Outlier</v>
      </c>
    </row>
    <row r="1998" spans="1:4">
      <c r="A1998" s="6">
        <v>1972</v>
      </c>
      <c r="B1998" s="6">
        <v>1360147.0998636817</v>
      </c>
      <c r="C1998" s="6">
        <v>-982473.09986368171</v>
      </c>
      <c r="D1998" t="str">
        <f t="shared" si="30"/>
        <v>Not Outlier</v>
      </c>
    </row>
    <row r="1999" spans="1:4">
      <c r="A1999" s="6">
        <v>1973</v>
      </c>
      <c r="B1999" s="6">
        <v>-26384.279228143743</v>
      </c>
      <c r="C1999" s="6">
        <v>39769.279228143743</v>
      </c>
      <c r="D1999" t="str">
        <f t="shared" si="30"/>
        <v>Not Outlier</v>
      </c>
    </row>
    <row r="2000" spans="1:4">
      <c r="A2000" s="6">
        <v>1974</v>
      </c>
      <c r="B2000" s="6">
        <v>-93743.118471607246</v>
      </c>
      <c r="C2000" s="6">
        <v>258193.11847160725</v>
      </c>
      <c r="D2000" t="str">
        <f t="shared" si="30"/>
        <v>Not Outlier</v>
      </c>
    </row>
    <row r="2001" spans="1:4">
      <c r="A2001" s="6">
        <v>1975</v>
      </c>
      <c r="B2001" s="6">
        <v>1740462.210891156</v>
      </c>
      <c r="C2001" s="6">
        <v>497747.78910884401</v>
      </c>
      <c r="D2001" t="str">
        <f t="shared" si="30"/>
        <v>Not Outlier</v>
      </c>
    </row>
    <row r="2002" spans="1:4">
      <c r="A2002" s="6">
        <v>1976</v>
      </c>
      <c r="B2002" s="6">
        <v>3713.2586585842801</v>
      </c>
      <c r="C2002" s="6">
        <v>9359.7413414157199</v>
      </c>
      <c r="D2002" t="str">
        <f t="shared" si="30"/>
        <v>Not Outlier</v>
      </c>
    </row>
    <row r="2003" spans="1:4">
      <c r="A2003" s="6">
        <v>1977</v>
      </c>
      <c r="B2003" s="6">
        <v>-335377.23943683837</v>
      </c>
      <c r="C2003" s="6">
        <v>347065.23943683837</v>
      </c>
      <c r="D2003" t="str">
        <f t="shared" si="30"/>
        <v>Not Outlier</v>
      </c>
    </row>
    <row r="2004" spans="1:4">
      <c r="A2004" s="6">
        <v>1978</v>
      </c>
      <c r="B2004" s="6">
        <v>1707756.3394584958</v>
      </c>
      <c r="C2004" s="6">
        <v>-1374649.3394584958</v>
      </c>
      <c r="D2004" t="str">
        <f t="shared" si="30"/>
        <v>Not Outlier</v>
      </c>
    </row>
    <row r="2005" spans="1:4">
      <c r="A2005" s="6">
        <v>1979</v>
      </c>
      <c r="B2005" s="6">
        <v>-34414.499263775302</v>
      </c>
      <c r="C2005" s="6">
        <v>47818.499263775302</v>
      </c>
      <c r="D2005" t="str">
        <f t="shared" si="30"/>
        <v>Not Outlier</v>
      </c>
    </row>
    <row r="2006" spans="1:4">
      <c r="A2006" s="6">
        <v>1980</v>
      </c>
      <c r="B2006" s="6">
        <v>-91781.512190920039</v>
      </c>
      <c r="C2006" s="6">
        <v>191722.51219092004</v>
      </c>
      <c r="D2006" t="str">
        <f t="shared" si="30"/>
        <v>Not Outlier</v>
      </c>
    </row>
    <row r="2007" spans="1:4">
      <c r="A2007" s="6">
        <v>1981</v>
      </c>
      <c r="B2007" s="6">
        <v>841901.12765693758</v>
      </c>
      <c r="C2007" s="6">
        <v>-647166.12765693758</v>
      </c>
      <c r="D2007" t="str">
        <f t="shared" si="30"/>
        <v>Not Outlier</v>
      </c>
    </row>
    <row r="2008" spans="1:4">
      <c r="A2008" s="6">
        <v>1982</v>
      </c>
      <c r="B2008" s="6">
        <v>1552943.584790603</v>
      </c>
      <c r="C2008" s="6">
        <v>-1196042.584790603</v>
      </c>
      <c r="D2008" t="str">
        <f t="shared" si="30"/>
        <v>Not Outlier</v>
      </c>
    </row>
    <row r="2009" spans="1:4">
      <c r="A2009" s="6">
        <v>1983</v>
      </c>
      <c r="B2009" s="6">
        <v>-76009.961800270452</v>
      </c>
      <c r="C2009" s="6">
        <v>284606.96180027048</v>
      </c>
      <c r="D2009" t="str">
        <f t="shared" si="30"/>
        <v>Not Outlier</v>
      </c>
    </row>
    <row r="2010" spans="1:4">
      <c r="A2010" s="6">
        <v>1984</v>
      </c>
      <c r="B2010" s="6">
        <v>5894.4477667379033</v>
      </c>
      <c r="C2010" s="6">
        <v>145524.5522332621</v>
      </c>
      <c r="D2010" t="str">
        <f t="shared" si="30"/>
        <v>Not Outlier</v>
      </c>
    </row>
    <row r="2011" spans="1:4">
      <c r="A2011" s="6">
        <v>1985</v>
      </c>
      <c r="B2011" s="6">
        <v>19128849.290849872</v>
      </c>
      <c r="C2011" s="6">
        <v>-7987838.2908498719</v>
      </c>
      <c r="D2011" t="str">
        <f t="shared" si="30"/>
        <v>Outlier</v>
      </c>
    </row>
    <row r="2012" spans="1:4">
      <c r="A2012" s="6">
        <v>1986</v>
      </c>
      <c r="B2012" s="6">
        <v>-297493.43130749121</v>
      </c>
      <c r="C2012" s="6">
        <v>339225.43130749121</v>
      </c>
      <c r="D2012" t="str">
        <f t="shared" ref="D2012:D2075" si="31">IF(ABS(C2012)&gt;2*$B$7,"Outlier","Not Outlier")</f>
        <v>Not Outlier</v>
      </c>
    </row>
    <row r="2013" spans="1:4">
      <c r="A2013" s="6">
        <v>1987</v>
      </c>
      <c r="B2013" s="6">
        <v>136953.76817174812</v>
      </c>
      <c r="C2013" s="6">
        <v>91669.231828251883</v>
      </c>
      <c r="D2013" t="str">
        <f t="shared" si="31"/>
        <v>Not Outlier</v>
      </c>
    </row>
    <row r="2014" spans="1:4">
      <c r="A2014" s="6">
        <v>1988</v>
      </c>
      <c r="B2014" s="6">
        <v>1385093.9200544595</v>
      </c>
      <c r="C2014" s="6">
        <v>-1073164.9200544595</v>
      </c>
      <c r="D2014" t="str">
        <f t="shared" si="31"/>
        <v>Not Outlier</v>
      </c>
    </row>
    <row r="2015" spans="1:4">
      <c r="A2015" s="6">
        <v>1989</v>
      </c>
      <c r="B2015" s="6">
        <v>-272503.0326147243</v>
      </c>
      <c r="C2015" s="6">
        <v>299258.0326147243</v>
      </c>
      <c r="D2015" t="str">
        <f t="shared" si="31"/>
        <v>Not Outlier</v>
      </c>
    </row>
    <row r="2016" spans="1:4">
      <c r="A2016" s="6">
        <v>1990</v>
      </c>
      <c r="B2016" s="6">
        <v>-176480.21437089553</v>
      </c>
      <c r="C2016" s="6">
        <v>176523.21437089553</v>
      </c>
      <c r="D2016" t="str">
        <f t="shared" si="31"/>
        <v>Not Outlier</v>
      </c>
    </row>
    <row r="2017" spans="1:4">
      <c r="A2017" s="6">
        <v>1991</v>
      </c>
      <c r="B2017" s="6">
        <v>232360.69413623575</v>
      </c>
      <c r="C2017" s="6">
        <v>15816.305863764253</v>
      </c>
      <c r="D2017" t="str">
        <f t="shared" si="31"/>
        <v>Not Outlier</v>
      </c>
    </row>
    <row r="2018" spans="1:4">
      <c r="A2018" s="6">
        <v>1992</v>
      </c>
      <c r="B2018" s="6">
        <v>-54500.091707333631</v>
      </c>
      <c r="C2018" s="6">
        <v>66412.091707333631</v>
      </c>
      <c r="D2018" t="str">
        <f t="shared" si="31"/>
        <v>Not Outlier</v>
      </c>
    </row>
    <row r="2019" spans="1:4">
      <c r="A2019" s="6">
        <v>1993</v>
      </c>
      <c r="B2019" s="6">
        <v>-31540.208380707336</v>
      </c>
      <c r="C2019" s="6">
        <v>61902.208380707336</v>
      </c>
      <c r="D2019" t="str">
        <f t="shared" si="31"/>
        <v>Not Outlier</v>
      </c>
    </row>
    <row r="2020" spans="1:4">
      <c r="A2020" s="6">
        <v>1994</v>
      </c>
      <c r="B2020" s="6">
        <v>-162794.6886201275</v>
      </c>
      <c r="C2020" s="6">
        <v>164104.6886201275</v>
      </c>
      <c r="D2020" t="str">
        <f t="shared" si="31"/>
        <v>Not Outlier</v>
      </c>
    </row>
    <row r="2021" spans="1:4">
      <c r="A2021" s="6">
        <v>1995</v>
      </c>
      <c r="B2021" s="6">
        <v>116767.72656684785</v>
      </c>
      <c r="C2021" s="6">
        <v>-13541.72656684785</v>
      </c>
      <c r="D2021" t="str">
        <f t="shared" si="31"/>
        <v>Not Outlier</v>
      </c>
    </row>
    <row r="2022" spans="1:4">
      <c r="A2022" s="6">
        <v>1996</v>
      </c>
      <c r="B2022" s="6">
        <v>-76141.497242296929</v>
      </c>
      <c r="C2022" s="6">
        <v>138454.49724229693</v>
      </c>
      <c r="D2022" t="str">
        <f t="shared" si="31"/>
        <v>Not Outlier</v>
      </c>
    </row>
    <row r="2023" spans="1:4">
      <c r="A2023" s="6">
        <v>1997</v>
      </c>
      <c r="B2023" s="6">
        <v>-333790.5913595297</v>
      </c>
      <c r="C2023" s="6">
        <v>338007.5913595297</v>
      </c>
      <c r="D2023" t="str">
        <f t="shared" si="31"/>
        <v>Not Outlier</v>
      </c>
    </row>
    <row r="2024" spans="1:4">
      <c r="A2024" s="6">
        <v>1998</v>
      </c>
      <c r="B2024" s="6">
        <v>-115391.13849984106</v>
      </c>
      <c r="C2024" s="6">
        <v>120524.13849984106</v>
      </c>
      <c r="D2024" t="str">
        <f t="shared" si="31"/>
        <v>Not Outlier</v>
      </c>
    </row>
    <row r="2025" spans="1:4">
      <c r="A2025" s="6">
        <v>1999</v>
      </c>
      <c r="B2025" s="6">
        <v>-322748.27947886928</v>
      </c>
      <c r="C2025" s="6">
        <v>437081.27947886928</v>
      </c>
      <c r="D2025" t="str">
        <f t="shared" si="31"/>
        <v>Not Outlier</v>
      </c>
    </row>
    <row r="2026" spans="1:4">
      <c r="A2026" s="6">
        <v>2000</v>
      </c>
      <c r="B2026" s="6">
        <v>224327.60485646722</v>
      </c>
      <c r="C2026" s="6">
        <v>71012.395143532776</v>
      </c>
      <c r="D2026" t="str">
        <f t="shared" si="31"/>
        <v>Not Outlier</v>
      </c>
    </row>
    <row r="2027" spans="1:4">
      <c r="A2027" s="6">
        <v>2001</v>
      </c>
      <c r="B2027" s="6">
        <v>-141819.39994517632</v>
      </c>
      <c r="C2027" s="6">
        <v>167437.39994517632</v>
      </c>
      <c r="D2027" t="str">
        <f t="shared" si="31"/>
        <v>Not Outlier</v>
      </c>
    </row>
    <row r="2028" spans="1:4">
      <c r="A2028" s="6">
        <v>2002</v>
      </c>
      <c r="B2028" s="6">
        <v>-111621.41289710629</v>
      </c>
      <c r="C2028" s="6">
        <v>120559.41289710629</v>
      </c>
      <c r="D2028" t="str">
        <f t="shared" si="31"/>
        <v>Not Outlier</v>
      </c>
    </row>
    <row r="2029" spans="1:4">
      <c r="A2029" s="6">
        <v>2003</v>
      </c>
      <c r="B2029" s="6">
        <v>-304554.00563598651</v>
      </c>
      <c r="C2029" s="6">
        <v>319805.00563598651</v>
      </c>
      <c r="D2029" t="str">
        <f t="shared" si="31"/>
        <v>Not Outlier</v>
      </c>
    </row>
    <row r="2030" spans="1:4">
      <c r="A2030" s="6">
        <v>2004</v>
      </c>
      <c r="B2030" s="6">
        <v>-63471.667177097552</v>
      </c>
      <c r="C2030" s="6">
        <v>75415.667177097552</v>
      </c>
      <c r="D2030" t="str">
        <f t="shared" si="31"/>
        <v>Not Outlier</v>
      </c>
    </row>
    <row r="2031" spans="1:4">
      <c r="A2031" s="6">
        <v>2005</v>
      </c>
      <c r="B2031" s="6">
        <v>138040.05885961949</v>
      </c>
      <c r="C2031" s="6">
        <v>-98550.058859619487</v>
      </c>
      <c r="D2031" t="str">
        <f t="shared" si="31"/>
        <v>Not Outlier</v>
      </c>
    </row>
    <row r="2032" spans="1:4">
      <c r="A2032" s="6">
        <v>2006</v>
      </c>
      <c r="B2032" s="6">
        <v>-107826.13700153766</v>
      </c>
      <c r="C2032" s="6">
        <v>340803.13700153766</v>
      </c>
      <c r="D2032" t="str">
        <f t="shared" si="31"/>
        <v>Not Outlier</v>
      </c>
    </row>
    <row r="2033" spans="1:4">
      <c r="A2033" s="6">
        <v>2007</v>
      </c>
      <c r="B2033" s="6">
        <v>58884.143221926526</v>
      </c>
      <c r="C2033" s="6">
        <v>174207.85677807347</v>
      </c>
      <c r="D2033" t="str">
        <f t="shared" si="31"/>
        <v>Not Outlier</v>
      </c>
    </row>
    <row r="2034" spans="1:4">
      <c r="A2034" s="6">
        <v>2008</v>
      </c>
      <c r="B2034" s="6">
        <v>-321460.63667310996</v>
      </c>
      <c r="C2034" s="6">
        <v>392677.63667310996</v>
      </c>
      <c r="D2034" t="str">
        <f t="shared" si="31"/>
        <v>Not Outlier</v>
      </c>
    </row>
    <row r="2035" spans="1:4">
      <c r="A2035" s="6">
        <v>2009</v>
      </c>
      <c r="B2035" s="6">
        <v>818910.36495072185</v>
      </c>
      <c r="C2035" s="6">
        <v>-591236.36495072185</v>
      </c>
      <c r="D2035" t="str">
        <f t="shared" si="31"/>
        <v>Not Outlier</v>
      </c>
    </row>
    <row r="2036" spans="1:4">
      <c r="A2036" s="6">
        <v>2010</v>
      </c>
      <c r="B2036" s="6">
        <v>32974.194138727442</v>
      </c>
      <c r="C2036" s="6">
        <v>-11756.194138727442</v>
      </c>
      <c r="D2036" t="str">
        <f t="shared" si="31"/>
        <v>Not Outlier</v>
      </c>
    </row>
    <row r="2037" spans="1:4">
      <c r="A2037" s="6">
        <v>2011</v>
      </c>
      <c r="B2037" s="6">
        <v>-172143.94506449392</v>
      </c>
      <c r="C2037" s="6">
        <v>178676.94506449392</v>
      </c>
      <c r="D2037" t="str">
        <f t="shared" si="31"/>
        <v>Not Outlier</v>
      </c>
    </row>
    <row r="2038" spans="1:4">
      <c r="A2038" s="6">
        <v>2012</v>
      </c>
      <c r="B2038" s="6">
        <v>1335011.2388855151</v>
      </c>
      <c r="C2038" s="6">
        <v>-969635.23888551514</v>
      </c>
      <c r="D2038" t="str">
        <f t="shared" si="31"/>
        <v>Not Outlier</v>
      </c>
    </row>
    <row r="2039" spans="1:4">
      <c r="A2039" s="6">
        <v>2013</v>
      </c>
      <c r="B2039" s="6">
        <v>-36762.882464572147</v>
      </c>
      <c r="C2039" s="6">
        <v>114286.88246457215</v>
      </c>
      <c r="D2039" t="str">
        <f t="shared" si="31"/>
        <v>Not Outlier</v>
      </c>
    </row>
    <row r="2040" spans="1:4">
      <c r="A2040" s="6">
        <v>2014</v>
      </c>
      <c r="B2040" s="6">
        <v>6526271.0591063257</v>
      </c>
      <c r="C2040" s="6">
        <v>-5289682.0591063257</v>
      </c>
      <c r="D2040" t="str">
        <f t="shared" si="31"/>
        <v>Outlier</v>
      </c>
    </row>
    <row r="2041" spans="1:4">
      <c r="A2041" s="6">
        <v>2015</v>
      </c>
      <c r="B2041" s="6">
        <v>-20730.408135075792</v>
      </c>
      <c r="C2041" s="6">
        <v>49995.408135075792</v>
      </c>
      <c r="D2041" t="str">
        <f t="shared" si="31"/>
        <v>Not Outlier</v>
      </c>
    </row>
    <row r="2042" spans="1:4">
      <c r="A2042" s="6">
        <v>2016</v>
      </c>
      <c r="B2042" s="6">
        <v>-245249.15312558378</v>
      </c>
      <c r="C2042" s="6">
        <v>280054.15312558378</v>
      </c>
      <c r="D2042" t="str">
        <f t="shared" si="31"/>
        <v>Not Outlier</v>
      </c>
    </row>
    <row r="2043" spans="1:4">
      <c r="A2043" s="6">
        <v>2017</v>
      </c>
      <c r="B2043" s="6">
        <v>923301.08286939829</v>
      </c>
      <c r="C2043" s="6">
        <v>-623260.08286939829</v>
      </c>
      <c r="D2043" t="str">
        <f t="shared" si="31"/>
        <v>Not Outlier</v>
      </c>
    </row>
    <row r="2044" spans="1:4">
      <c r="A2044" s="6">
        <v>2018</v>
      </c>
      <c r="B2044" s="6">
        <v>-14531.239764969388</v>
      </c>
      <c r="C2044" s="6">
        <v>130499.23976496939</v>
      </c>
      <c r="D2044" t="str">
        <f t="shared" si="31"/>
        <v>Not Outlier</v>
      </c>
    </row>
    <row r="2045" spans="1:4">
      <c r="A2045" s="6">
        <v>2019</v>
      </c>
      <c r="B2045" s="6">
        <v>3511351.7695368854</v>
      </c>
      <c r="C2045" s="6">
        <v>-614269.76953688543</v>
      </c>
      <c r="D2045" t="str">
        <f t="shared" si="31"/>
        <v>Not Outlier</v>
      </c>
    </row>
    <row r="2046" spans="1:4">
      <c r="A2046" s="6">
        <v>2020</v>
      </c>
      <c r="B2046" s="6">
        <v>132792.28827812482</v>
      </c>
      <c r="C2046" s="6">
        <v>-17180.288278124819</v>
      </c>
      <c r="D2046" t="str">
        <f t="shared" si="31"/>
        <v>Not Outlier</v>
      </c>
    </row>
    <row r="2047" spans="1:4">
      <c r="A2047" s="6">
        <v>2021</v>
      </c>
      <c r="B2047" s="6">
        <v>-82466.665066579066</v>
      </c>
      <c r="C2047" s="6">
        <v>86802.665066579066</v>
      </c>
      <c r="D2047" t="str">
        <f t="shared" si="31"/>
        <v>Not Outlier</v>
      </c>
    </row>
    <row r="2048" spans="1:4">
      <c r="A2048" s="6">
        <v>2022</v>
      </c>
      <c r="B2048" s="6">
        <v>-296599.88500509696</v>
      </c>
      <c r="C2048" s="6">
        <v>318851.88500509696</v>
      </c>
      <c r="D2048" t="str">
        <f t="shared" si="31"/>
        <v>Not Outlier</v>
      </c>
    </row>
    <row r="2049" spans="1:4">
      <c r="A2049" s="6">
        <v>2023</v>
      </c>
      <c r="B2049" s="6">
        <v>-142117.87818506523</v>
      </c>
      <c r="C2049" s="6">
        <v>143045.87818506523</v>
      </c>
      <c r="D2049" t="str">
        <f t="shared" si="31"/>
        <v>Not Outlier</v>
      </c>
    </row>
    <row r="2050" spans="1:4">
      <c r="A2050" s="6">
        <v>2024</v>
      </c>
      <c r="B2050" s="6">
        <v>-50782.025307338277</v>
      </c>
      <c r="C2050" s="6">
        <v>62143.025307338277</v>
      </c>
      <c r="D2050" t="str">
        <f t="shared" si="31"/>
        <v>Not Outlier</v>
      </c>
    </row>
    <row r="2051" spans="1:4">
      <c r="A2051" s="6">
        <v>2025</v>
      </c>
      <c r="B2051" s="6">
        <v>440028.53707273054</v>
      </c>
      <c r="C2051" s="6">
        <v>-345701.53707273054</v>
      </c>
      <c r="D2051" t="str">
        <f t="shared" si="31"/>
        <v>Not Outlier</v>
      </c>
    </row>
    <row r="2052" spans="1:4">
      <c r="A2052" s="6">
        <v>2026</v>
      </c>
      <c r="B2052" s="6">
        <v>541182.61018128577</v>
      </c>
      <c r="C2052" s="6">
        <v>-186502.61018128577</v>
      </c>
      <c r="D2052" t="str">
        <f t="shared" si="31"/>
        <v>Not Outlier</v>
      </c>
    </row>
    <row r="2053" spans="1:4">
      <c r="A2053" s="6">
        <v>2027</v>
      </c>
      <c r="B2053" s="6">
        <v>1756647.9769120214</v>
      </c>
      <c r="C2053" s="6">
        <v>572831.0230879786</v>
      </c>
      <c r="D2053" t="str">
        <f t="shared" si="31"/>
        <v>Not Outlier</v>
      </c>
    </row>
    <row r="2054" spans="1:4">
      <c r="A2054" s="6">
        <v>2028</v>
      </c>
      <c r="B2054" s="6">
        <v>-75921.66312004975</v>
      </c>
      <c r="C2054" s="6">
        <v>80453.66312004975</v>
      </c>
      <c r="D2054" t="str">
        <f t="shared" si="31"/>
        <v>Not Outlier</v>
      </c>
    </row>
    <row r="2055" spans="1:4">
      <c r="A2055" s="6">
        <v>2029</v>
      </c>
      <c r="B2055" s="6">
        <v>-187263.02970162476</v>
      </c>
      <c r="C2055" s="6">
        <v>288323.02970162476</v>
      </c>
      <c r="D2055" t="str">
        <f t="shared" si="31"/>
        <v>Not Outlier</v>
      </c>
    </row>
    <row r="2056" spans="1:4">
      <c r="A2056" s="6">
        <v>2030</v>
      </c>
      <c r="B2056" s="6">
        <v>715603.11286946549</v>
      </c>
      <c r="C2056" s="6">
        <v>-642282.11286946549</v>
      </c>
      <c r="D2056" t="str">
        <f t="shared" si="31"/>
        <v>Not Outlier</v>
      </c>
    </row>
    <row r="2057" spans="1:4">
      <c r="A2057" s="6">
        <v>2031</v>
      </c>
      <c r="B2057" s="6">
        <v>-67442.29110251629</v>
      </c>
      <c r="C2057" s="6">
        <v>73704.29110251629</v>
      </c>
      <c r="D2057" t="str">
        <f t="shared" si="31"/>
        <v>Not Outlier</v>
      </c>
    </row>
    <row r="2058" spans="1:4">
      <c r="A2058" s="6">
        <v>2032</v>
      </c>
      <c r="B2058" s="6">
        <v>-164079.31570883689</v>
      </c>
      <c r="C2058" s="6">
        <v>224770.31570883689</v>
      </c>
      <c r="D2058" t="str">
        <f t="shared" si="31"/>
        <v>Not Outlier</v>
      </c>
    </row>
    <row r="2059" spans="1:4">
      <c r="A2059" s="6">
        <v>2033</v>
      </c>
      <c r="B2059" s="6">
        <v>-8035.0277770425746</v>
      </c>
      <c r="C2059" s="6">
        <v>30050.027777042575</v>
      </c>
      <c r="D2059" t="str">
        <f t="shared" si="31"/>
        <v>Not Outlier</v>
      </c>
    </row>
    <row r="2060" spans="1:4">
      <c r="A2060" s="6">
        <v>2034</v>
      </c>
      <c r="B2060" s="6">
        <v>948525.10328802536</v>
      </c>
      <c r="C2060" s="6">
        <v>688063.89671197464</v>
      </c>
      <c r="D2060" t="str">
        <f t="shared" si="31"/>
        <v>Not Outlier</v>
      </c>
    </row>
    <row r="2061" spans="1:4">
      <c r="A2061" s="6">
        <v>2035</v>
      </c>
      <c r="B2061" s="6">
        <v>9507439.7473759837</v>
      </c>
      <c r="C2061" s="6">
        <v>-3986123.7473759837</v>
      </c>
      <c r="D2061" t="str">
        <f t="shared" si="31"/>
        <v>Not Outlier</v>
      </c>
    </row>
    <row r="2062" spans="1:4">
      <c r="A2062" s="6">
        <v>2036</v>
      </c>
      <c r="B2062" s="6">
        <v>-55491.671722136962</v>
      </c>
      <c r="C2062" s="6">
        <v>94585.671722136962</v>
      </c>
      <c r="D2062" t="str">
        <f t="shared" si="31"/>
        <v>Not Outlier</v>
      </c>
    </row>
    <row r="2063" spans="1:4">
      <c r="A2063" s="6">
        <v>2037</v>
      </c>
      <c r="B2063" s="6">
        <v>114229.9220199149</v>
      </c>
      <c r="C2063" s="6">
        <v>-2140.9220199148986</v>
      </c>
      <c r="D2063" t="str">
        <f t="shared" si="31"/>
        <v>Not Outlier</v>
      </c>
    </row>
    <row r="2064" spans="1:4">
      <c r="A2064" s="6">
        <v>2038</v>
      </c>
      <c r="B2064" s="6">
        <v>-86877.83324148877</v>
      </c>
      <c r="C2064" s="6">
        <v>120464.83324148877</v>
      </c>
      <c r="D2064" t="str">
        <f t="shared" si="31"/>
        <v>Not Outlier</v>
      </c>
    </row>
    <row r="2065" spans="1:4">
      <c r="A2065" s="6">
        <v>2039</v>
      </c>
      <c r="B2065" s="6">
        <v>-406947.45862335892</v>
      </c>
      <c r="C2065" s="6">
        <v>429262.45862335892</v>
      </c>
      <c r="D2065" t="str">
        <f t="shared" si="31"/>
        <v>Not Outlier</v>
      </c>
    </row>
    <row r="2066" spans="1:4">
      <c r="A2066" s="6">
        <v>2040</v>
      </c>
      <c r="B2066" s="6">
        <v>874511.32919928315</v>
      </c>
      <c r="C2066" s="6">
        <v>-39610.329199283151</v>
      </c>
      <c r="D2066" t="str">
        <f t="shared" si="31"/>
        <v>Not Outlier</v>
      </c>
    </row>
    <row r="2067" spans="1:4">
      <c r="A2067" s="6">
        <v>2041</v>
      </c>
      <c r="B2067" s="6">
        <v>-56731.505396158231</v>
      </c>
      <c r="C2067" s="6">
        <v>67391.505396158231</v>
      </c>
      <c r="D2067" t="str">
        <f t="shared" si="31"/>
        <v>Not Outlier</v>
      </c>
    </row>
    <row r="2068" spans="1:4">
      <c r="A2068" s="6">
        <v>2042</v>
      </c>
      <c r="B2068" s="6">
        <v>730762.36692451371</v>
      </c>
      <c r="C2068" s="6">
        <v>-108816.36692451371</v>
      </c>
      <c r="D2068" t="str">
        <f t="shared" si="31"/>
        <v>Not Outlier</v>
      </c>
    </row>
    <row r="2069" spans="1:4">
      <c r="A2069" s="6">
        <v>2043</v>
      </c>
      <c r="B2069" s="6">
        <v>12445.188201541168</v>
      </c>
      <c r="C2069" s="6">
        <v>25850.811798458832</v>
      </c>
      <c r="D2069" t="str">
        <f t="shared" si="31"/>
        <v>Not Outlier</v>
      </c>
    </row>
    <row r="2070" spans="1:4">
      <c r="A2070" s="6">
        <v>2044</v>
      </c>
      <c r="B2070" s="6">
        <v>-75475.380382284828</v>
      </c>
      <c r="C2070" s="6">
        <v>79837.380382284828</v>
      </c>
      <c r="D2070" t="str">
        <f t="shared" si="31"/>
        <v>Not Outlier</v>
      </c>
    </row>
    <row r="2071" spans="1:4">
      <c r="A2071" s="6">
        <v>2045</v>
      </c>
      <c r="B2071" s="6">
        <v>-366813.5523004047</v>
      </c>
      <c r="C2071" s="6">
        <v>378508.5523004047</v>
      </c>
      <c r="D2071" t="str">
        <f t="shared" si="31"/>
        <v>Not Outlier</v>
      </c>
    </row>
    <row r="2072" spans="1:4">
      <c r="A2072" s="6">
        <v>2046</v>
      </c>
      <c r="B2072" s="6">
        <v>61761.303349131544</v>
      </c>
      <c r="C2072" s="6">
        <v>265421.69665086846</v>
      </c>
      <c r="D2072" t="str">
        <f t="shared" si="31"/>
        <v>Not Outlier</v>
      </c>
    </row>
    <row r="2073" spans="1:4">
      <c r="A2073" s="6">
        <v>2047</v>
      </c>
      <c r="B2073" s="6">
        <v>102490.98282457588</v>
      </c>
      <c r="C2073" s="6">
        <v>-53450.982824575884</v>
      </c>
      <c r="D2073" t="str">
        <f t="shared" si="31"/>
        <v>Not Outlier</v>
      </c>
    </row>
    <row r="2074" spans="1:4">
      <c r="A2074" s="6">
        <v>2048</v>
      </c>
      <c r="B2074" s="6">
        <v>-319955.82648881717</v>
      </c>
      <c r="C2074" s="6">
        <v>328311.82648881717</v>
      </c>
      <c r="D2074" t="str">
        <f t="shared" si="31"/>
        <v>Not Outlier</v>
      </c>
    </row>
    <row r="2075" spans="1:4">
      <c r="A2075" s="6">
        <v>2049</v>
      </c>
      <c r="B2075" s="6">
        <v>7089.7953483621532</v>
      </c>
      <c r="C2075" s="6">
        <v>10984.204651637847</v>
      </c>
      <c r="D2075" t="str">
        <f t="shared" si="31"/>
        <v>Not Outlier</v>
      </c>
    </row>
    <row r="2076" spans="1:4">
      <c r="A2076" s="6">
        <v>2050</v>
      </c>
      <c r="B2076" s="6">
        <v>2725447.8683328633</v>
      </c>
      <c r="C2076" s="6">
        <v>-800481.86833286332</v>
      </c>
      <c r="D2076" t="str">
        <f t="shared" ref="D2076:D2139" si="32">IF(ABS(C2076)&gt;2*$B$7,"Outlier","Not Outlier")</f>
        <v>Not Outlier</v>
      </c>
    </row>
    <row r="2077" spans="1:4">
      <c r="A2077" s="6">
        <v>2051</v>
      </c>
      <c r="B2077" s="6">
        <v>-72101.712936643919</v>
      </c>
      <c r="C2077" s="6">
        <v>101061.71293664392</v>
      </c>
      <c r="D2077" t="str">
        <f t="shared" si="32"/>
        <v>Not Outlier</v>
      </c>
    </row>
    <row r="2078" spans="1:4">
      <c r="A2078" s="6">
        <v>2052</v>
      </c>
      <c r="B2078" s="6">
        <v>741770.19624869223</v>
      </c>
      <c r="C2078" s="6">
        <v>180499.80375130777</v>
      </c>
      <c r="D2078" t="str">
        <f t="shared" si="32"/>
        <v>Not Outlier</v>
      </c>
    </row>
    <row r="2079" spans="1:4">
      <c r="A2079" s="6">
        <v>2053</v>
      </c>
      <c r="B2079" s="6">
        <v>-37333.510325074982</v>
      </c>
      <c r="C2079" s="6">
        <v>132392.51032507498</v>
      </c>
      <c r="D2079" t="str">
        <f t="shared" si="32"/>
        <v>Not Outlier</v>
      </c>
    </row>
    <row r="2080" spans="1:4">
      <c r="A2080" s="6">
        <v>2054</v>
      </c>
      <c r="B2080" s="6">
        <v>80917.303047778347</v>
      </c>
      <c r="C2080" s="6">
        <v>-18797.303047778347</v>
      </c>
      <c r="D2080" t="str">
        <f t="shared" si="32"/>
        <v>Not Outlier</v>
      </c>
    </row>
    <row r="2081" spans="1:4">
      <c r="A2081" s="6">
        <v>2055</v>
      </c>
      <c r="B2081" s="6">
        <v>-116879.22583308035</v>
      </c>
      <c r="C2081" s="6">
        <v>118339.22583308035</v>
      </c>
      <c r="D2081" t="str">
        <f t="shared" si="32"/>
        <v>Not Outlier</v>
      </c>
    </row>
    <row r="2082" spans="1:4">
      <c r="A2082" s="6">
        <v>2056</v>
      </c>
      <c r="B2082" s="6">
        <v>614001.3224010769</v>
      </c>
      <c r="C2082" s="6">
        <v>-601872.3224010769</v>
      </c>
      <c r="D2082" t="str">
        <f t="shared" si="32"/>
        <v>Not Outlier</v>
      </c>
    </row>
    <row r="2083" spans="1:4">
      <c r="A2083" s="6">
        <v>2057</v>
      </c>
      <c r="B2083" s="6">
        <v>1922330.1036465047</v>
      </c>
      <c r="C2083" s="6">
        <v>128680.89635349531</v>
      </c>
      <c r="D2083" t="str">
        <f t="shared" si="32"/>
        <v>Not Outlier</v>
      </c>
    </row>
    <row r="2084" spans="1:4">
      <c r="A2084" s="6">
        <v>2058</v>
      </c>
      <c r="B2084" s="6">
        <v>197191.89541553281</v>
      </c>
      <c r="C2084" s="6">
        <v>-186781.89541553281</v>
      </c>
      <c r="D2084" t="str">
        <f t="shared" si="32"/>
        <v>Not Outlier</v>
      </c>
    </row>
    <row r="2085" spans="1:4">
      <c r="A2085" s="6">
        <v>2059</v>
      </c>
      <c r="B2085" s="6">
        <v>-247064.91656212392</v>
      </c>
      <c r="C2085" s="6">
        <v>289261.91656212392</v>
      </c>
      <c r="D2085" t="str">
        <f t="shared" si="32"/>
        <v>Not Outlier</v>
      </c>
    </row>
    <row r="2086" spans="1:4">
      <c r="A2086" s="6">
        <v>2060</v>
      </c>
      <c r="B2086" s="6">
        <v>-181484.34248166875</v>
      </c>
      <c r="C2086" s="6">
        <v>221639.34248166875</v>
      </c>
      <c r="D2086" t="str">
        <f t="shared" si="32"/>
        <v>Not Outlier</v>
      </c>
    </row>
    <row r="2087" spans="1:4">
      <c r="A2087" s="6">
        <v>2061</v>
      </c>
      <c r="B2087" s="6">
        <v>-195293.17650079986</v>
      </c>
      <c r="C2087" s="6">
        <v>309466.17650079983</v>
      </c>
      <c r="D2087" t="str">
        <f t="shared" si="32"/>
        <v>Not Outlier</v>
      </c>
    </row>
    <row r="2088" spans="1:4">
      <c r="A2088" s="6">
        <v>2062</v>
      </c>
      <c r="B2088" s="6">
        <v>1857261.0566097437</v>
      </c>
      <c r="C2088" s="6">
        <v>-1461726.0566097437</v>
      </c>
      <c r="D2088" t="str">
        <f t="shared" si="32"/>
        <v>Not Outlier</v>
      </c>
    </row>
    <row r="2089" spans="1:4">
      <c r="A2089" s="6">
        <v>2063</v>
      </c>
      <c r="B2089" s="6">
        <v>-296945.71858151985</v>
      </c>
      <c r="C2089" s="6">
        <v>336607.71858151985</v>
      </c>
      <c r="D2089" t="str">
        <f t="shared" si="32"/>
        <v>Not Outlier</v>
      </c>
    </row>
    <row r="2090" spans="1:4">
      <c r="A2090" s="6">
        <v>2064</v>
      </c>
      <c r="B2090" s="6">
        <v>-172590.22780225886</v>
      </c>
      <c r="C2090" s="6">
        <v>177136.22780225886</v>
      </c>
      <c r="D2090" t="str">
        <f t="shared" si="32"/>
        <v>Not Outlier</v>
      </c>
    </row>
    <row r="2091" spans="1:4">
      <c r="A2091" s="6">
        <v>2065</v>
      </c>
      <c r="B2091" s="6">
        <v>614527.95678295079</v>
      </c>
      <c r="C2091" s="6">
        <v>167040.04321704921</v>
      </c>
      <c r="D2091" t="str">
        <f t="shared" si="32"/>
        <v>Not Outlier</v>
      </c>
    </row>
    <row r="2092" spans="1:4">
      <c r="A2092" s="6">
        <v>2066</v>
      </c>
      <c r="B2092" s="6">
        <v>94605.698042683274</v>
      </c>
      <c r="C2092" s="6">
        <v>-57121.698042683274</v>
      </c>
      <c r="D2092" t="str">
        <f t="shared" si="32"/>
        <v>Not Outlier</v>
      </c>
    </row>
    <row r="2093" spans="1:4">
      <c r="A2093" s="6">
        <v>2067</v>
      </c>
      <c r="B2093" s="6">
        <v>1269765.4191726288</v>
      </c>
      <c r="C2093" s="6">
        <v>84254.580827371217</v>
      </c>
      <c r="D2093" t="str">
        <f t="shared" si="32"/>
        <v>Not Outlier</v>
      </c>
    </row>
    <row r="2094" spans="1:4">
      <c r="A2094" s="6">
        <v>2068</v>
      </c>
      <c r="B2094" s="6">
        <v>-342269.96337706316</v>
      </c>
      <c r="C2094" s="6">
        <v>343463.96337706316</v>
      </c>
      <c r="D2094" t="str">
        <f t="shared" si="32"/>
        <v>Not Outlier</v>
      </c>
    </row>
    <row r="2095" spans="1:4">
      <c r="A2095" s="6">
        <v>2069</v>
      </c>
      <c r="B2095" s="6">
        <v>-217607.84042070628</v>
      </c>
      <c r="C2095" s="6">
        <v>262973.84042070631</v>
      </c>
      <c r="D2095" t="str">
        <f t="shared" si="32"/>
        <v>Not Outlier</v>
      </c>
    </row>
    <row r="2096" spans="1:4">
      <c r="A2096" s="6">
        <v>2070</v>
      </c>
      <c r="B2096" s="6">
        <v>-134878.33984155304</v>
      </c>
      <c r="C2096" s="6">
        <v>137783.33984155304</v>
      </c>
      <c r="D2096" t="str">
        <f t="shared" si="32"/>
        <v>Not Outlier</v>
      </c>
    </row>
    <row r="2097" spans="1:4">
      <c r="A2097" s="6">
        <v>2071</v>
      </c>
      <c r="B2097" s="6">
        <v>24491.952877057018</v>
      </c>
      <c r="C2097" s="6">
        <v>2372.0471229429822</v>
      </c>
      <c r="D2097" t="str">
        <f t="shared" si="32"/>
        <v>Not Outlier</v>
      </c>
    </row>
    <row r="2098" spans="1:4">
      <c r="A2098" s="6">
        <v>2072</v>
      </c>
      <c r="B2098" s="6">
        <v>1414888.6758350933</v>
      </c>
      <c r="C2098" s="6">
        <v>8512.3241649067495</v>
      </c>
      <c r="D2098" t="str">
        <f t="shared" si="32"/>
        <v>Not Outlier</v>
      </c>
    </row>
    <row r="2099" spans="1:4">
      <c r="A2099" s="6">
        <v>2073</v>
      </c>
      <c r="B2099" s="6">
        <v>-149672.41511909661</v>
      </c>
      <c r="C2099" s="6">
        <v>409952.41511909664</v>
      </c>
      <c r="D2099" t="str">
        <f t="shared" si="32"/>
        <v>Not Outlier</v>
      </c>
    </row>
    <row r="2100" spans="1:4">
      <c r="A2100" s="6">
        <v>2074</v>
      </c>
      <c r="B2100" s="6">
        <v>10210.905268579605</v>
      </c>
      <c r="C2100" s="6">
        <v>20780.094731420395</v>
      </c>
      <c r="D2100" t="str">
        <f t="shared" si="32"/>
        <v>Not Outlier</v>
      </c>
    </row>
    <row r="2101" spans="1:4">
      <c r="A2101" s="6">
        <v>2075</v>
      </c>
      <c r="B2101" s="6">
        <v>35595.927496372038</v>
      </c>
      <c r="C2101" s="6">
        <v>-20656.927496372038</v>
      </c>
      <c r="D2101" t="str">
        <f t="shared" si="32"/>
        <v>Not Outlier</v>
      </c>
    </row>
    <row r="2102" spans="1:4">
      <c r="A2102" s="6">
        <v>2076</v>
      </c>
      <c r="B2102" s="6">
        <v>961535.02844137372</v>
      </c>
      <c r="C2102" s="6">
        <v>-392773.02844137372</v>
      </c>
      <c r="D2102" t="str">
        <f t="shared" si="32"/>
        <v>Not Outlier</v>
      </c>
    </row>
    <row r="2103" spans="1:4">
      <c r="A2103" s="6">
        <v>2077</v>
      </c>
      <c r="B2103" s="6">
        <v>-87473.355099198146</v>
      </c>
      <c r="C2103" s="6">
        <v>137721.35509919815</v>
      </c>
      <c r="D2103" t="str">
        <f t="shared" si="32"/>
        <v>Not Outlier</v>
      </c>
    </row>
    <row r="2104" spans="1:4">
      <c r="A2104" s="6">
        <v>2078</v>
      </c>
      <c r="B2104" s="6">
        <v>-262584.36322255409</v>
      </c>
      <c r="C2104" s="6">
        <v>296795.36322255409</v>
      </c>
      <c r="D2104" t="str">
        <f t="shared" si="32"/>
        <v>Not Outlier</v>
      </c>
    </row>
    <row r="2105" spans="1:4">
      <c r="A2105" s="6">
        <v>2079</v>
      </c>
      <c r="B2105" s="6">
        <v>-328732.24212417111</v>
      </c>
      <c r="C2105" s="6">
        <v>340131.24212417111</v>
      </c>
      <c r="D2105" t="str">
        <f t="shared" si="32"/>
        <v>Not Outlier</v>
      </c>
    </row>
    <row r="2106" spans="1:4">
      <c r="A2106" s="6">
        <v>2080</v>
      </c>
      <c r="B2106" s="6">
        <v>30193.179306659018</v>
      </c>
      <c r="C2106" s="6">
        <v>60129.820693340982</v>
      </c>
      <c r="D2106" t="str">
        <f t="shared" si="32"/>
        <v>Not Outlier</v>
      </c>
    </row>
    <row r="2107" spans="1:4">
      <c r="A2107" s="6">
        <v>2081</v>
      </c>
      <c r="B2107" s="6">
        <v>-305346.64898183482</v>
      </c>
      <c r="C2107" s="6">
        <v>364948.64898183482</v>
      </c>
      <c r="D2107" t="str">
        <f t="shared" si="32"/>
        <v>Not Outlier</v>
      </c>
    </row>
    <row r="2108" spans="1:4">
      <c r="A2108" s="6">
        <v>2082</v>
      </c>
      <c r="B2108" s="6">
        <v>106755.78112367808</v>
      </c>
      <c r="C2108" s="6">
        <v>33476.218876321916</v>
      </c>
      <c r="D2108" t="str">
        <f t="shared" si="32"/>
        <v>Not Outlier</v>
      </c>
    </row>
    <row r="2109" spans="1:4">
      <c r="A2109" s="6">
        <v>2083</v>
      </c>
      <c r="B2109" s="6">
        <v>-51772.170700073148</v>
      </c>
      <c r="C2109" s="6">
        <v>110132.17070007315</v>
      </c>
      <c r="D2109" t="str">
        <f t="shared" si="32"/>
        <v>Not Outlier</v>
      </c>
    </row>
    <row r="2110" spans="1:4">
      <c r="A2110" s="6">
        <v>2084</v>
      </c>
      <c r="B2110" s="6">
        <v>134078.04266661164</v>
      </c>
      <c r="C2110" s="6">
        <v>114275.95733338836</v>
      </c>
      <c r="D2110" t="str">
        <f t="shared" si="32"/>
        <v>Not Outlier</v>
      </c>
    </row>
    <row r="2111" spans="1:4">
      <c r="A2111" s="6">
        <v>2085</v>
      </c>
      <c r="B2111" s="6">
        <v>-7591.6142834146303</v>
      </c>
      <c r="C2111" s="6">
        <v>61592.61428341463</v>
      </c>
      <c r="D2111" t="str">
        <f t="shared" si="32"/>
        <v>Not Outlier</v>
      </c>
    </row>
    <row r="2112" spans="1:4">
      <c r="A2112" s="6">
        <v>2086</v>
      </c>
      <c r="B2112" s="6">
        <v>-53805.55531035077</v>
      </c>
      <c r="C2112" s="6">
        <v>117585.55531035077</v>
      </c>
      <c r="D2112" t="str">
        <f t="shared" si="32"/>
        <v>Not Outlier</v>
      </c>
    </row>
    <row r="2113" spans="1:4">
      <c r="A2113" s="6">
        <v>2087</v>
      </c>
      <c r="B2113" s="6">
        <v>502311.52590334072</v>
      </c>
      <c r="C2113" s="6">
        <v>77490.47409665928</v>
      </c>
      <c r="D2113" t="str">
        <f t="shared" si="32"/>
        <v>Not Outlier</v>
      </c>
    </row>
    <row r="2114" spans="1:4">
      <c r="A2114" s="6">
        <v>2088</v>
      </c>
      <c r="B2114" s="6">
        <v>-60697.605746002126</v>
      </c>
      <c r="C2114" s="6">
        <v>66748.605746002126</v>
      </c>
      <c r="D2114" t="str">
        <f t="shared" si="32"/>
        <v>Not Outlier</v>
      </c>
    </row>
    <row r="2115" spans="1:4">
      <c r="A2115" s="6">
        <v>2089</v>
      </c>
      <c r="B2115" s="6">
        <v>-55937.954459901877</v>
      </c>
      <c r="C2115" s="6">
        <v>67500.95445990187</v>
      </c>
      <c r="D2115" t="str">
        <f t="shared" si="32"/>
        <v>Not Outlier</v>
      </c>
    </row>
    <row r="2116" spans="1:4">
      <c r="A2116" s="6">
        <v>2090</v>
      </c>
      <c r="B2116" s="6">
        <v>32671.412032633045</v>
      </c>
      <c r="C2116" s="6">
        <v>179627.58796736697</v>
      </c>
      <c r="D2116" t="str">
        <f t="shared" si="32"/>
        <v>Not Outlier</v>
      </c>
    </row>
    <row r="2117" spans="1:4">
      <c r="A2117" s="6">
        <v>2091</v>
      </c>
      <c r="B2117" s="6">
        <v>-275791.01209634781</v>
      </c>
      <c r="C2117" s="6">
        <v>417120.01209634781</v>
      </c>
      <c r="D2117" t="str">
        <f t="shared" si="32"/>
        <v>Not Outlier</v>
      </c>
    </row>
    <row r="2118" spans="1:4">
      <c r="A2118" s="6">
        <v>2092</v>
      </c>
      <c r="B2118" s="6">
        <v>-59409.201822747738</v>
      </c>
      <c r="C2118" s="6">
        <v>70116.201822747738</v>
      </c>
      <c r="D2118" t="str">
        <f t="shared" si="32"/>
        <v>Not Outlier</v>
      </c>
    </row>
    <row r="2119" spans="1:4">
      <c r="A2119" s="6">
        <v>2093</v>
      </c>
      <c r="B2119" s="6">
        <v>150987.99674307604</v>
      </c>
      <c r="C2119" s="6">
        <v>-101350.99674307604</v>
      </c>
      <c r="D2119" t="str">
        <f t="shared" si="32"/>
        <v>Not Outlier</v>
      </c>
    </row>
    <row r="2120" spans="1:4">
      <c r="A2120" s="6">
        <v>2094</v>
      </c>
      <c r="B2120" s="6">
        <v>-318369.70544316893</v>
      </c>
      <c r="C2120" s="6">
        <v>329765.70544316893</v>
      </c>
      <c r="D2120" t="str">
        <f t="shared" si="32"/>
        <v>Not Outlier</v>
      </c>
    </row>
    <row r="2121" spans="1:4">
      <c r="A2121" s="6">
        <v>2095</v>
      </c>
      <c r="B2121" s="6">
        <v>-356848.054603361</v>
      </c>
      <c r="C2121" s="6">
        <v>356874.054603361</v>
      </c>
      <c r="D2121" t="str">
        <f t="shared" si="32"/>
        <v>Not Outlier</v>
      </c>
    </row>
    <row r="2122" spans="1:4">
      <c r="A2122" s="6">
        <v>2096</v>
      </c>
      <c r="B2122" s="6">
        <v>229221.6292433195</v>
      </c>
      <c r="C2122" s="6">
        <v>-129531.6292433195</v>
      </c>
      <c r="D2122" t="str">
        <f t="shared" si="32"/>
        <v>Not Outlier</v>
      </c>
    </row>
    <row r="2123" spans="1:4">
      <c r="A2123" s="6">
        <v>2097</v>
      </c>
      <c r="B2123" s="6">
        <v>27346749.848633759</v>
      </c>
      <c r="C2123" s="6">
        <v>-21259397.848633759</v>
      </c>
      <c r="D2123" t="str">
        <f t="shared" si="32"/>
        <v>Outlier</v>
      </c>
    </row>
    <row r="2124" spans="1:4">
      <c r="A2124" s="6">
        <v>2098</v>
      </c>
      <c r="B2124" s="6">
        <v>220852.05362741591</v>
      </c>
      <c r="C2124" s="6">
        <v>-167927.05362741591</v>
      </c>
      <c r="D2124" t="str">
        <f t="shared" si="32"/>
        <v>Not Outlier</v>
      </c>
    </row>
    <row r="2125" spans="1:4">
      <c r="A2125" s="6">
        <v>2099</v>
      </c>
      <c r="B2125" s="6">
        <v>-64318.311938161845</v>
      </c>
      <c r="C2125" s="6">
        <v>79214.311938161845</v>
      </c>
      <c r="D2125" t="str">
        <f t="shared" si="32"/>
        <v>Not Outlier</v>
      </c>
    </row>
    <row r="2126" spans="1:4">
      <c r="A2126" s="6">
        <v>2100</v>
      </c>
      <c r="B2126" s="6">
        <v>-10171.730792799175</v>
      </c>
      <c r="C2126" s="6">
        <v>82385.730792799179</v>
      </c>
      <c r="D2126" t="str">
        <f t="shared" si="32"/>
        <v>Not Outlier</v>
      </c>
    </row>
    <row r="2127" spans="1:4">
      <c r="A2127" s="6">
        <v>2101</v>
      </c>
      <c r="B2127" s="6">
        <v>449877.11688464042</v>
      </c>
      <c r="C2127" s="6">
        <v>-447421.11688464042</v>
      </c>
      <c r="D2127" t="str">
        <f t="shared" si="32"/>
        <v>Not Outlier</v>
      </c>
    </row>
    <row r="2128" spans="1:4">
      <c r="A2128" s="6">
        <v>2102</v>
      </c>
      <c r="B2128" s="6">
        <v>-252317.44480502798</v>
      </c>
      <c r="C2128" s="6">
        <v>373157.44480502798</v>
      </c>
      <c r="D2128" t="str">
        <f t="shared" si="32"/>
        <v>Not Outlier</v>
      </c>
    </row>
    <row r="2129" spans="1:4">
      <c r="A2129" s="6">
        <v>2103</v>
      </c>
      <c r="B2129" s="6">
        <v>-272949.31535248918</v>
      </c>
      <c r="C2129" s="6">
        <v>298619.31535248918</v>
      </c>
      <c r="D2129" t="str">
        <f t="shared" si="32"/>
        <v>Not Outlier</v>
      </c>
    </row>
    <row r="2130" spans="1:4">
      <c r="A2130" s="6">
        <v>2104</v>
      </c>
      <c r="B2130" s="6">
        <v>-66744.88546139645</v>
      </c>
      <c r="C2130" s="6">
        <v>443614.88546139642</v>
      </c>
      <c r="D2130" t="str">
        <f t="shared" si="32"/>
        <v>Not Outlier</v>
      </c>
    </row>
    <row r="2131" spans="1:4">
      <c r="A2131" s="6">
        <v>2105</v>
      </c>
      <c r="B2131" s="6">
        <v>-22370.603832396446</v>
      </c>
      <c r="C2131" s="6">
        <v>22580.603832396446</v>
      </c>
      <c r="D2131" t="str">
        <f t="shared" si="32"/>
        <v>Not Outlier</v>
      </c>
    </row>
    <row r="2132" spans="1:4">
      <c r="A2132" s="6">
        <v>2106</v>
      </c>
      <c r="B2132" s="6">
        <v>-144218.91531705213</v>
      </c>
      <c r="C2132" s="6">
        <v>371510.91531705216</v>
      </c>
      <c r="D2132" t="str">
        <f t="shared" si="32"/>
        <v>Not Outlier</v>
      </c>
    </row>
    <row r="2133" spans="1:4">
      <c r="A2133" s="6">
        <v>2107</v>
      </c>
      <c r="B2133" s="6">
        <v>146830.51339336712</v>
      </c>
      <c r="C2133" s="6">
        <v>41969.486606632883</v>
      </c>
      <c r="D2133" t="str">
        <f t="shared" si="32"/>
        <v>Not Outlier</v>
      </c>
    </row>
    <row r="2134" spans="1:4">
      <c r="A2134" s="6">
        <v>2108</v>
      </c>
      <c r="B2134" s="6">
        <v>183962.69475700907</v>
      </c>
      <c r="C2134" s="6">
        <v>78574.305242990929</v>
      </c>
      <c r="D2134" t="str">
        <f t="shared" si="32"/>
        <v>Not Outlier</v>
      </c>
    </row>
    <row r="2135" spans="1:4">
      <c r="A2135" s="6">
        <v>2109</v>
      </c>
      <c r="B2135" s="6">
        <v>-29954.541130263096</v>
      </c>
      <c r="C2135" s="6">
        <v>53831.541130263096</v>
      </c>
      <c r="D2135" t="str">
        <f t="shared" si="32"/>
        <v>Not Outlier</v>
      </c>
    </row>
    <row r="2136" spans="1:4">
      <c r="A2136" s="6">
        <v>2110</v>
      </c>
      <c r="B2136" s="6">
        <v>-164133.53683342226</v>
      </c>
      <c r="C2136" s="6">
        <v>169191.53683342226</v>
      </c>
      <c r="D2136" t="str">
        <f t="shared" si="32"/>
        <v>Not Outlier</v>
      </c>
    </row>
    <row r="2137" spans="1:4">
      <c r="A2137" s="6">
        <v>2111</v>
      </c>
      <c r="B2137" s="6">
        <v>2408123.1941315983</v>
      </c>
      <c r="C2137" s="6">
        <v>-460720.19413159834</v>
      </c>
      <c r="D2137" t="str">
        <f t="shared" si="32"/>
        <v>Not Outlier</v>
      </c>
    </row>
    <row r="2138" spans="1:4">
      <c r="A2138" s="6">
        <v>2112</v>
      </c>
      <c r="B2138" s="6">
        <v>85334.209710961994</v>
      </c>
      <c r="C2138" s="6">
        <v>80506.790289038006</v>
      </c>
      <c r="D2138" t="str">
        <f t="shared" si="32"/>
        <v>Not Outlier</v>
      </c>
    </row>
    <row r="2139" spans="1:4">
      <c r="A2139" s="6">
        <v>2113</v>
      </c>
      <c r="B2139" s="6">
        <v>-104927.17183063249</v>
      </c>
      <c r="C2139" s="6">
        <v>111292.17183063249</v>
      </c>
      <c r="D2139" t="str">
        <f t="shared" si="32"/>
        <v>Not Outlier</v>
      </c>
    </row>
    <row r="2140" spans="1:4">
      <c r="A2140" s="6">
        <v>2114</v>
      </c>
      <c r="B2140" s="6">
        <v>-319332.08759456029</v>
      </c>
      <c r="C2140" s="6">
        <v>321428.08759456029</v>
      </c>
      <c r="D2140" t="str">
        <f t="shared" ref="D2140:D2203" si="33">IF(ABS(C2140)&gt;2*$B$7,"Outlier","Not Outlier")</f>
        <v>Not Outlier</v>
      </c>
    </row>
    <row r="2141" spans="1:4">
      <c r="A2141" s="6">
        <v>2115</v>
      </c>
      <c r="B2141" s="6">
        <v>3379977.7578636468</v>
      </c>
      <c r="C2141" s="6">
        <v>-2750582.7578636468</v>
      </c>
      <c r="D2141" t="str">
        <f t="shared" si="33"/>
        <v>Not Outlier</v>
      </c>
    </row>
    <row r="2142" spans="1:4">
      <c r="A2142" s="6">
        <v>2116</v>
      </c>
      <c r="B2142" s="6">
        <v>-99520.427097005086</v>
      </c>
      <c r="C2142" s="6">
        <v>136822.42709700507</v>
      </c>
      <c r="D2142" t="str">
        <f t="shared" si="33"/>
        <v>Not Outlier</v>
      </c>
    </row>
    <row r="2143" spans="1:4">
      <c r="A2143" s="6">
        <v>2117</v>
      </c>
      <c r="B2143" s="6">
        <v>1006611.0195776992</v>
      </c>
      <c r="C2143" s="6">
        <v>-181035.01957769925</v>
      </c>
      <c r="D2143" t="str">
        <f t="shared" si="33"/>
        <v>Not Outlier</v>
      </c>
    </row>
    <row r="2144" spans="1:4">
      <c r="A2144" s="6">
        <v>2118</v>
      </c>
      <c r="B2144" s="6">
        <v>-81105.135804587437</v>
      </c>
      <c r="C2144" s="6">
        <v>114904.13580458744</v>
      </c>
      <c r="D2144" t="str">
        <f t="shared" si="33"/>
        <v>Not Outlier</v>
      </c>
    </row>
    <row r="2145" spans="1:4">
      <c r="A2145" s="6">
        <v>2119</v>
      </c>
      <c r="B2145" s="6">
        <v>97678.018004298283</v>
      </c>
      <c r="C2145" s="6">
        <v>-82112.018004298283</v>
      </c>
      <c r="D2145" t="str">
        <f t="shared" si="33"/>
        <v>Not Outlier</v>
      </c>
    </row>
    <row r="2146" spans="1:4">
      <c r="A2146" s="6">
        <v>2120</v>
      </c>
      <c r="B2146" s="6">
        <v>53500.330831776751</v>
      </c>
      <c r="C2146" s="6">
        <v>-11054.330831776751</v>
      </c>
      <c r="D2146" t="str">
        <f t="shared" si="33"/>
        <v>Not Outlier</v>
      </c>
    </row>
    <row r="2147" spans="1:4">
      <c r="A2147" s="6">
        <v>2121</v>
      </c>
      <c r="B2147" s="6">
        <v>335749.05017775245</v>
      </c>
      <c r="C2147" s="6">
        <v>-210412.05017775245</v>
      </c>
      <c r="D2147" t="str">
        <f t="shared" si="33"/>
        <v>Not Outlier</v>
      </c>
    </row>
    <row r="2148" spans="1:4">
      <c r="A2148" s="6">
        <v>2122</v>
      </c>
      <c r="B2148" s="6">
        <v>-22118.046306973003</v>
      </c>
      <c r="C2148" s="6">
        <v>121696.046306973</v>
      </c>
      <c r="D2148" t="str">
        <f t="shared" si="33"/>
        <v>Not Outlier</v>
      </c>
    </row>
    <row r="2149" spans="1:4">
      <c r="A2149" s="6">
        <v>2123</v>
      </c>
      <c r="B2149" s="6">
        <v>-288122.92843649647</v>
      </c>
      <c r="C2149" s="6">
        <v>304240.92843649647</v>
      </c>
      <c r="D2149" t="str">
        <f t="shared" si="33"/>
        <v>Not Outlier</v>
      </c>
    </row>
    <row r="2150" spans="1:4">
      <c r="A2150" s="6">
        <v>2124</v>
      </c>
      <c r="B2150" s="6">
        <v>-55342.212892823096</v>
      </c>
      <c r="C2150" s="6">
        <v>67046.212892823096</v>
      </c>
      <c r="D2150" t="str">
        <f t="shared" si="33"/>
        <v>Not Outlier</v>
      </c>
    </row>
    <row r="2151" spans="1:4">
      <c r="A2151" s="6">
        <v>2125</v>
      </c>
      <c r="B2151" s="6">
        <v>575127.36887899484</v>
      </c>
      <c r="C2151" s="6">
        <v>-491449.36887899484</v>
      </c>
      <c r="D2151" t="str">
        <f t="shared" si="33"/>
        <v>Not Outlier</v>
      </c>
    </row>
    <row r="2152" spans="1:4">
      <c r="A2152" s="6">
        <v>2126</v>
      </c>
      <c r="B2152" s="6">
        <v>-368867.05603753333</v>
      </c>
      <c r="C2152" s="6">
        <v>381763.05603753333</v>
      </c>
      <c r="D2152" t="str">
        <f t="shared" si="33"/>
        <v>Not Outlier</v>
      </c>
    </row>
    <row r="2153" spans="1:4">
      <c r="A2153" s="6">
        <v>2127</v>
      </c>
      <c r="B2153" s="6">
        <v>-113626.37797041316</v>
      </c>
      <c r="C2153" s="6">
        <v>274346.37797041319</v>
      </c>
      <c r="D2153" t="str">
        <f t="shared" si="33"/>
        <v>Not Outlier</v>
      </c>
    </row>
    <row r="2154" spans="1:4">
      <c r="A2154" s="6">
        <v>2128</v>
      </c>
      <c r="B2154" s="6">
        <v>-259922.40882015362</v>
      </c>
      <c r="C2154" s="6">
        <v>342553.40882015362</v>
      </c>
      <c r="D2154" t="str">
        <f t="shared" si="33"/>
        <v>Not Outlier</v>
      </c>
    </row>
    <row r="2155" spans="1:4">
      <c r="A2155" s="6">
        <v>2129</v>
      </c>
      <c r="B2155" s="6">
        <v>1051910.1362902012</v>
      </c>
      <c r="C2155" s="6">
        <v>-783919.13629020122</v>
      </c>
      <c r="D2155" t="str">
        <f t="shared" si="33"/>
        <v>Not Outlier</v>
      </c>
    </row>
    <row r="2156" spans="1:4">
      <c r="A2156" s="6">
        <v>2130</v>
      </c>
      <c r="B2156" s="6">
        <v>859986.02447550208</v>
      </c>
      <c r="C2156" s="6">
        <v>-199660.02447550208</v>
      </c>
      <c r="D2156" t="str">
        <f t="shared" si="33"/>
        <v>Not Outlier</v>
      </c>
    </row>
    <row r="2157" spans="1:4">
      <c r="A2157" s="6">
        <v>2131</v>
      </c>
      <c r="B2157" s="6">
        <v>4585626.3833793085</v>
      </c>
      <c r="C2157" s="6">
        <v>5868285.6166206915</v>
      </c>
      <c r="D2157" t="str">
        <f t="shared" si="33"/>
        <v>Outlier</v>
      </c>
    </row>
    <row r="2158" spans="1:4">
      <c r="A2158" s="6">
        <v>2132</v>
      </c>
      <c r="B2158" s="6">
        <v>-353871.3529052221</v>
      </c>
      <c r="C2158" s="6">
        <v>372895.3529052221</v>
      </c>
      <c r="D2158" t="str">
        <f t="shared" si="33"/>
        <v>Not Outlier</v>
      </c>
    </row>
    <row r="2159" spans="1:4">
      <c r="A2159" s="6">
        <v>2133</v>
      </c>
      <c r="B2159" s="6">
        <v>137889.38511760652</v>
      </c>
      <c r="C2159" s="6">
        <v>-86792.385117606522</v>
      </c>
      <c r="D2159" t="str">
        <f t="shared" si="33"/>
        <v>Not Outlier</v>
      </c>
    </row>
    <row r="2160" spans="1:4">
      <c r="A2160" s="6">
        <v>2134</v>
      </c>
      <c r="B2160" s="6">
        <v>65579.818910468835</v>
      </c>
      <c r="C2160" s="6">
        <v>207234.18108953116</v>
      </c>
      <c r="D2160" t="str">
        <f t="shared" si="33"/>
        <v>Not Outlier</v>
      </c>
    </row>
    <row r="2161" spans="1:4">
      <c r="A2161" s="6">
        <v>2135</v>
      </c>
      <c r="B2161" s="6">
        <v>-26384.279228143743</v>
      </c>
      <c r="C2161" s="6">
        <v>44054.279228143743</v>
      </c>
      <c r="D2161" t="str">
        <f t="shared" si="33"/>
        <v>Not Outlier</v>
      </c>
    </row>
    <row r="2162" spans="1:4">
      <c r="A2162" s="6">
        <v>2136</v>
      </c>
      <c r="B2162" s="6">
        <v>282091.80324048328</v>
      </c>
      <c r="C2162" s="6">
        <v>-214207.80324048328</v>
      </c>
      <c r="D2162" t="str">
        <f t="shared" si="33"/>
        <v>Not Outlier</v>
      </c>
    </row>
    <row r="2163" spans="1:4">
      <c r="A2163" s="6">
        <v>2137</v>
      </c>
      <c r="B2163" s="6">
        <v>354540.28050041309</v>
      </c>
      <c r="C2163" s="6">
        <v>-130542.28050041309</v>
      </c>
      <c r="D2163" t="str">
        <f t="shared" si="33"/>
        <v>Not Outlier</v>
      </c>
    </row>
    <row r="2164" spans="1:4">
      <c r="A2164" s="6">
        <v>2138</v>
      </c>
      <c r="B2164" s="6">
        <v>-91144.066162659496</v>
      </c>
      <c r="C2164" s="6">
        <v>95864.066162659496</v>
      </c>
      <c r="D2164" t="str">
        <f t="shared" si="33"/>
        <v>Not Outlier</v>
      </c>
    </row>
    <row r="2165" spans="1:4">
      <c r="A2165" s="6">
        <v>2139</v>
      </c>
      <c r="B2165" s="6">
        <v>2275775.2500939639</v>
      </c>
      <c r="C2165" s="6">
        <v>-1793228.2500939639</v>
      </c>
      <c r="D2165" t="str">
        <f t="shared" si="33"/>
        <v>Not Outlier</v>
      </c>
    </row>
    <row r="2166" spans="1:4">
      <c r="A2166" s="6">
        <v>2140</v>
      </c>
      <c r="B2166" s="6">
        <v>1218.5055819799891</v>
      </c>
      <c r="C2166" s="6">
        <v>57115.494418020011</v>
      </c>
      <c r="D2166" t="str">
        <f t="shared" si="33"/>
        <v>Not Outlier</v>
      </c>
    </row>
    <row r="2167" spans="1:4">
      <c r="A2167" s="6">
        <v>2141</v>
      </c>
      <c r="B2167" s="6">
        <v>-125605.41688776322</v>
      </c>
      <c r="C2167" s="6">
        <v>136117.41688776322</v>
      </c>
      <c r="D2167" t="str">
        <f t="shared" si="33"/>
        <v>Not Outlier</v>
      </c>
    </row>
    <row r="2168" spans="1:4">
      <c r="A2168" s="6">
        <v>2142</v>
      </c>
      <c r="B2168" s="6">
        <v>687537.5249709466</v>
      </c>
      <c r="C2168" s="6">
        <v>-633299.5249709466</v>
      </c>
      <c r="D2168" t="str">
        <f t="shared" si="33"/>
        <v>Not Outlier</v>
      </c>
    </row>
    <row r="2169" spans="1:4">
      <c r="A2169" s="6">
        <v>2143</v>
      </c>
      <c r="B2169" s="6">
        <v>280447.30367695721</v>
      </c>
      <c r="C2169" s="6">
        <v>-159058.30367695721</v>
      </c>
      <c r="D2169" t="str">
        <f t="shared" si="33"/>
        <v>Not Outlier</v>
      </c>
    </row>
    <row r="2170" spans="1:4">
      <c r="A2170" s="6">
        <v>2144</v>
      </c>
      <c r="B2170" s="6">
        <v>-223236.89075302414</v>
      </c>
      <c r="C2170" s="6">
        <v>226783.89075302414</v>
      </c>
      <c r="D2170" t="str">
        <f t="shared" si="33"/>
        <v>Not Outlier</v>
      </c>
    </row>
    <row r="2171" spans="1:4">
      <c r="A2171" s="6">
        <v>2145</v>
      </c>
      <c r="B2171" s="6">
        <v>-112267.15933548663</v>
      </c>
      <c r="C2171" s="6">
        <v>129411.15933548663</v>
      </c>
      <c r="D2171" t="str">
        <f t="shared" si="33"/>
        <v>Not Outlier</v>
      </c>
    </row>
    <row r="2172" spans="1:4">
      <c r="A2172" s="6">
        <v>2146</v>
      </c>
      <c r="B2172" s="6">
        <v>-132001.17971434811</v>
      </c>
      <c r="C2172" s="6">
        <v>168724.17971434811</v>
      </c>
      <c r="D2172" t="str">
        <f t="shared" si="33"/>
        <v>Not Outlier</v>
      </c>
    </row>
    <row r="2173" spans="1:4">
      <c r="A2173" s="6">
        <v>2147</v>
      </c>
      <c r="B2173" s="6">
        <v>145286.77031347403</v>
      </c>
      <c r="C2173" s="6">
        <v>-11624.77031347403</v>
      </c>
      <c r="D2173" t="str">
        <f t="shared" si="33"/>
        <v>Not Outlier</v>
      </c>
    </row>
    <row r="2174" spans="1:4">
      <c r="A2174" s="6">
        <v>2148</v>
      </c>
      <c r="B2174" s="6">
        <v>1879.3377489221457</v>
      </c>
      <c r="C2174" s="6">
        <v>73491.662251077854</v>
      </c>
      <c r="D2174" t="str">
        <f t="shared" si="33"/>
        <v>Not Outlier</v>
      </c>
    </row>
    <row r="2175" spans="1:4">
      <c r="A2175" s="6">
        <v>2149</v>
      </c>
      <c r="B2175" s="6">
        <v>-68977.733772289503</v>
      </c>
      <c r="C2175" s="6">
        <v>87424.733772289503</v>
      </c>
      <c r="D2175" t="str">
        <f t="shared" si="33"/>
        <v>Not Outlier</v>
      </c>
    </row>
    <row r="2176" spans="1:4">
      <c r="A2176" s="6">
        <v>2150</v>
      </c>
      <c r="B2176" s="6">
        <v>-176357.61119251716</v>
      </c>
      <c r="C2176" s="6">
        <v>197915.61119251716</v>
      </c>
      <c r="D2176" t="str">
        <f t="shared" si="33"/>
        <v>Not Outlier</v>
      </c>
    </row>
    <row r="2177" spans="1:4">
      <c r="A2177" s="6">
        <v>2151</v>
      </c>
      <c r="B2177" s="6">
        <v>-156023.23805808046</v>
      </c>
      <c r="C2177" s="6">
        <v>272049.23805808043</v>
      </c>
      <c r="D2177" t="str">
        <f t="shared" si="33"/>
        <v>Not Outlier</v>
      </c>
    </row>
    <row r="2178" spans="1:4">
      <c r="A2178" s="6">
        <v>2152</v>
      </c>
      <c r="B2178" s="6">
        <v>-328286.94021327066</v>
      </c>
      <c r="C2178" s="6">
        <v>338974.94021327066</v>
      </c>
      <c r="D2178" t="str">
        <f t="shared" si="33"/>
        <v>Not Outlier</v>
      </c>
    </row>
    <row r="2179" spans="1:4">
      <c r="A2179" s="6">
        <v>2153</v>
      </c>
      <c r="B2179" s="6">
        <v>102841.1202672043</v>
      </c>
      <c r="C2179" s="6">
        <v>37241.8797327957</v>
      </c>
      <c r="D2179" t="str">
        <f t="shared" si="33"/>
        <v>Not Outlier</v>
      </c>
    </row>
    <row r="2180" spans="1:4">
      <c r="A2180" s="6">
        <v>2154</v>
      </c>
      <c r="B2180" s="6">
        <v>227600.82314076612</v>
      </c>
      <c r="C2180" s="6">
        <v>6673.1768592338776</v>
      </c>
      <c r="D2180" t="str">
        <f t="shared" si="33"/>
        <v>Not Outlier</v>
      </c>
    </row>
    <row r="2181" spans="1:4">
      <c r="A2181" s="6">
        <v>2155</v>
      </c>
      <c r="B2181" s="6">
        <v>234896.99805779662</v>
      </c>
      <c r="C2181" s="6">
        <v>34480.00194220338</v>
      </c>
      <c r="D2181" t="str">
        <f t="shared" si="33"/>
        <v>Not Outlier</v>
      </c>
    </row>
    <row r="2182" spans="1:4">
      <c r="A2182" s="6">
        <v>2156</v>
      </c>
      <c r="B2182" s="6">
        <v>-75624.619502229281</v>
      </c>
      <c r="C2182" s="6">
        <v>78721.619502229281</v>
      </c>
      <c r="D2182" t="str">
        <f t="shared" si="33"/>
        <v>Not Outlier</v>
      </c>
    </row>
    <row r="2183" spans="1:4">
      <c r="A2183" s="6">
        <v>2157</v>
      </c>
      <c r="B2183" s="6">
        <v>-301065.12783167907</v>
      </c>
      <c r="C2183" s="6">
        <v>306064.12783167907</v>
      </c>
      <c r="D2183" t="str">
        <f t="shared" si="33"/>
        <v>Not Outlier</v>
      </c>
    </row>
    <row r="2184" spans="1:4">
      <c r="A2184" s="6">
        <v>2158</v>
      </c>
      <c r="B2184" s="6">
        <v>111218.60850132728</v>
      </c>
      <c r="C2184" s="6">
        <v>74075.391498672718</v>
      </c>
      <c r="D2184" t="str">
        <f t="shared" si="33"/>
        <v>Not Outlier</v>
      </c>
    </row>
    <row r="2185" spans="1:4">
      <c r="A2185" s="6">
        <v>2159</v>
      </c>
      <c r="B2185" s="6">
        <v>-108663.19320332661</v>
      </c>
      <c r="C2185" s="6">
        <v>220727.19320332661</v>
      </c>
      <c r="D2185" t="str">
        <f t="shared" si="33"/>
        <v>Not Outlier</v>
      </c>
    </row>
    <row r="2186" spans="1:4">
      <c r="A2186" s="6">
        <v>2160</v>
      </c>
      <c r="B2186" s="6">
        <v>-118981.77082359217</v>
      </c>
      <c r="C2186" s="6">
        <v>276772.7708235922</v>
      </c>
      <c r="D2186" t="str">
        <f t="shared" si="33"/>
        <v>Not Outlier</v>
      </c>
    </row>
    <row r="2187" spans="1:4">
      <c r="A2187" s="6">
        <v>2161</v>
      </c>
      <c r="B2187" s="6">
        <v>5250944.2336941324</v>
      </c>
      <c r="C2187" s="6">
        <v>-1157227.2336941324</v>
      </c>
      <c r="D2187" t="str">
        <f t="shared" si="33"/>
        <v>Not Outlier</v>
      </c>
    </row>
    <row r="2188" spans="1:4">
      <c r="A2188" s="6">
        <v>2162</v>
      </c>
      <c r="B2188" s="6">
        <v>-32185.954819087689</v>
      </c>
      <c r="C2188" s="6">
        <v>48773.954819087689</v>
      </c>
      <c r="D2188" t="str">
        <f t="shared" si="33"/>
        <v>Not Outlier</v>
      </c>
    </row>
    <row r="2189" spans="1:4">
      <c r="A2189" s="6">
        <v>2163</v>
      </c>
      <c r="B2189" s="6">
        <v>-163240.97135789241</v>
      </c>
      <c r="C2189" s="6">
        <v>163700.97135789241</v>
      </c>
      <c r="D2189" t="str">
        <f t="shared" si="33"/>
        <v>Not Outlier</v>
      </c>
    </row>
    <row r="2190" spans="1:4">
      <c r="A2190" s="6">
        <v>2164</v>
      </c>
      <c r="B2190" s="6">
        <v>169726.1332409287</v>
      </c>
      <c r="C2190" s="6">
        <v>-118877.1332409287</v>
      </c>
      <c r="D2190" t="str">
        <f t="shared" si="33"/>
        <v>Not Outlier</v>
      </c>
    </row>
    <row r="2191" spans="1:4">
      <c r="A2191" s="6">
        <v>2165</v>
      </c>
      <c r="B2191" s="6">
        <v>-156546.73029141864</v>
      </c>
      <c r="C2191" s="6">
        <v>162106.73029141864</v>
      </c>
      <c r="D2191" t="str">
        <f t="shared" si="33"/>
        <v>Not Outlier</v>
      </c>
    </row>
    <row r="2192" spans="1:4">
      <c r="A2192" s="6">
        <v>2166</v>
      </c>
      <c r="B2192" s="6">
        <v>1044859.3241786335</v>
      </c>
      <c r="C2192" s="6">
        <v>-365713.32417863351</v>
      </c>
      <c r="D2192" t="str">
        <f t="shared" si="33"/>
        <v>Not Outlier</v>
      </c>
    </row>
    <row r="2193" spans="1:4">
      <c r="A2193" s="6">
        <v>2167</v>
      </c>
      <c r="B2193" s="6">
        <v>-256352.1469180343</v>
      </c>
      <c r="C2193" s="6">
        <v>361710.1469180343</v>
      </c>
      <c r="D2193" t="str">
        <f t="shared" si="33"/>
        <v>Not Outlier</v>
      </c>
    </row>
    <row r="2194" spans="1:4">
      <c r="A2194" s="6">
        <v>2168</v>
      </c>
      <c r="B2194" s="6">
        <v>12666071.118423725</v>
      </c>
      <c r="C2194" s="6">
        <v>-10562113.118423725</v>
      </c>
      <c r="D2194" t="str">
        <f t="shared" si="33"/>
        <v>Outlier</v>
      </c>
    </row>
    <row r="2195" spans="1:4">
      <c r="A2195" s="6">
        <v>2169</v>
      </c>
      <c r="B2195" s="6">
        <v>3978830.8866627468</v>
      </c>
      <c r="C2195" s="6">
        <v>1023066.1133372532</v>
      </c>
      <c r="D2195" t="str">
        <f t="shared" si="33"/>
        <v>Not Outlier</v>
      </c>
    </row>
    <row r="2196" spans="1:4">
      <c r="A2196" s="6">
        <v>2170</v>
      </c>
      <c r="B2196" s="6">
        <v>284964.65950148279</v>
      </c>
      <c r="C2196" s="6">
        <v>-233502.65950148279</v>
      </c>
      <c r="D2196" t="str">
        <f t="shared" si="33"/>
        <v>Not Outlier</v>
      </c>
    </row>
    <row r="2197" spans="1:4">
      <c r="A2197" s="6">
        <v>2171</v>
      </c>
      <c r="B2197" s="6">
        <v>-299724.84499631583</v>
      </c>
      <c r="C2197" s="6">
        <v>339187.84499631583</v>
      </c>
      <c r="D2197" t="str">
        <f t="shared" si="33"/>
        <v>Not Outlier</v>
      </c>
    </row>
    <row r="2198" spans="1:4">
      <c r="A2198" s="6">
        <v>2172</v>
      </c>
      <c r="B2198" s="6">
        <v>-225914.58717961365</v>
      </c>
      <c r="C2198" s="6">
        <v>228222.58717961365</v>
      </c>
      <c r="D2198" t="str">
        <f t="shared" si="33"/>
        <v>Not Outlier</v>
      </c>
    </row>
    <row r="2199" spans="1:4">
      <c r="A2199" s="6">
        <v>2173</v>
      </c>
      <c r="B2199" s="6">
        <v>-66769.559749233653</v>
      </c>
      <c r="C2199" s="6">
        <v>143199.55974923365</v>
      </c>
      <c r="D2199" t="str">
        <f t="shared" si="33"/>
        <v>Not Outlier</v>
      </c>
    </row>
    <row r="2200" spans="1:4">
      <c r="A2200" s="6">
        <v>2174</v>
      </c>
      <c r="B2200" s="6">
        <v>-52070.648939962062</v>
      </c>
      <c r="C2200" s="6">
        <v>59029.648939962062</v>
      </c>
      <c r="D2200" t="str">
        <f t="shared" si="33"/>
        <v>Not Outlier</v>
      </c>
    </row>
    <row r="2201" spans="1:4">
      <c r="A2201" s="6">
        <v>2175</v>
      </c>
      <c r="B2201" s="6">
        <v>1073823.2160409563</v>
      </c>
      <c r="C2201" s="6">
        <v>959739.78395904368</v>
      </c>
      <c r="D2201" t="str">
        <f t="shared" si="33"/>
        <v>Not Outlier</v>
      </c>
    </row>
    <row r="2202" spans="1:4">
      <c r="A2202" s="6">
        <v>2176</v>
      </c>
      <c r="B2202" s="6">
        <v>-420532.989007989</v>
      </c>
      <c r="C2202" s="6">
        <v>435263.989007989</v>
      </c>
      <c r="D2202" t="str">
        <f t="shared" si="33"/>
        <v>Not Outlier</v>
      </c>
    </row>
    <row r="2203" spans="1:4">
      <c r="A2203" s="6">
        <v>2177</v>
      </c>
      <c r="B2203" s="6">
        <v>-140779.02997177048</v>
      </c>
      <c r="C2203" s="6">
        <v>142410.02997177048</v>
      </c>
      <c r="D2203" t="str">
        <f t="shared" si="33"/>
        <v>Not Outlier</v>
      </c>
    </row>
    <row r="2204" spans="1:4">
      <c r="A2204" s="6">
        <v>2178</v>
      </c>
      <c r="B2204" s="6">
        <v>-297693.34880331066</v>
      </c>
      <c r="C2204" s="6">
        <v>297773.34880331066</v>
      </c>
      <c r="D2204" t="str">
        <f t="shared" ref="D2204:D2267" si="34">IF(ABS(C2204)&gt;2*$B$7,"Outlier","Not Outlier")</f>
        <v>Not Outlier</v>
      </c>
    </row>
    <row r="2205" spans="1:4">
      <c r="A2205" s="6">
        <v>2179</v>
      </c>
      <c r="B2205" s="6">
        <v>-46913.285165330009</v>
      </c>
      <c r="C2205" s="6">
        <v>62023.285165330009</v>
      </c>
      <c r="D2205" t="str">
        <f t="shared" si="34"/>
        <v>Not Outlier</v>
      </c>
    </row>
    <row r="2206" spans="1:4">
      <c r="A2206" s="6">
        <v>2180</v>
      </c>
      <c r="B2206" s="6">
        <v>763400.51259900793</v>
      </c>
      <c r="C2206" s="6">
        <v>404238.48740099207</v>
      </c>
      <c r="D2206" t="str">
        <f t="shared" si="34"/>
        <v>Not Outlier</v>
      </c>
    </row>
    <row r="2207" spans="1:4">
      <c r="A2207" s="6">
        <v>2181</v>
      </c>
      <c r="B2207" s="6">
        <v>-415674.10347324586</v>
      </c>
      <c r="C2207" s="6">
        <v>441756.10347324586</v>
      </c>
      <c r="D2207" t="str">
        <f t="shared" si="34"/>
        <v>Not Outlier</v>
      </c>
    </row>
    <row r="2208" spans="1:4">
      <c r="A2208" s="6">
        <v>2182</v>
      </c>
      <c r="B2208" s="6">
        <v>-422269.33000044618</v>
      </c>
      <c r="C2208" s="6">
        <v>435777.33000044618</v>
      </c>
      <c r="D2208" t="str">
        <f t="shared" si="34"/>
        <v>Not Outlier</v>
      </c>
    </row>
    <row r="2209" spans="1:4">
      <c r="A2209" s="6">
        <v>2183</v>
      </c>
      <c r="B2209" s="6">
        <v>3879088.7454551784</v>
      </c>
      <c r="C2209" s="6">
        <v>-403225.74545517843</v>
      </c>
      <c r="D2209" t="str">
        <f t="shared" si="34"/>
        <v>Not Outlier</v>
      </c>
    </row>
    <row r="2210" spans="1:4">
      <c r="A2210" s="6">
        <v>2184</v>
      </c>
      <c r="B2210" s="6">
        <v>-26384.279228143743</v>
      </c>
      <c r="C2210" s="6">
        <v>43740.279228143743</v>
      </c>
      <c r="D2210" t="str">
        <f t="shared" si="34"/>
        <v>Not Outlier</v>
      </c>
    </row>
    <row r="2211" spans="1:4">
      <c r="A2211" s="6">
        <v>2185</v>
      </c>
      <c r="B2211" s="6">
        <v>102292.95374602891</v>
      </c>
      <c r="C2211" s="6">
        <v>77204.046253971086</v>
      </c>
      <c r="D2211" t="str">
        <f t="shared" si="34"/>
        <v>Not Outlier</v>
      </c>
    </row>
    <row r="2212" spans="1:4">
      <c r="A2212" s="6">
        <v>2186</v>
      </c>
      <c r="B2212" s="6">
        <v>119098.15479494593</v>
      </c>
      <c r="C2212" s="6">
        <v>-59357.154794945935</v>
      </c>
      <c r="D2212" t="str">
        <f t="shared" si="34"/>
        <v>Not Outlier</v>
      </c>
    </row>
    <row r="2213" spans="1:4">
      <c r="A2213" s="6">
        <v>2187</v>
      </c>
      <c r="B2213" s="6">
        <v>-37095.064934501796</v>
      </c>
      <c r="C2213" s="6">
        <v>52865.064934501796</v>
      </c>
      <c r="D2213" t="str">
        <f t="shared" si="34"/>
        <v>Not Outlier</v>
      </c>
    </row>
    <row r="2214" spans="1:4">
      <c r="A2214" s="6">
        <v>2188</v>
      </c>
      <c r="B2214" s="6">
        <v>1006100.86115277</v>
      </c>
      <c r="C2214" s="6">
        <v>-702418.86115277</v>
      </c>
      <c r="D2214" t="str">
        <f t="shared" si="34"/>
        <v>Not Outlier</v>
      </c>
    </row>
    <row r="2215" spans="1:4">
      <c r="A2215" s="6">
        <v>2189</v>
      </c>
      <c r="B2215" s="6">
        <v>575857.46350539871</v>
      </c>
      <c r="C2215" s="6">
        <v>-13721.463505398715</v>
      </c>
      <c r="D2215" t="str">
        <f t="shared" si="34"/>
        <v>Not Outlier</v>
      </c>
    </row>
    <row r="2216" spans="1:4">
      <c r="A2216" s="6">
        <v>2190</v>
      </c>
      <c r="B2216" s="6">
        <v>280554.92594864155</v>
      </c>
      <c r="C2216" s="6">
        <v>-31941.925948641554</v>
      </c>
      <c r="D2216" t="str">
        <f t="shared" si="34"/>
        <v>Not Outlier</v>
      </c>
    </row>
    <row r="2217" spans="1:4">
      <c r="A2217" s="6">
        <v>2191</v>
      </c>
      <c r="B2217" s="6">
        <v>601867.71527702687</v>
      </c>
      <c r="C2217" s="6">
        <v>184905.28472297313</v>
      </c>
      <c r="D2217" t="str">
        <f t="shared" si="34"/>
        <v>Not Outlier</v>
      </c>
    </row>
    <row r="2218" spans="1:4">
      <c r="A2218" s="6">
        <v>2192</v>
      </c>
      <c r="B2218" s="6">
        <v>-248851.48213525204</v>
      </c>
      <c r="C2218" s="6">
        <v>298482.48213525204</v>
      </c>
      <c r="D2218" t="str">
        <f t="shared" si="34"/>
        <v>Not Outlier</v>
      </c>
    </row>
    <row r="2219" spans="1:4">
      <c r="A2219" s="6">
        <v>2193</v>
      </c>
      <c r="B2219" s="6">
        <v>-99323.525318235523</v>
      </c>
      <c r="C2219" s="6">
        <v>396183.52531823551</v>
      </c>
      <c r="D2219" t="str">
        <f t="shared" si="34"/>
        <v>Not Outlier</v>
      </c>
    </row>
    <row r="2220" spans="1:4">
      <c r="A2220" s="6">
        <v>2194</v>
      </c>
      <c r="B2220" s="6">
        <v>-153125.70750924374</v>
      </c>
      <c r="C2220" s="6">
        <v>153698.70750924374</v>
      </c>
      <c r="D2220" t="str">
        <f t="shared" si="34"/>
        <v>Not Outlier</v>
      </c>
    </row>
    <row r="2221" spans="1:4">
      <c r="A2221" s="6">
        <v>2195</v>
      </c>
      <c r="B2221" s="6">
        <v>365199.4070040317</v>
      </c>
      <c r="C2221" s="6">
        <v>-109650.4070040317</v>
      </c>
      <c r="D2221" t="str">
        <f t="shared" si="34"/>
        <v>Not Outlier</v>
      </c>
    </row>
    <row r="2222" spans="1:4">
      <c r="A2222" s="6">
        <v>2196</v>
      </c>
      <c r="B2222" s="6">
        <v>-20386.009180721339</v>
      </c>
      <c r="C2222" s="6">
        <v>27717.009180721339</v>
      </c>
      <c r="D2222" t="str">
        <f t="shared" si="34"/>
        <v>Not Outlier</v>
      </c>
    </row>
    <row r="2223" spans="1:4">
      <c r="A2223" s="6">
        <v>2197</v>
      </c>
      <c r="B2223" s="6">
        <v>2154931.6426989445</v>
      </c>
      <c r="C2223" s="6">
        <v>-661493.64269894455</v>
      </c>
      <c r="D2223" t="str">
        <f t="shared" si="34"/>
        <v>Not Outlier</v>
      </c>
    </row>
    <row r="2224" spans="1:4">
      <c r="A2224" s="6">
        <v>2198</v>
      </c>
      <c r="B2224" s="6">
        <v>-134282.81798384365</v>
      </c>
      <c r="C2224" s="6">
        <v>183054.81798384365</v>
      </c>
      <c r="D2224" t="str">
        <f t="shared" si="34"/>
        <v>Not Outlier</v>
      </c>
    </row>
    <row r="2225" spans="1:4">
      <c r="A2225" s="6">
        <v>2199</v>
      </c>
      <c r="B2225" s="6">
        <v>-155654.1648158888</v>
      </c>
      <c r="C2225" s="6">
        <v>169784.1648158888</v>
      </c>
      <c r="D2225" t="str">
        <f t="shared" si="34"/>
        <v>Not Outlier</v>
      </c>
    </row>
    <row r="2226" spans="1:4">
      <c r="A2226" s="6">
        <v>2200</v>
      </c>
      <c r="B2226" s="6">
        <v>-292683.78952655464</v>
      </c>
      <c r="C2226" s="6">
        <v>299236.78952655464</v>
      </c>
      <c r="D2226" t="str">
        <f t="shared" si="34"/>
        <v>Not Outlier</v>
      </c>
    </row>
    <row r="2227" spans="1:4">
      <c r="A2227" s="6">
        <v>2201</v>
      </c>
      <c r="B2227" s="6">
        <v>329536.23070115282</v>
      </c>
      <c r="C2227" s="6">
        <v>119273.76929884718</v>
      </c>
      <c r="D2227" t="str">
        <f t="shared" si="34"/>
        <v>Not Outlier</v>
      </c>
    </row>
    <row r="2228" spans="1:4">
      <c r="A2228" s="6">
        <v>2202</v>
      </c>
      <c r="B2228" s="6">
        <v>-79342.685902224635</v>
      </c>
      <c r="C2228" s="6">
        <v>83031.685902224635</v>
      </c>
      <c r="D2228" t="str">
        <f t="shared" si="34"/>
        <v>Not Outlier</v>
      </c>
    </row>
    <row r="2229" spans="1:4">
      <c r="A2229" s="6">
        <v>2203</v>
      </c>
      <c r="B2229" s="6">
        <v>-143550.30977165065</v>
      </c>
      <c r="C2229" s="6">
        <v>195600.30977165065</v>
      </c>
      <c r="D2229" t="str">
        <f t="shared" si="34"/>
        <v>Not Outlier</v>
      </c>
    </row>
    <row r="2230" spans="1:4">
      <c r="A2230" s="6">
        <v>2204</v>
      </c>
      <c r="B2230" s="6">
        <v>81376.190061868518</v>
      </c>
      <c r="C2230" s="6">
        <v>120904.80993813148</v>
      </c>
      <c r="D2230" t="str">
        <f t="shared" si="34"/>
        <v>Not Outlier</v>
      </c>
    </row>
    <row r="2231" spans="1:4">
      <c r="A2231" s="6">
        <v>2205</v>
      </c>
      <c r="B2231" s="6">
        <v>-108648.10747476482</v>
      </c>
      <c r="C2231" s="6">
        <v>109313.10747476482</v>
      </c>
      <c r="D2231" t="str">
        <f t="shared" si="34"/>
        <v>Not Outlier</v>
      </c>
    </row>
    <row r="2232" spans="1:4">
      <c r="A2232" s="6">
        <v>2206</v>
      </c>
      <c r="B2232" s="6">
        <v>-50879.385515173912</v>
      </c>
      <c r="C2232" s="6">
        <v>66948.385515173912</v>
      </c>
      <c r="D2232" t="str">
        <f t="shared" si="34"/>
        <v>Not Outlier</v>
      </c>
    </row>
    <row r="2233" spans="1:4">
      <c r="A2233" s="6">
        <v>2207</v>
      </c>
      <c r="B2233" s="6">
        <v>448538.26867134566</v>
      </c>
      <c r="C2233" s="6">
        <v>-448035.26867134566</v>
      </c>
      <c r="D2233" t="str">
        <f t="shared" si="34"/>
        <v>Not Outlier</v>
      </c>
    </row>
    <row r="2234" spans="1:4">
      <c r="A2234" s="6">
        <v>2208</v>
      </c>
      <c r="B2234" s="6">
        <v>-155852.19389443577</v>
      </c>
      <c r="C2234" s="6">
        <v>173596.19389443577</v>
      </c>
      <c r="D2234" t="str">
        <f t="shared" si="34"/>
        <v>Not Outlier</v>
      </c>
    </row>
    <row r="2235" spans="1:4">
      <c r="A2235" s="6">
        <v>2209</v>
      </c>
      <c r="B2235" s="6">
        <v>-97539.828989244299</v>
      </c>
      <c r="C2235" s="6">
        <v>129403.8289892443</v>
      </c>
      <c r="D2235" t="str">
        <f t="shared" si="34"/>
        <v>Not Outlier</v>
      </c>
    </row>
    <row r="2236" spans="1:4">
      <c r="A2236" s="6">
        <v>2210</v>
      </c>
      <c r="B2236" s="6">
        <v>-58019.909319412611</v>
      </c>
      <c r="C2236" s="6">
        <v>66480.909319412604</v>
      </c>
      <c r="D2236" t="str">
        <f t="shared" si="34"/>
        <v>Not Outlier</v>
      </c>
    </row>
    <row r="2237" spans="1:4">
      <c r="A2237" s="6">
        <v>2211</v>
      </c>
      <c r="B2237" s="6">
        <v>1177468.1477614287</v>
      </c>
      <c r="C2237" s="6">
        <v>470083.85223857127</v>
      </c>
      <c r="D2237" t="str">
        <f t="shared" si="34"/>
        <v>Not Outlier</v>
      </c>
    </row>
    <row r="2238" spans="1:4">
      <c r="A2238" s="6">
        <v>2212</v>
      </c>
      <c r="B2238" s="6">
        <v>-142564.16092283014</v>
      </c>
      <c r="C2238" s="6">
        <v>143313.16092283014</v>
      </c>
      <c r="D2238" t="str">
        <f t="shared" si="34"/>
        <v>Not Outlier</v>
      </c>
    </row>
    <row r="2239" spans="1:4">
      <c r="A2239" s="6">
        <v>2213</v>
      </c>
      <c r="B2239" s="6">
        <v>-327542.63303082081</v>
      </c>
      <c r="C2239" s="6">
        <v>333898.63303082081</v>
      </c>
      <c r="D2239" t="str">
        <f t="shared" si="34"/>
        <v>Not Outlier</v>
      </c>
    </row>
    <row r="2240" spans="1:4">
      <c r="A2240" s="6">
        <v>2214</v>
      </c>
      <c r="B2240" s="6">
        <v>-42670.291909928026</v>
      </c>
      <c r="C2240" s="6">
        <v>121523.29190992803</v>
      </c>
      <c r="D2240" t="str">
        <f t="shared" si="34"/>
        <v>Not Outlier</v>
      </c>
    </row>
    <row r="2241" spans="1:4">
      <c r="A2241" s="6">
        <v>2215</v>
      </c>
      <c r="B2241" s="6">
        <v>4735829.728317528</v>
      </c>
      <c r="C2241" s="6">
        <v>-3580926.728317528</v>
      </c>
      <c r="D2241" t="str">
        <f t="shared" si="34"/>
        <v>Not Outlier</v>
      </c>
    </row>
    <row r="2242" spans="1:4">
      <c r="A2242" s="6">
        <v>2216</v>
      </c>
      <c r="B2242" s="6">
        <v>-110035.74564666204</v>
      </c>
      <c r="C2242" s="6">
        <v>129537.74564666204</v>
      </c>
      <c r="D2242" t="str">
        <f t="shared" si="34"/>
        <v>Not Outlier</v>
      </c>
    </row>
    <row r="2243" spans="1:4">
      <c r="A2243" s="6">
        <v>2217</v>
      </c>
      <c r="B2243" s="6">
        <v>-210916.01480316548</v>
      </c>
      <c r="C2243" s="6">
        <v>275021.01480316545</v>
      </c>
      <c r="D2243" t="str">
        <f t="shared" si="34"/>
        <v>Not Outlier</v>
      </c>
    </row>
    <row r="2244" spans="1:4">
      <c r="A2244" s="6">
        <v>2218</v>
      </c>
      <c r="B2244" s="6">
        <v>437331.90484657773</v>
      </c>
      <c r="C2244" s="6">
        <v>99339.09515342227</v>
      </c>
      <c r="D2244" t="str">
        <f t="shared" si="34"/>
        <v>Not Outlier</v>
      </c>
    </row>
    <row r="2245" spans="1:4">
      <c r="A2245" s="6">
        <v>2219</v>
      </c>
      <c r="B2245" s="6">
        <v>-142564.16092283014</v>
      </c>
      <c r="C2245" s="6">
        <v>143296.16092283014</v>
      </c>
      <c r="D2245" t="str">
        <f t="shared" si="34"/>
        <v>Not Outlier</v>
      </c>
    </row>
    <row r="2246" spans="1:4">
      <c r="A2246" s="6">
        <v>2220</v>
      </c>
      <c r="B2246" s="6">
        <v>-62036.673668666284</v>
      </c>
      <c r="C2246" s="6">
        <v>96611.673668666277</v>
      </c>
      <c r="D2246" t="str">
        <f t="shared" si="34"/>
        <v>Not Outlier</v>
      </c>
    </row>
    <row r="2247" spans="1:4">
      <c r="A2247" s="6">
        <v>2221</v>
      </c>
      <c r="B2247" s="6">
        <v>-81070.726484561979</v>
      </c>
      <c r="C2247" s="6">
        <v>183613.72648456198</v>
      </c>
      <c r="D2247" t="str">
        <f t="shared" si="34"/>
        <v>Not Outlier</v>
      </c>
    </row>
    <row r="2248" spans="1:4">
      <c r="A2248" s="6">
        <v>2222</v>
      </c>
      <c r="B2248" s="6">
        <v>-55389.787938726498</v>
      </c>
      <c r="C2248" s="6">
        <v>78115.787938726498</v>
      </c>
      <c r="D2248" t="str">
        <f t="shared" si="34"/>
        <v>Not Outlier</v>
      </c>
    </row>
    <row r="2249" spans="1:4">
      <c r="A2249" s="6">
        <v>2223</v>
      </c>
      <c r="B2249" s="6">
        <v>72576.915319493448</v>
      </c>
      <c r="C2249" s="6">
        <v>652100.08468050649</v>
      </c>
      <c r="D2249" t="str">
        <f t="shared" si="34"/>
        <v>Not Outlier</v>
      </c>
    </row>
    <row r="2250" spans="1:4">
      <c r="A2250" s="6">
        <v>2224</v>
      </c>
      <c r="B2250" s="6">
        <v>137850.63751348341</v>
      </c>
      <c r="C2250" s="6">
        <v>-74981.637513483409</v>
      </c>
      <c r="D2250" t="str">
        <f t="shared" si="34"/>
        <v>Not Outlier</v>
      </c>
    </row>
    <row r="2251" spans="1:4">
      <c r="A2251" s="6">
        <v>2225</v>
      </c>
      <c r="B2251" s="6">
        <v>-56731.505396158231</v>
      </c>
      <c r="C2251" s="6">
        <v>67893.505396158231</v>
      </c>
      <c r="D2251" t="str">
        <f t="shared" si="34"/>
        <v>Not Outlier</v>
      </c>
    </row>
    <row r="2252" spans="1:4">
      <c r="A2252" s="6">
        <v>2226</v>
      </c>
      <c r="B2252" s="6">
        <v>33119.129392466479</v>
      </c>
      <c r="C2252" s="6">
        <v>71259.870607533521</v>
      </c>
      <c r="D2252" t="str">
        <f t="shared" si="34"/>
        <v>Not Outlier</v>
      </c>
    </row>
    <row r="2253" spans="1:4">
      <c r="A2253" s="6">
        <v>2227</v>
      </c>
      <c r="B2253" s="6">
        <v>-223858.21419834811</v>
      </c>
      <c r="C2253" s="6">
        <v>282186.21419834811</v>
      </c>
      <c r="D2253" t="str">
        <f t="shared" si="34"/>
        <v>Not Outlier</v>
      </c>
    </row>
    <row r="2254" spans="1:4">
      <c r="A2254" s="6">
        <v>2228</v>
      </c>
      <c r="B2254" s="6">
        <v>-162740.46749554214</v>
      </c>
      <c r="C2254" s="6">
        <v>219867.46749554214</v>
      </c>
      <c r="D2254" t="str">
        <f t="shared" si="34"/>
        <v>Not Outlier</v>
      </c>
    </row>
    <row r="2255" spans="1:4">
      <c r="A2255" s="6">
        <v>2229</v>
      </c>
      <c r="B2255" s="6">
        <v>124411.93079986487</v>
      </c>
      <c r="C2255" s="6">
        <v>54755.069200135127</v>
      </c>
      <c r="D2255" t="str">
        <f t="shared" si="34"/>
        <v>Not Outlier</v>
      </c>
    </row>
    <row r="2256" spans="1:4">
      <c r="A2256" s="6">
        <v>2230</v>
      </c>
      <c r="B2256" s="6">
        <v>4906601.0392732741</v>
      </c>
      <c r="C2256" s="6">
        <v>678416.96072672587</v>
      </c>
      <c r="D2256" t="str">
        <f t="shared" si="34"/>
        <v>Not Outlier</v>
      </c>
    </row>
    <row r="2257" spans="1:4">
      <c r="A2257" s="6">
        <v>2231</v>
      </c>
      <c r="B2257" s="6">
        <v>122872.18426388616</v>
      </c>
      <c r="C2257" s="6">
        <v>-67702.184263886156</v>
      </c>
      <c r="D2257" t="str">
        <f t="shared" si="34"/>
        <v>Not Outlier</v>
      </c>
    </row>
    <row r="2258" spans="1:4">
      <c r="A2258" s="6">
        <v>2232</v>
      </c>
      <c r="B2258" s="6">
        <v>-319955.82648881717</v>
      </c>
      <c r="C2258" s="6">
        <v>330786.82648881717</v>
      </c>
      <c r="D2258" t="str">
        <f t="shared" si="34"/>
        <v>Not Outlier</v>
      </c>
    </row>
    <row r="2259" spans="1:4">
      <c r="A2259" s="6">
        <v>2233</v>
      </c>
      <c r="B2259" s="6">
        <v>-266848.18069479184</v>
      </c>
      <c r="C2259" s="6">
        <v>292080.18069479184</v>
      </c>
      <c r="D2259" t="str">
        <f t="shared" si="34"/>
        <v>Not Outlier</v>
      </c>
    </row>
    <row r="2260" spans="1:4">
      <c r="A2260" s="6">
        <v>2234</v>
      </c>
      <c r="B2260" s="6">
        <v>-72896.69849496879</v>
      </c>
      <c r="C2260" s="6">
        <v>79182.69849496879</v>
      </c>
      <c r="D2260" t="str">
        <f t="shared" si="34"/>
        <v>Not Outlier</v>
      </c>
    </row>
    <row r="2261" spans="1:4">
      <c r="A2261" s="6">
        <v>2235</v>
      </c>
      <c r="B2261" s="6">
        <v>-21373.285329319173</v>
      </c>
      <c r="C2261" s="6">
        <v>54450.285329319173</v>
      </c>
      <c r="D2261" t="str">
        <f t="shared" si="34"/>
        <v>Not Outlier</v>
      </c>
    </row>
    <row r="2262" spans="1:4">
      <c r="A2262" s="6">
        <v>2236</v>
      </c>
      <c r="B2262" s="6">
        <v>6026162.2776068943</v>
      </c>
      <c r="C2262" s="6">
        <v>-138745.27760689426</v>
      </c>
      <c r="D2262" t="str">
        <f t="shared" si="34"/>
        <v>Not Outlier</v>
      </c>
    </row>
    <row r="2263" spans="1:4">
      <c r="A2263" s="6">
        <v>2237</v>
      </c>
      <c r="B2263" s="6">
        <v>-78596.49030250228</v>
      </c>
      <c r="C2263" s="6">
        <v>87434.49030250228</v>
      </c>
      <c r="D2263" t="str">
        <f t="shared" si="34"/>
        <v>Not Outlier</v>
      </c>
    </row>
    <row r="2264" spans="1:4">
      <c r="A2264" s="6">
        <v>2238</v>
      </c>
      <c r="B2264" s="6">
        <v>-94857.155191875965</v>
      </c>
      <c r="C2264" s="6">
        <v>150059.15519187597</v>
      </c>
      <c r="D2264" t="str">
        <f t="shared" si="34"/>
        <v>Not Outlier</v>
      </c>
    </row>
    <row r="2265" spans="1:4">
      <c r="A2265" s="6">
        <v>2239</v>
      </c>
      <c r="B2265" s="6">
        <v>889220.00945863524</v>
      </c>
      <c r="C2265" s="6">
        <v>-483439.00945863524</v>
      </c>
      <c r="D2265" t="str">
        <f t="shared" si="34"/>
        <v>Not Outlier</v>
      </c>
    </row>
    <row r="2266" spans="1:4">
      <c r="A2266" s="6">
        <v>2240</v>
      </c>
      <c r="B2266" s="6">
        <v>-298139.63154107559</v>
      </c>
      <c r="C2266" s="6">
        <v>298194.63154107559</v>
      </c>
      <c r="D2266" t="str">
        <f t="shared" si="34"/>
        <v>Not Outlier</v>
      </c>
    </row>
    <row r="2267" spans="1:4">
      <c r="A2267" s="6">
        <v>2241</v>
      </c>
      <c r="B2267" s="6">
        <v>267497.64545875916</v>
      </c>
      <c r="C2267" s="6">
        <v>431257.35454124084</v>
      </c>
      <c r="D2267" t="str">
        <f t="shared" si="34"/>
        <v>Not Outlier</v>
      </c>
    </row>
    <row r="2268" spans="1:4">
      <c r="A2268" s="6">
        <v>2242</v>
      </c>
      <c r="B2268" s="6">
        <v>-388798.12466807727</v>
      </c>
      <c r="C2268" s="6">
        <v>439267.12466807727</v>
      </c>
      <c r="D2268" t="str">
        <f t="shared" ref="D2268:D2331" si="35">IF(ABS(C2268)&gt;2*$B$7,"Outlier","Not Outlier")</f>
        <v>Not Outlier</v>
      </c>
    </row>
    <row r="2269" spans="1:4">
      <c r="A2269" s="6">
        <v>2243</v>
      </c>
      <c r="B2269" s="6">
        <v>-79491.925022169089</v>
      </c>
      <c r="C2269" s="6">
        <v>84566.925022169089</v>
      </c>
      <c r="D2269" t="str">
        <f t="shared" si="35"/>
        <v>Not Outlier</v>
      </c>
    </row>
    <row r="2270" spans="1:4">
      <c r="A2270" s="6">
        <v>2244</v>
      </c>
      <c r="B2270" s="6">
        <v>940995.7676734915</v>
      </c>
      <c r="C2270" s="6">
        <v>-619061.7676734915</v>
      </c>
      <c r="D2270" t="str">
        <f t="shared" si="35"/>
        <v>Not Outlier</v>
      </c>
    </row>
    <row r="2271" spans="1:4">
      <c r="A2271" s="6">
        <v>2245</v>
      </c>
      <c r="B2271" s="6">
        <v>-84961.4181431834</v>
      </c>
      <c r="C2271" s="6">
        <v>416099.4181431834</v>
      </c>
      <c r="D2271" t="str">
        <f t="shared" si="35"/>
        <v>Not Outlier</v>
      </c>
    </row>
    <row r="2272" spans="1:4">
      <c r="A2272" s="6">
        <v>2246</v>
      </c>
      <c r="B2272" s="6">
        <v>106940.68612739217</v>
      </c>
      <c r="C2272" s="6">
        <v>667909.31387260789</v>
      </c>
      <c r="D2272" t="str">
        <f t="shared" si="35"/>
        <v>Not Outlier</v>
      </c>
    </row>
    <row r="2273" spans="1:4">
      <c r="A2273" s="6">
        <v>2247</v>
      </c>
      <c r="B2273" s="6">
        <v>-247957.48203765374</v>
      </c>
      <c r="C2273" s="6">
        <v>288846.48203765374</v>
      </c>
      <c r="D2273" t="str">
        <f t="shared" si="35"/>
        <v>Not Outlier</v>
      </c>
    </row>
    <row r="2274" spans="1:4">
      <c r="A2274" s="6">
        <v>2248</v>
      </c>
      <c r="B2274" s="6">
        <v>-351937.50986587838</v>
      </c>
      <c r="C2274" s="6">
        <v>373838.50986587838</v>
      </c>
      <c r="D2274" t="str">
        <f t="shared" si="35"/>
        <v>Not Outlier</v>
      </c>
    </row>
    <row r="2275" spans="1:4">
      <c r="A2275" s="6">
        <v>2249</v>
      </c>
      <c r="B2275" s="6">
        <v>112409.65221674604</v>
      </c>
      <c r="C2275" s="6">
        <v>-62060.652216746035</v>
      </c>
      <c r="D2275" t="str">
        <f t="shared" si="35"/>
        <v>Not Outlier</v>
      </c>
    </row>
    <row r="2276" spans="1:4">
      <c r="A2276" s="6">
        <v>2250</v>
      </c>
      <c r="B2276" s="6">
        <v>-384781.58002819301</v>
      </c>
      <c r="C2276" s="6">
        <v>433828.58002819301</v>
      </c>
      <c r="D2276" t="str">
        <f t="shared" si="35"/>
        <v>Not Outlier</v>
      </c>
    </row>
    <row r="2277" spans="1:4">
      <c r="A2277" s="6">
        <v>2251</v>
      </c>
      <c r="B2277" s="6">
        <v>-269823.90156606626</v>
      </c>
      <c r="C2277" s="6">
        <v>340456.90156606626</v>
      </c>
      <c r="D2277" t="str">
        <f t="shared" si="35"/>
        <v>Not Outlier</v>
      </c>
    </row>
    <row r="2278" spans="1:4">
      <c r="A2278" s="6">
        <v>2252</v>
      </c>
      <c r="B2278" s="6">
        <v>867543.01127635874</v>
      </c>
      <c r="C2278" s="6">
        <v>-51476.011276358739</v>
      </c>
      <c r="D2278" t="str">
        <f t="shared" si="35"/>
        <v>Not Outlier</v>
      </c>
    </row>
    <row r="2279" spans="1:4">
      <c r="A2279" s="6">
        <v>2253</v>
      </c>
      <c r="B2279" s="6">
        <v>206364.36920798066</v>
      </c>
      <c r="C2279" s="6">
        <v>-197224.36920798066</v>
      </c>
      <c r="D2279" t="str">
        <f t="shared" si="35"/>
        <v>Not Outlier</v>
      </c>
    </row>
    <row r="2280" spans="1:4">
      <c r="A2280" s="6">
        <v>2254</v>
      </c>
      <c r="B2280" s="6">
        <v>56384.356747033074</v>
      </c>
      <c r="C2280" s="6">
        <v>149699.64325296693</v>
      </c>
      <c r="D2280" t="str">
        <f t="shared" si="35"/>
        <v>Not Outlier</v>
      </c>
    </row>
    <row r="2281" spans="1:4">
      <c r="A2281" s="6">
        <v>2255</v>
      </c>
      <c r="B2281" s="6">
        <v>-48052.669678009333</v>
      </c>
      <c r="C2281" s="6">
        <v>70103.669678009333</v>
      </c>
      <c r="D2281" t="str">
        <f t="shared" si="35"/>
        <v>Not Outlier</v>
      </c>
    </row>
    <row r="2282" spans="1:4">
      <c r="A2282" s="6">
        <v>2256</v>
      </c>
      <c r="B2282" s="6">
        <v>1566730.9943247815</v>
      </c>
      <c r="C2282" s="6">
        <v>-1240569.9943247815</v>
      </c>
      <c r="D2282" t="str">
        <f t="shared" si="35"/>
        <v>Not Outlier</v>
      </c>
    </row>
    <row r="2283" spans="1:4">
      <c r="A2283" s="6">
        <v>2257</v>
      </c>
      <c r="B2283" s="6">
        <v>457087.73026913946</v>
      </c>
      <c r="C2283" s="6">
        <v>87129.269730860542</v>
      </c>
      <c r="D2283" t="str">
        <f t="shared" si="35"/>
        <v>Not Outlier</v>
      </c>
    </row>
    <row r="2284" spans="1:4">
      <c r="A2284" s="6">
        <v>2258</v>
      </c>
      <c r="B2284" s="6">
        <v>2006319.4910232266</v>
      </c>
      <c r="C2284" s="6">
        <v>-1574025.4910232266</v>
      </c>
      <c r="D2284" t="str">
        <f t="shared" si="35"/>
        <v>Not Outlier</v>
      </c>
    </row>
    <row r="2285" spans="1:4">
      <c r="A2285" s="6">
        <v>2259</v>
      </c>
      <c r="B2285" s="6">
        <v>-98232.930764158722</v>
      </c>
      <c r="C2285" s="6">
        <v>106193.93076415872</v>
      </c>
      <c r="D2285" t="str">
        <f t="shared" si="35"/>
        <v>Not Outlier</v>
      </c>
    </row>
    <row r="2286" spans="1:4">
      <c r="A2286" s="6">
        <v>2260</v>
      </c>
      <c r="B2286" s="6">
        <v>-78846.178583788744</v>
      </c>
      <c r="C2286" s="6">
        <v>91698.178583788744</v>
      </c>
      <c r="D2286" t="str">
        <f t="shared" si="35"/>
        <v>Not Outlier</v>
      </c>
    </row>
    <row r="2287" spans="1:4">
      <c r="A2287" s="6">
        <v>2261</v>
      </c>
      <c r="B2287" s="6">
        <v>430853.19403614575</v>
      </c>
      <c r="C2287" s="6">
        <v>-268043.19403614575</v>
      </c>
      <c r="D2287" t="str">
        <f t="shared" si="35"/>
        <v>Not Outlier</v>
      </c>
    </row>
    <row r="2288" spans="1:4">
      <c r="A2288" s="6">
        <v>2262</v>
      </c>
      <c r="B2288" s="6">
        <v>-255098.00584189245</v>
      </c>
      <c r="C2288" s="6">
        <v>298420.00584189245</v>
      </c>
      <c r="D2288" t="str">
        <f t="shared" si="35"/>
        <v>Not Outlier</v>
      </c>
    </row>
    <row r="2289" spans="1:4">
      <c r="A2289" s="6">
        <v>2263</v>
      </c>
      <c r="B2289" s="6">
        <v>-134282.81798384365</v>
      </c>
      <c r="C2289" s="6">
        <v>138428.81798384365</v>
      </c>
      <c r="D2289" t="str">
        <f t="shared" si="35"/>
        <v>Not Outlier</v>
      </c>
    </row>
    <row r="2290" spans="1:4">
      <c r="A2290" s="6">
        <v>2264</v>
      </c>
      <c r="B2290" s="6">
        <v>484049.07250708831</v>
      </c>
      <c r="C2290" s="6">
        <v>-17480.072507088305</v>
      </c>
      <c r="D2290" t="str">
        <f t="shared" si="35"/>
        <v>Not Outlier</v>
      </c>
    </row>
    <row r="2291" spans="1:4">
      <c r="A2291" s="6">
        <v>2265</v>
      </c>
      <c r="B2291" s="6">
        <v>-342716.24611482804</v>
      </c>
      <c r="C2291" s="6">
        <v>343709.24611482804</v>
      </c>
      <c r="D2291" t="str">
        <f t="shared" si="35"/>
        <v>Not Outlier</v>
      </c>
    </row>
    <row r="2292" spans="1:4">
      <c r="A2292" s="6">
        <v>2266</v>
      </c>
      <c r="B2292" s="6">
        <v>-53161.243494038878</v>
      </c>
      <c r="C2292" s="6">
        <v>64215.243494038878</v>
      </c>
      <c r="D2292" t="str">
        <f t="shared" si="35"/>
        <v>Not Outlier</v>
      </c>
    </row>
    <row r="2293" spans="1:4">
      <c r="A2293" s="6">
        <v>2267</v>
      </c>
      <c r="B2293" s="6">
        <v>-142564.16092283014</v>
      </c>
      <c r="C2293" s="6">
        <v>143291.16092283014</v>
      </c>
      <c r="D2293" t="str">
        <f t="shared" si="35"/>
        <v>Not Outlier</v>
      </c>
    </row>
    <row r="2294" spans="1:4">
      <c r="A2294" s="6">
        <v>2268</v>
      </c>
      <c r="B2294" s="6">
        <v>658612.36790447275</v>
      </c>
      <c r="C2294" s="6">
        <v>-276849.36790447275</v>
      </c>
      <c r="D2294" t="str">
        <f t="shared" si="35"/>
        <v>Not Outlier</v>
      </c>
    </row>
    <row r="2295" spans="1:4">
      <c r="A2295" s="6">
        <v>2269</v>
      </c>
      <c r="B2295" s="6">
        <v>-60052.07901699112</v>
      </c>
      <c r="C2295" s="6">
        <v>132370.07901699113</v>
      </c>
      <c r="D2295" t="str">
        <f t="shared" si="35"/>
        <v>Not Outlier</v>
      </c>
    </row>
    <row r="2296" spans="1:4">
      <c r="A2296" s="6">
        <v>2270</v>
      </c>
      <c r="B2296" s="6">
        <v>299488.00980468775</v>
      </c>
      <c r="C2296" s="6">
        <v>297540.99019531225</v>
      </c>
      <c r="D2296" t="str">
        <f t="shared" si="35"/>
        <v>Not Outlier</v>
      </c>
    </row>
    <row r="2297" spans="1:4">
      <c r="A2297" s="6">
        <v>2271</v>
      </c>
      <c r="B2297" s="6">
        <v>211212.47288036742</v>
      </c>
      <c r="C2297" s="6">
        <v>-133780.47288036742</v>
      </c>
      <c r="D2297" t="str">
        <f t="shared" si="35"/>
        <v>Not Outlier</v>
      </c>
    </row>
    <row r="2298" spans="1:4">
      <c r="A2298" s="6">
        <v>2272</v>
      </c>
      <c r="B2298" s="6">
        <v>-15872.957222401121</v>
      </c>
      <c r="C2298" s="6">
        <v>69482.957222401121</v>
      </c>
      <c r="D2298" t="str">
        <f t="shared" si="35"/>
        <v>Not Outlier</v>
      </c>
    </row>
    <row r="2299" spans="1:4">
      <c r="A2299" s="6">
        <v>2273</v>
      </c>
      <c r="B2299" s="6">
        <v>507648.26866962947</v>
      </c>
      <c r="C2299" s="6">
        <v>-403554.26866962947</v>
      </c>
      <c r="D2299" t="str">
        <f t="shared" si="35"/>
        <v>Not Outlier</v>
      </c>
    </row>
    <row r="2300" spans="1:4">
      <c r="A2300" s="6">
        <v>2274</v>
      </c>
      <c r="B2300" s="6">
        <v>-24599.148277084067</v>
      </c>
      <c r="C2300" s="6">
        <v>44822.148277084067</v>
      </c>
      <c r="D2300" t="str">
        <f t="shared" si="35"/>
        <v>Not Outlier</v>
      </c>
    </row>
    <row r="2301" spans="1:4">
      <c r="A2301" s="6">
        <v>2275</v>
      </c>
      <c r="B2301" s="6">
        <v>23445.844415377287</v>
      </c>
      <c r="C2301" s="6">
        <v>-22842.844415377287</v>
      </c>
      <c r="D2301" t="str">
        <f t="shared" si="35"/>
        <v>Not Outlier</v>
      </c>
    </row>
    <row r="2302" spans="1:4">
      <c r="A2302" s="6">
        <v>2276</v>
      </c>
      <c r="B2302" s="6">
        <v>3018730.5603308156</v>
      </c>
      <c r="C2302" s="6">
        <v>643417.43966918439</v>
      </c>
      <c r="D2302" t="str">
        <f t="shared" si="35"/>
        <v>Not Outlier</v>
      </c>
    </row>
    <row r="2303" spans="1:4">
      <c r="A2303" s="6">
        <v>2277</v>
      </c>
      <c r="B2303" s="6">
        <v>-294569.36963895627</v>
      </c>
      <c r="C2303" s="6">
        <v>295325.36963895627</v>
      </c>
      <c r="D2303" t="str">
        <f t="shared" si="35"/>
        <v>Not Outlier</v>
      </c>
    </row>
    <row r="2304" spans="1:4">
      <c r="A2304" s="6">
        <v>2278</v>
      </c>
      <c r="B2304" s="6">
        <v>407154.28822013951</v>
      </c>
      <c r="C2304" s="6">
        <v>-273811.28822013951</v>
      </c>
      <c r="D2304" t="str">
        <f t="shared" si="35"/>
        <v>Not Outlier</v>
      </c>
    </row>
    <row r="2305" spans="1:4">
      <c r="A2305" s="6">
        <v>2279</v>
      </c>
      <c r="B2305" s="6">
        <v>91186.109882576915</v>
      </c>
      <c r="C2305" s="6">
        <v>-49423.109882576915</v>
      </c>
      <c r="D2305" t="str">
        <f t="shared" si="35"/>
        <v>Not Outlier</v>
      </c>
    </row>
    <row r="2306" spans="1:4">
      <c r="A2306" s="6">
        <v>2280</v>
      </c>
      <c r="B2306" s="6">
        <v>-271164.18440142955</v>
      </c>
      <c r="C2306" s="6">
        <v>293349.18440142955</v>
      </c>
      <c r="D2306" t="str">
        <f t="shared" si="35"/>
        <v>Not Outlier</v>
      </c>
    </row>
    <row r="2307" spans="1:4">
      <c r="A2307" s="6">
        <v>2281</v>
      </c>
      <c r="B2307" s="6">
        <v>1737323.6657967474</v>
      </c>
      <c r="C2307" s="6">
        <v>-1243530.6657967474</v>
      </c>
      <c r="D2307" t="str">
        <f t="shared" si="35"/>
        <v>Not Outlier</v>
      </c>
    </row>
    <row r="2308" spans="1:4">
      <c r="A2308" s="6">
        <v>2282</v>
      </c>
      <c r="B2308" s="6">
        <v>115281.0738556771</v>
      </c>
      <c r="C2308" s="6">
        <v>-32109.073855677096</v>
      </c>
      <c r="D2308" t="str">
        <f t="shared" si="35"/>
        <v>Not Outlier</v>
      </c>
    </row>
    <row r="2309" spans="1:4">
      <c r="A2309" s="6">
        <v>2283</v>
      </c>
      <c r="B2309" s="6">
        <v>748628.03546406946</v>
      </c>
      <c r="C2309" s="6">
        <v>-617379.03546406946</v>
      </c>
      <c r="D2309" t="str">
        <f t="shared" si="35"/>
        <v>Not Outlier</v>
      </c>
    </row>
    <row r="2310" spans="1:4">
      <c r="A2310" s="6">
        <v>2284</v>
      </c>
      <c r="B2310" s="6">
        <v>204103.48915201722</v>
      </c>
      <c r="C2310" s="6">
        <v>46716.510847982776</v>
      </c>
      <c r="D2310" t="str">
        <f t="shared" si="35"/>
        <v>Not Outlier</v>
      </c>
    </row>
    <row r="2311" spans="1:4">
      <c r="A2311" s="6">
        <v>2285</v>
      </c>
      <c r="B2311" s="6">
        <v>-49588.112347782546</v>
      </c>
      <c r="C2311" s="6">
        <v>72312.112347782546</v>
      </c>
      <c r="D2311" t="str">
        <f t="shared" si="35"/>
        <v>Not Outlier</v>
      </c>
    </row>
    <row r="2312" spans="1:4">
      <c r="A2312" s="6">
        <v>2286</v>
      </c>
      <c r="B2312" s="6">
        <v>1126607.6748893633</v>
      </c>
      <c r="C2312" s="6">
        <v>349284.32511063665</v>
      </c>
      <c r="D2312" t="str">
        <f t="shared" si="35"/>
        <v>Not Outlier</v>
      </c>
    </row>
    <row r="2313" spans="1:4">
      <c r="A2313" s="6">
        <v>2287</v>
      </c>
      <c r="B2313" s="6">
        <v>-55166.208567345748</v>
      </c>
      <c r="C2313" s="6">
        <v>130036.20856734575</v>
      </c>
      <c r="D2313" t="str">
        <f t="shared" si="35"/>
        <v>Not Outlier</v>
      </c>
    </row>
    <row r="2314" spans="1:4">
      <c r="A2314" s="6">
        <v>2288</v>
      </c>
      <c r="B2314" s="6">
        <v>-151786.85929594899</v>
      </c>
      <c r="C2314" s="6">
        <v>152687.85929594899</v>
      </c>
      <c r="D2314" t="str">
        <f t="shared" si="35"/>
        <v>Not Outlier</v>
      </c>
    </row>
    <row r="2315" spans="1:4">
      <c r="A2315" s="6">
        <v>2289</v>
      </c>
      <c r="B2315" s="6">
        <v>-95798.0568308043</v>
      </c>
      <c r="C2315" s="6">
        <v>200977.0568308043</v>
      </c>
      <c r="D2315" t="str">
        <f t="shared" si="35"/>
        <v>Not Outlier</v>
      </c>
    </row>
    <row r="2316" spans="1:4">
      <c r="A2316" s="6">
        <v>2290</v>
      </c>
      <c r="B2316" s="6">
        <v>729504.5782777936</v>
      </c>
      <c r="C2316" s="6">
        <v>-546749.5782777936</v>
      </c>
      <c r="D2316" t="str">
        <f t="shared" si="35"/>
        <v>Not Outlier</v>
      </c>
    </row>
    <row r="2317" spans="1:4">
      <c r="A2317" s="6">
        <v>2291</v>
      </c>
      <c r="B2317" s="6">
        <v>-328435.19850635063</v>
      </c>
      <c r="C2317" s="6">
        <v>334321.19850635063</v>
      </c>
      <c r="D2317" t="str">
        <f t="shared" si="35"/>
        <v>Not Outlier</v>
      </c>
    </row>
    <row r="2318" spans="1:4">
      <c r="A2318" s="6">
        <v>2292</v>
      </c>
      <c r="B2318" s="6">
        <v>393453.67674080969</v>
      </c>
      <c r="C2318" s="6">
        <v>207899.32325919031</v>
      </c>
      <c r="D2318" t="str">
        <f t="shared" si="35"/>
        <v>Not Outlier</v>
      </c>
    </row>
    <row r="2319" spans="1:4">
      <c r="A2319" s="6">
        <v>2293</v>
      </c>
      <c r="B2319" s="6">
        <v>-54449.647417293258</v>
      </c>
      <c r="C2319" s="6">
        <v>67407.64741729325</v>
      </c>
      <c r="D2319" t="str">
        <f t="shared" si="35"/>
        <v>Not Outlier</v>
      </c>
    </row>
    <row r="2320" spans="1:4">
      <c r="A2320" s="6">
        <v>2294</v>
      </c>
      <c r="B2320" s="6">
        <v>363107.19008067227</v>
      </c>
      <c r="C2320" s="6">
        <v>-226872.19008067227</v>
      </c>
      <c r="D2320" t="str">
        <f t="shared" si="35"/>
        <v>Not Outlier</v>
      </c>
    </row>
    <row r="2321" spans="1:4">
      <c r="A2321" s="6">
        <v>2295</v>
      </c>
      <c r="B2321" s="6">
        <v>117961.63952640354</v>
      </c>
      <c r="C2321" s="6">
        <v>-50668.639526403538</v>
      </c>
      <c r="D2321" t="str">
        <f t="shared" si="35"/>
        <v>Not Outlier</v>
      </c>
    </row>
    <row r="2322" spans="1:4">
      <c r="A2322" s="6">
        <v>2296</v>
      </c>
      <c r="B2322" s="6">
        <v>-55935.085215764906</v>
      </c>
      <c r="C2322" s="6">
        <v>69978.085215764906</v>
      </c>
      <c r="D2322" t="str">
        <f t="shared" si="35"/>
        <v>Not Outlier</v>
      </c>
    </row>
    <row r="2323" spans="1:4">
      <c r="A2323" s="6">
        <v>2297</v>
      </c>
      <c r="B2323" s="6">
        <v>-69673.704791340875</v>
      </c>
      <c r="C2323" s="6">
        <v>75315.704791340875</v>
      </c>
      <c r="D2323" t="str">
        <f t="shared" si="35"/>
        <v>Not Outlier</v>
      </c>
    </row>
    <row r="2324" spans="1:4">
      <c r="A2324" s="6">
        <v>2298</v>
      </c>
      <c r="B2324" s="6">
        <v>102543.37155939906</v>
      </c>
      <c r="C2324" s="6">
        <v>54704.628440600936</v>
      </c>
      <c r="D2324" t="str">
        <f t="shared" si="35"/>
        <v>Not Outlier</v>
      </c>
    </row>
    <row r="2325" spans="1:4">
      <c r="A2325" s="6">
        <v>2299</v>
      </c>
      <c r="B2325" s="6">
        <v>191183.29730095802</v>
      </c>
      <c r="C2325" s="6">
        <v>430165.70269904198</v>
      </c>
      <c r="D2325" t="str">
        <f t="shared" si="35"/>
        <v>Not Outlier</v>
      </c>
    </row>
    <row r="2326" spans="1:4">
      <c r="A2326" s="6">
        <v>2300</v>
      </c>
      <c r="B2326" s="6">
        <v>-71655.43019887901</v>
      </c>
      <c r="C2326" s="6">
        <v>93187.43019887901</v>
      </c>
      <c r="D2326" t="str">
        <f t="shared" si="35"/>
        <v>Not Outlier</v>
      </c>
    </row>
    <row r="2327" spans="1:4">
      <c r="A2327" s="6">
        <v>2301</v>
      </c>
      <c r="B2327" s="6">
        <v>1964030.9927151208</v>
      </c>
      <c r="C2327" s="6">
        <v>-757896.99271512078</v>
      </c>
      <c r="D2327" t="str">
        <f t="shared" si="35"/>
        <v>Not Outlier</v>
      </c>
    </row>
    <row r="2328" spans="1:4">
      <c r="A2328" s="6">
        <v>2302</v>
      </c>
      <c r="B2328" s="6">
        <v>512039.03200501524</v>
      </c>
      <c r="C2328" s="6">
        <v>-83072.032005015237</v>
      </c>
      <c r="D2328" t="str">
        <f t="shared" si="35"/>
        <v>Not Outlier</v>
      </c>
    </row>
    <row r="2329" spans="1:4">
      <c r="A2329" s="6">
        <v>2303</v>
      </c>
      <c r="B2329" s="6">
        <v>-109985.52106599107</v>
      </c>
      <c r="C2329" s="6">
        <v>129480.52106599107</v>
      </c>
      <c r="D2329" t="str">
        <f t="shared" si="35"/>
        <v>Not Outlier</v>
      </c>
    </row>
    <row r="2330" spans="1:4">
      <c r="A2330" s="6">
        <v>2304</v>
      </c>
      <c r="B2330" s="6">
        <v>191608.0262898035</v>
      </c>
      <c r="C2330" s="6">
        <v>64830.9737101965</v>
      </c>
      <c r="D2330" t="str">
        <f t="shared" si="35"/>
        <v>Not Outlier</v>
      </c>
    </row>
    <row r="2331" spans="1:4">
      <c r="A2331" s="6">
        <v>2305</v>
      </c>
      <c r="B2331" s="6">
        <v>-49093.039651415122</v>
      </c>
      <c r="C2331" s="6">
        <v>128603.03965141512</v>
      </c>
      <c r="D2331" t="str">
        <f t="shared" si="35"/>
        <v>Not Outlier</v>
      </c>
    </row>
    <row r="2332" spans="1:4">
      <c r="A2332" s="6">
        <v>2306</v>
      </c>
      <c r="B2332" s="6">
        <v>-70977.414152526413</v>
      </c>
      <c r="C2332" s="6">
        <v>145876.41415252641</v>
      </c>
      <c r="D2332" t="str">
        <f t="shared" ref="D2332:D2395" si="36">IF(ABS(C2332)&gt;2*$B$7,"Outlier","Not Outlier")</f>
        <v>Not Outlier</v>
      </c>
    </row>
    <row r="2333" spans="1:4">
      <c r="A2333" s="6">
        <v>2307</v>
      </c>
      <c r="B2333" s="6">
        <v>130899.53505538077</v>
      </c>
      <c r="C2333" s="6">
        <v>-73910.535055380766</v>
      </c>
      <c r="D2333" t="str">
        <f t="shared" si="36"/>
        <v>Not Outlier</v>
      </c>
    </row>
    <row r="2334" spans="1:4">
      <c r="A2334" s="6">
        <v>2308</v>
      </c>
      <c r="B2334" s="6">
        <v>-307310.67071145499</v>
      </c>
      <c r="C2334" s="6">
        <v>323315.67071145499</v>
      </c>
      <c r="D2334" t="str">
        <f t="shared" si="36"/>
        <v>Not Outlier</v>
      </c>
    </row>
    <row r="2335" spans="1:4">
      <c r="A2335" s="6">
        <v>2309</v>
      </c>
      <c r="B2335" s="6">
        <v>329844.05618132959</v>
      </c>
      <c r="C2335" s="6">
        <v>-249232.05618132959</v>
      </c>
      <c r="D2335" t="str">
        <f t="shared" si="36"/>
        <v>Not Outlier</v>
      </c>
    </row>
    <row r="2336" spans="1:4">
      <c r="A2336" s="6">
        <v>2310</v>
      </c>
      <c r="B2336" s="6">
        <v>-51376.112542979201</v>
      </c>
      <c r="C2336" s="6">
        <v>62087.112542979201</v>
      </c>
      <c r="D2336" t="str">
        <f t="shared" si="36"/>
        <v>Not Outlier</v>
      </c>
    </row>
    <row r="2337" spans="1:4">
      <c r="A2337" s="6">
        <v>2311</v>
      </c>
      <c r="B2337" s="6">
        <v>-212972.38778443102</v>
      </c>
      <c r="C2337" s="6">
        <v>219844.38778443102</v>
      </c>
      <c r="D2337" t="str">
        <f t="shared" si="36"/>
        <v>Not Outlier</v>
      </c>
    </row>
    <row r="2338" spans="1:4">
      <c r="A2338" s="6">
        <v>2312</v>
      </c>
      <c r="B2338" s="6">
        <v>-60251.323008237203</v>
      </c>
      <c r="C2338" s="6">
        <v>65731.323008237203</v>
      </c>
      <c r="D2338" t="str">
        <f t="shared" si="36"/>
        <v>Not Outlier</v>
      </c>
    </row>
    <row r="2339" spans="1:4">
      <c r="A2339" s="6">
        <v>2313</v>
      </c>
      <c r="B2339" s="6">
        <v>416331.06587879278</v>
      </c>
      <c r="C2339" s="6">
        <v>-306172.06587879278</v>
      </c>
      <c r="D2339" t="str">
        <f t="shared" si="36"/>
        <v>Not Outlier</v>
      </c>
    </row>
    <row r="2340" spans="1:4">
      <c r="A2340" s="6">
        <v>2314</v>
      </c>
      <c r="B2340" s="6">
        <v>17383.698680790549</v>
      </c>
      <c r="C2340" s="6">
        <v>52126.301319209451</v>
      </c>
      <c r="D2340" t="str">
        <f t="shared" si="36"/>
        <v>Not Outlier</v>
      </c>
    </row>
    <row r="2341" spans="1:4">
      <c r="A2341" s="6">
        <v>2315</v>
      </c>
      <c r="B2341" s="6">
        <v>210827.19658562986</v>
      </c>
      <c r="C2341" s="6">
        <v>-194932.19658562986</v>
      </c>
      <c r="D2341" t="str">
        <f t="shared" si="36"/>
        <v>Not Outlier</v>
      </c>
    </row>
    <row r="2342" spans="1:4">
      <c r="A2342" s="6">
        <v>2316</v>
      </c>
      <c r="B2342" s="6">
        <v>31280.904616598855</v>
      </c>
      <c r="C2342" s="6">
        <v>-27705.904616598855</v>
      </c>
      <c r="D2342" t="str">
        <f t="shared" si="36"/>
        <v>Not Outlier</v>
      </c>
    </row>
    <row r="2343" spans="1:4">
      <c r="A2343" s="6">
        <v>2317</v>
      </c>
      <c r="B2343" s="6">
        <v>-22811.148081887426</v>
      </c>
      <c r="C2343" s="6">
        <v>38562.148081887426</v>
      </c>
      <c r="D2343" t="str">
        <f t="shared" si="36"/>
        <v>Not Outlier</v>
      </c>
    </row>
    <row r="2344" spans="1:4">
      <c r="A2344" s="6">
        <v>2318</v>
      </c>
      <c r="B2344" s="6">
        <v>-52070.648939962062</v>
      </c>
      <c r="C2344" s="6">
        <v>58678.648939962062</v>
      </c>
      <c r="D2344" t="str">
        <f t="shared" si="36"/>
        <v>Not Outlier</v>
      </c>
    </row>
    <row r="2345" spans="1:4">
      <c r="A2345" s="6">
        <v>2319</v>
      </c>
      <c r="B2345" s="6">
        <v>-235907.84811800095</v>
      </c>
      <c r="C2345" s="6">
        <v>291070.84811800095</v>
      </c>
      <c r="D2345" t="str">
        <f t="shared" si="36"/>
        <v>Not Outlier</v>
      </c>
    </row>
    <row r="2346" spans="1:4">
      <c r="A2346" s="6">
        <v>2320</v>
      </c>
      <c r="B2346" s="6">
        <v>565755.43138593156</v>
      </c>
      <c r="C2346" s="6">
        <v>-488860.43138593156</v>
      </c>
      <c r="D2346" t="str">
        <f t="shared" si="36"/>
        <v>Not Outlier</v>
      </c>
    </row>
    <row r="2347" spans="1:4">
      <c r="A2347" s="6">
        <v>2321</v>
      </c>
      <c r="B2347" s="6">
        <v>7316.2439638798824</v>
      </c>
      <c r="C2347" s="6">
        <v>231484.75603612012</v>
      </c>
      <c r="D2347" t="str">
        <f t="shared" si="36"/>
        <v>Not Outlier</v>
      </c>
    </row>
    <row r="2348" spans="1:4">
      <c r="A2348" s="6">
        <v>2322</v>
      </c>
      <c r="B2348" s="6">
        <v>96888.770934247354</v>
      </c>
      <c r="C2348" s="6">
        <v>70702.229065752646</v>
      </c>
      <c r="D2348" t="str">
        <f t="shared" si="36"/>
        <v>Not Outlier</v>
      </c>
    </row>
    <row r="2349" spans="1:4">
      <c r="A2349" s="6">
        <v>2323</v>
      </c>
      <c r="B2349" s="6">
        <v>-281594.64934102062</v>
      </c>
      <c r="C2349" s="6">
        <v>361444.64934102062</v>
      </c>
      <c r="D2349" t="str">
        <f t="shared" si="36"/>
        <v>Not Outlier</v>
      </c>
    </row>
    <row r="2350" spans="1:4">
      <c r="A2350" s="6">
        <v>2324</v>
      </c>
      <c r="B2350" s="6">
        <v>604976.65310650505</v>
      </c>
      <c r="C2350" s="6">
        <v>-599492.65310650505</v>
      </c>
      <c r="D2350" t="str">
        <f t="shared" si="36"/>
        <v>Not Outlier</v>
      </c>
    </row>
    <row r="2351" spans="1:4">
      <c r="A2351" s="6">
        <v>2325</v>
      </c>
      <c r="B2351" s="6">
        <v>-226982.19336270256</v>
      </c>
      <c r="C2351" s="6">
        <v>278405.19336270256</v>
      </c>
      <c r="D2351" t="str">
        <f t="shared" si="36"/>
        <v>Not Outlier</v>
      </c>
    </row>
    <row r="2352" spans="1:4">
      <c r="A2352" s="6">
        <v>2326</v>
      </c>
      <c r="B2352" s="6">
        <v>-75029.097644519905</v>
      </c>
      <c r="C2352" s="6">
        <v>79027.097644519905</v>
      </c>
      <c r="D2352" t="str">
        <f t="shared" si="36"/>
        <v>Not Outlier</v>
      </c>
    </row>
    <row r="2353" spans="1:4">
      <c r="A2353" s="6">
        <v>2327</v>
      </c>
      <c r="B2353" s="6">
        <v>870771.74346826063</v>
      </c>
      <c r="C2353" s="6">
        <v>-195057.74346826063</v>
      </c>
      <c r="D2353" t="str">
        <f t="shared" si="36"/>
        <v>Not Outlier</v>
      </c>
    </row>
    <row r="2354" spans="1:4">
      <c r="A2354" s="6">
        <v>2328</v>
      </c>
      <c r="B2354" s="6">
        <v>75069.706742368842</v>
      </c>
      <c r="C2354" s="6">
        <v>79649.293257631158</v>
      </c>
      <c r="D2354" t="str">
        <f t="shared" si="36"/>
        <v>Not Outlier</v>
      </c>
    </row>
    <row r="2355" spans="1:4">
      <c r="A2355" s="6">
        <v>2329</v>
      </c>
      <c r="B2355" s="6">
        <v>-100019.49633728691</v>
      </c>
      <c r="C2355" s="6">
        <v>122010.49633728691</v>
      </c>
      <c r="D2355" t="str">
        <f t="shared" si="36"/>
        <v>Not Outlier</v>
      </c>
    </row>
    <row r="2356" spans="1:4">
      <c r="A2356" s="6">
        <v>2330</v>
      </c>
      <c r="B2356" s="6">
        <v>-207365.34499623661</v>
      </c>
      <c r="C2356" s="6">
        <v>299032.34499623661</v>
      </c>
      <c r="D2356" t="str">
        <f t="shared" si="36"/>
        <v>Not Outlier</v>
      </c>
    </row>
    <row r="2357" spans="1:4">
      <c r="A2357" s="6">
        <v>2331</v>
      </c>
      <c r="B2357" s="6">
        <v>849500.84579755738</v>
      </c>
      <c r="C2357" s="6">
        <v>-454573.84579755738</v>
      </c>
      <c r="D2357" t="str">
        <f t="shared" si="36"/>
        <v>Not Outlier</v>
      </c>
    </row>
    <row r="2358" spans="1:4">
      <c r="A2358" s="6">
        <v>2332</v>
      </c>
      <c r="B2358" s="6">
        <v>700362.04693169123</v>
      </c>
      <c r="C2358" s="6">
        <v>-515720.04693169123</v>
      </c>
      <c r="D2358" t="str">
        <f t="shared" si="36"/>
        <v>Not Outlier</v>
      </c>
    </row>
    <row r="2359" spans="1:4">
      <c r="A2359" s="6">
        <v>2333</v>
      </c>
      <c r="B2359" s="6">
        <v>-330069.65571539733</v>
      </c>
      <c r="C2359" s="6">
        <v>352620.65571539733</v>
      </c>
      <c r="D2359" t="str">
        <f t="shared" si="36"/>
        <v>Not Outlier</v>
      </c>
    </row>
    <row r="2360" spans="1:4">
      <c r="A2360" s="6">
        <v>2334</v>
      </c>
      <c r="B2360" s="6">
        <v>275796.48957524035</v>
      </c>
      <c r="C2360" s="6">
        <v>-215268.48957524035</v>
      </c>
      <c r="D2360" t="str">
        <f t="shared" si="36"/>
        <v>Not Outlier</v>
      </c>
    </row>
    <row r="2361" spans="1:4">
      <c r="A2361" s="6">
        <v>2335</v>
      </c>
      <c r="B2361" s="6">
        <v>-49705.081859754806</v>
      </c>
      <c r="C2361" s="6">
        <v>259081.08185975481</v>
      </c>
      <c r="D2361" t="str">
        <f t="shared" si="36"/>
        <v>Not Outlier</v>
      </c>
    </row>
    <row r="2362" spans="1:4">
      <c r="A2362" s="6">
        <v>2336</v>
      </c>
      <c r="B2362" s="6">
        <v>-91092.406959920016</v>
      </c>
      <c r="C2362" s="6">
        <v>132140.40695992002</v>
      </c>
      <c r="D2362" t="str">
        <f t="shared" si="36"/>
        <v>Not Outlier</v>
      </c>
    </row>
    <row r="2363" spans="1:4">
      <c r="A2363" s="6">
        <v>2337</v>
      </c>
      <c r="B2363" s="6">
        <v>-77260.511333344504</v>
      </c>
      <c r="C2363" s="6">
        <v>80636.511333344504</v>
      </c>
      <c r="D2363" t="str">
        <f t="shared" si="36"/>
        <v>Not Outlier</v>
      </c>
    </row>
    <row r="2364" spans="1:4">
      <c r="A2364" s="6">
        <v>2338</v>
      </c>
      <c r="B2364" s="6">
        <v>65007.536718528136</v>
      </c>
      <c r="C2364" s="6">
        <v>-38250.536718528136</v>
      </c>
      <c r="D2364" t="str">
        <f t="shared" si="36"/>
        <v>Not Outlier</v>
      </c>
    </row>
    <row r="2365" spans="1:4">
      <c r="A2365" s="6">
        <v>2339</v>
      </c>
      <c r="B2365" s="6">
        <v>-275327.5527123253</v>
      </c>
      <c r="C2365" s="6">
        <v>300982.5527123253</v>
      </c>
      <c r="D2365" t="str">
        <f t="shared" si="36"/>
        <v>Not Outlier</v>
      </c>
    </row>
    <row r="2366" spans="1:4">
      <c r="A2366" s="6">
        <v>2340</v>
      </c>
      <c r="B2366" s="6">
        <v>21365.104468565609</v>
      </c>
      <c r="C2366" s="6">
        <v>-2390.1044685656088</v>
      </c>
      <c r="D2366" t="str">
        <f t="shared" si="36"/>
        <v>Not Outlier</v>
      </c>
    </row>
    <row r="2367" spans="1:4">
      <c r="A2367" s="6">
        <v>2341</v>
      </c>
      <c r="B2367" s="6">
        <v>762613.47407679493</v>
      </c>
      <c r="C2367" s="6">
        <v>-232653.47407679493</v>
      </c>
      <c r="D2367" t="str">
        <f t="shared" si="36"/>
        <v>Not Outlier</v>
      </c>
    </row>
    <row r="2368" spans="1:4">
      <c r="A2368" s="6">
        <v>2342</v>
      </c>
      <c r="B2368" s="6">
        <v>-147671.30011679122</v>
      </c>
      <c r="C2368" s="6">
        <v>152393.30011679122</v>
      </c>
      <c r="D2368" t="str">
        <f t="shared" si="36"/>
        <v>Not Outlier</v>
      </c>
    </row>
    <row r="2369" spans="1:4">
      <c r="A2369" s="6">
        <v>2343</v>
      </c>
      <c r="B2369" s="6">
        <v>572324.82190762507</v>
      </c>
      <c r="C2369" s="6">
        <v>-345117.82190762507</v>
      </c>
      <c r="D2369" t="str">
        <f t="shared" si="36"/>
        <v>Not Outlier</v>
      </c>
    </row>
    <row r="2370" spans="1:4">
      <c r="A2370" s="6">
        <v>2344</v>
      </c>
      <c r="B2370" s="6">
        <v>-113308.96393096099</v>
      </c>
      <c r="C2370" s="6">
        <v>115550.96393096099</v>
      </c>
      <c r="D2370" t="str">
        <f t="shared" si="36"/>
        <v>Not Outlier</v>
      </c>
    </row>
    <row r="2371" spans="1:4">
      <c r="A2371" s="6">
        <v>2345</v>
      </c>
      <c r="B2371" s="6">
        <v>84500.169226222963</v>
      </c>
      <c r="C2371" s="6">
        <v>125365.83077377704</v>
      </c>
      <c r="D2371" t="str">
        <f t="shared" si="36"/>
        <v>Not Outlier</v>
      </c>
    </row>
    <row r="2372" spans="1:4">
      <c r="A2372" s="6">
        <v>2346</v>
      </c>
      <c r="B2372" s="6">
        <v>38473.087623576983</v>
      </c>
      <c r="C2372" s="6">
        <v>225008.91237642302</v>
      </c>
      <c r="D2372" t="str">
        <f t="shared" si="36"/>
        <v>Not Outlier</v>
      </c>
    </row>
    <row r="2373" spans="1:4">
      <c r="A2373" s="6">
        <v>2347</v>
      </c>
      <c r="B2373" s="6">
        <v>793586.34916595672</v>
      </c>
      <c r="C2373" s="6">
        <v>-483848.34916595672</v>
      </c>
      <c r="D2373" t="str">
        <f t="shared" si="36"/>
        <v>Not Outlier</v>
      </c>
    </row>
    <row r="2374" spans="1:4">
      <c r="A2374" s="6">
        <v>2348</v>
      </c>
      <c r="B2374" s="6">
        <v>89400.978931517224</v>
      </c>
      <c r="C2374" s="6">
        <v>-47185.978931517224</v>
      </c>
      <c r="D2374" t="str">
        <f t="shared" si="36"/>
        <v>Not Outlier</v>
      </c>
    </row>
    <row r="2375" spans="1:4">
      <c r="A2375" s="6">
        <v>2349</v>
      </c>
      <c r="B2375" s="6">
        <v>-412302.85147653794</v>
      </c>
      <c r="C2375" s="6">
        <v>428911.85147653794</v>
      </c>
      <c r="D2375" t="str">
        <f t="shared" si="36"/>
        <v>Not Outlier</v>
      </c>
    </row>
    <row r="2376" spans="1:4">
      <c r="A2376" s="6">
        <v>2350</v>
      </c>
      <c r="B2376" s="6">
        <v>-296800.78332778084</v>
      </c>
      <c r="C2376" s="6">
        <v>297074.78332778084</v>
      </c>
      <c r="D2376" t="str">
        <f t="shared" si="36"/>
        <v>Not Outlier</v>
      </c>
    </row>
    <row r="2377" spans="1:4">
      <c r="A2377" s="6">
        <v>2351</v>
      </c>
      <c r="B2377" s="6">
        <v>-81550.51095194435</v>
      </c>
      <c r="C2377" s="6">
        <v>113271.51095194435</v>
      </c>
      <c r="D2377" t="str">
        <f t="shared" si="36"/>
        <v>Not Outlier</v>
      </c>
    </row>
    <row r="2378" spans="1:4">
      <c r="A2378" s="6">
        <v>2352</v>
      </c>
      <c r="B2378" s="6">
        <v>651300.79993658944</v>
      </c>
      <c r="C2378" s="6">
        <v>-49553.799936589436</v>
      </c>
      <c r="D2378" t="str">
        <f t="shared" si="36"/>
        <v>Not Outlier</v>
      </c>
    </row>
    <row r="2379" spans="1:4">
      <c r="A2379" s="6">
        <v>2353</v>
      </c>
      <c r="B2379" s="6">
        <v>-61442.586433025368</v>
      </c>
      <c r="C2379" s="6">
        <v>66191.586433025368</v>
      </c>
      <c r="D2379" t="str">
        <f t="shared" si="36"/>
        <v>Not Outlier</v>
      </c>
    </row>
    <row r="2380" spans="1:4">
      <c r="A2380" s="6">
        <v>2354</v>
      </c>
      <c r="B2380" s="6">
        <v>666313.98263677745</v>
      </c>
      <c r="C2380" s="6">
        <v>-634873.98263677745</v>
      </c>
      <c r="D2380" t="str">
        <f t="shared" si="36"/>
        <v>Not Outlier</v>
      </c>
    </row>
    <row r="2381" spans="1:4">
      <c r="A2381" s="6">
        <v>2355</v>
      </c>
      <c r="B2381" s="6">
        <v>-103808.15773958495</v>
      </c>
      <c r="C2381" s="6">
        <v>262867.15773958492</v>
      </c>
      <c r="D2381" t="str">
        <f t="shared" si="36"/>
        <v>Not Outlier</v>
      </c>
    </row>
    <row r="2382" spans="1:4">
      <c r="A2382" s="6">
        <v>2356</v>
      </c>
      <c r="B2382" s="6">
        <v>149895.96756693078</v>
      </c>
      <c r="C2382" s="6">
        <v>150969.03243306922</v>
      </c>
      <c r="D2382" t="str">
        <f t="shared" si="36"/>
        <v>Not Outlier</v>
      </c>
    </row>
    <row r="2383" spans="1:4">
      <c r="A2383" s="6">
        <v>2357</v>
      </c>
      <c r="B2383" s="6">
        <v>-407393.74136112386</v>
      </c>
      <c r="C2383" s="6">
        <v>439626.74136112386</v>
      </c>
      <c r="D2383" t="str">
        <f t="shared" si="36"/>
        <v>Not Outlier</v>
      </c>
    </row>
    <row r="2384" spans="1:4">
      <c r="A2384" s="6">
        <v>2358</v>
      </c>
      <c r="B2384" s="6">
        <v>5066033.9411395108</v>
      </c>
      <c r="C2384" s="6">
        <v>-4088320.9411395108</v>
      </c>
      <c r="D2384" t="str">
        <f t="shared" si="36"/>
        <v>Not Outlier</v>
      </c>
    </row>
    <row r="2385" spans="1:4">
      <c r="A2385" s="6">
        <v>2359</v>
      </c>
      <c r="B2385" s="6">
        <v>1706606.9125913372</v>
      </c>
      <c r="C2385" s="6">
        <v>-1286443.9125913372</v>
      </c>
      <c r="D2385" t="str">
        <f t="shared" si="36"/>
        <v>Not Outlier</v>
      </c>
    </row>
    <row r="2386" spans="1:4">
      <c r="A2386" s="6">
        <v>2360</v>
      </c>
      <c r="B2386" s="6">
        <v>-58713.230803696366</v>
      </c>
      <c r="C2386" s="6">
        <v>85715.230803696366</v>
      </c>
      <c r="D2386" t="str">
        <f t="shared" si="36"/>
        <v>Not Outlier</v>
      </c>
    </row>
    <row r="2387" spans="1:4">
      <c r="A2387" s="6">
        <v>2361</v>
      </c>
      <c r="B2387" s="6">
        <v>4803218.6341962479</v>
      </c>
      <c r="C2387" s="6">
        <v>2591015.3658037521</v>
      </c>
      <c r="D2387" t="str">
        <f t="shared" si="36"/>
        <v>Not Outlier</v>
      </c>
    </row>
    <row r="2388" spans="1:4">
      <c r="A2388" s="6">
        <v>2362</v>
      </c>
      <c r="B2388" s="6">
        <v>-322187.2401776418</v>
      </c>
      <c r="C2388" s="6">
        <v>330787.2401776418</v>
      </c>
      <c r="D2388" t="str">
        <f t="shared" si="36"/>
        <v>Not Outlier</v>
      </c>
    </row>
    <row r="2389" spans="1:4">
      <c r="A2389" s="6">
        <v>2363</v>
      </c>
      <c r="B2389" s="6">
        <v>585938.60374669486</v>
      </c>
      <c r="C2389" s="6">
        <v>-427588.60374669486</v>
      </c>
      <c r="D2389" t="str">
        <f t="shared" si="36"/>
        <v>Not Outlier</v>
      </c>
    </row>
    <row r="2390" spans="1:4">
      <c r="A2390" s="6">
        <v>2364</v>
      </c>
      <c r="B2390" s="6">
        <v>-193958.70539016702</v>
      </c>
      <c r="C2390" s="6">
        <v>355428.70539016702</v>
      </c>
      <c r="D2390" t="str">
        <f t="shared" si="36"/>
        <v>Not Outlier</v>
      </c>
    </row>
    <row r="2391" spans="1:4">
      <c r="A2391" s="6">
        <v>2365</v>
      </c>
      <c r="B2391" s="6">
        <v>-357134.58486255194</v>
      </c>
      <c r="C2391" s="6">
        <v>378993.58486255194</v>
      </c>
      <c r="D2391" t="str">
        <f t="shared" si="36"/>
        <v>Not Outlier</v>
      </c>
    </row>
    <row r="2392" spans="1:4">
      <c r="A2392" s="6">
        <v>2366</v>
      </c>
      <c r="B2392" s="6">
        <v>-33474.358742342069</v>
      </c>
      <c r="C2392" s="6">
        <v>68222.358742342069</v>
      </c>
      <c r="D2392" t="str">
        <f t="shared" si="36"/>
        <v>Not Outlier</v>
      </c>
    </row>
    <row r="2393" spans="1:4">
      <c r="A2393" s="6">
        <v>2367</v>
      </c>
      <c r="B2393" s="6">
        <v>1334773.7670886535</v>
      </c>
      <c r="C2393" s="6">
        <v>-977807.76708865352</v>
      </c>
      <c r="D2393" t="str">
        <f t="shared" si="36"/>
        <v>Not Outlier</v>
      </c>
    </row>
    <row r="2394" spans="1:4">
      <c r="A2394" s="6">
        <v>2368</v>
      </c>
      <c r="B2394" s="6">
        <v>-44235.588738740502</v>
      </c>
      <c r="C2394" s="6">
        <v>58512.588738740502</v>
      </c>
      <c r="D2394" t="str">
        <f t="shared" si="36"/>
        <v>Not Outlier</v>
      </c>
    </row>
    <row r="2395" spans="1:4">
      <c r="A2395" s="6">
        <v>2369</v>
      </c>
      <c r="B2395" s="6">
        <v>248561.02608715557</v>
      </c>
      <c r="C2395" s="6">
        <v>-100401.02608715557</v>
      </c>
      <c r="D2395" t="str">
        <f t="shared" si="36"/>
        <v>Not Outlier</v>
      </c>
    </row>
    <row r="2396" spans="1:4">
      <c r="A2396" s="6">
        <v>2370</v>
      </c>
      <c r="B2396" s="6">
        <v>-205558.2065010535</v>
      </c>
      <c r="C2396" s="6">
        <v>250806.2065010535</v>
      </c>
      <c r="D2396" t="str">
        <f t="shared" ref="D2396:D2459" si="37">IF(ABS(C2396)&gt;2*$B$7,"Outlier","Not Outlier")</f>
        <v>Not Outlier</v>
      </c>
    </row>
    <row r="2397" spans="1:4">
      <c r="A2397" s="6">
        <v>2371</v>
      </c>
      <c r="B2397" s="6">
        <v>-26384.279228143743</v>
      </c>
      <c r="C2397" s="6">
        <v>41802.279228143743</v>
      </c>
      <c r="D2397" t="str">
        <f t="shared" si="37"/>
        <v>Not Outlier</v>
      </c>
    </row>
    <row r="2398" spans="1:4">
      <c r="A2398" s="6">
        <v>2372</v>
      </c>
      <c r="B2398" s="6">
        <v>66802049.920176655</v>
      </c>
      <c r="C2398" s="6">
        <v>-52117316.920176655</v>
      </c>
      <c r="D2398" t="str">
        <f t="shared" si="37"/>
        <v>Outlier</v>
      </c>
    </row>
    <row r="2399" spans="1:4">
      <c r="A2399" s="6">
        <v>2373</v>
      </c>
      <c r="B2399" s="6">
        <v>-4083.266414730635</v>
      </c>
      <c r="C2399" s="6">
        <v>467207.26641473064</v>
      </c>
      <c r="D2399" t="str">
        <f t="shared" si="37"/>
        <v>Not Outlier</v>
      </c>
    </row>
    <row r="2400" spans="1:4">
      <c r="A2400" s="6">
        <v>2374</v>
      </c>
      <c r="B2400" s="6">
        <v>-178395.69743669388</v>
      </c>
      <c r="C2400" s="6">
        <v>344647.69743669388</v>
      </c>
      <c r="D2400" t="str">
        <f t="shared" si="37"/>
        <v>Not Outlier</v>
      </c>
    </row>
    <row r="2401" spans="1:4">
      <c r="A2401" s="6">
        <v>2375</v>
      </c>
      <c r="B2401" s="6">
        <v>-352829.54830974777</v>
      </c>
      <c r="C2401" s="6">
        <v>366127.54830974777</v>
      </c>
      <c r="D2401" t="str">
        <f t="shared" si="37"/>
        <v>Not Outlier</v>
      </c>
    </row>
    <row r="2402" spans="1:4">
      <c r="A2402" s="6">
        <v>2376</v>
      </c>
      <c r="B2402" s="6">
        <v>-316385.56458669784</v>
      </c>
      <c r="C2402" s="6">
        <v>326249.56458669784</v>
      </c>
      <c r="D2402" t="str">
        <f t="shared" si="37"/>
        <v>Not Outlier</v>
      </c>
    </row>
    <row r="2403" spans="1:4">
      <c r="A2403" s="6">
        <v>2377</v>
      </c>
      <c r="B2403" s="6">
        <v>799660.46732334048</v>
      </c>
      <c r="C2403" s="6">
        <v>136804.53267665952</v>
      </c>
      <c r="D2403" t="str">
        <f t="shared" si="37"/>
        <v>Not Outlier</v>
      </c>
    </row>
    <row r="2404" spans="1:4">
      <c r="A2404" s="6">
        <v>2378</v>
      </c>
      <c r="B2404" s="6">
        <v>-120763.05170365039</v>
      </c>
      <c r="C2404" s="6">
        <v>181978.05170365039</v>
      </c>
      <c r="D2404" t="str">
        <f t="shared" si="37"/>
        <v>Not Outlier</v>
      </c>
    </row>
    <row r="2405" spans="1:4">
      <c r="A2405" s="6">
        <v>2379</v>
      </c>
      <c r="B2405" s="6">
        <v>-32879.05659400209</v>
      </c>
      <c r="C2405" s="6">
        <v>61975.05659400209</v>
      </c>
      <c r="D2405" t="str">
        <f t="shared" si="37"/>
        <v>Not Outlier</v>
      </c>
    </row>
    <row r="2406" spans="1:4">
      <c r="A2406" s="6">
        <v>2380</v>
      </c>
      <c r="B2406" s="6">
        <v>-272968.90744767973</v>
      </c>
      <c r="C2406" s="6">
        <v>282476.90744767973</v>
      </c>
      <c r="D2406" t="str">
        <f t="shared" si="37"/>
        <v>Not Outlier</v>
      </c>
    </row>
    <row r="2407" spans="1:4">
      <c r="A2407" s="6">
        <v>2381</v>
      </c>
      <c r="B2407" s="6">
        <v>117172.39245635265</v>
      </c>
      <c r="C2407" s="6">
        <v>985.60754364734748</v>
      </c>
      <c r="D2407" t="str">
        <f t="shared" si="37"/>
        <v>Not Outlier</v>
      </c>
    </row>
    <row r="2408" spans="1:4">
      <c r="A2408" s="6">
        <v>2382</v>
      </c>
      <c r="B2408" s="6">
        <v>-65459.131072909629</v>
      </c>
      <c r="C2408" s="6">
        <v>69417.131072909629</v>
      </c>
      <c r="D2408" t="str">
        <f t="shared" si="37"/>
        <v>Not Outlier</v>
      </c>
    </row>
    <row r="2409" spans="1:4">
      <c r="A2409" s="6">
        <v>2383</v>
      </c>
      <c r="B2409" s="6">
        <v>-293676.80416342639</v>
      </c>
      <c r="C2409" s="6">
        <v>294266.80416342639</v>
      </c>
      <c r="D2409" t="str">
        <f t="shared" si="37"/>
        <v>Not Outlier</v>
      </c>
    </row>
    <row r="2410" spans="1:4">
      <c r="A2410" s="6">
        <v>2384</v>
      </c>
      <c r="B2410" s="6">
        <v>105909.1363626138</v>
      </c>
      <c r="C2410" s="6">
        <v>-13518.136362613805</v>
      </c>
      <c r="D2410" t="str">
        <f t="shared" si="37"/>
        <v>Not Outlier</v>
      </c>
    </row>
    <row r="2411" spans="1:4">
      <c r="A2411" s="6">
        <v>2385</v>
      </c>
      <c r="B2411" s="6">
        <v>1922330.1036465047</v>
      </c>
      <c r="C2411" s="6">
        <v>305039.89635349531</v>
      </c>
      <c r="D2411" t="str">
        <f t="shared" si="37"/>
        <v>Not Outlier</v>
      </c>
    </row>
    <row r="2412" spans="1:4">
      <c r="A2412" s="6">
        <v>2386</v>
      </c>
      <c r="B2412" s="6">
        <v>-286484.62115644827</v>
      </c>
      <c r="C2412" s="6">
        <v>305875.62115644827</v>
      </c>
      <c r="D2412" t="str">
        <f t="shared" si="37"/>
        <v>Not Outlier</v>
      </c>
    </row>
    <row r="2413" spans="1:4">
      <c r="A2413" s="6">
        <v>2387</v>
      </c>
      <c r="B2413" s="6">
        <v>192137.85004637967</v>
      </c>
      <c r="C2413" s="6">
        <v>-157284.85004637967</v>
      </c>
      <c r="D2413" t="str">
        <f t="shared" si="37"/>
        <v>Not Outlier</v>
      </c>
    </row>
    <row r="2414" spans="1:4">
      <c r="A2414" s="6">
        <v>2388</v>
      </c>
      <c r="B2414" s="6">
        <v>-81940.303589103918</v>
      </c>
      <c r="C2414" s="6">
        <v>273725.30358910392</v>
      </c>
      <c r="D2414" t="str">
        <f t="shared" si="37"/>
        <v>Not Outlier</v>
      </c>
    </row>
    <row r="2415" spans="1:4">
      <c r="A2415" s="6">
        <v>2389</v>
      </c>
      <c r="B2415" s="6">
        <v>592612.74729593575</v>
      </c>
      <c r="C2415" s="6">
        <v>28939.252704064245</v>
      </c>
      <c r="D2415" t="str">
        <f t="shared" si="37"/>
        <v>Not Outlier</v>
      </c>
    </row>
    <row r="2416" spans="1:4">
      <c r="A2416" s="6">
        <v>2390</v>
      </c>
      <c r="B2416" s="6">
        <v>-68880.153855084529</v>
      </c>
      <c r="C2416" s="6">
        <v>75007.153855084529</v>
      </c>
      <c r="D2416" t="str">
        <f t="shared" si="37"/>
        <v>Not Outlier</v>
      </c>
    </row>
    <row r="2417" spans="1:4">
      <c r="A2417" s="6">
        <v>2391</v>
      </c>
      <c r="B2417" s="6">
        <v>-10320.969912743634</v>
      </c>
      <c r="C2417" s="6">
        <v>13821.969912743634</v>
      </c>
      <c r="D2417" t="str">
        <f t="shared" si="37"/>
        <v>Not Outlier</v>
      </c>
    </row>
    <row r="2418" spans="1:4">
      <c r="A2418" s="6">
        <v>2392</v>
      </c>
      <c r="B2418" s="6">
        <v>24489.083632920039</v>
      </c>
      <c r="C2418" s="6">
        <v>1587.9163670799608</v>
      </c>
      <c r="D2418" t="str">
        <f t="shared" si="37"/>
        <v>Not Outlier</v>
      </c>
    </row>
    <row r="2419" spans="1:4">
      <c r="A2419" s="6">
        <v>2393</v>
      </c>
      <c r="B2419" s="6">
        <v>108391.67295479332</v>
      </c>
      <c r="C2419" s="6">
        <v>99057.327045206679</v>
      </c>
      <c r="D2419" t="str">
        <f t="shared" si="37"/>
        <v>Not Outlier</v>
      </c>
    </row>
    <row r="2420" spans="1:4">
      <c r="A2420" s="6">
        <v>2394</v>
      </c>
      <c r="B2420" s="6">
        <v>-26748.067777265445</v>
      </c>
      <c r="C2420" s="6">
        <v>148593.06777726545</v>
      </c>
      <c r="D2420" t="str">
        <f t="shared" si="37"/>
        <v>Not Outlier</v>
      </c>
    </row>
    <row r="2421" spans="1:4">
      <c r="A2421" s="6">
        <v>2395</v>
      </c>
      <c r="B2421" s="6">
        <v>337083.59452484181</v>
      </c>
      <c r="C2421" s="6">
        <v>-102625.59452484181</v>
      </c>
      <c r="D2421" t="str">
        <f t="shared" si="37"/>
        <v>Not Outlier</v>
      </c>
    </row>
    <row r="2422" spans="1:4">
      <c r="A2422" s="6">
        <v>2396</v>
      </c>
      <c r="B2422" s="6">
        <v>120043.81409528365</v>
      </c>
      <c r="C2422" s="6">
        <v>-90354.814095283655</v>
      </c>
      <c r="D2422" t="str">
        <f t="shared" si="37"/>
        <v>Not Outlier</v>
      </c>
    </row>
    <row r="2423" spans="1:4">
      <c r="A2423" s="6">
        <v>2397</v>
      </c>
      <c r="B2423" s="6">
        <v>78252.210897514073</v>
      </c>
      <c r="C2423" s="6">
        <v>112154.78910248593</v>
      </c>
      <c r="D2423" t="str">
        <f t="shared" si="37"/>
        <v>Not Outlier</v>
      </c>
    </row>
    <row r="2424" spans="1:4">
      <c r="A2424" s="6">
        <v>2398</v>
      </c>
      <c r="B2424" s="6">
        <v>1892805.8287785819</v>
      </c>
      <c r="C2424" s="6">
        <v>-1478899.8287785819</v>
      </c>
      <c r="D2424" t="str">
        <f t="shared" si="37"/>
        <v>Not Outlier</v>
      </c>
    </row>
    <row r="2425" spans="1:4">
      <c r="A2425" s="6">
        <v>2399</v>
      </c>
      <c r="B2425" s="6">
        <v>203600.56984073395</v>
      </c>
      <c r="C2425" s="6">
        <v>447472.43015926605</v>
      </c>
      <c r="D2425" t="str">
        <f t="shared" si="37"/>
        <v>Not Outlier</v>
      </c>
    </row>
    <row r="2426" spans="1:4">
      <c r="A2426" s="6">
        <v>2400</v>
      </c>
      <c r="B2426" s="6">
        <v>-33823.281272271364</v>
      </c>
      <c r="C2426" s="6">
        <v>53434.281272271364</v>
      </c>
      <c r="D2426" t="str">
        <f t="shared" si="37"/>
        <v>Not Outlier</v>
      </c>
    </row>
    <row r="2427" spans="1:4">
      <c r="A2427" s="6">
        <v>2401</v>
      </c>
      <c r="B2427" s="6">
        <v>-204323.58428364564</v>
      </c>
      <c r="C2427" s="6">
        <v>237317.58428364564</v>
      </c>
      <c r="D2427" t="str">
        <f t="shared" si="37"/>
        <v>Not Outlier</v>
      </c>
    </row>
    <row r="2428" spans="1:4">
      <c r="A2428" s="6">
        <v>2402</v>
      </c>
      <c r="B2428" s="6">
        <v>-163240.97135789241</v>
      </c>
      <c r="C2428" s="6">
        <v>163759.97135789241</v>
      </c>
      <c r="D2428" t="str">
        <f t="shared" si="37"/>
        <v>Not Outlier</v>
      </c>
    </row>
    <row r="2429" spans="1:4">
      <c r="A2429" s="6">
        <v>2403</v>
      </c>
      <c r="B2429" s="6">
        <v>-55787.280717888905</v>
      </c>
      <c r="C2429" s="6">
        <v>133338.28071788891</v>
      </c>
      <c r="D2429" t="str">
        <f t="shared" si="37"/>
        <v>Not Outlier</v>
      </c>
    </row>
    <row r="2430" spans="1:4">
      <c r="A2430" s="6">
        <v>2404</v>
      </c>
      <c r="B2430" s="6">
        <v>2638661.2530957335</v>
      </c>
      <c r="C2430" s="6">
        <v>2807236.7469042665</v>
      </c>
      <c r="D2430" t="str">
        <f t="shared" si="37"/>
        <v>Not Outlier</v>
      </c>
    </row>
    <row r="2431" spans="1:4">
      <c r="A2431" s="6">
        <v>2405</v>
      </c>
      <c r="B2431" s="6">
        <v>-406947.45862335892</v>
      </c>
      <c r="C2431" s="6">
        <v>429605.45862335892</v>
      </c>
      <c r="D2431" t="str">
        <f t="shared" si="37"/>
        <v>Not Outlier</v>
      </c>
    </row>
    <row r="2432" spans="1:4">
      <c r="A2432" s="6">
        <v>2406</v>
      </c>
      <c r="B2432" s="6">
        <v>-114102.51486721734</v>
      </c>
      <c r="C2432" s="6">
        <v>114286.51486721734</v>
      </c>
      <c r="D2432" t="str">
        <f t="shared" si="37"/>
        <v>Not Outlier</v>
      </c>
    </row>
    <row r="2433" spans="1:4">
      <c r="A2433" s="6">
        <v>2407</v>
      </c>
      <c r="B2433" s="6">
        <v>-16632.803928616806</v>
      </c>
      <c r="C2433" s="6">
        <v>66626.803928616806</v>
      </c>
      <c r="D2433" t="str">
        <f t="shared" si="37"/>
        <v>Not Outlier</v>
      </c>
    </row>
    <row r="2434" spans="1:4">
      <c r="A2434" s="6">
        <v>2408</v>
      </c>
      <c r="B2434" s="6">
        <v>-74582.814906754982</v>
      </c>
      <c r="C2434" s="6">
        <v>79411.814906754982</v>
      </c>
      <c r="D2434" t="str">
        <f t="shared" si="37"/>
        <v>Not Outlier</v>
      </c>
    </row>
    <row r="2435" spans="1:4">
      <c r="A2435" s="6">
        <v>2409</v>
      </c>
      <c r="B2435" s="6">
        <v>-45771.031408513707</v>
      </c>
      <c r="C2435" s="6">
        <v>111721.03140851371</v>
      </c>
      <c r="D2435" t="str">
        <f t="shared" si="37"/>
        <v>Not Outlier</v>
      </c>
    </row>
    <row r="2436" spans="1:4">
      <c r="A2436" s="6">
        <v>2410</v>
      </c>
      <c r="B2436" s="6">
        <v>411917.02845974616</v>
      </c>
      <c r="C2436" s="6">
        <v>-340632.02845974616</v>
      </c>
      <c r="D2436" t="str">
        <f t="shared" si="37"/>
        <v>Not Outlier</v>
      </c>
    </row>
    <row r="2437" spans="1:4">
      <c r="A2437" s="6">
        <v>2411</v>
      </c>
      <c r="B2437" s="6">
        <v>638462.89977375022</v>
      </c>
      <c r="C2437" s="6">
        <v>-471824.89977375022</v>
      </c>
      <c r="D2437" t="str">
        <f t="shared" si="37"/>
        <v>Not Outlier</v>
      </c>
    </row>
    <row r="2438" spans="1:4">
      <c r="A2438" s="6">
        <v>2412</v>
      </c>
      <c r="B2438" s="6">
        <v>-324615.24832294486</v>
      </c>
      <c r="C2438" s="6">
        <v>353597.24832294486</v>
      </c>
      <c r="D2438" t="str">
        <f t="shared" si="37"/>
        <v>Not Outlier</v>
      </c>
    </row>
    <row r="2439" spans="1:4">
      <c r="A2439" s="6">
        <v>2413</v>
      </c>
      <c r="B2439" s="6">
        <v>379780.36747446645</v>
      </c>
      <c r="C2439" s="6">
        <v>-141285.36747446645</v>
      </c>
      <c r="D2439" t="str">
        <f t="shared" si="37"/>
        <v>Not Outlier</v>
      </c>
    </row>
    <row r="2440" spans="1:4">
      <c r="A2440" s="6">
        <v>2414</v>
      </c>
      <c r="B2440" s="6">
        <v>82508.708786496485</v>
      </c>
      <c r="C2440" s="6">
        <v>-28198.708786496485</v>
      </c>
      <c r="D2440" t="str">
        <f t="shared" si="37"/>
        <v>Not Outlier</v>
      </c>
    </row>
    <row r="2441" spans="1:4">
      <c r="A2441" s="6">
        <v>2415</v>
      </c>
      <c r="B2441" s="6">
        <v>379282.42553396214</v>
      </c>
      <c r="C2441" s="6">
        <v>-316420.42553396214</v>
      </c>
      <c r="D2441" t="str">
        <f t="shared" si="37"/>
        <v>Not Outlier</v>
      </c>
    </row>
    <row r="2442" spans="1:4">
      <c r="A2442" s="6">
        <v>2416</v>
      </c>
      <c r="B2442" s="6">
        <v>5997.766172216885</v>
      </c>
      <c r="C2442" s="6">
        <v>169467.23382778311</v>
      </c>
      <c r="D2442" t="str">
        <f t="shared" si="37"/>
        <v>Not Outlier</v>
      </c>
    </row>
    <row r="2443" spans="1:4">
      <c r="A2443" s="6">
        <v>2417</v>
      </c>
      <c r="B2443" s="6">
        <v>-441914.84919866367</v>
      </c>
      <c r="C2443" s="6">
        <v>455030.84919866367</v>
      </c>
      <c r="D2443" t="str">
        <f t="shared" si="37"/>
        <v>Not Outlier</v>
      </c>
    </row>
    <row r="2444" spans="1:4">
      <c r="A2444" s="6">
        <v>2418</v>
      </c>
      <c r="B2444" s="6">
        <v>-129175.67878988257</v>
      </c>
      <c r="C2444" s="6">
        <v>137536.67878988257</v>
      </c>
      <c r="D2444" t="str">
        <f t="shared" si="37"/>
        <v>Not Outlier</v>
      </c>
    </row>
    <row r="2445" spans="1:4">
      <c r="A2445" s="6">
        <v>2419</v>
      </c>
      <c r="B2445" s="6">
        <v>504078.70188170165</v>
      </c>
      <c r="C2445" s="6">
        <v>32191.298118298349</v>
      </c>
      <c r="D2445" t="str">
        <f t="shared" si="37"/>
        <v>Not Outlier</v>
      </c>
    </row>
    <row r="2446" spans="1:4">
      <c r="A2446" s="6">
        <v>2420</v>
      </c>
      <c r="B2446" s="6">
        <v>-144889.1579849454</v>
      </c>
      <c r="C2446" s="6">
        <v>213281.1579849454</v>
      </c>
      <c r="D2446" t="str">
        <f t="shared" si="37"/>
        <v>Not Outlier</v>
      </c>
    </row>
    <row r="2447" spans="1:4">
      <c r="A2447" s="6">
        <v>2421</v>
      </c>
      <c r="B2447" s="6">
        <v>305846.67212543439</v>
      </c>
      <c r="C2447" s="6">
        <v>-161716.67212543439</v>
      </c>
      <c r="D2447" t="str">
        <f t="shared" si="37"/>
        <v>Not Outlier</v>
      </c>
    </row>
    <row r="2448" spans="1:4">
      <c r="A2448" s="6">
        <v>2422</v>
      </c>
      <c r="B2448" s="6">
        <v>551437.76590959099</v>
      </c>
      <c r="C2448" s="6">
        <v>220898.23409040901</v>
      </c>
      <c r="D2448" t="str">
        <f t="shared" si="37"/>
        <v>Not Outlier</v>
      </c>
    </row>
    <row r="2449" spans="1:4">
      <c r="A2449" s="6">
        <v>2423</v>
      </c>
      <c r="B2449" s="6">
        <v>112412.52146088303</v>
      </c>
      <c r="C2449" s="6">
        <v>-53509.521460883028</v>
      </c>
      <c r="D2449" t="str">
        <f t="shared" si="37"/>
        <v>Not Outlier</v>
      </c>
    </row>
    <row r="2450" spans="1:4">
      <c r="A2450" s="6">
        <v>2424</v>
      </c>
      <c r="B2450" s="6">
        <v>422853.11387222644</v>
      </c>
      <c r="C2450" s="6">
        <v>-386834.11387222644</v>
      </c>
      <c r="D2450" t="str">
        <f t="shared" si="37"/>
        <v>Not Outlier</v>
      </c>
    </row>
    <row r="2451" spans="1:4">
      <c r="A2451" s="6">
        <v>2425</v>
      </c>
      <c r="B2451" s="6">
        <v>1422618.2878945759</v>
      </c>
      <c r="C2451" s="6">
        <v>10850.712105424143</v>
      </c>
      <c r="D2451" t="str">
        <f t="shared" si="37"/>
        <v>Not Outlier</v>
      </c>
    </row>
    <row r="2452" spans="1:4">
      <c r="A2452" s="6">
        <v>2426</v>
      </c>
      <c r="B2452" s="6">
        <v>-68007.885564729921</v>
      </c>
      <c r="C2452" s="6">
        <v>217871.88556472992</v>
      </c>
      <c r="D2452" t="str">
        <f t="shared" si="37"/>
        <v>Not Outlier</v>
      </c>
    </row>
    <row r="2453" spans="1:4">
      <c r="A2453" s="6">
        <v>2427</v>
      </c>
      <c r="B2453" s="6">
        <v>1741227.5447908649</v>
      </c>
      <c r="C2453" s="6">
        <v>356465.45520913508</v>
      </c>
      <c r="D2453" t="str">
        <f t="shared" si="37"/>
        <v>Not Outlier</v>
      </c>
    </row>
    <row r="2454" spans="1:4">
      <c r="A2454" s="6">
        <v>2428</v>
      </c>
      <c r="B2454" s="6">
        <v>337383.5073867992</v>
      </c>
      <c r="C2454" s="6">
        <v>-239112.5073867992</v>
      </c>
      <c r="D2454" t="str">
        <f t="shared" si="37"/>
        <v>Not Outlier</v>
      </c>
    </row>
    <row r="2455" spans="1:4">
      <c r="A2455" s="6">
        <v>2429</v>
      </c>
      <c r="B2455" s="6">
        <v>-293328.10134286649</v>
      </c>
      <c r="C2455" s="6">
        <v>301412.10134286649</v>
      </c>
      <c r="D2455" t="str">
        <f t="shared" si="37"/>
        <v>Not Outlier</v>
      </c>
    </row>
    <row r="2456" spans="1:4">
      <c r="A2456" s="6">
        <v>2430</v>
      </c>
      <c r="B2456" s="6">
        <v>-274387.17810505745</v>
      </c>
      <c r="C2456" s="6">
        <v>299858.17810505745</v>
      </c>
      <c r="D2456" t="str">
        <f t="shared" si="37"/>
        <v>Not Outlier</v>
      </c>
    </row>
    <row r="2457" spans="1:4">
      <c r="A2457" s="6">
        <v>2431</v>
      </c>
      <c r="B2457" s="6">
        <v>236180.64431964158</v>
      </c>
      <c r="C2457" s="6">
        <v>-162937.64431964158</v>
      </c>
      <c r="D2457" t="str">
        <f t="shared" si="37"/>
        <v>Not Outlier</v>
      </c>
    </row>
    <row r="2458" spans="1:4">
      <c r="A2458" s="6">
        <v>2432</v>
      </c>
      <c r="B2458" s="6">
        <v>-152679.42477147884</v>
      </c>
      <c r="C2458" s="6">
        <v>153224.42477147884</v>
      </c>
      <c r="D2458" t="str">
        <f t="shared" si="37"/>
        <v>Not Outlier</v>
      </c>
    </row>
    <row r="2459" spans="1:4">
      <c r="A2459" s="6">
        <v>2433</v>
      </c>
      <c r="B2459" s="6">
        <v>295487.45848377328</v>
      </c>
      <c r="C2459" s="6">
        <v>205020.54151622672</v>
      </c>
      <c r="D2459" t="str">
        <f t="shared" si="37"/>
        <v>Not Outlier</v>
      </c>
    </row>
    <row r="2460" spans="1:4">
      <c r="A2460" s="6">
        <v>2434</v>
      </c>
      <c r="B2460" s="6">
        <v>-399351.57334479428</v>
      </c>
      <c r="C2460" s="6">
        <v>405584.57334479428</v>
      </c>
      <c r="D2460" t="str">
        <f t="shared" ref="D2460:D2523" si="38">IF(ABS(C2460)&gt;2*$B$7,"Outlier","Not Outlier")</f>
        <v>Not Outlier</v>
      </c>
    </row>
    <row r="2461" spans="1:4">
      <c r="A2461" s="6">
        <v>2435</v>
      </c>
      <c r="B2461" s="6">
        <v>626695.2681370416</v>
      </c>
      <c r="C2461" s="6">
        <v>-552288.2681370416</v>
      </c>
      <c r="D2461" t="str">
        <f t="shared" si="38"/>
        <v>Not Outlier</v>
      </c>
    </row>
    <row r="2462" spans="1:4">
      <c r="A2462" s="6">
        <v>2436</v>
      </c>
      <c r="B2462" s="6">
        <v>11116206.522829873</v>
      </c>
      <c r="C2462" s="6">
        <v>-548263.52282987349</v>
      </c>
      <c r="D2462" t="str">
        <f t="shared" si="38"/>
        <v>Not Outlier</v>
      </c>
    </row>
    <row r="2463" spans="1:4">
      <c r="A2463" s="6">
        <v>2437</v>
      </c>
      <c r="B2463" s="6">
        <v>-30400.823868028012</v>
      </c>
      <c r="C2463" s="6">
        <v>44557.823868028012</v>
      </c>
      <c r="D2463" t="str">
        <f t="shared" si="38"/>
        <v>Not Outlier</v>
      </c>
    </row>
    <row r="2464" spans="1:4">
      <c r="A2464" s="6">
        <v>2438</v>
      </c>
      <c r="B2464" s="6">
        <v>-178037.91587957297</v>
      </c>
      <c r="C2464" s="6">
        <v>249972.91587957297</v>
      </c>
      <c r="D2464" t="str">
        <f t="shared" si="38"/>
        <v>Not Outlier</v>
      </c>
    </row>
    <row r="2465" spans="1:4">
      <c r="A2465" s="6">
        <v>2439</v>
      </c>
      <c r="B2465" s="6">
        <v>-131009.59969954476</v>
      </c>
      <c r="C2465" s="6">
        <v>255940.59969954478</v>
      </c>
      <c r="D2465" t="str">
        <f t="shared" si="38"/>
        <v>Not Outlier</v>
      </c>
    </row>
    <row r="2466" spans="1:4">
      <c r="A2466" s="6">
        <v>2440</v>
      </c>
      <c r="B2466" s="6">
        <v>485088.00785842555</v>
      </c>
      <c r="C2466" s="6">
        <v>-326287.00785842555</v>
      </c>
      <c r="D2466" t="str">
        <f t="shared" si="38"/>
        <v>Not Outlier</v>
      </c>
    </row>
    <row r="2467" spans="1:4">
      <c r="A2467" s="6">
        <v>2441</v>
      </c>
      <c r="B2467" s="6">
        <v>-293577.33582894894</v>
      </c>
      <c r="C2467" s="6">
        <v>305174.33582894894</v>
      </c>
      <c r="D2467" t="str">
        <f t="shared" si="38"/>
        <v>Not Outlier</v>
      </c>
    </row>
    <row r="2468" spans="1:4">
      <c r="A2468" s="6">
        <v>2442</v>
      </c>
      <c r="B2468" s="6">
        <v>1235.0259326102532</v>
      </c>
      <c r="C2468" s="6">
        <v>14951.974067389747</v>
      </c>
      <c r="D2468" t="str">
        <f t="shared" si="38"/>
        <v>Not Outlier</v>
      </c>
    </row>
    <row r="2469" spans="1:4">
      <c r="A2469" s="6">
        <v>2443</v>
      </c>
      <c r="B2469" s="6">
        <v>-60748.050036042499</v>
      </c>
      <c r="C2469" s="6">
        <v>69422.050036042492</v>
      </c>
      <c r="D2469" t="str">
        <f t="shared" si="38"/>
        <v>Not Outlier</v>
      </c>
    </row>
    <row r="2470" spans="1:4">
      <c r="A2470" s="6">
        <v>2444</v>
      </c>
      <c r="B2470" s="6">
        <v>-138641.19965623651</v>
      </c>
      <c r="C2470" s="6">
        <v>198687.19965623651</v>
      </c>
      <c r="D2470" t="str">
        <f t="shared" si="38"/>
        <v>Not Outlier</v>
      </c>
    </row>
    <row r="2471" spans="1:4">
      <c r="A2471" s="6">
        <v>2445</v>
      </c>
      <c r="B2471" s="6">
        <v>-351958.53658313741</v>
      </c>
      <c r="C2471" s="6">
        <v>355296.53658313741</v>
      </c>
      <c r="D2471" t="str">
        <f t="shared" si="38"/>
        <v>Not Outlier</v>
      </c>
    </row>
    <row r="2472" spans="1:4">
      <c r="A2472" s="6">
        <v>2446</v>
      </c>
      <c r="B2472" s="6">
        <v>-159147.21722243488</v>
      </c>
      <c r="C2472" s="6">
        <v>279477.21722243488</v>
      </c>
      <c r="D2472" t="str">
        <f t="shared" si="38"/>
        <v>Not Outlier</v>
      </c>
    </row>
    <row r="2473" spans="1:4">
      <c r="A2473" s="6">
        <v>2447</v>
      </c>
      <c r="B2473" s="6">
        <v>-346106.63641152246</v>
      </c>
      <c r="C2473" s="6">
        <v>523613.63641152246</v>
      </c>
      <c r="D2473" t="str">
        <f t="shared" si="38"/>
        <v>Not Outlier</v>
      </c>
    </row>
    <row r="2474" spans="1:4">
      <c r="A2474" s="6">
        <v>2448</v>
      </c>
      <c r="B2474" s="6">
        <v>716495.67834499537</v>
      </c>
      <c r="C2474" s="6">
        <v>-629615.67834499537</v>
      </c>
      <c r="D2474" t="str">
        <f t="shared" si="38"/>
        <v>Not Outlier</v>
      </c>
    </row>
    <row r="2475" spans="1:4">
      <c r="A2475" s="6">
        <v>2449</v>
      </c>
      <c r="B2475" s="6">
        <v>-32485.867681045122</v>
      </c>
      <c r="C2475" s="6">
        <v>32700.867681045122</v>
      </c>
      <c r="D2475" t="str">
        <f t="shared" si="38"/>
        <v>Not Outlier</v>
      </c>
    </row>
    <row r="2476" spans="1:4">
      <c r="A2476" s="6">
        <v>2450</v>
      </c>
      <c r="B2476" s="6">
        <v>-59805.259979841692</v>
      </c>
      <c r="C2476" s="6">
        <v>101963.25997984169</v>
      </c>
      <c r="D2476" t="str">
        <f t="shared" si="38"/>
        <v>Not Outlier</v>
      </c>
    </row>
    <row r="2477" spans="1:4">
      <c r="A2477" s="6">
        <v>2451</v>
      </c>
      <c r="B2477" s="6">
        <v>59576.791201636952</v>
      </c>
      <c r="C2477" s="6">
        <v>209038.20879836305</v>
      </c>
      <c r="D2477" t="str">
        <f t="shared" si="38"/>
        <v>Not Outlier</v>
      </c>
    </row>
    <row r="2478" spans="1:4">
      <c r="A2478" s="6">
        <v>2452</v>
      </c>
      <c r="B2478" s="6">
        <v>-84349.375934843716</v>
      </c>
      <c r="C2478" s="6">
        <v>114597.37593484372</v>
      </c>
      <c r="D2478" t="str">
        <f t="shared" si="38"/>
        <v>Not Outlier</v>
      </c>
    </row>
    <row r="2479" spans="1:4">
      <c r="A2479" s="6">
        <v>2453</v>
      </c>
      <c r="B2479" s="6">
        <v>-32435.643100374149</v>
      </c>
      <c r="C2479" s="6">
        <v>37714.643100374145</v>
      </c>
      <c r="D2479" t="str">
        <f t="shared" si="38"/>
        <v>Not Outlier</v>
      </c>
    </row>
    <row r="2480" spans="1:4">
      <c r="A2480" s="6">
        <v>2454</v>
      </c>
      <c r="B2480" s="6">
        <v>-280534.68727242434</v>
      </c>
      <c r="C2480" s="6">
        <v>338453.68727242434</v>
      </c>
      <c r="D2480" t="str">
        <f t="shared" si="38"/>
        <v>Not Outlier</v>
      </c>
    </row>
    <row r="2481" spans="1:4">
      <c r="A2481" s="6">
        <v>2455</v>
      </c>
      <c r="B2481" s="6">
        <v>-135274.39799864698</v>
      </c>
      <c r="C2481" s="6">
        <v>138997.39799864698</v>
      </c>
      <c r="D2481" t="str">
        <f t="shared" si="38"/>
        <v>Not Outlier</v>
      </c>
    </row>
    <row r="2482" spans="1:4">
      <c r="A2482" s="6">
        <v>2456</v>
      </c>
      <c r="B2482" s="6">
        <v>-117869.37122581515</v>
      </c>
      <c r="C2482" s="6">
        <v>137703.37122581515</v>
      </c>
      <c r="D2482" t="str">
        <f t="shared" si="38"/>
        <v>Not Outlier</v>
      </c>
    </row>
    <row r="2483" spans="1:4">
      <c r="A2483" s="6">
        <v>2457</v>
      </c>
      <c r="B2483" s="6">
        <v>2935200.7550823749</v>
      </c>
      <c r="C2483" s="6">
        <v>-891096.7550823749</v>
      </c>
      <c r="D2483" t="str">
        <f t="shared" si="38"/>
        <v>Not Outlier</v>
      </c>
    </row>
    <row r="2484" spans="1:4">
      <c r="A2484" s="6">
        <v>2458</v>
      </c>
      <c r="B2484" s="6">
        <v>-167554.55961559716</v>
      </c>
      <c r="C2484" s="6">
        <v>192794.55961559716</v>
      </c>
      <c r="D2484" t="str">
        <f t="shared" si="38"/>
        <v>Not Outlier</v>
      </c>
    </row>
    <row r="2485" spans="1:4">
      <c r="A2485" s="6">
        <v>2459</v>
      </c>
      <c r="B2485" s="6">
        <v>-73358.066961295495</v>
      </c>
      <c r="C2485" s="6">
        <v>142220.0669612955</v>
      </c>
      <c r="D2485" t="str">
        <f t="shared" si="38"/>
        <v>Not Outlier</v>
      </c>
    </row>
    <row r="2486" spans="1:4">
      <c r="A2486" s="6">
        <v>2460</v>
      </c>
      <c r="B2486" s="6">
        <v>1468102.5092787347</v>
      </c>
      <c r="C2486" s="6">
        <v>221563.49072126532</v>
      </c>
      <c r="D2486" t="str">
        <f t="shared" si="38"/>
        <v>Not Outlier</v>
      </c>
    </row>
    <row r="2487" spans="1:4">
      <c r="A2487" s="6">
        <v>2461</v>
      </c>
      <c r="B2487" s="6">
        <v>414303.11243449798</v>
      </c>
      <c r="C2487" s="6">
        <v>16493.887565502024</v>
      </c>
      <c r="D2487" t="str">
        <f t="shared" si="38"/>
        <v>Not Outlier</v>
      </c>
    </row>
    <row r="2488" spans="1:4">
      <c r="A2488" s="6">
        <v>2462</v>
      </c>
      <c r="B2488" s="6">
        <v>15815.986403045099</v>
      </c>
      <c r="C2488" s="6">
        <v>42008.013596954901</v>
      </c>
      <c r="D2488" t="str">
        <f t="shared" si="38"/>
        <v>Not Outlier</v>
      </c>
    </row>
    <row r="2489" spans="1:4">
      <c r="A2489" s="6">
        <v>2463</v>
      </c>
      <c r="B2489" s="6">
        <v>-13885.493326589029</v>
      </c>
      <c r="C2489" s="6">
        <v>29559.493326589029</v>
      </c>
      <c r="D2489" t="str">
        <f t="shared" si="38"/>
        <v>Not Outlier</v>
      </c>
    </row>
    <row r="2490" spans="1:4">
      <c r="A2490" s="6">
        <v>2464</v>
      </c>
      <c r="B2490" s="6">
        <v>-79938.207759934012</v>
      </c>
      <c r="C2490" s="6">
        <v>82448.207759934012</v>
      </c>
      <c r="D2490" t="str">
        <f t="shared" si="38"/>
        <v>Not Outlier</v>
      </c>
    </row>
    <row r="2491" spans="1:4">
      <c r="A2491" s="6">
        <v>2465</v>
      </c>
      <c r="B2491" s="6">
        <v>-11213.535388273473</v>
      </c>
      <c r="C2491" s="6">
        <v>14443.535388273473</v>
      </c>
      <c r="D2491" t="str">
        <f t="shared" si="38"/>
        <v>Not Outlier</v>
      </c>
    </row>
    <row r="2492" spans="1:4">
      <c r="A2492" s="6">
        <v>2466</v>
      </c>
      <c r="B2492" s="6">
        <v>-26580.873684622202</v>
      </c>
      <c r="C2492" s="6">
        <v>133862.8736846222</v>
      </c>
      <c r="D2492" t="str">
        <f t="shared" si="38"/>
        <v>Not Outlier</v>
      </c>
    </row>
    <row r="2493" spans="1:4">
      <c r="A2493" s="6">
        <v>2467</v>
      </c>
      <c r="B2493" s="6">
        <v>1040013.0645298338</v>
      </c>
      <c r="C2493" s="6">
        <v>171765.93547016615</v>
      </c>
      <c r="D2493" t="str">
        <f t="shared" si="38"/>
        <v>Not Outlier</v>
      </c>
    </row>
    <row r="2494" spans="1:4">
      <c r="A2494" s="6">
        <v>2468</v>
      </c>
      <c r="B2494" s="6">
        <v>-33378.43315657496</v>
      </c>
      <c r="C2494" s="6">
        <v>33410.43315657496</v>
      </c>
      <c r="D2494" t="str">
        <f t="shared" si="38"/>
        <v>Not Outlier</v>
      </c>
    </row>
    <row r="2495" spans="1:4">
      <c r="A2495" s="6">
        <v>2469</v>
      </c>
      <c r="B2495" s="6">
        <v>-50757.909636572949</v>
      </c>
      <c r="C2495" s="6">
        <v>115985.90963657295</v>
      </c>
      <c r="D2495" t="str">
        <f t="shared" si="38"/>
        <v>Not Outlier</v>
      </c>
    </row>
    <row r="2496" spans="1:4">
      <c r="A2496" s="6">
        <v>2470</v>
      </c>
      <c r="B2496" s="6">
        <v>236674.28239394049</v>
      </c>
      <c r="C2496" s="6">
        <v>-164430.28239394049</v>
      </c>
      <c r="D2496" t="str">
        <f t="shared" si="38"/>
        <v>Not Outlier</v>
      </c>
    </row>
    <row r="2497" spans="1:4">
      <c r="A2497" s="6">
        <v>2471</v>
      </c>
      <c r="B2497" s="6">
        <v>206124.72328117359</v>
      </c>
      <c r="C2497" s="6">
        <v>-165787.72328117359</v>
      </c>
      <c r="D2497" t="str">
        <f t="shared" si="38"/>
        <v>Not Outlier</v>
      </c>
    </row>
    <row r="2498" spans="1:4">
      <c r="A2498" s="6">
        <v>2472</v>
      </c>
      <c r="B2498" s="6">
        <v>389284.32862265251</v>
      </c>
      <c r="C2498" s="6">
        <v>-372504.32862265251</v>
      </c>
      <c r="D2498" t="str">
        <f t="shared" si="38"/>
        <v>Not Outlier</v>
      </c>
    </row>
    <row r="2499" spans="1:4">
      <c r="A2499" s="6">
        <v>2473</v>
      </c>
      <c r="B2499" s="6">
        <v>89841.523181008233</v>
      </c>
      <c r="C2499" s="6">
        <v>-64689.523181008233</v>
      </c>
      <c r="D2499" t="str">
        <f t="shared" si="38"/>
        <v>Not Outlier</v>
      </c>
    </row>
    <row r="2500" spans="1:4">
      <c r="A2500" s="6">
        <v>2474</v>
      </c>
      <c r="B2500" s="6">
        <v>-133093.20889049338</v>
      </c>
      <c r="C2500" s="6">
        <v>137467.20889049338</v>
      </c>
      <c r="D2500" t="str">
        <f t="shared" si="38"/>
        <v>Not Outlier</v>
      </c>
    </row>
    <row r="2501" spans="1:4">
      <c r="A2501" s="6">
        <v>2475</v>
      </c>
      <c r="B2501" s="6">
        <v>918094.62181387271</v>
      </c>
      <c r="C2501" s="6">
        <v>-21221.621813872713</v>
      </c>
      <c r="D2501" t="str">
        <f t="shared" si="38"/>
        <v>Not Outlier</v>
      </c>
    </row>
    <row r="2502" spans="1:4">
      <c r="A2502" s="6">
        <v>2476</v>
      </c>
      <c r="B2502" s="6">
        <v>568857.87841098453</v>
      </c>
      <c r="C2502" s="6">
        <v>-174447.87841098453</v>
      </c>
      <c r="D2502" t="str">
        <f t="shared" si="38"/>
        <v>Not Outlier</v>
      </c>
    </row>
    <row r="2503" spans="1:4">
      <c r="A2503" s="6">
        <v>2477</v>
      </c>
      <c r="B2503" s="6">
        <v>1530145.1570683462</v>
      </c>
      <c r="C2503" s="6">
        <v>-708973.15706834616</v>
      </c>
      <c r="D2503" t="str">
        <f t="shared" si="38"/>
        <v>Not Outlier</v>
      </c>
    </row>
    <row r="2504" spans="1:4">
      <c r="A2504" s="6">
        <v>2478</v>
      </c>
      <c r="B2504" s="6">
        <v>-11362.774508217932</v>
      </c>
      <c r="C2504" s="6">
        <v>11476.774508217932</v>
      </c>
      <c r="D2504" t="str">
        <f t="shared" si="38"/>
        <v>Not Outlier</v>
      </c>
    </row>
    <row r="2505" spans="1:4">
      <c r="A2505" s="6">
        <v>2479</v>
      </c>
      <c r="B2505" s="6">
        <v>-220734.2350339937</v>
      </c>
      <c r="C2505" s="6">
        <v>280548.23503399373</v>
      </c>
      <c r="D2505" t="str">
        <f t="shared" si="38"/>
        <v>Not Outlier</v>
      </c>
    </row>
    <row r="2506" spans="1:4">
      <c r="A2506" s="6">
        <v>2480</v>
      </c>
      <c r="B2506" s="6">
        <v>11800.87638522929</v>
      </c>
      <c r="C2506" s="6">
        <v>19758.12361477071</v>
      </c>
      <c r="D2506" t="str">
        <f t="shared" si="38"/>
        <v>Not Outlier</v>
      </c>
    </row>
    <row r="2507" spans="1:4">
      <c r="A2507" s="6">
        <v>2481</v>
      </c>
      <c r="B2507" s="6">
        <v>35855.350809846772</v>
      </c>
      <c r="C2507" s="6">
        <v>140303.64919015323</v>
      </c>
      <c r="D2507" t="str">
        <f t="shared" si="38"/>
        <v>Not Outlier</v>
      </c>
    </row>
    <row r="2508" spans="1:4">
      <c r="A2508" s="6">
        <v>2482</v>
      </c>
      <c r="B2508" s="6">
        <v>-141225.31270953538</v>
      </c>
      <c r="C2508" s="6">
        <v>142715.31270953538</v>
      </c>
      <c r="D2508" t="str">
        <f t="shared" si="38"/>
        <v>Not Outlier</v>
      </c>
    </row>
    <row r="2509" spans="1:4">
      <c r="A2509" s="6">
        <v>2483</v>
      </c>
      <c r="B2509" s="6">
        <v>-340484.83242600347</v>
      </c>
      <c r="C2509" s="6">
        <v>342011.83242600347</v>
      </c>
      <c r="D2509" t="str">
        <f t="shared" si="38"/>
        <v>Not Outlier</v>
      </c>
    </row>
    <row r="2510" spans="1:4">
      <c r="A2510" s="6">
        <v>2484</v>
      </c>
      <c r="B2510" s="6">
        <v>715006.15638968756</v>
      </c>
      <c r="C2510" s="6">
        <v>-697953.15638968756</v>
      </c>
      <c r="D2510" t="str">
        <f t="shared" si="38"/>
        <v>Not Outlier</v>
      </c>
    </row>
    <row r="2511" spans="1:4">
      <c r="A2511" s="6">
        <v>2485</v>
      </c>
      <c r="B2511" s="6">
        <v>4072972.3554239231</v>
      </c>
      <c r="C2511" s="6">
        <v>-106700.35542392312</v>
      </c>
      <c r="D2511" t="str">
        <f t="shared" si="38"/>
        <v>Not Outlier</v>
      </c>
    </row>
    <row r="2512" spans="1:4">
      <c r="A2512" s="6">
        <v>2486</v>
      </c>
      <c r="B2512" s="6">
        <v>1057334.8359965272</v>
      </c>
      <c r="C2512" s="6">
        <v>215908.16400347278</v>
      </c>
      <c r="D2512" t="str">
        <f t="shared" si="38"/>
        <v>Not Outlier</v>
      </c>
    </row>
    <row r="2513" spans="1:4">
      <c r="A2513" s="6">
        <v>2487</v>
      </c>
      <c r="B2513" s="6">
        <v>-80212.570329057606</v>
      </c>
      <c r="C2513" s="6">
        <v>123027.57032905761</v>
      </c>
      <c r="D2513" t="str">
        <f t="shared" si="38"/>
        <v>Not Outlier</v>
      </c>
    </row>
    <row r="2514" spans="1:4">
      <c r="A2514" s="6">
        <v>2488</v>
      </c>
      <c r="B2514" s="6">
        <v>-209350.92047477618</v>
      </c>
      <c r="C2514" s="6">
        <v>235822.92047477618</v>
      </c>
      <c r="D2514" t="str">
        <f t="shared" si="38"/>
        <v>Not Outlier</v>
      </c>
    </row>
    <row r="2515" spans="1:4">
      <c r="A2515" s="6">
        <v>2489</v>
      </c>
      <c r="B2515" s="6">
        <v>19136.560023877988</v>
      </c>
      <c r="C2515" s="6">
        <v>14165.439976122012</v>
      </c>
      <c r="D2515" t="str">
        <f t="shared" si="38"/>
        <v>Not Outlier</v>
      </c>
    </row>
    <row r="2516" spans="1:4">
      <c r="A2516" s="6">
        <v>2490</v>
      </c>
      <c r="B2516" s="6">
        <v>295487.45848377328</v>
      </c>
      <c r="C2516" s="6">
        <v>206490.54151622672</v>
      </c>
      <c r="D2516" t="str">
        <f t="shared" si="38"/>
        <v>Not Outlier</v>
      </c>
    </row>
    <row r="2517" spans="1:4">
      <c r="A2517" s="6">
        <v>2491</v>
      </c>
      <c r="B2517" s="6">
        <v>-43789.306000975579</v>
      </c>
      <c r="C2517" s="6">
        <v>61152.306000975579</v>
      </c>
      <c r="D2517" t="str">
        <f t="shared" si="38"/>
        <v>Not Outlier</v>
      </c>
    </row>
    <row r="2518" spans="1:4">
      <c r="A2518" s="6">
        <v>2492</v>
      </c>
      <c r="B2518" s="6">
        <v>1748118.3803138172</v>
      </c>
      <c r="C2518" s="6">
        <v>-1042284.3803138172</v>
      </c>
      <c r="D2518" t="str">
        <f t="shared" si="38"/>
        <v>Not Outlier</v>
      </c>
    </row>
    <row r="2519" spans="1:4">
      <c r="A2519" s="6">
        <v>2493</v>
      </c>
      <c r="B2519" s="6">
        <v>-5262.6206773850681</v>
      </c>
      <c r="C2519" s="6">
        <v>123125.62067738507</v>
      </c>
      <c r="D2519" t="str">
        <f t="shared" si="38"/>
        <v>Not Outlier</v>
      </c>
    </row>
    <row r="2520" spans="1:4">
      <c r="A2520" s="6">
        <v>2494</v>
      </c>
      <c r="B2520" s="6">
        <v>156439.22756910053</v>
      </c>
      <c r="C2520" s="6">
        <v>10016.772430899466</v>
      </c>
      <c r="D2520" t="str">
        <f t="shared" si="38"/>
        <v>Not Outlier</v>
      </c>
    </row>
    <row r="2521" spans="1:4">
      <c r="A2521" s="6">
        <v>2495</v>
      </c>
      <c r="B2521" s="6">
        <v>1390848.7673405299</v>
      </c>
      <c r="C2521" s="6">
        <v>-372559.76734052994</v>
      </c>
      <c r="D2521" t="str">
        <f t="shared" si="38"/>
        <v>Not Outlier</v>
      </c>
    </row>
    <row r="2522" spans="1:4">
      <c r="A2522" s="6">
        <v>2496</v>
      </c>
      <c r="B2522" s="6">
        <v>-1642.1341945947424</v>
      </c>
      <c r="C2522" s="6">
        <v>14287.134194594742</v>
      </c>
      <c r="D2522" t="str">
        <f t="shared" si="38"/>
        <v>Not Outlier</v>
      </c>
    </row>
    <row r="2523" spans="1:4">
      <c r="A2523" s="6">
        <v>2497</v>
      </c>
      <c r="B2523" s="6">
        <v>123760.44587321056</v>
      </c>
      <c r="C2523" s="6">
        <v>-39141.445873210556</v>
      </c>
      <c r="D2523" t="str">
        <f t="shared" si="38"/>
        <v>Not Outlier</v>
      </c>
    </row>
    <row r="2524" spans="1:4">
      <c r="A2524" s="6">
        <v>2498</v>
      </c>
      <c r="B2524" s="6">
        <v>936133.48586295114</v>
      </c>
      <c r="C2524" s="6">
        <v>320878.51413704886</v>
      </c>
      <c r="D2524" t="str">
        <f t="shared" ref="D2524:D2587" si="39">IF(ABS(C2524)&gt;2*$B$7,"Outlier","Not Outlier")</f>
        <v>Not Outlier</v>
      </c>
    </row>
    <row r="2525" spans="1:4">
      <c r="A2525" s="6">
        <v>2499</v>
      </c>
      <c r="B2525" s="6">
        <v>-75026.228400382926</v>
      </c>
      <c r="C2525" s="6">
        <v>84077.228400382926</v>
      </c>
      <c r="D2525" t="str">
        <f t="shared" si="39"/>
        <v>Not Outlier</v>
      </c>
    </row>
    <row r="2526" spans="1:4">
      <c r="A2526" s="6">
        <v>2500</v>
      </c>
      <c r="B2526" s="6">
        <v>178211.24374673609</v>
      </c>
      <c r="C2526" s="6">
        <v>-125240.24374673609</v>
      </c>
      <c r="D2526" t="str">
        <f t="shared" si="39"/>
        <v>Not Outlier</v>
      </c>
    </row>
    <row r="2527" spans="1:4">
      <c r="A2527" s="6">
        <v>2501</v>
      </c>
      <c r="B2527" s="6">
        <v>59055.187385571189</v>
      </c>
      <c r="C2527" s="6">
        <v>3390.8126144288108</v>
      </c>
      <c r="D2527" t="str">
        <f t="shared" si="39"/>
        <v>Not Outlier</v>
      </c>
    </row>
    <row r="2528" spans="1:4">
      <c r="A2528" s="6">
        <v>2502</v>
      </c>
      <c r="B2528" s="6">
        <v>-316404.70288668433</v>
      </c>
      <c r="C2528" s="6">
        <v>364950.70288668433</v>
      </c>
      <c r="D2528" t="str">
        <f t="shared" si="39"/>
        <v>Not Outlier</v>
      </c>
    </row>
    <row r="2529" spans="1:4">
      <c r="A2529" s="6">
        <v>2503</v>
      </c>
      <c r="B2529" s="6">
        <v>153265.33114636617</v>
      </c>
      <c r="C2529" s="6">
        <v>-78442.331146366167</v>
      </c>
      <c r="D2529" t="str">
        <f t="shared" si="39"/>
        <v>Not Outlier</v>
      </c>
    </row>
    <row r="2530" spans="1:4">
      <c r="A2530" s="6">
        <v>2504</v>
      </c>
      <c r="B2530" s="6">
        <v>153370.08417391358</v>
      </c>
      <c r="C2530" s="6">
        <v>137905.91582608642</v>
      </c>
      <c r="D2530" t="str">
        <f t="shared" si="39"/>
        <v>Not Outlier</v>
      </c>
    </row>
    <row r="2531" spans="1:4">
      <c r="A2531" s="6">
        <v>2505</v>
      </c>
      <c r="B2531" s="6">
        <v>-156546.73029141864</v>
      </c>
      <c r="C2531" s="6">
        <v>166990.73029141864</v>
      </c>
      <c r="D2531" t="str">
        <f t="shared" si="39"/>
        <v>Not Outlier</v>
      </c>
    </row>
    <row r="2532" spans="1:4">
      <c r="A2532" s="6">
        <v>2506</v>
      </c>
      <c r="B2532" s="6">
        <v>-362549.28103296296</v>
      </c>
      <c r="C2532" s="6">
        <v>372365.28103296296</v>
      </c>
      <c r="D2532" t="str">
        <f t="shared" si="39"/>
        <v>Not Outlier</v>
      </c>
    </row>
    <row r="2533" spans="1:4">
      <c r="A2533" s="6">
        <v>2507</v>
      </c>
      <c r="B2533" s="6">
        <v>-1835.8594069362152</v>
      </c>
      <c r="C2533" s="6">
        <v>130254.85940693622</v>
      </c>
      <c r="D2533" t="str">
        <f t="shared" si="39"/>
        <v>Not Outlier</v>
      </c>
    </row>
    <row r="2534" spans="1:4">
      <c r="A2534" s="6">
        <v>2508</v>
      </c>
      <c r="B2534" s="6">
        <v>-119853.96587749025</v>
      </c>
      <c r="C2534" s="6">
        <v>124620.96587749025</v>
      </c>
      <c r="D2534" t="str">
        <f t="shared" si="39"/>
        <v>Not Outlier</v>
      </c>
    </row>
    <row r="2535" spans="1:4">
      <c r="A2535" s="6">
        <v>2509</v>
      </c>
      <c r="B2535" s="6">
        <v>1316926.7614442622</v>
      </c>
      <c r="C2535" s="6">
        <v>-812299.76144426223</v>
      </c>
      <c r="D2535" t="str">
        <f t="shared" si="39"/>
        <v>Not Outlier</v>
      </c>
    </row>
    <row r="2536" spans="1:4">
      <c r="A2536" s="6">
        <v>2510</v>
      </c>
      <c r="B2536" s="6">
        <v>65777.847989015805</v>
      </c>
      <c r="C2536" s="6">
        <v>312164.15201098419</v>
      </c>
      <c r="D2536" t="str">
        <f t="shared" si="39"/>
        <v>Not Outlier</v>
      </c>
    </row>
    <row r="2537" spans="1:4">
      <c r="A2537" s="6">
        <v>2511</v>
      </c>
      <c r="B2537" s="6">
        <v>-294517.71043621679</v>
      </c>
      <c r="C2537" s="6">
        <v>312610.71043621679</v>
      </c>
      <c r="D2537" t="str">
        <f t="shared" si="39"/>
        <v>Not Outlier</v>
      </c>
    </row>
    <row r="2538" spans="1:4">
      <c r="A2538" s="6">
        <v>2512</v>
      </c>
      <c r="B2538" s="6">
        <v>-32135.510529047315</v>
      </c>
      <c r="C2538" s="6">
        <v>69878.510529047315</v>
      </c>
      <c r="D2538" t="str">
        <f t="shared" si="39"/>
        <v>Not Outlier</v>
      </c>
    </row>
    <row r="2539" spans="1:4">
      <c r="A2539" s="6">
        <v>2513</v>
      </c>
      <c r="B2539" s="6">
        <v>36838.630414530286</v>
      </c>
      <c r="C2539" s="6">
        <v>222009.36958546971</v>
      </c>
      <c r="D2539" t="str">
        <f t="shared" si="39"/>
        <v>Not Outlier</v>
      </c>
    </row>
    <row r="2540" spans="1:4">
      <c r="A2540" s="6">
        <v>2514</v>
      </c>
      <c r="B2540" s="6">
        <v>869551.99450319796</v>
      </c>
      <c r="C2540" s="6">
        <v>-84650.994503197959</v>
      </c>
      <c r="D2540" t="str">
        <f t="shared" si="39"/>
        <v>Not Outlier</v>
      </c>
    </row>
    <row r="2541" spans="1:4">
      <c r="A2541" s="6">
        <v>2515</v>
      </c>
      <c r="B2541" s="6">
        <v>405173.99743466987</v>
      </c>
      <c r="C2541" s="6">
        <v>-295928.99743466987</v>
      </c>
      <c r="D2541" t="str">
        <f t="shared" si="39"/>
        <v>Not Outlier</v>
      </c>
    </row>
    <row r="2542" spans="1:4">
      <c r="A2542" s="6">
        <v>2516</v>
      </c>
      <c r="B2542" s="6">
        <v>-56728.636152021252</v>
      </c>
      <c r="C2542" s="6">
        <v>78267.636152021252</v>
      </c>
      <c r="D2542" t="str">
        <f t="shared" si="39"/>
        <v>Not Outlier</v>
      </c>
    </row>
    <row r="2543" spans="1:4">
      <c r="A2543" s="6">
        <v>2517</v>
      </c>
      <c r="B2543" s="6">
        <v>2629330.1929430533</v>
      </c>
      <c r="C2543" s="6">
        <v>-2117074.1929430533</v>
      </c>
      <c r="D2543" t="str">
        <f t="shared" si="39"/>
        <v>Not Outlier</v>
      </c>
    </row>
    <row r="2544" spans="1:4">
      <c r="A2544" s="6">
        <v>2518</v>
      </c>
      <c r="B2544" s="6">
        <v>-114647.81214425575</v>
      </c>
      <c r="C2544" s="6">
        <v>116203.81214425575</v>
      </c>
      <c r="D2544" t="str">
        <f t="shared" si="39"/>
        <v>Not Outlier</v>
      </c>
    </row>
    <row r="2545" spans="1:4">
      <c r="A2545" s="6">
        <v>2519</v>
      </c>
      <c r="B2545" s="6">
        <v>-49093.039651415122</v>
      </c>
      <c r="C2545" s="6">
        <v>62679.039651415122</v>
      </c>
      <c r="D2545" t="str">
        <f t="shared" si="39"/>
        <v>Not Outlier</v>
      </c>
    </row>
    <row r="2546" spans="1:4">
      <c r="A2546" s="6">
        <v>2520</v>
      </c>
      <c r="B2546" s="6">
        <v>-207065.4321342792</v>
      </c>
      <c r="C2546" s="6">
        <v>384362.43213427917</v>
      </c>
      <c r="D2546" t="str">
        <f t="shared" si="39"/>
        <v>Not Outlier</v>
      </c>
    </row>
    <row r="2547" spans="1:4">
      <c r="A2547" s="6">
        <v>2521</v>
      </c>
      <c r="B2547" s="6">
        <v>-60072.449438622891</v>
      </c>
      <c r="C2547" s="6">
        <v>240598.44943862289</v>
      </c>
      <c r="D2547" t="str">
        <f t="shared" si="39"/>
        <v>Not Outlier</v>
      </c>
    </row>
    <row r="2548" spans="1:4">
      <c r="A2548" s="6">
        <v>2522</v>
      </c>
      <c r="B2548" s="6">
        <v>2406801.993568711</v>
      </c>
      <c r="C2548" s="6">
        <v>-573669.99356871098</v>
      </c>
      <c r="D2548" t="str">
        <f t="shared" si="39"/>
        <v>Not Outlier</v>
      </c>
    </row>
    <row r="2549" spans="1:4">
      <c r="A2549" s="6">
        <v>2523</v>
      </c>
      <c r="B2549" s="6">
        <v>-291891.6732123667</v>
      </c>
      <c r="C2549" s="6">
        <v>293128.6732123667</v>
      </c>
      <c r="D2549" t="str">
        <f t="shared" si="39"/>
        <v>Not Outlier</v>
      </c>
    </row>
    <row r="2550" spans="1:4">
      <c r="A2550" s="6">
        <v>2524</v>
      </c>
      <c r="B2550" s="6">
        <v>223534.05392021086</v>
      </c>
      <c r="C2550" s="6">
        <v>-138160.05392021086</v>
      </c>
      <c r="D2550" t="str">
        <f t="shared" si="39"/>
        <v>Not Outlier</v>
      </c>
    </row>
    <row r="2551" spans="1:4">
      <c r="A2551" s="6">
        <v>2525</v>
      </c>
      <c r="B2551" s="6">
        <v>-36897.035855954826</v>
      </c>
      <c r="C2551" s="6">
        <v>47915.035855954826</v>
      </c>
      <c r="D2551" t="str">
        <f t="shared" si="39"/>
        <v>Not Outlier</v>
      </c>
    </row>
    <row r="2552" spans="1:4">
      <c r="A2552" s="6">
        <v>2526</v>
      </c>
      <c r="B2552" s="6">
        <v>-359394.66938312806</v>
      </c>
      <c r="C2552" s="6">
        <v>401893.66938312806</v>
      </c>
      <c r="D2552" t="str">
        <f t="shared" si="39"/>
        <v>Not Outlier</v>
      </c>
    </row>
    <row r="2553" spans="1:4">
      <c r="A2553" s="6">
        <v>2527</v>
      </c>
      <c r="B2553" s="6">
        <v>-111244.74433477959</v>
      </c>
      <c r="C2553" s="6">
        <v>145594.74433477959</v>
      </c>
      <c r="D2553" t="str">
        <f t="shared" si="39"/>
        <v>Not Outlier</v>
      </c>
    </row>
    <row r="2554" spans="1:4">
      <c r="A2554" s="6">
        <v>2528</v>
      </c>
      <c r="B2554" s="6">
        <v>-130068.24426541242</v>
      </c>
      <c r="C2554" s="6">
        <v>138110.24426541242</v>
      </c>
      <c r="D2554" t="str">
        <f t="shared" si="39"/>
        <v>Not Outlier</v>
      </c>
    </row>
    <row r="2555" spans="1:4">
      <c r="A2555" s="6">
        <v>2529</v>
      </c>
      <c r="B2555" s="6">
        <v>-186267.59961581999</v>
      </c>
      <c r="C2555" s="6">
        <v>231575.59961581999</v>
      </c>
      <c r="D2555" t="str">
        <f t="shared" si="39"/>
        <v>Not Outlier</v>
      </c>
    </row>
    <row r="2556" spans="1:4">
      <c r="A2556" s="6">
        <v>2530</v>
      </c>
      <c r="B2556" s="6">
        <v>-15007.862042388915</v>
      </c>
      <c r="C2556" s="6">
        <v>34982.862042388915</v>
      </c>
      <c r="D2556" t="str">
        <f t="shared" si="39"/>
        <v>Not Outlier</v>
      </c>
    </row>
    <row r="2557" spans="1:4">
      <c r="A2557" s="6">
        <v>2531</v>
      </c>
      <c r="B2557" s="6">
        <v>518968.92245438177</v>
      </c>
      <c r="C2557" s="6">
        <v>-394876.92245438177</v>
      </c>
      <c r="D2557" t="str">
        <f t="shared" si="39"/>
        <v>Not Outlier</v>
      </c>
    </row>
    <row r="2558" spans="1:4">
      <c r="A2558" s="6">
        <v>2532</v>
      </c>
      <c r="B2558" s="6">
        <v>-266251.22421501396</v>
      </c>
      <c r="C2558" s="6">
        <v>338259.22421501396</v>
      </c>
      <c r="D2558" t="str">
        <f t="shared" si="39"/>
        <v>Not Outlier</v>
      </c>
    </row>
    <row r="2559" spans="1:4">
      <c r="A2559" s="6">
        <v>2533</v>
      </c>
      <c r="B2559" s="6">
        <v>-115193.10942129415</v>
      </c>
      <c r="C2559" s="6">
        <v>121863.10942129415</v>
      </c>
      <c r="D2559" t="str">
        <f t="shared" si="39"/>
        <v>Not Outlier</v>
      </c>
    </row>
    <row r="2560" spans="1:4">
      <c r="A2560" s="6">
        <v>2534</v>
      </c>
      <c r="B2560" s="6">
        <v>715898.72186521732</v>
      </c>
      <c r="C2560" s="6">
        <v>-698232.72186521732</v>
      </c>
      <c r="D2560" t="str">
        <f t="shared" si="39"/>
        <v>Not Outlier</v>
      </c>
    </row>
    <row r="2561" spans="1:4">
      <c r="A2561" s="6">
        <v>2535</v>
      </c>
      <c r="B2561" s="6">
        <v>-127241.30871887844</v>
      </c>
      <c r="C2561" s="6">
        <v>143341.30871887843</v>
      </c>
      <c r="D2561" t="str">
        <f t="shared" si="39"/>
        <v>Not Outlier</v>
      </c>
    </row>
    <row r="2562" spans="1:4">
      <c r="A2562" s="6">
        <v>2536</v>
      </c>
      <c r="B2562" s="6">
        <v>-30694.998241711495</v>
      </c>
      <c r="C2562" s="6">
        <v>61201.998241711495</v>
      </c>
      <c r="D2562" t="str">
        <f t="shared" si="39"/>
        <v>Not Outlier</v>
      </c>
    </row>
    <row r="2563" spans="1:4">
      <c r="A2563" s="6">
        <v>2537</v>
      </c>
      <c r="B2563" s="6">
        <v>91.337553725501266</v>
      </c>
      <c r="C2563" s="6">
        <v>173.66244627449873</v>
      </c>
      <c r="D2563" t="str">
        <f t="shared" si="39"/>
        <v>Not Outlier</v>
      </c>
    </row>
    <row r="2564" spans="1:4">
      <c r="A2564" s="6">
        <v>2538</v>
      </c>
      <c r="B2564" s="6">
        <v>95996.205458717537</v>
      </c>
      <c r="C2564" s="6">
        <v>70914.794541282463</v>
      </c>
      <c r="D2564" t="str">
        <f t="shared" si="39"/>
        <v>Not Outlier</v>
      </c>
    </row>
    <row r="2565" spans="1:4">
      <c r="A2565" s="6">
        <v>2539</v>
      </c>
      <c r="B2565" s="6">
        <v>9510451.105288256</v>
      </c>
      <c r="C2565" s="6">
        <v>4909643.894711744</v>
      </c>
      <c r="D2565" t="str">
        <f t="shared" si="39"/>
        <v>Outlier</v>
      </c>
    </row>
    <row r="2566" spans="1:4">
      <c r="A2566" s="6">
        <v>2540</v>
      </c>
      <c r="B2566" s="6">
        <v>2820.6931830544418</v>
      </c>
      <c r="C2566" s="6">
        <v>7990.3068169455582</v>
      </c>
      <c r="D2566" t="str">
        <f t="shared" si="39"/>
        <v>Not Outlier</v>
      </c>
    </row>
    <row r="2567" spans="1:4">
      <c r="A2567" s="6">
        <v>2541</v>
      </c>
      <c r="B2567" s="6">
        <v>37630.746728718121</v>
      </c>
      <c r="C2567" s="6">
        <v>-12117.746728718121</v>
      </c>
      <c r="D2567" t="str">
        <f t="shared" si="39"/>
        <v>Not Outlier</v>
      </c>
    </row>
    <row r="2568" spans="1:4">
      <c r="A2568" s="6">
        <v>2542</v>
      </c>
      <c r="B2568" s="6">
        <v>-14465.922222583788</v>
      </c>
      <c r="C2568" s="6">
        <v>467748.92222258379</v>
      </c>
      <c r="D2568" t="str">
        <f t="shared" si="39"/>
        <v>Not Outlier</v>
      </c>
    </row>
    <row r="2569" spans="1:4">
      <c r="A2569" s="6">
        <v>2543</v>
      </c>
      <c r="B2569" s="6">
        <v>-131704.13609652763</v>
      </c>
      <c r="C2569" s="6">
        <v>138056.13609652763</v>
      </c>
      <c r="D2569" t="str">
        <f t="shared" si="39"/>
        <v>Not Outlier</v>
      </c>
    </row>
    <row r="2570" spans="1:4">
      <c r="A2570" s="6">
        <v>2544</v>
      </c>
      <c r="B2570" s="6">
        <v>-153125.70750924374</v>
      </c>
      <c r="C2570" s="6">
        <v>153509.70750924374</v>
      </c>
      <c r="D2570" t="str">
        <f t="shared" si="39"/>
        <v>Not Outlier</v>
      </c>
    </row>
    <row r="2571" spans="1:4">
      <c r="A2571" s="6">
        <v>2545</v>
      </c>
      <c r="B2571" s="6">
        <v>6320680.1060456401</v>
      </c>
      <c r="C2571" s="6">
        <v>-4766614.1060456401</v>
      </c>
      <c r="D2571" t="str">
        <f t="shared" si="39"/>
        <v>Outlier</v>
      </c>
    </row>
    <row r="2572" spans="1:4">
      <c r="A2572" s="6">
        <v>2546</v>
      </c>
      <c r="B2572" s="6">
        <v>110624.52126568637</v>
      </c>
      <c r="C2572" s="6">
        <v>-54892.521265686373</v>
      </c>
      <c r="D2572" t="str">
        <f t="shared" si="39"/>
        <v>Not Outlier</v>
      </c>
    </row>
    <row r="2573" spans="1:4">
      <c r="A2573" s="6">
        <v>2547</v>
      </c>
      <c r="B2573" s="6">
        <v>1588910.9778216449</v>
      </c>
      <c r="C2573" s="6">
        <v>-1196358.9778216449</v>
      </c>
      <c r="D2573" t="str">
        <f t="shared" si="39"/>
        <v>Not Outlier</v>
      </c>
    </row>
    <row r="2574" spans="1:4">
      <c r="A2574" s="6">
        <v>2548</v>
      </c>
      <c r="B2574" s="6">
        <v>648727.40274234337</v>
      </c>
      <c r="C2574" s="6">
        <v>221167.59725765663</v>
      </c>
      <c r="D2574" t="str">
        <f t="shared" si="39"/>
        <v>Not Outlier</v>
      </c>
    </row>
    <row r="2575" spans="1:4">
      <c r="A2575" s="6">
        <v>2549</v>
      </c>
      <c r="B2575" s="6">
        <v>-134531.07164306162</v>
      </c>
      <c r="C2575" s="6">
        <v>139814.07164306162</v>
      </c>
      <c r="D2575" t="str">
        <f t="shared" si="39"/>
        <v>Not Outlier</v>
      </c>
    </row>
    <row r="2576" spans="1:4">
      <c r="A2576" s="6">
        <v>2550</v>
      </c>
      <c r="B2576" s="6">
        <v>-113656.23212945242</v>
      </c>
      <c r="C2576" s="6">
        <v>114085.23212945242</v>
      </c>
      <c r="D2576" t="str">
        <f t="shared" si="39"/>
        <v>Not Outlier</v>
      </c>
    </row>
    <row r="2577" spans="1:4">
      <c r="A2577" s="6">
        <v>2551</v>
      </c>
      <c r="B2577" s="6">
        <v>-251974.026677538</v>
      </c>
      <c r="C2577" s="6">
        <v>291963.026677538</v>
      </c>
      <c r="D2577" t="str">
        <f t="shared" si="39"/>
        <v>Not Outlier</v>
      </c>
    </row>
    <row r="2578" spans="1:4">
      <c r="A2578" s="6">
        <v>2552</v>
      </c>
      <c r="B2578" s="6">
        <v>-158256.08636897348</v>
      </c>
      <c r="C2578" s="6">
        <v>360133.08636897348</v>
      </c>
      <c r="D2578" t="str">
        <f t="shared" si="39"/>
        <v>Not Outlier</v>
      </c>
    </row>
    <row r="2579" spans="1:4">
      <c r="A2579" s="6">
        <v>2553</v>
      </c>
      <c r="B2579" s="6">
        <v>-44029.259250073723</v>
      </c>
      <c r="C2579" s="6">
        <v>162854.25925007372</v>
      </c>
      <c r="D2579" t="str">
        <f t="shared" si="39"/>
        <v>Not Outlier</v>
      </c>
    </row>
    <row r="2580" spans="1:4">
      <c r="A2580" s="6">
        <v>2554</v>
      </c>
      <c r="B2580" s="6">
        <v>673951.01375945203</v>
      </c>
      <c r="C2580" s="6">
        <v>-606365.01375945203</v>
      </c>
      <c r="D2580" t="str">
        <f t="shared" si="39"/>
        <v>Not Outlier</v>
      </c>
    </row>
    <row r="2581" spans="1:4">
      <c r="A2581" s="6">
        <v>2555</v>
      </c>
      <c r="B2581" s="6">
        <v>-307757.93427608436</v>
      </c>
      <c r="C2581" s="6">
        <v>339694.93427608436</v>
      </c>
      <c r="D2581" t="str">
        <f t="shared" si="39"/>
        <v>Not Outlier</v>
      </c>
    </row>
    <row r="2582" spans="1:4">
      <c r="A2582" s="6">
        <v>2556</v>
      </c>
      <c r="B2582" s="6">
        <v>2094404.0771332677</v>
      </c>
      <c r="C2582" s="6">
        <v>-207640.07713326765</v>
      </c>
      <c r="D2582" t="str">
        <f t="shared" si="39"/>
        <v>Not Outlier</v>
      </c>
    </row>
    <row r="2583" spans="1:4">
      <c r="A2583" s="6">
        <v>2557</v>
      </c>
      <c r="B2583" s="6">
        <v>764770.26180151012</v>
      </c>
      <c r="C2583" s="6">
        <v>-185280.26180151012</v>
      </c>
      <c r="D2583" t="str">
        <f t="shared" si="39"/>
        <v>Not Outlier</v>
      </c>
    </row>
    <row r="2584" spans="1:4">
      <c r="A2584" s="6">
        <v>2558</v>
      </c>
      <c r="B2584" s="6">
        <v>279079.44289172761</v>
      </c>
      <c r="C2584" s="6">
        <v>29538.557108272391</v>
      </c>
      <c r="D2584" t="str">
        <f t="shared" si="39"/>
        <v>Not Outlier</v>
      </c>
    </row>
    <row r="2585" spans="1:4">
      <c r="A2585" s="6">
        <v>2559</v>
      </c>
      <c r="B2585" s="6">
        <v>-12998.666339333149</v>
      </c>
      <c r="C2585" s="6">
        <v>15532.666339333149</v>
      </c>
      <c r="D2585" t="str">
        <f t="shared" si="39"/>
        <v>Not Outlier</v>
      </c>
    </row>
    <row r="2586" spans="1:4">
      <c r="A2586" s="6">
        <v>2560</v>
      </c>
      <c r="B2586" s="6">
        <v>-441468.56646089873</v>
      </c>
      <c r="C2586" s="6">
        <v>454818.56646089873</v>
      </c>
      <c r="D2586" t="str">
        <f t="shared" si="39"/>
        <v>Not Outlier</v>
      </c>
    </row>
    <row r="2587" spans="1:4">
      <c r="A2587" s="6">
        <v>2561</v>
      </c>
      <c r="B2587" s="6">
        <v>327106.78793378128</v>
      </c>
      <c r="C2587" s="6">
        <v>-162476.78793378128</v>
      </c>
      <c r="D2587" t="str">
        <f t="shared" si="39"/>
        <v>Not Outlier</v>
      </c>
    </row>
    <row r="2588" spans="1:4">
      <c r="A2588" s="6">
        <v>2562</v>
      </c>
      <c r="B2588" s="6">
        <v>1163880.2019278656</v>
      </c>
      <c r="C2588" s="6">
        <v>-141438.20192786562</v>
      </c>
      <c r="D2588" t="str">
        <f t="shared" ref="D2588:D2651" si="40">IF(ABS(C2588)&gt;2*$B$7,"Outlier","Not Outlier")</f>
        <v>Not Outlier</v>
      </c>
    </row>
    <row r="2589" spans="1:4">
      <c r="A2589" s="6">
        <v>2563</v>
      </c>
      <c r="B2589" s="6">
        <v>-78393.030057972472</v>
      </c>
      <c r="C2589" s="6">
        <v>175223.03005797247</v>
      </c>
      <c r="D2589" t="str">
        <f t="shared" si="40"/>
        <v>Not Outlier</v>
      </c>
    </row>
    <row r="2590" spans="1:4">
      <c r="A2590" s="6">
        <v>2564</v>
      </c>
      <c r="B2590" s="6">
        <v>-357709.98759341036</v>
      </c>
      <c r="C2590" s="6">
        <v>460318.98759341036</v>
      </c>
      <c r="D2590" t="str">
        <f t="shared" si="40"/>
        <v>Not Outlier</v>
      </c>
    </row>
    <row r="2591" spans="1:4">
      <c r="A2591" s="6">
        <v>2565</v>
      </c>
      <c r="B2591" s="6">
        <v>551982.15559622133</v>
      </c>
      <c r="C2591" s="6">
        <v>460634.84440377867</v>
      </c>
      <c r="D2591" t="str">
        <f t="shared" si="40"/>
        <v>Not Outlier</v>
      </c>
    </row>
    <row r="2592" spans="1:4">
      <c r="A2592" s="6">
        <v>2566</v>
      </c>
      <c r="B2592" s="6">
        <v>-331559.17767070507</v>
      </c>
      <c r="C2592" s="6">
        <v>336743.17767070507</v>
      </c>
      <c r="D2592" t="str">
        <f t="shared" si="40"/>
        <v>Not Outlier</v>
      </c>
    </row>
    <row r="2593" spans="1:4">
      <c r="A2593" s="6">
        <v>2567</v>
      </c>
      <c r="B2593" s="6">
        <v>-120993.35039016958</v>
      </c>
      <c r="C2593" s="6">
        <v>138406.35039016959</v>
      </c>
      <c r="D2593" t="str">
        <f t="shared" si="40"/>
        <v>Not Outlier</v>
      </c>
    </row>
    <row r="2594" spans="1:4">
      <c r="A2594" s="6">
        <v>2568</v>
      </c>
      <c r="B2594" s="6">
        <v>161747.57240803662</v>
      </c>
      <c r="C2594" s="6">
        <v>118509.42759196338</v>
      </c>
      <c r="D2594" t="str">
        <f t="shared" si="40"/>
        <v>Not Outlier</v>
      </c>
    </row>
    <row r="2595" spans="1:4">
      <c r="A2595" s="6">
        <v>2569</v>
      </c>
      <c r="B2595" s="6">
        <v>-42004.175049915902</v>
      </c>
      <c r="C2595" s="6">
        <v>55163.175049915902</v>
      </c>
      <c r="D2595" t="str">
        <f t="shared" si="40"/>
        <v>Not Outlier</v>
      </c>
    </row>
    <row r="2596" spans="1:4">
      <c r="A2596" s="6">
        <v>2570</v>
      </c>
      <c r="B2596" s="6">
        <v>-307210.221550113</v>
      </c>
      <c r="C2596" s="6">
        <v>351962.221550113</v>
      </c>
      <c r="D2596" t="str">
        <f t="shared" si="40"/>
        <v>Not Outlier</v>
      </c>
    </row>
    <row r="2597" spans="1:4">
      <c r="A2597" s="6">
        <v>2571</v>
      </c>
      <c r="B2597" s="6">
        <v>-62530.311742965205</v>
      </c>
      <c r="C2597" s="6">
        <v>83778.311742965205</v>
      </c>
      <c r="D2597" t="str">
        <f t="shared" si="40"/>
        <v>Not Outlier</v>
      </c>
    </row>
    <row r="2598" spans="1:4">
      <c r="A2598" s="6">
        <v>2572</v>
      </c>
      <c r="B2598" s="6">
        <v>702195.9678413535</v>
      </c>
      <c r="C2598" s="6">
        <v>-64421.9678413535</v>
      </c>
      <c r="D2598" t="str">
        <f t="shared" si="40"/>
        <v>Not Outlier</v>
      </c>
    </row>
    <row r="2599" spans="1:4">
      <c r="A2599" s="6">
        <v>2573</v>
      </c>
      <c r="B2599" s="6">
        <v>630711.81277692586</v>
      </c>
      <c r="C2599" s="6">
        <v>-596945.81277692586</v>
      </c>
      <c r="D2599" t="str">
        <f t="shared" si="40"/>
        <v>Not Outlier</v>
      </c>
    </row>
    <row r="2600" spans="1:4">
      <c r="A2600" s="6">
        <v>2574</v>
      </c>
      <c r="B2600" s="6">
        <v>500507.74486539082</v>
      </c>
      <c r="C2600" s="6">
        <v>-161625.74486539082</v>
      </c>
      <c r="D2600" t="str">
        <f t="shared" si="40"/>
        <v>Not Outlier</v>
      </c>
    </row>
    <row r="2601" spans="1:4">
      <c r="A2601" s="6">
        <v>2575</v>
      </c>
      <c r="B2601" s="6">
        <v>20918.821730800686</v>
      </c>
      <c r="C2601" s="6">
        <v>-734.82173080068605</v>
      </c>
      <c r="D2601" t="str">
        <f t="shared" si="40"/>
        <v>Not Outlier</v>
      </c>
    </row>
    <row r="2602" spans="1:4">
      <c r="A2602" s="6">
        <v>2576</v>
      </c>
      <c r="B2602" s="6">
        <v>1975239.4130396922</v>
      </c>
      <c r="C2602" s="6">
        <v>168465.58696030779</v>
      </c>
      <c r="D2602" t="str">
        <f t="shared" si="40"/>
        <v>Not Outlier</v>
      </c>
    </row>
    <row r="2603" spans="1:4">
      <c r="A2603" s="6">
        <v>2577</v>
      </c>
      <c r="B2603" s="6">
        <v>-153125.70750924374</v>
      </c>
      <c r="C2603" s="6">
        <v>153536.70750924374</v>
      </c>
      <c r="D2603" t="str">
        <f t="shared" si="40"/>
        <v>Not Outlier</v>
      </c>
    </row>
    <row r="2604" spans="1:4">
      <c r="A2604" s="6">
        <v>2578</v>
      </c>
      <c r="B2604" s="6">
        <v>31232.114657996339</v>
      </c>
      <c r="C2604" s="6">
        <v>-10571.114657996339</v>
      </c>
      <c r="D2604" t="str">
        <f t="shared" si="40"/>
        <v>Not Outlier</v>
      </c>
    </row>
    <row r="2605" spans="1:4">
      <c r="A2605" s="6">
        <v>2579</v>
      </c>
      <c r="B2605" s="6">
        <v>291910.02347131149</v>
      </c>
      <c r="C2605" s="6">
        <v>-216944.02347131149</v>
      </c>
      <c r="D2605" t="str">
        <f t="shared" si="40"/>
        <v>Not Outlier</v>
      </c>
    </row>
    <row r="2606" spans="1:4">
      <c r="A2606" s="6">
        <v>2580</v>
      </c>
      <c r="B2606" s="6">
        <v>4328540.2557991398</v>
      </c>
      <c r="C2606" s="6">
        <v>-3734379.2557991398</v>
      </c>
      <c r="D2606" t="str">
        <f t="shared" si="40"/>
        <v>Not Outlier</v>
      </c>
    </row>
    <row r="2607" spans="1:4">
      <c r="A2607" s="6">
        <v>2581</v>
      </c>
      <c r="B2607" s="6">
        <v>-115688.18211766152</v>
      </c>
      <c r="C2607" s="6">
        <v>127805.18211766152</v>
      </c>
      <c r="D2607" t="str">
        <f t="shared" si="40"/>
        <v>Not Outlier</v>
      </c>
    </row>
    <row r="2608" spans="1:4">
      <c r="A2608" s="6">
        <v>2582</v>
      </c>
      <c r="B2608" s="6">
        <v>2621.2294824390119</v>
      </c>
      <c r="C2608" s="6">
        <v>10388.770517560988</v>
      </c>
      <c r="D2608" t="str">
        <f t="shared" si="40"/>
        <v>Not Outlier</v>
      </c>
    </row>
    <row r="2609" spans="1:4">
      <c r="A2609" s="6">
        <v>2583</v>
      </c>
      <c r="B2609" s="6">
        <v>-156046.22642906837</v>
      </c>
      <c r="C2609" s="6">
        <v>207778.22642906837</v>
      </c>
      <c r="D2609" t="str">
        <f t="shared" si="40"/>
        <v>Not Outlier</v>
      </c>
    </row>
    <row r="2610" spans="1:4">
      <c r="A2610" s="6">
        <v>2584</v>
      </c>
      <c r="B2610" s="6">
        <v>-31989.36036260923</v>
      </c>
      <c r="C2610" s="6">
        <v>39212.36036260923</v>
      </c>
      <c r="D2610" t="str">
        <f t="shared" si="40"/>
        <v>Not Outlier</v>
      </c>
    </row>
    <row r="2611" spans="1:4">
      <c r="A2611" s="6">
        <v>2585</v>
      </c>
      <c r="B2611" s="6">
        <v>-175756.27761007735</v>
      </c>
      <c r="C2611" s="6">
        <v>290504.27761007735</v>
      </c>
      <c r="D2611" t="str">
        <f t="shared" si="40"/>
        <v>Not Outlier</v>
      </c>
    </row>
    <row r="2612" spans="1:4">
      <c r="A2612" s="6">
        <v>2586</v>
      </c>
      <c r="B2612" s="6">
        <v>-267146.20513947675</v>
      </c>
      <c r="C2612" s="6">
        <v>340636.20513947675</v>
      </c>
      <c r="D2612" t="str">
        <f t="shared" si="40"/>
        <v>Not Outlier</v>
      </c>
    </row>
    <row r="2613" spans="1:4">
      <c r="A2613" s="6">
        <v>2587</v>
      </c>
      <c r="B2613" s="6">
        <v>-227699.71813067334</v>
      </c>
      <c r="C2613" s="6">
        <v>229186.71813067334</v>
      </c>
      <c r="D2613" t="str">
        <f t="shared" si="40"/>
        <v>Not Outlier</v>
      </c>
    </row>
    <row r="2614" spans="1:4">
      <c r="A2614" s="6">
        <v>2588</v>
      </c>
      <c r="B2614" s="6">
        <v>-82514.020403113071</v>
      </c>
      <c r="C2614" s="6">
        <v>96516.020403113071</v>
      </c>
      <c r="D2614" t="str">
        <f t="shared" si="40"/>
        <v>Not Outlier</v>
      </c>
    </row>
    <row r="2615" spans="1:4">
      <c r="A2615" s="6">
        <v>2589</v>
      </c>
      <c r="B2615" s="6">
        <v>709685.194466152</v>
      </c>
      <c r="C2615" s="6">
        <v>-426438.194466152</v>
      </c>
      <c r="D2615" t="str">
        <f t="shared" si="40"/>
        <v>Not Outlier</v>
      </c>
    </row>
    <row r="2616" spans="1:4">
      <c r="A2616" s="6">
        <v>2590</v>
      </c>
      <c r="B2616" s="6">
        <v>246488.19875856326</v>
      </c>
      <c r="C2616" s="6">
        <v>-2011.1987585632596</v>
      </c>
      <c r="D2616" t="str">
        <f t="shared" si="40"/>
        <v>Not Outlier</v>
      </c>
    </row>
    <row r="2617" spans="1:4">
      <c r="A2617" s="6">
        <v>2591</v>
      </c>
      <c r="B2617" s="6">
        <v>4282156.9909433005</v>
      </c>
      <c r="C2617" s="6">
        <v>328094.00905669946</v>
      </c>
      <c r="D2617" t="str">
        <f t="shared" si="40"/>
        <v>Not Outlier</v>
      </c>
    </row>
    <row r="2618" spans="1:4">
      <c r="A2618" s="6">
        <v>2592</v>
      </c>
      <c r="B2618" s="6">
        <v>-52062.348529842246</v>
      </c>
      <c r="C2618" s="6">
        <v>160557.34852984225</v>
      </c>
      <c r="D2618" t="str">
        <f t="shared" si="40"/>
        <v>Not Outlier</v>
      </c>
    </row>
    <row r="2619" spans="1:4">
      <c r="A2619" s="6">
        <v>2593</v>
      </c>
      <c r="B2619" s="6">
        <v>29597.657448949583</v>
      </c>
      <c r="C2619" s="6">
        <v>-7160.6574489495833</v>
      </c>
      <c r="D2619" t="str">
        <f t="shared" si="40"/>
        <v>Not Outlier</v>
      </c>
    </row>
    <row r="2620" spans="1:4">
      <c r="A2620" s="6">
        <v>2594</v>
      </c>
      <c r="B2620" s="6">
        <v>151434.27948084095</v>
      </c>
      <c r="C2620" s="6">
        <v>-84067.279480840953</v>
      </c>
      <c r="D2620" t="str">
        <f t="shared" si="40"/>
        <v>Not Outlier</v>
      </c>
    </row>
    <row r="2621" spans="1:4">
      <c r="A2621" s="6">
        <v>2595</v>
      </c>
      <c r="B2621" s="6">
        <v>1599651.0906553816</v>
      </c>
      <c r="C2621" s="6">
        <v>-962003.09065538156</v>
      </c>
      <c r="D2621" t="str">
        <f t="shared" si="40"/>
        <v>Not Outlier</v>
      </c>
    </row>
    <row r="2622" spans="1:4">
      <c r="A2622" s="6">
        <v>2596</v>
      </c>
      <c r="B2622" s="6">
        <v>-145538.90096724013</v>
      </c>
      <c r="C2622" s="6">
        <v>148089.90096724013</v>
      </c>
      <c r="D2622" t="str">
        <f t="shared" si="40"/>
        <v>Not Outlier</v>
      </c>
    </row>
    <row r="2623" spans="1:4">
      <c r="A2623" s="6">
        <v>2597</v>
      </c>
      <c r="B2623" s="6">
        <v>206081.67181084503</v>
      </c>
      <c r="C2623" s="6">
        <v>-146790.67181084503</v>
      </c>
      <c r="D2623" t="str">
        <f t="shared" si="40"/>
        <v>Not Outlier</v>
      </c>
    </row>
    <row r="2624" spans="1:4">
      <c r="A2624" s="6">
        <v>2598</v>
      </c>
      <c r="B2624" s="6">
        <v>-35673.722532563843</v>
      </c>
      <c r="C2624" s="6">
        <v>143793.72253256384</v>
      </c>
      <c r="D2624" t="str">
        <f t="shared" si="40"/>
        <v>Not Outlier</v>
      </c>
    </row>
    <row r="2625" spans="1:4">
      <c r="A2625" s="6">
        <v>2599</v>
      </c>
      <c r="B2625" s="6">
        <v>105909.1363626138</v>
      </c>
      <c r="C2625" s="6">
        <v>-13649.136362613805</v>
      </c>
      <c r="D2625" t="str">
        <f t="shared" si="40"/>
        <v>Not Outlier</v>
      </c>
    </row>
    <row r="2626" spans="1:4">
      <c r="A2626" s="6">
        <v>2600</v>
      </c>
      <c r="B2626" s="6">
        <v>39862.16041754272</v>
      </c>
      <c r="C2626" s="6">
        <v>-18609.16041754272</v>
      </c>
      <c r="D2626" t="str">
        <f t="shared" si="40"/>
        <v>Not Outlier</v>
      </c>
    </row>
    <row r="2627" spans="1:4">
      <c r="A2627" s="6">
        <v>2601</v>
      </c>
      <c r="B2627" s="6">
        <v>60640.854636015458</v>
      </c>
      <c r="C2627" s="6">
        <v>-18629.854636015458</v>
      </c>
      <c r="D2627" t="str">
        <f t="shared" si="40"/>
        <v>Not Outlier</v>
      </c>
    </row>
    <row r="2628" spans="1:4">
      <c r="A2628" s="6">
        <v>2602</v>
      </c>
      <c r="B2628" s="6">
        <v>-19483.708673003159</v>
      </c>
      <c r="C2628" s="6">
        <v>170833.70867300316</v>
      </c>
      <c r="D2628" t="str">
        <f t="shared" si="40"/>
        <v>Not Outlier</v>
      </c>
    </row>
    <row r="2629" spans="1:4">
      <c r="A2629" s="6">
        <v>2603</v>
      </c>
      <c r="B2629" s="6">
        <v>408572.06626374903</v>
      </c>
      <c r="C2629" s="6">
        <v>-398646.06626374903</v>
      </c>
      <c r="D2629" t="str">
        <f t="shared" si="40"/>
        <v>Not Outlier</v>
      </c>
    </row>
    <row r="2630" spans="1:4">
      <c r="A2630" s="6">
        <v>2604</v>
      </c>
      <c r="B2630" s="6">
        <v>-110728.84742157644</v>
      </c>
      <c r="C2630" s="6">
        <v>135612.84742157644</v>
      </c>
      <c r="D2630" t="str">
        <f t="shared" si="40"/>
        <v>Not Outlier</v>
      </c>
    </row>
    <row r="2631" spans="1:4">
      <c r="A2631" s="6">
        <v>2605</v>
      </c>
      <c r="B2631" s="6">
        <v>2666967.1820352511</v>
      </c>
      <c r="C2631" s="6">
        <v>-2076595.1820352511</v>
      </c>
      <c r="D2631" t="str">
        <f t="shared" si="40"/>
        <v>Not Outlier</v>
      </c>
    </row>
    <row r="2632" spans="1:4">
      <c r="A2632" s="6">
        <v>2606</v>
      </c>
      <c r="B2632" s="6">
        <v>34307.30386374826</v>
      </c>
      <c r="C2632" s="6">
        <v>-7526.3038637482605</v>
      </c>
      <c r="D2632" t="str">
        <f t="shared" si="40"/>
        <v>Not Outlier</v>
      </c>
    </row>
    <row r="2633" spans="1:4">
      <c r="A2633" s="6">
        <v>2607</v>
      </c>
      <c r="B2633" s="6">
        <v>448091.98593358073</v>
      </c>
      <c r="C2633" s="6">
        <v>-447680.98593358073</v>
      </c>
      <c r="D2633" t="str">
        <f t="shared" si="40"/>
        <v>Not Outlier</v>
      </c>
    </row>
    <row r="2634" spans="1:4">
      <c r="A2634" s="6">
        <v>2608</v>
      </c>
      <c r="B2634" s="6">
        <v>-52516.931677726985</v>
      </c>
      <c r="C2634" s="6">
        <v>60699.931677726985</v>
      </c>
      <c r="D2634" t="str">
        <f t="shared" si="40"/>
        <v>Not Outlier</v>
      </c>
    </row>
    <row r="2635" spans="1:4">
      <c r="A2635" s="6">
        <v>2609</v>
      </c>
      <c r="B2635" s="6">
        <v>1430168.4765687166</v>
      </c>
      <c r="C2635" s="6">
        <v>198372.52343128342</v>
      </c>
      <c r="D2635" t="str">
        <f t="shared" si="40"/>
        <v>Not Outlier</v>
      </c>
    </row>
    <row r="2636" spans="1:4">
      <c r="A2636" s="6">
        <v>2610</v>
      </c>
      <c r="B2636" s="6">
        <v>175784.67022350151</v>
      </c>
      <c r="C2636" s="6">
        <v>-111848.67022350151</v>
      </c>
      <c r="D2636" t="str">
        <f t="shared" si="40"/>
        <v>Not Outlier</v>
      </c>
    </row>
    <row r="2637" spans="1:4">
      <c r="A2637" s="6">
        <v>2611</v>
      </c>
      <c r="B2637" s="6">
        <v>734642.59685134399</v>
      </c>
      <c r="C2637" s="6">
        <v>-672624.59685134399</v>
      </c>
      <c r="D2637" t="str">
        <f t="shared" si="40"/>
        <v>Not Outlier</v>
      </c>
    </row>
    <row r="2638" spans="1:4">
      <c r="A2638" s="6">
        <v>2612</v>
      </c>
      <c r="B2638" s="6">
        <v>-142117.87818506523</v>
      </c>
      <c r="C2638" s="6">
        <v>142966.87818506523</v>
      </c>
      <c r="D2638" t="str">
        <f t="shared" si="40"/>
        <v>Not Outlier</v>
      </c>
    </row>
    <row r="2639" spans="1:4">
      <c r="A2639" s="6">
        <v>2613</v>
      </c>
      <c r="B2639" s="6">
        <v>-312119.33166552708</v>
      </c>
      <c r="C2639" s="6">
        <v>383733.33166552708</v>
      </c>
      <c r="D2639" t="str">
        <f t="shared" si="40"/>
        <v>Not Outlier</v>
      </c>
    </row>
    <row r="2640" spans="1:4">
      <c r="A2640" s="6">
        <v>2614</v>
      </c>
      <c r="B2640" s="6">
        <v>-141318.89608282602</v>
      </c>
      <c r="C2640" s="6">
        <v>200632.89608282602</v>
      </c>
      <c r="D2640" t="str">
        <f t="shared" si="40"/>
        <v>Not Outlier</v>
      </c>
    </row>
    <row r="2641" spans="1:4">
      <c r="A2641" s="6">
        <v>2615</v>
      </c>
      <c r="B2641" s="6">
        <v>-55609.622060973692</v>
      </c>
      <c r="C2641" s="6">
        <v>236132.62206097369</v>
      </c>
      <c r="D2641" t="str">
        <f t="shared" si="40"/>
        <v>Not Outlier</v>
      </c>
    </row>
    <row r="2642" spans="1:4">
      <c r="A2642" s="6">
        <v>2616</v>
      </c>
      <c r="B2642" s="6">
        <v>114834.79111791217</v>
      </c>
      <c r="C2642" s="6">
        <v>-37820.791117912173</v>
      </c>
      <c r="D2642" t="str">
        <f t="shared" si="40"/>
        <v>Not Outlier</v>
      </c>
    </row>
    <row r="2643" spans="1:4">
      <c r="A2643" s="6">
        <v>2617</v>
      </c>
      <c r="B2643" s="6">
        <v>578661.01291325106</v>
      </c>
      <c r="C2643" s="6">
        <v>-429627.01291325106</v>
      </c>
      <c r="D2643" t="str">
        <f t="shared" si="40"/>
        <v>Not Outlier</v>
      </c>
    </row>
    <row r="2644" spans="1:4">
      <c r="A2644" s="6">
        <v>2618</v>
      </c>
      <c r="B2644" s="6">
        <v>-9274.8614510638436</v>
      </c>
      <c r="C2644" s="6">
        <v>154780.86145106383</v>
      </c>
      <c r="D2644" t="str">
        <f t="shared" si="40"/>
        <v>Not Outlier</v>
      </c>
    </row>
    <row r="2645" spans="1:4">
      <c r="A2645" s="6">
        <v>2619</v>
      </c>
      <c r="B2645" s="6">
        <v>-75266.63544468506</v>
      </c>
      <c r="C2645" s="6">
        <v>269406.63544468506</v>
      </c>
      <c r="D2645" t="str">
        <f t="shared" si="40"/>
        <v>Not Outlier</v>
      </c>
    </row>
    <row r="2646" spans="1:4">
      <c r="A2646" s="6">
        <v>2620</v>
      </c>
      <c r="B2646" s="6">
        <v>-126894.040520387</v>
      </c>
      <c r="C2646" s="6">
        <v>147600.040520387</v>
      </c>
      <c r="D2646" t="str">
        <f t="shared" si="40"/>
        <v>Not Outlier</v>
      </c>
    </row>
    <row r="2647" spans="1:4">
      <c r="A2647" s="6">
        <v>2621</v>
      </c>
      <c r="B2647" s="6">
        <v>-237839.8027400721</v>
      </c>
      <c r="C2647" s="6">
        <v>348675.80274007213</v>
      </c>
      <c r="D2647" t="str">
        <f t="shared" si="40"/>
        <v>Not Outlier</v>
      </c>
    </row>
    <row r="2648" spans="1:4">
      <c r="A2648" s="6">
        <v>2622</v>
      </c>
      <c r="B2648" s="6">
        <v>-128356.57756079244</v>
      </c>
      <c r="C2648" s="6">
        <v>179171.57756079244</v>
      </c>
      <c r="D2648" t="str">
        <f t="shared" si="40"/>
        <v>Not Outlier</v>
      </c>
    </row>
    <row r="2649" spans="1:4">
      <c r="A2649" s="6">
        <v>2623</v>
      </c>
      <c r="B2649" s="6">
        <v>452307.77456471109</v>
      </c>
      <c r="C2649" s="6">
        <v>-368178.77456471109</v>
      </c>
      <c r="D2649" t="str">
        <f t="shared" si="40"/>
        <v>Not Outlier</v>
      </c>
    </row>
    <row r="2650" spans="1:4">
      <c r="A2650" s="6">
        <v>2624</v>
      </c>
      <c r="B2650" s="6">
        <v>448091.98593358073</v>
      </c>
      <c r="C2650" s="6">
        <v>-447648.98593358073</v>
      </c>
      <c r="D2650" t="str">
        <f t="shared" si="40"/>
        <v>Not Outlier</v>
      </c>
    </row>
    <row r="2651" spans="1:4">
      <c r="A2651" s="6">
        <v>2625</v>
      </c>
      <c r="B2651" s="6">
        <v>670528.55635520862</v>
      </c>
      <c r="C2651" s="6">
        <v>-641632.55635520862</v>
      </c>
      <c r="D2651" t="str">
        <f t="shared" si="40"/>
        <v>Not Outlier</v>
      </c>
    </row>
    <row r="2652" spans="1:4">
      <c r="A2652" s="6">
        <v>2626</v>
      </c>
      <c r="B2652" s="6">
        <v>279619.30900278315</v>
      </c>
      <c r="C2652" s="6">
        <v>-60328.309002783149</v>
      </c>
      <c r="D2652" t="str">
        <f t="shared" ref="D2652:D2715" si="41">IF(ABS(C2652)&gt;2*$B$7,"Outlier","Not Outlier")</f>
        <v>Not Outlier</v>
      </c>
    </row>
    <row r="2653" spans="1:4">
      <c r="A2653" s="6">
        <v>2627</v>
      </c>
      <c r="B2653" s="6">
        <v>-73342.981232733713</v>
      </c>
      <c r="C2653" s="6">
        <v>78594.981232733713</v>
      </c>
      <c r="D2653" t="str">
        <f t="shared" si="41"/>
        <v>Not Outlier</v>
      </c>
    </row>
    <row r="2654" spans="1:4">
      <c r="A2654" s="6">
        <v>2628</v>
      </c>
      <c r="B2654" s="6">
        <v>526582.9996239607</v>
      </c>
      <c r="C2654" s="6">
        <v>-524405.9996239607</v>
      </c>
      <c r="D2654" t="str">
        <f t="shared" si="41"/>
        <v>Not Outlier</v>
      </c>
    </row>
    <row r="2655" spans="1:4">
      <c r="A2655" s="6">
        <v>2629</v>
      </c>
      <c r="B2655" s="6">
        <v>-2750.7569578267285</v>
      </c>
      <c r="C2655" s="6">
        <v>70675.756957826728</v>
      </c>
      <c r="D2655" t="str">
        <f t="shared" si="41"/>
        <v>Not Outlier</v>
      </c>
    </row>
    <row r="2656" spans="1:4">
      <c r="A2656" s="6">
        <v>2630</v>
      </c>
      <c r="B2656" s="6">
        <v>152082.89516335831</v>
      </c>
      <c r="C2656" s="6">
        <v>-81724.895163358306</v>
      </c>
      <c r="D2656" t="str">
        <f t="shared" si="41"/>
        <v>Not Outlier</v>
      </c>
    </row>
    <row r="2657" spans="1:4">
      <c r="A2657" s="6">
        <v>2631</v>
      </c>
      <c r="B2657" s="6">
        <v>-378138.54436925461</v>
      </c>
      <c r="C2657" s="6">
        <v>400300.54436925461</v>
      </c>
      <c r="D2657" t="str">
        <f t="shared" si="41"/>
        <v>Not Outlier</v>
      </c>
    </row>
    <row r="2658" spans="1:4">
      <c r="A2658" s="6">
        <v>2632</v>
      </c>
      <c r="B2658" s="6">
        <v>-40905.280085719278</v>
      </c>
      <c r="C2658" s="6">
        <v>204009.28008571928</v>
      </c>
      <c r="D2658" t="str">
        <f t="shared" si="41"/>
        <v>Not Outlier</v>
      </c>
    </row>
    <row r="2659" spans="1:4">
      <c r="A2659" s="6">
        <v>2633</v>
      </c>
      <c r="B2659" s="6">
        <v>-56731.505396158231</v>
      </c>
      <c r="C2659" s="6">
        <v>66551.505396158231</v>
      </c>
      <c r="D2659" t="str">
        <f t="shared" si="41"/>
        <v>Not Outlier</v>
      </c>
    </row>
    <row r="2660" spans="1:4">
      <c r="A2660" s="6">
        <v>2634</v>
      </c>
      <c r="B2660" s="6">
        <v>993740.57690248883</v>
      </c>
      <c r="C2660" s="6">
        <v>-522345.57690248883</v>
      </c>
      <c r="D2660" t="str">
        <f t="shared" si="41"/>
        <v>Not Outlier</v>
      </c>
    </row>
    <row r="2661" spans="1:4">
      <c r="A2661" s="6">
        <v>2635</v>
      </c>
      <c r="B2661" s="6">
        <v>1309008.2334606857</v>
      </c>
      <c r="C2661" s="6">
        <v>-956074.2334606857</v>
      </c>
      <c r="D2661" t="str">
        <f t="shared" si="41"/>
        <v>Not Outlier</v>
      </c>
    </row>
    <row r="2662" spans="1:4">
      <c r="A2662" s="6">
        <v>2636</v>
      </c>
      <c r="B2662" s="6">
        <v>-146778.7346412614</v>
      </c>
      <c r="C2662" s="6">
        <v>151922.7346412614</v>
      </c>
      <c r="D2662" t="str">
        <f t="shared" si="41"/>
        <v>Not Outlier</v>
      </c>
    </row>
    <row r="2663" spans="1:4">
      <c r="A2663" s="6">
        <v>2637</v>
      </c>
      <c r="B2663" s="6">
        <v>-79885.113935126064</v>
      </c>
      <c r="C2663" s="6">
        <v>153800.11393512605</v>
      </c>
      <c r="D2663" t="str">
        <f t="shared" si="41"/>
        <v>Not Outlier</v>
      </c>
    </row>
    <row r="2664" spans="1:4">
      <c r="A2664" s="6">
        <v>2638</v>
      </c>
      <c r="B2664" s="6">
        <v>-28564.033714228848</v>
      </c>
      <c r="C2664" s="6">
        <v>174073.03371422883</v>
      </c>
      <c r="D2664" t="str">
        <f t="shared" si="41"/>
        <v>Not Outlier</v>
      </c>
    </row>
    <row r="2665" spans="1:4">
      <c r="A2665" s="6">
        <v>2639</v>
      </c>
      <c r="B2665" s="6">
        <v>284650.18794262409</v>
      </c>
      <c r="C2665" s="6">
        <v>117696.81205737591</v>
      </c>
      <c r="D2665" t="str">
        <f t="shared" si="41"/>
        <v>Not Outlier</v>
      </c>
    </row>
    <row r="2666" spans="1:4">
      <c r="A2666" s="6">
        <v>2640</v>
      </c>
      <c r="B2666" s="6">
        <v>1682463.6124548386</v>
      </c>
      <c r="C2666" s="6">
        <v>-1220490.6124548386</v>
      </c>
      <c r="D2666" t="str">
        <f t="shared" si="41"/>
        <v>Not Outlier</v>
      </c>
    </row>
    <row r="2667" spans="1:4">
      <c r="A2667" s="6">
        <v>2641</v>
      </c>
      <c r="B2667" s="6">
        <v>663388.03255096998</v>
      </c>
      <c r="C2667" s="6">
        <v>-644980.03255096998</v>
      </c>
      <c r="D2667" t="str">
        <f t="shared" si="41"/>
        <v>Not Outlier</v>
      </c>
    </row>
    <row r="2668" spans="1:4">
      <c r="A2668" s="6">
        <v>2642</v>
      </c>
      <c r="B2668" s="6">
        <v>-65210.877413691691</v>
      </c>
      <c r="C2668" s="6">
        <v>73113.877413691691</v>
      </c>
      <c r="D2668" t="str">
        <f t="shared" si="41"/>
        <v>Not Outlier</v>
      </c>
    </row>
    <row r="2669" spans="1:4">
      <c r="A2669" s="6">
        <v>2643</v>
      </c>
      <c r="B2669" s="6">
        <v>-338848.48679968424</v>
      </c>
      <c r="C2669" s="6">
        <v>351112.48679968424</v>
      </c>
      <c r="D2669" t="str">
        <f t="shared" si="41"/>
        <v>Not Outlier</v>
      </c>
    </row>
    <row r="2670" spans="1:4">
      <c r="A2670" s="6">
        <v>2644</v>
      </c>
      <c r="B2670" s="6">
        <v>-183715.75617049332</v>
      </c>
      <c r="C2670" s="6">
        <v>226016.75617049332</v>
      </c>
      <c r="D2670" t="str">
        <f t="shared" si="41"/>
        <v>Not Outlier</v>
      </c>
    </row>
    <row r="2671" spans="1:4">
      <c r="A2671" s="6">
        <v>2645</v>
      </c>
      <c r="B2671" s="6">
        <v>108144.85391764384</v>
      </c>
      <c r="C2671" s="6">
        <v>-68888.853917643835</v>
      </c>
      <c r="D2671" t="str">
        <f t="shared" si="41"/>
        <v>Not Outlier</v>
      </c>
    </row>
    <row r="2672" spans="1:4">
      <c r="A2672" s="6">
        <v>2646</v>
      </c>
      <c r="B2672" s="6">
        <v>24718.401492574718</v>
      </c>
      <c r="C2672" s="6">
        <v>85127.598507425282</v>
      </c>
      <c r="D2672" t="str">
        <f t="shared" si="41"/>
        <v>Not Outlier</v>
      </c>
    </row>
    <row r="2673" spans="1:4">
      <c r="A2673" s="6">
        <v>2647</v>
      </c>
      <c r="B2673" s="6">
        <v>225065.19272377866</v>
      </c>
      <c r="C2673" s="6">
        <v>-168516.19272377866</v>
      </c>
      <c r="D2673" t="str">
        <f t="shared" si="41"/>
        <v>Not Outlier</v>
      </c>
    </row>
    <row r="2674" spans="1:4">
      <c r="A2674" s="6">
        <v>2648</v>
      </c>
      <c r="B2674" s="6">
        <v>-130811.57062099779</v>
      </c>
      <c r="C2674" s="6">
        <v>133871.57062099781</v>
      </c>
      <c r="D2674" t="str">
        <f t="shared" si="41"/>
        <v>Not Outlier</v>
      </c>
    </row>
    <row r="2675" spans="1:4">
      <c r="A2675" s="6">
        <v>2649</v>
      </c>
      <c r="B2675" s="6">
        <v>-243937.087326768</v>
      </c>
      <c r="C2675" s="6">
        <v>290358.08732676797</v>
      </c>
      <c r="D2675" t="str">
        <f t="shared" si="41"/>
        <v>Not Outlier</v>
      </c>
    </row>
    <row r="2676" spans="1:4">
      <c r="A2676" s="6">
        <v>2650</v>
      </c>
      <c r="B2676" s="6">
        <v>74475.619506727933</v>
      </c>
      <c r="C2676" s="6">
        <v>-19856.619506727933</v>
      </c>
      <c r="D2676" t="str">
        <f t="shared" si="41"/>
        <v>Not Outlier</v>
      </c>
    </row>
    <row r="2677" spans="1:4">
      <c r="A2677" s="6">
        <v>2651</v>
      </c>
      <c r="B2677" s="6">
        <v>-126101.92420619912</v>
      </c>
      <c r="C2677" s="6">
        <v>127202.92420619912</v>
      </c>
      <c r="D2677" t="str">
        <f t="shared" si="41"/>
        <v>Not Outlier</v>
      </c>
    </row>
    <row r="2678" spans="1:4">
      <c r="A2678" s="6">
        <v>2652</v>
      </c>
      <c r="B2678" s="6">
        <v>6796320.9054127038</v>
      </c>
      <c r="C2678" s="6">
        <v>-1793387.9054127038</v>
      </c>
      <c r="D2678" t="str">
        <f t="shared" si="41"/>
        <v>Not Outlier</v>
      </c>
    </row>
    <row r="2679" spans="1:4">
      <c r="A2679" s="6">
        <v>2653</v>
      </c>
      <c r="B2679" s="6">
        <v>1474318.1979994711</v>
      </c>
      <c r="C2679" s="6">
        <v>-1319144.1979994711</v>
      </c>
      <c r="D2679" t="str">
        <f t="shared" si="41"/>
        <v>Not Outlier</v>
      </c>
    </row>
    <row r="2680" spans="1:4">
      <c r="A2680" s="6">
        <v>2654</v>
      </c>
      <c r="B2680" s="6">
        <v>443779.32687590213</v>
      </c>
      <c r="C2680" s="6">
        <v>99917.67312409787</v>
      </c>
      <c r="D2680" t="str">
        <f t="shared" si="41"/>
        <v>Not Outlier</v>
      </c>
    </row>
    <row r="2681" spans="1:4">
      <c r="A2681" s="6">
        <v>2655</v>
      </c>
      <c r="B2681" s="6">
        <v>188930.32986321399</v>
      </c>
      <c r="C2681" s="6">
        <v>86607.670136786008</v>
      </c>
      <c r="D2681" t="str">
        <f t="shared" si="41"/>
        <v>Not Outlier</v>
      </c>
    </row>
    <row r="2682" spans="1:4">
      <c r="A2682" s="6">
        <v>2656</v>
      </c>
      <c r="B2682" s="6">
        <v>137404.35477571847</v>
      </c>
      <c r="C2682" s="6">
        <v>-85521.354775718472</v>
      </c>
      <c r="D2682" t="str">
        <f t="shared" si="41"/>
        <v>Not Outlier</v>
      </c>
    </row>
    <row r="2683" spans="1:4">
      <c r="A2683" s="6">
        <v>2657</v>
      </c>
      <c r="B2683" s="6">
        <v>157960.34562780702</v>
      </c>
      <c r="C2683" s="6">
        <v>444180.65437219298</v>
      </c>
      <c r="D2683" t="str">
        <f t="shared" si="41"/>
        <v>Not Outlier</v>
      </c>
    </row>
    <row r="2684" spans="1:4">
      <c r="A2684" s="6">
        <v>2658</v>
      </c>
      <c r="B2684" s="6">
        <v>-32976.636511207063</v>
      </c>
      <c r="C2684" s="6">
        <v>58524.636511207063</v>
      </c>
      <c r="D2684" t="str">
        <f t="shared" si="41"/>
        <v>Not Outlier</v>
      </c>
    </row>
    <row r="2685" spans="1:4">
      <c r="A2685" s="6">
        <v>2659</v>
      </c>
      <c r="B2685" s="6">
        <v>101896.89558893497</v>
      </c>
      <c r="C2685" s="6">
        <v>-60817.895588934975</v>
      </c>
      <c r="D2685" t="str">
        <f t="shared" si="41"/>
        <v>Not Outlier</v>
      </c>
    </row>
    <row r="2686" spans="1:4">
      <c r="A2686" s="6">
        <v>2660</v>
      </c>
      <c r="B2686" s="6">
        <v>628014.01883310336</v>
      </c>
      <c r="C2686" s="6">
        <v>98196.981166896643</v>
      </c>
      <c r="D2686" t="str">
        <f t="shared" si="41"/>
        <v>Not Outlier</v>
      </c>
    </row>
    <row r="2687" spans="1:4">
      <c r="A2687" s="6">
        <v>2661</v>
      </c>
      <c r="B2687" s="6">
        <v>218132.7403525663</v>
      </c>
      <c r="C2687" s="6">
        <v>-32137.740352566296</v>
      </c>
      <c r="D2687" t="str">
        <f t="shared" si="41"/>
        <v>Not Outlier</v>
      </c>
    </row>
    <row r="2688" spans="1:4">
      <c r="A2688" s="6">
        <v>2662</v>
      </c>
      <c r="B2688" s="6">
        <v>-275327.5527123253</v>
      </c>
      <c r="C2688" s="6">
        <v>300039.5527123253</v>
      </c>
      <c r="D2688" t="str">
        <f t="shared" si="41"/>
        <v>Not Outlier</v>
      </c>
    </row>
    <row r="2689" spans="1:4">
      <c r="A2689" s="6">
        <v>2663</v>
      </c>
      <c r="B2689" s="6">
        <v>547087.6041777085</v>
      </c>
      <c r="C2689" s="6">
        <v>-398499.6041777085</v>
      </c>
      <c r="D2689" t="str">
        <f t="shared" si="41"/>
        <v>Not Outlier</v>
      </c>
    </row>
    <row r="2690" spans="1:4">
      <c r="A2690" s="6">
        <v>2664</v>
      </c>
      <c r="B2690" s="6">
        <v>329350.41810703062</v>
      </c>
      <c r="C2690" s="6">
        <v>-259807.41810703062</v>
      </c>
      <c r="D2690" t="str">
        <f t="shared" si="41"/>
        <v>Not Outlier</v>
      </c>
    </row>
    <row r="2691" spans="1:4">
      <c r="A2691" s="6">
        <v>2665</v>
      </c>
      <c r="B2691" s="6">
        <v>16739442.905124085</v>
      </c>
      <c r="C2691" s="6">
        <v>-12946405.905124085</v>
      </c>
      <c r="D2691" t="str">
        <f t="shared" si="41"/>
        <v>Outlier</v>
      </c>
    </row>
    <row r="2692" spans="1:4">
      <c r="A2692" s="6">
        <v>2666</v>
      </c>
      <c r="B2692" s="6">
        <v>15497495.443615329</v>
      </c>
      <c r="C2692" s="6">
        <v>-4393718.4436153285</v>
      </c>
      <c r="D2692" t="str">
        <f t="shared" si="41"/>
        <v>Outlier</v>
      </c>
    </row>
    <row r="2693" spans="1:4">
      <c r="A2693" s="6">
        <v>2667</v>
      </c>
      <c r="B2693" s="6">
        <v>-25293.684674066928</v>
      </c>
      <c r="C2693" s="6">
        <v>38639.684674066928</v>
      </c>
      <c r="D2693" t="str">
        <f t="shared" si="41"/>
        <v>Not Outlier</v>
      </c>
    </row>
    <row r="2694" spans="1:4">
      <c r="A2694" s="6">
        <v>2668</v>
      </c>
      <c r="B2694" s="6">
        <v>1010204.2482411882</v>
      </c>
      <c r="C2694" s="6">
        <v>-34374.248241188237</v>
      </c>
      <c r="D2694" t="str">
        <f t="shared" si="41"/>
        <v>Not Outlier</v>
      </c>
    </row>
    <row r="2695" spans="1:4">
      <c r="A2695" s="6">
        <v>2669</v>
      </c>
      <c r="B2695" s="6">
        <v>786543.40527892299</v>
      </c>
      <c r="C2695" s="6">
        <v>-9863.40527892299</v>
      </c>
      <c r="D2695" t="str">
        <f t="shared" si="41"/>
        <v>Not Outlier</v>
      </c>
    </row>
    <row r="2696" spans="1:4">
      <c r="A2696" s="6">
        <v>2670</v>
      </c>
      <c r="B2696" s="6">
        <v>1977111.6493678915</v>
      </c>
      <c r="C2696" s="6">
        <v>594952.35063210852</v>
      </c>
      <c r="D2696" t="str">
        <f t="shared" si="41"/>
        <v>Not Outlier</v>
      </c>
    </row>
    <row r="2697" spans="1:4">
      <c r="A2697" s="6">
        <v>2671</v>
      </c>
      <c r="B2697" s="6">
        <v>-297494.86592955975</v>
      </c>
      <c r="C2697" s="6">
        <v>305782.86592955975</v>
      </c>
      <c r="D2697" t="str">
        <f t="shared" si="41"/>
        <v>Not Outlier</v>
      </c>
    </row>
    <row r="2698" spans="1:4">
      <c r="A2698" s="6">
        <v>2672</v>
      </c>
      <c r="B2698" s="6">
        <v>-96200.980775949545</v>
      </c>
      <c r="C2698" s="6">
        <v>107449.98077594955</v>
      </c>
      <c r="D2698" t="str">
        <f t="shared" si="41"/>
        <v>Not Outlier</v>
      </c>
    </row>
    <row r="2699" spans="1:4">
      <c r="A2699" s="6">
        <v>2673</v>
      </c>
      <c r="B2699" s="6">
        <v>-147770.31465606473</v>
      </c>
      <c r="C2699" s="6">
        <v>156935.31465606473</v>
      </c>
      <c r="D2699" t="str">
        <f t="shared" si="41"/>
        <v>Not Outlier</v>
      </c>
    </row>
    <row r="2700" spans="1:4">
      <c r="A2700" s="6">
        <v>2674</v>
      </c>
      <c r="B2700" s="6">
        <v>-301.85135923147027</v>
      </c>
      <c r="C2700" s="6">
        <v>63648.85135923147</v>
      </c>
      <c r="D2700" t="str">
        <f t="shared" si="41"/>
        <v>Not Outlier</v>
      </c>
    </row>
    <row r="2701" spans="1:4">
      <c r="A2701" s="6">
        <v>2675</v>
      </c>
      <c r="B2701" s="6">
        <v>91172151.641402096</v>
      </c>
      <c r="C2701" s="6">
        <v>-5143120.6414020956</v>
      </c>
      <c r="D2701" t="str">
        <f t="shared" si="41"/>
        <v>Outlier</v>
      </c>
    </row>
    <row r="2702" spans="1:4">
      <c r="A2702" s="6">
        <v>2676</v>
      </c>
      <c r="B2702" s="6">
        <v>500026.71106741711</v>
      </c>
      <c r="C2702" s="6">
        <v>390590.28893258289</v>
      </c>
      <c r="D2702" t="str">
        <f t="shared" si="41"/>
        <v>Not Outlier</v>
      </c>
    </row>
    <row r="2703" spans="1:4">
      <c r="A2703" s="6">
        <v>2677</v>
      </c>
      <c r="B2703" s="6">
        <v>84740.122475321055</v>
      </c>
      <c r="C2703" s="6">
        <v>-43314.122475321055</v>
      </c>
      <c r="D2703" t="str">
        <f t="shared" si="41"/>
        <v>Not Outlier</v>
      </c>
    </row>
    <row r="2704" spans="1:4">
      <c r="A2704" s="6">
        <v>2678</v>
      </c>
      <c r="B2704" s="6">
        <v>-278600.3172014202</v>
      </c>
      <c r="C2704" s="6">
        <v>289870.3172014202</v>
      </c>
      <c r="D2704" t="str">
        <f t="shared" si="41"/>
        <v>Not Outlier</v>
      </c>
    </row>
    <row r="2705" spans="1:4">
      <c r="A2705" s="6">
        <v>2679</v>
      </c>
      <c r="B2705" s="6">
        <v>20225.719955886278</v>
      </c>
      <c r="C2705" s="6">
        <v>-3025.7199558862776</v>
      </c>
      <c r="D2705" t="str">
        <f t="shared" si="41"/>
        <v>Not Outlier</v>
      </c>
    </row>
    <row r="2706" spans="1:4">
      <c r="A2706" s="6">
        <v>2680</v>
      </c>
      <c r="B2706" s="6">
        <v>281100.22322567995</v>
      </c>
      <c r="C2706" s="6">
        <v>-196867.22322567995</v>
      </c>
      <c r="D2706" t="str">
        <f t="shared" si="41"/>
        <v>Not Outlier</v>
      </c>
    </row>
    <row r="2707" spans="1:4">
      <c r="A2707" s="6">
        <v>2681</v>
      </c>
      <c r="B2707" s="6">
        <v>568024.36495790607</v>
      </c>
      <c r="C2707" s="6">
        <v>-27662.364957906073</v>
      </c>
      <c r="D2707" t="str">
        <f t="shared" si="41"/>
        <v>Not Outlier</v>
      </c>
    </row>
    <row r="2708" spans="1:4">
      <c r="A2708" s="6">
        <v>2682</v>
      </c>
      <c r="B2708" s="6">
        <v>1008743.4187272501</v>
      </c>
      <c r="C2708" s="6">
        <v>-753170.41872725007</v>
      </c>
      <c r="D2708" t="str">
        <f t="shared" si="41"/>
        <v>Not Outlier</v>
      </c>
    </row>
    <row r="2709" spans="1:4">
      <c r="A2709" s="6">
        <v>2683</v>
      </c>
      <c r="B2709" s="6">
        <v>-109489.01374755517</v>
      </c>
      <c r="C2709" s="6">
        <v>115413.01374755517</v>
      </c>
      <c r="D2709" t="str">
        <f t="shared" si="41"/>
        <v>Not Outlier</v>
      </c>
    </row>
    <row r="2710" spans="1:4">
      <c r="A2710" s="6">
        <v>2684</v>
      </c>
      <c r="B2710" s="6">
        <v>-154018.27298477359</v>
      </c>
      <c r="C2710" s="6">
        <v>154342.27298477359</v>
      </c>
      <c r="D2710" t="str">
        <f t="shared" si="41"/>
        <v>Not Outlier</v>
      </c>
    </row>
    <row r="2711" spans="1:4">
      <c r="A2711" s="6">
        <v>2685</v>
      </c>
      <c r="B2711" s="6">
        <v>589508.86564881424</v>
      </c>
      <c r="C2711" s="6">
        <v>-446200.86564881424</v>
      </c>
      <c r="D2711" t="str">
        <f t="shared" si="41"/>
        <v>Not Outlier</v>
      </c>
    </row>
    <row r="2712" spans="1:4">
      <c r="A2712" s="6">
        <v>2686</v>
      </c>
      <c r="B2712" s="6">
        <v>364859.31191588269</v>
      </c>
      <c r="C2712" s="6">
        <v>104048.68808411731</v>
      </c>
      <c r="D2712" t="str">
        <f t="shared" si="41"/>
        <v>Not Outlier</v>
      </c>
    </row>
    <row r="2713" spans="1:4">
      <c r="A2713" s="6">
        <v>2687</v>
      </c>
      <c r="B2713" s="6">
        <v>818905.08025765186</v>
      </c>
      <c r="C2713" s="6">
        <v>562440.91974234814</v>
      </c>
      <c r="D2713" t="str">
        <f t="shared" si="41"/>
        <v>Not Outlier</v>
      </c>
    </row>
    <row r="2714" spans="1:4">
      <c r="A2714" s="6">
        <v>2688</v>
      </c>
      <c r="B2714" s="6">
        <v>-20384.574558652821</v>
      </c>
      <c r="C2714" s="6">
        <v>35714.574558652821</v>
      </c>
      <c r="D2714" t="str">
        <f t="shared" si="41"/>
        <v>Not Outlier</v>
      </c>
    </row>
    <row r="2715" spans="1:4">
      <c r="A2715" s="6">
        <v>2689</v>
      </c>
      <c r="B2715" s="6">
        <v>-25343.909254737904</v>
      </c>
      <c r="C2715" s="6">
        <v>69674.909254737897</v>
      </c>
      <c r="D2715" t="str">
        <f t="shared" si="41"/>
        <v>Not Outlier</v>
      </c>
    </row>
    <row r="2716" spans="1:4">
      <c r="A2716" s="6">
        <v>2690</v>
      </c>
      <c r="B2716" s="6">
        <v>236276.78961477807</v>
      </c>
      <c r="C2716" s="6">
        <v>132729.21038522193</v>
      </c>
      <c r="D2716" t="str">
        <f t="shared" ref="D2716:D2779" si="42">IF(ABS(C2716)&gt;2*$B$7,"Outlier","Not Outlier")</f>
        <v>Not Outlier</v>
      </c>
    </row>
    <row r="2717" spans="1:4">
      <c r="A2717" s="6">
        <v>2691</v>
      </c>
      <c r="B2717" s="6">
        <v>1196680.1105290207</v>
      </c>
      <c r="C2717" s="6">
        <v>375508.88947097934</v>
      </c>
      <c r="D2717" t="str">
        <f t="shared" si="42"/>
        <v>Not Outlier</v>
      </c>
    </row>
    <row r="2718" spans="1:4">
      <c r="A2718" s="6">
        <v>2692</v>
      </c>
      <c r="B2718" s="6">
        <v>876264.8984648363</v>
      </c>
      <c r="C2718" s="6">
        <v>-652360.8984648363</v>
      </c>
      <c r="D2718" t="str">
        <f t="shared" si="42"/>
        <v>Not Outlier</v>
      </c>
    </row>
    <row r="2719" spans="1:4">
      <c r="A2719" s="6">
        <v>2693</v>
      </c>
      <c r="B2719" s="6">
        <v>632262.29678157531</v>
      </c>
      <c r="C2719" s="6">
        <v>-474017.29678157531</v>
      </c>
      <c r="D2719" t="str">
        <f t="shared" si="42"/>
        <v>Not Outlier</v>
      </c>
    </row>
    <row r="2720" spans="1:4">
      <c r="A2720" s="6">
        <v>2694</v>
      </c>
      <c r="B2720" s="6">
        <v>741770.19624869223</v>
      </c>
      <c r="C2720" s="6">
        <v>172071.80375130777</v>
      </c>
      <c r="D2720" t="str">
        <f t="shared" si="42"/>
        <v>Not Outlier</v>
      </c>
    </row>
    <row r="2721" spans="1:4">
      <c r="A2721" s="6">
        <v>2695</v>
      </c>
      <c r="B2721" s="6">
        <v>-271609.03251712595</v>
      </c>
      <c r="C2721" s="6">
        <v>340613.03251712595</v>
      </c>
      <c r="D2721" t="str">
        <f t="shared" si="42"/>
        <v>Not Outlier</v>
      </c>
    </row>
    <row r="2722" spans="1:4">
      <c r="A2722" s="6">
        <v>2696</v>
      </c>
      <c r="B2722" s="6">
        <v>-310583.88899575389</v>
      </c>
      <c r="C2722" s="6">
        <v>324015.88899575389</v>
      </c>
      <c r="D2722" t="str">
        <f t="shared" si="42"/>
        <v>Not Outlier</v>
      </c>
    </row>
    <row r="2723" spans="1:4">
      <c r="A2723" s="6">
        <v>2697</v>
      </c>
      <c r="B2723" s="6">
        <v>-295908.21785225102</v>
      </c>
      <c r="C2723" s="6">
        <v>296348.21785225102</v>
      </c>
      <c r="D2723" t="str">
        <f t="shared" si="42"/>
        <v>Not Outlier</v>
      </c>
    </row>
    <row r="2724" spans="1:4">
      <c r="A2724" s="6">
        <v>2698</v>
      </c>
      <c r="B2724" s="6">
        <v>40604.052151059637</v>
      </c>
      <c r="C2724" s="6">
        <v>-14599.052151059637</v>
      </c>
      <c r="D2724" t="str">
        <f t="shared" si="42"/>
        <v>Not Outlier</v>
      </c>
    </row>
    <row r="2725" spans="1:4">
      <c r="A2725" s="6">
        <v>2699</v>
      </c>
      <c r="B2725" s="6">
        <v>66792.667669587798</v>
      </c>
      <c r="C2725" s="6">
        <v>64010.332330412202</v>
      </c>
      <c r="D2725" t="str">
        <f t="shared" si="42"/>
        <v>Not Outlier</v>
      </c>
    </row>
    <row r="2726" spans="1:4">
      <c r="A2726" s="6">
        <v>2700</v>
      </c>
      <c r="B2726" s="6">
        <v>-313873.83013110631</v>
      </c>
      <c r="C2726" s="6">
        <v>383604.83013110631</v>
      </c>
      <c r="D2726" t="str">
        <f t="shared" si="42"/>
        <v>Not Outlier</v>
      </c>
    </row>
    <row r="2727" spans="1:4">
      <c r="A2727" s="6">
        <v>2701</v>
      </c>
      <c r="B2727" s="6">
        <v>10853.782462822986</v>
      </c>
      <c r="C2727" s="6">
        <v>6694.2175371770136</v>
      </c>
      <c r="D2727" t="str">
        <f t="shared" si="42"/>
        <v>Not Outlier</v>
      </c>
    </row>
    <row r="2728" spans="1:4">
      <c r="A2728" s="6">
        <v>2702</v>
      </c>
      <c r="B2728" s="6">
        <v>2229158.5315947961</v>
      </c>
      <c r="C2728" s="6">
        <v>71032.468405203894</v>
      </c>
      <c r="D2728" t="str">
        <f t="shared" si="42"/>
        <v>Not Outlier</v>
      </c>
    </row>
    <row r="2729" spans="1:4">
      <c r="A2729" s="6">
        <v>2703</v>
      </c>
      <c r="B2729" s="6">
        <v>-204814.88014546811</v>
      </c>
      <c r="C2729" s="6">
        <v>251382.88014546811</v>
      </c>
      <c r="D2729" t="str">
        <f t="shared" si="42"/>
        <v>Not Outlier</v>
      </c>
    </row>
    <row r="2730" spans="1:4">
      <c r="A2730" s="6">
        <v>2704</v>
      </c>
      <c r="B2730" s="6">
        <v>537398.53835786611</v>
      </c>
      <c r="C2730" s="6">
        <v>-382045.53835786611</v>
      </c>
      <c r="D2730" t="str">
        <f t="shared" si="42"/>
        <v>Not Outlier</v>
      </c>
    </row>
    <row r="2731" spans="1:4">
      <c r="A2731" s="6">
        <v>2705</v>
      </c>
      <c r="B2731" s="6">
        <v>204426.39038496249</v>
      </c>
      <c r="C2731" s="6">
        <v>-9200.3903849624912</v>
      </c>
      <c r="D2731" t="str">
        <f t="shared" si="42"/>
        <v>Not Outlier</v>
      </c>
    </row>
    <row r="2732" spans="1:4">
      <c r="A2732" s="6">
        <v>2706</v>
      </c>
      <c r="B2732" s="6">
        <v>-151340.57655818405</v>
      </c>
      <c r="C2732" s="6">
        <v>152224.57655818405</v>
      </c>
      <c r="D2732" t="str">
        <f t="shared" si="42"/>
        <v>Not Outlier</v>
      </c>
    </row>
    <row r="2733" spans="1:4">
      <c r="A2733" s="6">
        <v>2707</v>
      </c>
      <c r="B2733" s="6">
        <v>762508.72104924743</v>
      </c>
      <c r="C2733" s="6">
        <v>-726520.72104924743</v>
      </c>
      <c r="D2733" t="str">
        <f t="shared" si="42"/>
        <v>Not Outlier</v>
      </c>
    </row>
    <row r="2734" spans="1:4">
      <c r="A2734" s="6">
        <v>2708</v>
      </c>
      <c r="B2734" s="6">
        <v>5569440.8693383401</v>
      </c>
      <c r="C2734" s="6">
        <v>-4565010.8693383401</v>
      </c>
      <c r="D2734" t="str">
        <f t="shared" si="42"/>
        <v>Outlier</v>
      </c>
    </row>
    <row r="2735" spans="1:4">
      <c r="A2735" s="6">
        <v>2709</v>
      </c>
      <c r="B2735" s="6">
        <v>-118961.40040196042</v>
      </c>
      <c r="C2735" s="6">
        <v>122057.40040196042</v>
      </c>
      <c r="D2735" t="str">
        <f t="shared" si="42"/>
        <v>Not Outlier</v>
      </c>
    </row>
    <row r="2736" spans="1:4">
      <c r="A2736" s="6">
        <v>2710</v>
      </c>
      <c r="B2736" s="6">
        <v>2231642.5760455001</v>
      </c>
      <c r="C2736" s="6">
        <v>-333983.57604550011</v>
      </c>
      <c r="D2736" t="str">
        <f t="shared" si="42"/>
        <v>Not Outlier</v>
      </c>
    </row>
    <row r="2737" spans="1:4">
      <c r="A2737" s="6">
        <v>2711</v>
      </c>
      <c r="B2737" s="6">
        <v>-361210.4328196682</v>
      </c>
      <c r="C2737" s="6">
        <v>370825.4328196682</v>
      </c>
      <c r="D2737" t="str">
        <f t="shared" si="42"/>
        <v>Not Outlier</v>
      </c>
    </row>
    <row r="2738" spans="1:4">
      <c r="A2738" s="6">
        <v>2712</v>
      </c>
      <c r="B2738" s="6">
        <v>186842.72412835096</v>
      </c>
      <c r="C2738" s="6">
        <v>-145705.72412835096</v>
      </c>
      <c r="D2738" t="str">
        <f t="shared" si="42"/>
        <v>Not Outlier</v>
      </c>
    </row>
    <row r="2739" spans="1:4">
      <c r="A2739" s="6">
        <v>2713</v>
      </c>
      <c r="B2739" s="6">
        <v>-126548.20694396403</v>
      </c>
      <c r="C2739" s="6">
        <v>127550.20694396403</v>
      </c>
      <c r="D2739" t="str">
        <f t="shared" si="42"/>
        <v>Not Outlier</v>
      </c>
    </row>
    <row r="2740" spans="1:4">
      <c r="A2740" s="6">
        <v>2714</v>
      </c>
      <c r="B2740" s="6">
        <v>-71557.850281674037</v>
      </c>
      <c r="C2740" s="6">
        <v>78505.850281674037</v>
      </c>
      <c r="D2740" t="str">
        <f t="shared" si="42"/>
        <v>Not Outlier</v>
      </c>
    </row>
    <row r="2741" spans="1:4">
      <c r="A2741" s="6">
        <v>2715</v>
      </c>
      <c r="B2741" s="6">
        <v>-85407.70088094828</v>
      </c>
      <c r="C2741" s="6">
        <v>417851.70088094828</v>
      </c>
      <c r="D2741" t="str">
        <f t="shared" si="42"/>
        <v>Not Outlier</v>
      </c>
    </row>
    <row r="2742" spans="1:4">
      <c r="A2742" s="6">
        <v>2716</v>
      </c>
      <c r="B2742" s="6">
        <v>-406947.45862335892</v>
      </c>
      <c r="C2742" s="6">
        <v>433412.45862335892</v>
      </c>
      <c r="D2742" t="str">
        <f t="shared" si="42"/>
        <v>Not Outlier</v>
      </c>
    </row>
    <row r="2743" spans="1:4">
      <c r="A2743" s="6">
        <v>2717</v>
      </c>
      <c r="B2743" s="6">
        <v>-343162.52885259298</v>
      </c>
      <c r="C2743" s="6">
        <v>344274.52885259298</v>
      </c>
      <c r="D2743" t="str">
        <f t="shared" si="42"/>
        <v>Not Outlier</v>
      </c>
    </row>
    <row r="2744" spans="1:4">
      <c r="A2744" s="6">
        <v>2718</v>
      </c>
      <c r="B2744" s="6">
        <v>-317127.45632021467</v>
      </c>
      <c r="C2744" s="6">
        <v>358341.45632021467</v>
      </c>
      <c r="D2744" t="str">
        <f t="shared" si="42"/>
        <v>Not Outlier</v>
      </c>
    </row>
    <row r="2745" spans="1:4">
      <c r="A2745" s="6">
        <v>2719</v>
      </c>
      <c r="B2745" s="6">
        <v>581239.69480056711</v>
      </c>
      <c r="C2745" s="6">
        <v>321496.30519943289</v>
      </c>
      <c r="D2745" t="str">
        <f t="shared" si="42"/>
        <v>Not Outlier</v>
      </c>
    </row>
    <row r="2746" spans="1:4">
      <c r="A2746" s="6">
        <v>2720</v>
      </c>
      <c r="B2746" s="6">
        <v>1394019.574809758</v>
      </c>
      <c r="C2746" s="6">
        <v>-1081849.574809758</v>
      </c>
      <c r="D2746" t="str">
        <f t="shared" si="42"/>
        <v>Not Outlier</v>
      </c>
    </row>
    <row r="2747" spans="1:4">
      <c r="A2747" s="6">
        <v>2721</v>
      </c>
      <c r="B2747" s="6">
        <v>6604864.1762894858</v>
      </c>
      <c r="C2747" s="6">
        <v>-5384740.1762894858</v>
      </c>
      <c r="D2747" t="str">
        <f t="shared" si="42"/>
        <v>Outlier</v>
      </c>
    </row>
    <row r="2748" spans="1:4">
      <c r="A2748" s="6">
        <v>2722</v>
      </c>
      <c r="B2748" s="6">
        <v>-56978.324433307716</v>
      </c>
      <c r="C2748" s="6">
        <v>76376.324433307716</v>
      </c>
      <c r="D2748" t="str">
        <f t="shared" si="42"/>
        <v>Not Outlier</v>
      </c>
    </row>
    <row r="2749" spans="1:4">
      <c r="A2749" s="6">
        <v>2723</v>
      </c>
      <c r="B2749" s="6">
        <v>856385.94283223571</v>
      </c>
      <c r="C2749" s="6">
        <v>-91361.942832235713</v>
      </c>
      <c r="D2749" t="str">
        <f t="shared" si="42"/>
        <v>Not Outlier</v>
      </c>
    </row>
    <row r="2750" spans="1:4">
      <c r="A2750" s="6">
        <v>2724</v>
      </c>
      <c r="B2750" s="6">
        <v>22174.202161740686</v>
      </c>
      <c r="C2750" s="6">
        <v>328728.79783825931</v>
      </c>
      <c r="D2750" t="str">
        <f t="shared" si="42"/>
        <v>Not Outlier</v>
      </c>
    </row>
    <row r="2751" spans="1:4">
      <c r="A2751" s="6">
        <v>2725</v>
      </c>
      <c r="B2751" s="6">
        <v>131793.53515297908</v>
      </c>
      <c r="C2751" s="6">
        <v>-17296.535152979079</v>
      </c>
      <c r="D2751" t="str">
        <f t="shared" si="42"/>
        <v>Not Outlier</v>
      </c>
    </row>
    <row r="2752" spans="1:4">
      <c r="A2752" s="6">
        <v>2726</v>
      </c>
      <c r="B2752" s="6">
        <v>-28863.946576186281</v>
      </c>
      <c r="C2752" s="6">
        <v>43525.946576186281</v>
      </c>
      <c r="D2752" t="str">
        <f t="shared" si="42"/>
        <v>Not Outlier</v>
      </c>
    </row>
    <row r="2753" spans="1:4">
      <c r="A2753" s="6">
        <v>2727</v>
      </c>
      <c r="B2753" s="6">
        <v>-296768.2624250279</v>
      </c>
      <c r="C2753" s="6">
        <v>384031.2624250279</v>
      </c>
      <c r="D2753" t="str">
        <f t="shared" si="42"/>
        <v>Not Outlier</v>
      </c>
    </row>
    <row r="2754" spans="1:4">
      <c r="A2754" s="6">
        <v>2728</v>
      </c>
      <c r="B2754" s="6">
        <v>-142781.57959614438</v>
      </c>
      <c r="C2754" s="6">
        <v>227567.57959614438</v>
      </c>
      <c r="D2754" t="str">
        <f t="shared" si="42"/>
        <v>Not Outlier</v>
      </c>
    </row>
    <row r="2755" spans="1:4">
      <c r="A2755" s="6">
        <v>2729</v>
      </c>
      <c r="B2755" s="6">
        <v>-341526.18322627374</v>
      </c>
      <c r="C2755" s="6">
        <v>344595.18322627374</v>
      </c>
      <c r="D2755" t="str">
        <f t="shared" si="42"/>
        <v>Not Outlier</v>
      </c>
    </row>
    <row r="2756" spans="1:4">
      <c r="A2756" s="6">
        <v>2730</v>
      </c>
      <c r="B2756" s="6">
        <v>-80830.773235463857</v>
      </c>
      <c r="C2756" s="6">
        <v>82913.773235463857</v>
      </c>
      <c r="D2756" t="str">
        <f t="shared" si="42"/>
        <v>Not Outlier</v>
      </c>
    </row>
    <row r="2757" spans="1:4">
      <c r="A2757" s="6">
        <v>2731</v>
      </c>
      <c r="B2757" s="6">
        <v>-75248.931766767113</v>
      </c>
      <c r="C2757" s="6">
        <v>151050.93176676711</v>
      </c>
      <c r="D2757" t="str">
        <f t="shared" si="42"/>
        <v>Not Outlier</v>
      </c>
    </row>
    <row r="2758" spans="1:4">
      <c r="A2758" s="6">
        <v>2732</v>
      </c>
      <c r="B2758" s="6">
        <v>207477.15659765812</v>
      </c>
      <c r="C2758" s="6">
        <v>13337.843402341881</v>
      </c>
      <c r="D2758" t="str">
        <f t="shared" si="42"/>
        <v>Not Outlier</v>
      </c>
    </row>
    <row r="2759" spans="1:4">
      <c r="A2759" s="6">
        <v>2733</v>
      </c>
      <c r="B2759" s="6">
        <v>1729957.8550946605</v>
      </c>
      <c r="C2759" s="6">
        <v>-399621.85509466054</v>
      </c>
      <c r="D2759" t="str">
        <f t="shared" si="42"/>
        <v>Not Outlier</v>
      </c>
    </row>
    <row r="2760" spans="1:4">
      <c r="A2760" s="6">
        <v>2734</v>
      </c>
      <c r="B2760" s="6">
        <v>-23010.611782502849</v>
      </c>
      <c r="C2760" s="6">
        <v>127911.61178250285</v>
      </c>
      <c r="D2760" t="str">
        <f t="shared" si="42"/>
        <v>Not Outlier</v>
      </c>
    </row>
    <row r="2761" spans="1:4">
      <c r="A2761" s="6">
        <v>2735</v>
      </c>
      <c r="B2761" s="6">
        <v>-265063.04974373215</v>
      </c>
      <c r="C2761" s="6">
        <v>294599.04974373215</v>
      </c>
      <c r="D2761" t="str">
        <f t="shared" si="42"/>
        <v>Not Outlier</v>
      </c>
    </row>
    <row r="2762" spans="1:4">
      <c r="A2762" s="6">
        <v>2736</v>
      </c>
      <c r="B2762" s="6">
        <v>129120.14259259502</v>
      </c>
      <c r="C2762" s="6">
        <v>-76526.142592595017</v>
      </c>
      <c r="D2762" t="str">
        <f t="shared" si="42"/>
        <v>Not Outlier</v>
      </c>
    </row>
    <row r="2763" spans="1:4">
      <c r="A2763" s="6">
        <v>2737</v>
      </c>
      <c r="B2763" s="6">
        <v>-238585.54454459046</v>
      </c>
      <c r="C2763" s="6">
        <v>281738.54454459046</v>
      </c>
      <c r="D2763" t="str">
        <f t="shared" si="42"/>
        <v>Not Outlier</v>
      </c>
    </row>
    <row r="2764" spans="1:4">
      <c r="A2764" s="6">
        <v>2738</v>
      </c>
      <c r="B2764" s="6">
        <v>-69870.299247819334</v>
      </c>
      <c r="C2764" s="6">
        <v>85412.299247819334</v>
      </c>
      <c r="D2764" t="str">
        <f t="shared" si="42"/>
        <v>Not Outlier</v>
      </c>
    </row>
    <row r="2765" spans="1:4">
      <c r="A2765" s="6">
        <v>2739</v>
      </c>
      <c r="B2765" s="6">
        <v>-195445.8118965418</v>
      </c>
      <c r="C2765" s="6">
        <v>285670.8118965418</v>
      </c>
      <c r="D2765" t="str">
        <f t="shared" si="42"/>
        <v>Not Outlier</v>
      </c>
    </row>
    <row r="2766" spans="1:4">
      <c r="A2766" s="6">
        <v>2740</v>
      </c>
      <c r="B2766" s="6">
        <v>-356846.09294963203</v>
      </c>
      <c r="C2766" s="6">
        <v>371031.09294963203</v>
      </c>
      <c r="D2766" t="str">
        <f t="shared" si="42"/>
        <v>Not Outlier</v>
      </c>
    </row>
    <row r="2767" spans="1:4">
      <c r="A2767" s="6">
        <v>2741</v>
      </c>
      <c r="B2767" s="6">
        <v>1739062.8760333415</v>
      </c>
      <c r="C2767" s="6">
        <v>-822627.87603334151</v>
      </c>
      <c r="D2767" t="str">
        <f t="shared" si="42"/>
        <v>Not Outlier</v>
      </c>
    </row>
    <row r="2768" spans="1:4">
      <c r="A2768" s="6">
        <v>2742</v>
      </c>
      <c r="B2768" s="6">
        <v>631878.45510890626</v>
      </c>
      <c r="C2768" s="6">
        <v>-453160.45510890626</v>
      </c>
      <c r="D2768" t="str">
        <f t="shared" si="42"/>
        <v>Not Outlier</v>
      </c>
    </row>
    <row r="2769" spans="1:4">
      <c r="A2769" s="6">
        <v>2743</v>
      </c>
      <c r="B2769" s="6">
        <v>1783.1924537856248</v>
      </c>
      <c r="C2769" s="6">
        <v>78597.807546214375</v>
      </c>
      <c r="D2769" t="str">
        <f t="shared" si="42"/>
        <v>Not Outlier</v>
      </c>
    </row>
    <row r="2770" spans="1:4">
      <c r="A2770" s="6">
        <v>2744</v>
      </c>
      <c r="B2770" s="6">
        <v>820033.27350645652</v>
      </c>
      <c r="C2770" s="6">
        <v>-618948.27350645652</v>
      </c>
      <c r="D2770" t="str">
        <f t="shared" si="42"/>
        <v>Not Outlier</v>
      </c>
    </row>
    <row r="2771" spans="1:4">
      <c r="A2771" s="6">
        <v>2745</v>
      </c>
      <c r="B2771" s="6">
        <v>808429.92232456862</v>
      </c>
      <c r="C2771" s="6">
        <v>-649063.92232456862</v>
      </c>
      <c r="D2771" t="str">
        <f t="shared" si="42"/>
        <v>Not Outlier</v>
      </c>
    </row>
    <row r="2772" spans="1:4">
      <c r="A2772" s="6">
        <v>2746</v>
      </c>
      <c r="B2772" s="6">
        <v>238021.43101735506</v>
      </c>
      <c r="C2772" s="6">
        <v>68909.568982644938</v>
      </c>
      <c r="D2772" t="str">
        <f t="shared" si="42"/>
        <v>Not Outlier</v>
      </c>
    </row>
    <row r="2773" spans="1:4">
      <c r="A2773" s="6">
        <v>2747</v>
      </c>
      <c r="B2773" s="6">
        <v>1087816.5228782156</v>
      </c>
      <c r="C2773" s="6">
        <v>-290008.52287821565</v>
      </c>
      <c r="D2773" t="str">
        <f t="shared" si="42"/>
        <v>Not Outlier</v>
      </c>
    </row>
    <row r="2774" spans="1:4">
      <c r="A2774" s="6">
        <v>2748</v>
      </c>
      <c r="B2774" s="6">
        <v>2194698.1616965565</v>
      </c>
      <c r="C2774" s="6">
        <v>-1717645.1616965565</v>
      </c>
      <c r="D2774" t="str">
        <f t="shared" si="42"/>
        <v>Not Outlier</v>
      </c>
    </row>
    <row r="2775" spans="1:4">
      <c r="A2775" s="6">
        <v>2749</v>
      </c>
      <c r="B2775" s="6">
        <v>-38234.449447181119</v>
      </c>
      <c r="C2775" s="6">
        <v>65653.449447181119</v>
      </c>
      <c r="D2775" t="str">
        <f t="shared" si="42"/>
        <v>Not Outlier</v>
      </c>
    </row>
    <row r="2776" spans="1:4">
      <c r="A2776" s="6">
        <v>2750</v>
      </c>
      <c r="B2776" s="6">
        <v>180693.78033891559</v>
      </c>
      <c r="C2776" s="6">
        <v>-112359.78033891559</v>
      </c>
      <c r="D2776" t="str">
        <f t="shared" si="42"/>
        <v>Not Outlier</v>
      </c>
    </row>
    <row r="2777" spans="1:4">
      <c r="A2777" s="6">
        <v>2751</v>
      </c>
      <c r="B2777" s="6">
        <v>-276519.57725460856</v>
      </c>
      <c r="C2777" s="6">
        <v>302995.57725460856</v>
      </c>
      <c r="D2777" t="str">
        <f t="shared" si="42"/>
        <v>Not Outlier</v>
      </c>
    </row>
    <row r="2778" spans="1:4">
      <c r="A2778" s="6">
        <v>2752</v>
      </c>
      <c r="B2778" s="6">
        <v>88458.188875316409</v>
      </c>
      <c r="C2778" s="6">
        <v>80884.811124683591</v>
      </c>
      <c r="D2778" t="str">
        <f t="shared" si="42"/>
        <v>Not Outlier</v>
      </c>
    </row>
    <row r="2779" spans="1:4">
      <c r="A2779" s="6">
        <v>2753</v>
      </c>
      <c r="B2779" s="6">
        <v>6640.6433664602519</v>
      </c>
      <c r="C2779" s="6">
        <v>16799.356633539748</v>
      </c>
      <c r="D2779" t="str">
        <f t="shared" si="42"/>
        <v>Not Outlier</v>
      </c>
    </row>
    <row r="2780" spans="1:4">
      <c r="A2780" s="6">
        <v>2754</v>
      </c>
      <c r="B2780" s="6">
        <v>-142800.71789613087</v>
      </c>
      <c r="C2780" s="6">
        <v>370252.71789613087</v>
      </c>
      <c r="D2780" t="str">
        <f t="shared" ref="D2780:D2843" si="43">IF(ABS(C2780)&gt;2*$B$7,"Outlier","Not Outlier")</f>
        <v>Not Outlier</v>
      </c>
    </row>
    <row r="2781" spans="1:4">
      <c r="A2781" s="6">
        <v>2755</v>
      </c>
      <c r="B2781" s="6">
        <v>-131704.13609652763</v>
      </c>
      <c r="C2781" s="6">
        <v>138174.13609652763</v>
      </c>
      <c r="D2781" t="str">
        <f t="shared" si="43"/>
        <v>Not Outlier</v>
      </c>
    </row>
    <row r="2782" spans="1:4">
      <c r="A2782" s="6">
        <v>2756</v>
      </c>
      <c r="B2782" s="6">
        <v>5082546.4024368133</v>
      </c>
      <c r="C2782" s="6">
        <v>-4173777.4024368133</v>
      </c>
      <c r="D2782" t="str">
        <f t="shared" si="43"/>
        <v>Not Outlier</v>
      </c>
    </row>
    <row r="2783" spans="1:4">
      <c r="A2783" s="6">
        <v>2757</v>
      </c>
      <c r="B2783" s="6">
        <v>878550.84060053725</v>
      </c>
      <c r="C2783" s="6">
        <v>275376.15939946275</v>
      </c>
      <c r="D2783" t="str">
        <f t="shared" si="43"/>
        <v>Not Outlier</v>
      </c>
    </row>
    <row r="2784" spans="1:4">
      <c r="A2784" s="6">
        <v>2758</v>
      </c>
      <c r="B2784" s="6">
        <v>-296321.97968726297</v>
      </c>
      <c r="C2784" s="6">
        <v>366283.97968726297</v>
      </c>
      <c r="D2784" t="str">
        <f t="shared" si="43"/>
        <v>Not Outlier</v>
      </c>
    </row>
    <row r="2785" spans="1:4">
      <c r="A2785" s="6">
        <v>2759</v>
      </c>
      <c r="B2785" s="6">
        <v>3295630.3204260771</v>
      </c>
      <c r="C2785" s="6">
        <v>-2661878.3204260771</v>
      </c>
      <c r="D2785" t="str">
        <f t="shared" si="43"/>
        <v>Not Outlier</v>
      </c>
    </row>
    <row r="2786" spans="1:4">
      <c r="A2786" s="6">
        <v>2760</v>
      </c>
      <c r="B2786" s="6">
        <v>6026162.2776068943</v>
      </c>
      <c r="C2786" s="6">
        <v>-150173.27760689426</v>
      </c>
      <c r="D2786" t="str">
        <f t="shared" si="43"/>
        <v>Not Outlier</v>
      </c>
    </row>
    <row r="2787" spans="1:4">
      <c r="A2787" s="6">
        <v>2761</v>
      </c>
      <c r="B2787" s="6">
        <v>-71507.625701003068</v>
      </c>
      <c r="C2787" s="6">
        <v>100401.62570100307</v>
      </c>
      <c r="D2787" t="str">
        <f t="shared" si="43"/>
        <v>Not Outlier</v>
      </c>
    </row>
    <row r="2788" spans="1:4">
      <c r="A2788" s="6">
        <v>2762</v>
      </c>
      <c r="B2788" s="6">
        <v>-24516.654088440875</v>
      </c>
      <c r="C2788" s="6">
        <v>127298.65408844088</v>
      </c>
      <c r="D2788" t="str">
        <f t="shared" si="43"/>
        <v>Not Outlier</v>
      </c>
    </row>
    <row r="2789" spans="1:4">
      <c r="A2789" s="6">
        <v>2763</v>
      </c>
      <c r="B2789" s="6">
        <v>-61293.3473130809</v>
      </c>
      <c r="C2789" s="6">
        <v>93350.3473130809</v>
      </c>
      <c r="D2789" t="str">
        <f t="shared" si="43"/>
        <v>Not Outlier</v>
      </c>
    </row>
    <row r="2790" spans="1:4">
      <c r="A2790" s="6">
        <v>2764</v>
      </c>
      <c r="B2790" s="6">
        <v>429710.94027932949</v>
      </c>
      <c r="C2790" s="6">
        <v>-120210.94027932949</v>
      </c>
      <c r="D2790" t="str">
        <f t="shared" si="43"/>
        <v>Not Outlier</v>
      </c>
    </row>
    <row r="2791" spans="1:4">
      <c r="A2791" s="6">
        <v>2765</v>
      </c>
      <c r="B2791" s="6">
        <v>-61640.615511572338</v>
      </c>
      <c r="C2791" s="6">
        <v>70315.615511572338</v>
      </c>
      <c r="D2791" t="str">
        <f t="shared" si="43"/>
        <v>Not Outlier</v>
      </c>
    </row>
    <row r="2792" spans="1:4">
      <c r="A2792" s="6">
        <v>2766</v>
      </c>
      <c r="B2792" s="6">
        <v>-337627.264393989</v>
      </c>
      <c r="C2792" s="6">
        <v>567277.264393989</v>
      </c>
      <c r="D2792" t="str">
        <f t="shared" si="43"/>
        <v>Not Outlier</v>
      </c>
    </row>
    <row r="2793" spans="1:4">
      <c r="A2793" s="6">
        <v>2767</v>
      </c>
      <c r="B2793" s="6">
        <v>-14128.315819824144</v>
      </c>
      <c r="C2793" s="6">
        <v>137629.31581982414</v>
      </c>
      <c r="D2793" t="str">
        <f t="shared" si="43"/>
        <v>Not Outlier</v>
      </c>
    </row>
    <row r="2794" spans="1:4">
      <c r="A2794" s="6">
        <v>2768</v>
      </c>
      <c r="B2794" s="6">
        <v>-185086.14445967658</v>
      </c>
      <c r="C2794" s="6">
        <v>186532.14445967658</v>
      </c>
      <c r="D2794" t="str">
        <f t="shared" si="43"/>
        <v>Not Outlier</v>
      </c>
    </row>
    <row r="2795" spans="1:4">
      <c r="A2795" s="6">
        <v>2769</v>
      </c>
      <c r="B2795" s="6">
        <v>-406947.45862335892</v>
      </c>
      <c r="C2795" s="6">
        <v>423514.45862335892</v>
      </c>
      <c r="D2795" t="str">
        <f t="shared" si="43"/>
        <v>Not Outlier</v>
      </c>
    </row>
    <row r="2796" spans="1:4">
      <c r="A2796" s="6">
        <v>2770</v>
      </c>
      <c r="B2796" s="6">
        <v>-74235.546708263544</v>
      </c>
      <c r="C2796" s="6">
        <v>79756.546708263544</v>
      </c>
      <c r="D2796" t="str">
        <f t="shared" si="43"/>
        <v>Not Outlier</v>
      </c>
    </row>
    <row r="2797" spans="1:4">
      <c r="A2797" s="6">
        <v>2771</v>
      </c>
      <c r="B2797" s="6">
        <v>-244387.22013553439</v>
      </c>
      <c r="C2797" s="6">
        <v>287810.22013553442</v>
      </c>
      <c r="D2797" t="str">
        <f t="shared" si="43"/>
        <v>Not Outlier</v>
      </c>
    </row>
    <row r="2798" spans="1:4">
      <c r="A2798" s="6">
        <v>2772</v>
      </c>
      <c r="B2798" s="6">
        <v>66693.653130314313</v>
      </c>
      <c r="C2798" s="6">
        <v>588174.34686968569</v>
      </c>
      <c r="D2798" t="str">
        <f t="shared" si="43"/>
        <v>Not Outlier</v>
      </c>
    </row>
    <row r="2799" spans="1:4">
      <c r="A2799" s="6">
        <v>2773</v>
      </c>
      <c r="B2799" s="6">
        <v>772877.97704538796</v>
      </c>
      <c r="C2799" s="6">
        <v>-480260.97704538796</v>
      </c>
      <c r="D2799" t="str">
        <f t="shared" si="43"/>
        <v>Not Outlier</v>
      </c>
    </row>
    <row r="2800" spans="1:4">
      <c r="A2800" s="6">
        <v>2774</v>
      </c>
      <c r="B2800" s="6">
        <v>-67984.719135417719</v>
      </c>
      <c r="C2800" s="6">
        <v>79154.719135417719</v>
      </c>
      <c r="D2800" t="str">
        <f t="shared" si="43"/>
        <v>Not Outlier</v>
      </c>
    </row>
    <row r="2801" spans="1:4">
      <c r="A2801" s="6">
        <v>2775</v>
      </c>
      <c r="B2801" s="6">
        <v>-344501.37706588773</v>
      </c>
      <c r="C2801" s="6">
        <v>345040.37706588773</v>
      </c>
      <c r="D2801" t="str">
        <f t="shared" si="43"/>
        <v>Not Outlier</v>
      </c>
    </row>
    <row r="2802" spans="1:4">
      <c r="A2802" s="6">
        <v>2776</v>
      </c>
      <c r="B2802" s="6">
        <v>231562.83933377397</v>
      </c>
      <c r="C2802" s="6">
        <v>-180504.83933377397</v>
      </c>
      <c r="D2802" t="str">
        <f t="shared" si="43"/>
        <v>Not Outlier</v>
      </c>
    </row>
    <row r="2803" spans="1:4">
      <c r="A2803" s="6">
        <v>2777</v>
      </c>
      <c r="B2803" s="6">
        <v>999167.71366736607</v>
      </c>
      <c r="C2803" s="6">
        <v>-359805.71366736607</v>
      </c>
      <c r="D2803" t="str">
        <f t="shared" si="43"/>
        <v>Not Outlier</v>
      </c>
    </row>
    <row r="2804" spans="1:4">
      <c r="A2804" s="6">
        <v>2778</v>
      </c>
      <c r="B2804" s="6">
        <v>540615.79357322014</v>
      </c>
      <c r="C2804" s="6">
        <v>-526515.79357322014</v>
      </c>
      <c r="D2804" t="str">
        <f t="shared" si="43"/>
        <v>Not Outlier</v>
      </c>
    </row>
    <row r="2805" spans="1:4">
      <c r="A2805" s="6">
        <v>2779</v>
      </c>
      <c r="B2805" s="6">
        <v>861867.6080439894</v>
      </c>
      <c r="C2805" s="6">
        <v>-576532.6080439894</v>
      </c>
      <c r="D2805" t="str">
        <f t="shared" si="43"/>
        <v>Not Outlier</v>
      </c>
    </row>
    <row r="2806" spans="1:4">
      <c r="A2806" s="6">
        <v>2780</v>
      </c>
      <c r="B2806" s="6">
        <v>-338499.71074266784</v>
      </c>
      <c r="C2806" s="6">
        <v>400230.71074266784</v>
      </c>
      <c r="D2806" t="str">
        <f t="shared" si="43"/>
        <v>Not Outlier</v>
      </c>
    </row>
    <row r="2807" spans="1:4">
      <c r="A2807" s="6">
        <v>2781</v>
      </c>
      <c r="B2807" s="6">
        <v>65799.653032716014</v>
      </c>
      <c r="C2807" s="6">
        <v>160878.34696728399</v>
      </c>
      <c r="D2807" t="str">
        <f t="shared" si="43"/>
        <v>Not Outlier</v>
      </c>
    </row>
    <row r="2808" spans="1:4">
      <c r="A2808" s="6">
        <v>2782</v>
      </c>
      <c r="B2808" s="6">
        <v>-309512.43274166359</v>
      </c>
      <c r="C2808" s="6">
        <v>344086.43274166359</v>
      </c>
      <c r="D2808" t="str">
        <f t="shared" si="43"/>
        <v>Not Outlier</v>
      </c>
    </row>
    <row r="2809" spans="1:4">
      <c r="A2809" s="6">
        <v>2783</v>
      </c>
      <c r="B2809" s="6">
        <v>-42231.109046048972</v>
      </c>
      <c r="C2809" s="6">
        <v>74320.10904604898</v>
      </c>
      <c r="D2809" t="str">
        <f t="shared" si="43"/>
        <v>Not Outlier</v>
      </c>
    </row>
    <row r="2810" spans="1:4">
      <c r="A2810" s="6">
        <v>2784</v>
      </c>
      <c r="B2810" s="6">
        <v>-145439.88642796664</v>
      </c>
      <c r="C2810" s="6">
        <v>151734.88642796664</v>
      </c>
      <c r="D2810" t="str">
        <f t="shared" si="43"/>
        <v>Not Outlier</v>
      </c>
    </row>
    <row r="2811" spans="1:4">
      <c r="A2811" s="6">
        <v>2785</v>
      </c>
      <c r="B2811" s="6">
        <v>-104631.56283488055</v>
      </c>
      <c r="C2811" s="6">
        <v>106553.56283488055</v>
      </c>
      <c r="D2811" t="str">
        <f t="shared" si="43"/>
        <v>Not Outlier</v>
      </c>
    </row>
    <row r="2812" spans="1:4">
      <c r="A2812" s="6">
        <v>2786</v>
      </c>
      <c r="B2812" s="6">
        <v>-242155.80644670979</v>
      </c>
      <c r="C2812" s="6">
        <v>286382.80644670979</v>
      </c>
      <c r="D2812" t="str">
        <f t="shared" si="43"/>
        <v>Not Outlier</v>
      </c>
    </row>
    <row r="2813" spans="1:4">
      <c r="A2813" s="6">
        <v>2787</v>
      </c>
      <c r="B2813" s="6">
        <v>-302747.3941724638</v>
      </c>
      <c r="C2813" s="6">
        <v>344560.3941724638</v>
      </c>
      <c r="D2813" t="str">
        <f t="shared" si="43"/>
        <v>Not Outlier</v>
      </c>
    </row>
    <row r="2814" spans="1:4">
      <c r="A2814" s="6">
        <v>2788</v>
      </c>
      <c r="B2814" s="6">
        <v>-203775.49099892678</v>
      </c>
      <c r="C2814" s="6">
        <v>276602.49099892681</v>
      </c>
      <c r="D2814" t="str">
        <f t="shared" si="43"/>
        <v>Not Outlier</v>
      </c>
    </row>
    <row r="2815" spans="1:4">
      <c r="A2815" s="6">
        <v>2789</v>
      </c>
      <c r="B2815" s="6">
        <v>-117325.50857084525</v>
      </c>
      <c r="C2815" s="6">
        <v>117931.50857084525</v>
      </c>
      <c r="D2815" t="str">
        <f t="shared" si="43"/>
        <v>Not Outlier</v>
      </c>
    </row>
    <row r="2816" spans="1:4">
      <c r="A2816" s="6">
        <v>2790</v>
      </c>
      <c r="B2816" s="6">
        <v>-222913.98952007882</v>
      </c>
      <c r="C2816" s="6">
        <v>301049.98952007882</v>
      </c>
      <c r="D2816" t="str">
        <f t="shared" si="43"/>
        <v>Not Outlier</v>
      </c>
    </row>
    <row r="2817" spans="1:4">
      <c r="A2817" s="6">
        <v>2791</v>
      </c>
      <c r="B2817" s="6">
        <v>475123.41775178991</v>
      </c>
      <c r="C2817" s="6">
        <v>296082.58224821009</v>
      </c>
      <c r="D2817" t="str">
        <f t="shared" si="43"/>
        <v>Not Outlier</v>
      </c>
    </row>
    <row r="2818" spans="1:4">
      <c r="A2818" s="6">
        <v>2792</v>
      </c>
      <c r="B2818" s="6">
        <v>-4516.4250776627159</v>
      </c>
      <c r="C2818" s="6">
        <v>62527.425077662716</v>
      </c>
      <c r="D2818" t="str">
        <f t="shared" si="43"/>
        <v>Not Outlier</v>
      </c>
    </row>
    <row r="2819" spans="1:4">
      <c r="A2819" s="6">
        <v>2793</v>
      </c>
      <c r="B2819" s="6">
        <v>3139877.6449461207</v>
      </c>
      <c r="C2819" s="6">
        <v>-2505822.6449461207</v>
      </c>
      <c r="D2819" t="str">
        <f t="shared" si="43"/>
        <v>Not Outlier</v>
      </c>
    </row>
    <row r="2820" spans="1:4">
      <c r="A2820" s="6">
        <v>2794</v>
      </c>
      <c r="B2820" s="6">
        <v>89981.415060664818</v>
      </c>
      <c r="C2820" s="6">
        <v>-11594.415060664818</v>
      </c>
      <c r="D2820" t="str">
        <f t="shared" si="43"/>
        <v>Not Outlier</v>
      </c>
    </row>
    <row r="2821" spans="1:4">
      <c r="A2821" s="6">
        <v>2795</v>
      </c>
      <c r="B2821" s="6">
        <v>-128547.88732420094</v>
      </c>
      <c r="C2821" s="6">
        <v>168975.88732420094</v>
      </c>
      <c r="D2821" t="str">
        <f t="shared" si="43"/>
        <v>Not Outlier</v>
      </c>
    </row>
    <row r="2822" spans="1:4">
      <c r="A2822" s="6">
        <v>2796</v>
      </c>
      <c r="B2822" s="6">
        <v>-102001.22174482504</v>
      </c>
      <c r="C2822" s="6">
        <v>158508.22174482504</v>
      </c>
      <c r="D2822" t="str">
        <f t="shared" si="43"/>
        <v>Not Outlier</v>
      </c>
    </row>
    <row r="2823" spans="1:4">
      <c r="A2823" s="6">
        <v>2797</v>
      </c>
      <c r="B2823" s="6">
        <v>-33774.491313668907</v>
      </c>
      <c r="C2823" s="6">
        <v>39585.491313668907</v>
      </c>
      <c r="D2823" t="str">
        <f t="shared" si="43"/>
        <v>Not Outlier</v>
      </c>
    </row>
    <row r="2824" spans="1:4">
      <c r="A2824" s="6">
        <v>2798</v>
      </c>
      <c r="B2824" s="6">
        <v>-100663.80815359874</v>
      </c>
      <c r="C2824" s="6">
        <v>115617.80815359874</v>
      </c>
      <c r="D2824" t="str">
        <f t="shared" si="43"/>
        <v>Not Outlier</v>
      </c>
    </row>
    <row r="2825" spans="1:4">
      <c r="A2825" s="6">
        <v>2799</v>
      </c>
      <c r="B2825" s="6">
        <v>-295461.93511448608</v>
      </c>
      <c r="C2825" s="6">
        <v>296086.93511448608</v>
      </c>
      <c r="D2825" t="str">
        <f t="shared" si="43"/>
        <v>Not Outlier</v>
      </c>
    </row>
    <row r="2826" spans="1:4">
      <c r="A2826" s="6">
        <v>2800</v>
      </c>
      <c r="B2826" s="6">
        <v>-145209.58774144744</v>
      </c>
      <c r="C2826" s="6">
        <v>185380.58774144744</v>
      </c>
      <c r="D2826" t="str">
        <f t="shared" si="43"/>
        <v>Not Outlier</v>
      </c>
    </row>
    <row r="2827" spans="1:4">
      <c r="A2827" s="6">
        <v>2801</v>
      </c>
      <c r="B2827" s="6">
        <v>4538050.3200554168</v>
      </c>
      <c r="C2827" s="6">
        <v>-779134.32005541679</v>
      </c>
      <c r="D2827" t="str">
        <f t="shared" si="43"/>
        <v>Not Outlier</v>
      </c>
    </row>
    <row r="2828" spans="1:4">
      <c r="A2828" s="6">
        <v>2802</v>
      </c>
      <c r="B2828" s="6">
        <v>-304086.24238575855</v>
      </c>
      <c r="C2828" s="6">
        <v>334324.24238575855</v>
      </c>
      <c r="D2828" t="str">
        <f t="shared" si="43"/>
        <v>Not Outlier</v>
      </c>
    </row>
    <row r="2829" spans="1:4">
      <c r="A2829" s="6">
        <v>2803</v>
      </c>
      <c r="B2829" s="6">
        <v>-83656.274159929366</v>
      </c>
      <c r="C2829" s="6">
        <v>92541.274159929366</v>
      </c>
      <c r="D2829" t="str">
        <f t="shared" si="43"/>
        <v>Not Outlier</v>
      </c>
    </row>
    <row r="2830" spans="1:4">
      <c r="A2830" s="6">
        <v>2804</v>
      </c>
      <c r="B2830" s="6">
        <v>-332898.02588399983</v>
      </c>
      <c r="C2830" s="6">
        <v>337565.02588399983</v>
      </c>
      <c r="D2830" t="str">
        <f t="shared" si="43"/>
        <v>Not Outlier</v>
      </c>
    </row>
    <row r="2831" spans="1:4">
      <c r="A2831" s="6">
        <v>2805</v>
      </c>
      <c r="B2831" s="6">
        <v>1900351.0184723253</v>
      </c>
      <c r="C2831" s="6">
        <v>587325.98152767471</v>
      </c>
      <c r="D2831" t="str">
        <f t="shared" si="43"/>
        <v>Not Outlier</v>
      </c>
    </row>
    <row r="2832" spans="1:4">
      <c r="A2832" s="6">
        <v>2806</v>
      </c>
      <c r="B2832" s="6">
        <v>-441914.84919866367</v>
      </c>
      <c r="C2832" s="6">
        <v>455204.84919866367</v>
      </c>
      <c r="D2832" t="str">
        <f t="shared" si="43"/>
        <v>Not Outlier</v>
      </c>
    </row>
    <row r="2833" spans="1:4">
      <c r="A2833" s="6">
        <v>2807</v>
      </c>
      <c r="B2833" s="6">
        <v>93445.943108372274</v>
      </c>
      <c r="C2833" s="6">
        <v>70229.056891627726</v>
      </c>
      <c r="D2833" t="str">
        <f t="shared" si="43"/>
        <v>Not Outlier</v>
      </c>
    </row>
    <row r="2834" spans="1:4">
      <c r="A2834" s="6">
        <v>2808</v>
      </c>
      <c r="B2834" s="6">
        <v>-353126.59192756825</v>
      </c>
      <c r="C2834" s="6">
        <v>432150.59192756825</v>
      </c>
      <c r="D2834" t="str">
        <f t="shared" si="43"/>
        <v>Not Outlier</v>
      </c>
    </row>
    <row r="2835" spans="1:4">
      <c r="A2835" s="6">
        <v>2809</v>
      </c>
      <c r="B2835" s="6">
        <v>-105125.20090917946</v>
      </c>
      <c r="C2835" s="6">
        <v>480684.20090917946</v>
      </c>
      <c r="D2835" t="str">
        <f t="shared" si="43"/>
        <v>Not Outlier</v>
      </c>
    </row>
    <row r="2836" spans="1:4">
      <c r="A2836" s="6">
        <v>2810</v>
      </c>
      <c r="B2836" s="6">
        <v>-116327.06276799057</v>
      </c>
      <c r="C2836" s="6">
        <v>223471.06276799057</v>
      </c>
      <c r="D2836" t="str">
        <f t="shared" si="43"/>
        <v>Not Outlier</v>
      </c>
    </row>
    <row r="2837" spans="1:4">
      <c r="A2837" s="6">
        <v>2811</v>
      </c>
      <c r="B2837" s="6">
        <v>873356.85895804199</v>
      </c>
      <c r="C2837" s="6">
        <v>-634872.85895804199</v>
      </c>
      <c r="D2837" t="str">
        <f t="shared" si="43"/>
        <v>Not Outlier</v>
      </c>
    </row>
    <row r="2838" spans="1:4">
      <c r="A2838" s="6">
        <v>2812</v>
      </c>
      <c r="B2838" s="6">
        <v>-107408.27380074355</v>
      </c>
      <c r="C2838" s="6">
        <v>109707.27380074355</v>
      </c>
      <c r="D2838" t="str">
        <f t="shared" si="43"/>
        <v>Not Outlier</v>
      </c>
    </row>
    <row r="2839" spans="1:4">
      <c r="A2839" s="6">
        <v>2813</v>
      </c>
      <c r="B2839" s="6">
        <v>-116729.98671313582</v>
      </c>
      <c r="C2839" s="6">
        <v>121049.98671313582</v>
      </c>
      <c r="D2839" t="str">
        <f t="shared" si="43"/>
        <v>Not Outlier</v>
      </c>
    </row>
    <row r="2840" spans="1:4">
      <c r="A2840" s="6">
        <v>2814</v>
      </c>
      <c r="B2840" s="6">
        <v>-151340.57655818405</v>
      </c>
      <c r="C2840" s="6">
        <v>152065.57655818405</v>
      </c>
      <c r="D2840" t="str">
        <f t="shared" si="43"/>
        <v>Not Outlier</v>
      </c>
    </row>
    <row r="2841" spans="1:4">
      <c r="A2841" s="6">
        <v>2815</v>
      </c>
      <c r="B2841" s="6">
        <v>-441914.84919866367</v>
      </c>
      <c r="C2841" s="6">
        <v>455276.84919866367</v>
      </c>
      <c r="D2841" t="str">
        <f t="shared" si="43"/>
        <v>Not Outlier</v>
      </c>
    </row>
    <row r="2842" spans="1:4">
      <c r="A2842" s="6">
        <v>2816</v>
      </c>
      <c r="B2842" s="6">
        <v>-259560.83321954164</v>
      </c>
      <c r="C2842" s="6">
        <v>295945.83321954164</v>
      </c>
      <c r="D2842" t="str">
        <f t="shared" si="43"/>
        <v>Not Outlier</v>
      </c>
    </row>
    <row r="2843" spans="1:4">
      <c r="A2843" s="6">
        <v>2817</v>
      </c>
      <c r="B2843" s="6">
        <v>-61640.615511572338</v>
      </c>
      <c r="C2843" s="6">
        <v>69637.615511572338</v>
      </c>
      <c r="D2843" t="str">
        <f t="shared" si="43"/>
        <v>Not Outlier</v>
      </c>
    </row>
    <row r="2844" spans="1:4">
      <c r="A2844" s="6">
        <v>2818</v>
      </c>
      <c r="B2844" s="6">
        <v>289803.24785105069</v>
      </c>
      <c r="C2844" s="6">
        <v>283467.75214894931</v>
      </c>
      <c r="D2844" t="str">
        <f t="shared" ref="D2844:D2907" si="44">IF(ABS(C2844)&gt;2*$B$7,"Outlier","Not Outlier")</f>
        <v>Not Outlier</v>
      </c>
    </row>
    <row r="2845" spans="1:4">
      <c r="A2845" s="6">
        <v>2819</v>
      </c>
      <c r="B2845" s="6">
        <v>-128729.39605211766</v>
      </c>
      <c r="C2845" s="6">
        <v>137507.39605211766</v>
      </c>
      <c r="D2845" t="str">
        <f t="shared" si="44"/>
        <v>Not Outlier</v>
      </c>
    </row>
    <row r="2846" spans="1:4">
      <c r="A2846" s="6">
        <v>2820</v>
      </c>
      <c r="B2846" s="6">
        <v>231006.76019437925</v>
      </c>
      <c r="C2846" s="6">
        <v>200560.23980562075</v>
      </c>
      <c r="D2846" t="str">
        <f t="shared" si="44"/>
        <v>Not Outlier</v>
      </c>
    </row>
    <row r="2847" spans="1:4">
      <c r="A2847" s="6">
        <v>2821</v>
      </c>
      <c r="B2847" s="6">
        <v>819763.48770793714</v>
      </c>
      <c r="C2847" s="6">
        <v>-660018.48770793714</v>
      </c>
      <c r="D2847" t="str">
        <f t="shared" si="44"/>
        <v>Not Outlier</v>
      </c>
    </row>
    <row r="2848" spans="1:4">
      <c r="A2848" s="6">
        <v>2822</v>
      </c>
      <c r="B2848" s="6">
        <v>89700.891793474671</v>
      </c>
      <c r="C2848" s="6">
        <v>52964.108206525329</v>
      </c>
      <c r="D2848" t="str">
        <f t="shared" si="44"/>
        <v>Not Outlier</v>
      </c>
    </row>
    <row r="2849" spans="1:4">
      <c r="A2849" s="6">
        <v>2823</v>
      </c>
      <c r="B2849" s="6">
        <v>1427800.0402443721</v>
      </c>
      <c r="C2849" s="6">
        <v>-1000501.0402443721</v>
      </c>
      <c r="D2849" t="str">
        <f t="shared" si="44"/>
        <v>Not Outlier</v>
      </c>
    </row>
    <row r="2850" spans="1:4">
      <c r="A2850" s="6">
        <v>2824</v>
      </c>
      <c r="B2850" s="6">
        <v>490639.01434121863</v>
      </c>
      <c r="C2850" s="6">
        <v>177339.98565878137</v>
      </c>
      <c r="D2850" t="str">
        <f t="shared" si="44"/>
        <v>Not Outlier</v>
      </c>
    </row>
    <row r="2851" spans="1:4">
      <c r="A2851" s="6">
        <v>2825</v>
      </c>
      <c r="B2851" s="6">
        <v>13564.202292588714</v>
      </c>
      <c r="C2851" s="6">
        <v>219010.79770741129</v>
      </c>
      <c r="D2851" t="str">
        <f t="shared" si="44"/>
        <v>Not Outlier</v>
      </c>
    </row>
    <row r="2852" spans="1:4">
      <c r="A2852" s="6">
        <v>2826</v>
      </c>
      <c r="B2852" s="6">
        <v>-102893.78722035488</v>
      </c>
      <c r="C2852" s="6">
        <v>350869.78722035489</v>
      </c>
      <c r="D2852" t="str">
        <f t="shared" si="44"/>
        <v>Not Outlier</v>
      </c>
    </row>
    <row r="2853" spans="1:4">
      <c r="A2853" s="6">
        <v>2827</v>
      </c>
      <c r="B2853" s="6">
        <v>-295709.73497850006</v>
      </c>
      <c r="C2853" s="6">
        <v>306159.73497850006</v>
      </c>
      <c r="D2853" t="str">
        <f t="shared" si="44"/>
        <v>Not Outlier</v>
      </c>
    </row>
    <row r="2854" spans="1:4">
      <c r="A2854" s="6">
        <v>2828</v>
      </c>
      <c r="B2854" s="6">
        <v>-87522.145057800662</v>
      </c>
      <c r="C2854" s="6">
        <v>147014.14505780066</v>
      </c>
      <c r="D2854" t="str">
        <f t="shared" si="44"/>
        <v>Not Outlier</v>
      </c>
    </row>
    <row r="2855" spans="1:4">
      <c r="A2855" s="6">
        <v>2829</v>
      </c>
      <c r="B2855" s="6">
        <v>567986.84507475619</v>
      </c>
      <c r="C2855" s="6">
        <v>-506292.84507475619</v>
      </c>
      <c r="D2855" t="str">
        <f t="shared" si="44"/>
        <v>Not Outlier</v>
      </c>
    </row>
    <row r="2856" spans="1:4">
      <c r="A2856" s="6">
        <v>2830</v>
      </c>
      <c r="B2856" s="6">
        <v>-113629.24721455012</v>
      </c>
      <c r="C2856" s="6">
        <v>172382.24721455012</v>
      </c>
      <c r="D2856" t="str">
        <f t="shared" si="44"/>
        <v>Not Outlier</v>
      </c>
    </row>
    <row r="2857" spans="1:4">
      <c r="A2857" s="6">
        <v>2831</v>
      </c>
      <c r="B2857" s="6">
        <v>629849.37436483405</v>
      </c>
      <c r="C2857" s="6">
        <v>78107.625635165954</v>
      </c>
      <c r="D2857" t="str">
        <f t="shared" si="44"/>
        <v>Not Outlier</v>
      </c>
    </row>
    <row r="2858" spans="1:4">
      <c r="A2858" s="6">
        <v>2832</v>
      </c>
      <c r="B2858" s="6">
        <v>624463.85444821697</v>
      </c>
      <c r="C2858" s="6">
        <v>-606496.85444821697</v>
      </c>
      <c r="D2858" t="str">
        <f t="shared" si="44"/>
        <v>Not Outlier</v>
      </c>
    </row>
    <row r="2859" spans="1:4">
      <c r="A2859" s="6">
        <v>2833</v>
      </c>
      <c r="B2859" s="6">
        <v>604099.12896585139</v>
      </c>
      <c r="C2859" s="6">
        <v>324995.87103414861</v>
      </c>
      <c r="D2859" t="str">
        <f t="shared" si="44"/>
        <v>Not Outlier</v>
      </c>
    </row>
    <row r="2860" spans="1:4">
      <c r="A2860" s="6">
        <v>2834</v>
      </c>
      <c r="B2860" s="6">
        <v>-156546.73029141864</v>
      </c>
      <c r="C2860" s="6">
        <v>162167.73029141864</v>
      </c>
      <c r="D2860" t="str">
        <f t="shared" si="44"/>
        <v>Not Outlier</v>
      </c>
    </row>
    <row r="2861" spans="1:4">
      <c r="A2861" s="6">
        <v>2835</v>
      </c>
      <c r="B2861" s="6">
        <v>-233376.97536242293</v>
      </c>
      <c r="C2861" s="6">
        <v>271622.97536242293</v>
      </c>
      <c r="D2861" t="str">
        <f t="shared" si="44"/>
        <v>Not Outlier</v>
      </c>
    </row>
    <row r="2862" spans="1:4">
      <c r="A2862" s="6">
        <v>2836</v>
      </c>
      <c r="B2862" s="6">
        <v>927404.42556413123</v>
      </c>
      <c r="C2862" s="6">
        <v>-513003.42556413123</v>
      </c>
      <c r="D2862" t="str">
        <f t="shared" si="44"/>
        <v>Not Outlier</v>
      </c>
    </row>
    <row r="2863" spans="1:4">
      <c r="A2863" s="6">
        <v>2837</v>
      </c>
      <c r="B2863" s="6">
        <v>-294369.45214313682</v>
      </c>
      <c r="C2863" s="6">
        <v>341307.45214313682</v>
      </c>
      <c r="D2863" t="str">
        <f t="shared" si="44"/>
        <v>Not Outlier</v>
      </c>
    </row>
    <row r="2864" spans="1:4">
      <c r="A2864" s="6">
        <v>2838</v>
      </c>
      <c r="B2864" s="6">
        <v>141911.66824576468</v>
      </c>
      <c r="C2864" s="6">
        <v>-109549.66824576468</v>
      </c>
      <c r="D2864" t="str">
        <f t="shared" si="44"/>
        <v>Not Outlier</v>
      </c>
    </row>
    <row r="2865" spans="1:4">
      <c r="A2865" s="6">
        <v>2839</v>
      </c>
      <c r="B2865" s="6">
        <v>-310435.63070267387</v>
      </c>
      <c r="C2865" s="6">
        <v>339820.63070267387</v>
      </c>
      <c r="D2865" t="str">
        <f t="shared" si="44"/>
        <v>Not Outlier</v>
      </c>
    </row>
    <row r="2866" spans="1:4">
      <c r="A2866" s="6">
        <v>2840</v>
      </c>
      <c r="B2866" s="6">
        <v>578746.42073971673</v>
      </c>
      <c r="C2866" s="6">
        <v>-576489.42073971673</v>
      </c>
      <c r="D2866" t="str">
        <f t="shared" si="44"/>
        <v>Not Outlier</v>
      </c>
    </row>
    <row r="2867" spans="1:4">
      <c r="A2867" s="6">
        <v>2841</v>
      </c>
      <c r="B2867" s="6">
        <v>-128184.09877507926</v>
      </c>
      <c r="C2867" s="6">
        <v>139946.09877507924</v>
      </c>
      <c r="D2867" t="str">
        <f t="shared" si="44"/>
        <v>Not Outlier</v>
      </c>
    </row>
    <row r="2868" spans="1:4">
      <c r="A2868" s="6">
        <v>2842</v>
      </c>
      <c r="B2868" s="6">
        <v>767039.68358658068</v>
      </c>
      <c r="C2868" s="6">
        <v>-557153.68358658068</v>
      </c>
      <c r="D2868" t="str">
        <f t="shared" si="44"/>
        <v>Not Outlier</v>
      </c>
    </row>
    <row r="2869" spans="1:4">
      <c r="A2869" s="6">
        <v>2843</v>
      </c>
      <c r="B2869" s="6">
        <v>398753.84603292082</v>
      </c>
      <c r="C2869" s="6">
        <v>-389681.84603292082</v>
      </c>
      <c r="D2869" t="str">
        <f t="shared" si="44"/>
        <v>Not Outlier</v>
      </c>
    </row>
    <row r="2870" spans="1:4">
      <c r="A2870" s="6">
        <v>2844</v>
      </c>
      <c r="B2870" s="6">
        <v>-145335.44072271031</v>
      </c>
      <c r="C2870" s="6">
        <v>199819.44072271031</v>
      </c>
      <c r="D2870" t="str">
        <f t="shared" si="44"/>
        <v>Not Outlier</v>
      </c>
    </row>
    <row r="2871" spans="1:4">
      <c r="A2871" s="6">
        <v>2845</v>
      </c>
      <c r="B2871" s="6">
        <v>427934.41706068069</v>
      </c>
      <c r="C2871" s="6">
        <v>-297712.41706068069</v>
      </c>
      <c r="D2871" t="str">
        <f t="shared" si="44"/>
        <v>Not Outlier</v>
      </c>
    </row>
    <row r="2872" spans="1:4">
      <c r="A2872" s="6">
        <v>2846</v>
      </c>
      <c r="B2872" s="6">
        <v>110818.24647802791</v>
      </c>
      <c r="C2872" s="6">
        <v>-32655.246478027912</v>
      </c>
      <c r="D2872" t="str">
        <f t="shared" si="44"/>
        <v>Not Outlier</v>
      </c>
    </row>
    <row r="2873" spans="1:4">
      <c r="A2873" s="6">
        <v>2847</v>
      </c>
      <c r="B2873" s="6">
        <v>-125209.35873066928</v>
      </c>
      <c r="C2873" s="6">
        <v>127404.35873066928</v>
      </c>
      <c r="D2873" t="str">
        <f t="shared" si="44"/>
        <v>Not Outlier</v>
      </c>
    </row>
    <row r="2874" spans="1:4">
      <c r="A2874" s="6">
        <v>2848</v>
      </c>
      <c r="B2874" s="6">
        <v>-301231.0898026771</v>
      </c>
      <c r="C2874" s="6">
        <v>382906.0898026771</v>
      </c>
      <c r="D2874" t="str">
        <f t="shared" si="44"/>
        <v>Not Outlier</v>
      </c>
    </row>
    <row r="2875" spans="1:4">
      <c r="A2875" s="6">
        <v>2849</v>
      </c>
      <c r="B2875" s="6">
        <v>-102249.47540404298</v>
      </c>
      <c r="C2875" s="6">
        <v>114380.47540404298</v>
      </c>
      <c r="D2875" t="str">
        <f t="shared" si="44"/>
        <v>Not Outlier</v>
      </c>
    </row>
    <row r="2876" spans="1:4">
      <c r="A2876" s="6">
        <v>2850</v>
      </c>
      <c r="B2876" s="6">
        <v>-241709.52370894488</v>
      </c>
      <c r="C2876" s="6">
        <v>290707.52370894491</v>
      </c>
      <c r="D2876" t="str">
        <f t="shared" si="44"/>
        <v>Not Outlier</v>
      </c>
    </row>
    <row r="2877" spans="1:4">
      <c r="A2877" s="6">
        <v>2851</v>
      </c>
      <c r="B2877" s="6">
        <v>-336468.28778611921</v>
      </c>
      <c r="C2877" s="6">
        <v>340193.28778611921</v>
      </c>
      <c r="D2877" t="str">
        <f t="shared" si="44"/>
        <v>Not Outlier</v>
      </c>
    </row>
    <row r="2878" spans="1:4">
      <c r="A2878" s="6">
        <v>2852</v>
      </c>
      <c r="B2878" s="6">
        <v>85380.130425427531</v>
      </c>
      <c r="C2878" s="6">
        <v>-18329.130425427531</v>
      </c>
      <c r="D2878" t="str">
        <f t="shared" si="44"/>
        <v>Not Outlier</v>
      </c>
    </row>
    <row r="2879" spans="1:4">
      <c r="A2879" s="6">
        <v>2853</v>
      </c>
      <c r="B2879" s="6">
        <v>1335373.5928125684</v>
      </c>
      <c r="C2879" s="6">
        <v>-869267.59281256841</v>
      </c>
      <c r="D2879" t="str">
        <f t="shared" si="44"/>
        <v>Not Outlier</v>
      </c>
    </row>
    <row r="2880" spans="1:4">
      <c r="A2880" s="6">
        <v>2854</v>
      </c>
      <c r="B2880" s="6">
        <v>-38829.751595521098</v>
      </c>
      <c r="C2880" s="6">
        <v>70220.751595521098</v>
      </c>
      <c r="D2880" t="str">
        <f t="shared" si="44"/>
        <v>Not Outlier</v>
      </c>
    </row>
    <row r="2881" spans="1:4">
      <c r="A2881" s="6">
        <v>2855</v>
      </c>
      <c r="B2881" s="6">
        <v>33717.520494312834</v>
      </c>
      <c r="C2881" s="6">
        <v>69788.479505687166</v>
      </c>
      <c r="D2881" t="str">
        <f t="shared" si="44"/>
        <v>Not Outlier</v>
      </c>
    </row>
    <row r="2882" spans="1:4">
      <c r="A2882" s="6">
        <v>2856</v>
      </c>
      <c r="B2882" s="6">
        <v>-37541.347672266718</v>
      </c>
      <c r="C2882" s="6">
        <v>57524.347672266718</v>
      </c>
      <c r="D2882" t="str">
        <f t="shared" si="44"/>
        <v>Not Outlier</v>
      </c>
    </row>
    <row r="2883" spans="1:4">
      <c r="A2883" s="6">
        <v>2857</v>
      </c>
      <c r="B2883" s="6">
        <v>183711.57185365414</v>
      </c>
      <c r="C2883" s="6">
        <v>-32426.571853654139</v>
      </c>
      <c r="D2883" t="str">
        <f t="shared" si="44"/>
        <v>Not Outlier</v>
      </c>
    </row>
    <row r="2884" spans="1:4">
      <c r="A2884" s="6">
        <v>2858</v>
      </c>
      <c r="B2884" s="6">
        <v>-49986.820039644066</v>
      </c>
      <c r="C2884" s="6">
        <v>67630.820039644066</v>
      </c>
      <c r="D2884" t="str">
        <f t="shared" si="44"/>
        <v>Not Outlier</v>
      </c>
    </row>
    <row r="2885" spans="1:4">
      <c r="A2885" s="6">
        <v>2859</v>
      </c>
      <c r="B2885" s="6">
        <v>398509.15673203132</v>
      </c>
      <c r="C2885" s="6">
        <v>-250854.15673203132</v>
      </c>
      <c r="D2885" t="str">
        <f t="shared" si="44"/>
        <v>Not Outlier</v>
      </c>
    </row>
    <row r="2886" spans="1:4">
      <c r="A2886" s="6">
        <v>2860</v>
      </c>
      <c r="B2886" s="6">
        <v>133979.02812733816</v>
      </c>
      <c r="C2886" s="6">
        <v>81574.971872661845</v>
      </c>
      <c r="D2886" t="str">
        <f t="shared" si="44"/>
        <v>Not Outlier</v>
      </c>
    </row>
    <row r="2887" spans="1:4">
      <c r="A2887" s="6">
        <v>2861</v>
      </c>
      <c r="B2887" s="6">
        <v>-349727.12289431278</v>
      </c>
      <c r="C2887" s="6">
        <v>353992.12289431278</v>
      </c>
      <c r="D2887" t="str">
        <f t="shared" si="44"/>
        <v>Not Outlier</v>
      </c>
    </row>
    <row r="2888" spans="1:4">
      <c r="A2888" s="6">
        <v>2862</v>
      </c>
      <c r="B2888" s="6">
        <v>-51771.950990703743</v>
      </c>
      <c r="C2888" s="6">
        <v>70432.950990703743</v>
      </c>
      <c r="D2888" t="str">
        <f t="shared" si="44"/>
        <v>Not Outlier</v>
      </c>
    </row>
    <row r="2889" spans="1:4">
      <c r="A2889" s="6">
        <v>2863</v>
      </c>
      <c r="B2889" s="6">
        <v>-54053.808969568716</v>
      </c>
      <c r="C2889" s="6">
        <v>65051.808969568716</v>
      </c>
      <c r="D2889" t="str">
        <f t="shared" si="44"/>
        <v>Not Outlier</v>
      </c>
    </row>
    <row r="2890" spans="1:4">
      <c r="A2890" s="6">
        <v>2864</v>
      </c>
      <c r="B2890" s="6">
        <v>-79242.236740882625</v>
      </c>
      <c r="C2890" s="6">
        <v>98942.236740882625</v>
      </c>
      <c r="D2890" t="str">
        <f t="shared" si="44"/>
        <v>Not Outlier</v>
      </c>
    </row>
    <row r="2891" spans="1:4">
      <c r="A2891" s="6">
        <v>2865</v>
      </c>
      <c r="B2891" s="6">
        <v>518949.05745479243</v>
      </c>
      <c r="C2891" s="6">
        <v>-505101.05745479243</v>
      </c>
      <c r="D2891" t="str">
        <f t="shared" si="44"/>
        <v>Not Outlier</v>
      </c>
    </row>
    <row r="2892" spans="1:4">
      <c r="A2892" s="6">
        <v>2866</v>
      </c>
      <c r="B2892" s="6">
        <v>-51674.590782868123</v>
      </c>
      <c r="C2892" s="6">
        <v>62496.590782868123</v>
      </c>
      <c r="D2892" t="str">
        <f t="shared" si="44"/>
        <v>Not Outlier</v>
      </c>
    </row>
    <row r="2893" spans="1:4">
      <c r="A2893" s="6">
        <v>2867</v>
      </c>
      <c r="B2893" s="6">
        <v>295487.45848377328</v>
      </c>
      <c r="C2893" s="6">
        <v>198876.54151622672</v>
      </c>
      <c r="D2893" t="str">
        <f t="shared" si="44"/>
        <v>Not Outlier</v>
      </c>
    </row>
    <row r="2894" spans="1:4">
      <c r="A2894" s="6">
        <v>2868</v>
      </c>
      <c r="B2894" s="6">
        <v>-17408.399892174391</v>
      </c>
      <c r="C2894" s="6">
        <v>94996.399892174391</v>
      </c>
      <c r="D2894" t="str">
        <f t="shared" si="44"/>
        <v>Not Outlier</v>
      </c>
    </row>
    <row r="2895" spans="1:4">
      <c r="A2895" s="6">
        <v>2869</v>
      </c>
      <c r="B2895" s="6">
        <v>804406.86527064105</v>
      </c>
      <c r="C2895" s="6">
        <v>-103307.86527064105</v>
      </c>
      <c r="D2895" t="str">
        <f t="shared" si="44"/>
        <v>Not Outlier</v>
      </c>
    </row>
    <row r="2896" spans="1:4">
      <c r="A2896" s="6">
        <v>2870</v>
      </c>
      <c r="B2896" s="6">
        <v>2663837.9181778263</v>
      </c>
      <c r="C2896" s="6">
        <v>-496302.91817782633</v>
      </c>
      <c r="D2896" t="str">
        <f t="shared" si="44"/>
        <v>Not Outlier</v>
      </c>
    </row>
    <row r="2897" spans="1:4">
      <c r="A2897" s="6">
        <v>2871</v>
      </c>
      <c r="B2897" s="6">
        <v>-261939.07057937773</v>
      </c>
      <c r="C2897" s="6">
        <v>289356.0705793777</v>
      </c>
      <c r="D2897" t="str">
        <f t="shared" si="44"/>
        <v>Not Outlier</v>
      </c>
    </row>
    <row r="2898" spans="1:4">
      <c r="A2898" s="6">
        <v>2872</v>
      </c>
      <c r="B2898" s="6">
        <v>-288569.21117426135</v>
      </c>
      <c r="C2898" s="6">
        <v>303599.21117426135</v>
      </c>
      <c r="D2898" t="str">
        <f t="shared" si="44"/>
        <v>Not Outlier</v>
      </c>
    </row>
    <row r="2899" spans="1:4">
      <c r="A2899" s="6">
        <v>2873</v>
      </c>
      <c r="B2899" s="6">
        <v>-359871.05757471302</v>
      </c>
      <c r="C2899" s="6">
        <v>370616.05757471302</v>
      </c>
      <c r="D2899" t="str">
        <f t="shared" si="44"/>
        <v>Not Outlier</v>
      </c>
    </row>
    <row r="2900" spans="1:4">
      <c r="A2900" s="6">
        <v>2874</v>
      </c>
      <c r="B2900" s="6">
        <v>29184.098114360881</v>
      </c>
      <c r="C2900" s="6">
        <v>234068.90188563912</v>
      </c>
      <c r="D2900" t="str">
        <f t="shared" si="44"/>
        <v>Not Outlier</v>
      </c>
    </row>
    <row r="2901" spans="1:4">
      <c r="A2901" s="6">
        <v>2875</v>
      </c>
      <c r="B2901" s="6">
        <v>38326.717747769508</v>
      </c>
      <c r="C2901" s="6">
        <v>-9067.7177477695077</v>
      </c>
      <c r="D2901" t="str">
        <f t="shared" si="44"/>
        <v>Not Outlier</v>
      </c>
    </row>
    <row r="2902" spans="1:4">
      <c r="A2902" s="6">
        <v>2876</v>
      </c>
      <c r="B2902" s="6">
        <v>-1922.1964334279764</v>
      </c>
      <c r="C2902" s="6">
        <v>310232.19643342798</v>
      </c>
      <c r="D2902" t="str">
        <f t="shared" si="44"/>
        <v>Not Outlier</v>
      </c>
    </row>
    <row r="2903" spans="1:4">
      <c r="A2903" s="6">
        <v>2877</v>
      </c>
      <c r="B2903" s="6">
        <v>961242.28868975875</v>
      </c>
      <c r="C2903" s="6">
        <v>-71749.288689758745</v>
      </c>
      <c r="D2903" t="str">
        <f t="shared" si="44"/>
        <v>Not Outlier</v>
      </c>
    </row>
    <row r="2904" spans="1:4">
      <c r="A2904" s="6">
        <v>2878</v>
      </c>
      <c r="B2904" s="6">
        <v>1901689.8666856203</v>
      </c>
      <c r="C2904" s="6">
        <v>587392.13331437972</v>
      </c>
      <c r="D2904" t="str">
        <f t="shared" si="44"/>
        <v>Not Outlier</v>
      </c>
    </row>
    <row r="2905" spans="1:4">
      <c r="A2905" s="6">
        <v>2879</v>
      </c>
      <c r="B2905" s="6">
        <v>-30254.453992220529</v>
      </c>
      <c r="C2905" s="6">
        <v>43203.453992220529</v>
      </c>
      <c r="D2905" t="str">
        <f t="shared" si="44"/>
        <v>Not Outlier</v>
      </c>
    </row>
    <row r="2906" spans="1:4">
      <c r="A2906" s="6">
        <v>2880</v>
      </c>
      <c r="B2906" s="6">
        <v>-354.94518403941765</v>
      </c>
      <c r="C2906" s="6">
        <v>366.94518403941765</v>
      </c>
      <c r="D2906" t="str">
        <f t="shared" si="44"/>
        <v>Not Outlier</v>
      </c>
    </row>
    <row r="2907" spans="1:4">
      <c r="A2907" s="6">
        <v>2881</v>
      </c>
      <c r="B2907" s="6">
        <v>-317297.26836221415</v>
      </c>
      <c r="C2907" s="6">
        <v>365089.26836221415</v>
      </c>
      <c r="D2907" t="str">
        <f t="shared" si="44"/>
        <v>Not Outlier</v>
      </c>
    </row>
    <row r="2908" spans="1:4">
      <c r="A2908" s="6">
        <v>2882</v>
      </c>
      <c r="B2908" s="6">
        <v>-125678.88113420294</v>
      </c>
      <c r="C2908" s="6">
        <v>174635.88113420294</v>
      </c>
      <c r="D2908" t="str">
        <f t="shared" ref="D2908:D2971" si="45">IF(ABS(C2908)&gt;2*$B$7,"Outlier","Not Outlier")</f>
        <v>Not Outlier</v>
      </c>
    </row>
    <row r="2909" spans="1:4">
      <c r="A2909" s="6">
        <v>2883</v>
      </c>
      <c r="B2909" s="6">
        <v>526136.7168861957</v>
      </c>
      <c r="C2909" s="6">
        <v>-520889.7168861957</v>
      </c>
      <c r="D2909" t="str">
        <f t="shared" si="45"/>
        <v>Not Outlier</v>
      </c>
    </row>
    <row r="2910" spans="1:4">
      <c r="A2910" s="6">
        <v>2884</v>
      </c>
      <c r="B2910" s="6">
        <v>-181111.67046325636</v>
      </c>
      <c r="C2910" s="6">
        <v>277569.67046325636</v>
      </c>
      <c r="D2910" t="str">
        <f t="shared" si="45"/>
        <v>Not Outlier</v>
      </c>
    </row>
    <row r="2911" spans="1:4">
      <c r="A2911" s="6">
        <v>2885</v>
      </c>
      <c r="B2911" s="6">
        <v>1137967.3836005297</v>
      </c>
      <c r="C2911" s="6">
        <v>-709773.38360052975</v>
      </c>
      <c r="D2911" t="str">
        <f t="shared" si="45"/>
        <v>Not Outlier</v>
      </c>
    </row>
    <row r="2912" spans="1:4">
      <c r="A2912" s="6">
        <v>2886</v>
      </c>
      <c r="B2912" s="6">
        <v>774647.31434542022</v>
      </c>
      <c r="C2912" s="6">
        <v>-329149.31434542022</v>
      </c>
      <c r="D2912" t="str">
        <f t="shared" si="45"/>
        <v>Not Outlier</v>
      </c>
    </row>
    <row r="2913" spans="1:4">
      <c r="A2913" s="6">
        <v>2887</v>
      </c>
      <c r="B2913" s="6">
        <v>-10767.252650508553</v>
      </c>
      <c r="C2913" s="6">
        <v>17579.252650508555</v>
      </c>
      <c r="D2913" t="str">
        <f t="shared" si="45"/>
        <v>Not Outlier</v>
      </c>
    </row>
    <row r="2914" spans="1:4">
      <c r="A2914" s="6">
        <v>2888</v>
      </c>
      <c r="B2914" s="6">
        <v>3114920.99487708</v>
      </c>
      <c r="C2914" s="6">
        <v>-138316.99487707997</v>
      </c>
      <c r="D2914" t="str">
        <f t="shared" si="45"/>
        <v>Not Outlier</v>
      </c>
    </row>
    <row r="2915" spans="1:4">
      <c r="A2915" s="6">
        <v>2889</v>
      </c>
      <c r="B2915" s="6">
        <v>-186920.06536933879</v>
      </c>
      <c r="C2915" s="6">
        <v>204570.06536933879</v>
      </c>
      <c r="D2915" t="str">
        <f t="shared" si="45"/>
        <v>Not Outlier</v>
      </c>
    </row>
    <row r="2916" spans="1:4">
      <c r="A2916" s="6">
        <v>2890</v>
      </c>
      <c r="B2916" s="6">
        <v>659884.47118646628</v>
      </c>
      <c r="C2916" s="6">
        <v>383145.52881353372</v>
      </c>
      <c r="D2916" t="str">
        <f t="shared" si="45"/>
        <v>Not Outlier</v>
      </c>
    </row>
    <row r="2917" spans="1:4">
      <c r="A2917" s="6">
        <v>2891</v>
      </c>
      <c r="B2917" s="6">
        <v>-218916.05614852058</v>
      </c>
      <c r="C2917" s="6">
        <v>1279748.0561485207</v>
      </c>
      <c r="D2917" t="str">
        <f t="shared" si="45"/>
        <v>Not Outlier</v>
      </c>
    </row>
    <row r="2918" spans="1:4">
      <c r="A2918" s="6">
        <v>2892</v>
      </c>
      <c r="B2918" s="6">
        <v>75487544.822654024</v>
      </c>
      <c r="C2918" s="6">
        <v>-4685757.8226540238</v>
      </c>
      <c r="D2918" t="str">
        <f t="shared" si="45"/>
        <v>Outlier</v>
      </c>
    </row>
    <row r="2919" spans="1:4">
      <c r="A2919" s="6">
        <v>2893</v>
      </c>
      <c r="B2919" s="6">
        <v>196438.31422925155</v>
      </c>
      <c r="C2919" s="6">
        <v>264535.68577074842</v>
      </c>
      <c r="D2919" t="str">
        <f t="shared" si="45"/>
        <v>Not Outlier</v>
      </c>
    </row>
    <row r="2920" spans="1:4">
      <c r="A2920" s="6">
        <v>2894</v>
      </c>
      <c r="B2920" s="6">
        <v>-354.94518403941765</v>
      </c>
      <c r="C2920" s="6">
        <v>377.94518403941765</v>
      </c>
      <c r="D2920" t="str">
        <f t="shared" si="45"/>
        <v>Not Outlier</v>
      </c>
    </row>
    <row r="2921" spans="1:4">
      <c r="A2921" s="6">
        <v>2895</v>
      </c>
      <c r="B2921" s="6">
        <v>-189597.76179592829</v>
      </c>
      <c r="C2921" s="6">
        <v>205143.76179592829</v>
      </c>
      <c r="D2921" t="str">
        <f t="shared" si="45"/>
        <v>Not Outlier</v>
      </c>
    </row>
    <row r="2922" spans="1:4">
      <c r="A2922" s="6">
        <v>2896</v>
      </c>
      <c r="B2922" s="6">
        <v>10549956.222794835</v>
      </c>
      <c r="C2922" s="6">
        <v>-4423899.2227948345</v>
      </c>
      <c r="D2922" t="str">
        <f t="shared" si="45"/>
        <v>Outlier</v>
      </c>
    </row>
    <row r="2923" spans="1:4">
      <c r="A2923" s="6">
        <v>2897</v>
      </c>
      <c r="B2923" s="6">
        <v>-164678.83411046065</v>
      </c>
      <c r="C2923" s="6">
        <v>167974.83411046065</v>
      </c>
      <c r="D2923" t="str">
        <f t="shared" si="45"/>
        <v>Not Outlier</v>
      </c>
    </row>
    <row r="2924" spans="1:4">
      <c r="A2924" s="6">
        <v>2898</v>
      </c>
      <c r="B2924" s="6">
        <v>-29262.873977417203</v>
      </c>
      <c r="C2924" s="6">
        <v>29738.873977417203</v>
      </c>
      <c r="D2924" t="str">
        <f t="shared" si="45"/>
        <v>Not Outlier</v>
      </c>
    </row>
    <row r="2925" spans="1:4">
      <c r="A2925" s="6">
        <v>2899</v>
      </c>
      <c r="B2925" s="6">
        <v>-413423.55148443475</v>
      </c>
      <c r="C2925" s="6">
        <v>415040.55148443475</v>
      </c>
      <c r="D2925" t="str">
        <f t="shared" si="45"/>
        <v>Not Outlier</v>
      </c>
    </row>
    <row r="2926" spans="1:4">
      <c r="A2926" s="6">
        <v>2900</v>
      </c>
      <c r="B2926" s="6">
        <v>-77327.256264645752</v>
      </c>
      <c r="C2926" s="6">
        <v>121617.25626464575</v>
      </c>
      <c r="D2926" t="str">
        <f t="shared" si="45"/>
        <v>Not Outlier</v>
      </c>
    </row>
    <row r="2927" spans="1:4">
      <c r="A2927" s="6">
        <v>2901</v>
      </c>
      <c r="B2927" s="6">
        <v>92971.240833636577</v>
      </c>
      <c r="C2927" s="6">
        <v>46675.759166363423</v>
      </c>
      <c r="D2927" t="str">
        <f t="shared" si="45"/>
        <v>Not Outlier</v>
      </c>
    </row>
    <row r="2928" spans="1:4">
      <c r="A2928" s="6">
        <v>2902</v>
      </c>
      <c r="B2928" s="6">
        <v>-34220.774051433822</v>
      </c>
      <c r="C2928" s="6">
        <v>38646.774051433822</v>
      </c>
      <c r="D2928" t="str">
        <f t="shared" si="45"/>
        <v>Not Outlier</v>
      </c>
    </row>
    <row r="2929" spans="1:4">
      <c r="A2929" s="6">
        <v>2903</v>
      </c>
      <c r="B2929" s="6">
        <v>142105.39345810626</v>
      </c>
      <c r="C2929" s="6">
        <v>-68714.393458106264</v>
      </c>
      <c r="D2929" t="str">
        <f t="shared" si="45"/>
        <v>Not Outlier</v>
      </c>
    </row>
    <row r="2930" spans="1:4">
      <c r="A2930" s="6">
        <v>2904</v>
      </c>
      <c r="B2930" s="6">
        <v>663388.03255096998</v>
      </c>
      <c r="C2930" s="6">
        <v>-643799.03255096998</v>
      </c>
      <c r="D2930" t="str">
        <f t="shared" si="45"/>
        <v>Not Outlier</v>
      </c>
    </row>
    <row r="2931" spans="1:4">
      <c r="A2931" s="6">
        <v>2905</v>
      </c>
      <c r="B2931" s="6">
        <v>-294123.08690119133</v>
      </c>
      <c r="C2931" s="6">
        <v>294971.08690119133</v>
      </c>
      <c r="D2931" t="str">
        <f t="shared" si="45"/>
        <v>Not Outlier</v>
      </c>
    </row>
    <row r="2932" spans="1:4">
      <c r="A2932" s="6">
        <v>2906</v>
      </c>
      <c r="B2932" s="6">
        <v>19133.690779741017</v>
      </c>
      <c r="C2932" s="6">
        <v>-2647.6907797410167</v>
      </c>
      <c r="D2932" t="str">
        <f t="shared" si="45"/>
        <v>Not Outlier</v>
      </c>
    </row>
    <row r="2933" spans="1:4">
      <c r="A2933" s="6">
        <v>2907</v>
      </c>
      <c r="B2933" s="6">
        <v>-65606.93557078563</v>
      </c>
      <c r="C2933" s="6">
        <v>102268.93557078563</v>
      </c>
      <c r="D2933" t="str">
        <f t="shared" si="45"/>
        <v>Not Outlier</v>
      </c>
    </row>
    <row r="2934" spans="1:4">
      <c r="A2934" s="6">
        <v>2908</v>
      </c>
      <c r="B2934" s="6">
        <v>842802.08838866162</v>
      </c>
      <c r="C2934" s="6">
        <v>921474.91161133838</v>
      </c>
      <c r="D2934" t="str">
        <f t="shared" si="45"/>
        <v>Not Outlier</v>
      </c>
    </row>
    <row r="2935" spans="1:4">
      <c r="A2935" s="6">
        <v>2909</v>
      </c>
      <c r="B2935" s="6">
        <v>45913.524289773137</v>
      </c>
      <c r="C2935" s="6">
        <v>-7469.5242897731368</v>
      </c>
      <c r="D2935" t="str">
        <f t="shared" si="45"/>
        <v>Not Outlier</v>
      </c>
    </row>
    <row r="2936" spans="1:4">
      <c r="A2936" s="6">
        <v>2910</v>
      </c>
      <c r="B2936" s="6">
        <v>-291559.69324286038</v>
      </c>
      <c r="C2936" s="6">
        <v>364866.69324286038</v>
      </c>
      <c r="D2936" t="str">
        <f t="shared" si="45"/>
        <v>Not Outlier</v>
      </c>
    </row>
    <row r="2937" spans="1:4">
      <c r="A2937" s="6">
        <v>2911</v>
      </c>
      <c r="B2937" s="6">
        <v>-12998.666339333149</v>
      </c>
      <c r="C2937" s="6">
        <v>15639.666339333149</v>
      </c>
      <c r="D2937" t="str">
        <f t="shared" si="45"/>
        <v>Not Outlier</v>
      </c>
    </row>
    <row r="2938" spans="1:4">
      <c r="A2938" s="6">
        <v>2912</v>
      </c>
      <c r="B2938" s="6">
        <v>-15923.181803072148</v>
      </c>
      <c r="C2938" s="6">
        <v>25355.181803072148</v>
      </c>
      <c r="D2938" t="str">
        <f t="shared" si="45"/>
        <v>Not Outlier</v>
      </c>
    </row>
    <row r="2939" spans="1:4">
      <c r="A2939" s="6">
        <v>2913</v>
      </c>
      <c r="B2939" s="6">
        <v>-59159.513541461274</v>
      </c>
      <c r="C2939" s="6">
        <v>132689.51354146126</v>
      </c>
      <c r="D2939" t="str">
        <f t="shared" si="45"/>
        <v>Not Outlier</v>
      </c>
    </row>
    <row r="2940" spans="1:4">
      <c r="A2940" s="6">
        <v>2914</v>
      </c>
      <c r="B2940" s="6">
        <v>533277.24069043447</v>
      </c>
      <c r="C2940" s="6">
        <v>-523472.24069043447</v>
      </c>
      <c r="D2940" t="str">
        <f t="shared" si="45"/>
        <v>Not Outlier</v>
      </c>
    </row>
    <row r="2941" spans="1:4">
      <c r="A2941" s="6">
        <v>2915</v>
      </c>
      <c r="B2941" s="6">
        <v>2407474.5784490812</v>
      </c>
      <c r="C2941" s="6">
        <v>-842432.57844908116</v>
      </c>
      <c r="D2941" t="str">
        <f t="shared" si="45"/>
        <v>Not Outlier</v>
      </c>
    </row>
    <row r="2942" spans="1:4">
      <c r="A2942" s="6">
        <v>2916</v>
      </c>
      <c r="B2942" s="6">
        <v>-293577.33582894894</v>
      </c>
      <c r="C2942" s="6">
        <v>305394.33582894894</v>
      </c>
      <c r="D2942" t="str">
        <f t="shared" si="45"/>
        <v>Not Outlier</v>
      </c>
    </row>
    <row r="2943" spans="1:4">
      <c r="A2943" s="6">
        <v>2917</v>
      </c>
      <c r="B2943" s="6">
        <v>-294536.84873620328</v>
      </c>
      <c r="C2943" s="6">
        <v>362474.84873620328</v>
      </c>
      <c r="D2943" t="str">
        <f t="shared" si="45"/>
        <v>Not Outlier</v>
      </c>
    </row>
    <row r="2944" spans="1:4">
      <c r="A2944" s="6">
        <v>2918</v>
      </c>
      <c r="B2944" s="6">
        <v>-104284.29463638912</v>
      </c>
      <c r="C2944" s="6">
        <v>107712.29463638912</v>
      </c>
      <c r="D2944" t="str">
        <f t="shared" si="45"/>
        <v>Not Outlier</v>
      </c>
    </row>
    <row r="2945" spans="1:4">
      <c r="A2945" s="6">
        <v>2919</v>
      </c>
      <c r="B2945" s="6">
        <v>601683.33730497328</v>
      </c>
      <c r="C2945" s="6">
        <v>96046.662695026724</v>
      </c>
      <c r="D2945" t="str">
        <f t="shared" si="45"/>
        <v>Not Outlier</v>
      </c>
    </row>
    <row r="2946" spans="1:4">
      <c r="A2946" s="6">
        <v>2920</v>
      </c>
      <c r="B2946" s="6">
        <v>-27423.214579481064</v>
      </c>
      <c r="C2946" s="6">
        <v>88941.214579481064</v>
      </c>
      <c r="D2946" t="str">
        <f t="shared" si="45"/>
        <v>Not Outlier</v>
      </c>
    </row>
    <row r="2947" spans="1:4">
      <c r="A2947" s="6">
        <v>2921</v>
      </c>
      <c r="B2947" s="6">
        <v>1416675.6952034254</v>
      </c>
      <c r="C2947" s="6">
        <v>734818.30479657464</v>
      </c>
      <c r="D2947" t="str">
        <f t="shared" si="45"/>
        <v>Not Outlier</v>
      </c>
    </row>
    <row r="2948" spans="1:4">
      <c r="A2948" s="6">
        <v>2922</v>
      </c>
      <c r="B2948" s="6">
        <v>2035455.1005537673</v>
      </c>
      <c r="C2948" s="6">
        <v>461639.89944623271</v>
      </c>
      <c r="D2948" t="str">
        <f t="shared" si="45"/>
        <v>Not Outlier</v>
      </c>
    </row>
    <row r="2949" spans="1:4">
      <c r="A2949" s="6">
        <v>2923</v>
      </c>
      <c r="B2949" s="6">
        <v>1543524.2919610059</v>
      </c>
      <c r="C2949" s="6">
        <v>361344.70803899411</v>
      </c>
      <c r="D2949" t="str">
        <f t="shared" si="45"/>
        <v>Not Outlier</v>
      </c>
    </row>
    <row r="2950" spans="1:4">
      <c r="A2950" s="6">
        <v>2924</v>
      </c>
      <c r="B2950" s="6">
        <v>270145.48772630939</v>
      </c>
      <c r="C2950" s="6">
        <v>-53846.487726309395</v>
      </c>
      <c r="D2950" t="str">
        <f t="shared" si="45"/>
        <v>Not Outlier</v>
      </c>
    </row>
    <row r="2951" spans="1:4">
      <c r="A2951" s="6">
        <v>2925</v>
      </c>
      <c r="B2951" s="6">
        <v>529706.97878831509</v>
      </c>
      <c r="C2951" s="6">
        <v>-510168.97878831509</v>
      </c>
      <c r="D2951" t="str">
        <f t="shared" si="45"/>
        <v>Not Outlier</v>
      </c>
    </row>
    <row r="2952" spans="1:4">
      <c r="A2952" s="6">
        <v>2926</v>
      </c>
      <c r="B2952" s="6">
        <v>6111118.1485007899</v>
      </c>
      <c r="C2952" s="6">
        <v>373710.85149921011</v>
      </c>
      <c r="D2952" t="str">
        <f t="shared" si="45"/>
        <v>Not Outlier</v>
      </c>
    </row>
    <row r="2953" spans="1:4">
      <c r="A2953" s="6">
        <v>2927</v>
      </c>
      <c r="B2953" s="6">
        <v>-345640.23454690655</v>
      </c>
      <c r="C2953" s="6">
        <v>392260.23454690655</v>
      </c>
      <c r="D2953" t="str">
        <f t="shared" si="45"/>
        <v>Not Outlier</v>
      </c>
    </row>
    <row r="2954" spans="1:4">
      <c r="A2954" s="6">
        <v>2928</v>
      </c>
      <c r="B2954" s="6">
        <v>-96945.741753603448</v>
      </c>
      <c r="C2954" s="6">
        <v>99979.741753603448</v>
      </c>
      <c r="D2954" t="str">
        <f t="shared" si="45"/>
        <v>Not Outlier</v>
      </c>
    </row>
    <row r="2955" spans="1:4">
      <c r="A2955" s="6">
        <v>2929</v>
      </c>
      <c r="B2955" s="6">
        <v>-335129.43957282446</v>
      </c>
      <c r="C2955" s="6">
        <v>338596.43957282446</v>
      </c>
      <c r="D2955" t="str">
        <f t="shared" si="45"/>
        <v>Not Outlier</v>
      </c>
    </row>
    <row r="2956" spans="1:4">
      <c r="A2956" s="6">
        <v>2930</v>
      </c>
      <c r="B2956" s="6">
        <v>-326054.54569758161</v>
      </c>
      <c r="C2956" s="6">
        <v>338859.54569758161</v>
      </c>
      <c r="D2956" t="str">
        <f t="shared" si="45"/>
        <v>Not Outlier</v>
      </c>
    </row>
    <row r="2957" spans="1:4">
      <c r="A2957" s="6">
        <v>2931</v>
      </c>
      <c r="B2957" s="6">
        <v>-383473.81809558271</v>
      </c>
      <c r="C2957" s="6">
        <v>414009.81809558271</v>
      </c>
      <c r="D2957" t="str">
        <f t="shared" si="45"/>
        <v>Not Outlier</v>
      </c>
    </row>
    <row r="2958" spans="1:4">
      <c r="A2958" s="6">
        <v>2932</v>
      </c>
      <c r="B2958" s="6">
        <v>3530494.5719242431</v>
      </c>
      <c r="C2958" s="6">
        <v>-650808.57192424312</v>
      </c>
      <c r="D2958" t="str">
        <f t="shared" si="45"/>
        <v>Not Outlier</v>
      </c>
    </row>
    <row r="2959" spans="1:4">
      <c r="A2959" s="6">
        <v>2933</v>
      </c>
      <c r="B2959" s="6">
        <v>-398854.08519949397</v>
      </c>
      <c r="C2959" s="6">
        <v>463483.08519949397</v>
      </c>
      <c r="D2959" t="str">
        <f t="shared" si="45"/>
        <v>Not Outlier</v>
      </c>
    </row>
    <row r="2960" spans="1:4">
      <c r="A2960" s="6">
        <v>2934</v>
      </c>
      <c r="B2960" s="6">
        <v>8872.0570552848512</v>
      </c>
      <c r="C2960" s="6">
        <v>11754.942944715149</v>
      </c>
      <c r="D2960" t="str">
        <f t="shared" si="45"/>
        <v>Not Outlier</v>
      </c>
    </row>
    <row r="2961" spans="1:4">
      <c r="A2961" s="6">
        <v>2935</v>
      </c>
      <c r="B2961" s="6">
        <v>-243939.50277570097</v>
      </c>
      <c r="C2961" s="6">
        <v>343069.502775701</v>
      </c>
      <c r="D2961" t="str">
        <f t="shared" si="45"/>
        <v>Not Outlier</v>
      </c>
    </row>
    <row r="2962" spans="1:4">
      <c r="A2962" s="6">
        <v>2936</v>
      </c>
      <c r="B2962" s="6">
        <v>36985.000290337768</v>
      </c>
      <c r="C2962" s="6">
        <v>-7753.0002903377681</v>
      </c>
      <c r="D2962" t="str">
        <f t="shared" si="45"/>
        <v>Not Outlier</v>
      </c>
    </row>
    <row r="2963" spans="1:4">
      <c r="A2963" s="6">
        <v>2937</v>
      </c>
      <c r="B2963" s="6">
        <v>-326369.74678852403</v>
      </c>
      <c r="C2963" s="6">
        <v>377382.74678852403</v>
      </c>
      <c r="D2963" t="str">
        <f t="shared" si="45"/>
        <v>Not Outlier</v>
      </c>
    </row>
    <row r="2964" spans="1:4">
      <c r="A2964" s="6">
        <v>2938</v>
      </c>
      <c r="B2964" s="6">
        <v>164384.77928614343</v>
      </c>
      <c r="C2964" s="6">
        <v>116337.22071385657</v>
      </c>
      <c r="D2964" t="str">
        <f t="shared" si="45"/>
        <v>Not Outlier</v>
      </c>
    </row>
    <row r="2965" spans="1:4">
      <c r="A2965" s="6">
        <v>2939</v>
      </c>
      <c r="B2965" s="6">
        <v>-295362.46678000863</v>
      </c>
      <c r="C2965" s="6">
        <v>305516.46678000863</v>
      </c>
      <c r="D2965" t="str">
        <f t="shared" si="45"/>
        <v>Not Outlier</v>
      </c>
    </row>
    <row r="2966" spans="1:4">
      <c r="A2966" s="6">
        <v>2940</v>
      </c>
      <c r="B2966" s="6">
        <v>-188624.86628590745</v>
      </c>
      <c r="C2966" s="6">
        <v>227126.86628590745</v>
      </c>
      <c r="D2966" t="str">
        <f t="shared" si="45"/>
        <v>Not Outlier</v>
      </c>
    </row>
    <row r="2967" spans="1:4">
      <c r="A2967" s="6">
        <v>2941</v>
      </c>
      <c r="B2967" s="6">
        <v>44469.923048930992</v>
      </c>
      <c r="C2967" s="6">
        <v>-34042.923048930992</v>
      </c>
      <c r="D2967" t="str">
        <f t="shared" si="45"/>
        <v>Not Outlier</v>
      </c>
    </row>
    <row r="2968" spans="1:4">
      <c r="A2968" s="6">
        <v>2942</v>
      </c>
      <c r="B2968" s="6">
        <v>-91984.972435449847</v>
      </c>
      <c r="C2968" s="6">
        <v>104625.97243544985</v>
      </c>
      <c r="D2968" t="str">
        <f t="shared" si="45"/>
        <v>Not Outlier</v>
      </c>
    </row>
    <row r="2969" spans="1:4">
      <c r="A2969" s="6">
        <v>2943</v>
      </c>
      <c r="B2969" s="6">
        <v>-268804.10451471544</v>
      </c>
      <c r="C2969" s="6">
        <v>298913.10451471544</v>
      </c>
      <c r="D2969" t="str">
        <f t="shared" si="45"/>
        <v>Not Outlier</v>
      </c>
    </row>
    <row r="2970" spans="1:4">
      <c r="A2970" s="6">
        <v>2944</v>
      </c>
      <c r="B2970" s="6">
        <v>59900.39752456703</v>
      </c>
      <c r="C2970" s="6">
        <v>-10965.39752456703</v>
      </c>
      <c r="D2970" t="str">
        <f t="shared" si="45"/>
        <v>Not Outlier</v>
      </c>
    </row>
    <row r="2971" spans="1:4">
      <c r="A2971" s="6">
        <v>2945</v>
      </c>
      <c r="B2971" s="6">
        <v>-2744.4182014358812</v>
      </c>
      <c r="C2971" s="6">
        <v>100268.41820143588</v>
      </c>
      <c r="D2971" t="str">
        <f t="shared" si="45"/>
        <v>Not Outlier</v>
      </c>
    </row>
    <row r="2972" spans="1:4">
      <c r="A2972" s="6">
        <v>2946</v>
      </c>
      <c r="B2972" s="6">
        <v>-120844.11127022511</v>
      </c>
      <c r="C2972" s="6">
        <v>162395.11127022511</v>
      </c>
      <c r="D2972" t="str">
        <f t="shared" ref="D2972:D3035" si="46">IF(ABS(C2972)&gt;2*$B$7,"Outlier","Not Outlier")</f>
        <v>Not Outlier</v>
      </c>
    </row>
    <row r="2973" spans="1:4">
      <c r="A2973" s="6">
        <v>2947</v>
      </c>
      <c r="B2973" s="6">
        <v>370142.67514469055</v>
      </c>
      <c r="C2973" s="6">
        <v>236318.32485530945</v>
      </c>
      <c r="D2973" t="str">
        <f t="shared" si="46"/>
        <v>Not Outlier</v>
      </c>
    </row>
    <row r="2974" spans="1:4">
      <c r="A2974" s="6">
        <v>2948</v>
      </c>
      <c r="B2974" s="6">
        <v>6781881.1033614632</v>
      </c>
      <c r="C2974" s="6">
        <v>802818.89663853683</v>
      </c>
      <c r="D2974" t="str">
        <f t="shared" si="46"/>
        <v>Not Outlier</v>
      </c>
    </row>
    <row r="2975" spans="1:4">
      <c r="A2975" s="6">
        <v>2949</v>
      </c>
      <c r="B2975" s="6">
        <v>1159647.9245315166</v>
      </c>
      <c r="C2975" s="6">
        <v>1394858.0754684834</v>
      </c>
      <c r="D2975" t="str">
        <f t="shared" si="46"/>
        <v>Not Outlier</v>
      </c>
    </row>
    <row r="2976" spans="1:4">
      <c r="A2976" s="6">
        <v>2950</v>
      </c>
      <c r="B2976" s="6">
        <v>-270864.7253346761</v>
      </c>
      <c r="C2976" s="6">
        <v>300526.7253346761</v>
      </c>
      <c r="D2976" t="str">
        <f t="shared" si="46"/>
        <v>Not Outlier</v>
      </c>
    </row>
    <row r="2977" spans="1:4">
      <c r="A2977" s="6">
        <v>2951</v>
      </c>
      <c r="B2977" s="6">
        <v>1453174.2806098082</v>
      </c>
      <c r="C2977" s="6">
        <v>-897179.28060980816</v>
      </c>
      <c r="D2977" t="str">
        <f t="shared" si="46"/>
        <v>Not Outlier</v>
      </c>
    </row>
    <row r="2978" spans="1:4">
      <c r="A2978" s="6">
        <v>2952</v>
      </c>
      <c r="B2978" s="6">
        <v>998082.55027927202</v>
      </c>
      <c r="C2978" s="6">
        <v>141895.44972072798</v>
      </c>
      <c r="D2978" t="str">
        <f t="shared" si="46"/>
        <v>Not Outlier</v>
      </c>
    </row>
    <row r="2979" spans="1:4">
      <c r="A2979" s="6">
        <v>2953</v>
      </c>
      <c r="B2979" s="6">
        <v>1679095.2297022676</v>
      </c>
      <c r="C2979" s="6">
        <v>-1304631.2297022676</v>
      </c>
      <c r="D2979" t="str">
        <f t="shared" si="46"/>
        <v>Not Outlier</v>
      </c>
    </row>
    <row r="2980" spans="1:4">
      <c r="A2980" s="6">
        <v>2954</v>
      </c>
      <c r="B2980" s="6">
        <v>-308103.76785250736</v>
      </c>
      <c r="C2980" s="6">
        <v>374516.76785250736</v>
      </c>
      <c r="D2980" t="str">
        <f t="shared" si="46"/>
        <v>Not Outlier</v>
      </c>
    </row>
    <row r="2981" spans="1:4">
      <c r="A2981" s="6">
        <v>2955</v>
      </c>
      <c r="B2981" s="6">
        <v>27843.815278997703</v>
      </c>
      <c r="C2981" s="6">
        <v>424358.1847210023</v>
      </c>
      <c r="D2981" t="str">
        <f t="shared" si="46"/>
        <v>Not Outlier</v>
      </c>
    </row>
    <row r="2982" spans="1:4">
      <c r="A2982" s="6">
        <v>2956</v>
      </c>
      <c r="B2982" s="6">
        <v>506958.73125304352</v>
      </c>
      <c r="C2982" s="6">
        <v>-334414.73125304352</v>
      </c>
      <c r="D2982" t="str">
        <f t="shared" si="46"/>
        <v>Not Outlier</v>
      </c>
    </row>
    <row r="2983" spans="1:4">
      <c r="A2983" s="6">
        <v>2957</v>
      </c>
      <c r="B2983" s="6">
        <v>476724.17073079589</v>
      </c>
      <c r="C2983" s="6">
        <v>-242016.17073079589</v>
      </c>
      <c r="D2983" t="str">
        <f t="shared" si="46"/>
        <v>Not Outlier</v>
      </c>
    </row>
    <row r="2984" spans="1:4">
      <c r="A2984" s="6">
        <v>2958</v>
      </c>
      <c r="B2984" s="6">
        <v>-106955.12527492727</v>
      </c>
      <c r="C2984" s="6">
        <v>188993.12527492727</v>
      </c>
      <c r="D2984" t="str">
        <f t="shared" si="46"/>
        <v>Not Outlier</v>
      </c>
    </row>
    <row r="2985" spans="1:4">
      <c r="A2985" s="6">
        <v>2959</v>
      </c>
      <c r="B2985" s="6">
        <v>516573.92342492787</v>
      </c>
      <c r="C2985" s="6">
        <v>-381686.92342492787</v>
      </c>
      <c r="D2985" t="str">
        <f t="shared" si="46"/>
        <v>Not Outlier</v>
      </c>
    </row>
    <row r="2986" spans="1:4">
      <c r="A2986" s="6">
        <v>2960</v>
      </c>
      <c r="B2986" s="6">
        <v>33914.114950791292</v>
      </c>
      <c r="C2986" s="6">
        <v>72776.885049208708</v>
      </c>
      <c r="D2986" t="str">
        <f t="shared" si="46"/>
        <v>Not Outlier</v>
      </c>
    </row>
    <row r="2987" spans="1:4">
      <c r="A2987" s="6">
        <v>2961</v>
      </c>
      <c r="B2987" s="6">
        <v>2065245.332758826</v>
      </c>
      <c r="C2987" s="6">
        <v>-792906.33275882597</v>
      </c>
      <c r="D2987" t="str">
        <f t="shared" si="46"/>
        <v>Not Outlier</v>
      </c>
    </row>
    <row r="2988" spans="1:4">
      <c r="A2988" s="6">
        <v>2962</v>
      </c>
      <c r="B2988" s="6">
        <v>3959041.1156911571</v>
      </c>
      <c r="C2988" s="6">
        <v>959855.88430884294</v>
      </c>
      <c r="D2988" t="str">
        <f t="shared" si="46"/>
        <v>Not Outlier</v>
      </c>
    </row>
    <row r="2989" spans="1:4">
      <c r="A2989" s="6">
        <v>2963</v>
      </c>
      <c r="B2989" s="6">
        <v>-267652.24498967768</v>
      </c>
      <c r="C2989" s="6">
        <v>333778.24498967768</v>
      </c>
      <c r="D2989" t="str">
        <f t="shared" si="46"/>
        <v>Not Outlier</v>
      </c>
    </row>
    <row r="2990" spans="1:4">
      <c r="A2990" s="6">
        <v>2964</v>
      </c>
      <c r="B2990" s="6">
        <v>547073.04548080731</v>
      </c>
      <c r="C2990" s="6">
        <v>460344.95451919269</v>
      </c>
      <c r="D2990" t="str">
        <f t="shared" si="46"/>
        <v>Not Outlier</v>
      </c>
    </row>
    <row r="2991" spans="1:4">
      <c r="A2991" s="6">
        <v>2965</v>
      </c>
      <c r="B2991" s="6">
        <v>351371.81524366164</v>
      </c>
      <c r="C2991" s="6">
        <v>-8831.8152436616365</v>
      </c>
      <c r="D2991" t="str">
        <f t="shared" si="46"/>
        <v>Not Outlier</v>
      </c>
    </row>
    <row r="2992" spans="1:4">
      <c r="A2992" s="6">
        <v>2966</v>
      </c>
      <c r="B2992" s="6">
        <v>465249.97395989374</v>
      </c>
      <c r="C2992" s="6">
        <v>-433164.97395989374</v>
      </c>
      <c r="D2992" t="str">
        <f t="shared" si="46"/>
        <v>Not Outlier</v>
      </c>
    </row>
    <row r="2993" spans="1:4">
      <c r="A2993" s="6">
        <v>2967</v>
      </c>
      <c r="B2993" s="6">
        <v>-291859.15230961377</v>
      </c>
      <c r="C2993" s="6">
        <v>386132.15230961377</v>
      </c>
      <c r="D2993" t="str">
        <f t="shared" si="46"/>
        <v>Not Outlier</v>
      </c>
    </row>
    <row r="2994" spans="1:4">
      <c r="A2994" s="6">
        <v>2968</v>
      </c>
      <c r="B2994" s="6">
        <v>11113082.543665519</v>
      </c>
      <c r="C2994" s="6">
        <v>-858295.54366551898</v>
      </c>
      <c r="D2994" t="str">
        <f t="shared" si="46"/>
        <v>Not Outlier</v>
      </c>
    </row>
    <row r="2995" spans="1:4">
      <c r="A2995" s="6">
        <v>2969</v>
      </c>
      <c r="B2995" s="6">
        <v>59155.636546913214</v>
      </c>
      <c r="C2995" s="6">
        <v>62525.363453086786</v>
      </c>
      <c r="D2995" t="str">
        <f t="shared" si="46"/>
        <v>Not Outlier</v>
      </c>
    </row>
    <row r="2996" spans="1:4">
      <c r="A2996" s="6">
        <v>2970</v>
      </c>
      <c r="B2996" s="6">
        <v>1430168.4765687166</v>
      </c>
      <c r="C2996" s="6">
        <v>-1118044.4765687166</v>
      </c>
      <c r="D2996" t="str">
        <f t="shared" si="46"/>
        <v>Not Outlier</v>
      </c>
    </row>
    <row r="2997" spans="1:4">
      <c r="A2997" s="6">
        <v>2971</v>
      </c>
      <c r="B2997" s="6">
        <v>-326203.78481752606</v>
      </c>
      <c r="C2997" s="6">
        <v>333438.78481752606</v>
      </c>
      <c r="D2997" t="str">
        <f t="shared" si="46"/>
        <v>Not Outlier</v>
      </c>
    </row>
    <row r="2998" spans="1:4">
      <c r="A2998" s="6">
        <v>2972</v>
      </c>
      <c r="B2998" s="6">
        <v>138094.5873064959</v>
      </c>
      <c r="C2998" s="6">
        <v>78545.412693504099</v>
      </c>
      <c r="D2998" t="str">
        <f t="shared" si="46"/>
        <v>Not Outlier</v>
      </c>
    </row>
    <row r="2999" spans="1:4">
      <c r="A2999" s="6">
        <v>2973</v>
      </c>
      <c r="B2999" s="6">
        <v>13685.021875562437</v>
      </c>
      <c r="C2999" s="6">
        <v>6794.9781244375627</v>
      </c>
      <c r="D2999" t="str">
        <f t="shared" si="46"/>
        <v>Not Outlier</v>
      </c>
    </row>
    <row r="3000" spans="1:4">
      <c r="A3000" s="6">
        <v>2974</v>
      </c>
      <c r="B3000" s="6">
        <v>51962.018917866561</v>
      </c>
      <c r="C3000" s="6">
        <v>78553.981082133439</v>
      </c>
      <c r="D3000" t="str">
        <f t="shared" si="46"/>
        <v>Not Outlier</v>
      </c>
    </row>
    <row r="3001" spans="1:4">
      <c r="A3001" s="6">
        <v>2975</v>
      </c>
      <c r="B3001" s="6">
        <v>1024542.6935406791</v>
      </c>
      <c r="C3001" s="6">
        <v>210098.30645932094</v>
      </c>
      <c r="D3001" t="str">
        <f t="shared" si="46"/>
        <v>Not Outlier</v>
      </c>
    </row>
    <row r="3002" spans="1:4">
      <c r="A3002" s="6">
        <v>2976</v>
      </c>
      <c r="B3002" s="6">
        <v>11103.470744109451</v>
      </c>
      <c r="C3002" s="6">
        <v>13017.529255890549</v>
      </c>
      <c r="D3002" t="str">
        <f t="shared" si="46"/>
        <v>Not Outlier</v>
      </c>
    </row>
    <row r="3003" spans="1:4">
      <c r="A3003" s="6">
        <v>2977</v>
      </c>
      <c r="B3003" s="6">
        <v>-103985.81639650014</v>
      </c>
      <c r="C3003" s="6">
        <v>122791.81639650014</v>
      </c>
      <c r="D3003" t="str">
        <f t="shared" si="46"/>
        <v>Not Outlier</v>
      </c>
    </row>
    <row r="3004" spans="1:4">
      <c r="A3004" s="6">
        <v>2978</v>
      </c>
      <c r="B3004" s="6">
        <v>-58169.368148726469</v>
      </c>
      <c r="C3004" s="6">
        <v>69186.368148726469</v>
      </c>
      <c r="D3004" t="str">
        <f t="shared" si="46"/>
        <v>Not Outlier</v>
      </c>
    </row>
    <row r="3005" spans="1:4">
      <c r="A3005" s="6">
        <v>2979</v>
      </c>
      <c r="B3005" s="6">
        <v>-172402.20225962703</v>
      </c>
      <c r="C3005" s="6">
        <v>300804.20225962705</v>
      </c>
      <c r="D3005" t="str">
        <f t="shared" si="46"/>
        <v>Not Outlier</v>
      </c>
    </row>
    <row r="3006" spans="1:4">
      <c r="A3006" s="6">
        <v>2980</v>
      </c>
      <c r="B3006" s="6">
        <v>-39521.638457736393</v>
      </c>
      <c r="C3006" s="6">
        <v>652450.63845773635</v>
      </c>
      <c r="D3006" t="str">
        <f t="shared" si="46"/>
        <v>Not Outlier</v>
      </c>
    </row>
    <row r="3007" spans="1:4">
      <c r="A3007" s="6">
        <v>2981</v>
      </c>
      <c r="B3007" s="6">
        <v>-302123.65527820692</v>
      </c>
      <c r="C3007" s="6">
        <v>383853.65527820692</v>
      </c>
      <c r="D3007" t="str">
        <f t="shared" si="46"/>
        <v>Not Outlier</v>
      </c>
    </row>
    <row r="3008" spans="1:4">
      <c r="A3008" s="6">
        <v>2982</v>
      </c>
      <c r="B3008" s="6">
        <v>-352404.81932090229</v>
      </c>
      <c r="C3008" s="6">
        <v>355416.81932090229</v>
      </c>
      <c r="D3008" t="str">
        <f t="shared" si="46"/>
        <v>Not Outlier</v>
      </c>
    </row>
    <row r="3009" spans="1:4">
      <c r="A3009" s="6">
        <v>2983</v>
      </c>
      <c r="B3009" s="6">
        <v>48341.53243507618</v>
      </c>
      <c r="C3009" s="6">
        <v>-13928.53243507618</v>
      </c>
      <c r="D3009" t="str">
        <f t="shared" si="46"/>
        <v>Not Outlier</v>
      </c>
    </row>
    <row r="3010" spans="1:4">
      <c r="A3010" s="6">
        <v>2984</v>
      </c>
      <c r="B3010" s="6">
        <v>771007.96529952309</v>
      </c>
      <c r="C3010" s="6">
        <v>473174.03470047691</v>
      </c>
      <c r="D3010" t="str">
        <f t="shared" si="46"/>
        <v>Not Outlier</v>
      </c>
    </row>
    <row r="3011" spans="1:4">
      <c r="A3011" s="6">
        <v>2985</v>
      </c>
      <c r="B3011" s="6">
        <v>-154581.52523451071</v>
      </c>
      <c r="C3011" s="6">
        <v>208189.52523451071</v>
      </c>
      <c r="D3011" t="str">
        <f t="shared" si="46"/>
        <v>Not Outlier</v>
      </c>
    </row>
    <row r="3012" spans="1:4">
      <c r="A3012" s="6">
        <v>2986</v>
      </c>
      <c r="B3012" s="6">
        <v>-254205.44036636263</v>
      </c>
      <c r="C3012" s="6">
        <v>296532.44036636263</v>
      </c>
      <c r="D3012" t="str">
        <f t="shared" si="46"/>
        <v>Not Outlier</v>
      </c>
    </row>
    <row r="3013" spans="1:4">
      <c r="A3013" s="6">
        <v>2987</v>
      </c>
      <c r="B3013" s="6">
        <v>1039582.5410252041</v>
      </c>
      <c r="C3013" s="6">
        <v>356688.45897479588</v>
      </c>
      <c r="D3013" t="str">
        <f t="shared" si="46"/>
        <v>Not Outlier</v>
      </c>
    </row>
    <row r="3014" spans="1:4">
      <c r="A3014" s="6">
        <v>2988</v>
      </c>
      <c r="B3014" s="6">
        <v>-140779.02997177048</v>
      </c>
      <c r="C3014" s="6">
        <v>142595.02997177048</v>
      </c>
      <c r="D3014" t="str">
        <f t="shared" si="46"/>
        <v>Not Outlier</v>
      </c>
    </row>
    <row r="3015" spans="1:4">
      <c r="A3015" s="6">
        <v>2989</v>
      </c>
      <c r="B3015" s="6">
        <v>-449541.36696270877</v>
      </c>
      <c r="C3015" s="6">
        <v>451330.36696270877</v>
      </c>
      <c r="D3015" t="str">
        <f t="shared" si="46"/>
        <v>Not Outlier</v>
      </c>
    </row>
    <row r="3016" spans="1:4">
      <c r="A3016" s="6">
        <v>2990</v>
      </c>
      <c r="B3016" s="6">
        <v>-321146.41640903195</v>
      </c>
      <c r="C3016" s="6">
        <v>338502.41640903195</v>
      </c>
      <c r="D3016" t="str">
        <f t="shared" si="46"/>
        <v>Not Outlier</v>
      </c>
    </row>
    <row r="3017" spans="1:4">
      <c r="A3017" s="6">
        <v>2991</v>
      </c>
      <c r="B3017" s="6">
        <v>449183.79540035664</v>
      </c>
      <c r="C3017" s="6">
        <v>-391955.79540035664</v>
      </c>
      <c r="D3017" t="str">
        <f t="shared" si="46"/>
        <v>Not Outlier</v>
      </c>
    </row>
    <row r="3018" spans="1:4">
      <c r="A3018" s="6">
        <v>2992</v>
      </c>
      <c r="B3018" s="6">
        <v>8430559.5011492334</v>
      </c>
      <c r="C3018" s="6">
        <v>-6977344.5011492334</v>
      </c>
      <c r="D3018" t="str">
        <f t="shared" si="46"/>
        <v>Outlier</v>
      </c>
    </row>
    <row r="3019" spans="1:4">
      <c r="A3019" s="6">
        <v>2993</v>
      </c>
      <c r="B3019" s="6">
        <v>-328008.05406857224</v>
      </c>
      <c r="C3019" s="6">
        <v>371710.05406857224</v>
      </c>
      <c r="D3019" t="str">
        <f t="shared" si="46"/>
        <v>Not Outlier</v>
      </c>
    </row>
    <row r="3020" spans="1:4">
      <c r="A3020" s="6">
        <v>2994</v>
      </c>
      <c r="B3020" s="6">
        <v>-76367.945857814659</v>
      </c>
      <c r="C3020" s="6">
        <v>80887.945857814659</v>
      </c>
      <c r="D3020" t="str">
        <f t="shared" si="46"/>
        <v>Not Outlier</v>
      </c>
    </row>
    <row r="3021" spans="1:4">
      <c r="A3021" s="6">
        <v>2995</v>
      </c>
      <c r="B3021" s="6">
        <v>13561.333048451779</v>
      </c>
      <c r="C3021" s="6">
        <v>70378.666951548221</v>
      </c>
      <c r="D3021" t="str">
        <f t="shared" si="46"/>
        <v>Not Outlier</v>
      </c>
    </row>
    <row r="3022" spans="1:4">
      <c r="A3022" s="6">
        <v>2996</v>
      </c>
      <c r="B3022" s="6">
        <v>-63820.369997657443</v>
      </c>
      <c r="C3022" s="6">
        <v>101528.36999765744</v>
      </c>
      <c r="D3022" t="str">
        <f t="shared" si="46"/>
        <v>Not Outlier</v>
      </c>
    </row>
    <row r="3023" spans="1:4">
      <c r="A3023" s="6">
        <v>2997</v>
      </c>
      <c r="B3023" s="6">
        <v>-58340.939344031591</v>
      </c>
      <c r="C3023" s="6">
        <v>129010.93934403159</v>
      </c>
      <c r="D3023" t="str">
        <f t="shared" si="46"/>
        <v>Not Outlier</v>
      </c>
    </row>
    <row r="3024" spans="1:4">
      <c r="A3024" s="6">
        <v>2998</v>
      </c>
      <c r="B3024" s="6">
        <v>-44681.871476505417</v>
      </c>
      <c r="C3024" s="6">
        <v>57804.871476505417</v>
      </c>
      <c r="D3024" t="str">
        <f t="shared" si="46"/>
        <v>Not Outlier</v>
      </c>
    </row>
    <row r="3025" spans="1:4">
      <c r="A3025" s="6">
        <v>2999</v>
      </c>
      <c r="B3025" s="6">
        <v>-18101.501667088742</v>
      </c>
      <c r="C3025" s="6">
        <v>130156.50166708874</v>
      </c>
      <c r="D3025" t="str">
        <f t="shared" si="46"/>
        <v>Not Outlier</v>
      </c>
    </row>
    <row r="3026" spans="1:4">
      <c r="A3026" s="6">
        <v>3000</v>
      </c>
      <c r="B3026" s="6">
        <v>691950.1277679248</v>
      </c>
      <c r="C3026" s="6">
        <v>-640629.1277679248</v>
      </c>
      <c r="D3026" t="str">
        <f t="shared" si="46"/>
        <v>Not Outlier</v>
      </c>
    </row>
    <row r="3027" spans="1:4">
      <c r="A3027" s="6">
        <v>3001</v>
      </c>
      <c r="B3027" s="6">
        <v>-100663.80815359874</v>
      </c>
      <c r="C3027" s="6">
        <v>123809.80815359874</v>
      </c>
      <c r="D3027" t="str">
        <f t="shared" si="46"/>
        <v>Not Outlier</v>
      </c>
    </row>
    <row r="3028" spans="1:4">
      <c r="A3028" s="6">
        <v>3002</v>
      </c>
      <c r="B3028" s="6">
        <v>-293396.93719186354</v>
      </c>
      <c r="C3028" s="6">
        <v>315465.93719186354</v>
      </c>
      <c r="D3028" t="str">
        <f t="shared" si="46"/>
        <v>Not Outlier</v>
      </c>
    </row>
    <row r="3029" spans="1:4">
      <c r="A3029" s="6">
        <v>3003</v>
      </c>
      <c r="B3029" s="6">
        <v>825563.72867681261</v>
      </c>
      <c r="C3029" s="6">
        <v>-260867.72867681261</v>
      </c>
      <c r="D3029" t="str">
        <f t="shared" si="46"/>
        <v>Not Outlier</v>
      </c>
    </row>
    <row r="3030" spans="1:4">
      <c r="A3030" s="6">
        <v>3004</v>
      </c>
      <c r="B3030" s="6">
        <v>495203.27170707419</v>
      </c>
      <c r="C3030" s="6">
        <v>555656.72829292575</v>
      </c>
      <c r="D3030" t="str">
        <f t="shared" si="46"/>
        <v>Not Outlier</v>
      </c>
    </row>
    <row r="3031" spans="1:4">
      <c r="A3031" s="6">
        <v>3005</v>
      </c>
      <c r="B3031" s="6">
        <v>-162772.00757143064</v>
      </c>
      <c r="C3031" s="6">
        <v>171943.00757143064</v>
      </c>
      <c r="D3031" t="str">
        <f t="shared" si="46"/>
        <v>Not Outlier</v>
      </c>
    </row>
    <row r="3032" spans="1:4">
      <c r="A3032" s="6">
        <v>3006</v>
      </c>
      <c r="B3032" s="6">
        <v>-51224.004178897769</v>
      </c>
      <c r="C3032" s="6">
        <v>77325.004178897769</v>
      </c>
      <c r="D3032" t="str">
        <f t="shared" si="46"/>
        <v>Not Outlier</v>
      </c>
    </row>
    <row r="3033" spans="1:4">
      <c r="A3033" s="6">
        <v>3007</v>
      </c>
      <c r="B3033" s="6">
        <v>838.96777551631385</v>
      </c>
      <c r="C3033" s="6">
        <v>80400.032224483686</v>
      </c>
      <c r="D3033" t="str">
        <f t="shared" si="46"/>
        <v>Not Outlier</v>
      </c>
    </row>
    <row r="3034" spans="1:4">
      <c r="A3034" s="6">
        <v>3008</v>
      </c>
      <c r="B3034" s="6">
        <v>-173482.7932777887</v>
      </c>
      <c r="C3034" s="6">
        <v>178053.7932777887</v>
      </c>
      <c r="D3034" t="str">
        <f t="shared" si="46"/>
        <v>Not Outlier</v>
      </c>
    </row>
    <row r="3035" spans="1:4">
      <c r="A3035" s="6">
        <v>3009</v>
      </c>
      <c r="B3035" s="6">
        <v>884643.8213210277</v>
      </c>
      <c r="C3035" s="6">
        <v>-473758.8213210277</v>
      </c>
      <c r="D3035" t="str">
        <f t="shared" si="46"/>
        <v>Not Outlier</v>
      </c>
    </row>
    <row r="3036" spans="1:4">
      <c r="A3036" s="6">
        <v>3010</v>
      </c>
      <c r="B3036" s="6">
        <v>-55788.495630588019</v>
      </c>
      <c r="C3036" s="6">
        <v>67704.495630588019</v>
      </c>
      <c r="D3036" t="str">
        <f t="shared" ref="D3036:D3099" si="47">IF(ABS(C3036)&gt;2*$B$7,"Outlier","Not Outlier")</f>
        <v>Not Outlier</v>
      </c>
    </row>
    <row r="3037" spans="1:4">
      <c r="A3037" s="6">
        <v>3011</v>
      </c>
      <c r="B3037" s="6">
        <v>-108398.41919347836</v>
      </c>
      <c r="C3037" s="6">
        <v>121688.41919347836</v>
      </c>
      <c r="D3037" t="str">
        <f t="shared" si="47"/>
        <v>Not Outlier</v>
      </c>
    </row>
    <row r="3038" spans="1:4">
      <c r="A3038" s="6">
        <v>3012</v>
      </c>
      <c r="B3038" s="6">
        <v>777702.20636599686</v>
      </c>
      <c r="C3038" s="6">
        <v>473759.79363400314</v>
      </c>
      <c r="D3038" t="str">
        <f t="shared" si="47"/>
        <v>Not Outlier</v>
      </c>
    </row>
    <row r="3039" spans="1:4">
      <c r="A3039" s="6">
        <v>3013</v>
      </c>
      <c r="B3039" s="6">
        <v>80024.737572248501</v>
      </c>
      <c r="C3039" s="6">
        <v>-18737.737572248501</v>
      </c>
      <c r="D3039" t="str">
        <f t="shared" si="47"/>
        <v>Not Outlier</v>
      </c>
    </row>
    <row r="3040" spans="1:4">
      <c r="A3040" s="6">
        <v>3014</v>
      </c>
      <c r="B3040" s="6">
        <v>657052.53665953537</v>
      </c>
      <c r="C3040" s="6">
        <v>-69499.53665953537</v>
      </c>
      <c r="D3040" t="str">
        <f t="shared" si="47"/>
        <v>Not Outlier</v>
      </c>
    </row>
    <row r="3041" spans="1:4">
      <c r="A3041" s="6">
        <v>3015</v>
      </c>
      <c r="B3041" s="6">
        <v>4336825.5952820415</v>
      </c>
      <c r="C3041" s="6">
        <v>-1205546.5952820415</v>
      </c>
      <c r="D3041" t="str">
        <f t="shared" si="47"/>
        <v>Not Outlier</v>
      </c>
    </row>
    <row r="3042" spans="1:4">
      <c r="A3042" s="6">
        <v>3016</v>
      </c>
      <c r="B3042" s="6">
        <v>-311276.46373900783</v>
      </c>
      <c r="C3042" s="6">
        <v>450488.46373900783</v>
      </c>
      <c r="D3042" t="str">
        <f t="shared" si="47"/>
        <v>Not Outlier</v>
      </c>
    </row>
    <row r="3043" spans="1:4">
      <c r="A3043" s="6">
        <v>3017</v>
      </c>
      <c r="B3043" s="6">
        <v>-73243.966693460228</v>
      </c>
      <c r="C3043" s="6">
        <v>78594.966693460228</v>
      </c>
      <c r="D3043" t="str">
        <f t="shared" si="47"/>
        <v>Not Outlier</v>
      </c>
    </row>
    <row r="3044" spans="1:4">
      <c r="A3044" s="6">
        <v>3018</v>
      </c>
      <c r="B3044" s="6">
        <v>82260.455127278517</v>
      </c>
      <c r="C3044" s="6">
        <v>-38983.455127278517</v>
      </c>
      <c r="D3044" t="str">
        <f t="shared" si="47"/>
        <v>Not Outlier</v>
      </c>
    </row>
    <row r="3045" spans="1:4">
      <c r="A3045" s="6">
        <v>3019</v>
      </c>
      <c r="B3045" s="6">
        <v>-87522.145057800662</v>
      </c>
      <c r="C3045" s="6">
        <v>147073.14505780066</v>
      </c>
      <c r="D3045" t="str">
        <f t="shared" si="47"/>
        <v>Not Outlier</v>
      </c>
    </row>
    <row r="3046" spans="1:4">
      <c r="A3046" s="6">
        <v>3020</v>
      </c>
      <c r="B3046" s="6">
        <v>16209.175316002016</v>
      </c>
      <c r="C3046" s="6">
        <v>-1354.1753160020162</v>
      </c>
      <c r="D3046" t="str">
        <f t="shared" si="47"/>
        <v>Not Outlier</v>
      </c>
    </row>
    <row r="3047" spans="1:4">
      <c r="A3047" s="6">
        <v>3021</v>
      </c>
      <c r="B3047" s="6">
        <v>-52911.555212752413</v>
      </c>
      <c r="C3047" s="6">
        <v>78684.555212752413</v>
      </c>
      <c r="D3047" t="str">
        <f t="shared" si="47"/>
        <v>Not Outlier</v>
      </c>
    </row>
    <row r="3048" spans="1:4">
      <c r="A3048" s="6">
        <v>3022</v>
      </c>
      <c r="B3048" s="6">
        <v>416009.63368580822</v>
      </c>
      <c r="C3048" s="6">
        <v>-396918.63368580822</v>
      </c>
      <c r="D3048" t="str">
        <f t="shared" si="47"/>
        <v>Not Outlier</v>
      </c>
    </row>
    <row r="3049" spans="1:4">
      <c r="A3049" s="6">
        <v>3023</v>
      </c>
      <c r="B3049" s="6">
        <v>5196001.2323683761</v>
      </c>
      <c r="C3049" s="6">
        <v>1818809.7676316239</v>
      </c>
      <c r="D3049" t="str">
        <f t="shared" si="47"/>
        <v>Not Outlier</v>
      </c>
    </row>
    <row r="3050" spans="1:4">
      <c r="A3050" s="6">
        <v>3024</v>
      </c>
      <c r="B3050" s="6">
        <v>181140.06307668053</v>
      </c>
      <c r="C3050" s="6">
        <v>89329.936923319474</v>
      </c>
      <c r="D3050" t="str">
        <f t="shared" si="47"/>
        <v>Not Outlier</v>
      </c>
    </row>
    <row r="3051" spans="1:4">
      <c r="A3051" s="6">
        <v>3025</v>
      </c>
      <c r="B3051" s="6">
        <v>414294.81202437822</v>
      </c>
      <c r="C3051" s="6">
        <v>780.18797562178224</v>
      </c>
      <c r="D3051" t="str">
        <f t="shared" si="47"/>
        <v>Not Outlier</v>
      </c>
    </row>
    <row r="3052" spans="1:4">
      <c r="A3052" s="6">
        <v>3026</v>
      </c>
      <c r="B3052" s="6">
        <v>11097545.142032389</v>
      </c>
      <c r="C3052" s="6">
        <v>-9154482.1420323886</v>
      </c>
      <c r="D3052" t="str">
        <f t="shared" si="47"/>
        <v>Outlier</v>
      </c>
    </row>
    <row r="3053" spans="1:4">
      <c r="A3053" s="6">
        <v>3027</v>
      </c>
      <c r="B3053" s="6">
        <v>-344818.0127788987</v>
      </c>
      <c r="C3053" s="6">
        <v>352580.0127788987</v>
      </c>
      <c r="D3053" t="str">
        <f t="shared" si="47"/>
        <v>Not Outlier</v>
      </c>
    </row>
    <row r="3054" spans="1:4">
      <c r="A3054" s="6">
        <v>3028</v>
      </c>
      <c r="B3054" s="6">
        <v>-318765.76360026287</v>
      </c>
      <c r="C3054" s="6">
        <v>323692.76360026287</v>
      </c>
      <c r="D3054" t="str">
        <f t="shared" si="47"/>
        <v>Not Outlier</v>
      </c>
    </row>
    <row r="3055" spans="1:4">
      <c r="A3055" s="6">
        <v>3029</v>
      </c>
      <c r="B3055" s="6">
        <v>-28835.527039215522</v>
      </c>
      <c r="C3055" s="6">
        <v>122572.52703921552</v>
      </c>
      <c r="D3055" t="str">
        <f t="shared" si="47"/>
        <v>Not Outlier</v>
      </c>
    </row>
    <row r="3056" spans="1:4">
      <c r="A3056" s="6">
        <v>3030</v>
      </c>
      <c r="B3056" s="6">
        <v>905303.40348299395</v>
      </c>
      <c r="C3056" s="6">
        <v>-378689.40348299395</v>
      </c>
      <c r="D3056" t="str">
        <f t="shared" si="47"/>
        <v>Not Outlier</v>
      </c>
    </row>
    <row r="3057" spans="1:4">
      <c r="A3057" s="6">
        <v>3031</v>
      </c>
      <c r="B3057" s="6">
        <v>-144547.3209524368</v>
      </c>
      <c r="C3057" s="6">
        <v>167317.3209524368</v>
      </c>
      <c r="D3057" t="str">
        <f t="shared" si="47"/>
        <v>Not Outlier</v>
      </c>
    </row>
    <row r="3058" spans="1:4">
      <c r="A3058" s="6">
        <v>3032</v>
      </c>
      <c r="B3058" s="6">
        <v>44023.640311166069</v>
      </c>
      <c r="C3058" s="6">
        <v>-34127.640311166069</v>
      </c>
      <c r="D3058" t="str">
        <f t="shared" si="47"/>
        <v>Not Outlier</v>
      </c>
    </row>
    <row r="3059" spans="1:4">
      <c r="A3059" s="6">
        <v>3033</v>
      </c>
      <c r="B3059" s="6">
        <v>-309542.08440027956</v>
      </c>
      <c r="C3059" s="6">
        <v>326496.08440027956</v>
      </c>
      <c r="D3059" t="str">
        <f t="shared" si="47"/>
        <v>Not Outlier</v>
      </c>
    </row>
    <row r="3060" spans="1:4">
      <c r="A3060" s="6">
        <v>3034</v>
      </c>
      <c r="B3060" s="6">
        <v>-415227.82073548099</v>
      </c>
      <c r="C3060" s="6">
        <v>441753.82073548099</v>
      </c>
      <c r="D3060" t="str">
        <f t="shared" si="47"/>
        <v>Not Outlier</v>
      </c>
    </row>
    <row r="3061" spans="1:4">
      <c r="A3061" s="6">
        <v>3035</v>
      </c>
      <c r="B3061" s="6">
        <v>-95306.980678351261</v>
      </c>
      <c r="C3061" s="6">
        <v>379484.98067835125</v>
      </c>
      <c r="D3061" t="str">
        <f t="shared" si="47"/>
        <v>Not Outlier</v>
      </c>
    </row>
    <row r="3062" spans="1:4">
      <c r="A3062" s="6">
        <v>3036</v>
      </c>
      <c r="B3062" s="6">
        <v>-19964.400730793539</v>
      </c>
      <c r="C3062" s="6">
        <v>105287.40073079354</v>
      </c>
      <c r="D3062" t="str">
        <f t="shared" si="47"/>
        <v>Not Outlier</v>
      </c>
    </row>
    <row r="3063" spans="1:4">
      <c r="A3063" s="6">
        <v>3037</v>
      </c>
      <c r="B3063" s="6">
        <v>98322.329820610175</v>
      </c>
      <c r="C3063" s="6">
        <v>-14111.329820610175</v>
      </c>
      <c r="D3063" t="str">
        <f t="shared" si="47"/>
        <v>Not Outlier</v>
      </c>
    </row>
    <row r="3064" spans="1:4">
      <c r="A3064" s="6">
        <v>3038</v>
      </c>
      <c r="B3064" s="6">
        <v>-152233.1420337139</v>
      </c>
      <c r="C3064" s="6">
        <v>152974.1420337139</v>
      </c>
      <c r="D3064" t="str">
        <f t="shared" si="47"/>
        <v>Not Outlier</v>
      </c>
    </row>
    <row r="3065" spans="1:4">
      <c r="A3065" s="6">
        <v>3039</v>
      </c>
      <c r="B3065" s="6">
        <v>705338.60990087234</v>
      </c>
      <c r="C3065" s="6">
        <v>-645716.60990087234</v>
      </c>
      <c r="D3065" t="str">
        <f t="shared" si="47"/>
        <v>Not Outlier</v>
      </c>
    </row>
    <row r="3066" spans="1:4">
      <c r="A3066" s="6">
        <v>3040</v>
      </c>
      <c r="B3066" s="6">
        <v>77899.511533039797</v>
      </c>
      <c r="C3066" s="6">
        <v>153459.4884669602</v>
      </c>
      <c r="D3066" t="str">
        <f t="shared" si="47"/>
        <v>Not Outlier</v>
      </c>
    </row>
    <row r="3067" spans="1:4">
      <c r="A3067" s="6">
        <v>3041</v>
      </c>
      <c r="B3067" s="6">
        <v>1058365.2584615285</v>
      </c>
      <c r="C3067" s="6">
        <v>155333.74153847154</v>
      </c>
      <c r="D3067" t="str">
        <f t="shared" si="47"/>
        <v>Not Outlier</v>
      </c>
    </row>
    <row r="3068" spans="1:4">
      <c r="A3068" s="6">
        <v>3042</v>
      </c>
      <c r="B3068" s="6">
        <v>139048.09322174947</v>
      </c>
      <c r="C3068" s="6">
        <v>145690.90677825053</v>
      </c>
      <c r="D3068" t="str">
        <f t="shared" si="47"/>
        <v>Not Outlier</v>
      </c>
    </row>
    <row r="3069" spans="1:4">
      <c r="A3069" s="6">
        <v>3043</v>
      </c>
      <c r="B3069" s="6">
        <v>-130811.57062099779</v>
      </c>
      <c r="C3069" s="6">
        <v>138687.57062099781</v>
      </c>
      <c r="D3069" t="str">
        <f t="shared" si="47"/>
        <v>Not Outlier</v>
      </c>
    </row>
    <row r="3070" spans="1:4">
      <c r="A3070" s="6">
        <v>3044</v>
      </c>
      <c r="B3070" s="6">
        <v>484157.43428664963</v>
      </c>
      <c r="C3070" s="6">
        <v>-91254.43428664963</v>
      </c>
      <c r="D3070" t="str">
        <f t="shared" si="47"/>
        <v>Not Outlier</v>
      </c>
    </row>
    <row r="3071" spans="1:4">
      <c r="A3071" s="6">
        <v>3045</v>
      </c>
      <c r="B3071" s="6">
        <v>187783.37447249854</v>
      </c>
      <c r="C3071" s="6">
        <v>20229.625527501456</v>
      </c>
      <c r="D3071" t="str">
        <f t="shared" si="47"/>
        <v>Not Outlier</v>
      </c>
    </row>
    <row r="3072" spans="1:4">
      <c r="A3072" s="6">
        <v>3046</v>
      </c>
      <c r="B3072" s="6">
        <v>-154018.27298477359</v>
      </c>
      <c r="C3072" s="6">
        <v>154263.27298477359</v>
      </c>
      <c r="D3072" t="str">
        <f t="shared" si="47"/>
        <v>Not Outlier</v>
      </c>
    </row>
    <row r="3073" spans="1:4">
      <c r="A3073" s="6">
        <v>3047</v>
      </c>
      <c r="B3073" s="6">
        <v>145582.37930922603</v>
      </c>
      <c r="C3073" s="6">
        <v>72171.620690773969</v>
      </c>
      <c r="D3073" t="str">
        <f t="shared" si="47"/>
        <v>Not Outlier</v>
      </c>
    </row>
    <row r="3074" spans="1:4">
      <c r="A3074" s="6">
        <v>3048</v>
      </c>
      <c r="B3074" s="6">
        <v>-28419.09846048988</v>
      </c>
      <c r="C3074" s="6">
        <v>32509.09846048988</v>
      </c>
      <c r="D3074" t="str">
        <f t="shared" si="47"/>
        <v>Not Outlier</v>
      </c>
    </row>
    <row r="3075" spans="1:4">
      <c r="A3075" s="6">
        <v>3049</v>
      </c>
      <c r="B3075" s="6">
        <v>-80830.773235463857</v>
      </c>
      <c r="C3075" s="6">
        <v>83627.773235463857</v>
      </c>
      <c r="D3075" t="str">
        <f t="shared" si="47"/>
        <v>Not Outlier</v>
      </c>
    </row>
    <row r="3076" spans="1:4">
      <c r="A3076" s="6">
        <v>3050</v>
      </c>
      <c r="B3076" s="6">
        <v>950860.81620919344</v>
      </c>
      <c r="C3076" s="6">
        <v>305116.18379080656</v>
      </c>
      <c r="D3076" t="str">
        <f t="shared" si="47"/>
        <v>Not Outlier</v>
      </c>
    </row>
    <row r="3077" spans="1:4">
      <c r="A3077" s="6">
        <v>3051</v>
      </c>
      <c r="B3077" s="6">
        <v>-228767.32431376225</v>
      </c>
      <c r="C3077" s="6">
        <v>278817.32431376225</v>
      </c>
      <c r="D3077" t="str">
        <f t="shared" si="47"/>
        <v>Not Outlier</v>
      </c>
    </row>
    <row r="3078" spans="1:4">
      <c r="A3078" s="6">
        <v>3052</v>
      </c>
      <c r="B3078" s="6">
        <v>-1642.1341945947424</v>
      </c>
      <c r="C3078" s="6">
        <v>12118.134194594742</v>
      </c>
      <c r="D3078" t="str">
        <f t="shared" si="47"/>
        <v>Not Outlier</v>
      </c>
    </row>
    <row r="3079" spans="1:4">
      <c r="A3079" s="6">
        <v>3053</v>
      </c>
      <c r="B3079" s="6">
        <v>-152679.42477147884</v>
      </c>
      <c r="C3079" s="6">
        <v>153297.42477147884</v>
      </c>
      <c r="D3079" t="str">
        <f t="shared" si="47"/>
        <v>Not Outlier</v>
      </c>
    </row>
    <row r="3080" spans="1:4">
      <c r="A3080" s="6">
        <v>3054</v>
      </c>
      <c r="B3080" s="6">
        <v>1422031.0880566044</v>
      </c>
      <c r="C3080" s="6">
        <v>1160826.9119433956</v>
      </c>
      <c r="D3080" t="str">
        <f t="shared" si="47"/>
        <v>Not Outlier</v>
      </c>
    </row>
    <row r="3081" spans="1:4">
      <c r="A3081" s="6">
        <v>3055</v>
      </c>
      <c r="B3081" s="6">
        <v>-64318.311938161845</v>
      </c>
      <c r="C3081" s="6">
        <v>72206.311938161845</v>
      </c>
      <c r="D3081" t="str">
        <f t="shared" si="47"/>
        <v>Not Outlier</v>
      </c>
    </row>
    <row r="3082" spans="1:4">
      <c r="A3082" s="6">
        <v>3056</v>
      </c>
      <c r="B3082" s="6">
        <v>-229038.56634396809</v>
      </c>
      <c r="C3082" s="6">
        <v>230159.56634396809</v>
      </c>
      <c r="D3082" t="str">
        <f t="shared" si="47"/>
        <v>Not Outlier</v>
      </c>
    </row>
    <row r="3083" spans="1:4">
      <c r="A3083" s="6">
        <v>3057</v>
      </c>
      <c r="B3083" s="6">
        <v>412063.39833555359</v>
      </c>
      <c r="C3083" s="6">
        <v>-310731.39833555359</v>
      </c>
      <c r="D3083" t="str">
        <f t="shared" si="47"/>
        <v>Not Outlier</v>
      </c>
    </row>
    <row r="3084" spans="1:4">
      <c r="A3084" s="6">
        <v>3058</v>
      </c>
      <c r="B3084" s="6">
        <v>-197527.53267021792</v>
      </c>
      <c r="C3084" s="6">
        <v>277111.53267021792</v>
      </c>
      <c r="D3084" t="str">
        <f t="shared" si="47"/>
        <v>Not Outlier</v>
      </c>
    </row>
    <row r="3085" spans="1:4">
      <c r="A3085" s="6">
        <v>3059</v>
      </c>
      <c r="B3085" s="6">
        <v>180045.16465639829</v>
      </c>
      <c r="C3085" s="6">
        <v>109749.83534360171</v>
      </c>
      <c r="D3085" t="str">
        <f t="shared" si="47"/>
        <v>Not Outlier</v>
      </c>
    </row>
    <row r="3086" spans="1:4">
      <c r="A3086" s="6">
        <v>3060</v>
      </c>
      <c r="B3086" s="6">
        <v>135955.01504660241</v>
      </c>
      <c r="C3086" s="6">
        <v>-117694.01504660241</v>
      </c>
      <c r="D3086" t="str">
        <f t="shared" si="47"/>
        <v>Not Outlier</v>
      </c>
    </row>
    <row r="3087" spans="1:4">
      <c r="A3087" s="6">
        <v>3061</v>
      </c>
      <c r="B3087" s="6">
        <v>1445243.0751134502</v>
      </c>
      <c r="C3087" s="6">
        <v>-1113047.0751134502</v>
      </c>
      <c r="D3087" t="str">
        <f t="shared" si="47"/>
        <v>Not Outlier</v>
      </c>
    </row>
    <row r="3088" spans="1:4">
      <c r="A3088" s="6">
        <v>3062</v>
      </c>
      <c r="B3088" s="6">
        <v>-27671.468238699017</v>
      </c>
      <c r="C3088" s="6">
        <v>174591.46823869902</v>
      </c>
      <c r="D3088" t="str">
        <f t="shared" si="47"/>
        <v>Not Outlier</v>
      </c>
    </row>
    <row r="3089" spans="1:4">
      <c r="A3089" s="6">
        <v>3063</v>
      </c>
      <c r="B3089" s="6">
        <v>3894988.0372443632</v>
      </c>
      <c r="C3089" s="6">
        <v>-3185755.0372443632</v>
      </c>
      <c r="D3089" t="str">
        <f t="shared" si="47"/>
        <v>Not Outlier</v>
      </c>
    </row>
    <row r="3090" spans="1:4">
      <c r="A3090" s="6">
        <v>3064</v>
      </c>
      <c r="B3090" s="6">
        <v>-323842.72410394752</v>
      </c>
      <c r="C3090" s="6">
        <v>339201.72410394752</v>
      </c>
      <c r="D3090" t="str">
        <f t="shared" si="47"/>
        <v>Not Outlier</v>
      </c>
    </row>
    <row r="3091" spans="1:4">
      <c r="A3091" s="6">
        <v>3065</v>
      </c>
      <c r="B3091" s="6">
        <v>-130415.51246390385</v>
      </c>
      <c r="C3091" s="6">
        <v>134388.51246390387</v>
      </c>
      <c r="D3091" t="str">
        <f t="shared" si="47"/>
        <v>Not Outlier</v>
      </c>
    </row>
    <row r="3092" spans="1:4">
      <c r="A3092" s="6">
        <v>3066</v>
      </c>
      <c r="B3092" s="6">
        <v>58169.487698092707</v>
      </c>
      <c r="C3092" s="6">
        <v>117255.51230190729</v>
      </c>
      <c r="D3092" t="str">
        <f t="shared" si="47"/>
        <v>Not Outlier</v>
      </c>
    </row>
    <row r="3093" spans="1:4">
      <c r="A3093" s="6">
        <v>3067</v>
      </c>
      <c r="B3093" s="6">
        <v>18005.549157774949</v>
      </c>
      <c r="C3093" s="6">
        <v>138837.45084222505</v>
      </c>
      <c r="D3093" t="str">
        <f t="shared" si="47"/>
        <v>Not Outlier</v>
      </c>
    </row>
    <row r="3094" spans="1:4">
      <c r="A3094" s="6">
        <v>3068</v>
      </c>
      <c r="B3094" s="6">
        <v>187577.44275152546</v>
      </c>
      <c r="C3094" s="6">
        <v>-125273.44275152546</v>
      </c>
      <c r="D3094" t="str">
        <f t="shared" si="47"/>
        <v>Not Outlier</v>
      </c>
    </row>
    <row r="3095" spans="1:4">
      <c r="A3095" s="6">
        <v>3069</v>
      </c>
      <c r="B3095" s="6">
        <v>619630.48478841537</v>
      </c>
      <c r="C3095" s="6">
        <v>330279.51521158463</v>
      </c>
      <c r="D3095" t="str">
        <f t="shared" si="47"/>
        <v>Not Outlier</v>
      </c>
    </row>
    <row r="3096" spans="1:4">
      <c r="A3096" s="6">
        <v>3070</v>
      </c>
      <c r="B3096" s="6">
        <v>-298107.11063832266</v>
      </c>
      <c r="C3096" s="6">
        <v>367279.11063832266</v>
      </c>
      <c r="D3096" t="str">
        <f t="shared" si="47"/>
        <v>Not Outlier</v>
      </c>
    </row>
    <row r="3097" spans="1:4">
      <c r="A3097" s="6">
        <v>3071</v>
      </c>
      <c r="B3097" s="6">
        <v>-114102.51486721734</v>
      </c>
      <c r="C3097" s="6">
        <v>114297.51486721734</v>
      </c>
      <c r="D3097" t="str">
        <f t="shared" si="47"/>
        <v>Not Outlier</v>
      </c>
    </row>
    <row r="3098" spans="1:4">
      <c r="A3098" s="6">
        <v>3072</v>
      </c>
      <c r="B3098" s="6">
        <v>-150894.29382041915</v>
      </c>
      <c r="C3098" s="6">
        <v>152026.29382041915</v>
      </c>
      <c r="D3098" t="str">
        <f t="shared" si="47"/>
        <v>Not Outlier</v>
      </c>
    </row>
    <row r="3099" spans="1:4">
      <c r="A3099" s="6">
        <v>3073</v>
      </c>
      <c r="B3099" s="6">
        <v>366538.25521732646</v>
      </c>
      <c r="C3099" s="6">
        <v>-109932.25521732646</v>
      </c>
      <c r="D3099" t="str">
        <f t="shared" si="47"/>
        <v>Not Outlier</v>
      </c>
    </row>
    <row r="3100" spans="1:4">
      <c r="A3100" s="6">
        <v>3074</v>
      </c>
      <c r="B3100" s="6">
        <v>-132001.17971434811</v>
      </c>
      <c r="C3100" s="6">
        <v>184445.17971434811</v>
      </c>
      <c r="D3100" t="str">
        <f t="shared" ref="D3100:D3163" si="48">IF(ABS(C3100)&gt;2*$B$7,"Outlier","Not Outlier")</f>
        <v>Not Outlier</v>
      </c>
    </row>
    <row r="3101" spans="1:4">
      <c r="A3101" s="6">
        <v>3075</v>
      </c>
      <c r="B3101" s="6">
        <v>-80134.80221641247</v>
      </c>
      <c r="C3101" s="6">
        <v>112664.80221641247</v>
      </c>
      <c r="D3101" t="str">
        <f t="shared" si="48"/>
        <v>Not Outlier</v>
      </c>
    </row>
    <row r="3102" spans="1:4">
      <c r="A3102" s="6">
        <v>3076</v>
      </c>
      <c r="B3102" s="6">
        <v>-133042.98430982238</v>
      </c>
      <c r="C3102" s="6">
        <v>163751.98430982238</v>
      </c>
      <c r="D3102" t="str">
        <f t="shared" si="48"/>
        <v>Not Outlier</v>
      </c>
    </row>
    <row r="3103" spans="1:4">
      <c r="A3103" s="6">
        <v>3077</v>
      </c>
      <c r="B3103" s="6">
        <v>235034.08669661984</v>
      </c>
      <c r="C3103" s="6">
        <v>-43389.086696619837</v>
      </c>
      <c r="D3103" t="str">
        <f t="shared" si="48"/>
        <v>Not Outlier</v>
      </c>
    </row>
    <row r="3104" spans="1:4">
      <c r="A3104" s="6">
        <v>3078</v>
      </c>
      <c r="B3104" s="6">
        <v>-163687.25409565735</v>
      </c>
      <c r="C3104" s="6">
        <v>164132.25409565735</v>
      </c>
      <c r="D3104" t="str">
        <f t="shared" si="48"/>
        <v>Not Outlier</v>
      </c>
    </row>
    <row r="3105" spans="1:4">
      <c r="A3105" s="6">
        <v>3079</v>
      </c>
      <c r="B3105" s="6">
        <v>-63425.746462632014</v>
      </c>
      <c r="C3105" s="6">
        <v>72883.746462632014</v>
      </c>
      <c r="D3105" t="str">
        <f t="shared" si="48"/>
        <v>Not Outlier</v>
      </c>
    </row>
    <row r="3106" spans="1:4">
      <c r="A3106" s="6">
        <v>3080</v>
      </c>
      <c r="B3106" s="6">
        <v>5465891.1020861389</v>
      </c>
      <c r="C3106" s="6">
        <v>7107739.8979138611</v>
      </c>
      <c r="D3106" t="str">
        <f t="shared" si="48"/>
        <v>Outlier</v>
      </c>
    </row>
    <row r="3107" spans="1:4">
      <c r="A3107" s="6">
        <v>3081</v>
      </c>
      <c r="B3107" s="6">
        <v>-175267.92422884837</v>
      </c>
      <c r="C3107" s="6">
        <v>181425.92422884837</v>
      </c>
      <c r="D3107" t="str">
        <f t="shared" si="48"/>
        <v>Not Outlier</v>
      </c>
    </row>
    <row r="3108" spans="1:4">
      <c r="A3108" s="6">
        <v>3082</v>
      </c>
      <c r="B3108" s="6">
        <v>10553.86960086561</v>
      </c>
      <c r="C3108" s="6">
        <v>-6886.8696008656098</v>
      </c>
      <c r="D3108" t="str">
        <f t="shared" si="48"/>
        <v>Not Outlier</v>
      </c>
    </row>
    <row r="3109" spans="1:4">
      <c r="A3109" s="6">
        <v>3083</v>
      </c>
      <c r="B3109" s="6">
        <v>-22370.603832396446</v>
      </c>
      <c r="C3109" s="6">
        <v>22598.603832396446</v>
      </c>
      <c r="D3109" t="str">
        <f t="shared" si="48"/>
        <v>Not Outlier</v>
      </c>
    </row>
    <row r="3110" spans="1:4">
      <c r="A3110" s="6">
        <v>3084</v>
      </c>
      <c r="B3110" s="6">
        <v>-71952.473816699465</v>
      </c>
      <c r="C3110" s="6">
        <v>152822.47381669946</v>
      </c>
      <c r="D3110" t="str">
        <f t="shared" si="48"/>
        <v>Not Outlier</v>
      </c>
    </row>
    <row r="3111" spans="1:4">
      <c r="A3111" s="6">
        <v>3085</v>
      </c>
      <c r="B3111" s="6">
        <v>4572792.5013700016</v>
      </c>
      <c r="C3111" s="6">
        <v>-3653755.5013700016</v>
      </c>
      <c r="D3111" t="str">
        <f t="shared" si="48"/>
        <v>Not Outlier</v>
      </c>
    </row>
    <row r="3112" spans="1:4">
      <c r="A3112" s="6">
        <v>3086</v>
      </c>
      <c r="B3112" s="6">
        <v>122867.88039768072</v>
      </c>
      <c r="C3112" s="6">
        <v>-38964.880397680725</v>
      </c>
      <c r="D3112" t="str">
        <f t="shared" si="48"/>
        <v>Not Outlier</v>
      </c>
    </row>
    <row r="3113" spans="1:4">
      <c r="A3113" s="6">
        <v>3087</v>
      </c>
      <c r="B3113" s="6">
        <v>516276.06706277397</v>
      </c>
      <c r="C3113" s="6">
        <v>-318202.06706277397</v>
      </c>
      <c r="D3113" t="str">
        <f t="shared" si="48"/>
        <v>Not Outlier</v>
      </c>
    </row>
    <row r="3114" spans="1:4">
      <c r="A3114" s="6">
        <v>3088</v>
      </c>
      <c r="B3114" s="6">
        <v>-161821.97116843093</v>
      </c>
      <c r="C3114" s="6">
        <v>288204.97116843093</v>
      </c>
      <c r="D3114" t="str">
        <f t="shared" si="48"/>
        <v>Not Outlier</v>
      </c>
    </row>
    <row r="3115" spans="1:4">
      <c r="A3115" s="6">
        <v>3089</v>
      </c>
      <c r="B3115" s="6">
        <v>-158007.83270975557</v>
      </c>
      <c r="C3115" s="6">
        <v>348474.83270975557</v>
      </c>
      <c r="D3115" t="str">
        <f t="shared" si="48"/>
        <v>Not Outlier</v>
      </c>
    </row>
    <row r="3116" spans="1:4">
      <c r="A3116" s="6">
        <v>3090</v>
      </c>
      <c r="B3116" s="6">
        <v>-326667.771233209</v>
      </c>
      <c r="C3116" s="6">
        <v>392350.771233209</v>
      </c>
      <c r="D3116" t="str">
        <f t="shared" si="48"/>
        <v>Not Outlier</v>
      </c>
    </row>
    <row r="3117" spans="1:4">
      <c r="A3117" s="6">
        <v>3091</v>
      </c>
      <c r="B3117" s="6">
        <v>1279369.9243282313</v>
      </c>
      <c r="C3117" s="6">
        <v>-920332.92432823125</v>
      </c>
      <c r="D3117" t="str">
        <f t="shared" si="48"/>
        <v>Not Outlier</v>
      </c>
    </row>
    <row r="3118" spans="1:4">
      <c r="A3118" s="6">
        <v>3092</v>
      </c>
      <c r="B3118" s="6">
        <v>-311328.19617820374</v>
      </c>
      <c r="C3118" s="6">
        <v>339465.19617820374</v>
      </c>
      <c r="D3118" t="str">
        <f t="shared" si="48"/>
        <v>Not Outlier</v>
      </c>
    </row>
    <row r="3119" spans="1:4">
      <c r="A3119" s="6">
        <v>3093</v>
      </c>
      <c r="B3119" s="6">
        <v>134475.53544577403</v>
      </c>
      <c r="C3119" s="6">
        <v>5673.4645542259677</v>
      </c>
      <c r="D3119" t="str">
        <f t="shared" si="48"/>
        <v>Not Outlier</v>
      </c>
    </row>
    <row r="3120" spans="1:4">
      <c r="A3120" s="6">
        <v>3094</v>
      </c>
      <c r="B3120" s="6">
        <v>-120300.24861525517</v>
      </c>
      <c r="C3120" s="6">
        <v>124641.24861525517</v>
      </c>
      <c r="D3120" t="str">
        <f t="shared" si="48"/>
        <v>Not Outlier</v>
      </c>
    </row>
    <row r="3121" spans="1:4">
      <c r="A3121" s="6">
        <v>3095</v>
      </c>
      <c r="B3121" s="6">
        <v>4194590.1241604313</v>
      </c>
      <c r="C3121" s="6">
        <v>-3313729.1241604313</v>
      </c>
      <c r="D3121" t="str">
        <f t="shared" si="48"/>
        <v>Not Outlier</v>
      </c>
    </row>
    <row r="3122" spans="1:4">
      <c r="A3122" s="6">
        <v>3096</v>
      </c>
      <c r="B3122" s="6">
        <v>543349.45306875452</v>
      </c>
      <c r="C3122" s="6">
        <v>-345556.45306875452</v>
      </c>
      <c r="D3122" t="str">
        <f t="shared" si="48"/>
        <v>Not Outlier</v>
      </c>
    </row>
    <row r="3123" spans="1:4">
      <c r="A3123" s="6">
        <v>3097</v>
      </c>
      <c r="B3123" s="6">
        <v>-57177.788133923146</v>
      </c>
      <c r="C3123" s="6">
        <v>68675.788133923139</v>
      </c>
      <c r="D3123" t="str">
        <f t="shared" si="48"/>
        <v>Not Outlier</v>
      </c>
    </row>
    <row r="3124" spans="1:4">
      <c r="A3124" s="6">
        <v>3098</v>
      </c>
      <c r="B3124" s="6">
        <v>128722.64981343262</v>
      </c>
      <c r="C3124" s="6">
        <v>37261.350186567375</v>
      </c>
      <c r="D3124" t="str">
        <f t="shared" si="48"/>
        <v>Not Outlier</v>
      </c>
    </row>
    <row r="3125" spans="1:4">
      <c r="A3125" s="6">
        <v>3099</v>
      </c>
      <c r="B3125" s="6">
        <v>568504.87172421929</v>
      </c>
      <c r="C3125" s="6">
        <v>-202330.87172421929</v>
      </c>
      <c r="D3125" t="str">
        <f t="shared" si="48"/>
        <v>Not Outlier</v>
      </c>
    </row>
    <row r="3126" spans="1:4">
      <c r="A3126" s="6">
        <v>3100</v>
      </c>
      <c r="B3126" s="6">
        <v>-104482.32371493609</v>
      </c>
      <c r="C3126" s="6">
        <v>122887.32371493609</v>
      </c>
      <c r="D3126" t="str">
        <f t="shared" si="48"/>
        <v>Not Outlier</v>
      </c>
    </row>
    <row r="3127" spans="1:4">
      <c r="A3127" s="6">
        <v>3101</v>
      </c>
      <c r="B3127" s="6">
        <v>40535.799361233425</v>
      </c>
      <c r="C3127" s="6">
        <v>106539.20063876658</v>
      </c>
      <c r="D3127" t="str">
        <f t="shared" si="48"/>
        <v>Not Outlier</v>
      </c>
    </row>
    <row r="3128" spans="1:4">
      <c r="A3128" s="6">
        <v>3102</v>
      </c>
      <c r="B3128" s="6">
        <v>-172558.68772637035</v>
      </c>
      <c r="C3128" s="6">
        <v>207240.68772637035</v>
      </c>
      <c r="D3128" t="str">
        <f t="shared" si="48"/>
        <v>Not Outlier</v>
      </c>
    </row>
    <row r="3129" spans="1:4">
      <c r="A3129" s="6">
        <v>3103</v>
      </c>
      <c r="B3129" s="6">
        <v>473894.36594012496</v>
      </c>
      <c r="C3129" s="6">
        <v>-368780.36594012496</v>
      </c>
      <c r="D3129" t="str">
        <f t="shared" si="48"/>
        <v>Not Outlier</v>
      </c>
    </row>
    <row r="3130" spans="1:4">
      <c r="A3130" s="6">
        <v>3104</v>
      </c>
      <c r="B3130" s="6">
        <v>-32484.433058976603</v>
      </c>
      <c r="C3130" s="6">
        <v>55448.433058976603</v>
      </c>
      <c r="D3130" t="str">
        <f t="shared" si="48"/>
        <v>Not Outlier</v>
      </c>
    </row>
    <row r="3131" spans="1:4">
      <c r="A3131" s="6">
        <v>3105</v>
      </c>
      <c r="B3131" s="6">
        <v>-327710.02962388733</v>
      </c>
      <c r="C3131" s="6">
        <v>368288.02962388733</v>
      </c>
      <c r="D3131" t="str">
        <f t="shared" si="48"/>
        <v>Not Outlier</v>
      </c>
    </row>
    <row r="3132" spans="1:4">
      <c r="A3132" s="6">
        <v>3106</v>
      </c>
      <c r="B3132" s="6">
        <v>-45574.436952035256</v>
      </c>
      <c r="C3132" s="6">
        <v>58377.436952035256</v>
      </c>
      <c r="D3132" t="str">
        <f t="shared" si="48"/>
        <v>Not Outlier</v>
      </c>
    </row>
    <row r="3133" spans="1:4">
      <c r="A3133" s="6">
        <v>3107</v>
      </c>
      <c r="B3133" s="6">
        <v>8622.3687739983943</v>
      </c>
      <c r="C3133" s="6">
        <v>19843.631226001606</v>
      </c>
      <c r="D3133" t="str">
        <f t="shared" si="48"/>
        <v>Not Outlier</v>
      </c>
    </row>
    <row r="3134" spans="1:4">
      <c r="A3134" s="6">
        <v>3108</v>
      </c>
      <c r="B3134" s="6">
        <v>-147566.85441153491</v>
      </c>
      <c r="C3134" s="6">
        <v>200376.85441153491</v>
      </c>
      <c r="D3134" t="str">
        <f t="shared" si="48"/>
        <v>Not Outlier</v>
      </c>
    </row>
    <row r="3135" spans="1:4">
      <c r="A3135" s="6">
        <v>3109</v>
      </c>
      <c r="B3135" s="6">
        <v>-96396.447932650655</v>
      </c>
      <c r="C3135" s="6">
        <v>143291.44793265066</v>
      </c>
      <c r="D3135" t="str">
        <f t="shared" si="48"/>
        <v>Not Outlier</v>
      </c>
    </row>
    <row r="3136" spans="1:4">
      <c r="A3136" s="6">
        <v>3110</v>
      </c>
      <c r="B3136" s="6">
        <v>-59008.839799448368</v>
      </c>
      <c r="C3136" s="6">
        <v>78059.839799448368</v>
      </c>
      <c r="D3136" t="str">
        <f t="shared" si="48"/>
        <v>Not Outlier</v>
      </c>
    </row>
    <row r="3137" spans="1:4">
      <c r="A3137" s="6">
        <v>3111</v>
      </c>
      <c r="B3137" s="6">
        <v>-94662.668862039369</v>
      </c>
      <c r="C3137" s="6">
        <v>108100.66886203937</v>
      </c>
      <c r="D3137" t="str">
        <f t="shared" si="48"/>
        <v>Not Outlier</v>
      </c>
    </row>
    <row r="3138" spans="1:4">
      <c r="A3138" s="6">
        <v>3112</v>
      </c>
      <c r="B3138" s="6">
        <v>-18482.466862468049</v>
      </c>
      <c r="C3138" s="6">
        <v>467279.46686246805</v>
      </c>
      <c r="D3138" t="str">
        <f t="shared" si="48"/>
        <v>Not Outlier</v>
      </c>
    </row>
    <row r="3139" spans="1:4">
      <c r="A3139" s="6">
        <v>3113</v>
      </c>
      <c r="B3139" s="6">
        <v>555122.12807954568</v>
      </c>
      <c r="C3139" s="6">
        <v>-347744.12807954568</v>
      </c>
      <c r="D3139" t="str">
        <f t="shared" si="48"/>
        <v>Not Outlier</v>
      </c>
    </row>
    <row r="3140" spans="1:4">
      <c r="A3140" s="6">
        <v>3114</v>
      </c>
      <c r="B3140" s="6">
        <v>1241500.6748957853</v>
      </c>
      <c r="C3140" s="6">
        <v>-707972.67489578528</v>
      </c>
      <c r="D3140" t="str">
        <f t="shared" si="48"/>
        <v>Not Outlier</v>
      </c>
    </row>
    <row r="3141" spans="1:4">
      <c r="A3141" s="6">
        <v>3115</v>
      </c>
      <c r="B3141" s="6">
        <v>-205285.13208108544</v>
      </c>
      <c r="C3141" s="6">
        <v>235150.13208108544</v>
      </c>
      <c r="D3141" t="str">
        <f t="shared" si="48"/>
        <v>Not Outlier</v>
      </c>
    </row>
    <row r="3142" spans="1:4">
      <c r="A3142" s="6">
        <v>3116</v>
      </c>
      <c r="B3142" s="6">
        <v>-62729.775443580627</v>
      </c>
      <c r="C3142" s="6">
        <v>93450.775443580627</v>
      </c>
      <c r="D3142" t="str">
        <f t="shared" si="48"/>
        <v>Not Outlier</v>
      </c>
    </row>
    <row r="3143" spans="1:4">
      <c r="A3143" s="6">
        <v>3117</v>
      </c>
      <c r="B3143" s="6">
        <v>-48895.010572868152</v>
      </c>
      <c r="C3143" s="6">
        <v>132022.01057286817</v>
      </c>
      <c r="D3143" t="str">
        <f t="shared" si="48"/>
        <v>Not Outlier</v>
      </c>
    </row>
    <row r="3144" spans="1:4">
      <c r="A3144" s="6">
        <v>3118</v>
      </c>
      <c r="B3144" s="6">
        <v>-305228.49614257488</v>
      </c>
      <c r="C3144" s="6">
        <v>317767.49614257488</v>
      </c>
      <c r="D3144" t="str">
        <f t="shared" si="48"/>
        <v>Not Outlier</v>
      </c>
    </row>
    <row r="3145" spans="1:4">
      <c r="A3145" s="6">
        <v>3119</v>
      </c>
      <c r="B3145" s="6">
        <v>51466.946221499122</v>
      </c>
      <c r="C3145" s="6">
        <v>27141.053778500878</v>
      </c>
      <c r="D3145" t="str">
        <f t="shared" si="48"/>
        <v>Not Outlier</v>
      </c>
    </row>
    <row r="3146" spans="1:4">
      <c r="A3146" s="6">
        <v>3120</v>
      </c>
      <c r="B3146" s="6">
        <v>130905.27354365468</v>
      </c>
      <c r="C3146" s="6">
        <v>29858.726456345321</v>
      </c>
      <c r="D3146" t="str">
        <f t="shared" si="48"/>
        <v>Not Outlier</v>
      </c>
    </row>
    <row r="3147" spans="1:4">
      <c r="A3147" s="6">
        <v>3121</v>
      </c>
      <c r="B3147" s="6">
        <v>203625.66633836378</v>
      </c>
      <c r="C3147" s="6">
        <v>-127690.66633836378</v>
      </c>
      <c r="D3147" t="str">
        <f t="shared" si="48"/>
        <v>Not Outlier</v>
      </c>
    </row>
    <row r="3148" spans="1:4">
      <c r="A3148" s="6">
        <v>3122</v>
      </c>
      <c r="B3148" s="6">
        <v>36291.898515423367</v>
      </c>
      <c r="C3148" s="6">
        <v>-15884.898515423367</v>
      </c>
      <c r="D3148" t="str">
        <f t="shared" si="48"/>
        <v>Not Outlier</v>
      </c>
    </row>
    <row r="3149" spans="1:4">
      <c r="A3149" s="6">
        <v>3123</v>
      </c>
      <c r="B3149" s="6">
        <v>-89059.022349642386</v>
      </c>
      <c r="C3149" s="6">
        <v>383414.02234964236</v>
      </c>
      <c r="D3149" t="str">
        <f t="shared" si="48"/>
        <v>Not Outlier</v>
      </c>
    </row>
    <row r="3150" spans="1:4">
      <c r="A3150" s="6">
        <v>3124</v>
      </c>
      <c r="B3150" s="6">
        <v>6093376.8034743546</v>
      </c>
      <c r="C3150" s="6">
        <v>-1910535.8034743546</v>
      </c>
      <c r="D3150" t="str">
        <f t="shared" si="48"/>
        <v>Not Outlier</v>
      </c>
    </row>
    <row r="3151" spans="1:4">
      <c r="A3151" s="6">
        <v>3125</v>
      </c>
      <c r="B3151" s="6">
        <v>-127737.81603731433</v>
      </c>
      <c r="C3151" s="6">
        <v>138414.81603731433</v>
      </c>
      <c r="D3151" t="str">
        <f t="shared" si="48"/>
        <v>Not Outlier</v>
      </c>
    </row>
    <row r="3152" spans="1:4">
      <c r="A3152" s="6">
        <v>3126</v>
      </c>
      <c r="B3152" s="6">
        <v>-24149.99629518218</v>
      </c>
      <c r="C3152" s="6">
        <v>52683.99629518218</v>
      </c>
      <c r="D3152" t="str">
        <f t="shared" si="48"/>
        <v>Not Outlier</v>
      </c>
    </row>
    <row r="3153" spans="1:4">
      <c r="A3153" s="6">
        <v>3127</v>
      </c>
      <c r="B3153" s="6">
        <v>504275.75013338414</v>
      </c>
      <c r="C3153" s="6">
        <v>61316.249866615864</v>
      </c>
      <c r="D3153" t="str">
        <f t="shared" si="48"/>
        <v>Not Outlier</v>
      </c>
    </row>
    <row r="3154" spans="1:4">
      <c r="A3154" s="6">
        <v>3128</v>
      </c>
      <c r="B3154" s="6">
        <v>1942313.5049843616</v>
      </c>
      <c r="C3154" s="6">
        <v>736272.49501563841</v>
      </c>
      <c r="D3154" t="str">
        <f t="shared" si="48"/>
        <v>Not Outlier</v>
      </c>
    </row>
    <row r="3155" spans="1:4">
      <c r="A3155" s="6">
        <v>3129</v>
      </c>
      <c r="B3155" s="6">
        <v>1260581.0362180471</v>
      </c>
      <c r="C3155" s="6">
        <v>-124770.03621804714</v>
      </c>
      <c r="D3155" t="str">
        <f t="shared" si="48"/>
        <v>Not Outlier</v>
      </c>
    </row>
    <row r="3156" spans="1:4">
      <c r="A3156" s="6">
        <v>3130</v>
      </c>
      <c r="B3156" s="6">
        <v>-270370.63346517319</v>
      </c>
      <c r="C3156" s="6">
        <v>298364.63346517319</v>
      </c>
      <c r="D3156" t="str">
        <f t="shared" si="48"/>
        <v>Not Outlier</v>
      </c>
    </row>
    <row r="3157" spans="1:4">
      <c r="A3157" s="6">
        <v>3131</v>
      </c>
      <c r="B3157" s="6">
        <v>465148.09017648333</v>
      </c>
      <c r="C3157" s="6">
        <v>-437748.09017648333</v>
      </c>
      <c r="D3157" t="str">
        <f t="shared" si="48"/>
        <v>Not Outlier</v>
      </c>
    </row>
    <row r="3158" spans="1:4">
      <c r="A3158" s="6">
        <v>3132</v>
      </c>
      <c r="B3158" s="6">
        <v>-70267.792026981799</v>
      </c>
      <c r="C3158" s="6">
        <v>82684.792026981799</v>
      </c>
      <c r="D3158" t="str">
        <f t="shared" si="48"/>
        <v>Not Outlier</v>
      </c>
    </row>
    <row r="3159" spans="1:4">
      <c r="A3159" s="6">
        <v>3133</v>
      </c>
      <c r="B3159" s="6">
        <v>-202785.27236973541</v>
      </c>
      <c r="C3159" s="6">
        <v>238168.27236973541</v>
      </c>
      <c r="D3159" t="str">
        <f t="shared" si="48"/>
        <v>Not Outlier</v>
      </c>
    </row>
    <row r="3160" spans="1:4">
      <c r="A3160" s="6">
        <v>3134</v>
      </c>
      <c r="B3160" s="6">
        <v>-392419.59197773202</v>
      </c>
      <c r="C3160" s="6">
        <v>397733.59197773202</v>
      </c>
      <c r="D3160" t="str">
        <f t="shared" si="48"/>
        <v>Not Outlier</v>
      </c>
    </row>
    <row r="3161" spans="1:4">
      <c r="A3161" s="6">
        <v>3135</v>
      </c>
      <c r="B3161" s="6">
        <v>53726.779447294481</v>
      </c>
      <c r="C3161" s="6">
        <v>51261.220552705519</v>
      </c>
      <c r="D3161" t="str">
        <f t="shared" si="48"/>
        <v>Not Outlier</v>
      </c>
    </row>
    <row r="3162" spans="1:4">
      <c r="A3162" s="6">
        <v>3136</v>
      </c>
      <c r="B3162" s="6">
        <v>-15358.487698113604</v>
      </c>
      <c r="C3162" s="6">
        <v>467516.4876981136</v>
      </c>
      <c r="D3162" t="str">
        <f t="shared" si="48"/>
        <v>Not Outlier</v>
      </c>
    </row>
    <row r="3163" spans="1:4">
      <c r="A3163" s="6">
        <v>3137</v>
      </c>
      <c r="B3163" s="6">
        <v>7253658.1327241436</v>
      </c>
      <c r="C3163" s="6">
        <v>3981935.8672758564</v>
      </c>
      <c r="D3163" t="str">
        <f t="shared" si="48"/>
        <v>Not Outlier</v>
      </c>
    </row>
    <row r="3164" spans="1:4">
      <c r="A3164" s="6">
        <v>3138</v>
      </c>
      <c r="B3164" s="6">
        <v>-123572.0322774856</v>
      </c>
      <c r="C3164" s="6">
        <v>156293.03227748559</v>
      </c>
      <c r="D3164" t="str">
        <f t="shared" ref="D3164:D3227" si="49">IF(ABS(C3164)&gt;2*$B$7,"Outlier","Not Outlier")</f>
        <v>Not Outlier</v>
      </c>
    </row>
    <row r="3165" spans="1:4">
      <c r="A3165" s="6">
        <v>3139</v>
      </c>
      <c r="B3165" s="6">
        <v>-139440.18175847572</v>
      </c>
      <c r="C3165" s="6">
        <v>142010.18175847572</v>
      </c>
      <c r="D3165" t="str">
        <f t="shared" si="49"/>
        <v>Not Outlier</v>
      </c>
    </row>
    <row r="3166" spans="1:4">
      <c r="A3166" s="6">
        <v>3140</v>
      </c>
      <c r="B3166" s="6">
        <v>-151563.27992456825</v>
      </c>
      <c r="C3166" s="6">
        <v>188855.27992456825</v>
      </c>
      <c r="D3166" t="str">
        <f t="shared" si="49"/>
        <v>Not Outlier</v>
      </c>
    </row>
    <row r="3167" spans="1:4">
      <c r="A3167" s="6">
        <v>3141</v>
      </c>
      <c r="B3167" s="6">
        <v>-131754.36067719859</v>
      </c>
      <c r="C3167" s="6">
        <v>136123.36067719859</v>
      </c>
      <c r="D3167" t="str">
        <f t="shared" si="49"/>
        <v>Not Outlier</v>
      </c>
    </row>
    <row r="3168" spans="1:4">
      <c r="A3168" s="6">
        <v>3142</v>
      </c>
      <c r="B3168" s="6">
        <v>645588.38224311266</v>
      </c>
      <c r="C3168" s="6">
        <v>-628590.38224311266</v>
      </c>
      <c r="D3168" t="str">
        <f t="shared" si="49"/>
        <v>Not Outlier</v>
      </c>
    </row>
    <row r="3169" spans="1:4">
      <c r="A3169" s="6">
        <v>3143</v>
      </c>
      <c r="B3169" s="6">
        <v>-82366.21590523707</v>
      </c>
      <c r="C3169" s="6">
        <v>124210.21590523707</v>
      </c>
      <c r="D3169" t="str">
        <f t="shared" si="49"/>
        <v>Not Outlier</v>
      </c>
    </row>
    <row r="3170" spans="1:4">
      <c r="A3170" s="6">
        <v>3144</v>
      </c>
      <c r="B3170" s="6">
        <v>-36390.26647367017</v>
      </c>
      <c r="C3170" s="6">
        <v>244970.26647367017</v>
      </c>
      <c r="D3170" t="str">
        <f t="shared" si="49"/>
        <v>Not Outlier</v>
      </c>
    </row>
    <row r="3171" spans="1:4">
      <c r="A3171" s="6">
        <v>3145</v>
      </c>
      <c r="B3171" s="6">
        <v>622787.78039091011</v>
      </c>
      <c r="C3171" s="6">
        <v>-317881.78039091011</v>
      </c>
      <c r="D3171" t="str">
        <f t="shared" si="49"/>
        <v>Not Outlier</v>
      </c>
    </row>
    <row r="3172" spans="1:4">
      <c r="A3172" s="6">
        <v>3146</v>
      </c>
      <c r="B3172" s="6">
        <v>-176105.9612575018</v>
      </c>
      <c r="C3172" s="6">
        <v>278836.9612575018</v>
      </c>
      <c r="D3172" t="str">
        <f t="shared" si="49"/>
        <v>Not Outlier</v>
      </c>
    </row>
    <row r="3173" spans="1:4">
      <c r="A3173" s="6">
        <v>3147</v>
      </c>
      <c r="B3173" s="6">
        <v>-76070.902239994204</v>
      </c>
      <c r="C3173" s="6">
        <v>78498.902239994204</v>
      </c>
      <c r="D3173" t="str">
        <f t="shared" si="49"/>
        <v>Not Outlier</v>
      </c>
    </row>
    <row r="3174" spans="1:4">
      <c r="A3174" s="6">
        <v>3148</v>
      </c>
      <c r="B3174" s="6">
        <v>-46913.285165330009</v>
      </c>
      <c r="C3174" s="6">
        <v>57271.285165330009</v>
      </c>
      <c r="D3174" t="str">
        <f t="shared" si="49"/>
        <v>Not Outlier</v>
      </c>
    </row>
    <row r="3175" spans="1:4">
      <c r="A3175" s="6">
        <v>3149</v>
      </c>
      <c r="B3175" s="6">
        <v>73789.383519864874</v>
      </c>
      <c r="C3175" s="6">
        <v>143130.61648013513</v>
      </c>
      <c r="D3175" t="str">
        <f t="shared" si="49"/>
        <v>Not Outlier</v>
      </c>
    </row>
    <row r="3176" spans="1:4">
      <c r="A3176" s="6">
        <v>3150</v>
      </c>
      <c r="B3176" s="6">
        <v>251250.93899816985</v>
      </c>
      <c r="C3176" s="6">
        <v>-59872.938998169848</v>
      </c>
      <c r="D3176" t="str">
        <f t="shared" si="49"/>
        <v>Not Outlier</v>
      </c>
    </row>
    <row r="3177" spans="1:4">
      <c r="A3177" s="6">
        <v>3151</v>
      </c>
      <c r="B3177" s="6">
        <v>-108696.89743336728</v>
      </c>
      <c r="C3177" s="6">
        <v>118662.89743336728</v>
      </c>
      <c r="D3177" t="str">
        <f t="shared" si="49"/>
        <v>Not Outlier</v>
      </c>
    </row>
    <row r="3178" spans="1:4">
      <c r="A3178" s="6">
        <v>3152</v>
      </c>
      <c r="B3178" s="6">
        <v>60194.57189825052</v>
      </c>
      <c r="C3178" s="6">
        <v>-14427.57189825052</v>
      </c>
      <c r="D3178" t="str">
        <f t="shared" si="49"/>
        <v>Not Outlier</v>
      </c>
    </row>
    <row r="3179" spans="1:4">
      <c r="A3179" s="6">
        <v>3153</v>
      </c>
      <c r="B3179" s="6">
        <v>182478.91128997528</v>
      </c>
      <c r="C3179" s="6">
        <v>-106121.91128997528</v>
      </c>
      <c r="D3179" t="str">
        <f t="shared" si="49"/>
        <v>Not Outlier</v>
      </c>
    </row>
    <row r="3180" spans="1:4">
      <c r="A3180" s="6">
        <v>3154</v>
      </c>
      <c r="B3180" s="6">
        <v>1313953.4560219208</v>
      </c>
      <c r="C3180" s="6">
        <v>-989402.45602192078</v>
      </c>
      <c r="D3180" t="str">
        <f t="shared" si="49"/>
        <v>Not Outlier</v>
      </c>
    </row>
    <row r="3181" spans="1:4">
      <c r="A3181" s="6">
        <v>3155</v>
      </c>
      <c r="B3181" s="6">
        <v>-52070.648939962062</v>
      </c>
      <c r="C3181" s="6">
        <v>58872.648939962062</v>
      </c>
      <c r="D3181" t="str">
        <f t="shared" si="49"/>
        <v>Not Outlier</v>
      </c>
    </row>
    <row r="3182" spans="1:4">
      <c r="A3182" s="6">
        <v>3156</v>
      </c>
      <c r="B3182" s="6">
        <v>-74582.814906754982</v>
      </c>
      <c r="C3182" s="6">
        <v>79656.814906754982</v>
      </c>
      <c r="D3182" t="str">
        <f t="shared" si="49"/>
        <v>Not Outlier</v>
      </c>
    </row>
    <row r="3183" spans="1:4">
      <c r="A3183" s="6">
        <v>3157</v>
      </c>
      <c r="B3183" s="6">
        <v>101002.89549133662</v>
      </c>
      <c r="C3183" s="6">
        <v>-61067.895491336618</v>
      </c>
      <c r="D3183" t="str">
        <f t="shared" si="49"/>
        <v>Not Outlier</v>
      </c>
    </row>
    <row r="3184" spans="1:4">
      <c r="A3184" s="6">
        <v>3158</v>
      </c>
      <c r="B3184" s="6">
        <v>-76020.677659323235</v>
      </c>
      <c r="C3184" s="6">
        <v>81205.677659323235</v>
      </c>
      <c r="D3184" t="str">
        <f t="shared" si="49"/>
        <v>Not Outlier</v>
      </c>
    </row>
    <row r="3185" spans="1:4">
      <c r="A3185" s="6">
        <v>3159</v>
      </c>
      <c r="B3185" s="6">
        <v>-15227.210784020775</v>
      </c>
      <c r="C3185" s="6">
        <v>41601.210784020775</v>
      </c>
      <c r="D3185" t="str">
        <f t="shared" si="49"/>
        <v>Not Outlier</v>
      </c>
    </row>
    <row r="3186" spans="1:4">
      <c r="A3186" s="6">
        <v>3160</v>
      </c>
      <c r="B3186" s="6">
        <v>-59358.757532707372</v>
      </c>
      <c r="C3186" s="6">
        <v>66434.757532707372</v>
      </c>
      <c r="D3186" t="str">
        <f t="shared" si="49"/>
        <v>Not Outlier</v>
      </c>
    </row>
    <row r="3187" spans="1:4">
      <c r="A3187" s="6">
        <v>3161</v>
      </c>
      <c r="B3187" s="6">
        <v>-16267.580757426607</v>
      </c>
      <c r="C3187" s="6">
        <v>47700.580757426607</v>
      </c>
      <c r="D3187" t="str">
        <f t="shared" si="49"/>
        <v>Not Outlier</v>
      </c>
    </row>
    <row r="3188" spans="1:4">
      <c r="A3188" s="6">
        <v>3162</v>
      </c>
      <c r="B3188" s="6">
        <v>461034.18532876339</v>
      </c>
      <c r="C3188" s="6">
        <v>-442085.18532876339</v>
      </c>
      <c r="D3188" t="str">
        <f t="shared" si="49"/>
        <v>Not Outlier</v>
      </c>
    </row>
    <row r="3189" spans="1:4">
      <c r="A3189" s="6">
        <v>3163</v>
      </c>
      <c r="B3189" s="6">
        <v>-196013.64374936407</v>
      </c>
      <c r="C3189" s="6">
        <v>210904.64374936407</v>
      </c>
      <c r="D3189" t="str">
        <f t="shared" si="49"/>
        <v>Not Outlier</v>
      </c>
    </row>
    <row r="3190" spans="1:4">
      <c r="A3190" s="6">
        <v>3164</v>
      </c>
      <c r="B3190" s="6">
        <v>21817.125694604474</v>
      </c>
      <c r="C3190" s="6">
        <v>117382.87430539553</v>
      </c>
      <c r="D3190" t="str">
        <f t="shared" si="49"/>
        <v>Not Outlier</v>
      </c>
    </row>
    <row r="3191" spans="1:4">
      <c r="A3191" s="6">
        <v>3165</v>
      </c>
      <c r="B3191" s="6">
        <v>621339.87528386258</v>
      </c>
      <c r="C3191" s="6">
        <v>-588130.87528386258</v>
      </c>
      <c r="D3191" t="str">
        <f t="shared" si="49"/>
        <v>Not Outlier</v>
      </c>
    </row>
    <row r="3192" spans="1:4">
      <c r="A3192" s="6">
        <v>3166</v>
      </c>
      <c r="B3192" s="6">
        <v>12214308.876768725</v>
      </c>
      <c r="C3192" s="6">
        <v>-9543728.876768725</v>
      </c>
      <c r="D3192" t="str">
        <f t="shared" si="49"/>
        <v>Outlier</v>
      </c>
    </row>
    <row r="3193" spans="1:4">
      <c r="A3193" s="6">
        <v>3167</v>
      </c>
      <c r="B3193" s="6">
        <v>-176606.77244214312</v>
      </c>
      <c r="C3193" s="6">
        <v>182207.77244214312</v>
      </c>
      <c r="D3193" t="str">
        <f t="shared" si="49"/>
        <v>Not Outlier</v>
      </c>
    </row>
    <row r="3194" spans="1:4">
      <c r="A3194" s="6">
        <v>3168</v>
      </c>
      <c r="B3194" s="6">
        <v>452554.81331122993</v>
      </c>
      <c r="C3194" s="6">
        <v>-446606.81331122993</v>
      </c>
      <c r="D3194" t="str">
        <f t="shared" si="49"/>
        <v>Not Outlier</v>
      </c>
    </row>
    <row r="3195" spans="1:4">
      <c r="A3195" s="6">
        <v>3169</v>
      </c>
      <c r="B3195" s="6">
        <v>692396.41050568968</v>
      </c>
      <c r="C3195" s="6">
        <v>-650859.41050568968</v>
      </c>
      <c r="D3195" t="str">
        <f t="shared" si="49"/>
        <v>Not Outlier</v>
      </c>
    </row>
    <row r="3196" spans="1:4">
      <c r="A3196" s="6">
        <v>3170</v>
      </c>
      <c r="B3196" s="6">
        <v>10547811.651554545</v>
      </c>
      <c r="C3196" s="6">
        <v>16573224.348445455</v>
      </c>
      <c r="D3196" t="str">
        <f t="shared" si="49"/>
        <v>Outlier</v>
      </c>
    </row>
    <row r="3197" spans="1:4">
      <c r="A3197" s="6">
        <v>3171</v>
      </c>
      <c r="B3197" s="6">
        <v>330689.26632032538</v>
      </c>
      <c r="C3197" s="6">
        <v>-261261.26632032538</v>
      </c>
      <c r="D3197" t="str">
        <f t="shared" si="49"/>
        <v>Not Outlier</v>
      </c>
    </row>
    <row r="3198" spans="1:4">
      <c r="A3198" s="6">
        <v>3172</v>
      </c>
      <c r="B3198" s="6">
        <v>399369.4525995889</v>
      </c>
      <c r="C3198" s="6">
        <v>-280513.4525995889</v>
      </c>
      <c r="D3198" t="str">
        <f t="shared" si="49"/>
        <v>Not Outlier</v>
      </c>
    </row>
    <row r="3199" spans="1:4">
      <c r="A3199" s="6">
        <v>3173</v>
      </c>
      <c r="B3199" s="6">
        <v>-342716.24611482804</v>
      </c>
      <c r="C3199" s="6">
        <v>343860.24611482804</v>
      </c>
      <c r="D3199" t="str">
        <f t="shared" si="49"/>
        <v>Not Outlier</v>
      </c>
    </row>
    <row r="3200" spans="1:4">
      <c r="A3200" s="6">
        <v>3174</v>
      </c>
      <c r="B3200" s="6">
        <v>-10650.802937043889</v>
      </c>
      <c r="C3200" s="6">
        <v>400937.80293704389</v>
      </c>
      <c r="D3200" t="str">
        <f t="shared" si="49"/>
        <v>Not Outlier</v>
      </c>
    </row>
    <row r="3201" spans="1:4">
      <c r="A3201" s="6">
        <v>3175</v>
      </c>
      <c r="B3201" s="6">
        <v>-183937.1713877219</v>
      </c>
      <c r="C3201" s="6">
        <v>230365.1713877219</v>
      </c>
      <c r="D3201" t="str">
        <f t="shared" si="49"/>
        <v>Not Outlier</v>
      </c>
    </row>
    <row r="3202" spans="1:4">
      <c r="A3202" s="6">
        <v>3176</v>
      </c>
      <c r="B3202" s="6">
        <v>-112310.5181281063</v>
      </c>
      <c r="C3202" s="6">
        <v>193445.51812810631</v>
      </c>
      <c r="D3202" t="str">
        <f t="shared" si="49"/>
        <v>Not Outlier</v>
      </c>
    </row>
    <row r="3203" spans="1:4">
      <c r="A3203" s="6">
        <v>3177</v>
      </c>
      <c r="B3203" s="6">
        <v>-213147.42849199008</v>
      </c>
      <c r="C3203" s="6">
        <v>287754.42849199008</v>
      </c>
      <c r="D3203" t="str">
        <f t="shared" si="49"/>
        <v>Not Outlier</v>
      </c>
    </row>
    <row r="3204" spans="1:4">
      <c r="A3204" s="6">
        <v>3178</v>
      </c>
      <c r="B3204" s="6">
        <v>-22814.01732602439</v>
      </c>
      <c r="C3204" s="6">
        <v>47329.01732602439</v>
      </c>
      <c r="D3204" t="str">
        <f t="shared" si="49"/>
        <v>Not Outlier</v>
      </c>
    </row>
    <row r="3205" spans="1:4">
      <c r="A3205" s="6">
        <v>3179</v>
      </c>
      <c r="B3205" s="6">
        <v>-49787.576048397983</v>
      </c>
      <c r="C3205" s="6">
        <v>131973.57604839798</v>
      </c>
      <c r="D3205" t="str">
        <f t="shared" si="49"/>
        <v>Not Outlier</v>
      </c>
    </row>
    <row r="3206" spans="1:4">
      <c r="A3206" s="6">
        <v>3180</v>
      </c>
      <c r="B3206" s="6">
        <v>-177503.13196116404</v>
      </c>
      <c r="C3206" s="6">
        <v>344762.13196116406</v>
      </c>
      <c r="D3206" t="str">
        <f t="shared" si="49"/>
        <v>Not Outlier</v>
      </c>
    </row>
    <row r="3207" spans="1:4">
      <c r="A3207" s="6">
        <v>3181</v>
      </c>
      <c r="B3207" s="6">
        <v>356109.88119543099</v>
      </c>
      <c r="C3207" s="6">
        <v>246964.11880456901</v>
      </c>
      <c r="D3207" t="str">
        <f t="shared" si="49"/>
        <v>Not Outlier</v>
      </c>
    </row>
    <row r="3208" spans="1:4">
      <c r="A3208" s="6">
        <v>3182</v>
      </c>
      <c r="B3208" s="6">
        <v>-62036.453959296879</v>
      </c>
      <c r="C3208" s="6">
        <v>66102.453959296879</v>
      </c>
      <c r="D3208" t="str">
        <f t="shared" si="49"/>
        <v>Not Outlier</v>
      </c>
    </row>
    <row r="3209" spans="1:4">
      <c r="A3209" s="6">
        <v>3183</v>
      </c>
      <c r="B3209" s="6">
        <v>163333.2396584808</v>
      </c>
      <c r="C3209" s="6">
        <v>-125295.2396584808</v>
      </c>
      <c r="D3209" t="str">
        <f t="shared" si="49"/>
        <v>Not Outlier</v>
      </c>
    </row>
    <row r="3210" spans="1:4">
      <c r="A3210" s="6">
        <v>3184</v>
      </c>
      <c r="B3210" s="6">
        <v>-30700.736729985445</v>
      </c>
      <c r="C3210" s="6">
        <v>45674.736729985445</v>
      </c>
      <c r="D3210" t="str">
        <f t="shared" si="49"/>
        <v>Not Outlier</v>
      </c>
    </row>
    <row r="3211" spans="1:4">
      <c r="A3211" s="6">
        <v>3185</v>
      </c>
      <c r="B3211" s="6">
        <v>-117219.62824352042</v>
      </c>
      <c r="C3211" s="6">
        <v>194606.62824352042</v>
      </c>
      <c r="D3211" t="str">
        <f t="shared" si="49"/>
        <v>Not Outlier</v>
      </c>
    </row>
    <row r="3212" spans="1:4">
      <c r="A3212" s="6">
        <v>3186</v>
      </c>
      <c r="B3212" s="6">
        <v>-269972.15985914628</v>
      </c>
      <c r="C3212" s="6">
        <v>296611.15985914628</v>
      </c>
      <c r="D3212" t="str">
        <f t="shared" si="49"/>
        <v>Not Outlier</v>
      </c>
    </row>
    <row r="3213" spans="1:4">
      <c r="A3213" s="6">
        <v>3187</v>
      </c>
      <c r="B3213" s="6">
        <v>-115538.94299771707</v>
      </c>
      <c r="C3213" s="6">
        <v>123229.94299771707</v>
      </c>
      <c r="D3213" t="str">
        <f t="shared" si="49"/>
        <v>Not Outlier</v>
      </c>
    </row>
    <row r="3214" spans="1:4">
      <c r="A3214" s="6">
        <v>3188</v>
      </c>
      <c r="B3214" s="6">
        <v>4554147.640923149</v>
      </c>
      <c r="C3214" s="6">
        <v>-3730853.640923149</v>
      </c>
      <c r="D3214" t="str">
        <f t="shared" si="49"/>
        <v>Not Outlier</v>
      </c>
    </row>
    <row r="3215" spans="1:4">
      <c r="A3215" s="6">
        <v>3189</v>
      </c>
      <c r="B3215" s="6">
        <v>909189.37189809827</v>
      </c>
      <c r="C3215" s="6">
        <v>-426907.37189809827</v>
      </c>
      <c r="D3215" t="str">
        <f t="shared" si="49"/>
        <v>Not Outlier</v>
      </c>
    </row>
    <row r="3216" spans="1:4">
      <c r="A3216" s="6">
        <v>3190</v>
      </c>
      <c r="B3216" s="6">
        <v>-317395.30207462318</v>
      </c>
      <c r="C3216" s="6">
        <v>477538.30207462318</v>
      </c>
      <c r="D3216" t="str">
        <f t="shared" si="49"/>
        <v>Not Outlier</v>
      </c>
    </row>
    <row r="3217" spans="1:4">
      <c r="A3217" s="6">
        <v>3191</v>
      </c>
      <c r="B3217" s="6">
        <v>279205.29587299051</v>
      </c>
      <c r="C3217" s="6">
        <v>250631.70412700949</v>
      </c>
      <c r="D3217" t="str">
        <f t="shared" si="49"/>
        <v>Not Outlier</v>
      </c>
    </row>
    <row r="3218" spans="1:4">
      <c r="A3218" s="6">
        <v>3192</v>
      </c>
      <c r="B3218" s="6">
        <v>-305080.23784949485</v>
      </c>
      <c r="C3218" s="6">
        <v>340213.23784949485</v>
      </c>
      <c r="D3218" t="str">
        <f t="shared" si="49"/>
        <v>Not Outlier</v>
      </c>
    </row>
    <row r="3219" spans="1:4">
      <c r="A3219" s="6">
        <v>3193</v>
      </c>
      <c r="B3219" s="6">
        <v>-155456.13573734183</v>
      </c>
      <c r="C3219" s="6">
        <v>156036.13573734183</v>
      </c>
      <c r="D3219" t="str">
        <f t="shared" si="49"/>
        <v>Not Outlier</v>
      </c>
    </row>
    <row r="3220" spans="1:4">
      <c r="A3220" s="6">
        <v>3194</v>
      </c>
      <c r="B3220" s="6">
        <v>-42647.052244159277</v>
      </c>
      <c r="C3220" s="6">
        <v>126270.05224415928</v>
      </c>
      <c r="D3220" t="str">
        <f t="shared" si="49"/>
        <v>Not Outlier</v>
      </c>
    </row>
    <row r="3221" spans="1:4">
      <c r="A3221" s="6">
        <v>3195</v>
      </c>
      <c r="B3221" s="6">
        <v>722007.27095224464</v>
      </c>
      <c r="C3221" s="6">
        <v>70405.729047755362</v>
      </c>
      <c r="D3221" t="str">
        <f t="shared" si="49"/>
        <v>Not Outlier</v>
      </c>
    </row>
    <row r="3222" spans="1:4">
      <c r="A3222" s="6">
        <v>3196</v>
      </c>
      <c r="B3222" s="6">
        <v>-148067.35827388518</v>
      </c>
      <c r="C3222" s="6">
        <v>157069.35827388518</v>
      </c>
      <c r="D3222" t="str">
        <f t="shared" si="49"/>
        <v>Not Outlier</v>
      </c>
    </row>
    <row r="3223" spans="1:4">
      <c r="A3223" s="6">
        <v>3197</v>
      </c>
      <c r="B3223" s="6">
        <v>83846.122377722786</v>
      </c>
      <c r="C3223" s="6">
        <v>-49613.122377722786</v>
      </c>
      <c r="D3223" t="str">
        <f t="shared" si="49"/>
        <v>Not Outlier</v>
      </c>
    </row>
    <row r="3224" spans="1:4">
      <c r="A3224" s="6">
        <v>3198</v>
      </c>
      <c r="B3224" s="6">
        <v>448091.98593358073</v>
      </c>
      <c r="C3224" s="6">
        <v>-447615.98593358073</v>
      </c>
      <c r="D3224" t="str">
        <f t="shared" si="49"/>
        <v>Not Outlier</v>
      </c>
    </row>
    <row r="3225" spans="1:4">
      <c r="A3225" s="6">
        <v>3199</v>
      </c>
      <c r="B3225" s="6">
        <v>215287.84983333352</v>
      </c>
      <c r="C3225" s="6">
        <v>-132566.84983333352</v>
      </c>
      <c r="D3225" t="str">
        <f t="shared" si="49"/>
        <v>Not Outlier</v>
      </c>
    </row>
    <row r="3226" spans="1:4">
      <c r="A3226" s="6">
        <v>3200</v>
      </c>
      <c r="B3226" s="6">
        <v>-98283.155344829691</v>
      </c>
      <c r="C3226" s="6">
        <v>136366.15534482969</v>
      </c>
      <c r="D3226" t="str">
        <f t="shared" si="49"/>
        <v>Not Outlier</v>
      </c>
    </row>
    <row r="3227" spans="1:4">
      <c r="A3227" s="6">
        <v>3201</v>
      </c>
      <c r="B3227" s="6">
        <v>1172524.87962077</v>
      </c>
      <c r="C3227" s="6">
        <v>-231836.87962076999</v>
      </c>
      <c r="D3227" t="str">
        <f t="shared" si="49"/>
        <v>Not Outlier</v>
      </c>
    </row>
    <row r="3228" spans="1:4">
      <c r="A3228" s="6">
        <v>3202</v>
      </c>
      <c r="B3228" s="6">
        <v>1813971.6310465466</v>
      </c>
      <c r="C3228" s="6">
        <v>145535.36895345338</v>
      </c>
      <c r="D3228" t="str">
        <f t="shared" ref="D3228:D3291" si="50">IF(ABS(C3228)&gt;2*$B$7,"Outlier","Not Outlier")</f>
        <v>Not Outlier</v>
      </c>
    </row>
    <row r="3229" spans="1:4">
      <c r="A3229" s="6">
        <v>3203</v>
      </c>
      <c r="B3229" s="6">
        <v>-66634.628031409753</v>
      </c>
      <c r="C3229" s="6">
        <v>334442.62803140975</v>
      </c>
      <c r="D3229" t="str">
        <f t="shared" si="50"/>
        <v>Not Outlier</v>
      </c>
    </row>
    <row r="3230" spans="1:4">
      <c r="A3230" s="6">
        <v>3204</v>
      </c>
      <c r="B3230" s="6">
        <v>-254651.72310412754</v>
      </c>
      <c r="C3230" s="6">
        <v>297228.72310412757</v>
      </c>
      <c r="D3230" t="str">
        <f t="shared" si="50"/>
        <v>Not Outlier</v>
      </c>
    </row>
    <row r="3231" spans="1:4">
      <c r="A3231" s="6">
        <v>3205</v>
      </c>
      <c r="B3231" s="6">
        <v>-287645.55941804696</v>
      </c>
      <c r="C3231" s="6">
        <v>312271.55941804696</v>
      </c>
      <c r="D3231" t="str">
        <f t="shared" si="50"/>
        <v>Not Outlier</v>
      </c>
    </row>
    <row r="3232" spans="1:4">
      <c r="A3232" s="6">
        <v>3206</v>
      </c>
      <c r="B3232" s="6">
        <v>270476.23557417054</v>
      </c>
      <c r="C3232" s="6">
        <v>-37085.23557417054</v>
      </c>
      <c r="D3232" t="str">
        <f t="shared" si="50"/>
        <v>Not Outlier</v>
      </c>
    </row>
    <row r="3233" spans="1:4">
      <c r="A3233" s="6">
        <v>3207</v>
      </c>
      <c r="B3233" s="6">
        <v>-275821.19078662421</v>
      </c>
      <c r="C3233" s="6">
        <v>320558.19078662421</v>
      </c>
      <c r="D3233" t="str">
        <f t="shared" si="50"/>
        <v>Not Outlier</v>
      </c>
    </row>
    <row r="3234" spans="1:4">
      <c r="A3234" s="6">
        <v>3208</v>
      </c>
      <c r="B3234" s="6">
        <v>1511319.4958160419</v>
      </c>
      <c r="C3234" s="6">
        <v>2160031.5041839583</v>
      </c>
      <c r="D3234" t="str">
        <f t="shared" si="50"/>
        <v>Not Outlier</v>
      </c>
    </row>
    <row r="3235" spans="1:4">
      <c r="A3235" s="6">
        <v>3209</v>
      </c>
      <c r="B3235" s="6">
        <v>38773.000485534416</v>
      </c>
      <c r="C3235" s="6">
        <v>-4852.0004855344159</v>
      </c>
      <c r="D3235" t="str">
        <f t="shared" si="50"/>
        <v>Not Outlier</v>
      </c>
    </row>
    <row r="3236" spans="1:4">
      <c r="A3236" s="6">
        <v>3210</v>
      </c>
      <c r="B3236" s="6">
        <v>20029.125499407819</v>
      </c>
      <c r="C3236" s="6">
        <v>7075.874500592181</v>
      </c>
      <c r="D3236" t="str">
        <f t="shared" si="50"/>
        <v>Not Outlier</v>
      </c>
    </row>
    <row r="3237" spans="1:4">
      <c r="A3237" s="6">
        <v>3211</v>
      </c>
      <c r="B3237" s="6">
        <v>263254.65220335708</v>
      </c>
      <c r="C3237" s="6">
        <v>-54774.65220335708</v>
      </c>
      <c r="D3237" t="str">
        <f t="shared" si="50"/>
        <v>Not Outlier</v>
      </c>
    </row>
    <row r="3238" spans="1:4">
      <c r="A3238" s="6">
        <v>3212</v>
      </c>
      <c r="B3238" s="6">
        <v>1723387.0171426244</v>
      </c>
      <c r="C3238" s="6">
        <v>-117104.01714262436</v>
      </c>
      <c r="D3238" t="str">
        <f t="shared" si="50"/>
        <v>Not Outlier</v>
      </c>
    </row>
    <row r="3239" spans="1:4">
      <c r="A3239" s="6">
        <v>3213</v>
      </c>
      <c r="B3239" s="6">
        <v>-415674.10347324586</v>
      </c>
      <c r="C3239" s="6">
        <v>442043.10347324586</v>
      </c>
      <c r="D3239" t="str">
        <f t="shared" si="50"/>
        <v>Not Outlier</v>
      </c>
    </row>
    <row r="3240" spans="1:4">
      <c r="A3240" s="6">
        <v>3214</v>
      </c>
      <c r="B3240" s="6">
        <v>-11659.818126038392</v>
      </c>
      <c r="C3240" s="6">
        <v>14631.818126038392</v>
      </c>
      <c r="D3240" t="str">
        <f t="shared" si="50"/>
        <v>Not Outlier</v>
      </c>
    </row>
    <row r="3241" spans="1:4">
      <c r="A3241" s="6">
        <v>3215</v>
      </c>
      <c r="B3241" s="6">
        <v>559818.12338785094</v>
      </c>
      <c r="C3241" s="6">
        <v>-352512.12338785094</v>
      </c>
      <c r="D3241" t="str">
        <f t="shared" si="50"/>
        <v>Not Outlier</v>
      </c>
    </row>
    <row r="3242" spans="1:4">
      <c r="A3242" s="6">
        <v>3216</v>
      </c>
      <c r="B3242" s="6">
        <v>367730.73355481366</v>
      </c>
      <c r="C3242" s="6">
        <v>-290795.73355481366</v>
      </c>
      <c r="D3242" t="str">
        <f t="shared" si="50"/>
        <v>Not Outlier</v>
      </c>
    </row>
    <row r="3243" spans="1:4">
      <c r="A3243" s="6">
        <v>3217</v>
      </c>
      <c r="B3243" s="6">
        <v>3480746.5546774645</v>
      </c>
      <c r="C3243" s="6">
        <v>-318004.55467746453</v>
      </c>
      <c r="D3243" t="str">
        <f t="shared" si="50"/>
        <v>Not Outlier</v>
      </c>
    </row>
    <row r="3244" spans="1:4">
      <c r="A3244" s="6">
        <v>3218</v>
      </c>
      <c r="B3244" s="6">
        <v>-23014.915648708338</v>
      </c>
      <c r="C3244" s="6">
        <v>27068.915648708338</v>
      </c>
      <c r="D3244" t="str">
        <f t="shared" si="50"/>
        <v>Not Outlier</v>
      </c>
    </row>
    <row r="3245" spans="1:4">
      <c r="A3245" s="6">
        <v>3219</v>
      </c>
      <c r="B3245" s="6">
        <v>-97241.350749355392</v>
      </c>
      <c r="C3245" s="6">
        <v>195755.35074935539</v>
      </c>
      <c r="D3245" t="str">
        <f t="shared" si="50"/>
        <v>Not Outlier</v>
      </c>
    </row>
    <row r="3246" spans="1:4">
      <c r="A3246" s="6">
        <v>3220</v>
      </c>
      <c r="B3246" s="6">
        <v>-297660.82790055772</v>
      </c>
      <c r="C3246" s="6">
        <v>379117.82790055772</v>
      </c>
      <c r="D3246" t="str">
        <f t="shared" si="50"/>
        <v>Not Outlier</v>
      </c>
    </row>
    <row r="3247" spans="1:4">
      <c r="A3247" s="6">
        <v>3221</v>
      </c>
      <c r="B3247" s="6">
        <v>2702091.9268491426</v>
      </c>
      <c r="C3247" s="6">
        <v>-473778.92684914265</v>
      </c>
      <c r="D3247" t="str">
        <f t="shared" si="50"/>
        <v>Not Outlier</v>
      </c>
    </row>
    <row r="3248" spans="1:4">
      <c r="A3248" s="6">
        <v>3222</v>
      </c>
      <c r="B3248" s="6">
        <v>99661.178033904929</v>
      </c>
      <c r="C3248" s="6">
        <v>-13743.178033904929</v>
      </c>
      <c r="D3248" t="str">
        <f t="shared" si="50"/>
        <v>Not Outlier</v>
      </c>
    </row>
    <row r="3249" spans="1:4">
      <c r="A3249" s="6">
        <v>3223</v>
      </c>
      <c r="B3249" s="6">
        <v>795473.36390042689</v>
      </c>
      <c r="C3249" s="6">
        <v>-213194.36390042689</v>
      </c>
      <c r="D3249" t="str">
        <f t="shared" si="50"/>
        <v>Not Outlier</v>
      </c>
    </row>
    <row r="3250" spans="1:4">
      <c r="A3250" s="6">
        <v>3224</v>
      </c>
      <c r="B3250" s="6">
        <v>-22642.097157383061</v>
      </c>
      <c r="C3250" s="6">
        <v>112032.09715738306</v>
      </c>
      <c r="D3250" t="str">
        <f t="shared" si="50"/>
        <v>Not Outlier</v>
      </c>
    </row>
    <row r="3251" spans="1:4">
      <c r="A3251" s="6">
        <v>3225</v>
      </c>
      <c r="B3251" s="6">
        <v>398920.300617687</v>
      </c>
      <c r="C3251" s="6">
        <v>-153877.300617687</v>
      </c>
      <c r="D3251" t="str">
        <f t="shared" si="50"/>
        <v>Not Outlier</v>
      </c>
    </row>
    <row r="3252" spans="1:4">
      <c r="A3252" s="6">
        <v>3226</v>
      </c>
      <c r="B3252" s="6">
        <v>-59159.513541461274</v>
      </c>
      <c r="C3252" s="6">
        <v>131480.51354146126</v>
      </c>
      <c r="D3252" t="str">
        <f t="shared" si="50"/>
        <v>Not Outlier</v>
      </c>
    </row>
    <row r="3253" spans="1:4">
      <c r="A3253" s="6">
        <v>3227</v>
      </c>
      <c r="B3253" s="6">
        <v>-441914.84919866367</v>
      </c>
      <c r="C3253" s="6">
        <v>455109.84919866367</v>
      </c>
      <c r="D3253" t="str">
        <f t="shared" si="50"/>
        <v>Not Outlier</v>
      </c>
    </row>
    <row r="3254" spans="1:4">
      <c r="A3254" s="6">
        <v>3228</v>
      </c>
      <c r="B3254" s="6">
        <v>-379477.39258254936</v>
      </c>
      <c r="C3254" s="6">
        <v>410140.39258254936</v>
      </c>
      <c r="D3254" t="str">
        <f t="shared" si="50"/>
        <v>Not Outlier</v>
      </c>
    </row>
    <row r="3255" spans="1:4">
      <c r="A3255" s="6">
        <v>3229</v>
      </c>
      <c r="B3255" s="6">
        <v>-163240.97135789241</v>
      </c>
      <c r="C3255" s="6">
        <v>164400.97135789241</v>
      </c>
      <c r="D3255" t="str">
        <f t="shared" si="50"/>
        <v>Not Outlier</v>
      </c>
    </row>
    <row r="3256" spans="1:4">
      <c r="A3256" s="6">
        <v>3230</v>
      </c>
      <c r="B3256" s="6">
        <v>12100676.115275845</v>
      </c>
      <c r="C3256" s="6">
        <v>1896443.8847241551</v>
      </c>
      <c r="D3256" t="str">
        <f t="shared" si="50"/>
        <v>Not Outlier</v>
      </c>
    </row>
    <row r="3257" spans="1:4">
      <c r="A3257" s="6">
        <v>3231</v>
      </c>
      <c r="B3257" s="6">
        <v>-312815.30268457846</v>
      </c>
      <c r="C3257" s="6">
        <v>325283.30268457846</v>
      </c>
      <c r="D3257" t="str">
        <f t="shared" si="50"/>
        <v>Not Outlier</v>
      </c>
    </row>
    <row r="3258" spans="1:4">
      <c r="A3258" s="6">
        <v>3232</v>
      </c>
      <c r="B3258" s="6">
        <v>1350184.8519695224</v>
      </c>
      <c r="C3258" s="6">
        <v>-981818.85196952242</v>
      </c>
      <c r="D3258" t="str">
        <f t="shared" si="50"/>
        <v>Not Outlier</v>
      </c>
    </row>
    <row r="3259" spans="1:4">
      <c r="A3259" s="6">
        <v>3233</v>
      </c>
      <c r="B3259" s="6">
        <v>117066.20480673677</v>
      </c>
      <c r="C3259" s="6">
        <v>-32024.204806736772</v>
      </c>
      <c r="D3259" t="str">
        <f t="shared" si="50"/>
        <v>Not Outlier</v>
      </c>
    </row>
    <row r="3260" spans="1:4">
      <c r="A3260" s="6">
        <v>3234</v>
      </c>
      <c r="B3260" s="6">
        <v>774578.22720164235</v>
      </c>
      <c r="C3260" s="6">
        <v>473408.77279835765</v>
      </c>
      <c r="D3260" t="str">
        <f t="shared" si="50"/>
        <v>Not Outlier</v>
      </c>
    </row>
    <row r="3261" spans="1:4">
      <c r="A3261" s="6">
        <v>3235</v>
      </c>
      <c r="B3261" s="6">
        <v>-151340.57655818405</v>
      </c>
      <c r="C3261" s="6">
        <v>152395.57655818405</v>
      </c>
      <c r="D3261" t="str">
        <f t="shared" si="50"/>
        <v>Not Outlier</v>
      </c>
    </row>
    <row r="3262" spans="1:4">
      <c r="A3262" s="6">
        <v>3236</v>
      </c>
      <c r="B3262" s="6">
        <v>636473.30614167813</v>
      </c>
      <c r="C3262" s="6">
        <v>-378486.30614167813</v>
      </c>
      <c r="D3262" t="str">
        <f t="shared" si="50"/>
        <v>Not Outlier</v>
      </c>
    </row>
    <row r="3263" spans="1:4">
      <c r="A3263" s="6">
        <v>3237</v>
      </c>
      <c r="B3263" s="6">
        <v>-368797.23936167179</v>
      </c>
      <c r="C3263" s="6">
        <v>382965.23936167179</v>
      </c>
      <c r="D3263" t="str">
        <f t="shared" si="50"/>
        <v>Not Outlier</v>
      </c>
    </row>
    <row r="3264" spans="1:4">
      <c r="A3264" s="6">
        <v>3238</v>
      </c>
      <c r="B3264" s="6">
        <v>-84618.000015693426</v>
      </c>
      <c r="C3264" s="6">
        <v>268387.00001569343</v>
      </c>
      <c r="D3264" t="str">
        <f t="shared" si="50"/>
        <v>Not Outlier</v>
      </c>
    </row>
    <row r="3265" spans="1:4">
      <c r="A3265" s="6">
        <v>3239</v>
      </c>
      <c r="B3265" s="6">
        <v>118855.63962400187</v>
      </c>
      <c r="C3265" s="6">
        <v>-62557.639624001866</v>
      </c>
      <c r="D3265" t="str">
        <f t="shared" si="50"/>
        <v>Not Outlier</v>
      </c>
    </row>
    <row r="3266" spans="1:4">
      <c r="A3266" s="6">
        <v>3240</v>
      </c>
      <c r="B3266" s="6">
        <v>-217757.07954065077</v>
      </c>
      <c r="C3266" s="6">
        <v>266609.07954065077</v>
      </c>
      <c r="D3266" t="str">
        <f t="shared" si="50"/>
        <v>Not Outlier</v>
      </c>
    </row>
    <row r="3267" spans="1:4">
      <c r="A3267" s="6">
        <v>3241</v>
      </c>
      <c r="B3267" s="6">
        <v>1738026.0488086462</v>
      </c>
      <c r="C3267" s="6">
        <v>-541013.04880864616</v>
      </c>
      <c r="D3267" t="str">
        <f t="shared" si="50"/>
        <v>Not Outlier</v>
      </c>
    </row>
    <row r="3268" spans="1:4">
      <c r="A3268" s="6">
        <v>3242</v>
      </c>
      <c r="B3268" s="6">
        <v>166302.24121461686</v>
      </c>
      <c r="C3268" s="6">
        <v>-155357.24121461686</v>
      </c>
      <c r="D3268" t="str">
        <f t="shared" si="50"/>
        <v>Not Outlier</v>
      </c>
    </row>
    <row r="3269" spans="1:4">
      <c r="A3269" s="6">
        <v>3243</v>
      </c>
      <c r="B3269" s="6">
        <v>-257775.70226848195</v>
      </c>
      <c r="C3269" s="6">
        <v>293928.70226848195</v>
      </c>
      <c r="D3269" t="str">
        <f t="shared" si="50"/>
        <v>Not Outlier</v>
      </c>
    </row>
    <row r="3270" spans="1:4">
      <c r="A3270" s="6">
        <v>3244</v>
      </c>
      <c r="B3270" s="6">
        <v>-278303.27358359972</v>
      </c>
      <c r="C3270" s="6">
        <v>338415.27358359972</v>
      </c>
      <c r="D3270" t="str">
        <f t="shared" si="50"/>
        <v>Not Outlier</v>
      </c>
    </row>
    <row r="3271" spans="1:4">
      <c r="A3271" s="6">
        <v>3245</v>
      </c>
      <c r="B3271" s="6">
        <v>519697.90258928231</v>
      </c>
      <c r="C3271" s="6">
        <v>-400530.90258928231</v>
      </c>
      <c r="D3271" t="str">
        <f t="shared" si="50"/>
        <v>Not Outlier</v>
      </c>
    </row>
    <row r="3272" spans="1:4">
      <c r="A3272" s="6">
        <v>3246</v>
      </c>
      <c r="B3272" s="6">
        <v>1071367.6299457867</v>
      </c>
      <c r="C3272" s="6">
        <v>575627.37005421333</v>
      </c>
      <c r="D3272" t="str">
        <f t="shared" si="50"/>
        <v>Not Outlier</v>
      </c>
    </row>
    <row r="3273" spans="1:4">
      <c r="A3273" s="6">
        <v>3247</v>
      </c>
      <c r="B3273" s="6">
        <v>926627.39497850509</v>
      </c>
      <c r="C3273" s="6">
        <v>-693935.39497850509</v>
      </c>
      <c r="D3273" t="str">
        <f t="shared" si="50"/>
        <v>Not Outlier</v>
      </c>
    </row>
    <row r="3274" spans="1:4">
      <c r="A3274" s="6">
        <v>3248</v>
      </c>
      <c r="B3274" s="6">
        <v>-50136.278868957932</v>
      </c>
      <c r="C3274" s="6">
        <v>94372.278868957932</v>
      </c>
      <c r="D3274" t="str">
        <f t="shared" si="50"/>
        <v>Not Outlier</v>
      </c>
    </row>
    <row r="3275" spans="1:4">
      <c r="A3275" s="6">
        <v>3249</v>
      </c>
      <c r="B3275" s="6">
        <v>-19690.03816166996</v>
      </c>
      <c r="C3275" s="6">
        <v>40127.03816166996</v>
      </c>
      <c r="D3275" t="str">
        <f t="shared" si="50"/>
        <v>Not Outlier</v>
      </c>
    </row>
    <row r="3276" spans="1:4">
      <c r="A3276" s="6">
        <v>3250</v>
      </c>
      <c r="B3276" s="6">
        <v>-75029.097644519905</v>
      </c>
      <c r="C3276" s="6">
        <v>80887.097644519905</v>
      </c>
      <c r="D3276" t="str">
        <f t="shared" si="50"/>
        <v>Not Outlier</v>
      </c>
    </row>
    <row r="3277" spans="1:4">
      <c r="A3277" s="6">
        <v>3251</v>
      </c>
      <c r="B3277" s="6">
        <v>37184.463990953198</v>
      </c>
      <c r="C3277" s="6">
        <v>-17738.463990953198</v>
      </c>
      <c r="D3277" t="str">
        <f t="shared" si="50"/>
        <v>Not Outlier</v>
      </c>
    </row>
    <row r="3278" spans="1:4">
      <c r="A3278" s="6">
        <v>3252</v>
      </c>
      <c r="B3278" s="6">
        <v>-12995.797095196176</v>
      </c>
      <c r="C3278" s="6">
        <v>40489.797095196176</v>
      </c>
      <c r="D3278" t="str">
        <f t="shared" si="50"/>
        <v>Not Outlier</v>
      </c>
    </row>
    <row r="3279" spans="1:4">
      <c r="A3279" s="6">
        <v>3253</v>
      </c>
      <c r="B3279" s="6">
        <v>90986.646181961463</v>
      </c>
      <c r="C3279" s="6">
        <v>-55015.646181961463</v>
      </c>
      <c r="D3279" t="str">
        <f t="shared" si="50"/>
        <v>Not Outlier</v>
      </c>
    </row>
    <row r="3280" spans="1:4">
      <c r="A3280" s="6">
        <v>3254</v>
      </c>
      <c r="B3280" s="6">
        <v>-33378.43315657496</v>
      </c>
      <c r="C3280" s="6">
        <v>33582.43315657496</v>
      </c>
      <c r="D3280" t="str">
        <f t="shared" si="50"/>
        <v>Not Outlier</v>
      </c>
    </row>
    <row r="3281" spans="1:4">
      <c r="A3281" s="6">
        <v>3255</v>
      </c>
      <c r="B3281" s="6">
        <v>3205034.9246597989</v>
      </c>
      <c r="C3281" s="6">
        <v>-2583088.9246597989</v>
      </c>
      <c r="D3281" t="str">
        <f t="shared" si="50"/>
        <v>Not Outlier</v>
      </c>
    </row>
    <row r="3282" spans="1:4">
      <c r="A3282" s="6">
        <v>3256</v>
      </c>
      <c r="B3282" s="6">
        <v>129067.04876778707</v>
      </c>
      <c r="C3282" s="6">
        <v>-104973.04876778707</v>
      </c>
      <c r="D3282" t="str">
        <f t="shared" si="50"/>
        <v>Not Outlier</v>
      </c>
    </row>
    <row r="3283" spans="1:4">
      <c r="A3283" s="6">
        <v>3257</v>
      </c>
      <c r="B3283" s="6">
        <v>118851.33575779645</v>
      </c>
      <c r="C3283" s="6">
        <v>-38503.335757796449</v>
      </c>
      <c r="D3283" t="str">
        <f t="shared" si="50"/>
        <v>Not Outlier</v>
      </c>
    </row>
    <row r="3284" spans="1:4">
      <c r="A3284" s="6">
        <v>3258</v>
      </c>
      <c r="B3284" s="6">
        <v>-12552.38360156823</v>
      </c>
      <c r="C3284" s="6">
        <v>15061.38360156823</v>
      </c>
      <c r="D3284" t="str">
        <f t="shared" si="50"/>
        <v>Not Outlier</v>
      </c>
    </row>
    <row r="3285" spans="1:4">
      <c r="A3285" s="6">
        <v>3259</v>
      </c>
      <c r="B3285" s="6">
        <v>-141423.34178808235</v>
      </c>
      <c r="C3285" s="6">
        <v>143581.34178808235</v>
      </c>
      <c r="D3285" t="str">
        <f t="shared" si="50"/>
        <v>Not Outlier</v>
      </c>
    </row>
    <row r="3286" spans="1:4">
      <c r="A3286" s="6">
        <v>3260</v>
      </c>
      <c r="B3286" s="6">
        <v>1373753.9082603515</v>
      </c>
      <c r="C3286" s="6">
        <v>-811452.90826035151</v>
      </c>
      <c r="D3286" t="str">
        <f t="shared" si="50"/>
        <v>Not Outlier</v>
      </c>
    </row>
    <row r="3287" spans="1:4">
      <c r="A3287" s="6">
        <v>3261</v>
      </c>
      <c r="B3287" s="6">
        <v>451265.96996923682</v>
      </c>
      <c r="C3287" s="6">
        <v>-404000.96996923682</v>
      </c>
      <c r="D3287" t="str">
        <f t="shared" si="50"/>
        <v>Not Outlier</v>
      </c>
    </row>
    <row r="3288" spans="1:4">
      <c r="A3288" s="6">
        <v>3262</v>
      </c>
      <c r="B3288" s="6">
        <v>-46267.538726949657</v>
      </c>
      <c r="C3288" s="6">
        <v>67455.538726949657</v>
      </c>
      <c r="D3288" t="str">
        <f t="shared" si="50"/>
        <v>Not Outlier</v>
      </c>
    </row>
    <row r="3289" spans="1:4">
      <c r="A3289" s="6">
        <v>3263</v>
      </c>
      <c r="B3289" s="6">
        <v>8020714.1010286836</v>
      </c>
      <c r="C3289" s="6">
        <v>-6340054.1010286836</v>
      </c>
      <c r="D3289" t="str">
        <f t="shared" si="50"/>
        <v>Outlier</v>
      </c>
    </row>
    <row r="3290" spans="1:4">
      <c r="A3290" s="6">
        <v>3264</v>
      </c>
      <c r="B3290" s="6">
        <v>-394631.41357136611</v>
      </c>
      <c r="C3290" s="6">
        <v>401535.41357136611</v>
      </c>
      <c r="D3290" t="str">
        <f t="shared" si="50"/>
        <v>Not Outlier</v>
      </c>
    </row>
    <row r="3291" spans="1:4">
      <c r="A3291" s="6">
        <v>3265</v>
      </c>
      <c r="B3291" s="6">
        <v>110370.52911819451</v>
      </c>
      <c r="C3291" s="6">
        <v>-71020.529118194507</v>
      </c>
      <c r="D3291" t="str">
        <f t="shared" si="50"/>
        <v>Not Outlier</v>
      </c>
    </row>
    <row r="3292" spans="1:4">
      <c r="A3292" s="6">
        <v>3266</v>
      </c>
      <c r="B3292" s="6">
        <v>482380.91106800083</v>
      </c>
      <c r="C3292" s="6">
        <v>-338841.91106800083</v>
      </c>
      <c r="D3292" t="str">
        <f t="shared" ref="D3292:D3355" si="51">IF(ABS(C3292)&gt;2*$B$7,"Outlier","Not Outlier")</f>
        <v>Not Outlier</v>
      </c>
    </row>
    <row r="3293" spans="1:4">
      <c r="A3293" s="6">
        <v>3267</v>
      </c>
      <c r="B3293" s="6">
        <v>-98778.228041197115</v>
      </c>
      <c r="C3293" s="6">
        <v>105912.22804119712</v>
      </c>
      <c r="D3293" t="str">
        <f t="shared" si="51"/>
        <v>Not Outlier</v>
      </c>
    </row>
    <row r="3294" spans="1:4">
      <c r="A3294" s="6">
        <v>3268</v>
      </c>
      <c r="B3294" s="6">
        <v>110371.96374026299</v>
      </c>
      <c r="C3294" s="6">
        <v>-33207.963740262989</v>
      </c>
      <c r="D3294" t="str">
        <f t="shared" si="51"/>
        <v>Not Outlier</v>
      </c>
    </row>
    <row r="3295" spans="1:4">
      <c r="A3295" s="6">
        <v>3269</v>
      </c>
      <c r="B3295" s="6">
        <v>-204292.57123941759</v>
      </c>
      <c r="C3295" s="6">
        <v>294402.57123941759</v>
      </c>
      <c r="D3295" t="str">
        <f t="shared" si="51"/>
        <v>Not Outlier</v>
      </c>
    </row>
    <row r="3296" spans="1:4">
      <c r="A3296" s="6">
        <v>3270</v>
      </c>
      <c r="B3296" s="6">
        <v>-335575.72231058934</v>
      </c>
      <c r="C3296" s="6">
        <v>339299.72231058934</v>
      </c>
      <c r="D3296" t="str">
        <f t="shared" si="51"/>
        <v>Not Outlier</v>
      </c>
    </row>
    <row r="3297" spans="1:4">
      <c r="A3297" s="6">
        <v>3271</v>
      </c>
      <c r="B3297" s="6">
        <v>-49689.996131193009</v>
      </c>
      <c r="C3297" s="6">
        <v>94633.996131193009</v>
      </c>
      <c r="D3297" t="str">
        <f t="shared" si="51"/>
        <v>Not Outlier</v>
      </c>
    </row>
    <row r="3298" spans="1:4">
      <c r="A3298" s="6">
        <v>3272</v>
      </c>
      <c r="B3298" s="6">
        <v>-58463.54252240996</v>
      </c>
      <c r="C3298" s="6">
        <v>135821.54252240996</v>
      </c>
      <c r="D3298" t="str">
        <f t="shared" si="51"/>
        <v>Not Outlier</v>
      </c>
    </row>
    <row r="3299" spans="1:4">
      <c r="A3299" s="6">
        <v>3273</v>
      </c>
      <c r="B3299" s="6">
        <v>-146877.74918053488</v>
      </c>
      <c r="C3299" s="6">
        <v>149083.74918053488</v>
      </c>
      <c r="D3299" t="str">
        <f t="shared" si="51"/>
        <v>Not Outlier</v>
      </c>
    </row>
    <row r="3300" spans="1:4">
      <c r="A3300" s="6">
        <v>3274</v>
      </c>
      <c r="B3300" s="6">
        <v>-218968.69617812452</v>
      </c>
      <c r="C3300" s="6">
        <v>237536.69617812452</v>
      </c>
      <c r="D3300" t="str">
        <f t="shared" si="51"/>
        <v>Not Outlier</v>
      </c>
    </row>
    <row r="3301" spans="1:4">
      <c r="A3301" s="6">
        <v>3275</v>
      </c>
      <c r="B3301" s="6">
        <v>5576482.3786033047</v>
      </c>
      <c r="C3301" s="6">
        <v>-4474156.3786033047</v>
      </c>
      <c r="D3301" t="str">
        <f t="shared" si="51"/>
        <v>Outlier</v>
      </c>
    </row>
    <row r="3302" spans="1:4">
      <c r="A3302" s="6">
        <v>3276</v>
      </c>
      <c r="B3302" s="6">
        <v>196023.04453571467</v>
      </c>
      <c r="C3302" s="6">
        <v>337629.95546428533</v>
      </c>
      <c r="D3302" t="str">
        <f t="shared" si="51"/>
        <v>Not Outlier</v>
      </c>
    </row>
    <row r="3303" spans="1:4">
      <c r="A3303" s="6">
        <v>3277</v>
      </c>
      <c r="B3303" s="6">
        <v>28511.366761078272</v>
      </c>
      <c r="C3303" s="6">
        <v>10026.633238921728</v>
      </c>
      <c r="D3303" t="str">
        <f t="shared" si="51"/>
        <v>Not Outlier</v>
      </c>
    </row>
    <row r="3304" spans="1:4">
      <c r="A3304" s="6">
        <v>3278</v>
      </c>
      <c r="B3304" s="6">
        <v>272676.81427709141</v>
      </c>
      <c r="C3304" s="6">
        <v>-199980.81427709141</v>
      </c>
      <c r="D3304" t="str">
        <f t="shared" si="51"/>
        <v>Not Outlier</v>
      </c>
    </row>
    <row r="3305" spans="1:4">
      <c r="A3305" s="6">
        <v>3279</v>
      </c>
      <c r="B3305" s="6">
        <v>-124166.11951312653</v>
      </c>
      <c r="C3305" s="6">
        <v>132385.11951312653</v>
      </c>
      <c r="D3305" t="str">
        <f t="shared" si="51"/>
        <v>Not Outlier</v>
      </c>
    </row>
    <row r="3306" spans="1:4">
      <c r="A3306" s="6">
        <v>3280</v>
      </c>
      <c r="B3306" s="6">
        <v>183844.74441817234</v>
      </c>
      <c r="C3306" s="6">
        <v>415684.25558182766</v>
      </c>
      <c r="D3306" t="str">
        <f t="shared" si="51"/>
        <v>Not Outlier</v>
      </c>
    </row>
    <row r="3307" spans="1:4">
      <c r="A3307" s="6">
        <v>3281</v>
      </c>
      <c r="B3307" s="6">
        <v>68374.031053826548</v>
      </c>
      <c r="C3307" s="6">
        <v>414695.96894617344</v>
      </c>
      <c r="D3307" t="str">
        <f t="shared" si="51"/>
        <v>Not Outlier</v>
      </c>
    </row>
    <row r="3308" spans="1:4">
      <c r="A3308" s="6">
        <v>3282</v>
      </c>
      <c r="B3308" s="6">
        <v>165304.18320366263</v>
      </c>
      <c r="C3308" s="6">
        <v>1186.8167963373708</v>
      </c>
      <c r="D3308" t="str">
        <f t="shared" si="51"/>
        <v>Not Outlier</v>
      </c>
    </row>
    <row r="3309" spans="1:4">
      <c r="A3309" s="6">
        <v>3283</v>
      </c>
      <c r="B3309" s="6">
        <v>-277412.14273013838</v>
      </c>
      <c r="C3309" s="6">
        <v>302146.14273013838</v>
      </c>
      <c r="D3309" t="str">
        <f t="shared" si="51"/>
        <v>Not Outlier</v>
      </c>
    </row>
    <row r="3310" spans="1:4">
      <c r="A3310" s="6">
        <v>3284</v>
      </c>
      <c r="B3310" s="6">
        <v>-396921.14975055825</v>
      </c>
      <c r="C3310" s="6">
        <v>485748.14975055825</v>
      </c>
      <c r="D3310" t="str">
        <f t="shared" si="51"/>
        <v>Not Outlier</v>
      </c>
    </row>
    <row r="3311" spans="1:4">
      <c r="A3311" s="6">
        <v>3285</v>
      </c>
      <c r="B3311" s="6">
        <v>3664.4686999818223</v>
      </c>
      <c r="C3311" s="6">
        <v>21755.531300018178</v>
      </c>
      <c r="D3311" t="str">
        <f t="shared" si="51"/>
        <v>Not Outlier</v>
      </c>
    </row>
    <row r="3312" spans="1:4">
      <c r="A3312" s="6">
        <v>3286</v>
      </c>
      <c r="B3312" s="6">
        <v>4439899.2600553297</v>
      </c>
      <c r="C3312" s="6">
        <v>-3629040.2600553297</v>
      </c>
      <c r="D3312" t="str">
        <f t="shared" si="51"/>
        <v>Not Outlier</v>
      </c>
    </row>
    <row r="3313" spans="1:4">
      <c r="A3313" s="6">
        <v>3287</v>
      </c>
      <c r="B3313" s="6">
        <v>493286.85660876887</v>
      </c>
      <c r="C3313" s="6">
        <v>-72950.856608768867</v>
      </c>
      <c r="D3313" t="str">
        <f t="shared" si="51"/>
        <v>Not Outlier</v>
      </c>
    </row>
    <row r="3314" spans="1:4">
      <c r="A3314" s="6">
        <v>3288</v>
      </c>
      <c r="B3314" s="6">
        <v>713817.98191840586</v>
      </c>
      <c r="C3314" s="6">
        <v>-623251.98191840586</v>
      </c>
      <c r="D3314" t="str">
        <f t="shared" si="51"/>
        <v>Not Outlier</v>
      </c>
    </row>
    <row r="3315" spans="1:4">
      <c r="A3315" s="6">
        <v>3289</v>
      </c>
      <c r="B3315" s="6">
        <v>170278.6036283095</v>
      </c>
      <c r="C3315" s="6">
        <v>-4136.6036283095018</v>
      </c>
      <c r="D3315" t="str">
        <f t="shared" si="51"/>
        <v>Not Outlier</v>
      </c>
    </row>
    <row r="3316" spans="1:4">
      <c r="A3316" s="6">
        <v>3290</v>
      </c>
      <c r="B3316" s="6">
        <v>-351690.6908287289</v>
      </c>
      <c r="C3316" s="6">
        <v>361910.6908287289</v>
      </c>
      <c r="D3316" t="str">
        <f t="shared" si="51"/>
        <v>Not Outlier</v>
      </c>
    </row>
    <row r="3317" spans="1:4">
      <c r="A3317" s="6">
        <v>3291</v>
      </c>
      <c r="B3317" s="6">
        <v>1856715.7593327055</v>
      </c>
      <c r="C3317" s="6">
        <v>-1410219.7593327055</v>
      </c>
      <c r="D3317" t="str">
        <f t="shared" si="51"/>
        <v>Not Outlier</v>
      </c>
    </row>
    <row r="3318" spans="1:4">
      <c r="A3318" s="6">
        <v>3292</v>
      </c>
      <c r="B3318" s="6">
        <v>-108273.85436137111</v>
      </c>
      <c r="C3318" s="6">
        <v>157805.85436137111</v>
      </c>
      <c r="D3318" t="str">
        <f t="shared" si="51"/>
        <v>Not Outlier</v>
      </c>
    </row>
    <row r="3319" spans="1:4">
      <c r="A3319" s="6">
        <v>3293</v>
      </c>
      <c r="B3319" s="6">
        <v>1378295.3797556423</v>
      </c>
      <c r="C3319" s="6">
        <v>66273.620244357735</v>
      </c>
      <c r="D3319" t="str">
        <f t="shared" si="51"/>
        <v>Not Outlier</v>
      </c>
    </row>
    <row r="3320" spans="1:4">
      <c r="A3320" s="6">
        <v>3294</v>
      </c>
      <c r="B3320" s="6">
        <v>49631.590689768476</v>
      </c>
      <c r="C3320" s="6">
        <v>77384.409310231524</v>
      </c>
      <c r="D3320" t="str">
        <f t="shared" si="51"/>
        <v>Not Outlier</v>
      </c>
    </row>
    <row r="3321" spans="1:4">
      <c r="A3321" s="6">
        <v>3295</v>
      </c>
      <c r="B3321" s="6">
        <v>146773.42302464481</v>
      </c>
      <c r="C3321" s="6">
        <v>-71263.423024644813</v>
      </c>
      <c r="D3321" t="str">
        <f t="shared" si="51"/>
        <v>Not Outlier</v>
      </c>
    </row>
    <row r="3322" spans="1:4">
      <c r="A3322" s="6">
        <v>3296</v>
      </c>
      <c r="B3322" s="6">
        <v>2024808.67874767</v>
      </c>
      <c r="C3322" s="6">
        <v>2605577.3212523302</v>
      </c>
      <c r="D3322" t="str">
        <f t="shared" si="51"/>
        <v>Not Outlier</v>
      </c>
    </row>
    <row r="3323" spans="1:4">
      <c r="A3323" s="6">
        <v>3297</v>
      </c>
      <c r="B3323" s="6">
        <v>2437294.4623127556</v>
      </c>
      <c r="C3323" s="6">
        <v>-1853890.4623127556</v>
      </c>
      <c r="D3323" t="str">
        <f t="shared" si="51"/>
        <v>Not Outlier</v>
      </c>
    </row>
    <row r="3324" spans="1:4">
      <c r="A3324" s="6">
        <v>3298</v>
      </c>
      <c r="B3324" s="6">
        <v>89855.562079401978</v>
      </c>
      <c r="C3324" s="6">
        <v>144392.43792059802</v>
      </c>
      <c r="D3324" t="str">
        <f t="shared" si="51"/>
        <v>Not Outlier</v>
      </c>
    </row>
    <row r="3325" spans="1:4">
      <c r="A3325" s="6">
        <v>3299</v>
      </c>
      <c r="B3325" s="6">
        <v>38830.090854256763</v>
      </c>
      <c r="C3325" s="6">
        <v>80706.909145743237</v>
      </c>
      <c r="D3325" t="str">
        <f t="shared" si="51"/>
        <v>Not Outlier</v>
      </c>
    </row>
    <row r="3326" spans="1:4">
      <c r="A3326" s="6">
        <v>3300</v>
      </c>
      <c r="B3326" s="6">
        <v>1307642.1490377081</v>
      </c>
      <c r="C3326" s="6">
        <v>2019856.8509622919</v>
      </c>
      <c r="D3326" t="str">
        <f t="shared" si="51"/>
        <v>Not Outlier</v>
      </c>
    </row>
    <row r="3327" spans="1:4">
      <c r="A3327" s="6">
        <v>3301</v>
      </c>
      <c r="B3327" s="6">
        <v>-45128.15421427034</v>
      </c>
      <c r="C3327" s="6">
        <v>55561.15421427034</v>
      </c>
      <c r="D3327" t="str">
        <f t="shared" si="51"/>
        <v>Not Outlier</v>
      </c>
    </row>
    <row r="3328" spans="1:4">
      <c r="A3328" s="6">
        <v>3302</v>
      </c>
      <c r="B3328" s="6">
        <v>58161.18728797292</v>
      </c>
      <c r="C3328" s="6">
        <v>-20120.18728797292</v>
      </c>
      <c r="D3328" t="str">
        <f t="shared" si="51"/>
        <v>Not Outlier</v>
      </c>
    </row>
    <row r="3329" spans="1:4">
      <c r="A3329" s="6">
        <v>3303</v>
      </c>
      <c r="B3329" s="6">
        <v>166851.84235786073</v>
      </c>
      <c r="C3329" s="6">
        <v>-141634.84235786073</v>
      </c>
      <c r="D3329" t="str">
        <f t="shared" si="51"/>
        <v>Not Outlier</v>
      </c>
    </row>
    <row r="3330" spans="1:4">
      <c r="A3330" s="6">
        <v>3304</v>
      </c>
      <c r="B3330" s="6">
        <v>-319132.6238939449</v>
      </c>
      <c r="C3330" s="6">
        <v>354462.6238939449</v>
      </c>
      <c r="D3330" t="str">
        <f t="shared" si="51"/>
        <v>Not Outlier</v>
      </c>
    </row>
    <row r="3331" spans="1:4">
      <c r="A3331" s="6">
        <v>3305</v>
      </c>
      <c r="B3331" s="6">
        <v>347603.52426299528</v>
      </c>
      <c r="C3331" s="6">
        <v>-241502.52426299528</v>
      </c>
      <c r="D3331" t="str">
        <f t="shared" si="51"/>
        <v>Not Outlier</v>
      </c>
    </row>
    <row r="3332" spans="1:4">
      <c r="A3332" s="6">
        <v>3306</v>
      </c>
      <c r="B3332" s="6">
        <v>127284.78706086436</v>
      </c>
      <c r="C3332" s="6">
        <v>81473.212939135643</v>
      </c>
      <c r="D3332" t="str">
        <f t="shared" si="51"/>
        <v>Not Outlier</v>
      </c>
    </row>
    <row r="3333" spans="1:4">
      <c r="A3333" s="6">
        <v>3307</v>
      </c>
      <c r="B3333" s="6">
        <v>-60082.418556645731</v>
      </c>
      <c r="C3333" s="6">
        <v>61189.418556645731</v>
      </c>
      <c r="D3333" t="str">
        <f t="shared" si="51"/>
        <v>Not Outlier</v>
      </c>
    </row>
    <row r="3334" spans="1:4">
      <c r="A3334" s="6">
        <v>3308</v>
      </c>
      <c r="B3334" s="6">
        <v>1636488.168445314</v>
      </c>
      <c r="C3334" s="6">
        <v>2898361.8315546857</v>
      </c>
      <c r="D3334" t="str">
        <f t="shared" si="51"/>
        <v>Not Outlier</v>
      </c>
    </row>
    <row r="3335" spans="1:4">
      <c r="A3335" s="6">
        <v>3309</v>
      </c>
      <c r="B3335" s="6">
        <v>-44681.871476505417</v>
      </c>
      <c r="C3335" s="6">
        <v>58438.871476505417</v>
      </c>
      <c r="D3335" t="str">
        <f t="shared" si="51"/>
        <v>Not Outlier</v>
      </c>
    </row>
    <row r="3336" spans="1:4">
      <c r="A3336" s="6">
        <v>3310</v>
      </c>
      <c r="B3336" s="6">
        <v>-166342.26947355</v>
      </c>
      <c r="C3336" s="6">
        <v>172107.26947355</v>
      </c>
      <c r="D3336" t="str">
        <f t="shared" si="51"/>
        <v>Not Outlier</v>
      </c>
    </row>
    <row r="3337" spans="1:4">
      <c r="A3337" s="6">
        <v>3311</v>
      </c>
      <c r="B3337" s="6">
        <v>138740.33374487626</v>
      </c>
      <c r="C3337" s="6">
        <v>-79382.333744876261</v>
      </c>
      <c r="D3337" t="str">
        <f t="shared" si="51"/>
        <v>Not Outlier</v>
      </c>
    </row>
    <row r="3338" spans="1:4">
      <c r="A3338" s="6">
        <v>3312</v>
      </c>
      <c r="B3338" s="6">
        <v>-98679.21350192363</v>
      </c>
      <c r="C3338" s="6">
        <v>151468.21350192363</v>
      </c>
      <c r="D3338" t="str">
        <f t="shared" si="51"/>
        <v>Not Outlier</v>
      </c>
    </row>
    <row r="3339" spans="1:4">
      <c r="A3339" s="6">
        <v>3313</v>
      </c>
      <c r="B3339" s="6">
        <v>436192.52033389849</v>
      </c>
      <c r="C3339" s="6">
        <v>571351.47966610151</v>
      </c>
      <c r="D3339" t="str">
        <f t="shared" si="51"/>
        <v>Not Outlier</v>
      </c>
    </row>
    <row r="3340" spans="1:4">
      <c r="A3340" s="6">
        <v>3314</v>
      </c>
      <c r="B3340" s="6">
        <v>42196.892511846294</v>
      </c>
      <c r="C3340" s="6">
        <v>89763.107488153706</v>
      </c>
      <c r="D3340" t="str">
        <f t="shared" si="51"/>
        <v>Not Outlier</v>
      </c>
    </row>
    <row r="3341" spans="1:4">
      <c r="A3341" s="6">
        <v>3315</v>
      </c>
      <c r="B3341" s="6">
        <v>-103787.78731795317</v>
      </c>
      <c r="C3341" s="6">
        <v>121958.78731795317</v>
      </c>
      <c r="D3341" t="str">
        <f t="shared" si="51"/>
        <v>Not Outlier</v>
      </c>
    </row>
    <row r="3342" spans="1:4">
      <c r="A3342" s="6">
        <v>3316</v>
      </c>
      <c r="B3342" s="6">
        <v>655112.4281002573</v>
      </c>
      <c r="C3342" s="6">
        <v>-366903.4281002573</v>
      </c>
      <c r="D3342" t="str">
        <f t="shared" si="51"/>
        <v>Not Outlier</v>
      </c>
    </row>
    <row r="3343" spans="1:4">
      <c r="A3343" s="6">
        <v>3317</v>
      </c>
      <c r="B3343" s="6">
        <v>-314770.77270929806</v>
      </c>
      <c r="C3343" s="6">
        <v>315484.77270929806</v>
      </c>
      <c r="D3343" t="str">
        <f t="shared" si="51"/>
        <v>Not Outlier</v>
      </c>
    </row>
    <row r="3344" spans="1:4">
      <c r="A3344" s="6">
        <v>3318</v>
      </c>
      <c r="B3344" s="6">
        <v>-357938.64915743773</v>
      </c>
      <c r="C3344" s="6">
        <v>361486.64915743773</v>
      </c>
      <c r="D3344" t="str">
        <f t="shared" si="51"/>
        <v>Not Outlier</v>
      </c>
    </row>
    <row r="3345" spans="1:4">
      <c r="A3345" s="6">
        <v>3319</v>
      </c>
      <c r="B3345" s="6">
        <v>-42698.711446898771</v>
      </c>
      <c r="C3345" s="6">
        <v>52529.711446898771</v>
      </c>
      <c r="D3345" t="str">
        <f t="shared" si="51"/>
        <v>Not Outlier</v>
      </c>
    </row>
    <row r="3346" spans="1:4">
      <c r="A3346" s="6">
        <v>3320</v>
      </c>
      <c r="B3346" s="6">
        <v>4548592.7843693541</v>
      </c>
      <c r="C3346" s="6">
        <v>-2458099.7843693541</v>
      </c>
      <c r="D3346" t="str">
        <f t="shared" si="51"/>
        <v>Not Outlier</v>
      </c>
    </row>
    <row r="3347" spans="1:4">
      <c r="A3347" s="6">
        <v>3321</v>
      </c>
      <c r="B3347" s="6">
        <v>1046531.0815614609</v>
      </c>
      <c r="C3347" s="6">
        <v>-167870.08156146086</v>
      </c>
      <c r="D3347" t="str">
        <f t="shared" si="51"/>
        <v>Not Outlier</v>
      </c>
    </row>
    <row r="3348" spans="1:4">
      <c r="A3348" s="6">
        <v>3322</v>
      </c>
      <c r="B3348" s="6">
        <v>4300805.4157484826</v>
      </c>
      <c r="C3348" s="6">
        <v>-3442187.4157484826</v>
      </c>
      <c r="D3348" t="str">
        <f t="shared" si="51"/>
        <v>Not Outlier</v>
      </c>
    </row>
    <row r="3349" spans="1:4">
      <c r="A3349" s="6">
        <v>3323</v>
      </c>
      <c r="B3349" s="6">
        <v>5029138.8437808296</v>
      </c>
      <c r="C3349" s="6">
        <v>-4051106.8437808296</v>
      </c>
      <c r="D3349" t="str">
        <f t="shared" si="51"/>
        <v>Not Outlier</v>
      </c>
    </row>
    <row r="3350" spans="1:4">
      <c r="A3350" s="6">
        <v>3324</v>
      </c>
      <c r="B3350" s="6">
        <v>4380097.3731948305</v>
      </c>
      <c r="C3350" s="6">
        <v>-3577600.3731948305</v>
      </c>
      <c r="D3350" t="str">
        <f t="shared" si="51"/>
        <v>Not Outlier</v>
      </c>
    </row>
    <row r="3351" spans="1:4">
      <c r="A3351" s="6">
        <v>3325</v>
      </c>
      <c r="B3351" s="6">
        <v>961242.28868975875</v>
      </c>
      <c r="C3351" s="6">
        <v>-340329.28868975875</v>
      </c>
      <c r="D3351" t="str">
        <f t="shared" si="51"/>
        <v>Not Outlier</v>
      </c>
    </row>
    <row r="3352" spans="1:4">
      <c r="A3352" s="6">
        <v>3326</v>
      </c>
      <c r="B3352" s="6">
        <v>532640.10198446503</v>
      </c>
      <c r="C3352" s="6">
        <v>-354974.10198446503</v>
      </c>
      <c r="D3352" t="str">
        <f t="shared" si="51"/>
        <v>Not Outlier</v>
      </c>
    </row>
    <row r="3353" spans="1:4">
      <c r="A3353" s="6">
        <v>3327</v>
      </c>
      <c r="B3353" s="6">
        <v>25187.923896108405</v>
      </c>
      <c r="C3353" s="6">
        <v>41345.076103891595</v>
      </c>
      <c r="D3353" t="str">
        <f t="shared" si="51"/>
        <v>Not Outlier</v>
      </c>
    </row>
    <row r="3354" spans="1:4">
      <c r="A3354" s="6">
        <v>3328</v>
      </c>
      <c r="B3354" s="6">
        <v>-66797.979286204383</v>
      </c>
      <c r="C3354" s="6">
        <v>70188.979286204383</v>
      </c>
      <c r="D3354" t="str">
        <f t="shared" si="51"/>
        <v>Not Outlier</v>
      </c>
    </row>
    <row r="3355" spans="1:4">
      <c r="A3355" s="6">
        <v>3329</v>
      </c>
      <c r="B3355" s="6">
        <v>-86829.043282886254</v>
      </c>
      <c r="C3355" s="6">
        <v>101118.04328288625</v>
      </c>
      <c r="D3355" t="str">
        <f t="shared" si="51"/>
        <v>Not Outlier</v>
      </c>
    </row>
    <row r="3356" spans="1:4">
      <c r="A3356" s="6">
        <v>3330</v>
      </c>
      <c r="B3356" s="6">
        <v>-178841.98017445879</v>
      </c>
      <c r="C3356" s="6">
        <v>344728.98017445882</v>
      </c>
      <c r="D3356" t="str">
        <f t="shared" ref="D3356:D3419" si="52">IF(ABS(C3356)&gt;2*$B$7,"Outlier","Not Outlier")</f>
        <v>Not Outlier</v>
      </c>
    </row>
    <row r="3357" spans="1:4">
      <c r="A3357" s="6">
        <v>3331</v>
      </c>
      <c r="B3357" s="6">
        <v>-124464.59775301545</v>
      </c>
      <c r="C3357" s="6">
        <v>159771.59775301546</v>
      </c>
      <c r="D3357" t="str">
        <f t="shared" si="52"/>
        <v>Not Outlier</v>
      </c>
    </row>
    <row r="3358" spans="1:4">
      <c r="A3358" s="6">
        <v>3332</v>
      </c>
      <c r="B3358" s="6">
        <v>1347174.9730730033</v>
      </c>
      <c r="C3358" s="6">
        <v>414699.02692699665</v>
      </c>
      <c r="D3358" t="str">
        <f t="shared" si="52"/>
        <v>Not Outlier</v>
      </c>
    </row>
    <row r="3359" spans="1:4">
      <c r="A3359" s="6">
        <v>3333</v>
      </c>
      <c r="B3359" s="6">
        <v>350281.22068958479</v>
      </c>
      <c r="C3359" s="6">
        <v>-235538.22068958479</v>
      </c>
      <c r="D3359" t="str">
        <f t="shared" si="52"/>
        <v>Not Outlier</v>
      </c>
    </row>
    <row r="3360" spans="1:4">
      <c r="A3360" s="6">
        <v>3334</v>
      </c>
      <c r="B3360" s="6">
        <v>-120993.35039016958</v>
      </c>
      <c r="C3360" s="6">
        <v>139607.35039016959</v>
      </c>
      <c r="D3360" t="str">
        <f t="shared" si="52"/>
        <v>Not Outlier</v>
      </c>
    </row>
    <row r="3361" spans="1:4">
      <c r="A3361" s="6">
        <v>3335</v>
      </c>
      <c r="B3361" s="6">
        <v>-159648.0284070762</v>
      </c>
      <c r="C3361" s="6">
        <v>171188.0284070762</v>
      </c>
      <c r="D3361" t="str">
        <f t="shared" si="52"/>
        <v>Not Outlier</v>
      </c>
    </row>
    <row r="3362" spans="1:4">
      <c r="A3362" s="6">
        <v>3336</v>
      </c>
      <c r="B3362" s="6">
        <v>677650.41726428294</v>
      </c>
      <c r="C3362" s="6">
        <v>93994.582735717064</v>
      </c>
      <c r="D3362" t="str">
        <f t="shared" si="52"/>
        <v>Not Outlier</v>
      </c>
    </row>
    <row r="3363" spans="1:4">
      <c r="A3363" s="6">
        <v>3337</v>
      </c>
      <c r="B3363" s="6">
        <v>1627740.4452513298</v>
      </c>
      <c r="C3363" s="6">
        <v>-994990.4452513298</v>
      </c>
      <c r="D3363" t="str">
        <f t="shared" si="52"/>
        <v>Not Outlier</v>
      </c>
    </row>
    <row r="3364" spans="1:4">
      <c r="A3364" s="6">
        <v>3338</v>
      </c>
      <c r="B3364" s="6">
        <v>-406947.45862335892</v>
      </c>
      <c r="C3364" s="6">
        <v>424177.45862335892</v>
      </c>
      <c r="D3364" t="str">
        <f t="shared" si="52"/>
        <v>Not Outlier</v>
      </c>
    </row>
    <row r="3365" spans="1:4">
      <c r="A3365" s="6">
        <v>3339</v>
      </c>
      <c r="B3365" s="6">
        <v>-337807.13599941396</v>
      </c>
      <c r="C3365" s="6">
        <v>340565.13599941396</v>
      </c>
      <c r="D3365" t="str">
        <f t="shared" si="52"/>
        <v>Not Outlier</v>
      </c>
    </row>
    <row r="3366" spans="1:4">
      <c r="A3366" s="6">
        <v>3340</v>
      </c>
      <c r="B3366" s="6">
        <v>-73655.110579115921</v>
      </c>
      <c r="C3366" s="6">
        <v>148103.11057911592</v>
      </c>
      <c r="D3366" t="str">
        <f t="shared" si="52"/>
        <v>Not Outlier</v>
      </c>
    </row>
    <row r="3367" spans="1:4">
      <c r="A3367" s="6">
        <v>3341</v>
      </c>
      <c r="B3367" s="6">
        <v>-27671.468238699017</v>
      </c>
      <c r="C3367" s="6">
        <v>174447.46823869902</v>
      </c>
      <c r="D3367" t="str">
        <f t="shared" si="52"/>
        <v>Not Outlier</v>
      </c>
    </row>
    <row r="3368" spans="1:4">
      <c r="A3368" s="6">
        <v>3342</v>
      </c>
      <c r="B3368" s="6">
        <v>-60985.587836207676</v>
      </c>
      <c r="C3368" s="6">
        <v>268433.58783620771</v>
      </c>
      <c r="D3368" t="str">
        <f t="shared" si="52"/>
        <v>Not Outlier</v>
      </c>
    </row>
    <row r="3369" spans="1:4">
      <c r="A3369" s="6">
        <v>3343</v>
      </c>
      <c r="B3369" s="6">
        <v>-2285.0113888381165</v>
      </c>
      <c r="C3369" s="6">
        <v>30336.011388838117</v>
      </c>
      <c r="D3369" t="str">
        <f t="shared" si="52"/>
        <v>Not Outlier</v>
      </c>
    </row>
    <row r="3370" spans="1:4">
      <c r="A3370" s="6">
        <v>3344</v>
      </c>
      <c r="B3370" s="6">
        <v>-124910.88049078037</v>
      </c>
      <c r="C3370" s="6">
        <v>131296.88049078037</v>
      </c>
      <c r="D3370" t="str">
        <f t="shared" si="52"/>
        <v>Not Outlier</v>
      </c>
    </row>
    <row r="3371" spans="1:4">
      <c r="A3371" s="6">
        <v>3345</v>
      </c>
      <c r="B3371" s="6">
        <v>-9871.8179308417457</v>
      </c>
      <c r="C3371" s="6">
        <v>49299.817930841746</v>
      </c>
      <c r="D3371" t="str">
        <f t="shared" si="52"/>
        <v>Not Outlier</v>
      </c>
    </row>
    <row r="3372" spans="1:4">
      <c r="A3372" s="6">
        <v>3346</v>
      </c>
      <c r="B3372" s="6">
        <v>110031.86865211398</v>
      </c>
      <c r="C3372" s="6">
        <v>19260.131347886025</v>
      </c>
      <c r="D3372" t="str">
        <f t="shared" si="52"/>
        <v>Not Outlier</v>
      </c>
    </row>
    <row r="3373" spans="1:4">
      <c r="A3373" s="6">
        <v>3347</v>
      </c>
      <c r="B3373" s="6">
        <v>-172535.69935538244</v>
      </c>
      <c r="C3373" s="6">
        <v>281056.69935538247</v>
      </c>
      <c r="D3373" t="str">
        <f t="shared" si="52"/>
        <v>Not Outlier</v>
      </c>
    </row>
    <row r="3374" spans="1:4">
      <c r="A3374" s="6">
        <v>3348</v>
      </c>
      <c r="B3374" s="6">
        <v>-259410.61327273268</v>
      </c>
      <c r="C3374" s="6">
        <v>276610.61327273271</v>
      </c>
      <c r="D3374" t="str">
        <f t="shared" si="52"/>
        <v>Not Outlier</v>
      </c>
    </row>
    <row r="3375" spans="1:4">
      <c r="A3375" s="6">
        <v>3349</v>
      </c>
      <c r="B3375" s="6">
        <v>-103787.78731795317</v>
      </c>
      <c r="C3375" s="6">
        <v>113858.78731795317</v>
      </c>
      <c r="D3375" t="str">
        <f t="shared" si="52"/>
        <v>Not Outlier</v>
      </c>
    </row>
    <row r="3376" spans="1:4">
      <c r="A3376" s="6">
        <v>3350</v>
      </c>
      <c r="B3376" s="6">
        <v>-41111.609574386064</v>
      </c>
      <c r="C3376" s="6">
        <v>54646.609574386064</v>
      </c>
      <c r="D3376" t="str">
        <f t="shared" si="52"/>
        <v>Not Outlier</v>
      </c>
    </row>
    <row r="3377" spans="1:4">
      <c r="A3377" s="6">
        <v>3351</v>
      </c>
      <c r="B3377" s="6">
        <v>-13682.033082059235</v>
      </c>
      <c r="C3377" s="6">
        <v>155592.03308205924</v>
      </c>
      <c r="D3377" t="str">
        <f t="shared" si="52"/>
        <v>Not Outlier</v>
      </c>
    </row>
    <row r="3378" spans="1:4">
      <c r="A3378" s="6">
        <v>3352</v>
      </c>
      <c r="B3378" s="6">
        <v>1395259.4084837793</v>
      </c>
      <c r="C3378" s="6">
        <v>467960.59151622071</v>
      </c>
      <c r="D3378" t="str">
        <f t="shared" si="52"/>
        <v>Not Outlier</v>
      </c>
    </row>
    <row r="3379" spans="1:4">
      <c r="A3379" s="6">
        <v>3353</v>
      </c>
      <c r="B3379" s="6">
        <v>-151340.57655818405</v>
      </c>
      <c r="C3379" s="6">
        <v>152372.57655818405</v>
      </c>
      <c r="D3379" t="str">
        <f t="shared" si="52"/>
        <v>Not Outlier</v>
      </c>
    </row>
    <row r="3380" spans="1:4">
      <c r="A3380" s="6">
        <v>3354</v>
      </c>
      <c r="B3380" s="6">
        <v>-169141.66148810985</v>
      </c>
      <c r="C3380" s="6">
        <v>169434.66148810985</v>
      </c>
      <c r="D3380" t="str">
        <f t="shared" si="52"/>
        <v>Not Outlier</v>
      </c>
    </row>
    <row r="3381" spans="1:4">
      <c r="A3381" s="6">
        <v>3355</v>
      </c>
      <c r="B3381" s="6">
        <v>213475.8804402845</v>
      </c>
      <c r="C3381" s="6">
        <v>92029.119559715502</v>
      </c>
      <c r="D3381" t="str">
        <f t="shared" si="52"/>
        <v>Not Outlier</v>
      </c>
    </row>
    <row r="3382" spans="1:4">
      <c r="A3382" s="6">
        <v>3356</v>
      </c>
      <c r="B3382" s="6">
        <v>-315492.99911116797</v>
      </c>
      <c r="C3382" s="6">
        <v>325262.99911116797</v>
      </c>
      <c r="D3382" t="str">
        <f t="shared" si="52"/>
        <v>Not Outlier</v>
      </c>
    </row>
    <row r="3383" spans="1:4">
      <c r="A3383" s="6">
        <v>3357</v>
      </c>
      <c r="B3383" s="6">
        <v>57743.324087178742</v>
      </c>
      <c r="C3383" s="6">
        <v>56418.675912821258</v>
      </c>
      <c r="D3383" t="str">
        <f t="shared" si="52"/>
        <v>Not Outlier</v>
      </c>
    </row>
    <row r="3384" spans="1:4">
      <c r="A3384" s="6">
        <v>3358</v>
      </c>
      <c r="B3384" s="6">
        <v>44023.640311166069</v>
      </c>
      <c r="C3384" s="6">
        <v>-34901.640311166069</v>
      </c>
      <c r="D3384" t="str">
        <f t="shared" si="52"/>
        <v>Not Outlier</v>
      </c>
    </row>
    <row r="3385" spans="1:4">
      <c r="A3385" s="6">
        <v>3359</v>
      </c>
      <c r="B3385" s="6">
        <v>9369092.0986688584</v>
      </c>
      <c r="C3385" s="6">
        <v>-3205771.0986688584</v>
      </c>
      <c r="D3385" t="str">
        <f t="shared" si="52"/>
        <v>Not Outlier</v>
      </c>
    </row>
    <row r="3386" spans="1:4">
      <c r="A3386" s="6">
        <v>3360</v>
      </c>
      <c r="B3386" s="6">
        <v>10023.138253881421</v>
      </c>
      <c r="C3386" s="6">
        <v>247390.86174611858</v>
      </c>
      <c r="D3386" t="str">
        <f t="shared" si="52"/>
        <v>Not Outlier</v>
      </c>
    </row>
    <row r="3387" spans="1:4">
      <c r="A3387" s="6">
        <v>3361</v>
      </c>
      <c r="B3387" s="6">
        <v>-13858.508411686751</v>
      </c>
      <c r="C3387" s="6">
        <v>236331.50841168675</v>
      </c>
      <c r="D3387" t="str">
        <f t="shared" si="52"/>
        <v>Not Outlier</v>
      </c>
    </row>
    <row r="3388" spans="1:4">
      <c r="A3388" s="6">
        <v>3362</v>
      </c>
      <c r="B3388" s="6">
        <v>-243942.37201983793</v>
      </c>
      <c r="C3388" s="6">
        <v>310882.37201983796</v>
      </c>
      <c r="D3388" t="str">
        <f t="shared" si="52"/>
        <v>Not Outlier</v>
      </c>
    </row>
    <row r="3389" spans="1:4">
      <c r="A3389" s="6">
        <v>3363</v>
      </c>
      <c r="B3389" s="6">
        <v>44276.197836589447</v>
      </c>
      <c r="C3389" s="6">
        <v>73133.802163410553</v>
      </c>
      <c r="D3389" t="str">
        <f t="shared" si="52"/>
        <v>Not Outlier</v>
      </c>
    </row>
    <row r="3390" spans="1:4">
      <c r="A3390" s="6">
        <v>3364</v>
      </c>
      <c r="B3390" s="6">
        <v>43728.031315414068</v>
      </c>
      <c r="C3390" s="6">
        <v>-8301.0313154140676</v>
      </c>
      <c r="D3390" t="str">
        <f t="shared" si="52"/>
        <v>Not Outlier</v>
      </c>
    </row>
    <row r="3391" spans="1:4">
      <c r="A3391" s="6">
        <v>3365</v>
      </c>
      <c r="B3391" s="6">
        <v>741770.19624869223</v>
      </c>
      <c r="C3391" s="6">
        <v>158798.80375130777</v>
      </c>
      <c r="D3391" t="str">
        <f t="shared" si="52"/>
        <v>Not Outlier</v>
      </c>
    </row>
    <row r="3392" spans="1:4">
      <c r="A3392" s="6">
        <v>3366</v>
      </c>
      <c r="B3392" s="6">
        <v>797476.62144726643</v>
      </c>
      <c r="C3392" s="6">
        <v>9594.3785527335713</v>
      </c>
      <c r="D3392" t="str">
        <f t="shared" si="52"/>
        <v>Not Outlier</v>
      </c>
    </row>
    <row r="3393" spans="1:4">
      <c r="A3393" s="6">
        <v>3367</v>
      </c>
      <c r="B3393" s="6">
        <v>416678.33407728421</v>
      </c>
      <c r="C3393" s="6">
        <v>44514.665922715794</v>
      </c>
      <c r="D3393" t="str">
        <f t="shared" si="52"/>
        <v>Not Outlier</v>
      </c>
    </row>
    <row r="3394" spans="1:4">
      <c r="A3394" s="6">
        <v>3368</v>
      </c>
      <c r="B3394" s="6">
        <v>4110988.8823225838</v>
      </c>
      <c r="C3394" s="6">
        <v>-3324569.8823225838</v>
      </c>
      <c r="D3394" t="str">
        <f t="shared" si="52"/>
        <v>Not Outlier</v>
      </c>
    </row>
    <row r="3395" spans="1:4">
      <c r="A3395" s="6">
        <v>3369</v>
      </c>
      <c r="B3395" s="6">
        <v>-212079.82230890117</v>
      </c>
      <c r="C3395" s="6">
        <v>220173.82230890117</v>
      </c>
      <c r="D3395" t="str">
        <f t="shared" si="52"/>
        <v>Not Outlier</v>
      </c>
    </row>
    <row r="3396" spans="1:4">
      <c r="A3396" s="6">
        <v>3370</v>
      </c>
      <c r="B3396" s="6">
        <v>1069043.2475282538</v>
      </c>
      <c r="C3396" s="6">
        <v>-60487.247528253822</v>
      </c>
      <c r="D3396" t="str">
        <f t="shared" si="52"/>
        <v>Not Outlier</v>
      </c>
    </row>
    <row r="3397" spans="1:4">
      <c r="A3397" s="6">
        <v>3371</v>
      </c>
      <c r="B3397" s="6">
        <v>-63672.5654997815</v>
      </c>
      <c r="C3397" s="6">
        <v>81513.5654997815</v>
      </c>
      <c r="D3397" t="str">
        <f t="shared" si="52"/>
        <v>Not Outlier</v>
      </c>
    </row>
    <row r="3398" spans="1:4">
      <c r="A3398" s="6">
        <v>3372</v>
      </c>
      <c r="B3398" s="6">
        <v>296281.00942002959</v>
      </c>
      <c r="C3398" s="6">
        <v>-199470.00942002959</v>
      </c>
      <c r="D3398" t="str">
        <f t="shared" si="52"/>
        <v>Not Outlier</v>
      </c>
    </row>
    <row r="3399" spans="1:4">
      <c r="A3399" s="6">
        <v>3373</v>
      </c>
      <c r="B3399" s="6">
        <v>-102917.02688612355</v>
      </c>
      <c r="C3399" s="6">
        <v>320775.02688612358</v>
      </c>
      <c r="D3399" t="str">
        <f t="shared" si="52"/>
        <v>Not Outlier</v>
      </c>
    </row>
    <row r="3400" spans="1:4">
      <c r="A3400" s="6">
        <v>3374</v>
      </c>
      <c r="B3400" s="6">
        <v>-250256.82398506728</v>
      </c>
      <c r="C3400" s="6">
        <v>303287.82398506731</v>
      </c>
      <c r="D3400" t="str">
        <f t="shared" si="52"/>
        <v>Not Outlier</v>
      </c>
    </row>
    <row r="3401" spans="1:4">
      <c r="A3401" s="6">
        <v>3375</v>
      </c>
      <c r="B3401" s="6">
        <v>620001.02707056783</v>
      </c>
      <c r="C3401" s="6">
        <v>-584334.02707056783</v>
      </c>
      <c r="D3401" t="str">
        <f t="shared" si="52"/>
        <v>Not Outlier</v>
      </c>
    </row>
    <row r="3402" spans="1:4">
      <c r="A3402" s="6">
        <v>3376</v>
      </c>
      <c r="B3402" s="6">
        <v>-72896.69849496879</v>
      </c>
      <c r="C3402" s="6">
        <v>79074.69849496879</v>
      </c>
      <c r="D3402" t="str">
        <f t="shared" si="52"/>
        <v>Not Outlier</v>
      </c>
    </row>
    <row r="3403" spans="1:4">
      <c r="A3403" s="6">
        <v>3377</v>
      </c>
      <c r="B3403" s="6">
        <v>311337.6529920646</v>
      </c>
      <c r="C3403" s="6">
        <v>384500.3470079354</v>
      </c>
      <c r="D3403" t="str">
        <f t="shared" si="52"/>
        <v>Not Outlier</v>
      </c>
    </row>
    <row r="3404" spans="1:4">
      <c r="A3404" s="6">
        <v>3378</v>
      </c>
      <c r="B3404" s="6">
        <v>-329327.7639818805</v>
      </c>
      <c r="C3404" s="6">
        <v>334935.7639818805</v>
      </c>
      <c r="D3404" t="str">
        <f t="shared" si="52"/>
        <v>Not Outlier</v>
      </c>
    </row>
    <row r="3405" spans="1:4">
      <c r="A3405" s="6">
        <v>3379</v>
      </c>
      <c r="B3405" s="6">
        <v>1696103.2907275974</v>
      </c>
      <c r="C3405" s="6">
        <v>-162017.29072759743</v>
      </c>
      <c r="D3405" t="str">
        <f t="shared" si="52"/>
        <v>Not Outlier</v>
      </c>
    </row>
    <row r="3406" spans="1:4">
      <c r="A3406" s="6">
        <v>3380</v>
      </c>
      <c r="B3406" s="6">
        <v>-321294.67470211192</v>
      </c>
      <c r="C3406" s="6">
        <v>330572.67470211192</v>
      </c>
      <c r="D3406" t="str">
        <f t="shared" si="52"/>
        <v>Not Outlier</v>
      </c>
    </row>
    <row r="3407" spans="1:4">
      <c r="A3407" s="6">
        <v>3381</v>
      </c>
      <c r="B3407" s="6">
        <v>705041.56628305186</v>
      </c>
      <c r="C3407" s="6">
        <v>-629499.56628305186</v>
      </c>
      <c r="D3407" t="str">
        <f t="shared" si="52"/>
        <v>Not Outlier</v>
      </c>
    </row>
    <row r="3408" spans="1:4">
      <c r="A3408" s="6">
        <v>3382</v>
      </c>
      <c r="B3408" s="6">
        <v>-246618.63382435899</v>
      </c>
      <c r="C3408" s="6">
        <v>287575.63382435899</v>
      </c>
      <c r="D3408" t="str">
        <f t="shared" si="52"/>
        <v>Not Outlier</v>
      </c>
    </row>
    <row r="3409" spans="1:4">
      <c r="A3409" s="6">
        <v>3383</v>
      </c>
      <c r="B3409" s="6">
        <v>538605.36291603814</v>
      </c>
      <c r="C3409" s="6">
        <v>-371803.36291603814</v>
      </c>
      <c r="D3409" t="str">
        <f t="shared" si="52"/>
        <v>Not Outlier</v>
      </c>
    </row>
    <row r="3410" spans="1:4">
      <c r="A3410" s="6">
        <v>3384</v>
      </c>
      <c r="B3410" s="6">
        <v>-161902.12314459766</v>
      </c>
      <c r="C3410" s="6">
        <v>162711.12314459766</v>
      </c>
      <c r="D3410" t="str">
        <f t="shared" si="52"/>
        <v>Not Outlier</v>
      </c>
    </row>
    <row r="3411" spans="1:4">
      <c r="A3411" s="6">
        <v>3385</v>
      </c>
      <c r="B3411" s="6">
        <v>669488.18638180289</v>
      </c>
      <c r="C3411" s="6">
        <v>-623944.18638180289</v>
      </c>
      <c r="D3411" t="str">
        <f t="shared" si="52"/>
        <v>Not Outlier</v>
      </c>
    </row>
    <row r="3412" spans="1:4">
      <c r="A3412" s="6">
        <v>3386</v>
      </c>
      <c r="B3412" s="6">
        <v>1406069.2087294105</v>
      </c>
      <c r="C3412" s="6">
        <v>232890.79127058946</v>
      </c>
      <c r="D3412" t="str">
        <f t="shared" si="52"/>
        <v>Not Outlier</v>
      </c>
    </row>
    <row r="3413" spans="1:4">
      <c r="A3413" s="6">
        <v>3387</v>
      </c>
      <c r="B3413" s="6">
        <v>370208.6589584967</v>
      </c>
      <c r="C3413" s="6">
        <v>75493.341041503299</v>
      </c>
      <c r="D3413" t="str">
        <f t="shared" si="52"/>
        <v>Not Outlier</v>
      </c>
    </row>
    <row r="3414" spans="1:4">
      <c r="A3414" s="6">
        <v>3388</v>
      </c>
      <c r="B3414" s="6">
        <v>-18928.749600232986</v>
      </c>
      <c r="C3414" s="6">
        <v>467225.74960023299</v>
      </c>
      <c r="D3414" t="str">
        <f t="shared" si="52"/>
        <v>Not Outlier</v>
      </c>
    </row>
    <row r="3415" spans="1:4">
      <c r="A3415" s="6">
        <v>3389</v>
      </c>
      <c r="B3415" s="6">
        <v>193234.18308873035</v>
      </c>
      <c r="C3415" s="6">
        <v>-153395.18308873035</v>
      </c>
      <c r="D3415" t="str">
        <f t="shared" si="52"/>
        <v>Not Outlier</v>
      </c>
    </row>
    <row r="3416" spans="1:4">
      <c r="A3416" s="6">
        <v>3390</v>
      </c>
      <c r="B3416" s="6">
        <v>866077.87789621518</v>
      </c>
      <c r="C3416" s="6">
        <v>-137924.87789621518</v>
      </c>
      <c r="D3416" t="str">
        <f t="shared" si="52"/>
        <v>Not Outlier</v>
      </c>
    </row>
    <row r="3417" spans="1:4">
      <c r="A3417" s="6">
        <v>3391</v>
      </c>
      <c r="B3417" s="6">
        <v>-310137.60625798895</v>
      </c>
      <c r="C3417" s="6">
        <v>321667.60625798895</v>
      </c>
      <c r="D3417" t="str">
        <f t="shared" si="52"/>
        <v>Not Outlier</v>
      </c>
    </row>
    <row r="3418" spans="1:4">
      <c r="A3418" s="6">
        <v>3392</v>
      </c>
      <c r="B3418" s="6">
        <v>642115.70025819831</v>
      </c>
      <c r="C3418" s="6">
        <v>-637347.70025819831</v>
      </c>
      <c r="D3418" t="str">
        <f t="shared" si="52"/>
        <v>Not Outlier</v>
      </c>
    </row>
    <row r="3419" spans="1:4">
      <c r="A3419" s="6">
        <v>3393</v>
      </c>
      <c r="B3419" s="6">
        <v>-26830.561965908659</v>
      </c>
      <c r="C3419" s="6">
        <v>46476.561965908659</v>
      </c>
      <c r="D3419" t="str">
        <f t="shared" si="52"/>
        <v>Not Outlier</v>
      </c>
    </row>
    <row r="3420" spans="1:4">
      <c r="A3420" s="6">
        <v>3394</v>
      </c>
      <c r="B3420" s="6">
        <v>484166.04201906046</v>
      </c>
      <c r="C3420" s="6">
        <v>-352236.04201906046</v>
      </c>
      <c r="D3420" t="str">
        <f t="shared" ref="D3420:D3483" si="53">IF(ABS(C3420)&gt;2*$B$7,"Outlier","Not Outlier")</f>
        <v>Not Outlier</v>
      </c>
    </row>
    <row r="3421" spans="1:4">
      <c r="A3421" s="6">
        <v>3395</v>
      </c>
      <c r="B3421" s="6">
        <v>16665.193085955252</v>
      </c>
      <c r="C3421" s="6">
        <v>156385.80691404475</v>
      </c>
      <c r="D3421" t="str">
        <f t="shared" si="53"/>
        <v>Not Outlier</v>
      </c>
    </row>
    <row r="3422" spans="1:4">
      <c r="A3422" s="6">
        <v>3396</v>
      </c>
      <c r="B3422" s="6">
        <v>-135497.10136503115</v>
      </c>
      <c r="C3422" s="6">
        <v>180960.10136503115</v>
      </c>
      <c r="D3422" t="str">
        <f t="shared" si="53"/>
        <v>Not Outlier</v>
      </c>
    </row>
    <row r="3423" spans="1:4">
      <c r="A3423" s="6">
        <v>3397</v>
      </c>
      <c r="B3423" s="6">
        <v>-32300.055086922948</v>
      </c>
      <c r="C3423" s="6">
        <v>110617.05508692295</v>
      </c>
      <c r="D3423" t="str">
        <f t="shared" si="53"/>
        <v>Not Outlier</v>
      </c>
    </row>
    <row r="3424" spans="1:4">
      <c r="A3424" s="6">
        <v>3398</v>
      </c>
      <c r="B3424" s="6">
        <v>-280060.18749811186</v>
      </c>
      <c r="C3424" s="6">
        <v>300276.18749811186</v>
      </c>
      <c r="D3424" t="str">
        <f t="shared" si="53"/>
        <v>Not Outlier</v>
      </c>
    </row>
    <row r="3425" spans="1:4">
      <c r="A3425" s="6">
        <v>3399</v>
      </c>
      <c r="B3425" s="6">
        <v>703507.55823534704</v>
      </c>
      <c r="C3425" s="6">
        <v>-528514.55823534704</v>
      </c>
      <c r="D3425" t="str">
        <f t="shared" si="53"/>
        <v>Not Outlier</v>
      </c>
    </row>
    <row r="3426" spans="1:4">
      <c r="A3426" s="6">
        <v>3400</v>
      </c>
      <c r="B3426" s="6">
        <v>22903.4163824758</v>
      </c>
      <c r="C3426" s="6">
        <v>-5654.4163824757998</v>
      </c>
      <c r="D3426" t="str">
        <f t="shared" si="53"/>
        <v>Not Outlier</v>
      </c>
    </row>
    <row r="3427" spans="1:4">
      <c r="A3427" s="6">
        <v>3401</v>
      </c>
      <c r="B3427" s="6">
        <v>-44681.871476505417</v>
      </c>
      <c r="C3427" s="6">
        <v>57720.871476505417</v>
      </c>
      <c r="D3427" t="str">
        <f t="shared" si="53"/>
        <v>Not Outlier</v>
      </c>
    </row>
    <row r="3428" spans="1:4">
      <c r="A3428" s="6">
        <v>3402</v>
      </c>
      <c r="B3428" s="6">
        <v>1491220.978965593</v>
      </c>
      <c r="C3428" s="6">
        <v>-670172.97896559304</v>
      </c>
      <c r="D3428" t="str">
        <f t="shared" si="53"/>
        <v>Not Outlier</v>
      </c>
    </row>
    <row r="3429" spans="1:4">
      <c r="A3429" s="6">
        <v>3403</v>
      </c>
      <c r="B3429" s="6">
        <v>-21277.140034182659</v>
      </c>
      <c r="C3429" s="6">
        <v>34539.140034182659</v>
      </c>
      <c r="D3429" t="str">
        <f t="shared" si="53"/>
        <v>Not Outlier</v>
      </c>
    </row>
    <row r="3430" spans="1:4">
      <c r="A3430" s="6">
        <v>3404</v>
      </c>
      <c r="B3430" s="6">
        <v>219801.64129953075</v>
      </c>
      <c r="C3430" s="6">
        <v>-219729.64129953075</v>
      </c>
      <c r="D3430" t="str">
        <f t="shared" si="53"/>
        <v>Not Outlier</v>
      </c>
    </row>
    <row r="3431" spans="1:4">
      <c r="A3431" s="6">
        <v>3405</v>
      </c>
      <c r="B3431" s="6">
        <v>-152233.1420337139</v>
      </c>
      <c r="C3431" s="6">
        <v>154012.1420337139</v>
      </c>
      <c r="D3431" t="str">
        <f t="shared" si="53"/>
        <v>Not Outlier</v>
      </c>
    </row>
    <row r="3432" spans="1:4">
      <c r="A3432" s="6">
        <v>3406</v>
      </c>
      <c r="B3432" s="6">
        <v>-74730.619404630983</v>
      </c>
      <c r="C3432" s="6">
        <v>86099.619404630983</v>
      </c>
      <c r="D3432" t="str">
        <f t="shared" si="53"/>
        <v>Not Outlier</v>
      </c>
    </row>
    <row r="3433" spans="1:4">
      <c r="A3433" s="6">
        <v>3407</v>
      </c>
      <c r="B3433" s="6">
        <v>-17458.62447284536</v>
      </c>
      <c r="C3433" s="6">
        <v>38475.62447284536</v>
      </c>
      <c r="D3433" t="str">
        <f t="shared" si="53"/>
        <v>Not Outlier</v>
      </c>
    </row>
    <row r="3434" spans="1:4">
      <c r="A3434" s="6">
        <v>3408</v>
      </c>
      <c r="B3434" s="6">
        <v>687887.66241357487</v>
      </c>
      <c r="C3434" s="6">
        <v>-394567.66241357487</v>
      </c>
      <c r="D3434" t="str">
        <f t="shared" si="53"/>
        <v>Not Outlier</v>
      </c>
    </row>
    <row r="3435" spans="1:4">
      <c r="A3435" s="6">
        <v>3409</v>
      </c>
      <c r="B3435" s="6">
        <v>460096.17454359011</v>
      </c>
      <c r="C3435" s="6">
        <v>-302069.17454359011</v>
      </c>
      <c r="D3435" t="str">
        <f t="shared" si="53"/>
        <v>Not Outlier</v>
      </c>
    </row>
    <row r="3436" spans="1:4">
      <c r="A3436" s="6">
        <v>3410</v>
      </c>
      <c r="B3436" s="6">
        <v>-68334.856578046121</v>
      </c>
      <c r="C3436" s="6">
        <v>75198.856578046121</v>
      </c>
      <c r="D3436" t="str">
        <f t="shared" si="53"/>
        <v>Not Outlier</v>
      </c>
    </row>
    <row r="3437" spans="1:4">
      <c r="A3437" s="6">
        <v>3411</v>
      </c>
      <c r="B3437" s="6">
        <v>466456.49119577475</v>
      </c>
      <c r="C3437" s="6">
        <v>-9080.4911957747536</v>
      </c>
      <c r="D3437" t="str">
        <f t="shared" si="53"/>
        <v>Not Outlier</v>
      </c>
    </row>
    <row r="3438" spans="1:4">
      <c r="A3438" s="6">
        <v>3412</v>
      </c>
      <c r="B3438" s="6">
        <v>-103341.50458018825</v>
      </c>
      <c r="C3438" s="6">
        <v>134512.50458018825</v>
      </c>
      <c r="D3438" t="str">
        <f t="shared" si="53"/>
        <v>Not Outlier</v>
      </c>
    </row>
    <row r="3439" spans="1:4">
      <c r="A3439" s="6">
        <v>3413</v>
      </c>
      <c r="B3439" s="6">
        <v>-45771.031408513707</v>
      </c>
      <c r="C3439" s="6">
        <v>129051.03140851371</v>
      </c>
      <c r="D3439" t="str">
        <f t="shared" si="53"/>
        <v>Not Outlier</v>
      </c>
    </row>
    <row r="3440" spans="1:4">
      <c r="A3440" s="6">
        <v>3414</v>
      </c>
      <c r="B3440" s="6">
        <v>157731.02776815233</v>
      </c>
      <c r="C3440" s="6">
        <v>124733.97223184767</v>
      </c>
      <c r="D3440" t="str">
        <f t="shared" si="53"/>
        <v>Not Outlier</v>
      </c>
    </row>
    <row r="3441" spans="1:4">
      <c r="A3441" s="6">
        <v>3415</v>
      </c>
      <c r="B3441" s="6">
        <v>538441.77757540892</v>
      </c>
      <c r="C3441" s="6">
        <v>-367560.77757540892</v>
      </c>
      <c r="D3441" t="str">
        <f t="shared" si="53"/>
        <v>Not Outlier</v>
      </c>
    </row>
    <row r="3442" spans="1:4">
      <c r="A3442" s="6">
        <v>3416</v>
      </c>
      <c r="B3442" s="6">
        <v>1781906.0188587736</v>
      </c>
      <c r="C3442" s="6">
        <v>218013.98114122637</v>
      </c>
      <c r="D3442" t="str">
        <f t="shared" si="53"/>
        <v>Not Outlier</v>
      </c>
    </row>
    <row r="3443" spans="1:4">
      <c r="A3443" s="6">
        <v>3417</v>
      </c>
      <c r="B3443" s="6">
        <v>453893.66152452468</v>
      </c>
      <c r="C3443" s="6">
        <v>-446219.66152452468</v>
      </c>
      <c r="D3443" t="str">
        <f t="shared" si="53"/>
        <v>Not Outlier</v>
      </c>
    </row>
    <row r="3444" spans="1:4">
      <c r="A3444" s="6">
        <v>3418</v>
      </c>
      <c r="B3444" s="6">
        <v>-292137.05762744776</v>
      </c>
      <c r="C3444" s="6">
        <v>318373.05762744776</v>
      </c>
      <c r="D3444" t="str">
        <f t="shared" si="53"/>
        <v>Not Outlier</v>
      </c>
    </row>
    <row r="3445" spans="1:4">
      <c r="A3445" s="6">
        <v>3419</v>
      </c>
      <c r="B3445" s="6">
        <v>85384.434291632962</v>
      </c>
      <c r="C3445" s="6">
        <v>-47385.434291632962</v>
      </c>
      <c r="D3445" t="str">
        <f t="shared" si="53"/>
        <v>Not Outlier</v>
      </c>
    </row>
    <row r="3446" spans="1:4">
      <c r="A3446" s="6">
        <v>3420</v>
      </c>
      <c r="B3446" s="6">
        <v>-179284.46886873263</v>
      </c>
      <c r="C3446" s="6">
        <v>182854.46886873263</v>
      </c>
      <c r="D3446" t="str">
        <f t="shared" si="53"/>
        <v>Not Outlier</v>
      </c>
    </row>
    <row r="3447" spans="1:4">
      <c r="A3447" s="6">
        <v>3421</v>
      </c>
      <c r="B3447" s="6">
        <v>-80978.577733339858</v>
      </c>
      <c r="C3447" s="6">
        <v>90203.577733339858</v>
      </c>
      <c r="D3447" t="str">
        <f t="shared" si="53"/>
        <v>Not Outlier</v>
      </c>
    </row>
    <row r="3448" spans="1:4">
      <c r="A3448" s="6">
        <v>3422</v>
      </c>
      <c r="B3448" s="6">
        <v>7979.4915797550202</v>
      </c>
      <c r="C3448" s="6">
        <v>23911.50842024498</v>
      </c>
      <c r="D3448" t="str">
        <f t="shared" si="53"/>
        <v>Not Outlier</v>
      </c>
    </row>
    <row r="3449" spans="1:4">
      <c r="A3449" s="6">
        <v>3423</v>
      </c>
      <c r="B3449" s="6">
        <v>-45794.271074282442</v>
      </c>
      <c r="C3449" s="6">
        <v>128799.27107428244</v>
      </c>
      <c r="D3449" t="str">
        <f t="shared" si="53"/>
        <v>Not Outlier</v>
      </c>
    </row>
    <row r="3450" spans="1:4">
      <c r="A3450" s="6">
        <v>3424</v>
      </c>
      <c r="B3450" s="6">
        <v>-92731.168035172203</v>
      </c>
      <c r="C3450" s="6">
        <v>94436.168035172203</v>
      </c>
      <c r="D3450" t="str">
        <f t="shared" si="53"/>
        <v>Not Outlier</v>
      </c>
    </row>
    <row r="3451" spans="1:4">
      <c r="A3451" s="6">
        <v>3425</v>
      </c>
      <c r="B3451" s="6">
        <v>889220.00945863524</v>
      </c>
      <c r="C3451" s="6">
        <v>-411167.00945863524</v>
      </c>
      <c r="D3451" t="str">
        <f t="shared" si="53"/>
        <v>Not Outlier</v>
      </c>
    </row>
    <row r="3452" spans="1:4">
      <c r="A3452" s="6">
        <v>3426</v>
      </c>
      <c r="B3452" s="6">
        <v>-58927.780232873629</v>
      </c>
      <c r="C3452" s="6">
        <v>136460.78023287363</v>
      </c>
      <c r="D3452" t="str">
        <f t="shared" si="53"/>
        <v>Not Outlier</v>
      </c>
    </row>
    <row r="3453" spans="1:4">
      <c r="A3453" s="6">
        <v>3427</v>
      </c>
      <c r="B3453" s="6">
        <v>-65358.681911567692</v>
      </c>
      <c r="C3453" s="6">
        <v>107516.68191156769</v>
      </c>
      <c r="D3453" t="str">
        <f t="shared" si="53"/>
        <v>Not Outlier</v>
      </c>
    </row>
    <row r="3454" spans="1:4">
      <c r="A3454" s="6">
        <v>3428</v>
      </c>
      <c r="B3454" s="6">
        <v>91533.378081068338</v>
      </c>
      <c r="C3454" s="6">
        <v>71041.621918931662</v>
      </c>
      <c r="D3454" t="str">
        <f t="shared" si="53"/>
        <v>Not Outlier</v>
      </c>
    </row>
    <row r="3455" spans="1:4">
      <c r="A3455" s="6">
        <v>3429</v>
      </c>
      <c r="B3455" s="6">
        <v>7086.9261042251746</v>
      </c>
      <c r="C3455" s="6">
        <v>12992.073895774825</v>
      </c>
      <c r="D3455" t="str">
        <f t="shared" si="53"/>
        <v>Not Outlier</v>
      </c>
    </row>
    <row r="3456" spans="1:4">
      <c r="A3456" s="6">
        <v>3430</v>
      </c>
      <c r="B3456" s="6">
        <v>-8460.517883383116</v>
      </c>
      <c r="C3456" s="6">
        <v>114491.51788338312</v>
      </c>
      <c r="D3456" t="str">
        <f t="shared" si="53"/>
        <v>Not Outlier</v>
      </c>
    </row>
    <row r="3457" spans="1:4">
      <c r="A3457" s="6">
        <v>3431</v>
      </c>
      <c r="B3457" s="6">
        <v>-49144.698854154609</v>
      </c>
      <c r="C3457" s="6">
        <v>60310.698854154609</v>
      </c>
      <c r="D3457" t="str">
        <f t="shared" si="53"/>
        <v>Not Outlier</v>
      </c>
    </row>
    <row r="3458" spans="1:4">
      <c r="A3458" s="6">
        <v>3432</v>
      </c>
      <c r="B3458" s="6">
        <v>-322830.11737188516</v>
      </c>
      <c r="C3458" s="6">
        <v>347544.11737188516</v>
      </c>
      <c r="D3458" t="str">
        <f t="shared" si="53"/>
        <v>Not Outlier</v>
      </c>
    </row>
    <row r="3459" spans="1:4">
      <c r="A3459" s="6">
        <v>3433</v>
      </c>
      <c r="B3459" s="6">
        <v>-15323.356079157267</v>
      </c>
      <c r="C3459" s="6">
        <v>32760.356079157267</v>
      </c>
      <c r="D3459" t="str">
        <f t="shared" si="53"/>
        <v>Not Outlier</v>
      </c>
    </row>
    <row r="3460" spans="1:4">
      <c r="A3460" s="6">
        <v>3434</v>
      </c>
      <c r="B3460" s="6">
        <v>-30547.193743835494</v>
      </c>
      <c r="C3460" s="6">
        <v>140261.19374383549</v>
      </c>
      <c r="D3460" t="str">
        <f t="shared" si="53"/>
        <v>Not Outlier</v>
      </c>
    </row>
    <row r="3461" spans="1:4">
      <c r="A3461" s="6">
        <v>3435</v>
      </c>
      <c r="B3461" s="6">
        <v>-139407.91215050349</v>
      </c>
      <c r="C3461" s="6">
        <v>179818.91215050349</v>
      </c>
      <c r="D3461" t="str">
        <f t="shared" si="53"/>
        <v>Not Outlier</v>
      </c>
    </row>
    <row r="3462" spans="1:4">
      <c r="A3462" s="6">
        <v>3436</v>
      </c>
      <c r="B3462" s="6">
        <v>-58019.909319412611</v>
      </c>
      <c r="C3462" s="6">
        <v>68404.909319412604</v>
      </c>
      <c r="D3462" t="str">
        <f t="shared" si="53"/>
        <v>Not Outlier</v>
      </c>
    </row>
    <row r="3463" spans="1:4">
      <c r="A3463" s="6">
        <v>3437</v>
      </c>
      <c r="B3463" s="6">
        <v>49486.655436029454</v>
      </c>
      <c r="C3463" s="6">
        <v>161832.34456397055</v>
      </c>
      <c r="D3463" t="str">
        <f t="shared" si="53"/>
        <v>Not Outlier</v>
      </c>
    </row>
    <row r="3464" spans="1:4">
      <c r="A3464" s="6">
        <v>3438</v>
      </c>
      <c r="B3464" s="6">
        <v>-86582.224245736827</v>
      </c>
      <c r="C3464" s="6">
        <v>98459.224245736827</v>
      </c>
      <c r="D3464" t="str">
        <f t="shared" si="53"/>
        <v>Not Outlier</v>
      </c>
    </row>
    <row r="3465" spans="1:4">
      <c r="A3465" s="6">
        <v>3439</v>
      </c>
      <c r="B3465" s="6">
        <v>-228933.28628476022</v>
      </c>
      <c r="C3465" s="6">
        <v>385144.28628476022</v>
      </c>
      <c r="D3465" t="str">
        <f t="shared" si="53"/>
        <v>Not Outlier</v>
      </c>
    </row>
    <row r="3466" spans="1:4">
      <c r="A3466" s="6">
        <v>3440</v>
      </c>
      <c r="B3466" s="6">
        <v>-26134.590946857279</v>
      </c>
      <c r="C3466" s="6">
        <v>102068.59094685728</v>
      </c>
      <c r="D3466" t="str">
        <f t="shared" si="53"/>
        <v>Not Outlier</v>
      </c>
    </row>
    <row r="3467" spans="1:4">
      <c r="A3467" s="6">
        <v>3441</v>
      </c>
      <c r="B3467" s="6">
        <v>-24848.836558370527</v>
      </c>
      <c r="C3467" s="6">
        <v>31408.836558370527</v>
      </c>
      <c r="D3467" t="str">
        <f t="shared" si="53"/>
        <v>Not Outlier</v>
      </c>
    </row>
    <row r="3468" spans="1:4">
      <c r="A3468" s="6">
        <v>3442</v>
      </c>
      <c r="B3468" s="6">
        <v>634728.35741681012</v>
      </c>
      <c r="C3468" s="6">
        <v>-594217.35741681012</v>
      </c>
      <c r="D3468" t="str">
        <f t="shared" si="53"/>
        <v>Not Outlier</v>
      </c>
    </row>
    <row r="3469" spans="1:4">
      <c r="A3469" s="6">
        <v>3443</v>
      </c>
      <c r="B3469" s="6">
        <v>549206.35222076636</v>
      </c>
      <c r="C3469" s="6">
        <v>177648.64777923364</v>
      </c>
      <c r="D3469" t="str">
        <f t="shared" si="53"/>
        <v>Not Outlier</v>
      </c>
    </row>
    <row r="3470" spans="1:4">
      <c r="A3470" s="6">
        <v>3444</v>
      </c>
      <c r="B3470" s="6">
        <v>6390.9550851737949</v>
      </c>
      <c r="C3470" s="6">
        <v>18022.044914826205</v>
      </c>
      <c r="D3470" t="str">
        <f t="shared" si="53"/>
        <v>Not Outlier</v>
      </c>
    </row>
    <row r="3471" spans="1:4">
      <c r="A3471" s="6">
        <v>3445</v>
      </c>
      <c r="B3471" s="6">
        <v>-47505.937778902415</v>
      </c>
      <c r="C3471" s="6">
        <v>103342.93777890241</v>
      </c>
      <c r="D3471" t="str">
        <f t="shared" si="53"/>
        <v>Not Outlier</v>
      </c>
    </row>
    <row r="3472" spans="1:4">
      <c r="A3472" s="6">
        <v>3446</v>
      </c>
      <c r="B3472" s="6">
        <v>2047823.7856353642</v>
      </c>
      <c r="C3472" s="6">
        <v>-1641152.7856353642</v>
      </c>
      <c r="D3472" t="str">
        <f t="shared" si="53"/>
        <v>Not Outlier</v>
      </c>
    </row>
    <row r="3473" spans="1:4">
      <c r="A3473" s="6">
        <v>3447</v>
      </c>
      <c r="B3473" s="6">
        <v>800916.29431633162</v>
      </c>
      <c r="C3473" s="6">
        <v>-669364.29431633162</v>
      </c>
      <c r="D3473" t="str">
        <f t="shared" si="53"/>
        <v>Not Outlier</v>
      </c>
    </row>
    <row r="3474" spans="1:4">
      <c r="A3474" s="6">
        <v>3448</v>
      </c>
      <c r="B3474" s="6">
        <v>596203.10671528801</v>
      </c>
      <c r="C3474" s="6">
        <v>-479604.10671528801</v>
      </c>
      <c r="D3474" t="str">
        <f t="shared" si="53"/>
        <v>Not Outlier</v>
      </c>
    </row>
    <row r="3475" spans="1:4">
      <c r="A3475" s="6">
        <v>3449</v>
      </c>
      <c r="B3475" s="6">
        <v>-185790.68439257459</v>
      </c>
      <c r="C3475" s="6">
        <v>511046.68439257459</v>
      </c>
      <c r="D3475" t="str">
        <f t="shared" si="53"/>
        <v>Not Outlier</v>
      </c>
    </row>
    <row r="3476" spans="1:4">
      <c r="A3476" s="6">
        <v>3450</v>
      </c>
      <c r="B3476" s="6">
        <v>-77706.794071109412</v>
      </c>
      <c r="C3476" s="6">
        <v>81669.794071109412</v>
      </c>
      <c r="D3476" t="str">
        <f t="shared" si="53"/>
        <v>Not Outlier</v>
      </c>
    </row>
    <row r="3477" spans="1:4">
      <c r="A3477" s="6">
        <v>3451</v>
      </c>
      <c r="B3477" s="6">
        <v>1942742.8795795958</v>
      </c>
      <c r="C3477" s="6">
        <v>323847.12042040424</v>
      </c>
      <c r="D3477" t="str">
        <f t="shared" si="53"/>
        <v>Not Outlier</v>
      </c>
    </row>
    <row r="3478" spans="1:4">
      <c r="A3478" s="6">
        <v>3452</v>
      </c>
      <c r="B3478" s="6">
        <v>-596.02573291494627</v>
      </c>
      <c r="C3478" s="6">
        <v>120058.02573291495</v>
      </c>
      <c r="D3478" t="str">
        <f t="shared" si="53"/>
        <v>Not Outlier</v>
      </c>
    </row>
    <row r="3479" spans="1:4">
      <c r="A3479" s="6">
        <v>3453</v>
      </c>
      <c r="B3479" s="6">
        <v>6444.0489099817933</v>
      </c>
      <c r="C3479" s="6">
        <v>169262.95109001821</v>
      </c>
      <c r="D3479" t="str">
        <f t="shared" si="53"/>
        <v>Not Outlier</v>
      </c>
    </row>
    <row r="3480" spans="1:4">
      <c r="A3480" s="6">
        <v>3454</v>
      </c>
      <c r="B3480" s="6">
        <v>-360289.19651238684</v>
      </c>
      <c r="C3480" s="6">
        <v>368781.19651238684</v>
      </c>
      <c r="D3480" t="str">
        <f t="shared" si="53"/>
        <v>Not Outlier</v>
      </c>
    </row>
    <row r="3481" spans="1:4">
      <c r="A3481" s="6">
        <v>3455</v>
      </c>
      <c r="B3481" s="6">
        <v>1318352.9347440661</v>
      </c>
      <c r="C3481" s="6">
        <v>2028232.0652559339</v>
      </c>
      <c r="D3481" t="str">
        <f t="shared" si="53"/>
        <v>Not Outlier</v>
      </c>
    </row>
    <row r="3482" spans="1:4">
      <c r="A3482" s="6">
        <v>3456</v>
      </c>
      <c r="B3482" s="6">
        <v>62632.315075741906</v>
      </c>
      <c r="C3482" s="6">
        <v>151002.68492425809</v>
      </c>
      <c r="D3482" t="str">
        <f t="shared" si="53"/>
        <v>Not Outlier</v>
      </c>
    </row>
    <row r="3483" spans="1:4">
      <c r="A3483" s="6">
        <v>3457</v>
      </c>
      <c r="B3483" s="6">
        <v>83899.216202530719</v>
      </c>
      <c r="C3483" s="6">
        <v>-45997.216202530719</v>
      </c>
      <c r="D3483" t="str">
        <f t="shared" si="53"/>
        <v>Not Outlier</v>
      </c>
    </row>
    <row r="3484" spans="1:4">
      <c r="A3484" s="6">
        <v>3458</v>
      </c>
      <c r="B3484" s="6">
        <v>-336914.57052388409</v>
      </c>
      <c r="C3484" s="6">
        <v>339997.57052388409</v>
      </c>
      <c r="D3484" t="str">
        <f t="shared" ref="D3484:D3547" si="54">IF(ABS(C3484)&gt;2*$B$7,"Outlier","Not Outlier")</f>
        <v>Not Outlier</v>
      </c>
    </row>
    <row r="3485" spans="1:4">
      <c r="A3485" s="6">
        <v>3459</v>
      </c>
      <c r="B3485" s="6">
        <v>525348.90443821333</v>
      </c>
      <c r="C3485" s="6">
        <v>-455795.90443821333</v>
      </c>
      <c r="D3485" t="str">
        <f t="shared" si="54"/>
        <v>Not Outlier</v>
      </c>
    </row>
    <row r="3486" spans="1:4">
      <c r="A3486" s="6">
        <v>3460</v>
      </c>
      <c r="B3486" s="6">
        <v>3884890.4210461224</v>
      </c>
      <c r="C3486" s="6">
        <v>-1213239.4210461224</v>
      </c>
      <c r="D3486" t="str">
        <f t="shared" si="54"/>
        <v>Not Outlier</v>
      </c>
    </row>
    <row r="3487" spans="1:4">
      <c r="A3487" s="6">
        <v>3461</v>
      </c>
      <c r="B3487" s="6">
        <v>-151786.85929594899</v>
      </c>
      <c r="C3487" s="6">
        <v>152575.85929594899</v>
      </c>
      <c r="D3487" t="str">
        <f t="shared" si="54"/>
        <v>Not Outlier</v>
      </c>
    </row>
    <row r="3488" spans="1:4">
      <c r="A3488" s="6">
        <v>3462</v>
      </c>
      <c r="B3488" s="6">
        <v>4819897.5500783157</v>
      </c>
      <c r="C3488" s="6">
        <v>-3817002.5500783157</v>
      </c>
      <c r="D3488" t="str">
        <f t="shared" si="54"/>
        <v>Not Outlier</v>
      </c>
    </row>
    <row r="3489" spans="1:4">
      <c r="A3489" s="6">
        <v>3463</v>
      </c>
      <c r="B3489" s="6">
        <v>46255.053999990661</v>
      </c>
      <c r="C3489" s="6">
        <v>-32607.053999990661</v>
      </c>
      <c r="D3489" t="str">
        <f t="shared" si="54"/>
        <v>Not Outlier</v>
      </c>
    </row>
    <row r="3490" spans="1:4">
      <c r="A3490" s="6">
        <v>3464</v>
      </c>
      <c r="B3490" s="6">
        <v>22112.734690356418</v>
      </c>
      <c r="C3490" s="6">
        <v>32550.265309643582</v>
      </c>
      <c r="D3490" t="str">
        <f t="shared" si="54"/>
        <v>Not Outlier</v>
      </c>
    </row>
    <row r="3491" spans="1:4">
      <c r="A3491" s="6">
        <v>3465</v>
      </c>
      <c r="B3491" s="6">
        <v>-132719.48280876013</v>
      </c>
      <c r="C3491" s="6">
        <v>184926.48280876013</v>
      </c>
      <c r="D3491" t="str">
        <f t="shared" si="54"/>
        <v>Not Outlier</v>
      </c>
    </row>
    <row r="3492" spans="1:4">
      <c r="A3492" s="6">
        <v>3466</v>
      </c>
      <c r="B3492" s="6">
        <v>-56433.027156269309</v>
      </c>
      <c r="C3492" s="6">
        <v>74563.027156269309</v>
      </c>
      <c r="D3492" t="str">
        <f t="shared" si="54"/>
        <v>Not Outlier</v>
      </c>
    </row>
    <row r="3493" spans="1:4">
      <c r="A3493" s="6">
        <v>3467</v>
      </c>
      <c r="B3493" s="6">
        <v>-75574.394921558312</v>
      </c>
      <c r="C3493" s="6">
        <v>81391.394921558312</v>
      </c>
      <c r="D3493" t="str">
        <f t="shared" si="54"/>
        <v>Not Outlier</v>
      </c>
    </row>
    <row r="3494" spans="1:4">
      <c r="A3494" s="6">
        <v>3468</v>
      </c>
      <c r="B3494" s="6">
        <v>-142564.16092283014</v>
      </c>
      <c r="C3494" s="6">
        <v>143314.16092283014</v>
      </c>
      <c r="D3494" t="str">
        <f t="shared" si="54"/>
        <v>Not Outlier</v>
      </c>
    </row>
    <row r="3495" spans="1:4">
      <c r="A3495" s="6">
        <v>3469</v>
      </c>
      <c r="B3495" s="6">
        <v>-337360.85326164903</v>
      </c>
      <c r="C3495" s="6">
        <v>340837.85326164903</v>
      </c>
      <c r="D3495" t="str">
        <f t="shared" si="54"/>
        <v>Not Outlier</v>
      </c>
    </row>
    <row r="3496" spans="1:4">
      <c r="A3496" s="6">
        <v>3470</v>
      </c>
      <c r="B3496" s="6">
        <v>-155306.89661739737</v>
      </c>
      <c r="C3496" s="6">
        <v>175035.89661739737</v>
      </c>
      <c r="D3496" t="str">
        <f t="shared" si="54"/>
        <v>Not Outlier</v>
      </c>
    </row>
    <row r="3497" spans="1:4">
      <c r="A3497" s="6">
        <v>3471</v>
      </c>
      <c r="B3497" s="6">
        <v>1583502.1838213669</v>
      </c>
      <c r="C3497" s="6">
        <v>598025.81617863313</v>
      </c>
      <c r="D3497" t="str">
        <f t="shared" si="54"/>
        <v>Not Outlier</v>
      </c>
    </row>
    <row r="3498" spans="1:4">
      <c r="A3498" s="6">
        <v>3472</v>
      </c>
      <c r="B3498" s="6">
        <v>-72598.220255079883</v>
      </c>
      <c r="C3498" s="6">
        <v>87349.220255079883</v>
      </c>
      <c r="D3498" t="str">
        <f t="shared" si="54"/>
        <v>Not Outlier</v>
      </c>
    </row>
    <row r="3499" spans="1:4">
      <c r="A3499" s="6">
        <v>3473</v>
      </c>
      <c r="B3499" s="6">
        <v>857533.93507732591</v>
      </c>
      <c r="C3499" s="6">
        <v>-467560.93507732591</v>
      </c>
      <c r="D3499" t="str">
        <f t="shared" si="54"/>
        <v>Not Outlier</v>
      </c>
    </row>
    <row r="3500" spans="1:4">
      <c r="A3500" s="6">
        <v>3474</v>
      </c>
      <c r="B3500" s="6">
        <v>2585737.9852737621</v>
      </c>
      <c r="C3500" s="6">
        <v>-1691299.9852737621</v>
      </c>
      <c r="D3500" t="str">
        <f t="shared" si="54"/>
        <v>Not Outlier</v>
      </c>
    </row>
    <row r="3501" spans="1:4">
      <c r="A3501" s="6">
        <v>3475</v>
      </c>
      <c r="B3501" s="6">
        <v>-100464.34445298331</v>
      </c>
      <c r="C3501" s="6">
        <v>151755.34445298329</v>
      </c>
      <c r="D3501" t="str">
        <f t="shared" si="54"/>
        <v>Not Outlier</v>
      </c>
    </row>
    <row r="3502" spans="1:4">
      <c r="A3502" s="6">
        <v>3476</v>
      </c>
      <c r="B3502" s="6">
        <v>521090.53974157653</v>
      </c>
      <c r="C3502" s="6">
        <v>-376322.53974157653</v>
      </c>
      <c r="D3502" t="str">
        <f t="shared" si="54"/>
        <v>Not Outlier</v>
      </c>
    </row>
    <row r="3503" spans="1:4">
      <c r="A3503" s="6">
        <v>3477</v>
      </c>
      <c r="B3503" s="6">
        <v>47398.742378875366</v>
      </c>
      <c r="C3503" s="6">
        <v>26756.257621124634</v>
      </c>
      <c r="D3503" t="str">
        <f t="shared" si="54"/>
        <v>Not Outlier</v>
      </c>
    </row>
    <row r="3504" spans="1:4">
      <c r="A3504" s="6">
        <v>3478</v>
      </c>
      <c r="B3504" s="6">
        <v>34509.636808500654</v>
      </c>
      <c r="C3504" s="6">
        <v>20872.363191499346</v>
      </c>
      <c r="D3504" t="str">
        <f t="shared" si="54"/>
        <v>Not Outlier</v>
      </c>
    </row>
    <row r="3505" spans="1:4">
      <c r="A3505" s="6">
        <v>3479</v>
      </c>
      <c r="B3505" s="6">
        <v>193628.80662375587</v>
      </c>
      <c r="C3505" s="6">
        <v>-149644.80662375587</v>
      </c>
      <c r="D3505" t="str">
        <f t="shared" si="54"/>
        <v>Not Outlier</v>
      </c>
    </row>
    <row r="3506" spans="1:4">
      <c r="A3506" s="6">
        <v>3480</v>
      </c>
      <c r="B3506" s="6">
        <v>-53158.374249901899</v>
      </c>
      <c r="C3506" s="6">
        <v>74936.374249901899</v>
      </c>
      <c r="D3506" t="str">
        <f t="shared" si="54"/>
        <v>Not Outlier</v>
      </c>
    </row>
    <row r="3507" spans="1:4">
      <c r="A3507" s="6">
        <v>3481</v>
      </c>
      <c r="B3507" s="6">
        <v>-147225.01737902631</v>
      </c>
      <c r="C3507" s="6">
        <v>153620.01737902631</v>
      </c>
      <c r="D3507" t="str">
        <f t="shared" si="54"/>
        <v>Not Outlier</v>
      </c>
    </row>
    <row r="3508" spans="1:4">
      <c r="A3508" s="6">
        <v>3482</v>
      </c>
      <c r="B3508" s="6">
        <v>144889.27753431164</v>
      </c>
      <c r="C3508" s="6">
        <v>65427.722465688363</v>
      </c>
      <c r="D3508" t="str">
        <f t="shared" si="54"/>
        <v>Not Outlier</v>
      </c>
    </row>
    <row r="3509" spans="1:4">
      <c r="A3509" s="6">
        <v>3483</v>
      </c>
      <c r="B3509" s="6">
        <v>2359924.6584529867</v>
      </c>
      <c r="C3509" s="6">
        <v>-1830286.6584529867</v>
      </c>
      <c r="D3509" t="str">
        <f t="shared" si="54"/>
        <v>Not Outlier</v>
      </c>
    </row>
    <row r="3510" spans="1:4">
      <c r="A3510" s="6">
        <v>3484</v>
      </c>
      <c r="B3510" s="6">
        <v>786124.18069251697</v>
      </c>
      <c r="C3510" s="6">
        <v>1297400.819307483</v>
      </c>
      <c r="D3510" t="str">
        <f t="shared" si="54"/>
        <v>Not Outlier</v>
      </c>
    </row>
    <row r="3511" spans="1:4">
      <c r="A3511" s="6">
        <v>3485</v>
      </c>
      <c r="B3511" s="6">
        <v>154558.2586451954</v>
      </c>
      <c r="C3511" s="6">
        <v>-87935.258645195398</v>
      </c>
      <c r="D3511" t="str">
        <f t="shared" si="54"/>
        <v>Not Outlier</v>
      </c>
    </row>
    <row r="3512" spans="1:4">
      <c r="A3512" s="6">
        <v>3486</v>
      </c>
      <c r="B3512" s="6">
        <v>-192618.42255480378</v>
      </c>
      <c r="C3512" s="6">
        <v>272086.42255480378</v>
      </c>
      <c r="D3512" t="str">
        <f t="shared" si="54"/>
        <v>Not Outlier</v>
      </c>
    </row>
    <row r="3513" spans="1:4">
      <c r="A3513" s="6">
        <v>3487</v>
      </c>
      <c r="B3513" s="6">
        <v>244307.00965040963</v>
      </c>
      <c r="C3513" s="6">
        <v>-90754.009650409629</v>
      </c>
      <c r="D3513" t="str">
        <f t="shared" si="54"/>
        <v>Not Outlier</v>
      </c>
    </row>
    <row r="3514" spans="1:4">
      <c r="A3514" s="6">
        <v>3488</v>
      </c>
      <c r="B3514" s="6">
        <v>-152679.42477147884</v>
      </c>
      <c r="C3514" s="6">
        <v>153222.42477147884</v>
      </c>
      <c r="D3514" t="str">
        <f t="shared" si="54"/>
        <v>Not Outlier</v>
      </c>
    </row>
    <row r="3515" spans="1:4">
      <c r="A3515" s="6">
        <v>3489</v>
      </c>
      <c r="B3515" s="6">
        <v>4981141.2064249022</v>
      </c>
      <c r="C3515" s="6">
        <v>-3990424.2064249022</v>
      </c>
      <c r="D3515" t="str">
        <f t="shared" si="54"/>
        <v>Not Outlier</v>
      </c>
    </row>
    <row r="3516" spans="1:4">
      <c r="A3516" s="6">
        <v>3490</v>
      </c>
      <c r="B3516" s="6">
        <v>151375.44716775912</v>
      </c>
      <c r="C3516" s="6">
        <v>-125534.44716775912</v>
      </c>
      <c r="D3516" t="str">
        <f t="shared" si="54"/>
        <v>Not Outlier</v>
      </c>
    </row>
    <row r="3517" spans="1:4">
      <c r="A3517" s="6">
        <v>3491</v>
      </c>
      <c r="B3517" s="6">
        <v>117548.08019181486</v>
      </c>
      <c r="C3517" s="6">
        <v>205462.91980818514</v>
      </c>
      <c r="D3517" t="str">
        <f t="shared" si="54"/>
        <v>Not Outlier</v>
      </c>
    </row>
    <row r="3518" spans="1:4">
      <c r="A3518" s="6">
        <v>3492</v>
      </c>
      <c r="B3518" s="6">
        <v>45217.553270721735</v>
      </c>
      <c r="C3518" s="6">
        <v>-24246.553270721735</v>
      </c>
      <c r="D3518" t="str">
        <f t="shared" si="54"/>
        <v>Not Outlier</v>
      </c>
    </row>
    <row r="3519" spans="1:4">
      <c r="A3519" s="6">
        <v>3493</v>
      </c>
      <c r="B3519" s="6">
        <v>-165472.38504671701</v>
      </c>
      <c r="C3519" s="6">
        <v>165569.38504671701</v>
      </c>
      <c r="D3519" t="str">
        <f t="shared" si="54"/>
        <v>Not Outlier</v>
      </c>
    </row>
    <row r="3520" spans="1:4">
      <c r="A3520" s="6">
        <v>3494</v>
      </c>
      <c r="B3520" s="6">
        <v>-311476.45447128371</v>
      </c>
      <c r="C3520" s="6">
        <v>319770.45447128371</v>
      </c>
      <c r="D3520" t="str">
        <f t="shared" si="54"/>
        <v>Not Outlier</v>
      </c>
    </row>
    <row r="3521" spans="1:4">
      <c r="A3521" s="6">
        <v>3495</v>
      </c>
      <c r="B3521" s="6">
        <v>-26157.830612626014</v>
      </c>
      <c r="C3521" s="6">
        <v>112194.83061262601</v>
      </c>
      <c r="D3521" t="str">
        <f t="shared" si="54"/>
        <v>Not Outlier</v>
      </c>
    </row>
    <row r="3522" spans="1:4">
      <c r="A3522" s="6">
        <v>3496</v>
      </c>
      <c r="B3522" s="6">
        <v>84041.282212132777</v>
      </c>
      <c r="C3522" s="6">
        <v>-18305.282212132777</v>
      </c>
      <c r="D3522" t="str">
        <f t="shared" si="54"/>
        <v>Not Outlier</v>
      </c>
    </row>
    <row r="3523" spans="1:4">
      <c r="A3523" s="6">
        <v>3497</v>
      </c>
      <c r="B3523" s="6">
        <v>32522.172912688584</v>
      </c>
      <c r="C3523" s="6">
        <v>-4474.1729126885839</v>
      </c>
      <c r="D3523" t="str">
        <f t="shared" si="54"/>
        <v>Not Outlier</v>
      </c>
    </row>
    <row r="3524" spans="1:4">
      <c r="A3524" s="6">
        <v>3498</v>
      </c>
      <c r="B3524" s="6">
        <v>-118068.83492643057</v>
      </c>
      <c r="C3524" s="6">
        <v>127939.83492643057</v>
      </c>
      <c r="D3524" t="str">
        <f t="shared" si="54"/>
        <v>Not Outlier</v>
      </c>
    </row>
    <row r="3525" spans="1:4">
      <c r="A3525" s="6">
        <v>3499</v>
      </c>
      <c r="B3525" s="6">
        <v>-51376.112542979201</v>
      </c>
      <c r="C3525" s="6">
        <v>64046.112542979201</v>
      </c>
      <c r="D3525" t="str">
        <f t="shared" si="54"/>
        <v>Not Outlier</v>
      </c>
    </row>
    <row r="3526" spans="1:4">
      <c r="A3526" s="6">
        <v>3500</v>
      </c>
      <c r="B3526" s="6">
        <v>907517.60170699691</v>
      </c>
      <c r="C3526" s="6">
        <v>-575276.60170699691</v>
      </c>
      <c r="D3526" t="str">
        <f t="shared" si="54"/>
        <v>Not Outlier</v>
      </c>
    </row>
    <row r="3527" spans="1:4">
      <c r="A3527" s="6">
        <v>3501</v>
      </c>
      <c r="B3527" s="6">
        <v>4024130.6352287773</v>
      </c>
      <c r="C3527" s="6">
        <v>-958075.6352287773</v>
      </c>
      <c r="D3527" t="str">
        <f t="shared" si="54"/>
        <v>Not Outlier</v>
      </c>
    </row>
    <row r="3528" spans="1:4">
      <c r="A3528" s="6">
        <v>3502</v>
      </c>
      <c r="B3528" s="6">
        <v>1072286.3387491144</v>
      </c>
      <c r="C3528" s="6">
        <v>-608697.33874911442</v>
      </c>
      <c r="D3528" t="str">
        <f t="shared" si="54"/>
        <v>Not Outlier</v>
      </c>
    </row>
    <row r="3529" spans="1:4">
      <c r="A3529" s="6">
        <v>3503</v>
      </c>
      <c r="B3529" s="6">
        <v>690677.98009224574</v>
      </c>
      <c r="C3529" s="6">
        <v>373100.01990775426</v>
      </c>
      <c r="D3529" t="str">
        <f t="shared" si="54"/>
        <v>Not Outlier</v>
      </c>
    </row>
    <row r="3530" spans="1:4">
      <c r="A3530" s="6">
        <v>3504</v>
      </c>
      <c r="B3530" s="6">
        <v>520805.71260818082</v>
      </c>
      <c r="C3530" s="6">
        <v>-422457.71260818082</v>
      </c>
      <c r="D3530" t="str">
        <f t="shared" si="54"/>
        <v>Not Outlier</v>
      </c>
    </row>
    <row r="3531" spans="1:4">
      <c r="A3531" s="6">
        <v>3505</v>
      </c>
      <c r="B3531" s="6">
        <v>453544.73899459548</v>
      </c>
      <c r="C3531" s="6">
        <v>-445396.73899459548</v>
      </c>
      <c r="D3531" t="str">
        <f t="shared" si="54"/>
        <v>Not Outlier</v>
      </c>
    </row>
    <row r="3532" spans="1:4">
      <c r="A3532" s="6">
        <v>3506</v>
      </c>
      <c r="B3532" s="6">
        <v>-182355.35420827911</v>
      </c>
      <c r="C3532" s="6">
        <v>330553.35420827911</v>
      </c>
      <c r="D3532" t="str">
        <f t="shared" si="54"/>
        <v>Not Outlier</v>
      </c>
    </row>
    <row r="3533" spans="1:4">
      <c r="A3533" s="6">
        <v>3507</v>
      </c>
      <c r="B3533" s="6">
        <v>30946.240694432694</v>
      </c>
      <c r="C3533" s="6">
        <v>151249.75930556731</v>
      </c>
      <c r="D3533" t="str">
        <f t="shared" si="54"/>
        <v>Not Outlier</v>
      </c>
    </row>
    <row r="3534" spans="1:4">
      <c r="A3534" s="6">
        <v>3508</v>
      </c>
      <c r="B3534" s="6">
        <v>-107078.96057495088</v>
      </c>
      <c r="C3534" s="6">
        <v>207077.96057495088</v>
      </c>
      <c r="D3534" t="str">
        <f t="shared" si="54"/>
        <v>Not Outlier</v>
      </c>
    </row>
    <row r="3535" spans="1:4">
      <c r="A3535" s="6">
        <v>3509</v>
      </c>
      <c r="B3535" s="6">
        <v>823603.5354085759</v>
      </c>
      <c r="C3535" s="6">
        <v>-618035.5354085759</v>
      </c>
      <c r="D3535" t="str">
        <f t="shared" si="54"/>
        <v>Not Outlier</v>
      </c>
    </row>
    <row r="3536" spans="1:4">
      <c r="A3536" s="6">
        <v>3510</v>
      </c>
      <c r="B3536" s="6">
        <v>6396649.6014538836</v>
      </c>
      <c r="C3536" s="6">
        <v>13773565.398546116</v>
      </c>
      <c r="D3536" t="str">
        <f t="shared" si="54"/>
        <v>Outlier</v>
      </c>
    </row>
    <row r="3537" spans="1:4">
      <c r="A3537" s="6">
        <v>3511</v>
      </c>
      <c r="B3537" s="6">
        <v>-17143.618649173295</v>
      </c>
      <c r="C3537" s="6">
        <v>467678.6186491733</v>
      </c>
      <c r="D3537" t="str">
        <f t="shared" si="54"/>
        <v>Not Outlier</v>
      </c>
    </row>
    <row r="3538" spans="1:4">
      <c r="A3538" s="6">
        <v>3512</v>
      </c>
      <c r="B3538" s="6">
        <v>-36897.035855954826</v>
      </c>
      <c r="C3538" s="6">
        <v>72266.035855954833</v>
      </c>
      <c r="D3538" t="str">
        <f t="shared" si="54"/>
        <v>Not Outlier</v>
      </c>
    </row>
    <row r="3539" spans="1:4">
      <c r="A3539" s="6">
        <v>3513</v>
      </c>
      <c r="B3539" s="6">
        <v>-288122.92843649647</v>
      </c>
      <c r="C3539" s="6">
        <v>303126.92843649647</v>
      </c>
      <c r="D3539" t="str">
        <f t="shared" si="54"/>
        <v>Not Outlier</v>
      </c>
    </row>
    <row r="3540" spans="1:4">
      <c r="A3540" s="6">
        <v>3514</v>
      </c>
      <c r="B3540" s="6">
        <v>82097.564900840749</v>
      </c>
      <c r="C3540" s="6">
        <v>26970.435099159251</v>
      </c>
      <c r="D3540" t="str">
        <f t="shared" si="54"/>
        <v>Not Outlier</v>
      </c>
    </row>
    <row r="3541" spans="1:4">
      <c r="A3541" s="6">
        <v>3515</v>
      </c>
      <c r="B3541" s="6">
        <v>-97459.75024953406</v>
      </c>
      <c r="C3541" s="6">
        <v>169616.75024953406</v>
      </c>
      <c r="D3541" t="str">
        <f t="shared" si="54"/>
        <v>Not Outlier</v>
      </c>
    </row>
    <row r="3542" spans="1:4">
      <c r="A3542" s="6">
        <v>3516</v>
      </c>
      <c r="B3542" s="6">
        <v>-245726.06834882917</v>
      </c>
      <c r="C3542" s="6">
        <v>295992.06834882917</v>
      </c>
      <c r="D3542" t="str">
        <f t="shared" si="54"/>
        <v>Not Outlier</v>
      </c>
    </row>
    <row r="3543" spans="1:4">
      <c r="A3543" s="6">
        <v>3517</v>
      </c>
      <c r="B3543" s="6">
        <v>-153125.70750924374</v>
      </c>
      <c r="C3543" s="6">
        <v>153502.70750924374</v>
      </c>
      <c r="D3543" t="str">
        <f t="shared" si="54"/>
        <v>Not Outlier</v>
      </c>
    </row>
    <row r="3544" spans="1:4">
      <c r="A3544" s="6">
        <v>3518</v>
      </c>
      <c r="B3544" s="6">
        <v>-102046.01515951316</v>
      </c>
      <c r="C3544" s="6">
        <v>189607.01515951316</v>
      </c>
      <c r="D3544" t="str">
        <f t="shared" si="54"/>
        <v>Not Outlier</v>
      </c>
    </row>
    <row r="3545" spans="1:4">
      <c r="A3545" s="6">
        <v>3519</v>
      </c>
      <c r="B3545" s="6">
        <v>-189940.72612821427</v>
      </c>
      <c r="C3545" s="6">
        <v>273579.72612821427</v>
      </c>
      <c r="D3545" t="str">
        <f t="shared" si="54"/>
        <v>Not Outlier</v>
      </c>
    </row>
    <row r="3546" spans="1:4">
      <c r="A3546" s="6">
        <v>3520</v>
      </c>
      <c r="B3546" s="6">
        <v>-48052.669678009333</v>
      </c>
      <c r="C3546" s="6">
        <v>72858.669678009333</v>
      </c>
      <c r="D3546" t="str">
        <f t="shared" si="54"/>
        <v>Not Outlier</v>
      </c>
    </row>
    <row r="3547" spans="1:4">
      <c r="A3547" s="6">
        <v>3521</v>
      </c>
      <c r="B3547" s="6">
        <v>531993.14063338551</v>
      </c>
      <c r="C3547" s="6">
        <v>-411871.14063338551</v>
      </c>
      <c r="D3547" t="str">
        <f t="shared" si="54"/>
        <v>Not Outlier</v>
      </c>
    </row>
    <row r="3548" spans="1:4">
      <c r="A3548" s="6">
        <v>3522</v>
      </c>
      <c r="B3548" s="6">
        <v>221797.71292775369</v>
      </c>
      <c r="C3548" s="6">
        <v>11558.287072246312</v>
      </c>
      <c r="D3548" t="str">
        <f t="shared" ref="D3548:D3611" si="55">IF(ABS(C3548)&gt;2*$B$7,"Outlier","Not Outlier")</f>
        <v>Not Outlier</v>
      </c>
    </row>
    <row r="3549" spans="1:4">
      <c r="A3549" s="6">
        <v>3523</v>
      </c>
      <c r="B3549" s="6">
        <v>52015.112742674508</v>
      </c>
      <c r="C3549" s="6">
        <v>27683.887257325492</v>
      </c>
      <c r="D3549" t="str">
        <f t="shared" si="55"/>
        <v>Not Outlier</v>
      </c>
    </row>
    <row r="3550" spans="1:4">
      <c r="A3550" s="6">
        <v>3524</v>
      </c>
      <c r="B3550" s="6">
        <v>-152679.42477147884</v>
      </c>
      <c r="C3550" s="6">
        <v>153366.42477147884</v>
      </c>
      <c r="D3550" t="str">
        <f t="shared" si="55"/>
        <v>Not Outlier</v>
      </c>
    </row>
    <row r="3551" spans="1:4">
      <c r="A3551" s="6">
        <v>3525</v>
      </c>
      <c r="B3551" s="6">
        <v>1644394.6652359427</v>
      </c>
      <c r="C3551" s="6">
        <v>523671.3347640573</v>
      </c>
      <c r="D3551" t="str">
        <f t="shared" si="55"/>
        <v>Not Outlier</v>
      </c>
    </row>
    <row r="3552" spans="1:4">
      <c r="A3552" s="6">
        <v>3526</v>
      </c>
      <c r="B3552" s="6">
        <v>2972.8015471358813</v>
      </c>
      <c r="C3552" s="6">
        <v>111244.19845286412</v>
      </c>
      <c r="D3552" t="str">
        <f t="shared" si="55"/>
        <v>Not Outlier</v>
      </c>
    </row>
    <row r="3553" spans="1:4">
      <c r="A3553" s="6">
        <v>3527</v>
      </c>
      <c r="B3553" s="6">
        <v>203231.49659854232</v>
      </c>
      <c r="C3553" s="6">
        <v>-32994.496598542319</v>
      </c>
      <c r="D3553" t="str">
        <f t="shared" si="55"/>
        <v>Not Outlier</v>
      </c>
    </row>
    <row r="3554" spans="1:4">
      <c r="A3554" s="6">
        <v>3528</v>
      </c>
      <c r="B3554" s="6">
        <v>222851.21420914517</v>
      </c>
      <c r="C3554" s="6">
        <v>261412.78579085483</v>
      </c>
      <c r="D3554" t="str">
        <f t="shared" si="55"/>
        <v>Not Outlier</v>
      </c>
    </row>
    <row r="3555" spans="1:4">
      <c r="A3555" s="6">
        <v>3529</v>
      </c>
      <c r="B3555" s="6">
        <v>-345264.29551666358</v>
      </c>
      <c r="C3555" s="6">
        <v>351916.29551666358</v>
      </c>
      <c r="D3555" t="str">
        <f t="shared" si="55"/>
        <v>Not Outlier</v>
      </c>
    </row>
    <row r="3556" spans="1:4">
      <c r="A3556" s="6">
        <v>3530</v>
      </c>
      <c r="B3556" s="6">
        <v>-292584.32119207713</v>
      </c>
      <c r="C3556" s="6">
        <v>341562.32119207713</v>
      </c>
      <c r="D3556" t="str">
        <f t="shared" si="55"/>
        <v>Not Outlier</v>
      </c>
    </row>
    <row r="3557" spans="1:4">
      <c r="A3557" s="6">
        <v>3531</v>
      </c>
      <c r="B3557" s="6">
        <v>931688.61345800059</v>
      </c>
      <c r="C3557" s="6">
        <v>-56853.613458000589</v>
      </c>
      <c r="D3557" t="str">
        <f t="shared" si="55"/>
        <v>Not Outlier</v>
      </c>
    </row>
    <row r="3558" spans="1:4">
      <c r="A3558" s="6">
        <v>3532</v>
      </c>
      <c r="B3558" s="6">
        <v>1980482.4475693952</v>
      </c>
      <c r="C3558" s="6">
        <v>-1542596.4475693952</v>
      </c>
      <c r="D3558" t="str">
        <f t="shared" si="55"/>
        <v>Not Outlier</v>
      </c>
    </row>
    <row r="3559" spans="1:4">
      <c r="A3559" s="6">
        <v>3533</v>
      </c>
      <c r="B3559" s="6">
        <v>-699.34413839387707</v>
      </c>
      <c r="C3559" s="6">
        <v>64037.344138393877</v>
      </c>
      <c r="D3559" t="str">
        <f t="shared" si="55"/>
        <v>Not Outlier</v>
      </c>
    </row>
    <row r="3560" spans="1:4">
      <c r="A3560" s="6">
        <v>3534</v>
      </c>
      <c r="B3560" s="6">
        <v>2613383.5458173347</v>
      </c>
      <c r="C3560" s="6">
        <v>-400119.54581733467</v>
      </c>
      <c r="D3560" t="str">
        <f t="shared" si="55"/>
        <v>Not Outlier</v>
      </c>
    </row>
    <row r="3561" spans="1:4">
      <c r="A3561" s="6">
        <v>3535</v>
      </c>
      <c r="B3561" s="6">
        <v>-103787.78731795317</v>
      </c>
      <c r="C3561" s="6">
        <v>124906.78731795317</v>
      </c>
      <c r="D3561" t="str">
        <f t="shared" si="55"/>
        <v>Not Outlier</v>
      </c>
    </row>
    <row r="3562" spans="1:4">
      <c r="A3562" s="6">
        <v>3536</v>
      </c>
      <c r="B3562" s="6">
        <v>-65897.11340055475</v>
      </c>
      <c r="C3562" s="6">
        <v>180532.11340055475</v>
      </c>
      <c r="D3562" t="str">
        <f t="shared" si="55"/>
        <v>Not Outlier</v>
      </c>
    </row>
    <row r="3563" spans="1:4">
      <c r="A3563" s="6">
        <v>3537</v>
      </c>
      <c r="B3563" s="6">
        <v>85483.448830906447</v>
      </c>
      <c r="C3563" s="6">
        <v>108180.55116909355</v>
      </c>
      <c r="D3563" t="str">
        <f t="shared" si="55"/>
        <v>Not Outlier</v>
      </c>
    </row>
    <row r="3564" spans="1:4">
      <c r="A3564" s="6">
        <v>3538</v>
      </c>
      <c r="B3564" s="6">
        <v>-289112.09300236672</v>
      </c>
      <c r="C3564" s="6">
        <v>327441.09300236672</v>
      </c>
      <c r="D3564" t="str">
        <f t="shared" si="55"/>
        <v>Not Outlier</v>
      </c>
    </row>
    <row r="3565" spans="1:4">
      <c r="A3565" s="6">
        <v>3539</v>
      </c>
      <c r="B3565" s="6">
        <v>-441914.84919866367</v>
      </c>
      <c r="C3565" s="6">
        <v>455046.84919866367</v>
      </c>
      <c r="D3565" t="str">
        <f t="shared" si="55"/>
        <v>Not Outlier</v>
      </c>
    </row>
    <row r="3566" spans="1:4">
      <c r="A3566" s="6">
        <v>3540</v>
      </c>
      <c r="B3566" s="6">
        <v>2354420.0264798631</v>
      </c>
      <c r="C3566" s="6">
        <v>-1876109.0264798631</v>
      </c>
      <c r="D3566" t="str">
        <f t="shared" si="55"/>
        <v>Not Outlier</v>
      </c>
    </row>
    <row r="3567" spans="1:4">
      <c r="A3567" s="6">
        <v>3541</v>
      </c>
      <c r="B3567" s="6">
        <v>-57127.343843882772</v>
      </c>
      <c r="C3567" s="6">
        <v>66937.343843882772</v>
      </c>
      <c r="D3567" t="str">
        <f t="shared" si="55"/>
        <v>Not Outlier</v>
      </c>
    </row>
    <row r="3568" spans="1:4">
      <c r="A3568" s="6">
        <v>3542</v>
      </c>
      <c r="B3568" s="6">
        <v>-125555.19230709225</v>
      </c>
      <c r="C3568" s="6">
        <v>129538.19230709225</v>
      </c>
      <c r="D3568" t="str">
        <f t="shared" si="55"/>
        <v>Not Outlier</v>
      </c>
    </row>
    <row r="3569" spans="1:4">
      <c r="A3569" s="6">
        <v>3543</v>
      </c>
      <c r="B3569" s="6">
        <v>-49384.652103252738</v>
      </c>
      <c r="C3569" s="6">
        <v>189377.65210325274</v>
      </c>
      <c r="D3569" t="str">
        <f t="shared" si="55"/>
        <v>Not Outlier</v>
      </c>
    </row>
    <row r="3570" spans="1:4">
      <c r="A3570" s="6">
        <v>3544</v>
      </c>
      <c r="B3570" s="6">
        <v>-62753.015109349362</v>
      </c>
      <c r="C3570" s="6">
        <v>125416.01510934936</v>
      </c>
      <c r="D3570" t="str">
        <f t="shared" si="55"/>
        <v>Not Outlier</v>
      </c>
    </row>
    <row r="3571" spans="1:4">
      <c r="A3571" s="6">
        <v>3545</v>
      </c>
      <c r="B3571" s="6">
        <v>-339145.98421270872</v>
      </c>
      <c r="C3571" s="6">
        <v>341428.98421270872</v>
      </c>
      <c r="D3571" t="str">
        <f t="shared" si="55"/>
        <v>Not Outlier</v>
      </c>
    </row>
    <row r="3572" spans="1:4">
      <c r="A3572" s="6">
        <v>3546</v>
      </c>
      <c r="B3572" s="6">
        <v>-258839.06061287571</v>
      </c>
      <c r="C3572" s="6">
        <v>259675.06061287571</v>
      </c>
      <c r="D3572" t="str">
        <f t="shared" si="55"/>
        <v>Not Outlier</v>
      </c>
    </row>
    <row r="3573" spans="1:4">
      <c r="A3573" s="6">
        <v>3547</v>
      </c>
      <c r="B3573" s="6">
        <v>71701.777785001905</v>
      </c>
      <c r="C3573" s="6">
        <v>-43735.777785001905</v>
      </c>
      <c r="D3573" t="str">
        <f t="shared" si="55"/>
        <v>Not Outlier</v>
      </c>
    </row>
    <row r="3574" spans="1:4">
      <c r="A3574" s="6">
        <v>3548</v>
      </c>
      <c r="B3574" s="6">
        <v>752644.58010395372</v>
      </c>
      <c r="C3574" s="6">
        <v>-652126.58010395372</v>
      </c>
      <c r="D3574" t="str">
        <f t="shared" si="55"/>
        <v>Not Outlier</v>
      </c>
    </row>
    <row r="3575" spans="1:4">
      <c r="A3575" s="6">
        <v>3549</v>
      </c>
      <c r="B3575" s="6">
        <v>-122828.70592190023</v>
      </c>
      <c r="C3575" s="6">
        <v>130198.70592190023</v>
      </c>
      <c r="D3575" t="str">
        <f t="shared" si="55"/>
        <v>Not Outlier</v>
      </c>
    </row>
    <row r="3576" spans="1:4">
      <c r="A3576" s="6">
        <v>3550</v>
      </c>
      <c r="B3576" s="6">
        <v>-15527.123645978201</v>
      </c>
      <c r="C3576" s="6">
        <v>80744.123645978194</v>
      </c>
      <c r="D3576" t="str">
        <f t="shared" si="55"/>
        <v>Not Outlier</v>
      </c>
    </row>
    <row r="3577" spans="1:4">
      <c r="A3577" s="6">
        <v>3551</v>
      </c>
      <c r="B3577" s="6">
        <v>-181681.3907333512</v>
      </c>
      <c r="C3577" s="6">
        <v>224714.3907333512</v>
      </c>
      <c r="D3577" t="str">
        <f t="shared" si="55"/>
        <v>Not Outlier</v>
      </c>
    </row>
    <row r="3578" spans="1:4">
      <c r="A3578" s="6">
        <v>3552</v>
      </c>
      <c r="B3578" s="6">
        <v>44125.524094576467</v>
      </c>
      <c r="C3578" s="6">
        <v>-12796.524094576467</v>
      </c>
      <c r="D3578" t="str">
        <f t="shared" si="55"/>
        <v>Not Outlier</v>
      </c>
    </row>
    <row r="3579" spans="1:4">
      <c r="A3579" s="6">
        <v>3553</v>
      </c>
      <c r="B3579" s="6">
        <v>19124832.746209987</v>
      </c>
      <c r="C3579" s="6">
        <v>-7986205.7462099865</v>
      </c>
      <c r="D3579" t="str">
        <f t="shared" si="55"/>
        <v>Outlier</v>
      </c>
    </row>
    <row r="3580" spans="1:4">
      <c r="A3580" s="6">
        <v>3554</v>
      </c>
      <c r="B3580" s="6">
        <v>-141522.35632735584</v>
      </c>
      <c r="C3580" s="6">
        <v>146059.35632735584</v>
      </c>
      <c r="D3580" t="str">
        <f t="shared" si="55"/>
        <v>Not Outlier</v>
      </c>
    </row>
    <row r="3581" spans="1:4">
      <c r="A3581" s="6">
        <v>3555</v>
      </c>
      <c r="B3581" s="6">
        <v>19365.877883532667</v>
      </c>
      <c r="C3581" s="6">
        <v>234326.12211646733</v>
      </c>
      <c r="D3581" t="str">
        <f t="shared" si="55"/>
        <v>Not Outlier</v>
      </c>
    </row>
    <row r="3582" spans="1:4">
      <c r="A3582" s="6">
        <v>3556</v>
      </c>
      <c r="B3582" s="6">
        <v>-75921.66312004975</v>
      </c>
      <c r="C3582" s="6">
        <v>78873.66312004975</v>
      </c>
      <c r="D3582" t="str">
        <f t="shared" si="55"/>
        <v>Not Outlier</v>
      </c>
    </row>
    <row r="3583" spans="1:4">
      <c r="A3583" s="6">
        <v>3557</v>
      </c>
      <c r="B3583" s="6">
        <v>785056.75256775226</v>
      </c>
      <c r="C3583" s="6">
        <v>-587094.75256775226</v>
      </c>
      <c r="D3583" t="str">
        <f t="shared" si="55"/>
        <v>Not Outlier</v>
      </c>
    </row>
    <row r="3584" spans="1:4">
      <c r="A3584" s="6">
        <v>3558</v>
      </c>
      <c r="B3584" s="6">
        <v>-357789.41003749328</v>
      </c>
      <c r="C3584" s="6">
        <v>377325.41003749328</v>
      </c>
      <c r="D3584" t="str">
        <f t="shared" si="55"/>
        <v>Not Outlier</v>
      </c>
    </row>
    <row r="3585" spans="1:4">
      <c r="A3585" s="6">
        <v>3559</v>
      </c>
      <c r="B3585" s="6">
        <v>-136762.48533188622</v>
      </c>
      <c r="C3585" s="6">
        <v>140685.48533188622</v>
      </c>
      <c r="D3585" t="str">
        <f t="shared" si="55"/>
        <v>Not Outlier</v>
      </c>
    </row>
    <row r="3586" spans="1:4">
      <c r="A3586" s="6">
        <v>3560</v>
      </c>
      <c r="B3586" s="6">
        <v>-77500.464582442626</v>
      </c>
      <c r="C3586" s="6">
        <v>186783.46458244263</v>
      </c>
      <c r="D3586" t="str">
        <f t="shared" si="55"/>
        <v>Not Outlier</v>
      </c>
    </row>
    <row r="3587" spans="1:4">
      <c r="A3587" s="6">
        <v>3561</v>
      </c>
      <c r="B3587" s="6">
        <v>662213.99182415637</v>
      </c>
      <c r="C3587" s="6">
        <v>-424738.99182415637</v>
      </c>
      <c r="D3587" t="str">
        <f t="shared" si="55"/>
        <v>Not Outlier</v>
      </c>
    </row>
    <row r="3588" spans="1:4">
      <c r="A3588" s="6">
        <v>3562</v>
      </c>
      <c r="B3588" s="6">
        <v>-219115.06605393201</v>
      </c>
      <c r="C3588" s="6">
        <v>366529.06605393201</v>
      </c>
      <c r="D3588" t="str">
        <f t="shared" si="55"/>
        <v>Not Outlier</v>
      </c>
    </row>
    <row r="3589" spans="1:4">
      <c r="A3589" s="6">
        <v>3563</v>
      </c>
      <c r="B3589" s="6">
        <v>-29954.541130263096</v>
      </c>
      <c r="C3589" s="6">
        <v>53173.541130263096</v>
      </c>
      <c r="D3589" t="str">
        <f t="shared" si="55"/>
        <v>Not Outlier</v>
      </c>
    </row>
    <row r="3590" spans="1:4">
      <c r="A3590" s="6">
        <v>3564</v>
      </c>
      <c r="B3590" s="6">
        <v>-75269.050893618027</v>
      </c>
      <c r="C3590" s="6">
        <v>189063.05089361803</v>
      </c>
      <c r="D3590" t="str">
        <f t="shared" si="55"/>
        <v>Not Outlier</v>
      </c>
    </row>
    <row r="3591" spans="1:4">
      <c r="A3591" s="6">
        <v>3565</v>
      </c>
      <c r="B3591" s="6">
        <v>-85578.493749812216</v>
      </c>
      <c r="C3591" s="6">
        <v>234350.49374981222</v>
      </c>
      <c r="D3591" t="str">
        <f t="shared" si="55"/>
        <v>Not Outlier</v>
      </c>
    </row>
    <row r="3592" spans="1:4">
      <c r="A3592" s="6">
        <v>3566</v>
      </c>
      <c r="B3592" s="6">
        <v>-252418.87479323443</v>
      </c>
      <c r="C3592" s="6">
        <v>342824.8747932344</v>
      </c>
      <c r="D3592" t="str">
        <f t="shared" si="55"/>
        <v>Not Outlier</v>
      </c>
    </row>
    <row r="3593" spans="1:4">
      <c r="A3593" s="6">
        <v>3567</v>
      </c>
      <c r="B3593" s="6">
        <v>775917.07541493711</v>
      </c>
      <c r="C3593" s="6">
        <v>-510891.07541493711</v>
      </c>
      <c r="D3593" t="str">
        <f t="shared" si="55"/>
        <v>Not Outlier</v>
      </c>
    </row>
    <row r="3594" spans="1:4">
      <c r="A3594" s="6">
        <v>3568</v>
      </c>
      <c r="B3594" s="6">
        <v>677034.8106976148</v>
      </c>
      <c r="C3594" s="6">
        <v>217186.1893023852</v>
      </c>
      <c r="D3594" t="str">
        <f t="shared" si="55"/>
        <v>Not Outlier</v>
      </c>
    </row>
    <row r="3595" spans="1:4">
      <c r="A3595" s="6">
        <v>3569</v>
      </c>
      <c r="B3595" s="6">
        <v>14227.449908463881</v>
      </c>
      <c r="C3595" s="6">
        <v>54362.550091536119</v>
      </c>
      <c r="D3595" t="str">
        <f t="shared" si="55"/>
        <v>Not Outlier</v>
      </c>
    </row>
    <row r="3596" spans="1:4">
      <c r="A3596" s="6">
        <v>3570</v>
      </c>
      <c r="B3596" s="6">
        <v>-138844.65990076633</v>
      </c>
      <c r="C3596" s="6">
        <v>143760.65990076633</v>
      </c>
      <c r="D3596" t="str">
        <f t="shared" si="55"/>
        <v>Not Outlier</v>
      </c>
    </row>
    <row r="3597" spans="1:4">
      <c r="A3597" s="6">
        <v>3571</v>
      </c>
      <c r="B3597" s="6">
        <v>221744.61910294576</v>
      </c>
      <c r="C3597" s="6">
        <v>-180834.61910294576</v>
      </c>
      <c r="D3597" t="str">
        <f t="shared" si="55"/>
        <v>Not Outlier</v>
      </c>
    </row>
    <row r="3598" spans="1:4">
      <c r="A3598" s="6">
        <v>3572</v>
      </c>
      <c r="B3598" s="6">
        <v>267271.19684324134</v>
      </c>
      <c r="C3598" s="6">
        <v>15516.803156758659</v>
      </c>
      <c r="D3598" t="str">
        <f t="shared" si="55"/>
        <v>Not Outlier</v>
      </c>
    </row>
    <row r="3599" spans="1:4">
      <c r="A3599" s="6">
        <v>3573</v>
      </c>
      <c r="B3599" s="6">
        <v>445980.88640568749</v>
      </c>
      <c r="C3599" s="6">
        <v>-292466.88640568749</v>
      </c>
      <c r="D3599" t="str">
        <f t="shared" si="55"/>
        <v>Not Outlier</v>
      </c>
    </row>
    <row r="3600" spans="1:4">
      <c r="A3600" s="6">
        <v>3574</v>
      </c>
      <c r="B3600" s="6">
        <v>118805.4150433309</v>
      </c>
      <c r="C3600" s="6">
        <v>81147.584956669103</v>
      </c>
      <c r="D3600" t="str">
        <f t="shared" si="55"/>
        <v>Not Outlier</v>
      </c>
    </row>
    <row r="3601" spans="1:4">
      <c r="A3601" s="6">
        <v>3575</v>
      </c>
      <c r="B3601" s="6">
        <v>105217.46920976785</v>
      </c>
      <c r="C3601" s="6">
        <v>85067.530790232151</v>
      </c>
      <c r="D3601" t="str">
        <f t="shared" si="55"/>
        <v>Not Outlier</v>
      </c>
    </row>
    <row r="3602" spans="1:4">
      <c r="A3602" s="6">
        <v>3576</v>
      </c>
      <c r="B3602" s="6">
        <v>-21671.763569208095</v>
      </c>
      <c r="C3602" s="6">
        <v>121857.76356920809</v>
      </c>
      <c r="D3602" t="str">
        <f t="shared" si="55"/>
        <v>Not Outlier</v>
      </c>
    </row>
    <row r="3603" spans="1:4">
      <c r="A3603" s="6">
        <v>3577</v>
      </c>
      <c r="B3603" s="6">
        <v>-175587.64889536568</v>
      </c>
      <c r="C3603" s="6">
        <v>195322.64889536568</v>
      </c>
      <c r="D3603" t="str">
        <f t="shared" si="55"/>
        <v>Not Outlier</v>
      </c>
    </row>
    <row r="3604" spans="1:4">
      <c r="A3604" s="6">
        <v>3578</v>
      </c>
      <c r="B3604" s="6">
        <v>794116.56071443344</v>
      </c>
      <c r="C3604" s="6">
        <v>-554682.56071443344</v>
      </c>
      <c r="D3604" t="str">
        <f t="shared" si="55"/>
        <v>Not Outlier</v>
      </c>
    </row>
    <row r="3605" spans="1:4">
      <c r="A3605" s="6">
        <v>3579</v>
      </c>
      <c r="B3605" s="6">
        <v>1749077.6907206483</v>
      </c>
      <c r="C3605" s="6">
        <v>-942052.69072064827</v>
      </c>
      <c r="D3605" t="str">
        <f t="shared" si="55"/>
        <v>Not Outlier</v>
      </c>
    </row>
    <row r="3606" spans="1:4">
      <c r="A3606" s="6">
        <v>3580</v>
      </c>
      <c r="B3606" s="6">
        <v>-55045.388984372039</v>
      </c>
      <c r="C3606" s="6">
        <v>94854.388984372039</v>
      </c>
      <c r="D3606" t="str">
        <f t="shared" si="55"/>
        <v>Not Outlier</v>
      </c>
    </row>
    <row r="3607" spans="1:4">
      <c r="A3607" s="6">
        <v>3581</v>
      </c>
      <c r="B3607" s="6">
        <v>3872673.9003561172</v>
      </c>
      <c r="C3607" s="6">
        <v>-58605.90035611717</v>
      </c>
      <c r="D3607" t="str">
        <f t="shared" si="55"/>
        <v>Not Outlier</v>
      </c>
    </row>
    <row r="3608" spans="1:4">
      <c r="A3608" s="6">
        <v>3582</v>
      </c>
      <c r="B3608" s="6">
        <v>-127462.57746319409</v>
      </c>
      <c r="C3608" s="6">
        <v>318809.57746319409</v>
      </c>
      <c r="D3608" t="str">
        <f t="shared" si="55"/>
        <v>Not Outlier</v>
      </c>
    </row>
    <row r="3609" spans="1:4">
      <c r="A3609" s="6">
        <v>3583</v>
      </c>
      <c r="B3609" s="6">
        <v>367036.19715783081</v>
      </c>
      <c r="C3609" s="6">
        <v>-136607.19715783081</v>
      </c>
      <c r="D3609" t="str">
        <f t="shared" si="55"/>
        <v>Not Outlier</v>
      </c>
    </row>
    <row r="3610" spans="1:4">
      <c r="A3610" s="6">
        <v>3584</v>
      </c>
      <c r="B3610" s="6">
        <v>-239478.11002012028</v>
      </c>
      <c r="C3610" s="6">
        <v>291149.11002012028</v>
      </c>
      <c r="D3610" t="str">
        <f t="shared" si="55"/>
        <v>Not Outlier</v>
      </c>
    </row>
    <row r="3611" spans="1:4">
      <c r="A3611" s="6">
        <v>3585</v>
      </c>
      <c r="B3611" s="6">
        <v>-142636.19054720135</v>
      </c>
      <c r="C3611" s="6">
        <v>355485.19054720132</v>
      </c>
      <c r="D3611" t="str">
        <f t="shared" si="55"/>
        <v>Not Outlier</v>
      </c>
    </row>
    <row r="3612" spans="1:4">
      <c r="A3612" s="6">
        <v>3586</v>
      </c>
      <c r="B3612" s="6">
        <v>-35529.76810568932</v>
      </c>
      <c r="C3612" s="6">
        <v>123269.76810568932</v>
      </c>
      <c r="D3612" t="str">
        <f t="shared" ref="D3612:D3675" si="56">IF(ABS(C3612)&gt;2*$B$7,"Outlier","Not Outlier")</f>
        <v>Not Outlier</v>
      </c>
    </row>
    <row r="3613" spans="1:4">
      <c r="A3613" s="6">
        <v>3587</v>
      </c>
      <c r="B3613" s="6">
        <v>-3427.265145654419</v>
      </c>
      <c r="C3613" s="6">
        <v>22449.265145654419</v>
      </c>
      <c r="D3613" t="str">
        <f t="shared" si="56"/>
        <v>Not Outlier</v>
      </c>
    </row>
    <row r="3614" spans="1:4">
      <c r="A3614" s="6">
        <v>3588</v>
      </c>
      <c r="B3614" s="6">
        <v>3245813.5405667587</v>
      </c>
      <c r="C3614" s="6">
        <v>-392937.54056675872</v>
      </c>
      <c r="D3614" t="str">
        <f t="shared" si="56"/>
        <v>Not Outlier</v>
      </c>
    </row>
    <row r="3615" spans="1:4">
      <c r="A3615" s="6">
        <v>3589</v>
      </c>
      <c r="B3615" s="6">
        <v>-419681.56937656912</v>
      </c>
      <c r="C3615" s="6">
        <v>426102.56937656912</v>
      </c>
      <c r="D3615" t="str">
        <f t="shared" si="56"/>
        <v>Not Outlier</v>
      </c>
    </row>
    <row r="3616" spans="1:4">
      <c r="A3616" s="6">
        <v>3590</v>
      </c>
      <c r="B3616" s="6">
        <v>-23706.582801554228</v>
      </c>
      <c r="C3616" s="6">
        <v>47030.582801554228</v>
      </c>
      <c r="D3616" t="str">
        <f t="shared" si="56"/>
        <v>Not Outlier</v>
      </c>
    </row>
    <row r="3617" spans="1:4">
      <c r="A3617" s="6">
        <v>3591</v>
      </c>
      <c r="B3617" s="6">
        <v>-140300.47762603333</v>
      </c>
      <c r="C3617" s="6">
        <v>196086.47762603333</v>
      </c>
      <c r="D3617" t="str">
        <f t="shared" si="56"/>
        <v>Not Outlier</v>
      </c>
    </row>
    <row r="3618" spans="1:4">
      <c r="A3618" s="6">
        <v>3592</v>
      </c>
      <c r="B3618" s="6">
        <v>5180327.2618949311</v>
      </c>
      <c r="C3618" s="6">
        <v>-3904283.2618949311</v>
      </c>
      <c r="D3618" t="str">
        <f t="shared" si="56"/>
        <v>Not Outlier</v>
      </c>
    </row>
    <row r="3619" spans="1:4">
      <c r="A3619" s="6">
        <v>3593</v>
      </c>
      <c r="B3619" s="6">
        <v>969694.19041177456</v>
      </c>
      <c r="C3619" s="6">
        <v>120132.80958822544</v>
      </c>
      <c r="D3619" t="str">
        <f t="shared" si="56"/>
        <v>Not Outlier</v>
      </c>
    </row>
    <row r="3620" spans="1:4">
      <c r="A3620" s="6">
        <v>3594</v>
      </c>
      <c r="B3620" s="6">
        <v>-53408.062531188363</v>
      </c>
      <c r="C3620" s="6">
        <v>74210.062531188363</v>
      </c>
      <c r="D3620" t="str">
        <f t="shared" si="56"/>
        <v>Not Outlier</v>
      </c>
    </row>
    <row r="3621" spans="1:4">
      <c r="A3621" s="6">
        <v>3595</v>
      </c>
      <c r="B3621" s="6">
        <v>21068.060850745147</v>
      </c>
      <c r="C3621" s="6">
        <v>230394.93914925485</v>
      </c>
      <c r="D3621" t="str">
        <f t="shared" si="56"/>
        <v>Not Outlier</v>
      </c>
    </row>
    <row r="3622" spans="1:4">
      <c r="A3622" s="6">
        <v>3596</v>
      </c>
      <c r="B3622" s="6">
        <v>198991.37258727726</v>
      </c>
      <c r="C3622" s="6">
        <v>49468.627412722737</v>
      </c>
      <c r="D3622" t="str">
        <f t="shared" si="56"/>
        <v>Not Outlier</v>
      </c>
    </row>
    <row r="3623" spans="1:4">
      <c r="A3623" s="6">
        <v>3597</v>
      </c>
      <c r="B3623" s="6">
        <v>-209402.12588231167</v>
      </c>
      <c r="C3623" s="6">
        <v>217932.12588231167</v>
      </c>
      <c r="D3623" t="str">
        <f t="shared" si="56"/>
        <v>Not Outlier</v>
      </c>
    </row>
    <row r="3624" spans="1:4">
      <c r="A3624" s="6">
        <v>3598</v>
      </c>
      <c r="B3624" s="6">
        <v>138075.65150693269</v>
      </c>
      <c r="C3624" s="6">
        <v>461650.34849306731</v>
      </c>
      <c r="D3624" t="str">
        <f t="shared" si="56"/>
        <v>Not Outlier</v>
      </c>
    </row>
    <row r="3625" spans="1:4">
      <c r="A3625" s="6">
        <v>3599</v>
      </c>
      <c r="B3625" s="6">
        <v>-17310.819974969359</v>
      </c>
      <c r="C3625" s="6">
        <v>64698.819974969359</v>
      </c>
      <c r="D3625" t="str">
        <f t="shared" si="56"/>
        <v>Not Outlier</v>
      </c>
    </row>
    <row r="3626" spans="1:4">
      <c r="A3626" s="6">
        <v>3600</v>
      </c>
      <c r="B3626" s="6">
        <v>-145538.90096724013</v>
      </c>
      <c r="C3626" s="6">
        <v>148732.90096724013</v>
      </c>
      <c r="D3626" t="str">
        <f t="shared" si="56"/>
        <v>Not Outlier</v>
      </c>
    </row>
    <row r="3627" spans="1:4">
      <c r="A3627" s="6">
        <v>3601</v>
      </c>
      <c r="B3627" s="6">
        <v>448984.55140911054</v>
      </c>
      <c r="C3627" s="6">
        <v>-447525.55140911054</v>
      </c>
      <c r="D3627" t="str">
        <f t="shared" si="56"/>
        <v>Not Outlier</v>
      </c>
    </row>
    <row r="3628" spans="1:4">
      <c r="A3628" s="6">
        <v>3602</v>
      </c>
      <c r="B3628" s="6">
        <v>-126051.69962552814</v>
      </c>
      <c r="C3628" s="6">
        <v>136278.69962552813</v>
      </c>
      <c r="D3628" t="str">
        <f t="shared" si="56"/>
        <v>Not Outlier</v>
      </c>
    </row>
    <row r="3629" spans="1:4">
      <c r="A3629" s="6">
        <v>3603</v>
      </c>
      <c r="B3629" s="6">
        <v>532830.95795266959</v>
      </c>
      <c r="C3629" s="6">
        <v>-487259.95795266959</v>
      </c>
      <c r="D3629" t="str">
        <f t="shared" si="56"/>
        <v>Not Outlier</v>
      </c>
    </row>
    <row r="3630" spans="1:4">
      <c r="A3630" s="6">
        <v>3604</v>
      </c>
      <c r="B3630" s="6">
        <v>2485046.7152536022</v>
      </c>
      <c r="C3630" s="6">
        <v>-1875006.7152536022</v>
      </c>
      <c r="D3630" t="str">
        <f t="shared" si="56"/>
        <v>Not Outlier</v>
      </c>
    </row>
    <row r="3631" spans="1:4">
      <c r="A3631" s="6">
        <v>3605</v>
      </c>
      <c r="B3631" s="6">
        <v>111264.52921579282</v>
      </c>
      <c r="C3631" s="6">
        <v>-13178.52921579282</v>
      </c>
      <c r="D3631" t="str">
        <f t="shared" si="56"/>
        <v>Not Outlier</v>
      </c>
    </row>
    <row r="3632" spans="1:4">
      <c r="A3632" s="6">
        <v>3606</v>
      </c>
      <c r="B3632" s="6">
        <v>199216.38658072654</v>
      </c>
      <c r="C3632" s="6">
        <v>270178.61341927346</v>
      </c>
      <c r="D3632" t="str">
        <f t="shared" si="56"/>
        <v>Not Outlier</v>
      </c>
    </row>
    <row r="3633" spans="1:4">
      <c r="A3633" s="6">
        <v>3607</v>
      </c>
      <c r="B3633" s="6">
        <v>-34831.381637704966</v>
      </c>
      <c r="C3633" s="6">
        <v>94103.381637704966</v>
      </c>
      <c r="D3633" t="str">
        <f t="shared" si="56"/>
        <v>Not Outlier</v>
      </c>
    </row>
    <row r="3634" spans="1:4">
      <c r="A3634" s="6">
        <v>3608</v>
      </c>
      <c r="B3634" s="6">
        <v>-331559.17767070507</v>
      </c>
      <c r="C3634" s="6">
        <v>336171.17767070507</v>
      </c>
      <c r="D3634" t="str">
        <f t="shared" si="56"/>
        <v>Not Outlier</v>
      </c>
    </row>
    <row r="3635" spans="1:4">
      <c r="A3635" s="6">
        <v>3609</v>
      </c>
      <c r="B3635" s="6">
        <v>152610.23746769794</v>
      </c>
      <c r="C3635" s="6">
        <v>-33023.237467697938</v>
      </c>
      <c r="D3635" t="str">
        <f t="shared" si="56"/>
        <v>Not Outlier</v>
      </c>
    </row>
    <row r="3636" spans="1:4">
      <c r="A3636" s="6">
        <v>3610</v>
      </c>
      <c r="B3636" s="6">
        <v>637355.82926272869</v>
      </c>
      <c r="C3636" s="6">
        <v>-623768.82926272869</v>
      </c>
      <c r="D3636" t="str">
        <f t="shared" si="56"/>
        <v>Not Outlier</v>
      </c>
    </row>
    <row r="3637" spans="1:4">
      <c r="A3637" s="6">
        <v>3611</v>
      </c>
      <c r="B3637" s="6">
        <v>-218649.64501618058</v>
      </c>
      <c r="C3637" s="6">
        <v>260020.64501618058</v>
      </c>
      <c r="D3637" t="str">
        <f t="shared" si="56"/>
        <v>Not Outlier</v>
      </c>
    </row>
    <row r="3638" spans="1:4">
      <c r="A3638" s="6">
        <v>3612</v>
      </c>
      <c r="B3638" s="6">
        <v>-340234.61711305659</v>
      </c>
      <c r="C3638" s="6">
        <v>355666.61711305659</v>
      </c>
      <c r="D3638" t="str">
        <f t="shared" si="56"/>
        <v>Not Outlier</v>
      </c>
    </row>
    <row r="3639" spans="1:4">
      <c r="A3639" s="6">
        <v>3613</v>
      </c>
      <c r="B3639" s="6">
        <v>-135373.41253792046</v>
      </c>
      <c r="C3639" s="6">
        <v>146221.41253792046</v>
      </c>
      <c r="D3639" t="str">
        <f t="shared" si="56"/>
        <v>Not Outlier</v>
      </c>
    </row>
    <row r="3640" spans="1:4">
      <c r="A3640" s="6">
        <v>3614</v>
      </c>
      <c r="B3640" s="6">
        <v>-74582.814906754982</v>
      </c>
      <c r="C3640" s="6">
        <v>79486.814906754982</v>
      </c>
      <c r="D3640" t="str">
        <f t="shared" si="56"/>
        <v>Not Outlier</v>
      </c>
    </row>
    <row r="3641" spans="1:4">
      <c r="A3641" s="6">
        <v>3615</v>
      </c>
      <c r="B3641" s="6">
        <v>146665.80075296044</v>
      </c>
      <c r="C3641" s="6">
        <v>-120652.80075296044</v>
      </c>
      <c r="D3641" t="str">
        <f t="shared" si="56"/>
        <v>Not Outlier</v>
      </c>
    </row>
    <row r="3642" spans="1:4">
      <c r="A3642" s="6">
        <v>3616</v>
      </c>
      <c r="B3642" s="6">
        <v>-309245.04078245914</v>
      </c>
      <c r="C3642" s="6">
        <v>321011.04078245914</v>
      </c>
      <c r="D3642" t="str">
        <f t="shared" si="56"/>
        <v>Not Outlier</v>
      </c>
    </row>
    <row r="3643" spans="1:4">
      <c r="A3643" s="6">
        <v>3617</v>
      </c>
      <c r="B3643" s="6">
        <v>19188.219226617482</v>
      </c>
      <c r="C3643" s="6">
        <v>10071.780773382518</v>
      </c>
      <c r="D3643" t="str">
        <f t="shared" si="56"/>
        <v>Not Outlier</v>
      </c>
    </row>
    <row r="3644" spans="1:4">
      <c r="A3644" s="6">
        <v>3618</v>
      </c>
      <c r="B3644" s="6">
        <v>983.90302925533911</v>
      </c>
      <c r="C3644" s="6">
        <v>1789.0969707446609</v>
      </c>
      <c r="D3644" t="str">
        <f t="shared" si="56"/>
        <v>Not Outlier</v>
      </c>
    </row>
    <row r="3645" spans="1:4">
      <c r="A3645" s="6">
        <v>3619</v>
      </c>
      <c r="B3645" s="6">
        <v>-75029.097644519905</v>
      </c>
      <c r="C3645" s="6">
        <v>79362.097644519905</v>
      </c>
      <c r="D3645" t="str">
        <f t="shared" si="56"/>
        <v>Not Outlier</v>
      </c>
    </row>
    <row r="3646" spans="1:4">
      <c r="A3646" s="6">
        <v>3620</v>
      </c>
      <c r="B3646" s="6">
        <v>-32581.79326681223</v>
      </c>
      <c r="C3646" s="6">
        <v>75653.793266812223</v>
      </c>
      <c r="D3646" t="str">
        <f t="shared" si="56"/>
        <v>Not Outlier</v>
      </c>
    </row>
    <row r="3647" spans="1:4">
      <c r="A3647" s="6">
        <v>3621</v>
      </c>
      <c r="B3647" s="6">
        <v>259236.67294140439</v>
      </c>
      <c r="C3647" s="6">
        <v>-148039.67294140439</v>
      </c>
      <c r="D3647" t="str">
        <f t="shared" si="56"/>
        <v>Not Outlier</v>
      </c>
    </row>
    <row r="3648" spans="1:4">
      <c r="A3648" s="6">
        <v>3622</v>
      </c>
      <c r="B3648" s="6">
        <v>-91439.675158411439</v>
      </c>
      <c r="C3648" s="6">
        <v>369539.67515841144</v>
      </c>
      <c r="D3648" t="str">
        <f t="shared" si="56"/>
        <v>Not Outlier</v>
      </c>
    </row>
    <row r="3649" spans="1:4">
      <c r="A3649" s="6">
        <v>3623</v>
      </c>
      <c r="B3649" s="6">
        <v>-315195.95549334754</v>
      </c>
      <c r="C3649" s="6">
        <v>318999.95549334754</v>
      </c>
      <c r="D3649" t="str">
        <f t="shared" si="56"/>
        <v>Not Outlier</v>
      </c>
    </row>
    <row r="3650" spans="1:4">
      <c r="A3650" s="6">
        <v>3624</v>
      </c>
      <c r="B3650" s="6">
        <v>96535.764247482017</v>
      </c>
      <c r="C3650" s="6">
        <v>-69971.764247482017</v>
      </c>
      <c r="D3650" t="str">
        <f t="shared" si="56"/>
        <v>Not Outlier</v>
      </c>
    </row>
    <row r="3651" spans="1:4">
      <c r="A3651" s="6">
        <v>3625</v>
      </c>
      <c r="B3651" s="6">
        <v>-36399.093915450416</v>
      </c>
      <c r="C3651" s="6">
        <v>134378.09391545042</v>
      </c>
      <c r="D3651" t="str">
        <f t="shared" si="56"/>
        <v>Not Outlier</v>
      </c>
    </row>
    <row r="3652" spans="1:4">
      <c r="A3652" s="6">
        <v>3626</v>
      </c>
      <c r="B3652" s="6">
        <v>11301.49982265642</v>
      </c>
      <c r="C3652" s="6">
        <v>11483.50017734358</v>
      </c>
      <c r="D3652" t="str">
        <f t="shared" si="56"/>
        <v>Not Outlier</v>
      </c>
    </row>
    <row r="3653" spans="1:4">
      <c r="A3653" s="6">
        <v>3627</v>
      </c>
      <c r="B3653" s="6">
        <v>1856295.278182555</v>
      </c>
      <c r="C3653" s="6">
        <v>-520912.27818255499</v>
      </c>
      <c r="D3653" t="str">
        <f t="shared" si="56"/>
        <v>Not Outlier</v>
      </c>
    </row>
    <row r="3654" spans="1:4">
      <c r="A3654" s="6">
        <v>3628</v>
      </c>
      <c r="B3654" s="6">
        <v>-13442.079832961099</v>
      </c>
      <c r="C3654" s="6">
        <v>40343.079832961099</v>
      </c>
      <c r="D3654" t="str">
        <f t="shared" si="56"/>
        <v>Not Outlier</v>
      </c>
    </row>
    <row r="3655" spans="1:4">
      <c r="A3655" s="6">
        <v>3629</v>
      </c>
      <c r="B3655" s="6">
        <v>82157.136721799616</v>
      </c>
      <c r="C3655" s="6">
        <v>-66323.136721799616</v>
      </c>
      <c r="D3655" t="str">
        <f t="shared" si="56"/>
        <v>Not Outlier</v>
      </c>
    </row>
    <row r="3656" spans="1:4">
      <c r="A3656" s="6">
        <v>3630</v>
      </c>
      <c r="B3656" s="6">
        <v>-266313.39677638293</v>
      </c>
      <c r="C3656" s="6">
        <v>333913.39677638293</v>
      </c>
      <c r="D3656" t="str">
        <f t="shared" si="56"/>
        <v>Not Outlier</v>
      </c>
    </row>
    <row r="3657" spans="1:4">
      <c r="A3657" s="6">
        <v>3631</v>
      </c>
      <c r="B3657" s="6">
        <v>92606.544694106851</v>
      </c>
      <c r="C3657" s="6">
        <v>63304.455305893149</v>
      </c>
      <c r="D3657" t="str">
        <f t="shared" si="56"/>
        <v>Not Outlier</v>
      </c>
    </row>
    <row r="3658" spans="1:4">
      <c r="A3658" s="6">
        <v>3632</v>
      </c>
      <c r="B3658" s="6">
        <v>691057.56229239493</v>
      </c>
      <c r="C3658" s="6">
        <v>-632589.56229239493</v>
      </c>
      <c r="D3658" t="str">
        <f t="shared" si="56"/>
        <v>Not Outlier</v>
      </c>
    </row>
    <row r="3659" spans="1:4">
      <c r="A3659" s="6">
        <v>3633</v>
      </c>
      <c r="B3659" s="6">
        <v>-22741.565491860529</v>
      </c>
      <c r="C3659" s="6">
        <v>113058.56549186053</v>
      </c>
      <c r="D3659" t="str">
        <f t="shared" si="56"/>
        <v>Not Outlier</v>
      </c>
    </row>
    <row r="3660" spans="1:4">
      <c r="A3660" s="6">
        <v>3634</v>
      </c>
      <c r="B3660" s="6">
        <v>-66549.725626986445</v>
      </c>
      <c r="C3660" s="6">
        <v>73443.725626986445</v>
      </c>
      <c r="D3660" t="str">
        <f t="shared" si="56"/>
        <v>Not Outlier</v>
      </c>
    </row>
    <row r="3661" spans="1:4">
      <c r="A3661" s="6">
        <v>3635</v>
      </c>
      <c r="B3661" s="6">
        <v>-45970.275399759805</v>
      </c>
      <c r="C3661" s="6">
        <v>66316.275399759805</v>
      </c>
      <c r="D3661" t="str">
        <f t="shared" si="56"/>
        <v>Not Outlier</v>
      </c>
    </row>
    <row r="3662" spans="1:4">
      <c r="A3662" s="6">
        <v>3636</v>
      </c>
      <c r="B3662" s="6">
        <v>-340680.89985082147</v>
      </c>
      <c r="C3662" s="6">
        <v>358427.89985082147</v>
      </c>
      <c r="D3662" t="str">
        <f t="shared" si="56"/>
        <v>Not Outlier</v>
      </c>
    </row>
    <row r="3663" spans="1:4">
      <c r="A3663" s="6">
        <v>3637</v>
      </c>
      <c r="B3663" s="6">
        <v>3456887.6278791577</v>
      </c>
      <c r="C3663" s="6">
        <v>-2713335.6278791577</v>
      </c>
      <c r="D3663" t="str">
        <f t="shared" si="56"/>
        <v>Not Outlier</v>
      </c>
    </row>
    <row r="3664" spans="1:4">
      <c r="A3664" s="6">
        <v>3638</v>
      </c>
      <c r="B3664" s="6">
        <v>-361746.6513601456</v>
      </c>
      <c r="C3664" s="6">
        <v>368426.6513601456</v>
      </c>
      <c r="D3664" t="str">
        <f t="shared" si="56"/>
        <v>Not Outlier</v>
      </c>
    </row>
    <row r="3665" spans="1:4">
      <c r="A3665" s="6">
        <v>3639</v>
      </c>
      <c r="B3665" s="6">
        <v>653797.96846212668</v>
      </c>
      <c r="C3665" s="6">
        <v>-508882.96846212668</v>
      </c>
      <c r="D3665" t="str">
        <f t="shared" si="56"/>
        <v>Not Outlier</v>
      </c>
    </row>
    <row r="3666" spans="1:4">
      <c r="A3666" s="6">
        <v>3640</v>
      </c>
      <c r="B3666" s="6">
        <v>185455.08595645369</v>
      </c>
      <c r="C3666" s="6">
        <v>241638.91404354631</v>
      </c>
      <c r="D3666" t="str">
        <f t="shared" si="56"/>
        <v>Not Outlier</v>
      </c>
    </row>
    <row r="3667" spans="1:4">
      <c r="A3667" s="6">
        <v>3641</v>
      </c>
      <c r="B3667" s="6">
        <v>-389840.91009041603</v>
      </c>
      <c r="C3667" s="6">
        <v>411648.91009041603</v>
      </c>
      <c r="D3667" t="str">
        <f t="shared" si="56"/>
        <v>Not Outlier</v>
      </c>
    </row>
    <row r="3668" spans="1:4">
      <c r="A3668" s="6">
        <v>3642</v>
      </c>
      <c r="B3668" s="6">
        <v>746275.76777437888</v>
      </c>
      <c r="C3668" s="6">
        <v>-11058.767774378881</v>
      </c>
      <c r="D3668" t="str">
        <f t="shared" si="56"/>
        <v>Not Outlier</v>
      </c>
    </row>
    <row r="3669" spans="1:4">
      <c r="A3669" s="6">
        <v>3643</v>
      </c>
      <c r="B3669" s="6">
        <v>-321740.95743987686</v>
      </c>
      <c r="C3669" s="6">
        <v>329478.95743987686</v>
      </c>
      <c r="D3669" t="str">
        <f t="shared" si="56"/>
        <v>Not Outlier</v>
      </c>
    </row>
    <row r="3670" spans="1:4">
      <c r="A3670" s="6">
        <v>3644</v>
      </c>
      <c r="B3670" s="6">
        <v>95150.995319721696</v>
      </c>
      <c r="C3670" s="6">
        <v>716332.00468027825</v>
      </c>
      <c r="D3670" t="str">
        <f t="shared" si="56"/>
        <v>Not Outlier</v>
      </c>
    </row>
    <row r="3671" spans="1:4">
      <c r="A3671" s="6">
        <v>3645</v>
      </c>
      <c r="B3671" s="6">
        <v>-324418.65386646637</v>
      </c>
      <c r="C3671" s="6">
        <v>332215.65386646637</v>
      </c>
      <c r="D3671" t="str">
        <f t="shared" si="56"/>
        <v>Not Outlier</v>
      </c>
    </row>
    <row r="3672" spans="1:4">
      <c r="A3672" s="6">
        <v>3646</v>
      </c>
      <c r="B3672" s="6">
        <v>1984663.3170577858</v>
      </c>
      <c r="C3672" s="6">
        <v>-1553537.3170577858</v>
      </c>
      <c r="D3672" t="str">
        <f t="shared" si="56"/>
        <v>Not Outlier</v>
      </c>
    </row>
    <row r="3673" spans="1:4">
      <c r="A3673" s="6">
        <v>3647</v>
      </c>
      <c r="B3673" s="6">
        <v>-100910.62719074823</v>
      </c>
      <c r="C3673" s="6">
        <v>107099.62719074823</v>
      </c>
      <c r="D3673" t="str">
        <f t="shared" si="56"/>
        <v>Not Outlier</v>
      </c>
    </row>
    <row r="3674" spans="1:4">
      <c r="A3674" s="6">
        <v>3648</v>
      </c>
      <c r="B3674" s="6">
        <v>147219.70576240972</v>
      </c>
      <c r="C3674" s="6">
        <v>-90263.705762409722</v>
      </c>
      <c r="D3674" t="str">
        <f t="shared" si="56"/>
        <v>Not Outlier</v>
      </c>
    </row>
    <row r="3675" spans="1:4">
      <c r="A3675" s="6">
        <v>3649</v>
      </c>
      <c r="B3675" s="6">
        <v>-327393.39391087636</v>
      </c>
      <c r="C3675" s="6">
        <v>337520.39391087636</v>
      </c>
      <c r="D3675" t="str">
        <f t="shared" si="56"/>
        <v>Not Outlier</v>
      </c>
    </row>
    <row r="3676" spans="1:4">
      <c r="A3676" s="6">
        <v>3650</v>
      </c>
      <c r="B3676" s="6">
        <v>104825.71491887938</v>
      </c>
      <c r="C3676" s="6">
        <v>-47918.714918879385</v>
      </c>
      <c r="D3676" t="str">
        <f t="shared" ref="D3676:D3739" si="57">IF(ABS(C3676)&gt;2*$B$7,"Outlier","Not Outlier")</f>
        <v>Not Outlier</v>
      </c>
    </row>
    <row r="3677" spans="1:4">
      <c r="A3677" s="6">
        <v>3651</v>
      </c>
      <c r="B3677" s="6">
        <v>-192172.1398170389</v>
      </c>
      <c r="C3677" s="6">
        <v>266929.1398170389</v>
      </c>
      <c r="D3677" t="str">
        <f t="shared" si="57"/>
        <v>Not Outlier</v>
      </c>
    </row>
    <row r="3678" spans="1:4">
      <c r="A3678" s="6">
        <v>3652</v>
      </c>
      <c r="B3678" s="6">
        <v>492323.98184360936</v>
      </c>
      <c r="C3678" s="6">
        <v>-385241.98184360936</v>
      </c>
      <c r="D3678" t="str">
        <f t="shared" si="57"/>
        <v>Not Outlier</v>
      </c>
    </row>
    <row r="3679" spans="1:4">
      <c r="A3679" s="6">
        <v>3653</v>
      </c>
      <c r="B3679" s="6">
        <v>545199.15482117003</v>
      </c>
      <c r="C3679" s="6">
        <v>-189221.15482117003</v>
      </c>
      <c r="D3679" t="str">
        <f t="shared" si="57"/>
        <v>Not Outlier</v>
      </c>
    </row>
    <row r="3680" spans="1:4">
      <c r="A3680" s="6">
        <v>3654</v>
      </c>
      <c r="B3680" s="6">
        <v>-380053.32234506827</v>
      </c>
      <c r="C3680" s="6">
        <v>383032.32234506827</v>
      </c>
      <c r="D3680" t="str">
        <f t="shared" si="57"/>
        <v>Not Outlier</v>
      </c>
    </row>
    <row r="3681" spans="1:4">
      <c r="A3681" s="6">
        <v>3655</v>
      </c>
      <c r="B3681" s="6">
        <v>782363.06282219302</v>
      </c>
      <c r="C3681" s="6">
        <v>483237.93717780698</v>
      </c>
      <c r="D3681" t="str">
        <f t="shared" si="57"/>
        <v>Not Outlier</v>
      </c>
    </row>
    <row r="3682" spans="1:4">
      <c r="A3682" s="6">
        <v>3656</v>
      </c>
      <c r="B3682" s="6">
        <v>507097.23290431715</v>
      </c>
      <c r="C3682" s="6">
        <v>-471870.23290431715</v>
      </c>
      <c r="D3682" t="str">
        <f t="shared" si="57"/>
        <v>Not Outlier</v>
      </c>
    </row>
    <row r="3683" spans="1:4">
      <c r="A3683" s="6">
        <v>3657</v>
      </c>
      <c r="B3683" s="6">
        <v>-48492.086627722892</v>
      </c>
      <c r="C3683" s="6">
        <v>195193.08662772289</v>
      </c>
      <c r="D3683" t="str">
        <f t="shared" si="57"/>
        <v>Not Outlier</v>
      </c>
    </row>
    <row r="3684" spans="1:4">
      <c r="A3684" s="6">
        <v>3658</v>
      </c>
      <c r="B3684" s="6">
        <v>205918.08647021576</v>
      </c>
      <c r="C3684" s="6">
        <v>-203819.08647021576</v>
      </c>
      <c r="D3684" t="str">
        <f t="shared" si="57"/>
        <v>Not Outlier</v>
      </c>
    </row>
    <row r="3685" spans="1:4">
      <c r="A3685" s="6">
        <v>3659</v>
      </c>
      <c r="B3685" s="6">
        <v>-308995.35250117269</v>
      </c>
      <c r="C3685" s="6">
        <v>351322.35250117269</v>
      </c>
      <c r="D3685" t="str">
        <f t="shared" si="57"/>
        <v>Not Outlier</v>
      </c>
    </row>
    <row r="3686" spans="1:4">
      <c r="A3686" s="6">
        <v>3660</v>
      </c>
      <c r="B3686" s="6">
        <v>-173481.88568738068</v>
      </c>
      <c r="C3686" s="6">
        <v>191470.88568738068</v>
      </c>
      <c r="D3686" t="str">
        <f t="shared" si="57"/>
        <v>Not Outlier</v>
      </c>
    </row>
    <row r="3687" spans="1:4">
      <c r="A3687" s="6">
        <v>3661</v>
      </c>
      <c r="B3687" s="6">
        <v>40705.935934470093</v>
      </c>
      <c r="C3687" s="6">
        <v>74481.064065529907</v>
      </c>
      <c r="D3687" t="str">
        <f t="shared" si="57"/>
        <v>Not Outlier</v>
      </c>
    </row>
    <row r="3688" spans="1:4">
      <c r="A3688" s="6">
        <v>3662</v>
      </c>
      <c r="B3688" s="6">
        <v>191599.72587968368</v>
      </c>
      <c r="C3688" s="6">
        <v>-40604.725879683683</v>
      </c>
      <c r="D3688" t="str">
        <f t="shared" si="57"/>
        <v>Not Outlier</v>
      </c>
    </row>
    <row r="3689" spans="1:4">
      <c r="A3689" s="6">
        <v>3663</v>
      </c>
      <c r="B3689" s="6">
        <v>3216358.8798742741</v>
      </c>
      <c r="C3689" s="6">
        <v>-1332794.8798742741</v>
      </c>
      <c r="D3689" t="str">
        <f t="shared" si="57"/>
        <v>Not Outlier</v>
      </c>
    </row>
    <row r="3690" spans="1:4">
      <c r="A3690" s="6">
        <v>3664</v>
      </c>
      <c r="B3690" s="6">
        <v>-23010.611782502849</v>
      </c>
      <c r="C3690" s="6">
        <v>121883.61178250285</v>
      </c>
      <c r="D3690" t="str">
        <f t="shared" si="57"/>
        <v>Not Outlier</v>
      </c>
    </row>
    <row r="3691" spans="1:4">
      <c r="A3691" s="6">
        <v>3665</v>
      </c>
      <c r="B3691" s="6">
        <v>-79491.925022169089</v>
      </c>
      <c r="C3691" s="6">
        <v>83655.925022169089</v>
      </c>
      <c r="D3691" t="str">
        <f t="shared" si="57"/>
        <v>Not Outlier</v>
      </c>
    </row>
    <row r="3692" spans="1:4">
      <c r="A3692" s="6">
        <v>3666</v>
      </c>
      <c r="B3692" s="6">
        <v>626413.26585409744</v>
      </c>
      <c r="C3692" s="6">
        <v>-459869.26585409744</v>
      </c>
      <c r="D3692" t="str">
        <f t="shared" si="57"/>
        <v>Not Outlier</v>
      </c>
    </row>
    <row r="3693" spans="1:4">
      <c r="A3693" s="6">
        <v>3667</v>
      </c>
      <c r="B3693" s="6">
        <v>-35309.933983442119</v>
      </c>
      <c r="C3693" s="6">
        <v>53424.933983442119</v>
      </c>
      <c r="D3693" t="str">
        <f t="shared" si="57"/>
        <v>Not Outlier</v>
      </c>
    </row>
    <row r="3694" spans="1:4">
      <c r="A3694" s="6">
        <v>3668</v>
      </c>
      <c r="B3694" s="6">
        <v>2875511.1144903312</v>
      </c>
      <c r="C3694" s="6">
        <v>1707240.8855096688</v>
      </c>
      <c r="D3694" t="str">
        <f t="shared" si="57"/>
        <v>Not Outlier</v>
      </c>
    </row>
    <row r="3695" spans="1:4">
      <c r="A3695" s="6">
        <v>3669</v>
      </c>
      <c r="B3695" s="6">
        <v>-283972.88670085673</v>
      </c>
      <c r="C3695" s="6">
        <v>386274.88670085673</v>
      </c>
      <c r="D3695" t="str">
        <f t="shared" si="57"/>
        <v>Not Outlier</v>
      </c>
    </row>
    <row r="3696" spans="1:4">
      <c r="A3696" s="6">
        <v>3670</v>
      </c>
      <c r="B3696" s="6">
        <v>9764.6225308146968</v>
      </c>
      <c r="C3696" s="6">
        <v>20850.377469185303</v>
      </c>
      <c r="D3696" t="str">
        <f t="shared" si="57"/>
        <v>Not Outlier</v>
      </c>
    </row>
    <row r="3697" spans="1:4">
      <c r="A3697" s="6">
        <v>3671</v>
      </c>
      <c r="B3697" s="6">
        <v>-295707.31952956709</v>
      </c>
      <c r="C3697" s="6">
        <v>315958.31952956709</v>
      </c>
      <c r="D3697" t="str">
        <f t="shared" si="57"/>
        <v>Not Outlier</v>
      </c>
    </row>
    <row r="3698" spans="1:4">
      <c r="A3698" s="6">
        <v>3672</v>
      </c>
      <c r="B3698" s="6">
        <v>545326.87461008725</v>
      </c>
      <c r="C3698" s="6">
        <v>-513117.87461008725</v>
      </c>
      <c r="D3698" t="str">
        <f t="shared" si="57"/>
        <v>Not Outlier</v>
      </c>
    </row>
    <row r="3699" spans="1:4">
      <c r="A3699" s="6">
        <v>3673</v>
      </c>
      <c r="B3699" s="6">
        <v>-337360.85326164903</v>
      </c>
      <c r="C3699" s="6">
        <v>340580.85326164903</v>
      </c>
      <c r="D3699" t="str">
        <f t="shared" si="57"/>
        <v>Not Outlier</v>
      </c>
    </row>
    <row r="3700" spans="1:4">
      <c r="A3700" s="6">
        <v>3674</v>
      </c>
      <c r="B3700" s="6">
        <v>157015.5939178773</v>
      </c>
      <c r="C3700" s="6">
        <v>43869.406082122703</v>
      </c>
      <c r="D3700" t="str">
        <f t="shared" si="57"/>
        <v>Not Outlier</v>
      </c>
    </row>
    <row r="3701" spans="1:4">
      <c r="A3701" s="6">
        <v>3675</v>
      </c>
      <c r="B3701" s="6">
        <v>65808.48047449626</v>
      </c>
      <c r="C3701" s="6">
        <v>315334.51952550374</v>
      </c>
      <c r="D3701" t="str">
        <f t="shared" si="57"/>
        <v>Not Outlier</v>
      </c>
    </row>
    <row r="3702" spans="1:4">
      <c r="A3702" s="6">
        <v>3676</v>
      </c>
      <c r="B3702" s="6">
        <v>4344115.3582062246</v>
      </c>
      <c r="C3702" s="6">
        <v>-1213481.3582062246</v>
      </c>
      <c r="D3702" t="str">
        <f t="shared" si="57"/>
        <v>Not Outlier</v>
      </c>
    </row>
    <row r="3703" spans="1:4">
      <c r="A3703" s="6">
        <v>3677</v>
      </c>
      <c r="B3703" s="6">
        <v>815023.71422970039</v>
      </c>
      <c r="C3703" s="6">
        <v>-533402.71422970039</v>
      </c>
      <c r="D3703" t="str">
        <f t="shared" si="57"/>
        <v>Not Outlier</v>
      </c>
    </row>
    <row r="3704" spans="1:4">
      <c r="A3704" s="6">
        <v>3678</v>
      </c>
      <c r="B3704" s="6">
        <v>229186.49039121036</v>
      </c>
      <c r="C3704" s="6">
        <v>80903.509608789638</v>
      </c>
      <c r="D3704" t="str">
        <f t="shared" si="57"/>
        <v>Not Outlier</v>
      </c>
    </row>
    <row r="3705" spans="1:4">
      <c r="A3705" s="6">
        <v>3679</v>
      </c>
      <c r="B3705" s="6">
        <v>-202707.88481583787</v>
      </c>
      <c r="C3705" s="6">
        <v>213000.88481583787</v>
      </c>
      <c r="D3705" t="str">
        <f t="shared" si="57"/>
        <v>Not Outlier</v>
      </c>
    </row>
    <row r="3706" spans="1:4">
      <c r="A3706" s="6">
        <v>3680</v>
      </c>
      <c r="B3706" s="6">
        <v>1194151.6532223755</v>
      </c>
      <c r="C3706" s="6">
        <v>-114557.65322237555</v>
      </c>
      <c r="D3706" t="str">
        <f t="shared" si="57"/>
        <v>Not Outlier</v>
      </c>
    </row>
    <row r="3707" spans="1:4">
      <c r="A3707" s="6">
        <v>3681</v>
      </c>
      <c r="B3707" s="6">
        <v>867817.08813280938</v>
      </c>
      <c r="C3707" s="6">
        <v>89969.911867190618</v>
      </c>
      <c r="D3707" t="str">
        <f t="shared" si="57"/>
        <v>Not Outlier</v>
      </c>
    </row>
    <row r="3708" spans="1:4">
      <c r="A3708" s="6">
        <v>3682</v>
      </c>
      <c r="B3708" s="6">
        <v>-234715.82357571769</v>
      </c>
      <c r="C3708" s="6">
        <v>271825.82357571769</v>
      </c>
      <c r="D3708" t="str">
        <f t="shared" si="57"/>
        <v>Not Outlier</v>
      </c>
    </row>
    <row r="3709" spans="1:4">
      <c r="A3709" s="6">
        <v>3683</v>
      </c>
      <c r="B3709" s="6">
        <v>-113606.00754878139</v>
      </c>
      <c r="C3709" s="6">
        <v>120267.00754878139</v>
      </c>
      <c r="D3709" t="str">
        <f t="shared" si="57"/>
        <v>Not Outlier</v>
      </c>
    </row>
    <row r="3710" spans="1:4">
      <c r="A3710" s="6">
        <v>3684</v>
      </c>
      <c r="B3710" s="6">
        <v>230426.3240652316</v>
      </c>
      <c r="C3710" s="6">
        <v>-142796.3240652316</v>
      </c>
      <c r="D3710" t="str">
        <f t="shared" si="57"/>
        <v>Not Outlier</v>
      </c>
    </row>
    <row r="3711" spans="1:4">
      <c r="A3711" s="6">
        <v>3685</v>
      </c>
      <c r="B3711" s="6">
        <v>4096857.0738340509</v>
      </c>
      <c r="C3711" s="6">
        <v>-1052946.0738340509</v>
      </c>
      <c r="D3711" t="str">
        <f t="shared" si="57"/>
        <v>Not Outlier</v>
      </c>
    </row>
    <row r="3712" spans="1:4">
      <c r="A3712" s="6">
        <v>3686</v>
      </c>
      <c r="B3712" s="6">
        <v>148115.1404820765</v>
      </c>
      <c r="C3712" s="6">
        <v>-84953.140482076502</v>
      </c>
      <c r="D3712" t="str">
        <f t="shared" si="57"/>
        <v>Not Outlier</v>
      </c>
    </row>
    <row r="3713" spans="1:4">
      <c r="A3713" s="6">
        <v>3687</v>
      </c>
      <c r="B3713" s="6">
        <v>-146431.46644276995</v>
      </c>
      <c r="C3713" s="6">
        <v>149295.46644276995</v>
      </c>
      <c r="D3713" t="str">
        <f t="shared" si="57"/>
        <v>Not Outlier</v>
      </c>
    </row>
    <row r="3714" spans="1:4">
      <c r="A3714" s="6">
        <v>3688</v>
      </c>
      <c r="B3714" s="6">
        <v>5186697.1671063919</v>
      </c>
      <c r="C3714" s="6">
        <v>-1411594.1671063919</v>
      </c>
      <c r="D3714" t="str">
        <f t="shared" si="57"/>
        <v>Not Outlier</v>
      </c>
    </row>
    <row r="3715" spans="1:4">
      <c r="A3715" s="6">
        <v>3689</v>
      </c>
      <c r="B3715" s="6">
        <v>-77903.388527587871</v>
      </c>
      <c r="C3715" s="6">
        <v>99438.388527587871</v>
      </c>
      <c r="D3715" t="str">
        <f t="shared" si="57"/>
        <v>Not Outlier</v>
      </c>
    </row>
    <row r="3716" spans="1:4">
      <c r="A3716" s="6">
        <v>3690</v>
      </c>
      <c r="B3716" s="6">
        <v>-104928.60645270102</v>
      </c>
      <c r="C3716" s="6">
        <v>126634.60645270102</v>
      </c>
      <c r="D3716" t="str">
        <f t="shared" si="57"/>
        <v>Not Outlier</v>
      </c>
    </row>
    <row r="3717" spans="1:4">
      <c r="A3717" s="6">
        <v>3691</v>
      </c>
      <c r="B3717" s="6">
        <v>52359.511697028967</v>
      </c>
      <c r="C3717" s="6">
        <v>-18288.511697028967</v>
      </c>
      <c r="D3717" t="str">
        <f t="shared" si="57"/>
        <v>Not Outlier</v>
      </c>
    </row>
    <row r="3718" spans="1:4">
      <c r="A3718" s="6">
        <v>3692</v>
      </c>
      <c r="B3718" s="6">
        <v>-60075.318682759855</v>
      </c>
      <c r="C3718" s="6">
        <v>142177.31868275985</v>
      </c>
      <c r="D3718" t="str">
        <f t="shared" si="57"/>
        <v>Not Outlier</v>
      </c>
    </row>
    <row r="3719" spans="1:4">
      <c r="A3719" s="6">
        <v>3693</v>
      </c>
      <c r="B3719" s="6">
        <v>2556040.8094103336</v>
      </c>
      <c r="C3719" s="6">
        <v>-1973088.8094103336</v>
      </c>
      <c r="D3719" t="str">
        <f t="shared" si="57"/>
        <v>Not Outlier</v>
      </c>
    </row>
    <row r="3720" spans="1:4">
      <c r="A3720" s="6">
        <v>3694</v>
      </c>
      <c r="B3720" s="6">
        <v>136701.21064632473</v>
      </c>
      <c r="C3720" s="6">
        <v>-97259.210646324733</v>
      </c>
      <c r="D3720" t="str">
        <f t="shared" si="57"/>
        <v>Not Outlier</v>
      </c>
    </row>
    <row r="3721" spans="1:4">
      <c r="A3721" s="6">
        <v>3695</v>
      </c>
      <c r="B3721" s="6">
        <v>637355.82926272869</v>
      </c>
      <c r="C3721" s="6">
        <v>-623959.82926272869</v>
      </c>
      <c r="D3721" t="str">
        <f t="shared" si="57"/>
        <v>Not Outlier</v>
      </c>
    </row>
    <row r="3722" spans="1:4">
      <c r="A3722" s="6">
        <v>3696</v>
      </c>
      <c r="B3722" s="6">
        <v>-49391.517891304095</v>
      </c>
      <c r="C3722" s="6">
        <v>71677.517891304102</v>
      </c>
      <c r="D3722" t="str">
        <f t="shared" si="57"/>
        <v>Not Outlier</v>
      </c>
    </row>
    <row r="3723" spans="1:4">
      <c r="A3723" s="6">
        <v>3697</v>
      </c>
      <c r="B3723" s="6">
        <v>-150894.29382041915</v>
      </c>
      <c r="C3723" s="6">
        <v>152048.29382041915</v>
      </c>
      <c r="D3723" t="str">
        <f t="shared" si="57"/>
        <v>Not Outlier</v>
      </c>
    </row>
    <row r="3724" spans="1:4">
      <c r="A3724" s="6">
        <v>3698</v>
      </c>
      <c r="B3724" s="6">
        <v>73730.858529074088</v>
      </c>
      <c r="C3724" s="6">
        <v>70886.141470925912</v>
      </c>
      <c r="D3724" t="str">
        <f t="shared" si="57"/>
        <v>Not Outlier</v>
      </c>
    </row>
    <row r="3725" spans="1:4">
      <c r="A3725" s="6">
        <v>3699</v>
      </c>
      <c r="B3725" s="6">
        <v>-1405.5699881411274</v>
      </c>
      <c r="C3725" s="6">
        <v>467254.56998814113</v>
      </c>
      <c r="D3725" t="str">
        <f t="shared" si="57"/>
        <v>Not Outlier</v>
      </c>
    </row>
    <row r="3726" spans="1:4">
      <c r="A3726" s="6">
        <v>3700</v>
      </c>
      <c r="B3726" s="6">
        <v>-2583.4896287270385</v>
      </c>
      <c r="C3726" s="6">
        <v>69104.489628727039</v>
      </c>
      <c r="D3726" t="str">
        <f t="shared" si="57"/>
        <v>Not Outlier</v>
      </c>
    </row>
    <row r="3727" spans="1:4">
      <c r="A3727" s="6">
        <v>3701</v>
      </c>
      <c r="B3727" s="6">
        <v>240244.54429605982</v>
      </c>
      <c r="C3727" s="6">
        <v>-176401.54429605982</v>
      </c>
      <c r="D3727" t="str">
        <f t="shared" si="57"/>
        <v>Not Outlier</v>
      </c>
    </row>
    <row r="3728" spans="1:4">
      <c r="A3728" s="6">
        <v>3702</v>
      </c>
      <c r="B3728" s="6">
        <v>797536.67590620031</v>
      </c>
      <c r="C3728" s="6">
        <v>-531125.67590620031</v>
      </c>
      <c r="D3728" t="str">
        <f t="shared" si="57"/>
        <v>Not Outlier</v>
      </c>
    </row>
    <row r="3729" spans="1:4">
      <c r="A3729" s="6">
        <v>3703</v>
      </c>
      <c r="B3729" s="6">
        <v>-237344.73004370468</v>
      </c>
      <c r="C3729" s="6">
        <v>254237.73004370468</v>
      </c>
      <c r="D3729" t="str">
        <f t="shared" si="57"/>
        <v>Not Outlier</v>
      </c>
    </row>
    <row r="3730" spans="1:4">
      <c r="A3730" s="6">
        <v>3704</v>
      </c>
      <c r="B3730" s="6">
        <v>1776234.1927930072</v>
      </c>
      <c r="C3730" s="6">
        <v>-1063848.1927930072</v>
      </c>
      <c r="D3730" t="str">
        <f t="shared" si="57"/>
        <v>Not Outlier</v>
      </c>
    </row>
    <row r="3731" spans="1:4">
      <c r="A3731" s="6">
        <v>3705</v>
      </c>
      <c r="B3731" s="6">
        <v>-100663.80815359874</v>
      </c>
      <c r="C3731" s="6">
        <v>123034.80815359874</v>
      </c>
      <c r="D3731" t="str">
        <f t="shared" si="57"/>
        <v>Not Outlier</v>
      </c>
    </row>
    <row r="3732" spans="1:4">
      <c r="A3732" s="6">
        <v>3706</v>
      </c>
      <c r="B3732" s="6">
        <v>-254469.43604976957</v>
      </c>
      <c r="C3732" s="6">
        <v>339744.43604976957</v>
      </c>
      <c r="D3732" t="str">
        <f t="shared" si="57"/>
        <v>Not Outlier</v>
      </c>
    </row>
    <row r="3733" spans="1:4">
      <c r="A3733" s="6">
        <v>3707</v>
      </c>
      <c r="B3733" s="6">
        <v>63912.638298245874</v>
      </c>
      <c r="C3733" s="6">
        <v>-10739.638298245874</v>
      </c>
      <c r="D3733" t="str">
        <f t="shared" si="57"/>
        <v>Not Outlier</v>
      </c>
    </row>
    <row r="3734" spans="1:4">
      <c r="A3734" s="6">
        <v>3708</v>
      </c>
      <c r="B3734" s="6">
        <v>-313261.5854223434</v>
      </c>
      <c r="C3734" s="6">
        <v>324966.5854223434</v>
      </c>
      <c r="D3734" t="str">
        <f t="shared" si="57"/>
        <v>Not Outlier</v>
      </c>
    </row>
    <row r="3735" spans="1:4">
      <c r="A3735" s="6">
        <v>3709</v>
      </c>
      <c r="B3735" s="6">
        <v>-58912.474794942449</v>
      </c>
      <c r="C3735" s="6">
        <v>68376.474794942449</v>
      </c>
      <c r="D3735" t="str">
        <f t="shared" si="57"/>
        <v>Not Outlier</v>
      </c>
    </row>
    <row r="3736" spans="1:4">
      <c r="A3736" s="6">
        <v>3710</v>
      </c>
      <c r="B3736" s="6">
        <v>331091.0629656933</v>
      </c>
      <c r="C3736" s="6">
        <v>-221440.0629656933</v>
      </c>
      <c r="D3736" t="str">
        <f t="shared" si="57"/>
        <v>Not Outlier</v>
      </c>
    </row>
    <row r="3737" spans="1:4">
      <c r="A3737" s="6">
        <v>3711</v>
      </c>
      <c r="B3737" s="6">
        <v>-356848.054603361</v>
      </c>
      <c r="C3737" s="6">
        <v>357176.054603361</v>
      </c>
      <c r="D3737" t="str">
        <f t="shared" si="57"/>
        <v>Not Outlier</v>
      </c>
    </row>
    <row r="3738" spans="1:4">
      <c r="A3738" s="6">
        <v>3712</v>
      </c>
      <c r="B3738" s="6">
        <v>467332.14852877392</v>
      </c>
      <c r="C3738" s="6">
        <v>-420749.14852877392</v>
      </c>
      <c r="D3738" t="str">
        <f t="shared" si="57"/>
        <v>Not Outlier</v>
      </c>
    </row>
    <row r="3739" spans="1:4">
      <c r="A3739" s="6">
        <v>3713</v>
      </c>
      <c r="B3739" s="6">
        <v>-312119.33166552708</v>
      </c>
      <c r="C3739" s="6">
        <v>355195.33166552708</v>
      </c>
      <c r="D3739" t="str">
        <f t="shared" si="57"/>
        <v>Not Outlier</v>
      </c>
    </row>
    <row r="3740" spans="1:4">
      <c r="A3740" s="6">
        <v>3714</v>
      </c>
      <c r="B3740" s="6">
        <v>41210.743663025787</v>
      </c>
      <c r="C3740" s="6">
        <v>140578.25633697421</v>
      </c>
      <c r="D3740" t="str">
        <f t="shared" ref="D3740:D3803" si="58">IF(ABS(C3740)&gt;2*$B$7,"Outlier","Not Outlier")</f>
        <v>Not Outlier</v>
      </c>
    </row>
    <row r="3741" spans="1:4">
      <c r="A3741" s="6">
        <v>3715</v>
      </c>
      <c r="B3741" s="6">
        <v>316810.01535721589</v>
      </c>
      <c r="C3741" s="6">
        <v>-215811.01535721589</v>
      </c>
      <c r="D3741" t="str">
        <f t="shared" si="58"/>
        <v>Not Outlier</v>
      </c>
    </row>
    <row r="3742" spans="1:4">
      <c r="A3742" s="6">
        <v>3716</v>
      </c>
      <c r="B3742" s="6">
        <v>86525.253426380747</v>
      </c>
      <c r="C3742" s="6">
        <v>-30683.253426380747</v>
      </c>
      <c r="D3742" t="str">
        <f t="shared" si="58"/>
        <v>Not Outlier</v>
      </c>
    </row>
    <row r="3743" spans="1:4">
      <c r="A3743" s="6">
        <v>3717</v>
      </c>
      <c r="B3743" s="6">
        <v>-92996.92287188489</v>
      </c>
      <c r="C3743" s="6">
        <v>184941.92287188489</v>
      </c>
      <c r="D3743" t="str">
        <f t="shared" si="58"/>
        <v>Not Outlier</v>
      </c>
    </row>
    <row r="3744" spans="1:4">
      <c r="A3744" s="6">
        <v>3718</v>
      </c>
      <c r="B3744" s="6">
        <v>59027.643853597096</v>
      </c>
      <c r="C3744" s="6">
        <v>84623.356146402904</v>
      </c>
      <c r="D3744" t="str">
        <f t="shared" si="58"/>
        <v>Not Outlier</v>
      </c>
    </row>
    <row r="3745" spans="1:4">
      <c r="A3745" s="6">
        <v>3719</v>
      </c>
      <c r="B3745" s="6">
        <v>-63985.602436571731</v>
      </c>
      <c r="C3745" s="6">
        <v>580417.60243657173</v>
      </c>
      <c r="D3745" t="str">
        <f t="shared" si="58"/>
        <v>Not Outlier</v>
      </c>
    </row>
    <row r="3746" spans="1:4">
      <c r="A3746" s="6">
        <v>3720</v>
      </c>
      <c r="B3746" s="6">
        <v>-36202.499458971957</v>
      </c>
      <c r="C3746" s="6">
        <v>51612.499458971957</v>
      </c>
      <c r="D3746" t="str">
        <f t="shared" si="58"/>
        <v>Not Outlier</v>
      </c>
    </row>
    <row r="3747" spans="1:4">
      <c r="A3747" s="6">
        <v>3721</v>
      </c>
      <c r="B3747" s="6">
        <v>618215.89611950808</v>
      </c>
      <c r="C3747" s="6">
        <v>-586438.89611950808</v>
      </c>
      <c r="D3747" t="str">
        <f t="shared" si="58"/>
        <v>Not Outlier</v>
      </c>
    </row>
    <row r="3748" spans="1:4">
      <c r="A3748" s="6">
        <v>3722</v>
      </c>
      <c r="B3748" s="6">
        <v>775024.50993940735</v>
      </c>
      <c r="C3748" s="6">
        <v>-510214.50993940735</v>
      </c>
      <c r="D3748" t="str">
        <f t="shared" si="58"/>
        <v>Not Outlier</v>
      </c>
    </row>
    <row r="3749" spans="1:4">
      <c r="A3749" s="6">
        <v>3723</v>
      </c>
      <c r="B3749" s="6">
        <v>58617.278294382559</v>
      </c>
      <c r="C3749" s="6">
        <v>138200.72170561744</v>
      </c>
      <c r="D3749" t="str">
        <f t="shared" si="58"/>
        <v>Not Outlier</v>
      </c>
    </row>
    <row r="3750" spans="1:4">
      <c r="A3750" s="6">
        <v>3724</v>
      </c>
      <c r="B3750" s="6">
        <v>-117739.52170063788</v>
      </c>
      <c r="C3750" s="6">
        <v>252910.52170063788</v>
      </c>
      <c r="D3750" t="str">
        <f t="shared" si="58"/>
        <v>Not Outlier</v>
      </c>
    </row>
    <row r="3751" spans="1:4">
      <c r="A3751" s="6">
        <v>3725</v>
      </c>
      <c r="B3751" s="6">
        <v>-214486.27670528484</v>
      </c>
      <c r="C3751" s="6">
        <v>285915.27670528484</v>
      </c>
      <c r="D3751" t="str">
        <f t="shared" si="58"/>
        <v>Not Outlier</v>
      </c>
    </row>
    <row r="3752" spans="1:4">
      <c r="A3752" s="6">
        <v>3726</v>
      </c>
      <c r="B3752" s="6">
        <v>92965.502345362664</v>
      </c>
      <c r="C3752" s="6">
        <v>-66847.502345362664</v>
      </c>
      <c r="D3752" t="str">
        <f t="shared" si="58"/>
        <v>Not Outlier</v>
      </c>
    </row>
    <row r="3753" spans="1:4">
      <c r="A3753" s="6">
        <v>3727</v>
      </c>
      <c r="B3753" s="6">
        <v>578746.42073971673</v>
      </c>
      <c r="C3753" s="6">
        <v>-576181.42073971673</v>
      </c>
      <c r="D3753" t="str">
        <f t="shared" si="58"/>
        <v>Not Outlier</v>
      </c>
    </row>
    <row r="3754" spans="1:4">
      <c r="A3754" s="6">
        <v>3728</v>
      </c>
      <c r="B3754" s="6">
        <v>-52218.233728468666</v>
      </c>
      <c r="C3754" s="6">
        <v>69598.233728468666</v>
      </c>
      <c r="D3754" t="str">
        <f t="shared" si="58"/>
        <v>Not Outlier</v>
      </c>
    </row>
    <row r="3755" spans="1:4">
      <c r="A3755" s="6">
        <v>3729</v>
      </c>
      <c r="B3755" s="6">
        <v>284461.67418689595</v>
      </c>
      <c r="C3755" s="6">
        <v>-57850.674186895951</v>
      </c>
      <c r="D3755" t="str">
        <f t="shared" si="58"/>
        <v>Not Outlier</v>
      </c>
    </row>
    <row r="3756" spans="1:4">
      <c r="A3756" s="6">
        <v>3730</v>
      </c>
      <c r="B3756" s="6">
        <v>969537.99065770442</v>
      </c>
      <c r="C3756" s="6">
        <v>-663025.99065770442</v>
      </c>
      <c r="D3756" t="str">
        <f t="shared" si="58"/>
        <v>Not Outlier</v>
      </c>
    </row>
    <row r="3757" spans="1:4">
      <c r="A3757" s="6">
        <v>3731</v>
      </c>
      <c r="B3757" s="6">
        <v>-125110.34419139585</v>
      </c>
      <c r="C3757" s="6">
        <v>125111.34419139585</v>
      </c>
      <c r="D3757" t="str">
        <f t="shared" si="58"/>
        <v>Not Outlier</v>
      </c>
    </row>
    <row r="3758" spans="1:4">
      <c r="A3758" s="6">
        <v>3732</v>
      </c>
      <c r="B3758" s="6">
        <v>-114052.29028654631</v>
      </c>
      <c r="C3758" s="6">
        <v>119711.29028654631</v>
      </c>
      <c r="D3758" t="str">
        <f t="shared" si="58"/>
        <v>Not Outlier</v>
      </c>
    </row>
    <row r="3759" spans="1:4">
      <c r="A3759" s="6">
        <v>3733</v>
      </c>
      <c r="B3759" s="6">
        <v>-31736.802837185794</v>
      </c>
      <c r="C3759" s="6">
        <v>47786.802837185794</v>
      </c>
      <c r="D3759" t="str">
        <f t="shared" si="58"/>
        <v>Not Outlier</v>
      </c>
    </row>
    <row r="3760" spans="1:4">
      <c r="A3760" s="6">
        <v>3734</v>
      </c>
      <c r="B3760" s="6">
        <v>568163.34201400168</v>
      </c>
      <c r="C3760" s="6">
        <v>-392375.34201400168</v>
      </c>
      <c r="D3760" t="str">
        <f t="shared" si="58"/>
        <v>Not Outlier</v>
      </c>
    </row>
    <row r="3761" spans="1:4">
      <c r="A3761" s="6">
        <v>3735</v>
      </c>
      <c r="B3761" s="6">
        <v>-69323.567348712473</v>
      </c>
      <c r="C3761" s="6">
        <v>80551.567348712473</v>
      </c>
      <c r="D3761" t="str">
        <f t="shared" si="58"/>
        <v>Not Outlier</v>
      </c>
    </row>
    <row r="3762" spans="1:4">
      <c r="A3762" s="6">
        <v>3736</v>
      </c>
      <c r="B3762" s="6">
        <v>-92674.077666449884</v>
      </c>
      <c r="C3762" s="6">
        <v>190109.07766644988</v>
      </c>
      <c r="D3762" t="str">
        <f t="shared" si="58"/>
        <v>Not Outlier</v>
      </c>
    </row>
    <row r="3763" spans="1:4">
      <c r="A3763" s="6">
        <v>3737</v>
      </c>
      <c r="B3763" s="6">
        <v>4289570.1569819218</v>
      </c>
      <c r="C3763" s="6">
        <v>-3285311.1569819218</v>
      </c>
      <c r="D3763" t="str">
        <f t="shared" si="58"/>
        <v>Not Outlier</v>
      </c>
    </row>
    <row r="3764" spans="1:4">
      <c r="A3764" s="6">
        <v>3738</v>
      </c>
      <c r="B3764" s="6">
        <v>518949.05745479243</v>
      </c>
      <c r="C3764" s="6">
        <v>-505453.05745479243</v>
      </c>
      <c r="D3764" t="str">
        <f t="shared" si="58"/>
        <v>Not Outlier</v>
      </c>
    </row>
    <row r="3765" spans="1:4">
      <c r="A3765" s="6">
        <v>3739</v>
      </c>
      <c r="B3765" s="6">
        <v>-196286.71816933213</v>
      </c>
      <c r="C3765" s="6">
        <v>221093.71816933213</v>
      </c>
      <c r="D3765" t="str">
        <f t="shared" si="58"/>
        <v>Not Outlier</v>
      </c>
    </row>
    <row r="3766" spans="1:4">
      <c r="A3766" s="6">
        <v>3740</v>
      </c>
      <c r="B3766" s="6">
        <v>274281.83953689155</v>
      </c>
      <c r="C3766" s="6">
        <v>-206544.83953689155</v>
      </c>
      <c r="D3766" t="str">
        <f t="shared" si="58"/>
        <v>Not Outlier</v>
      </c>
    </row>
    <row r="3767" spans="1:4">
      <c r="A3767" s="6">
        <v>3741</v>
      </c>
      <c r="B3767" s="6">
        <v>304098.11464855238</v>
      </c>
      <c r="C3767" s="6">
        <v>128849.88535144762</v>
      </c>
      <c r="D3767" t="str">
        <f t="shared" si="58"/>
        <v>Not Outlier</v>
      </c>
    </row>
    <row r="3768" spans="1:4">
      <c r="A3768" s="6">
        <v>3742</v>
      </c>
      <c r="B3768" s="6">
        <v>-188603.312536988</v>
      </c>
      <c r="C3768" s="6">
        <v>353683.312536988</v>
      </c>
      <c r="D3768" t="str">
        <f t="shared" si="58"/>
        <v>Not Outlier</v>
      </c>
    </row>
    <row r="3769" spans="1:4">
      <c r="A3769" s="6">
        <v>3743</v>
      </c>
      <c r="B3769" s="6">
        <v>-336022.00504835427</v>
      </c>
      <c r="C3769" s="6">
        <v>339428.00504835427</v>
      </c>
      <c r="D3769" t="str">
        <f t="shared" si="58"/>
        <v>Not Outlier</v>
      </c>
    </row>
    <row r="3770" spans="1:4">
      <c r="A3770" s="6">
        <v>3744</v>
      </c>
      <c r="B3770" s="6">
        <v>-225643.3451494078</v>
      </c>
      <c r="C3770" s="6">
        <v>287049.3451494078</v>
      </c>
      <c r="D3770" t="str">
        <f t="shared" si="58"/>
        <v>Not Outlier</v>
      </c>
    </row>
    <row r="3771" spans="1:4">
      <c r="A3771" s="6">
        <v>3745</v>
      </c>
      <c r="B3771" s="6">
        <v>127478.51227320591</v>
      </c>
      <c r="C3771" s="6">
        <v>67166.48772679409</v>
      </c>
      <c r="D3771" t="str">
        <f t="shared" si="58"/>
        <v>Not Outlier</v>
      </c>
    </row>
    <row r="3772" spans="1:4">
      <c r="A3772" s="6">
        <v>3746</v>
      </c>
      <c r="B3772" s="6">
        <v>112603.37742908759</v>
      </c>
      <c r="C3772" s="6">
        <v>-32911.377429087588</v>
      </c>
      <c r="D3772" t="str">
        <f t="shared" si="58"/>
        <v>Not Outlier</v>
      </c>
    </row>
    <row r="3773" spans="1:4">
      <c r="A3773" s="6">
        <v>3747</v>
      </c>
      <c r="B3773" s="6">
        <v>-113656.23212945242</v>
      </c>
      <c r="C3773" s="6">
        <v>115385.23212945242</v>
      </c>
      <c r="D3773" t="str">
        <f t="shared" si="58"/>
        <v>Not Outlier</v>
      </c>
    </row>
    <row r="3774" spans="1:4">
      <c r="A3774" s="6">
        <v>3748</v>
      </c>
      <c r="B3774" s="6">
        <v>-266255.07428601541</v>
      </c>
      <c r="C3774" s="6">
        <v>298539.07428601541</v>
      </c>
      <c r="D3774" t="str">
        <f t="shared" si="58"/>
        <v>Not Outlier</v>
      </c>
    </row>
    <row r="3775" spans="1:4">
      <c r="A3775" s="6">
        <v>3749</v>
      </c>
      <c r="B3775" s="6">
        <v>-5556.7950510685478</v>
      </c>
      <c r="C3775" s="6">
        <v>62731.795051068548</v>
      </c>
      <c r="D3775" t="str">
        <f t="shared" si="58"/>
        <v>Not Outlier</v>
      </c>
    </row>
    <row r="3776" spans="1:4">
      <c r="A3776" s="6">
        <v>3750</v>
      </c>
      <c r="B3776" s="6">
        <v>-220584.01508718473</v>
      </c>
      <c r="C3776" s="6">
        <v>246428.01508718473</v>
      </c>
      <c r="D3776" t="str">
        <f t="shared" si="58"/>
        <v>Not Outlier</v>
      </c>
    </row>
    <row r="3777" spans="1:4">
      <c r="A3777" s="6">
        <v>3751</v>
      </c>
      <c r="B3777" s="6">
        <v>550235.98472550139</v>
      </c>
      <c r="C3777" s="6">
        <v>-521352.98472550139</v>
      </c>
      <c r="D3777" t="str">
        <f t="shared" si="58"/>
        <v>Not Outlier</v>
      </c>
    </row>
    <row r="3778" spans="1:4">
      <c r="A3778" s="6">
        <v>3752</v>
      </c>
      <c r="B3778" s="6">
        <v>520653.60424409946</v>
      </c>
      <c r="C3778" s="6">
        <v>-122538.60424409946</v>
      </c>
      <c r="D3778" t="str">
        <f t="shared" si="58"/>
        <v>Not Outlier</v>
      </c>
    </row>
    <row r="3779" spans="1:4">
      <c r="A3779" s="6">
        <v>3753</v>
      </c>
      <c r="B3779" s="6">
        <v>248209.90781766258</v>
      </c>
      <c r="C3779" s="6">
        <v>106498.09218233742</v>
      </c>
      <c r="D3779" t="str">
        <f t="shared" si="58"/>
        <v>Not Outlier</v>
      </c>
    </row>
    <row r="3780" spans="1:4">
      <c r="A3780" s="6">
        <v>3754</v>
      </c>
      <c r="B3780" s="6">
        <v>428654.7894631704</v>
      </c>
      <c r="C3780" s="6">
        <v>-412471.7894631704</v>
      </c>
      <c r="D3780" t="str">
        <f t="shared" si="58"/>
        <v>Not Outlier</v>
      </c>
    </row>
    <row r="3781" spans="1:4">
      <c r="A3781" s="6">
        <v>3755</v>
      </c>
      <c r="B3781" s="6">
        <v>1403733.4958082428</v>
      </c>
      <c r="C3781" s="6">
        <v>-208001.49580824282</v>
      </c>
      <c r="D3781" t="str">
        <f t="shared" si="58"/>
        <v>Not Outlier</v>
      </c>
    </row>
    <row r="3782" spans="1:4">
      <c r="A3782" s="6">
        <v>3756</v>
      </c>
      <c r="B3782" s="6">
        <v>23153.104663762264</v>
      </c>
      <c r="C3782" s="6">
        <v>78335.895336237736</v>
      </c>
      <c r="D3782" t="str">
        <f t="shared" si="58"/>
        <v>Not Outlier</v>
      </c>
    </row>
    <row r="3783" spans="1:4">
      <c r="A3783" s="6">
        <v>3757</v>
      </c>
      <c r="B3783" s="6">
        <v>4347239.3373705791</v>
      </c>
      <c r="C3783" s="6">
        <v>-1258832.3373705791</v>
      </c>
      <c r="D3783" t="str">
        <f t="shared" si="58"/>
        <v>Not Outlier</v>
      </c>
    </row>
    <row r="3784" spans="1:4">
      <c r="A3784" s="6">
        <v>3758</v>
      </c>
      <c r="B3784" s="6">
        <v>688780.22788910475</v>
      </c>
      <c r="C3784" s="6">
        <v>-529630.22788910475</v>
      </c>
      <c r="D3784" t="str">
        <f t="shared" si="58"/>
        <v>Not Outlier</v>
      </c>
    </row>
    <row r="3785" spans="1:4">
      <c r="A3785" s="6">
        <v>3759</v>
      </c>
      <c r="B3785" s="6">
        <v>-58266.948065931443</v>
      </c>
      <c r="C3785" s="6">
        <v>127669.94806593144</v>
      </c>
      <c r="D3785" t="str">
        <f t="shared" si="58"/>
        <v>Not Outlier</v>
      </c>
    </row>
    <row r="3786" spans="1:4">
      <c r="A3786" s="6">
        <v>3760</v>
      </c>
      <c r="B3786" s="6">
        <v>-179823.04683063264</v>
      </c>
      <c r="C3786" s="6">
        <v>232711.04683063264</v>
      </c>
      <c r="D3786" t="str">
        <f t="shared" si="58"/>
        <v>Not Outlier</v>
      </c>
    </row>
    <row r="3787" spans="1:4">
      <c r="A3787" s="6">
        <v>3761</v>
      </c>
      <c r="B3787" s="6">
        <v>-329493.72595287848</v>
      </c>
      <c r="C3787" s="6">
        <v>375998.72595287848</v>
      </c>
      <c r="D3787" t="str">
        <f t="shared" si="58"/>
        <v>Not Outlier</v>
      </c>
    </row>
    <row r="3788" spans="1:4">
      <c r="A3788" s="6">
        <v>3762</v>
      </c>
      <c r="B3788" s="6">
        <v>370214.7047690617</v>
      </c>
      <c r="C3788" s="6">
        <v>139505.2952309383</v>
      </c>
      <c r="D3788" t="str">
        <f t="shared" si="58"/>
        <v>Not Outlier</v>
      </c>
    </row>
    <row r="3789" spans="1:4">
      <c r="A3789" s="6">
        <v>3763</v>
      </c>
      <c r="B3789" s="6">
        <v>774512.43425443477</v>
      </c>
      <c r="C3789" s="6">
        <v>-639999.43425443477</v>
      </c>
      <c r="D3789" t="str">
        <f t="shared" si="58"/>
        <v>Not Outlier</v>
      </c>
    </row>
    <row r="3790" spans="1:4">
      <c r="A3790" s="6">
        <v>3764</v>
      </c>
      <c r="B3790" s="6">
        <v>-80433.280456301451</v>
      </c>
      <c r="C3790" s="6">
        <v>103090.28045630145</v>
      </c>
      <c r="D3790" t="str">
        <f t="shared" si="58"/>
        <v>Not Outlier</v>
      </c>
    </row>
    <row r="3791" spans="1:4">
      <c r="A3791" s="6">
        <v>3765</v>
      </c>
      <c r="B3791" s="6">
        <v>-62036.453959296879</v>
      </c>
      <c r="C3791" s="6">
        <v>66588.453959296879</v>
      </c>
      <c r="D3791" t="str">
        <f t="shared" si="58"/>
        <v>Not Outlier</v>
      </c>
    </row>
    <row r="3792" spans="1:4">
      <c r="A3792" s="6">
        <v>3766</v>
      </c>
      <c r="B3792" s="6">
        <v>1235285.4399702528</v>
      </c>
      <c r="C3792" s="6">
        <v>423428.5600297472</v>
      </c>
      <c r="D3792" t="str">
        <f t="shared" si="58"/>
        <v>Not Outlier</v>
      </c>
    </row>
    <row r="3793" spans="1:4">
      <c r="A3793" s="6">
        <v>3767</v>
      </c>
      <c r="B3793" s="6">
        <v>-16218.790798824091</v>
      </c>
      <c r="C3793" s="6">
        <v>39387.790798824091</v>
      </c>
      <c r="D3793" t="str">
        <f t="shared" si="58"/>
        <v>Not Outlier</v>
      </c>
    </row>
    <row r="3794" spans="1:4">
      <c r="A3794" s="6">
        <v>3768</v>
      </c>
      <c r="B3794" s="6">
        <v>618215.89611950808</v>
      </c>
      <c r="C3794" s="6">
        <v>-587113.89611950808</v>
      </c>
      <c r="D3794" t="str">
        <f t="shared" si="58"/>
        <v>Not Outlier</v>
      </c>
    </row>
    <row r="3795" spans="1:4">
      <c r="A3795" s="6">
        <v>3769</v>
      </c>
      <c r="B3795" s="6">
        <v>139830.92829895308</v>
      </c>
      <c r="C3795" s="6">
        <v>-86188.928298953077</v>
      </c>
      <c r="D3795" t="str">
        <f t="shared" si="58"/>
        <v>Not Outlier</v>
      </c>
    </row>
    <row r="3796" spans="1:4">
      <c r="A3796" s="6">
        <v>3770</v>
      </c>
      <c r="B3796" s="6">
        <v>23893.561775210663</v>
      </c>
      <c r="C3796" s="6">
        <v>-3141.5617752106627</v>
      </c>
      <c r="D3796" t="str">
        <f t="shared" si="58"/>
        <v>Not Outlier</v>
      </c>
    </row>
    <row r="3797" spans="1:4">
      <c r="A3797" s="6">
        <v>3771</v>
      </c>
      <c r="B3797" s="6">
        <v>19136.560023877988</v>
      </c>
      <c r="C3797" s="6">
        <v>58939.439976122012</v>
      </c>
      <c r="D3797" t="str">
        <f t="shared" si="58"/>
        <v>Not Outlier</v>
      </c>
    </row>
    <row r="3798" spans="1:4">
      <c r="A3798" s="6">
        <v>3772</v>
      </c>
      <c r="B3798" s="6">
        <v>-302402.54142290534</v>
      </c>
      <c r="C3798" s="6">
        <v>340571.54142290534</v>
      </c>
      <c r="D3798" t="str">
        <f t="shared" si="58"/>
        <v>Not Outlier</v>
      </c>
    </row>
    <row r="3799" spans="1:4">
      <c r="A3799" s="6">
        <v>3773</v>
      </c>
      <c r="B3799" s="6">
        <v>15167.370720527717</v>
      </c>
      <c r="C3799" s="6">
        <v>2455.6292794722831</v>
      </c>
      <c r="D3799" t="str">
        <f t="shared" si="58"/>
        <v>Not Outlier</v>
      </c>
    </row>
    <row r="3800" spans="1:4">
      <c r="A3800" s="6">
        <v>3774</v>
      </c>
      <c r="B3800" s="6">
        <v>60048.202022443031</v>
      </c>
      <c r="C3800" s="6">
        <v>117641.79797755697</v>
      </c>
      <c r="D3800" t="str">
        <f t="shared" si="58"/>
        <v>Not Outlier</v>
      </c>
    </row>
    <row r="3801" spans="1:4">
      <c r="A3801" s="6">
        <v>3775</v>
      </c>
      <c r="B3801" s="6">
        <v>47698.655240832799</v>
      </c>
      <c r="C3801" s="6">
        <v>4582.3447591672011</v>
      </c>
      <c r="D3801" t="str">
        <f t="shared" si="58"/>
        <v>Not Outlier</v>
      </c>
    </row>
    <row r="3802" spans="1:4">
      <c r="A3802" s="6">
        <v>3776</v>
      </c>
      <c r="B3802" s="6">
        <v>-54449.647417293258</v>
      </c>
      <c r="C3802" s="6">
        <v>66376.64741729325</v>
      </c>
      <c r="D3802" t="str">
        <f t="shared" si="58"/>
        <v>Not Outlier</v>
      </c>
    </row>
    <row r="3803" spans="1:4">
      <c r="A3803" s="6">
        <v>3777</v>
      </c>
      <c r="B3803" s="6">
        <v>-76069.467617925751</v>
      </c>
      <c r="C3803" s="6">
        <v>86915.467617925751</v>
      </c>
      <c r="D3803" t="str">
        <f t="shared" si="58"/>
        <v>Not Outlier</v>
      </c>
    </row>
    <row r="3804" spans="1:4">
      <c r="A3804" s="6">
        <v>3778</v>
      </c>
      <c r="B3804" s="6">
        <v>-259113.11585970822</v>
      </c>
      <c r="C3804" s="6">
        <v>336846.11585970822</v>
      </c>
      <c r="D3804" t="str">
        <f t="shared" ref="D3804:D3867" si="59">IF(ABS(C3804)&gt;2*$B$7,"Outlier","Not Outlier")</f>
        <v>Not Outlier</v>
      </c>
    </row>
    <row r="3805" spans="1:4">
      <c r="A3805" s="6">
        <v>3779</v>
      </c>
      <c r="B3805" s="6">
        <v>-86333.970586518873</v>
      </c>
      <c r="C3805" s="6">
        <v>93873.970586518873</v>
      </c>
      <c r="D3805" t="str">
        <f t="shared" si="59"/>
        <v>Not Outlier</v>
      </c>
    </row>
    <row r="3806" spans="1:4">
      <c r="A3806" s="6">
        <v>3780</v>
      </c>
      <c r="B3806" s="6">
        <v>666512.01171532436</v>
      </c>
      <c r="C3806" s="6">
        <v>-644234.01171532436</v>
      </c>
      <c r="D3806" t="str">
        <f t="shared" si="59"/>
        <v>Not Outlier</v>
      </c>
    </row>
    <row r="3807" spans="1:4">
      <c r="A3807" s="6">
        <v>3781</v>
      </c>
      <c r="B3807" s="6">
        <v>739484.25411299116</v>
      </c>
      <c r="C3807" s="6">
        <v>-590773.25411299116</v>
      </c>
      <c r="D3807" t="str">
        <f t="shared" si="59"/>
        <v>Not Outlier</v>
      </c>
    </row>
    <row r="3808" spans="1:4">
      <c r="A3808" s="6">
        <v>3782</v>
      </c>
      <c r="B3808" s="6">
        <v>8869.18781114788</v>
      </c>
      <c r="C3808" s="6">
        <v>5729.81218885212</v>
      </c>
      <c r="D3808" t="str">
        <f t="shared" si="59"/>
        <v>Not Outlier</v>
      </c>
    </row>
    <row r="3809" spans="1:4">
      <c r="A3809" s="6">
        <v>3783</v>
      </c>
      <c r="B3809" s="6">
        <v>41782.879382053623</v>
      </c>
      <c r="C3809" s="6">
        <v>28096.120617946377</v>
      </c>
      <c r="D3809" t="str">
        <f t="shared" si="59"/>
        <v>Not Outlier</v>
      </c>
    </row>
    <row r="3810" spans="1:4">
      <c r="A3810" s="6">
        <v>3784</v>
      </c>
      <c r="B3810" s="6">
        <v>4313.0843824991607</v>
      </c>
      <c r="C3810" s="6">
        <v>90147.915617500839</v>
      </c>
      <c r="D3810" t="str">
        <f t="shared" si="59"/>
        <v>Not Outlier</v>
      </c>
    </row>
    <row r="3811" spans="1:4">
      <c r="A3811" s="6">
        <v>3785</v>
      </c>
      <c r="B3811" s="6">
        <v>133866.36248157138</v>
      </c>
      <c r="C3811" s="6">
        <v>-12742.362481571385</v>
      </c>
      <c r="D3811" t="str">
        <f t="shared" si="59"/>
        <v>Not Outlier</v>
      </c>
    </row>
    <row r="3812" spans="1:4">
      <c r="A3812" s="6">
        <v>3786</v>
      </c>
      <c r="B3812" s="6">
        <v>1626997.1188957444</v>
      </c>
      <c r="C3812" s="6">
        <v>1154169.8811042556</v>
      </c>
      <c r="D3812" t="str">
        <f t="shared" si="59"/>
        <v>Not Outlier</v>
      </c>
    </row>
    <row r="3813" spans="1:4">
      <c r="A3813" s="6">
        <v>3787</v>
      </c>
      <c r="B3813" s="6">
        <v>232963.08178199647</v>
      </c>
      <c r="C3813" s="6">
        <v>-1316.0817819964723</v>
      </c>
      <c r="D3813" t="str">
        <f t="shared" si="59"/>
        <v>Not Outlier</v>
      </c>
    </row>
    <row r="3814" spans="1:4">
      <c r="A3814" s="6">
        <v>3788</v>
      </c>
      <c r="B3814" s="6">
        <v>-6747.8387664873153</v>
      </c>
      <c r="C3814" s="6">
        <v>28233.838766487315</v>
      </c>
      <c r="D3814" t="str">
        <f t="shared" si="59"/>
        <v>Not Outlier</v>
      </c>
    </row>
    <row r="3815" spans="1:4">
      <c r="A3815" s="6">
        <v>3789</v>
      </c>
      <c r="B3815" s="6">
        <v>152326.8449563708</v>
      </c>
      <c r="C3815" s="6">
        <v>-98943.844956370798</v>
      </c>
      <c r="D3815" t="str">
        <f t="shared" si="59"/>
        <v>Not Outlier</v>
      </c>
    </row>
    <row r="3816" spans="1:4">
      <c r="A3816" s="6">
        <v>3790</v>
      </c>
      <c r="B3816" s="6">
        <v>714264.26465617074</v>
      </c>
      <c r="C3816" s="6">
        <v>-644663.26465617074</v>
      </c>
      <c r="D3816" t="str">
        <f t="shared" si="59"/>
        <v>Not Outlier</v>
      </c>
    </row>
    <row r="3817" spans="1:4">
      <c r="A3817" s="6">
        <v>3791</v>
      </c>
      <c r="B3817" s="6">
        <v>-207956.56298774056</v>
      </c>
      <c r="C3817" s="6">
        <v>383964.56298774056</v>
      </c>
      <c r="D3817" t="str">
        <f t="shared" si="59"/>
        <v>Not Outlier</v>
      </c>
    </row>
    <row r="3818" spans="1:4">
      <c r="A3818" s="6">
        <v>3792</v>
      </c>
      <c r="B3818" s="6">
        <v>-297693.34880331066</v>
      </c>
      <c r="C3818" s="6">
        <v>297755.34880331066</v>
      </c>
      <c r="D3818" t="str">
        <f t="shared" si="59"/>
        <v>Not Outlier</v>
      </c>
    </row>
    <row r="3819" spans="1:4">
      <c r="A3819" s="6">
        <v>3793</v>
      </c>
      <c r="B3819" s="6">
        <v>3721830.3349915748</v>
      </c>
      <c r="C3819" s="6">
        <v>-3070117.3349915748</v>
      </c>
      <c r="D3819" t="str">
        <f t="shared" si="59"/>
        <v>Not Outlier</v>
      </c>
    </row>
    <row r="3820" spans="1:4">
      <c r="A3820" s="6">
        <v>3794</v>
      </c>
      <c r="B3820" s="6">
        <v>148045.52630663832</v>
      </c>
      <c r="C3820" s="6">
        <v>-64761.52630663832</v>
      </c>
      <c r="D3820" t="str">
        <f t="shared" si="59"/>
        <v>Not Outlier</v>
      </c>
    </row>
    <row r="3821" spans="1:4">
      <c r="A3821" s="6">
        <v>3795</v>
      </c>
      <c r="B3821" s="6">
        <v>619554.74433280283</v>
      </c>
      <c r="C3821" s="6">
        <v>-602222.74433280283</v>
      </c>
      <c r="D3821" t="str">
        <f t="shared" si="59"/>
        <v>Not Outlier</v>
      </c>
    </row>
    <row r="3822" spans="1:4">
      <c r="A3822" s="6">
        <v>3796</v>
      </c>
      <c r="B3822" s="6">
        <v>-129571.73694697653</v>
      </c>
      <c r="C3822" s="6">
        <v>224867.73694697651</v>
      </c>
      <c r="D3822" t="str">
        <f t="shared" si="59"/>
        <v>Not Outlier</v>
      </c>
    </row>
    <row r="3823" spans="1:4">
      <c r="A3823" s="6">
        <v>3797</v>
      </c>
      <c r="B3823" s="6">
        <v>-201693.77022525063</v>
      </c>
      <c r="C3823" s="6">
        <v>281062.77022525063</v>
      </c>
      <c r="D3823" t="str">
        <f t="shared" si="59"/>
        <v>Not Outlier</v>
      </c>
    </row>
    <row r="3824" spans="1:4">
      <c r="A3824" s="6">
        <v>3798</v>
      </c>
      <c r="B3824" s="6">
        <v>-307412.10069966147</v>
      </c>
      <c r="C3824" s="6">
        <v>309578.10069966147</v>
      </c>
      <c r="D3824" t="str">
        <f t="shared" si="59"/>
        <v>Not Outlier</v>
      </c>
    </row>
    <row r="3825" spans="1:4">
      <c r="A3825" s="6">
        <v>3799</v>
      </c>
      <c r="B3825" s="6">
        <v>-128308.24139739388</v>
      </c>
      <c r="C3825" s="6">
        <v>202504.24139739387</v>
      </c>
      <c r="D3825" t="str">
        <f t="shared" si="59"/>
        <v>Not Outlier</v>
      </c>
    </row>
    <row r="3826" spans="1:4">
      <c r="A3826" s="6">
        <v>3800</v>
      </c>
      <c r="B3826" s="6">
        <v>5097440.6195534077</v>
      </c>
      <c r="C3826" s="6">
        <v>-1164405.6195534077</v>
      </c>
      <c r="D3826" t="str">
        <f t="shared" si="59"/>
        <v>Not Outlier</v>
      </c>
    </row>
    <row r="3827" spans="1:4">
      <c r="A3827" s="6">
        <v>3801</v>
      </c>
      <c r="B3827" s="6">
        <v>-75029.097644519905</v>
      </c>
      <c r="C3827" s="6">
        <v>79208.097644519905</v>
      </c>
      <c r="D3827" t="str">
        <f t="shared" si="59"/>
        <v>Not Outlier</v>
      </c>
    </row>
    <row r="3828" spans="1:4">
      <c r="A3828" s="6">
        <v>3802</v>
      </c>
      <c r="B3828" s="6">
        <v>-16665.073536589014</v>
      </c>
      <c r="C3828" s="6">
        <v>36873.073536589014</v>
      </c>
      <c r="D3828" t="str">
        <f t="shared" si="59"/>
        <v>Not Outlier</v>
      </c>
    </row>
    <row r="3829" spans="1:4">
      <c r="A3829" s="6">
        <v>3803</v>
      </c>
      <c r="B3829" s="6">
        <v>1525236.0469529321</v>
      </c>
      <c r="C3829" s="6">
        <v>-851290.04695293214</v>
      </c>
      <c r="D3829" t="str">
        <f t="shared" si="59"/>
        <v>Not Outlier</v>
      </c>
    </row>
    <row r="3830" spans="1:4">
      <c r="A3830" s="6">
        <v>3804</v>
      </c>
      <c r="B3830" s="6">
        <v>157680.8031874813</v>
      </c>
      <c r="C3830" s="6">
        <v>-88264.803187481302</v>
      </c>
      <c r="D3830" t="str">
        <f t="shared" si="59"/>
        <v>Not Outlier</v>
      </c>
    </row>
    <row r="3831" spans="1:4">
      <c r="A3831" s="6">
        <v>3805</v>
      </c>
      <c r="B3831" s="6">
        <v>598092.99069389515</v>
      </c>
      <c r="C3831" s="6">
        <v>-343912.99069389515</v>
      </c>
      <c r="D3831" t="str">
        <f t="shared" si="59"/>
        <v>Not Outlier</v>
      </c>
    </row>
    <row r="3832" spans="1:4">
      <c r="A3832" s="6">
        <v>3806</v>
      </c>
      <c r="B3832" s="6">
        <v>-78025.569496173586</v>
      </c>
      <c r="C3832" s="6">
        <v>264777.56949617359</v>
      </c>
      <c r="D3832" t="str">
        <f t="shared" si="59"/>
        <v>Not Outlier</v>
      </c>
    </row>
    <row r="3833" spans="1:4">
      <c r="A3833" s="6">
        <v>3807</v>
      </c>
      <c r="B3833" s="6">
        <v>104163.44812986878</v>
      </c>
      <c r="C3833" s="6">
        <v>317103.55187013122</v>
      </c>
      <c r="D3833" t="str">
        <f t="shared" si="59"/>
        <v>Not Outlier</v>
      </c>
    </row>
    <row r="3834" spans="1:4">
      <c r="A3834" s="6">
        <v>3808</v>
      </c>
      <c r="B3834" s="6">
        <v>-37541.347672266718</v>
      </c>
      <c r="C3834" s="6">
        <v>55318.347672266718</v>
      </c>
      <c r="D3834" t="str">
        <f t="shared" si="59"/>
        <v>Not Outlier</v>
      </c>
    </row>
    <row r="3835" spans="1:4">
      <c r="A3835" s="6">
        <v>3809</v>
      </c>
      <c r="B3835" s="6">
        <v>267502.93015182903</v>
      </c>
      <c r="C3835" s="6">
        <v>454954.06984817097</v>
      </c>
      <c r="D3835" t="str">
        <f t="shared" si="59"/>
        <v>Not Outlier</v>
      </c>
    </row>
    <row r="3836" spans="1:4">
      <c r="A3836" s="6">
        <v>3810</v>
      </c>
      <c r="B3836" s="6">
        <v>-201544.07731010218</v>
      </c>
      <c r="C3836" s="6">
        <v>268571.07731010218</v>
      </c>
      <c r="D3836" t="str">
        <f t="shared" si="59"/>
        <v>Not Outlier</v>
      </c>
    </row>
    <row r="3837" spans="1:4">
      <c r="A3837" s="6">
        <v>3811</v>
      </c>
      <c r="B3837" s="6">
        <v>-34167.680226625816</v>
      </c>
      <c r="C3837" s="6">
        <v>134733.68022662582</v>
      </c>
      <c r="D3837" t="str">
        <f t="shared" si="59"/>
        <v>Not Outlier</v>
      </c>
    </row>
    <row r="3838" spans="1:4">
      <c r="A3838" s="6">
        <v>3812</v>
      </c>
      <c r="B3838" s="6">
        <v>-39772.76136109131</v>
      </c>
      <c r="C3838" s="6">
        <v>51917.76136109131</v>
      </c>
      <c r="D3838" t="str">
        <f t="shared" si="59"/>
        <v>Not Outlier</v>
      </c>
    </row>
    <row r="3839" spans="1:4">
      <c r="A3839" s="6">
        <v>3813</v>
      </c>
      <c r="B3839" s="6">
        <v>647630.37458580115</v>
      </c>
      <c r="C3839" s="6">
        <v>-458262.37458580115</v>
      </c>
      <c r="D3839" t="str">
        <f t="shared" si="59"/>
        <v>Not Outlier</v>
      </c>
    </row>
    <row r="3840" spans="1:4">
      <c r="A3840" s="6">
        <v>3814</v>
      </c>
      <c r="B3840" s="6">
        <v>1526796.6249388992</v>
      </c>
      <c r="C3840" s="6">
        <v>1156721.3750611008</v>
      </c>
      <c r="D3840" t="str">
        <f t="shared" si="59"/>
        <v>Not Outlier</v>
      </c>
    </row>
    <row r="3841" spans="1:4">
      <c r="A3841" s="6">
        <v>3815</v>
      </c>
      <c r="B3841" s="6">
        <v>-345359.4599849357</v>
      </c>
      <c r="C3841" s="6">
        <v>479737.4599849357</v>
      </c>
      <c r="D3841" t="str">
        <f t="shared" si="59"/>
        <v>Not Outlier</v>
      </c>
    </row>
    <row r="3842" spans="1:4">
      <c r="A3842" s="6">
        <v>3816</v>
      </c>
      <c r="B3842" s="6">
        <v>-326054.54569758161</v>
      </c>
      <c r="C3842" s="6">
        <v>342573.54569758161</v>
      </c>
      <c r="D3842" t="str">
        <f t="shared" si="59"/>
        <v>Not Outlier</v>
      </c>
    </row>
    <row r="3843" spans="1:4">
      <c r="A3843" s="6">
        <v>3817</v>
      </c>
      <c r="B3843" s="6">
        <v>-104254.44047734985</v>
      </c>
      <c r="C3843" s="6">
        <v>256389.44047734985</v>
      </c>
      <c r="D3843" t="str">
        <f t="shared" si="59"/>
        <v>Not Outlier</v>
      </c>
    </row>
    <row r="3844" spans="1:4">
      <c r="A3844" s="6">
        <v>3818</v>
      </c>
      <c r="B3844" s="6">
        <v>-151786.85929594899</v>
      </c>
      <c r="C3844" s="6">
        <v>152663.85929594899</v>
      </c>
      <c r="D3844" t="str">
        <f t="shared" si="59"/>
        <v>Not Outlier</v>
      </c>
    </row>
    <row r="3845" spans="1:4">
      <c r="A3845" s="6">
        <v>3819</v>
      </c>
      <c r="B3845" s="6">
        <v>-266323.00254460436</v>
      </c>
      <c r="C3845" s="6">
        <v>309914.00254460436</v>
      </c>
      <c r="D3845" t="str">
        <f t="shared" si="59"/>
        <v>Not Outlier</v>
      </c>
    </row>
    <row r="3846" spans="1:4">
      <c r="A3846" s="6">
        <v>3820</v>
      </c>
      <c r="B3846" s="6">
        <v>-74136.532168990059</v>
      </c>
      <c r="C3846" s="6">
        <v>80573.532168990059</v>
      </c>
      <c r="D3846" t="str">
        <f t="shared" si="59"/>
        <v>Not Outlier</v>
      </c>
    </row>
    <row r="3847" spans="1:4">
      <c r="A3847" s="6">
        <v>3821</v>
      </c>
      <c r="B3847" s="6">
        <v>124211.03247718091</v>
      </c>
      <c r="C3847" s="6">
        <v>-82855.03247718091</v>
      </c>
      <c r="D3847" t="str">
        <f t="shared" si="59"/>
        <v>Not Outlier</v>
      </c>
    </row>
    <row r="3848" spans="1:4">
      <c r="A3848" s="6">
        <v>3822</v>
      </c>
      <c r="B3848" s="6">
        <v>9150873.4910083078</v>
      </c>
      <c r="C3848" s="6">
        <v>-6036070.4910083078</v>
      </c>
      <c r="D3848" t="str">
        <f t="shared" si="59"/>
        <v>Outlier</v>
      </c>
    </row>
    <row r="3849" spans="1:4">
      <c r="A3849" s="6">
        <v>3823</v>
      </c>
      <c r="B3849" s="6">
        <v>-58070.353609452985</v>
      </c>
      <c r="C3849" s="6">
        <v>67333.353609452985</v>
      </c>
      <c r="D3849" t="str">
        <f t="shared" si="59"/>
        <v>Not Outlier</v>
      </c>
    </row>
    <row r="3850" spans="1:4">
      <c r="A3850" s="6">
        <v>3824</v>
      </c>
      <c r="B3850" s="6">
        <v>-151137.11631365423</v>
      </c>
      <c r="C3850" s="6">
        <v>207507.11631365423</v>
      </c>
      <c r="D3850" t="str">
        <f t="shared" si="59"/>
        <v>Not Outlier</v>
      </c>
    </row>
    <row r="3851" spans="1:4">
      <c r="A3851" s="6">
        <v>3825</v>
      </c>
      <c r="B3851" s="6">
        <v>2019949.7932129267</v>
      </c>
      <c r="C3851" s="6">
        <v>-57938.793212926714</v>
      </c>
      <c r="D3851" t="str">
        <f t="shared" si="59"/>
        <v>Not Outlier</v>
      </c>
    </row>
    <row r="3852" spans="1:4">
      <c r="A3852" s="6">
        <v>3826</v>
      </c>
      <c r="B3852" s="6">
        <v>-49590.981591919524</v>
      </c>
      <c r="C3852" s="6">
        <v>60885.981591919524</v>
      </c>
      <c r="D3852" t="str">
        <f t="shared" si="59"/>
        <v>Not Outlier</v>
      </c>
    </row>
    <row r="3853" spans="1:4">
      <c r="A3853" s="6">
        <v>3827</v>
      </c>
      <c r="B3853" s="6">
        <v>409464.63173927891</v>
      </c>
      <c r="C3853" s="6">
        <v>-397313.63173927891</v>
      </c>
      <c r="D3853" t="str">
        <f t="shared" si="59"/>
        <v>Not Outlier</v>
      </c>
    </row>
    <row r="3854" spans="1:4">
      <c r="A3854" s="6">
        <v>3828</v>
      </c>
      <c r="B3854" s="6">
        <v>-296598.45038302842</v>
      </c>
      <c r="C3854" s="6">
        <v>350942.45038302842</v>
      </c>
      <c r="D3854" t="str">
        <f t="shared" si="59"/>
        <v>Not Outlier</v>
      </c>
    </row>
    <row r="3855" spans="1:4">
      <c r="A3855" s="6">
        <v>3829</v>
      </c>
      <c r="B3855" s="6">
        <v>-74732.05402669945</v>
      </c>
      <c r="C3855" s="6">
        <v>78881.05402669945</v>
      </c>
      <c r="D3855" t="str">
        <f t="shared" si="59"/>
        <v>Not Outlier</v>
      </c>
    </row>
    <row r="3856" spans="1:4">
      <c r="A3856" s="6">
        <v>3830</v>
      </c>
      <c r="B3856" s="6">
        <v>880485.2106715414</v>
      </c>
      <c r="C3856" s="6">
        <v>-69629.210671541397</v>
      </c>
      <c r="D3856" t="str">
        <f t="shared" si="59"/>
        <v>Not Outlier</v>
      </c>
    </row>
    <row r="3857" spans="1:4">
      <c r="A3857" s="6">
        <v>3831</v>
      </c>
      <c r="B3857" s="6">
        <v>1447935.5499463102</v>
      </c>
      <c r="C3857" s="6">
        <v>275270.45005368977</v>
      </c>
      <c r="D3857" t="str">
        <f t="shared" si="59"/>
        <v>Not Outlier</v>
      </c>
    </row>
    <row r="3858" spans="1:4">
      <c r="A3858" s="6">
        <v>3832</v>
      </c>
      <c r="B3858" s="6">
        <v>-90199.84148439017</v>
      </c>
      <c r="C3858" s="6">
        <v>97712.84148439017</v>
      </c>
      <c r="D3858" t="str">
        <f t="shared" si="59"/>
        <v>Not Outlier</v>
      </c>
    </row>
    <row r="3859" spans="1:4">
      <c r="A3859" s="6">
        <v>3833</v>
      </c>
      <c r="B3859" s="6">
        <v>-10861.963323576609</v>
      </c>
      <c r="C3859" s="6">
        <v>132284.96332357661</v>
      </c>
      <c r="D3859" t="str">
        <f t="shared" si="59"/>
        <v>Not Outlier</v>
      </c>
    </row>
    <row r="3860" spans="1:4">
      <c r="A3860" s="6">
        <v>3834</v>
      </c>
      <c r="B3860" s="6">
        <v>4302939.2495201025</v>
      </c>
      <c r="C3860" s="6">
        <v>-691725.24952010252</v>
      </c>
      <c r="D3860" t="str">
        <f t="shared" si="59"/>
        <v>Not Outlier</v>
      </c>
    </row>
    <row r="3861" spans="1:4">
      <c r="A3861" s="6">
        <v>3835</v>
      </c>
      <c r="B3861" s="6">
        <v>191942.69021196966</v>
      </c>
      <c r="C3861" s="6">
        <v>-146188.69021196966</v>
      </c>
      <c r="D3861" t="str">
        <f t="shared" si="59"/>
        <v>Not Outlier</v>
      </c>
    </row>
    <row r="3862" spans="1:4">
      <c r="A3862" s="6">
        <v>3836</v>
      </c>
      <c r="B3862" s="6">
        <v>323999.32912005711</v>
      </c>
      <c r="C3862" s="6">
        <v>-247169.32912005711</v>
      </c>
      <c r="D3862" t="str">
        <f t="shared" si="59"/>
        <v>Not Outlier</v>
      </c>
    </row>
    <row r="3863" spans="1:4">
      <c r="A3863" s="6">
        <v>3837</v>
      </c>
      <c r="B3863" s="6">
        <v>448091.98593358073</v>
      </c>
      <c r="C3863" s="6">
        <v>-447728.98593358073</v>
      </c>
      <c r="D3863" t="str">
        <f t="shared" si="59"/>
        <v>Not Outlier</v>
      </c>
    </row>
    <row r="3864" spans="1:4">
      <c r="A3864" s="6">
        <v>3838</v>
      </c>
      <c r="B3864" s="6">
        <v>-513.00451261125272</v>
      </c>
      <c r="C3864" s="6">
        <v>467474.00451261125</v>
      </c>
      <c r="D3864" t="str">
        <f t="shared" si="59"/>
        <v>Not Outlier</v>
      </c>
    </row>
    <row r="3865" spans="1:4">
      <c r="A3865" s="6">
        <v>3839</v>
      </c>
      <c r="B3865" s="6">
        <v>-163953.46272757402</v>
      </c>
      <c r="C3865" s="6">
        <v>215339.46272757402</v>
      </c>
      <c r="D3865" t="str">
        <f t="shared" si="59"/>
        <v>Not Outlier</v>
      </c>
    </row>
    <row r="3866" spans="1:4">
      <c r="A3866" s="6">
        <v>3840</v>
      </c>
      <c r="B3866" s="6">
        <v>-121639.09682854993</v>
      </c>
      <c r="C3866" s="6">
        <v>124261.09682854993</v>
      </c>
      <c r="D3866" t="str">
        <f t="shared" si="59"/>
        <v>Not Outlier</v>
      </c>
    </row>
    <row r="3867" spans="1:4">
      <c r="A3867" s="6">
        <v>3841</v>
      </c>
      <c r="B3867" s="6">
        <v>-6846.8533057608001</v>
      </c>
      <c r="C3867" s="6">
        <v>69078.8533057608</v>
      </c>
      <c r="D3867" t="str">
        <f t="shared" si="59"/>
        <v>Not Outlier</v>
      </c>
    </row>
    <row r="3868" spans="1:4">
      <c r="A3868" s="6">
        <v>3842</v>
      </c>
      <c r="B3868" s="6">
        <v>-277410.7081080699</v>
      </c>
      <c r="C3868" s="6">
        <v>340340.7081080699</v>
      </c>
      <c r="D3868" t="str">
        <f t="shared" ref="D3868:D3931" si="60">IF(ABS(C3868)&gt;2*$B$7,"Outlier","Not Outlier")</f>
        <v>Not Outlier</v>
      </c>
    </row>
    <row r="3869" spans="1:4">
      <c r="A3869" s="6">
        <v>3843</v>
      </c>
      <c r="B3869" s="6">
        <v>-41111.609574386064</v>
      </c>
      <c r="C3869" s="6">
        <v>55779.609574386064</v>
      </c>
      <c r="D3869" t="str">
        <f t="shared" si="60"/>
        <v>Not Outlier</v>
      </c>
    </row>
    <row r="3870" spans="1:4">
      <c r="A3870" s="6">
        <v>3844</v>
      </c>
      <c r="B3870" s="6">
        <v>-165472.38504671701</v>
      </c>
      <c r="C3870" s="6">
        <v>166121.38504671701</v>
      </c>
      <c r="D3870" t="str">
        <f t="shared" si="60"/>
        <v>Not Outlier</v>
      </c>
    </row>
    <row r="3871" spans="1:4">
      <c r="A3871" s="6">
        <v>3845</v>
      </c>
      <c r="B3871" s="6">
        <v>-86905.903805123366</v>
      </c>
      <c r="C3871" s="6">
        <v>116072.90380512337</v>
      </c>
      <c r="D3871" t="str">
        <f t="shared" si="60"/>
        <v>Not Outlier</v>
      </c>
    </row>
    <row r="3872" spans="1:4">
      <c r="A3872" s="6">
        <v>3846</v>
      </c>
      <c r="B3872" s="6">
        <v>-48896.445194936663</v>
      </c>
      <c r="C3872" s="6">
        <v>87209.445194936663</v>
      </c>
      <c r="D3872" t="str">
        <f t="shared" si="60"/>
        <v>Not Outlier</v>
      </c>
    </row>
    <row r="3873" spans="1:4">
      <c r="A3873" s="6">
        <v>3847</v>
      </c>
      <c r="B3873" s="6">
        <v>374132.23486967245</v>
      </c>
      <c r="C3873" s="6">
        <v>483345.76513032755</v>
      </c>
      <c r="D3873" t="str">
        <f t="shared" si="60"/>
        <v>Not Outlier</v>
      </c>
    </row>
    <row r="3874" spans="1:4">
      <c r="A3874" s="6">
        <v>3848</v>
      </c>
      <c r="B3874" s="6">
        <v>6026162.2776068943</v>
      </c>
      <c r="C3874" s="6">
        <v>1295619.7223931057</v>
      </c>
      <c r="D3874" t="str">
        <f t="shared" si="60"/>
        <v>Not Outlier</v>
      </c>
    </row>
    <row r="3875" spans="1:4">
      <c r="A3875" s="6">
        <v>3849</v>
      </c>
      <c r="B3875" s="6">
        <v>3374176.0822727028</v>
      </c>
      <c r="C3875" s="6">
        <v>-1172514.0822727028</v>
      </c>
      <c r="D3875" t="str">
        <f t="shared" si="60"/>
        <v>Not Outlier</v>
      </c>
    </row>
    <row r="3876" spans="1:4">
      <c r="A3876" s="6">
        <v>3850</v>
      </c>
      <c r="B3876" s="6">
        <v>456770.60194236028</v>
      </c>
      <c r="C3876" s="6">
        <v>-359242.60194236028</v>
      </c>
      <c r="D3876" t="str">
        <f t="shared" si="60"/>
        <v>Not Outlier</v>
      </c>
    </row>
    <row r="3877" spans="1:4">
      <c r="A3877" s="6">
        <v>3851</v>
      </c>
      <c r="B3877" s="6">
        <v>-9425.5351930768229</v>
      </c>
      <c r="C3877" s="6">
        <v>35408.535193076823</v>
      </c>
      <c r="D3877" t="str">
        <f t="shared" si="60"/>
        <v>Not Outlier</v>
      </c>
    </row>
    <row r="3878" spans="1:4">
      <c r="A3878" s="6">
        <v>3852</v>
      </c>
      <c r="B3878" s="6">
        <v>2708634.3668738264</v>
      </c>
      <c r="C3878" s="6">
        <v>-2031892.3668738264</v>
      </c>
      <c r="D3878" t="str">
        <f t="shared" si="60"/>
        <v>Not Outlier</v>
      </c>
    </row>
    <row r="3879" spans="1:4">
      <c r="A3879" s="6">
        <v>3853</v>
      </c>
      <c r="B3879" s="6">
        <v>446650.82175128965</v>
      </c>
      <c r="C3879" s="6">
        <v>77543.178248710348</v>
      </c>
      <c r="D3879" t="str">
        <f t="shared" si="60"/>
        <v>Not Outlier</v>
      </c>
    </row>
    <row r="3880" spans="1:4">
      <c r="A3880" s="6">
        <v>3854</v>
      </c>
      <c r="B3880" s="6">
        <v>-286252.10952141939</v>
      </c>
      <c r="C3880" s="6">
        <v>457337.10952141939</v>
      </c>
      <c r="D3880" t="str">
        <f t="shared" si="60"/>
        <v>Not Outlier</v>
      </c>
    </row>
    <row r="3881" spans="1:4">
      <c r="A3881" s="6">
        <v>3855</v>
      </c>
      <c r="B3881" s="6">
        <v>288478.21882678033</v>
      </c>
      <c r="C3881" s="6">
        <v>-194038.21882678033</v>
      </c>
      <c r="D3881" t="str">
        <f t="shared" si="60"/>
        <v>Not Outlier</v>
      </c>
    </row>
    <row r="3882" spans="1:4">
      <c r="A3882" s="6">
        <v>3856</v>
      </c>
      <c r="B3882" s="6">
        <v>-306567.34435586963</v>
      </c>
      <c r="C3882" s="6">
        <v>320251.34435586963</v>
      </c>
      <c r="D3882" t="str">
        <f t="shared" si="60"/>
        <v>Not Outlier</v>
      </c>
    </row>
    <row r="3883" spans="1:4">
      <c r="A3883" s="6">
        <v>3857</v>
      </c>
      <c r="B3883" s="6">
        <v>1854855.9808079186</v>
      </c>
      <c r="C3883" s="6">
        <v>540259.01919208141</v>
      </c>
      <c r="D3883" t="str">
        <f t="shared" si="60"/>
        <v>Not Outlier</v>
      </c>
    </row>
    <row r="3884" spans="1:4">
      <c r="A3884" s="6">
        <v>3858</v>
      </c>
      <c r="B3884" s="6">
        <v>-69323.567348712473</v>
      </c>
      <c r="C3884" s="6">
        <v>80121.567348712473</v>
      </c>
      <c r="D3884" t="str">
        <f t="shared" si="60"/>
        <v>Not Outlier</v>
      </c>
    </row>
    <row r="3885" spans="1:4">
      <c r="A3885" s="6">
        <v>3859</v>
      </c>
      <c r="B3885" s="6">
        <v>-128481.14239289971</v>
      </c>
      <c r="C3885" s="6">
        <v>135995.14239289972</v>
      </c>
      <c r="D3885" t="str">
        <f t="shared" si="60"/>
        <v>Not Outlier</v>
      </c>
    </row>
    <row r="3886" spans="1:4">
      <c r="A3886" s="6">
        <v>3860</v>
      </c>
      <c r="B3886" s="6">
        <v>36739.615875256801</v>
      </c>
      <c r="C3886" s="6">
        <v>-7201.6158752568008</v>
      </c>
      <c r="D3886" t="str">
        <f t="shared" si="60"/>
        <v>Not Outlier</v>
      </c>
    </row>
    <row r="3887" spans="1:4">
      <c r="A3887" s="6">
        <v>3861</v>
      </c>
      <c r="B3887" s="6">
        <v>92554.812254910939</v>
      </c>
      <c r="C3887" s="6">
        <v>403749.18774508906</v>
      </c>
      <c r="D3887" t="str">
        <f t="shared" si="60"/>
        <v>Not Outlier</v>
      </c>
    </row>
    <row r="3888" spans="1:4">
      <c r="A3888" s="6">
        <v>3862</v>
      </c>
      <c r="B3888" s="6">
        <v>-366813.5523004047</v>
      </c>
      <c r="C3888" s="6">
        <v>375753.5523004047</v>
      </c>
      <c r="D3888" t="str">
        <f t="shared" si="60"/>
        <v>Not Outlier</v>
      </c>
    </row>
    <row r="3889" spans="1:4">
      <c r="A3889" s="6">
        <v>3863</v>
      </c>
      <c r="B3889" s="6">
        <v>1184033.5201295898</v>
      </c>
      <c r="C3889" s="6">
        <v>-865061.52012958983</v>
      </c>
      <c r="D3889" t="str">
        <f t="shared" si="60"/>
        <v>Not Outlier</v>
      </c>
    </row>
    <row r="3890" spans="1:4">
      <c r="A3890" s="6">
        <v>3864</v>
      </c>
      <c r="B3890" s="6">
        <v>10803.55788215201</v>
      </c>
      <c r="C3890" s="6">
        <v>183328.442117848</v>
      </c>
      <c r="D3890" t="str">
        <f t="shared" si="60"/>
        <v>Not Outlier</v>
      </c>
    </row>
    <row r="3891" spans="1:4">
      <c r="A3891" s="6">
        <v>3865</v>
      </c>
      <c r="B3891" s="6">
        <v>-335575.72231058934</v>
      </c>
      <c r="C3891" s="6">
        <v>339145.72231058934</v>
      </c>
      <c r="D3891" t="str">
        <f t="shared" si="60"/>
        <v>Not Outlier</v>
      </c>
    </row>
    <row r="3892" spans="1:4">
      <c r="A3892" s="6">
        <v>3866</v>
      </c>
      <c r="B3892" s="6">
        <v>-127907.42557889054</v>
      </c>
      <c r="C3892" s="6">
        <v>250625.42557889054</v>
      </c>
      <c r="D3892" t="str">
        <f t="shared" si="60"/>
        <v>Not Outlier</v>
      </c>
    </row>
    <row r="3893" spans="1:4">
      <c r="A3893" s="6">
        <v>3867</v>
      </c>
      <c r="B3893" s="6">
        <v>-45574.436952035256</v>
      </c>
      <c r="C3893" s="6">
        <v>58641.436952035256</v>
      </c>
      <c r="D3893" t="str">
        <f t="shared" si="60"/>
        <v>Not Outlier</v>
      </c>
    </row>
    <row r="3894" spans="1:4">
      <c r="A3894" s="6">
        <v>3868</v>
      </c>
      <c r="B3894" s="6">
        <v>702063.9569945049</v>
      </c>
      <c r="C3894" s="6">
        <v>-695138.9569945049</v>
      </c>
      <c r="D3894" t="str">
        <f t="shared" si="60"/>
        <v>Not Outlier</v>
      </c>
    </row>
    <row r="3895" spans="1:4">
      <c r="A3895" s="6">
        <v>3869</v>
      </c>
      <c r="B3895" s="6">
        <v>1783.1924537856248</v>
      </c>
      <c r="C3895" s="6">
        <v>78599.807546214375</v>
      </c>
      <c r="D3895" t="str">
        <f t="shared" si="60"/>
        <v>Not Outlier</v>
      </c>
    </row>
    <row r="3896" spans="1:4">
      <c r="A3896" s="6">
        <v>3870</v>
      </c>
      <c r="B3896" s="6">
        <v>152170.43272608393</v>
      </c>
      <c r="C3896" s="6">
        <v>-84397.432726083935</v>
      </c>
      <c r="D3896" t="str">
        <f t="shared" si="60"/>
        <v>Not Outlier</v>
      </c>
    </row>
    <row r="3897" spans="1:4">
      <c r="A3897" s="6">
        <v>3871</v>
      </c>
      <c r="B3897" s="6">
        <v>74681.948995394749</v>
      </c>
      <c r="C3897" s="6">
        <v>125833.05100460525</v>
      </c>
      <c r="D3897" t="str">
        <f t="shared" si="60"/>
        <v>Not Outlier</v>
      </c>
    </row>
    <row r="3898" spans="1:4">
      <c r="A3898" s="6">
        <v>3872</v>
      </c>
      <c r="B3898" s="6">
        <v>-64538.146060409053</v>
      </c>
      <c r="C3898" s="6">
        <v>126683.14606040905</v>
      </c>
      <c r="D3898" t="str">
        <f t="shared" si="60"/>
        <v>Not Outlier</v>
      </c>
    </row>
    <row r="3899" spans="1:4">
      <c r="A3899" s="6">
        <v>3873</v>
      </c>
      <c r="B3899" s="6">
        <v>70163.465871091728</v>
      </c>
      <c r="C3899" s="6">
        <v>73019.534128908272</v>
      </c>
      <c r="D3899" t="str">
        <f t="shared" si="60"/>
        <v>Not Outlier</v>
      </c>
    </row>
    <row r="3900" spans="1:4">
      <c r="A3900" s="6">
        <v>3874</v>
      </c>
      <c r="B3900" s="6">
        <v>-199758.94635904249</v>
      </c>
      <c r="C3900" s="6">
        <v>266780.94635904249</v>
      </c>
      <c r="D3900" t="str">
        <f t="shared" si="60"/>
        <v>Not Outlier</v>
      </c>
    </row>
    <row r="3901" spans="1:4">
      <c r="A3901" s="6">
        <v>3875</v>
      </c>
      <c r="B3901" s="6">
        <v>-215826.55954064804</v>
      </c>
      <c r="C3901" s="6">
        <v>341669.55954064801</v>
      </c>
      <c r="D3901" t="str">
        <f t="shared" si="60"/>
        <v>Not Outlier</v>
      </c>
    </row>
    <row r="3902" spans="1:4">
      <c r="A3902" s="6">
        <v>3876</v>
      </c>
      <c r="B3902" s="6">
        <v>-65407.471870170142</v>
      </c>
      <c r="C3902" s="6">
        <v>82905.471870170149</v>
      </c>
      <c r="D3902" t="str">
        <f t="shared" si="60"/>
        <v>Not Outlier</v>
      </c>
    </row>
    <row r="3903" spans="1:4">
      <c r="A3903" s="6">
        <v>3877</v>
      </c>
      <c r="B3903" s="6">
        <v>-321591.71831993241</v>
      </c>
      <c r="C3903" s="6">
        <v>333434.71831993241</v>
      </c>
      <c r="D3903" t="str">
        <f t="shared" si="60"/>
        <v>Not Outlier</v>
      </c>
    </row>
    <row r="3904" spans="1:4">
      <c r="A3904" s="6">
        <v>3878</v>
      </c>
      <c r="B3904" s="6">
        <v>69266.596529356393</v>
      </c>
      <c r="C3904" s="6">
        <v>-29042.596529356393</v>
      </c>
      <c r="D3904" t="str">
        <f t="shared" si="60"/>
        <v>Not Outlier</v>
      </c>
    </row>
    <row r="3905" spans="1:4">
      <c r="A3905" s="6">
        <v>3879</v>
      </c>
      <c r="B3905" s="6">
        <v>4148197.2363274242</v>
      </c>
      <c r="C3905" s="6">
        <v>-534224.23632742418</v>
      </c>
      <c r="D3905" t="str">
        <f t="shared" si="60"/>
        <v>Not Outlier</v>
      </c>
    </row>
    <row r="3906" spans="1:4">
      <c r="A3906" s="6">
        <v>3880</v>
      </c>
      <c r="B3906" s="6">
        <v>4492281.227144178</v>
      </c>
      <c r="C3906" s="6">
        <v>-1148887.227144178</v>
      </c>
      <c r="D3906" t="str">
        <f t="shared" si="60"/>
        <v>Not Outlier</v>
      </c>
    </row>
    <row r="3907" spans="1:4">
      <c r="A3907" s="6">
        <v>3881</v>
      </c>
      <c r="B3907" s="6">
        <v>2375345.617605804</v>
      </c>
      <c r="C3907" s="6">
        <v>-1073595.617605804</v>
      </c>
      <c r="D3907" t="str">
        <f t="shared" si="60"/>
        <v>Not Outlier</v>
      </c>
    </row>
    <row r="3908" spans="1:4">
      <c r="A3908" s="6">
        <v>3882</v>
      </c>
      <c r="B3908" s="6">
        <v>-31145.584845681849</v>
      </c>
      <c r="C3908" s="6">
        <v>69658.584845681849</v>
      </c>
      <c r="D3908" t="str">
        <f t="shared" si="60"/>
        <v>Not Outlier</v>
      </c>
    </row>
    <row r="3909" spans="1:4">
      <c r="A3909" s="6">
        <v>3883</v>
      </c>
      <c r="B3909" s="6">
        <v>510032.48583672708</v>
      </c>
      <c r="C3909" s="6">
        <v>-312001.48583672708</v>
      </c>
      <c r="D3909" t="str">
        <f t="shared" si="60"/>
        <v>Not Outlier</v>
      </c>
    </row>
    <row r="3910" spans="1:4">
      <c r="A3910" s="6">
        <v>3884</v>
      </c>
      <c r="B3910" s="6">
        <v>490411.13110363233</v>
      </c>
      <c r="C3910" s="6">
        <v>-302226.13110363233</v>
      </c>
      <c r="D3910" t="str">
        <f t="shared" si="60"/>
        <v>Not Outlier</v>
      </c>
    </row>
    <row r="3911" spans="1:4">
      <c r="A3911" s="6">
        <v>3885</v>
      </c>
      <c r="B3911" s="6">
        <v>-197698.32553908182</v>
      </c>
      <c r="C3911" s="6">
        <v>233937.32553908182</v>
      </c>
      <c r="D3911" t="str">
        <f t="shared" si="60"/>
        <v>Not Outlier</v>
      </c>
    </row>
    <row r="3912" spans="1:4">
      <c r="A3912" s="6">
        <v>3886</v>
      </c>
      <c r="B3912" s="6">
        <v>89202.949852970254</v>
      </c>
      <c r="C3912" s="6">
        <v>-46190.949852970254</v>
      </c>
      <c r="D3912" t="str">
        <f t="shared" si="60"/>
        <v>Not Outlier</v>
      </c>
    </row>
    <row r="3913" spans="1:4">
      <c r="A3913" s="6">
        <v>3887</v>
      </c>
      <c r="B3913" s="6">
        <v>1360511.7960032113</v>
      </c>
      <c r="C3913" s="6">
        <v>-1051606.7960032113</v>
      </c>
      <c r="D3913" t="str">
        <f t="shared" si="60"/>
        <v>Not Outlier</v>
      </c>
    </row>
    <row r="3914" spans="1:4">
      <c r="A3914" s="6">
        <v>3888</v>
      </c>
      <c r="B3914" s="6">
        <v>532209.2927671622</v>
      </c>
      <c r="C3914" s="6">
        <v>-14686.292767162202</v>
      </c>
      <c r="D3914" t="str">
        <f t="shared" si="60"/>
        <v>Not Outlier</v>
      </c>
    </row>
    <row r="3915" spans="1:4">
      <c r="A3915" s="6">
        <v>3889</v>
      </c>
      <c r="B3915" s="6">
        <v>8623.8033960669127</v>
      </c>
      <c r="C3915" s="6">
        <v>12172.196603933087</v>
      </c>
      <c r="D3915" t="str">
        <f t="shared" si="60"/>
        <v>Not Outlier</v>
      </c>
    </row>
    <row r="3916" spans="1:4">
      <c r="A3916" s="6">
        <v>3890</v>
      </c>
      <c r="B3916" s="6">
        <v>-90796.797964168072</v>
      </c>
      <c r="C3916" s="6">
        <v>95669.797964168072</v>
      </c>
      <c r="D3916" t="str">
        <f t="shared" si="60"/>
        <v>Not Outlier</v>
      </c>
    </row>
    <row r="3917" spans="1:4">
      <c r="A3917" s="6">
        <v>3891</v>
      </c>
      <c r="B3917" s="6">
        <v>1529698.8743305812</v>
      </c>
      <c r="C3917" s="6">
        <v>-702935.87433058117</v>
      </c>
      <c r="D3917" t="str">
        <f t="shared" si="60"/>
        <v>Not Outlier</v>
      </c>
    </row>
    <row r="3918" spans="1:4">
      <c r="A3918" s="6">
        <v>3892</v>
      </c>
      <c r="B3918" s="6">
        <v>-142564.16092283014</v>
      </c>
      <c r="C3918" s="6">
        <v>143270.16092283014</v>
      </c>
      <c r="D3918" t="str">
        <f t="shared" si="60"/>
        <v>Not Outlier</v>
      </c>
    </row>
    <row r="3919" spans="1:4">
      <c r="A3919" s="6">
        <v>3893</v>
      </c>
      <c r="B3919" s="6">
        <v>87864.1016396755</v>
      </c>
      <c r="C3919" s="6">
        <v>-40848.1016396755</v>
      </c>
      <c r="D3919" t="str">
        <f t="shared" si="60"/>
        <v>Not Outlier</v>
      </c>
    </row>
    <row r="3920" spans="1:4">
      <c r="A3920" s="6">
        <v>3894</v>
      </c>
      <c r="B3920" s="6">
        <v>-122382.4231841353</v>
      </c>
      <c r="C3920" s="6">
        <v>126958.4231841353</v>
      </c>
      <c r="D3920" t="str">
        <f t="shared" si="60"/>
        <v>Not Outlier</v>
      </c>
    </row>
    <row r="3921" spans="1:4">
      <c r="A3921" s="6">
        <v>3895</v>
      </c>
      <c r="B3921" s="6">
        <v>976557.660461077</v>
      </c>
      <c r="C3921" s="6">
        <v>-72026.660461077001</v>
      </c>
      <c r="D3921" t="str">
        <f t="shared" si="60"/>
        <v>Not Outlier</v>
      </c>
    </row>
    <row r="3922" spans="1:4">
      <c r="A3922" s="6">
        <v>3896</v>
      </c>
      <c r="B3922" s="6">
        <v>4224245.6831756001</v>
      </c>
      <c r="C3922" s="6">
        <v>-3368622.6831756001</v>
      </c>
      <c r="D3922" t="str">
        <f t="shared" si="60"/>
        <v>Not Outlier</v>
      </c>
    </row>
    <row r="3923" spans="1:4">
      <c r="A3923" s="6">
        <v>3897</v>
      </c>
      <c r="B3923" s="6">
        <v>-60301.767298277584</v>
      </c>
      <c r="C3923" s="6">
        <v>73641.767298277584</v>
      </c>
      <c r="D3923" t="str">
        <f t="shared" si="60"/>
        <v>Not Outlier</v>
      </c>
    </row>
    <row r="3924" spans="1:4">
      <c r="A3924" s="6">
        <v>3898</v>
      </c>
      <c r="B3924" s="6">
        <v>-31293.38934355785</v>
      </c>
      <c r="C3924" s="6">
        <v>47182.38934355785</v>
      </c>
      <c r="D3924" t="str">
        <f t="shared" si="60"/>
        <v>Not Outlier</v>
      </c>
    </row>
    <row r="3925" spans="1:4">
      <c r="A3925" s="6">
        <v>3899</v>
      </c>
      <c r="B3925" s="6">
        <v>939053.00234629319</v>
      </c>
      <c r="C3925" s="6">
        <v>-691278.00234629319</v>
      </c>
      <c r="D3925" t="str">
        <f t="shared" si="60"/>
        <v>Not Outlier</v>
      </c>
    </row>
    <row r="3926" spans="1:4">
      <c r="A3926" s="6">
        <v>3900</v>
      </c>
      <c r="B3926" s="6">
        <v>-150894.29382041915</v>
      </c>
      <c r="C3926" s="6">
        <v>152051.29382041915</v>
      </c>
      <c r="D3926" t="str">
        <f t="shared" si="60"/>
        <v>Not Outlier</v>
      </c>
    </row>
    <row r="3927" spans="1:4">
      <c r="A3927" s="6">
        <v>3901</v>
      </c>
      <c r="B3927" s="6">
        <v>-315492.99911116797</v>
      </c>
      <c r="C3927" s="6">
        <v>326196.99911116797</v>
      </c>
      <c r="D3927" t="str">
        <f t="shared" si="60"/>
        <v>Not Outlier</v>
      </c>
    </row>
    <row r="3928" spans="1:4">
      <c r="A3928" s="6">
        <v>3902</v>
      </c>
      <c r="B3928" s="6">
        <v>744998.62111830292</v>
      </c>
      <c r="C3928" s="6">
        <v>-78478.621118302923</v>
      </c>
      <c r="D3928" t="str">
        <f t="shared" si="60"/>
        <v>Not Outlier</v>
      </c>
    </row>
    <row r="3929" spans="1:4">
      <c r="A3929" s="6">
        <v>3903</v>
      </c>
      <c r="B3929" s="6">
        <v>-300589.19343529816</v>
      </c>
      <c r="C3929" s="6">
        <v>303943.19343529816</v>
      </c>
      <c r="D3929" t="str">
        <f t="shared" si="60"/>
        <v>Not Outlier</v>
      </c>
    </row>
    <row r="3930" spans="1:4">
      <c r="A3930" s="6">
        <v>3904</v>
      </c>
      <c r="B3930" s="6">
        <v>785933.32472431229</v>
      </c>
      <c r="C3930" s="6">
        <v>484120.67527568771</v>
      </c>
      <c r="D3930" t="str">
        <f t="shared" si="60"/>
        <v>Not Outlier</v>
      </c>
    </row>
    <row r="3931" spans="1:4">
      <c r="A3931" s="6">
        <v>3905</v>
      </c>
      <c r="B3931" s="6">
        <v>625762.5204353201</v>
      </c>
      <c r="C3931" s="6">
        <v>-340130.5204353201</v>
      </c>
      <c r="D3931" t="str">
        <f t="shared" si="60"/>
        <v>Not Outlier</v>
      </c>
    </row>
    <row r="3932" spans="1:4">
      <c r="A3932" s="6">
        <v>3906</v>
      </c>
      <c r="B3932" s="6">
        <v>4400793.2659023693</v>
      </c>
      <c r="C3932" s="6">
        <v>-723369.26590236928</v>
      </c>
      <c r="D3932" t="str">
        <f t="shared" ref="D3932:D3995" si="61">IF(ABS(C3932)&gt;2*$B$7,"Outlier","Not Outlier")</f>
        <v>Not Outlier</v>
      </c>
    </row>
    <row r="3933" spans="1:4">
      <c r="A3933" s="6">
        <v>3907</v>
      </c>
      <c r="B3933" s="6">
        <v>1359655.8040018594</v>
      </c>
      <c r="C3933" s="6">
        <v>205649.19599814061</v>
      </c>
      <c r="D3933" t="str">
        <f t="shared" si="61"/>
        <v>Not Outlier</v>
      </c>
    </row>
    <row r="3934" spans="1:4">
      <c r="A3934" s="6">
        <v>3908</v>
      </c>
      <c r="B3934" s="6">
        <v>804744.85223214829</v>
      </c>
      <c r="C3934" s="6">
        <v>75993.147767851711</v>
      </c>
      <c r="D3934" t="str">
        <f t="shared" si="61"/>
        <v>Not Outlier</v>
      </c>
    </row>
    <row r="3935" spans="1:4">
      <c r="A3935" s="6">
        <v>3909</v>
      </c>
      <c r="B3935" s="6">
        <v>-10764.383406371577</v>
      </c>
      <c r="C3935" s="6">
        <v>41664.383406371577</v>
      </c>
      <c r="D3935" t="str">
        <f t="shared" si="61"/>
        <v>Not Outlier</v>
      </c>
    </row>
    <row r="3936" spans="1:4">
      <c r="A3936" s="6">
        <v>3910</v>
      </c>
      <c r="B3936" s="6">
        <v>1428383.3456176566</v>
      </c>
      <c r="C3936" s="6">
        <v>361425.6543823434</v>
      </c>
      <c r="D3936" t="str">
        <f t="shared" si="61"/>
        <v>Not Outlier</v>
      </c>
    </row>
    <row r="3937" spans="1:4">
      <c r="A3937" s="6">
        <v>3911</v>
      </c>
      <c r="B3937" s="6">
        <v>458727.92596646014</v>
      </c>
      <c r="C3937" s="6">
        <v>-322850.92596646014</v>
      </c>
      <c r="D3937" t="str">
        <f t="shared" si="61"/>
        <v>Not Outlier</v>
      </c>
    </row>
    <row r="3938" spans="1:4">
      <c r="A3938" s="6">
        <v>3912</v>
      </c>
      <c r="B3938" s="6">
        <v>-8086.6869797820691</v>
      </c>
      <c r="C3938" s="6">
        <v>28809.686979782069</v>
      </c>
      <c r="D3938" t="str">
        <f t="shared" si="61"/>
        <v>Not Outlier</v>
      </c>
    </row>
    <row r="3939" spans="1:4">
      <c r="A3939" s="6">
        <v>3913</v>
      </c>
      <c r="B3939" s="6">
        <v>277730.8596462445</v>
      </c>
      <c r="C3939" s="6">
        <v>-187711.8596462445</v>
      </c>
      <c r="D3939" t="str">
        <f t="shared" si="61"/>
        <v>Not Outlier</v>
      </c>
    </row>
    <row r="3940" spans="1:4">
      <c r="A3940" s="6">
        <v>3914</v>
      </c>
      <c r="B3940" s="6">
        <v>-75128.11218379339</v>
      </c>
      <c r="C3940" s="6">
        <v>79771.11218379339</v>
      </c>
      <c r="D3940" t="str">
        <f t="shared" si="61"/>
        <v>Not Outlier</v>
      </c>
    </row>
    <row r="3941" spans="1:4">
      <c r="A3941" s="6">
        <v>3915</v>
      </c>
      <c r="B3941" s="6">
        <v>-81723.338710993688</v>
      </c>
      <c r="C3941" s="6">
        <v>85282.338710993688</v>
      </c>
      <c r="D3941" t="str">
        <f t="shared" si="61"/>
        <v>Not Outlier</v>
      </c>
    </row>
    <row r="3942" spans="1:4">
      <c r="A3942" s="6">
        <v>3916</v>
      </c>
      <c r="B3942" s="6">
        <v>-253759.15762859769</v>
      </c>
      <c r="C3942" s="6">
        <v>289562.15762859769</v>
      </c>
      <c r="D3942" t="str">
        <f t="shared" si="61"/>
        <v>Not Outlier</v>
      </c>
    </row>
    <row r="3943" spans="1:4">
      <c r="A3943" s="6">
        <v>3917</v>
      </c>
      <c r="B3943" s="6">
        <v>-959.28725037619006</v>
      </c>
      <c r="C3943" s="6">
        <v>98813.28725037619</v>
      </c>
      <c r="D3943" t="str">
        <f t="shared" si="61"/>
        <v>Not Outlier</v>
      </c>
    </row>
    <row r="3944" spans="1:4">
      <c r="A3944" s="6">
        <v>3918</v>
      </c>
      <c r="B3944" s="6">
        <v>229173.57879259405</v>
      </c>
      <c r="C3944" s="6">
        <v>-225808.57879259405</v>
      </c>
      <c r="D3944" t="str">
        <f t="shared" si="61"/>
        <v>Not Outlier</v>
      </c>
    </row>
    <row r="3945" spans="1:4">
      <c r="A3945" s="6">
        <v>3919</v>
      </c>
      <c r="B3945" s="6">
        <v>1068789.2553807618</v>
      </c>
      <c r="C3945" s="6">
        <v>-783465.25538076181</v>
      </c>
      <c r="D3945" t="str">
        <f t="shared" si="61"/>
        <v>Not Outlier</v>
      </c>
    </row>
    <row r="3946" spans="1:4">
      <c r="A3946" s="6">
        <v>3920</v>
      </c>
      <c r="B3946" s="6">
        <v>-62979.463724867092</v>
      </c>
      <c r="C3946" s="6">
        <v>71440.463724867092</v>
      </c>
      <c r="D3946" t="str">
        <f t="shared" si="61"/>
        <v>Not Outlier</v>
      </c>
    </row>
    <row r="3947" spans="1:4">
      <c r="A3947" s="6">
        <v>3921</v>
      </c>
      <c r="B3947" s="6">
        <v>-315046.71637340309</v>
      </c>
      <c r="C3947" s="6">
        <v>326582.71637340309</v>
      </c>
      <c r="D3947" t="str">
        <f t="shared" si="61"/>
        <v>Not Outlier</v>
      </c>
    </row>
    <row r="3948" spans="1:4">
      <c r="A3948" s="6">
        <v>3922</v>
      </c>
      <c r="B3948" s="6">
        <v>-107854.55653850848</v>
      </c>
      <c r="C3948" s="6">
        <v>110159.55653850848</v>
      </c>
      <c r="D3948" t="str">
        <f t="shared" si="61"/>
        <v>Not Outlier</v>
      </c>
    </row>
    <row r="3949" spans="1:4">
      <c r="A3949" s="6">
        <v>3923</v>
      </c>
      <c r="B3949" s="6">
        <v>-77507.33037049399</v>
      </c>
      <c r="C3949" s="6">
        <v>90016.33037049399</v>
      </c>
      <c r="D3949" t="str">
        <f t="shared" si="61"/>
        <v>Not Outlier</v>
      </c>
    </row>
    <row r="3950" spans="1:4">
      <c r="A3950" s="6">
        <v>3924</v>
      </c>
      <c r="B3950" s="6">
        <v>-391951.75549104769</v>
      </c>
      <c r="C3950" s="6">
        <v>458123.75549104769</v>
      </c>
      <c r="D3950" t="str">
        <f t="shared" si="61"/>
        <v>Not Outlier</v>
      </c>
    </row>
    <row r="3951" spans="1:4">
      <c r="A3951" s="6">
        <v>3925</v>
      </c>
      <c r="B3951" s="6">
        <v>448954.19182802888</v>
      </c>
      <c r="C3951" s="6">
        <v>-320641.19182802888</v>
      </c>
      <c r="D3951" t="str">
        <f t="shared" si="61"/>
        <v>Not Outlier</v>
      </c>
    </row>
    <row r="3952" spans="1:4">
      <c r="A3952" s="6">
        <v>3926</v>
      </c>
      <c r="B3952" s="6">
        <v>494459.94535148883</v>
      </c>
      <c r="C3952" s="6">
        <v>-331303.94535148883</v>
      </c>
      <c r="D3952" t="str">
        <f t="shared" si="61"/>
        <v>Not Outlier</v>
      </c>
    </row>
    <row r="3953" spans="1:4">
      <c r="A3953" s="6">
        <v>3927</v>
      </c>
      <c r="B3953" s="6">
        <v>-22370.603832396446</v>
      </c>
      <c r="C3953" s="6">
        <v>22587.603832396446</v>
      </c>
      <c r="D3953" t="str">
        <f t="shared" si="61"/>
        <v>Not Outlier</v>
      </c>
    </row>
    <row r="3954" spans="1:4">
      <c r="A3954" s="6">
        <v>3928</v>
      </c>
      <c r="B3954" s="6">
        <v>655966.03349544748</v>
      </c>
      <c r="C3954" s="6">
        <v>-419981.03349544748</v>
      </c>
      <c r="D3954" t="str">
        <f t="shared" si="61"/>
        <v>Not Outlier</v>
      </c>
    </row>
    <row r="3955" spans="1:4">
      <c r="A3955" s="6">
        <v>3929</v>
      </c>
      <c r="B3955" s="6">
        <v>-85087.271124446241</v>
      </c>
      <c r="C3955" s="6">
        <v>194997.27112444624</v>
      </c>
      <c r="D3955" t="str">
        <f t="shared" si="61"/>
        <v>Not Outlier</v>
      </c>
    </row>
    <row r="3956" spans="1:4">
      <c r="A3956" s="6">
        <v>3930</v>
      </c>
      <c r="B3956" s="6">
        <v>90541.798066265008</v>
      </c>
      <c r="C3956" s="6">
        <v>-46213.798066265008</v>
      </c>
      <c r="D3956" t="str">
        <f t="shared" si="61"/>
        <v>Not Outlier</v>
      </c>
    </row>
    <row r="3957" spans="1:4">
      <c r="A3957" s="6">
        <v>3931</v>
      </c>
      <c r="B3957" s="6">
        <v>96996.085883640684</v>
      </c>
      <c r="C3957" s="6">
        <v>170479.91411635932</v>
      </c>
      <c r="D3957" t="str">
        <f t="shared" si="61"/>
        <v>Not Outlier</v>
      </c>
    </row>
    <row r="3958" spans="1:4">
      <c r="A3958" s="6">
        <v>3932</v>
      </c>
      <c r="B3958" s="6">
        <v>-99571.778977453476</v>
      </c>
      <c r="C3958" s="6">
        <v>151324.77897745348</v>
      </c>
      <c r="D3958" t="str">
        <f t="shared" si="61"/>
        <v>Not Outlier</v>
      </c>
    </row>
    <row r="3959" spans="1:4">
      <c r="A3959" s="6">
        <v>3933</v>
      </c>
      <c r="B3959" s="6">
        <v>2914504.8623748366</v>
      </c>
      <c r="C3959" s="6">
        <v>-2363422.8623748366</v>
      </c>
      <c r="D3959" t="str">
        <f t="shared" si="61"/>
        <v>Not Outlier</v>
      </c>
    </row>
    <row r="3960" spans="1:4">
      <c r="A3960" s="6">
        <v>3934</v>
      </c>
      <c r="B3960" s="6">
        <v>-57573.626581647695</v>
      </c>
      <c r="C3960" s="6">
        <v>66423.626581647695</v>
      </c>
      <c r="D3960" t="str">
        <f t="shared" si="61"/>
        <v>Not Outlier</v>
      </c>
    </row>
    <row r="3961" spans="1:4">
      <c r="A3961" s="6">
        <v>3935</v>
      </c>
      <c r="B3961" s="6">
        <v>3626772.111847647</v>
      </c>
      <c r="C3961" s="6">
        <v>-734648.111847647</v>
      </c>
      <c r="D3961" t="str">
        <f t="shared" si="61"/>
        <v>Not Outlier</v>
      </c>
    </row>
    <row r="3962" spans="1:4">
      <c r="A3962" s="6">
        <v>3936</v>
      </c>
      <c r="B3962" s="6">
        <v>1401325.8580845713</v>
      </c>
      <c r="C3962" s="6">
        <v>-1100596.8580845713</v>
      </c>
      <c r="D3962" t="str">
        <f t="shared" si="61"/>
        <v>Not Outlier</v>
      </c>
    </row>
    <row r="3963" spans="1:4">
      <c r="A3963" s="6">
        <v>3937</v>
      </c>
      <c r="B3963" s="6">
        <v>-22370.603832396446</v>
      </c>
      <c r="C3963" s="6">
        <v>22606.603832396446</v>
      </c>
      <c r="D3963" t="str">
        <f t="shared" si="61"/>
        <v>Not Outlier</v>
      </c>
    </row>
    <row r="3964" spans="1:4">
      <c r="A3964" s="6">
        <v>3938</v>
      </c>
      <c r="B3964" s="6">
        <v>-332005.46040847001</v>
      </c>
      <c r="C3964" s="6">
        <v>337175.46040847001</v>
      </c>
      <c r="D3964" t="str">
        <f t="shared" si="61"/>
        <v>Not Outlier</v>
      </c>
    </row>
    <row r="3965" spans="1:4">
      <c r="A3965" s="6">
        <v>3939</v>
      </c>
      <c r="B3965" s="6">
        <v>-321146.41640903195</v>
      </c>
      <c r="C3965" s="6">
        <v>338277.41640903195</v>
      </c>
      <c r="D3965" t="str">
        <f t="shared" si="61"/>
        <v>Not Outlier</v>
      </c>
    </row>
    <row r="3966" spans="1:4">
      <c r="A3966" s="6">
        <v>3940</v>
      </c>
      <c r="B3966" s="6">
        <v>526136.7168861957</v>
      </c>
      <c r="C3966" s="6">
        <v>-524430.7168861957</v>
      </c>
      <c r="D3966" t="str">
        <f t="shared" si="61"/>
        <v>Not Outlier</v>
      </c>
    </row>
    <row r="3967" spans="1:4">
      <c r="A3967" s="6">
        <v>3941</v>
      </c>
      <c r="B3967" s="6">
        <v>50825.503649324208</v>
      </c>
      <c r="C3967" s="6">
        <v>-14272.503649324208</v>
      </c>
      <c r="D3967" t="str">
        <f t="shared" si="61"/>
        <v>Not Outlier</v>
      </c>
    </row>
    <row r="3968" spans="1:4">
      <c r="A3968" s="6">
        <v>3942</v>
      </c>
      <c r="B3968" s="6">
        <v>-58317.17264660247</v>
      </c>
      <c r="C3968" s="6">
        <v>78570.17264660247</v>
      </c>
      <c r="D3968" t="str">
        <f t="shared" si="61"/>
        <v>Not Outlier</v>
      </c>
    </row>
    <row r="3969" spans="1:4">
      <c r="A3969" s="6">
        <v>3943</v>
      </c>
      <c r="B3969" s="6">
        <v>526742.28109838453</v>
      </c>
      <c r="C3969" s="6">
        <v>-256257.28109838453</v>
      </c>
      <c r="D3969" t="str">
        <f t="shared" si="61"/>
        <v>Not Outlier</v>
      </c>
    </row>
    <row r="3970" spans="1:4">
      <c r="A3970" s="6">
        <v>3944</v>
      </c>
      <c r="B3970" s="6">
        <v>-61293.3473130809</v>
      </c>
      <c r="C3970" s="6">
        <v>93534.3473130809</v>
      </c>
      <c r="D3970" t="str">
        <f t="shared" si="61"/>
        <v>Not Outlier</v>
      </c>
    </row>
    <row r="3971" spans="1:4">
      <c r="A3971" s="6">
        <v>3945</v>
      </c>
      <c r="B3971" s="6">
        <v>145632.60388989703</v>
      </c>
      <c r="C3971" s="6">
        <v>-83940.603889897029</v>
      </c>
      <c r="D3971" t="str">
        <f t="shared" si="61"/>
        <v>Not Outlier</v>
      </c>
    </row>
    <row r="3972" spans="1:4">
      <c r="A3972" s="6">
        <v>3946</v>
      </c>
      <c r="B3972" s="6">
        <v>-383493.93722243368</v>
      </c>
      <c r="C3972" s="6">
        <v>397380.93722243368</v>
      </c>
      <c r="D3972" t="str">
        <f t="shared" si="61"/>
        <v>Not Outlier</v>
      </c>
    </row>
    <row r="3973" spans="1:4">
      <c r="A3973" s="6">
        <v>3947</v>
      </c>
      <c r="B3973" s="6">
        <v>602313.99801479175</v>
      </c>
      <c r="C3973" s="6">
        <v>-442364.99801479175</v>
      </c>
      <c r="D3973" t="str">
        <f t="shared" si="61"/>
        <v>Not Outlier</v>
      </c>
    </row>
    <row r="3974" spans="1:4">
      <c r="A3974" s="6">
        <v>3948</v>
      </c>
      <c r="B3974" s="6">
        <v>-258665.85229507883</v>
      </c>
      <c r="C3974" s="6">
        <v>307686.8522950788</v>
      </c>
      <c r="D3974" t="str">
        <f t="shared" si="61"/>
        <v>Not Outlier</v>
      </c>
    </row>
    <row r="3975" spans="1:4">
      <c r="A3975" s="6">
        <v>3949</v>
      </c>
      <c r="B3975" s="6">
        <v>-62629.32628223869</v>
      </c>
      <c r="C3975" s="6">
        <v>74218.32628223869</v>
      </c>
      <c r="D3975" t="str">
        <f t="shared" si="61"/>
        <v>Not Outlier</v>
      </c>
    </row>
    <row r="3976" spans="1:4">
      <c r="A3976" s="6">
        <v>3950</v>
      </c>
      <c r="B3976" s="6">
        <v>416770.17550621531</v>
      </c>
      <c r="C3976" s="6">
        <v>-304831.17550621531</v>
      </c>
      <c r="D3976" t="str">
        <f t="shared" si="61"/>
        <v>Not Outlier</v>
      </c>
    </row>
    <row r="3977" spans="1:4">
      <c r="A3977" s="6">
        <v>3951</v>
      </c>
      <c r="B3977" s="6">
        <v>-142564.16092283014</v>
      </c>
      <c r="C3977" s="6">
        <v>143296.16092283014</v>
      </c>
      <c r="D3977" t="str">
        <f t="shared" si="61"/>
        <v>Not Outlier</v>
      </c>
    </row>
    <row r="3978" spans="1:4">
      <c r="A3978" s="6">
        <v>3952</v>
      </c>
      <c r="B3978" s="6">
        <v>1296575.6998766642</v>
      </c>
      <c r="C3978" s="6">
        <v>-70770.699876664206</v>
      </c>
      <c r="D3978" t="str">
        <f t="shared" si="61"/>
        <v>Not Outlier</v>
      </c>
    </row>
    <row r="3979" spans="1:4">
      <c r="A3979" s="6">
        <v>3953</v>
      </c>
      <c r="B3979" s="6">
        <v>-9428.4044372137978</v>
      </c>
      <c r="C3979" s="6">
        <v>17066.404437213798</v>
      </c>
      <c r="D3979" t="str">
        <f t="shared" si="61"/>
        <v>Not Outlier</v>
      </c>
    </row>
    <row r="3980" spans="1:4">
      <c r="A3980" s="6">
        <v>3954</v>
      </c>
      <c r="B3980" s="6">
        <v>-364433.4265232961</v>
      </c>
      <c r="C3980" s="6">
        <v>376522.4265232961</v>
      </c>
      <c r="D3980" t="str">
        <f t="shared" si="61"/>
        <v>Not Outlier</v>
      </c>
    </row>
    <row r="3981" spans="1:4">
      <c r="A3981" s="6">
        <v>3955</v>
      </c>
      <c r="B3981" s="6">
        <v>-102747.41734454739</v>
      </c>
      <c r="C3981" s="6">
        <v>104001.41734454739</v>
      </c>
      <c r="D3981" t="str">
        <f t="shared" si="61"/>
        <v>Not Outlier</v>
      </c>
    </row>
    <row r="3982" spans="1:4">
      <c r="A3982" s="6">
        <v>3956</v>
      </c>
      <c r="B3982" s="6">
        <v>326428.77188742865</v>
      </c>
      <c r="C3982" s="6">
        <v>11045.228112571349</v>
      </c>
      <c r="D3982" t="str">
        <f t="shared" si="61"/>
        <v>Not Outlier</v>
      </c>
    </row>
    <row r="3983" spans="1:4">
      <c r="A3983" s="6">
        <v>3957</v>
      </c>
      <c r="B3983" s="6">
        <v>512574.59424986539</v>
      </c>
      <c r="C3983" s="6">
        <v>-213936.59424986539</v>
      </c>
      <c r="D3983" t="str">
        <f t="shared" si="61"/>
        <v>Not Outlier</v>
      </c>
    </row>
    <row r="3984" spans="1:4">
      <c r="A3984" s="6">
        <v>3958</v>
      </c>
      <c r="B3984" s="6">
        <v>974228.97417733853</v>
      </c>
      <c r="C3984" s="6">
        <v>-782948.97417733853</v>
      </c>
      <c r="D3984" t="str">
        <f t="shared" si="61"/>
        <v>Not Outlier</v>
      </c>
    </row>
    <row r="3985" spans="1:4">
      <c r="A3985" s="6">
        <v>3959</v>
      </c>
      <c r="B3985" s="6">
        <v>-368766.60687619133</v>
      </c>
      <c r="C3985" s="6">
        <v>383575.60687619133</v>
      </c>
      <c r="D3985" t="str">
        <f t="shared" si="61"/>
        <v>Not Outlier</v>
      </c>
    </row>
    <row r="3986" spans="1:4">
      <c r="A3986" s="6">
        <v>3960</v>
      </c>
      <c r="B3986" s="6">
        <v>-31966.606077455835</v>
      </c>
      <c r="C3986" s="6">
        <v>79542.606077455828</v>
      </c>
      <c r="D3986" t="str">
        <f t="shared" si="61"/>
        <v>Not Outlier</v>
      </c>
    </row>
    <row r="3987" spans="1:4">
      <c r="A3987" s="6">
        <v>3961</v>
      </c>
      <c r="B3987" s="6">
        <v>-11654.079637764429</v>
      </c>
      <c r="C3987" s="6">
        <v>89168.079637764429</v>
      </c>
      <c r="D3987" t="str">
        <f t="shared" si="61"/>
        <v>Not Outlier</v>
      </c>
    </row>
    <row r="3988" spans="1:4">
      <c r="A3988" s="6">
        <v>3962</v>
      </c>
      <c r="B3988" s="6">
        <v>433730.35416335071</v>
      </c>
      <c r="C3988" s="6">
        <v>-168829.35416335071</v>
      </c>
      <c r="D3988" t="str">
        <f t="shared" si="61"/>
        <v>Not Outlier</v>
      </c>
    </row>
    <row r="3989" spans="1:4">
      <c r="A3989" s="6">
        <v>3963</v>
      </c>
      <c r="B3989" s="6">
        <v>-140872.61334506111</v>
      </c>
      <c r="C3989" s="6">
        <v>214812.61334506111</v>
      </c>
      <c r="D3989" t="str">
        <f t="shared" si="61"/>
        <v>Not Outlier</v>
      </c>
    </row>
    <row r="3990" spans="1:4">
      <c r="A3990" s="6">
        <v>3964</v>
      </c>
      <c r="B3990" s="6">
        <v>66240.197282206995</v>
      </c>
      <c r="C3990" s="6">
        <v>-20060.197282206995</v>
      </c>
      <c r="D3990" t="str">
        <f t="shared" si="61"/>
        <v>Not Outlier</v>
      </c>
    </row>
    <row r="3991" spans="1:4">
      <c r="A3991" s="6">
        <v>3965</v>
      </c>
      <c r="B3991" s="6">
        <v>223569.19277232001</v>
      </c>
      <c r="C3991" s="6">
        <v>22736.807227679994</v>
      </c>
      <c r="D3991" t="str">
        <f t="shared" si="61"/>
        <v>Not Outlier</v>
      </c>
    </row>
    <row r="3992" spans="1:4">
      <c r="A3992" s="6">
        <v>3966</v>
      </c>
      <c r="B3992" s="6">
        <v>4337700.5131071638</v>
      </c>
      <c r="C3992" s="6">
        <v>-3487543.5131071638</v>
      </c>
      <c r="D3992" t="str">
        <f t="shared" si="61"/>
        <v>Not Outlier</v>
      </c>
    </row>
    <row r="3993" spans="1:4">
      <c r="A3993" s="6">
        <v>3967</v>
      </c>
      <c r="B3993" s="6">
        <v>-114102.51486721734</v>
      </c>
      <c r="C3993" s="6">
        <v>114253.51486721734</v>
      </c>
      <c r="D3993" t="str">
        <f t="shared" si="61"/>
        <v>Not Outlier</v>
      </c>
    </row>
    <row r="3994" spans="1:4">
      <c r="A3994" s="6">
        <v>3968</v>
      </c>
      <c r="B3994" s="6">
        <v>198593.8798081149</v>
      </c>
      <c r="C3994" s="6">
        <v>-133128.8798081149</v>
      </c>
      <c r="D3994" t="str">
        <f t="shared" si="61"/>
        <v>Not Outlier</v>
      </c>
    </row>
    <row r="3995" spans="1:4">
      <c r="A3995" s="6">
        <v>3969</v>
      </c>
      <c r="B3995" s="6">
        <v>-271923.25278120395</v>
      </c>
      <c r="C3995" s="6">
        <v>337580.25278120395</v>
      </c>
      <c r="D3995" t="str">
        <f t="shared" si="61"/>
        <v>Not Outlier</v>
      </c>
    </row>
    <row r="3996" spans="1:4">
      <c r="A3996" s="6">
        <v>3970</v>
      </c>
      <c r="B3996" s="6">
        <v>-345689.55153716949</v>
      </c>
      <c r="C3996" s="6">
        <v>377938.55153716949</v>
      </c>
      <c r="D3996" t="str">
        <f t="shared" ref="D3996:D4059" si="62">IF(ABS(C3996)&gt;2*$B$7,"Outlier","Not Outlier")</f>
        <v>Not Outlier</v>
      </c>
    </row>
    <row r="3997" spans="1:4">
      <c r="A3997" s="6">
        <v>3971</v>
      </c>
      <c r="B3997" s="6">
        <v>-79740.178681387042</v>
      </c>
      <c r="C3997" s="6">
        <v>81556.178681387042</v>
      </c>
      <c r="D3997" t="str">
        <f t="shared" si="62"/>
        <v>Not Outlier</v>
      </c>
    </row>
    <row r="3998" spans="1:4">
      <c r="A3998" s="6">
        <v>3972</v>
      </c>
      <c r="B3998" s="6">
        <v>194971.95870325604</v>
      </c>
      <c r="C3998" s="6">
        <v>-100924.95870325604</v>
      </c>
      <c r="D3998" t="str">
        <f t="shared" si="62"/>
        <v>Not Outlier</v>
      </c>
    </row>
    <row r="3999" spans="1:4">
      <c r="A3999" s="6">
        <v>3973</v>
      </c>
      <c r="B3999" s="6">
        <v>-30844.237361655963</v>
      </c>
      <c r="C3999" s="6">
        <v>59243.237361655963</v>
      </c>
      <c r="D3999" t="str">
        <f t="shared" si="62"/>
        <v>Not Outlier</v>
      </c>
    </row>
    <row r="4000" spans="1:4">
      <c r="A4000" s="6">
        <v>3974</v>
      </c>
      <c r="B4000" s="6">
        <v>-72002.698397370492</v>
      </c>
      <c r="C4000" s="6">
        <v>128803.69839737049</v>
      </c>
      <c r="D4000" t="str">
        <f t="shared" si="62"/>
        <v>Not Outlier</v>
      </c>
    </row>
    <row r="4001" spans="1:4">
      <c r="A4001" s="6">
        <v>3975</v>
      </c>
      <c r="B4001" s="6">
        <v>304963.84168209293</v>
      </c>
      <c r="C4001" s="6">
        <v>38600.158317907073</v>
      </c>
      <c r="D4001" t="str">
        <f t="shared" si="62"/>
        <v>Not Outlier</v>
      </c>
    </row>
    <row r="4002" spans="1:4">
      <c r="A4002" s="6">
        <v>3976</v>
      </c>
      <c r="B4002" s="6">
        <v>228203.21078652685</v>
      </c>
      <c r="C4002" s="6">
        <v>-2492.2107865268481</v>
      </c>
      <c r="D4002" t="str">
        <f t="shared" si="62"/>
        <v>Not Outlier</v>
      </c>
    </row>
    <row r="4003" spans="1:4">
      <c r="A4003" s="6">
        <v>3977</v>
      </c>
      <c r="B4003" s="6">
        <v>5750.9471350673994</v>
      </c>
      <c r="C4003" s="6">
        <v>31160.052864932601</v>
      </c>
      <c r="D4003" t="str">
        <f t="shared" si="62"/>
        <v>Not Outlier</v>
      </c>
    </row>
    <row r="4004" spans="1:4">
      <c r="A4004" s="6">
        <v>3978</v>
      </c>
      <c r="B4004" s="6">
        <v>-74579.945662618018</v>
      </c>
      <c r="C4004" s="6">
        <v>83916.945662618018</v>
      </c>
      <c r="D4004" t="str">
        <f t="shared" si="62"/>
        <v>Not Outlier</v>
      </c>
    </row>
    <row r="4005" spans="1:4">
      <c r="A4005" s="6">
        <v>3979</v>
      </c>
      <c r="B4005" s="6">
        <v>705752.57863697945</v>
      </c>
      <c r="C4005" s="6">
        <v>-467164.57863697945</v>
      </c>
      <c r="D4005" t="str">
        <f t="shared" si="62"/>
        <v>Not Outlier</v>
      </c>
    </row>
    <row r="4006" spans="1:4">
      <c r="A4006" s="6">
        <v>3980</v>
      </c>
      <c r="B4006" s="6">
        <v>236668.54390566656</v>
      </c>
      <c r="C4006" s="6">
        <v>-152044.54390566656</v>
      </c>
      <c r="D4006" t="str">
        <f t="shared" si="62"/>
        <v>Not Outlier</v>
      </c>
    </row>
    <row r="4007" spans="1:4">
      <c r="A4007" s="6">
        <v>3981</v>
      </c>
      <c r="B4007" s="6">
        <v>-19543.668285862474</v>
      </c>
      <c r="C4007" s="6">
        <v>71858.66828586247</v>
      </c>
      <c r="D4007" t="str">
        <f t="shared" si="62"/>
        <v>Not Outlier</v>
      </c>
    </row>
    <row r="4008" spans="1:4">
      <c r="A4008" s="6">
        <v>3982</v>
      </c>
      <c r="B4008" s="6">
        <v>100011.31547653335</v>
      </c>
      <c r="C4008" s="6">
        <v>-76845.315476533346</v>
      </c>
      <c r="D4008" t="str">
        <f t="shared" si="62"/>
        <v>Not Outlier</v>
      </c>
    </row>
    <row r="4009" spans="1:4">
      <c r="A4009" s="6">
        <v>3983</v>
      </c>
      <c r="B4009" s="6">
        <v>2826338.0017855214</v>
      </c>
      <c r="C4009" s="6">
        <v>-2083900.0017855214</v>
      </c>
      <c r="D4009" t="str">
        <f t="shared" si="62"/>
        <v>Not Outlier</v>
      </c>
    </row>
    <row r="4010" spans="1:4">
      <c r="A4010" s="6">
        <v>3984</v>
      </c>
      <c r="B4010" s="6">
        <v>2816519.7815546934</v>
      </c>
      <c r="C4010" s="6">
        <v>-2076439.7815546934</v>
      </c>
      <c r="D4010" t="str">
        <f t="shared" si="62"/>
        <v>Not Outlier</v>
      </c>
    </row>
    <row r="4011" spans="1:4">
      <c r="A4011" s="6">
        <v>3985</v>
      </c>
      <c r="B4011" s="6">
        <v>-69346.733778024674</v>
      </c>
      <c r="C4011" s="6">
        <v>202270.73377802467</v>
      </c>
      <c r="D4011" t="str">
        <f t="shared" si="62"/>
        <v>Not Outlier</v>
      </c>
    </row>
    <row r="4012" spans="1:4">
      <c r="A4012" s="6">
        <v>3986</v>
      </c>
      <c r="B4012" s="6">
        <v>18177027.75276823</v>
      </c>
      <c r="C4012" s="6">
        <v>-13923945.75276823</v>
      </c>
      <c r="D4012" t="str">
        <f t="shared" si="62"/>
        <v>Outlier</v>
      </c>
    </row>
    <row r="4013" spans="1:4">
      <c r="A4013" s="6">
        <v>3987</v>
      </c>
      <c r="B4013" s="6">
        <v>18990.190148070513</v>
      </c>
      <c r="C4013" s="6">
        <v>44849.809851929487</v>
      </c>
      <c r="D4013" t="str">
        <f t="shared" si="62"/>
        <v>Not Outlier</v>
      </c>
    </row>
    <row r="4014" spans="1:4">
      <c r="A4014" s="6">
        <v>3988</v>
      </c>
      <c r="B4014" s="6">
        <v>448091.98593358073</v>
      </c>
      <c r="C4014" s="6">
        <v>-447721.98593358073</v>
      </c>
      <c r="D4014" t="str">
        <f t="shared" si="62"/>
        <v>Not Outlier</v>
      </c>
    </row>
    <row r="4015" spans="1:4">
      <c r="A4015" s="6">
        <v>3989</v>
      </c>
      <c r="B4015" s="6">
        <v>-59605.796279226197</v>
      </c>
      <c r="C4015" s="6">
        <v>127704.7962792262</v>
      </c>
      <c r="D4015" t="str">
        <f t="shared" si="62"/>
        <v>Not Outlier</v>
      </c>
    </row>
    <row r="4016" spans="1:4">
      <c r="A4016" s="6">
        <v>3990</v>
      </c>
      <c r="B4016" s="6">
        <v>-283310.41741142282</v>
      </c>
      <c r="C4016" s="6">
        <v>322120.41741142282</v>
      </c>
      <c r="D4016" t="str">
        <f t="shared" si="62"/>
        <v>Not Outlier</v>
      </c>
    </row>
    <row r="4017" spans="1:4">
      <c r="A4017" s="6">
        <v>3991</v>
      </c>
      <c r="B4017" s="6">
        <v>592629.97556903178</v>
      </c>
      <c r="C4017" s="6">
        <v>-589204.97556903178</v>
      </c>
      <c r="D4017" t="str">
        <f t="shared" si="62"/>
        <v>Not Outlier</v>
      </c>
    </row>
    <row r="4018" spans="1:4">
      <c r="A4018" s="6">
        <v>3992</v>
      </c>
      <c r="B4018" s="6">
        <v>-136217.18805484779</v>
      </c>
      <c r="C4018" s="6">
        <v>138303.18805484779</v>
      </c>
      <c r="D4018" t="str">
        <f t="shared" si="62"/>
        <v>Not Outlier</v>
      </c>
    </row>
    <row r="4019" spans="1:4">
      <c r="A4019" s="6">
        <v>3993</v>
      </c>
      <c r="B4019" s="6">
        <v>-212526.10504666608</v>
      </c>
      <c r="C4019" s="6">
        <v>219605.10504666608</v>
      </c>
      <c r="D4019" t="str">
        <f t="shared" si="62"/>
        <v>Not Outlier</v>
      </c>
    </row>
    <row r="4020" spans="1:4">
      <c r="A4020" s="6">
        <v>3994</v>
      </c>
      <c r="B4020" s="6">
        <v>275947.16331725335</v>
      </c>
      <c r="C4020" s="6">
        <v>-177725.16331725335</v>
      </c>
      <c r="D4020" t="str">
        <f t="shared" si="62"/>
        <v>Not Outlier</v>
      </c>
    </row>
    <row r="4021" spans="1:4">
      <c r="A4021" s="6">
        <v>3995</v>
      </c>
      <c r="B4021" s="6">
        <v>3430831.7755236295</v>
      </c>
      <c r="C4021" s="6">
        <v>3269202.2244763705</v>
      </c>
      <c r="D4021" t="str">
        <f t="shared" si="62"/>
        <v>Not Outlier</v>
      </c>
    </row>
    <row r="4022" spans="1:4">
      <c r="A4022" s="6">
        <v>3996</v>
      </c>
      <c r="B4022" s="6">
        <v>-156546.73029141864</v>
      </c>
      <c r="C4022" s="6">
        <v>160916.73029141864</v>
      </c>
      <c r="D4022" t="str">
        <f t="shared" si="62"/>
        <v>Not Outlier</v>
      </c>
    </row>
    <row r="4023" spans="1:4">
      <c r="A4023" s="6">
        <v>3997</v>
      </c>
      <c r="B4023" s="6">
        <v>1069266.2998679739</v>
      </c>
      <c r="C4023" s="6">
        <v>-831602.2998679739</v>
      </c>
      <c r="D4023" t="str">
        <f t="shared" si="62"/>
        <v>Not Outlier</v>
      </c>
    </row>
    <row r="4024" spans="1:4">
      <c r="A4024" s="6">
        <v>3998</v>
      </c>
      <c r="B4024" s="6">
        <v>-102488.90162148068</v>
      </c>
      <c r="C4024" s="6">
        <v>282705.90162148071</v>
      </c>
      <c r="D4024" t="str">
        <f t="shared" si="62"/>
        <v>Not Outlier</v>
      </c>
    </row>
    <row r="4025" spans="1:4">
      <c r="A4025" s="6">
        <v>3999</v>
      </c>
      <c r="B4025" s="6">
        <v>-34220.774051433822</v>
      </c>
      <c r="C4025" s="6">
        <v>40397.774051433822</v>
      </c>
      <c r="D4025" t="str">
        <f t="shared" si="62"/>
        <v>Not Outlier</v>
      </c>
    </row>
    <row r="4026" spans="1:4">
      <c r="A4026" s="6">
        <v>4000</v>
      </c>
      <c r="B4026" s="6">
        <v>463778.79476918519</v>
      </c>
      <c r="C4026" s="6">
        <v>127565.20523081481</v>
      </c>
      <c r="D4026" t="str">
        <f t="shared" si="62"/>
        <v>Not Outlier</v>
      </c>
    </row>
    <row r="4027" spans="1:4">
      <c r="A4027" s="6">
        <v>4001</v>
      </c>
      <c r="B4027" s="6">
        <v>-108614.40324472409</v>
      </c>
      <c r="C4027" s="6">
        <v>307101.40324472409</v>
      </c>
      <c r="D4027" t="str">
        <f t="shared" si="62"/>
        <v>Not Outlier</v>
      </c>
    </row>
    <row r="4028" spans="1:4">
      <c r="A4028" s="6">
        <v>4002</v>
      </c>
      <c r="B4028" s="6">
        <v>630330.79595470813</v>
      </c>
      <c r="C4028" s="6">
        <v>-407125.79595470813</v>
      </c>
      <c r="D4028" t="str">
        <f t="shared" si="62"/>
        <v>Not Outlier</v>
      </c>
    </row>
    <row r="4029" spans="1:4">
      <c r="A4029" s="6">
        <v>4003</v>
      </c>
      <c r="B4029" s="6">
        <v>-186816.74696385986</v>
      </c>
      <c r="C4029" s="6">
        <v>263409.74696385988</v>
      </c>
      <c r="D4029" t="str">
        <f t="shared" si="62"/>
        <v>Not Outlier</v>
      </c>
    </row>
    <row r="4030" spans="1:4">
      <c r="A4030" s="6">
        <v>4004</v>
      </c>
      <c r="B4030" s="6">
        <v>-154831.21351579719</v>
      </c>
      <c r="C4030" s="6">
        <v>231710.21351579719</v>
      </c>
      <c r="D4030" t="str">
        <f t="shared" si="62"/>
        <v>Not Outlier</v>
      </c>
    </row>
    <row r="4031" spans="1:4">
      <c r="A4031" s="6">
        <v>4005</v>
      </c>
      <c r="B4031" s="6">
        <v>-50136.278868957932</v>
      </c>
      <c r="C4031" s="6">
        <v>89537.278868957932</v>
      </c>
      <c r="D4031" t="str">
        <f t="shared" si="62"/>
        <v>Not Outlier</v>
      </c>
    </row>
    <row r="4032" spans="1:4">
      <c r="A4032" s="6">
        <v>4006</v>
      </c>
      <c r="B4032" s="6">
        <v>3697005.3884470914</v>
      </c>
      <c r="C4032" s="6">
        <v>-714743.38844709145</v>
      </c>
      <c r="D4032" t="str">
        <f t="shared" si="62"/>
        <v>Not Outlier</v>
      </c>
    </row>
    <row r="4033" spans="1:4">
      <c r="A4033" s="6">
        <v>4007</v>
      </c>
      <c r="B4033" s="6">
        <v>-56533.476317611254</v>
      </c>
      <c r="C4033" s="6">
        <v>62884.476317611254</v>
      </c>
      <c r="D4033" t="str">
        <f t="shared" si="62"/>
        <v>Not Outlier</v>
      </c>
    </row>
    <row r="4034" spans="1:4">
      <c r="A4034" s="6">
        <v>4008</v>
      </c>
      <c r="B4034" s="6">
        <v>1131054.7430338773</v>
      </c>
      <c r="C4034" s="6">
        <v>1151093.2569661227</v>
      </c>
      <c r="D4034" t="str">
        <f t="shared" si="62"/>
        <v>Not Outlier</v>
      </c>
    </row>
    <row r="4035" spans="1:4">
      <c r="A4035" s="6">
        <v>4009</v>
      </c>
      <c r="B4035" s="6">
        <v>185899.93407215015</v>
      </c>
      <c r="C4035" s="6">
        <v>1657.0659278498497</v>
      </c>
      <c r="D4035" t="str">
        <f t="shared" si="62"/>
        <v>Not Outlier</v>
      </c>
    </row>
    <row r="4036" spans="1:4">
      <c r="A4036" s="6">
        <v>4010</v>
      </c>
      <c r="B4036" s="6">
        <v>449685.30169918947</v>
      </c>
      <c r="C4036" s="6">
        <v>384440.69830081053</v>
      </c>
      <c r="D4036" t="str">
        <f t="shared" si="62"/>
        <v>Not Outlier</v>
      </c>
    </row>
    <row r="4037" spans="1:4">
      <c r="A4037" s="6">
        <v>4011</v>
      </c>
      <c r="B4037" s="6">
        <v>18177474.035505995</v>
      </c>
      <c r="C4037" s="6">
        <v>-1436622.0355059952</v>
      </c>
      <c r="D4037" t="str">
        <f t="shared" si="62"/>
        <v>Not Outlier</v>
      </c>
    </row>
    <row r="4038" spans="1:4">
      <c r="A4038" s="6">
        <v>4012</v>
      </c>
      <c r="B4038" s="6">
        <v>-352404.81932090229</v>
      </c>
      <c r="C4038" s="6">
        <v>355210.81932090229</v>
      </c>
      <c r="D4038" t="str">
        <f t="shared" si="62"/>
        <v>Not Outlier</v>
      </c>
    </row>
    <row r="4039" spans="1:4">
      <c r="A4039" s="6">
        <v>4013</v>
      </c>
      <c r="B4039" s="6">
        <v>1715086.2846088707</v>
      </c>
      <c r="C4039" s="6">
        <v>-1293131.2846088707</v>
      </c>
      <c r="D4039" t="str">
        <f t="shared" si="62"/>
        <v>Not Outlier</v>
      </c>
    </row>
    <row r="4040" spans="1:4">
      <c r="A4040" s="6">
        <v>4014</v>
      </c>
      <c r="B4040" s="6">
        <v>-33178.969455959472</v>
      </c>
      <c r="C4040" s="6">
        <v>42687.969455959472</v>
      </c>
      <c r="D4040" t="str">
        <f t="shared" si="62"/>
        <v>Not Outlier</v>
      </c>
    </row>
    <row r="4041" spans="1:4">
      <c r="A4041" s="6">
        <v>4015</v>
      </c>
      <c r="B4041" s="6">
        <v>694953.25293141324</v>
      </c>
      <c r="C4041" s="6">
        <v>339626.74706858676</v>
      </c>
      <c r="D4041" t="str">
        <f t="shared" si="62"/>
        <v>Not Outlier</v>
      </c>
    </row>
    <row r="4042" spans="1:4">
      <c r="A4042" s="6">
        <v>4016</v>
      </c>
      <c r="B4042" s="6">
        <v>940632.93110846356</v>
      </c>
      <c r="C4042" s="6">
        <v>-649395.93110846356</v>
      </c>
      <c r="D4042" t="str">
        <f t="shared" si="62"/>
        <v>Not Outlier</v>
      </c>
    </row>
    <row r="4043" spans="1:4">
      <c r="A4043" s="6">
        <v>4017</v>
      </c>
      <c r="B4043" s="6">
        <v>15430678.410527032</v>
      </c>
      <c r="C4043" s="6">
        <v>-107130.41052703187</v>
      </c>
      <c r="D4043" t="str">
        <f t="shared" si="62"/>
        <v>Not Outlier</v>
      </c>
    </row>
    <row r="4044" spans="1:4">
      <c r="A4044" s="6">
        <v>4018</v>
      </c>
      <c r="B4044" s="6">
        <v>-146431.46644276995</v>
      </c>
      <c r="C4044" s="6">
        <v>149375.46644276995</v>
      </c>
      <c r="D4044" t="str">
        <f t="shared" si="62"/>
        <v>Not Outlier</v>
      </c>
    </row>
    <row r="4045" spans="1:4">
      <c r="A4045" s="6">
        <v>4019</v>
      </c>
      <c r="B4045" s="6">
        <v>-88813.637934561411</v>
      </c>
      <c r="C4045" s="6">
        <v>98673.637934561411</v>
      </c>
      <c r="D4045" t="str">
        <f t="shared" si="62"/>
        <v>Not Outlier</v>
      </c>
    </row>
    <row r="4046" spans="1:4">
      <c r="A4046" s="6">
        <v>4020</v>
      </c>
      <c r="B4046" s="6">
        <v>-7293.1360435257084</v>
      </c>
      <c r="C4046" s="6">
        <v>68913.136043525708</v>
      </c>
      <c r="D4046" t="str">
        <f t="shared" si="62"/>
        <v>Not Outlier</v>
      </c>
    </row>
    <row r="4047" spans="1:4">
      <c r="A4047" s="6">
        <v>4021</v>
      </c>
      <c r="B4047" s="6">
        <v>-420236.926217033</v>
      </c>
      <c r="C4047" s="6">
        <v>425425.926217033</v>
      </c>
      <c r="D4047" t="str">
        <f t="shared" si="62"/>
        <v>Not Outlier</v>
      </c>
    </row>
    <row r="4048" spans="1:4">
      <c r="A4048" s="6">
        <v>4022</v>
      </c>
      <c r="B4048" s="6">
        <v>1028628.1128481245</v>
      </c>
      <c r="C4048" s="6">
        <v>-142514.11284812447</v>
      </c>
      <c r="D4048" t="str">
        <f t="shared" si="62"/>
        <v>Not Outlier</v>
      </c>
    </row>
    <row r="4049" spans="1:4">
      <c r="A4049" s="6">
        <v>4023</v>
      </c>
      <c r="B4049" s="6">
        <v>-9622.1296495552815</v>
      </c>
      <c r="C4049" s="6">
        <v>134227.12964955528</v>
      </c>
      <c r="D4049" t="str">
        <f t="shared" si="62"/>
        <v>Not Outlier</v>
      </c>
    </row>
    <row r="4050" spans="1:4">
      <c r="A4050" s="6">
        <v>4024</v>
      </c>
      <c r="B4050" s="6">
        <v>-147770.31465606473</v>
      </c>
      <c r="C4050" s="6">
        <v>156836.31465606473</v>
      </c>
      <c r="D4050" t="str">
        <f t="shared" si="62"/>
        <v>Not Outlier</v>
      </c>
    </row>
    <row r="4051" spans="1:4">
      <c r="A4051" s="6">
        <v>4025</v>
      </c>
      <c r="B4051" s="6">
        <v>618365.13523945259</v>
      </c>
      <c r="C4051" s="6">
        <v>-591875.13523945259</v>
      </c>
      <c r="D4051" t="str">
        <f t="shared" si="62"/>
        <v>Not Outlier</v>
      </c>
    </row>
    <row r="4052" spans="1:4">
      <c r="A4052" s="6">
        <v>4026</v>
      </c>
      <c r="B4052" s="6">
        <v>298162.28566622583</v>
      </c>
      <c r="C4052" s="6">
        <v>-199954.28566622583</v>
      </c>
      <c r="D4052" t="str">
        <f t="shared" si="62"/>
        <v>Not Outlier</v>
      </c>
    </row>
    <row r="4053" spans="1:4">
      <c r="A4053" s="6">
        <v>4027</v>
      </c>
      <c r="B4053" s="6">
        <v>-31989.36036260923</v>
      </c>
      <c r="C4053" s="6">
        <v>36846.36036260923</v>
      </c>
      <c r="D4053" t="str">
        <f t="shared" si="62"/>
        <v>Not Outlier</v>
      </c>
    </row>
    <row r="4054" spans="1:4">
      <c r="A4054" s="6">
        <v>4028</v>
      </c>
      <c r="B4054" s="6">
        <v>171793.67587645102</v>
      </c>
      <c r="C4054" s="6">
        <v>227274.32412354898</v>
      </c>
      <c r="D4054" t="str">
        <f t="shared" si="62"/>
        <v>Not Outlier</v>
      </c>
    </row>
    <row r="4055" spans="1:4">
      <c r="A4055" s="6">
        <v>4029</v>
      </c>
      <c r="B4055" s="6">
        <v>-259560.83321954164</v>
      </c>
      <c r="C4055" s="6">
        <v>288783.83321954164</v>
      </c>
      <c r="D4055" t="str">
        <f t="shared" si="62"/>
        <v>Not Outlier</v>
      </c>
    </row>
    <row r="4056" spans="1:4">
      <c r="A4056" s="6">
        <v>4030</v>
      </c>
      <c r="B4056" s="6">
        <v>-4370.0552018552298</v>
      </c>
      <c r="C4056" s="6">
        <v>36505.055201855226</v>
      </c>
      <c r="D4056" t="str">
        <f t="shared" si="62"/>
        <v>Not Outlier</v>
      </c>
    </row>
    <row r="4057" spans="1:4">
      <c r="A4057" s="6">
        <v>4031</v>
      </c>
      <c r="B4057" s="6">
        <v>141756.69063754636</v>
      </c>
      <c r="C4057" s="6">
        <v>-120770.69063754636</v>
      </c>
      <c r="D4057" t="str">
        <f t="shared" si="62"/>
        <v>Not Outlier</v>
      </c>
    </row>
    <row r="4058" spans="1:4">
      <c r="A4058" s="6">
        <v>4032</v>
      </c>
      <c r="B4058" s="6">
        <v>-10514.695125085113</v>
      </c>
      <c r="C4058" s="6">
        <v>153274.69512508513</v>
      </c>
      <c r="D4058" t="str">
        <f t="shared" si="62"/>
        <v>Not Outlier</v>
      </c>
    </row>
    <row r="4059" spans="1:4">
      <c r="A4059" s="6">
        <v>4033</v>
      </c>
      <c r="B4059" s="6">
        <v>18923.445216769236</v>
      </c>
      <c r="C4059" s="6">
        <v>36697.554783230764</v>
      </c>
      <c r="D4059" t="str">
        <f t="shared" si="62"/>
        <v>Not Outlier</v>
      </c>
    </row>
    <row r="4060" spans="1:4">
      <c r="A4060" s="6">
        <v>4034</v>
      </c>
      <c r="B4060" s="6">
        <v>2678349.0619724002</v>
      </c>
      <c r="C4060" s="6">
        <v>1322446.9380275998</v>
      </c>
      <c r="D4060" t="str">
        <f t="shared" ref="D4060:D4123" si="63">IF(ABS(C4060)&gt;2*$B$7,"Outlier","Not Outlier")</f>
        <v>Not Outlier</v>
      </c>
    </row>
    <row r="4061" spans="1:4">
      <c r="A4061" s="6">
        <v>4035</v>
      </c>
      <c r="B4061" s="6">
        <v>-267593.92249931017</v>
      </c>
      <c r="C4061" s="6">
        <v>292269.92249931017</v>
      </c>
      <c r="D4061" t="str">
        <f t="shared" si="63"/>
        <v>Not Outlier</v>
      </c>
    </row>
    <row r="4062" spans="1:4">
      <c r="A4062" s="6">
        <v>4036</v>
      </c>
      <c r="B4062" s="6">
        <v>555106.13476057583</v>
      </c>
      <c r="C4062" s="6">
        <v>461106.86523942417</v>
      </c>
      <c r="D4062" t="str">
        <f t="shared" si="63"/>
        <v>Not Outlier</v>
      </c>
    </row>
    <row r="4063" spans="1:4">
      <c r="A4063" s="6">
        <v>4037</v>
      </c>
      <c r="B4063" s="6">
        <v>106643.11547791131</v>
      </c>
      <c r="C4063" s="6">
        <v>8909.8845220886869</v>
      </c>
      <c r="D4063" t="str">
        <f t="shared" si="63"/>
        <v>Not Outlier</v>
      </c>
    </row>
    <row r="4064" spans="1:4">
      <c r="A4064" s="6">
        <v>4038</v>
      </c>
      <c r="B4064" s="6">
        <v>-308371.61360691581</v>
      </c>
      <c r="C4064" s="6">
        <v>364910.61360691581</v>
      </c>
      <c r="D4064" t="str">
        <f t="shared" si="63"/>
        <v>Not Outlier</v>
      </c>
    </row>
    <row r="4065" spans="1:4">
      <c r="A4065" s="6">
        <v>4039</v>
      </c>
      <c r="B4065" s="6">
        <v>-336765.33140393964</v>
      </c>
      <c r="C4065" s="6">
        <v>346355.33140393964</v>
      </c>
      <c r="D4065" t="str">
        <f t="shared" si="63"/>
        <v>Not Outlier</v>
      </c>
    </row>
    <row r="4066" spans="1:4">
      <c r="A4066" s="6">
        <v>4040</v>
      </c>
      <c r="B4066" s="6">
        <v>2107246.1346893995</v>
      </c>
      <c r="C4066" s="6">
        <v>-1087017.1346893995</v>
      </c>
      <c r="D4066" t="str">
        <f t="shared" si="63"/>
        <v>Not Outlier</v>
      </c>
    </row>
    <row r="4067" spans="1:4">
      <c r="A4067" s="6">
        <v>4041</v>
      </c>
      <c r="B4067" s="6">
        <v>-38880.195885561472</v>
      </c>
      <c r="C4067" s="6">
        <v>54243.195885561472</v>
      </c>
      <c r="D4067" t="str">
        <f t="shared" si="63"/>
        <v>Not Outlier</v>
      </c>
    </row>
    <row r="4068" spans="1:4">
      <c r="A4068" s="6">
        <v>4042</v>
      </c>
      <c r="B4068" s="6">
        <v>741912.26225829427</v>
      </c>
      <c r="C4068" s="6">
        <v>-223324.26225829427</v>
      </c>
      <c r="D4068" t="str">
        <f t="shared" si="63"/>
        <v>Not Outlier</v>
      </c>
    </row>
    <row r="4069" spans="1:4">
      <c r="A4069" s="6">
        <v>4043</v>
      </c>
      <c r="B4069" s="6">
        <v>-67095.022904024852</v>
      </c>
      <c r="C4069" s="6">
        <v>74539.022904024852</v>
      </c>
      <c r="D4069" t="str">
        <f t="shared" si="63"/>
        <v>Not Outlier</v>
      </c>
    </row>
    <row r="4070" spans="1:4">
      <c r="A4070" s="6">
        <v>4044</v>
      </c>
      <c r="B4070" s="6">
        <v>225319.18487127055</v>
      </c>
      <c r="C4070" s="6">
        <v>-144773.18487127055</v>
      </c>
      <c r="D4070" t="str">
        <f t="shared" si="63"/>
        <v>Not Outlier</v>
      </c>
    </row>
    <row r="4071" spans="1:4">
      <c r="A4071" s="6">
        <v>4045</v>
      </c>
      <c r="B4071" s="6">
        <v>139825.18981067915</v>
      </c>
      <c r="C4071" s="6">
        <v>-98562.189810679149</v>
      </c>
      <c r="D4071" t="str">
        <f t="shared" si="63"/>
        <v>Not Outlier</v>
      </c>
    </row>
    <row r="4072" spans="1:4">
      <c r="A4072" s="6">
        <v>4046</v>
      </c>
      <c r="B4072" s="6">
        <v>-85407.70088094828</v>
      </c>
      <c r="C4072" s="6">
        <v>417636.70088094828</v>
      </c>
      <c r="D4072" t="str">
        <f t="shared" si="63"/>
        <v>Not Outlier</v>
      </c>
    </row>
    <row r="4073" spans="1:4">
      <c r="A4073" s="6">
        <v>4047</v>
      </c>
      <c r="B4073" s="6">
        <v>-29951.671886126118</v>
      </c>
      <c r="C4073" s="6">
        <v>85392.671886126118</v>
      </c>
      <c r="D4073" t="str">
        <f t="shared" si="63"/>
        <v>Not Outlier</v>
      </c>
    </row>
    <row r="4074" spans="1:4">
      <c r="A4074" s="6">
        <v>4048</v>
      </c>
      <c r="B4074" s="6">
        <v>-128481.14239289971</v>
      </c>
      <c r="C4074" s="6">
        <v>135942.14239289972</v>
      </c>
      <c r="D4074" t="str">
        <f t="shared" si="63"/>
        <v>Not Outlier</v>
      </c>
    </row>
    <row r="4075" spans="1:4">
      <c r="A4075" s="6">
        <v>4049</v>
      </c>
      <c r="B4075" s="6">
        <v>317452.89255145926</v>
      </c>
      <c r="C4075" s="6">
        <v>114912.10744854074</v>
      </c>
      <c r="D4075" t="str">
        <f t="shared" si="63"/>
        <v>Not Outlier</v>
      </c>
    </row>
    <row r="4076" spans="1:4">
      <c r="A4076" s="6">
        <v>4050</v>
      </c>
      <c r="B4076" s="6">
        <v>544856.19048888399</v>
      </c>
      <c r="C4076" s="6">
        <v>-396870.19048888399</v>
      </c>
      <c r="D4076" t="str">
        <f t="shared" si="63"/>
        <v>Not Outlier</v>
      </c>
    </row>
    <row r="4077" spans="1:4">
      <c r="A4077" s="6">
        <v>4051</v>
      </c>
      <c r="B4077" s="6">
        <v>92524.958095871669</v>
      </c>
      <c r="C4077" s="6">
        <v>-46759.958095871669</v>
      </c>
      <c r="D4077" t="str">
        <f t="shared" si="63"/>
        <v>Not Outlier</v>
      </c>
    </row>
    <row r="4078" spans="1:4">
      <c r="A4078" s="6">
        <v>4052</v>
      </c>
      <c r="B4078" s="6">
        <v>243955.43758571276</v>
      </c>
      <c r="C4078" s="6">
        <v>-189198.43758571276</v>
      </c>
      <c r="D4078" t="str">
        <f t="shared" si="63"/>
        <v>Not Outlier</v>
      </c>
    </row>
    <row r="4079" spans="1:4">
      <c r="A4079" s="6">
        <v>4053</v>
      </c>
      <c r="B4079" s="6">
        <v>-3942.6350271970441</v>
      </c>
      <c r="C4079" s="6">
        <v>289381.63502719707</v>
      </c>
      <c r="D4079" t="str">
        <f t="shared" si="63"/>
        <v>Not Outlier</v>
      </c>
    </row>
    <row r="4080" spans="1:4">
      <c r="A4080" s="6">
        <v>4054</v>
      </c>
      <c r="B4080" s="6">
        <v>-247064.91656212392</v>
      </c>
      <c r="C4080" s="6">
        <v>297607.91656212392</v>
      </c>
      <c r="D4080" t="str">
        <f t="shared" si="63"/>
        <v>Not Outlier</v>
      </c>
    </row>
    <row r="4081" spans="1:4">
      <c r="A4081" s="6">
        <v>4055</v>
      </c>
      <c r="B4081" s="6">
        <v>-137556.03626814255</v>
      </c>
      <c r="C4081" s="6">
        <v>139758.03626814255</v>
      </c>
      <c r="D4081" t="str">
        <f t="shared" si="63"/>
        <v>Not Outlier</v>
      </c>
    </row>
    <row r="4082" spans="1:4">
      <c r="A4082" s="6">
        <v>4056</v>
      </c>
      <c r="B4082" s="6">
        <v>-61143.888483767041</v>
      </c>
      <c r="C4082" s="6">
        <v>66299.888483767048</v>
      </c>
      <c r="D4082" t="str">
        <f t="shared" si="63"/>
        <v>Not Outlier</v>
      </c>
    </row>
    <row r="4083" spans="1:4">
      <c r="A4083" s="6">
        <v>4057</v>
      </c>
      <c r="B4083" s="6">
        <v>-23260.300063789313</v>
      </c>
      <c r="C4083" s="6">
        <v>42251.300063789313</v>
      </c>
      <c r="D4083" t="str">
        <f t="shared" si="63"/>
        <v>Not Outlier</v>
      </c>
    </row>
    <row r="4084" spans="1:4">
      <c r="A4084" s="6">
        <v>4058</v>
      </c>
      <c r="B4084" s="6">
        <v>-331559.17767070507</v>
      </c>
      <c r="C4084" s="6">
        <v>336850.17767070507</v>
      </c>
      <c r="D4084" t="str">
        <f t="shared" si="63"/>
        <v>Not Outlier</v>
      </c>
    </row>
    <row r="4085" spans="1:4">
      <c r="A4085" s="6">
        <v>4059</v>
      </c>
      <c r="B4085" s="6">
        <v>-296897.38241812144</v>
      </c>
      <c r="C4085" s="6">
        <v>320751.38241812144</v>
      </c>
      <c r="D4085" t="str">
        <f t="shared" si="63"/>
        <v>Not Outlier</v>
      </c>
    </row>
    <row r="4086" spans="1:4">
      <c r="A4086" s="6">
        <v>4060</v>
      </c>
      <c r="B4086" s="6">
        <v>-293476.88666760694</v>
      </c>
      <c r="C4086" s="6">
        <v>341487.88666760694</v>
      </c>
      <c r="D4086" t="str">
        <f t="shared" si="63"/>
        <v>Not Outlier</v>
      </c>
    </row>
    <row r="4087" spans="1:4">
      <c r="A4087" s="6">
        <v>4061</v>
      </c>
      <c r="B4087" s="6">
        <v>-49443.177094043524</v>
      </c>
      <c r="C4087" s="6">
        <v>61438.177094043524</v>
      </c>
      <c r="D4087" t="str">
        <f t="shared" si="63"/>
        <v>Not Outlier</v>
      </c>
    </row>
    <row r="4088" spans="1:4">
      <c r="A4088" s="6">
        <v>4062</v>
      </c>
      <c r="B4088" s="6">
        <v>-233773.03351951682</v>
      </c>
      <c r="C4088" s="6">
        <v>305551.03351951682</v>
      </c>
      <c r="D4088" t="str">
        <f t="shared" si="63"/>
        <v>Not Outlier</v>
      </c>
    </row>
    <row r="4089" spans="1:4">
      <c r="A4089" s="6">
        <v>4063</v>
      </c>
      <c r="B4089" s="6">
        <v>-50037.264329684447</v>
      </c>
      <c r="C4089" s="6">
        <v>65943.264329684447</v>
      </c>
      <c r="D4089" t="str">
        <f t="shared" si="63"/>
        <v>Not Outlier</v>
      </c>
    </row>
    <row r="4090" spans="1:4">
      <c r="A4090" s="6">
        <v>4064</v>
      </c>
      <c r="B4090" s="6">
        <v>-7293.1360435257084</v>
      </c>
      <c r="C4090" s="6">
        <v>68956.136043525708</v>
      </c>
      <c r="D4090" t="str">
        <f t="shared" si="63"/>
        <v>Not Outlier</v>
      </c>
    </row>
    <row r="4091" spans="1:4">
      <c r="A4091" s="6">
        <v>4065</v>
      </c>
      <c r="B4091" s="6">
        <v>89501.428092859162</v>
      </c>
      <c r="C4091" s="6">
        <v>-3312.4280928591616</v>
      </c>
      <c r="D4091" t="str">
        <f t="shared" si="63"/>
        <v>Not Outlier</v>
      </c>
    </row>
    <row r="4092" spans="1:4">
      <c r="A4092" s="6">
        <v>4066</v>
      </c>
      <c r="B4092" s="6">
        <v>36145.528639615892</v>
      </c>
      <c r="C4092" s="6">
        <v>94767.471360384108</v>
      </c>
      <c r="D4092" t="str">
        <f t="shared" si="63"/>
        <v>Not Outlier</v>
      </c>
    </row>
    <row r="4093" spans="1:4">
      <c r="A4093" s="6">
        <v>4067</v>
      </c>
      <c r="B4093" s="6">
        <v>69613.864727847831</v>
      </c>
      <c r="C4093" s="6">
        <v>-49723.864727847831</v>
      </c>
      <c r="D4093" t="str">
        <f t="shared" si="63"/>
        <v>Not Outlier</v>
      </c>
    </row>
    <row r="4094" spans="1:4">
      <c r="A4094" s="6">
        <v>4068</v>
      </c>
      <c r="B4094" s="6">
        <v>56776.418360212614</v>
      </c>
      <c r="C4094" s="6">
        <v>-8415.4183602126141</v>
      </c>
      <c r="D4094" t="str">
        <f t="shared" si="63"/>
        <v>Not Outlier</v>
      </c>
    </row>
    <row r="4095" spans="1:4">
      <c r="A4095" s="6">
        <v>4069</v>
      </c>
      <c r="B4095" s="6">
        <v>107054.25936356702</v>
      </c>
      <c r="C4095" s="6">
        <v>-53045.25936356702</v>
      </c>
      <c r="D4095" t="str">
        <f t="shared" si="63"/>
        <v>Not Outlier</v>
      </c>
    </row>
    <row r="4096" spans="1:4">
      <c r="A4096" s="6">
        <v>4070</v>
      </c>
      <c r="B4096" s="6">
        <v>566201.71412369655</v>
      </c>
      <c r="C4096" s="6">
        <v>-516765.71412369655</v>
      </c>
      <c r="D4096" t="str">
        <f t="shared" si="63"/>
        <v>Not Outlier</v>
      </c>
    </row>
    <row r="4097" spans="1:4">
      <c r="A4097" s="6">
        <v>4071</v>
      </c>
      <c r="B4097" s="6">
        <v>612930.81255595875</v>
      </c>
      <c r="C4097" s="6">
        <v>-104413.81255595875</v>
      </c>
      <c r="D4097" t="str">
        <f t="shared" si="63"/>
        <v>Not Outlier</v>
      </c>
    </row>
    <row r="4098" spans="1:4">
      <c r="A4098" s="6">
        <v>4072</v>
      </c>
      <c r="B4098" s="6">
        <v>21121.154675553087</v>
      </c>
      <c r="C4098" s="6">
        <v>27311.845324446913</v>
      </c>
      <c r="D4098" t="str">
        <f t="shared" si="63"/>
        <v>Not Outlier</v>
      </c>
    </row>
    <row r="4099" spans="1:4">
      <c r="A4099" s="6">
        <v>4073</v>
      </c>
      <c r="B4099" s="6">
        <v>830329.33816055604</v>
      </c>
      <c r="C4099" s="6">
        <v>119555.66183944396</v>
      </c>
      <c r="D4099" t="str">
        <f t="shared" si="63"/>
        <v>Not Outlier</v>
      </c>
    </row>
    <row r="4100" spans="1:4">
      <c r="A4100" s="6">
        <v>4074</v>
      </c>
      <c r="B4100" s="6">
        <v>117466.56683003614</v>
      </c>
      <c r="C4100" s="6">
        <v>74336.433169963857</v>
      </c>
      <c r="D4100" t="str">
        <f t="shared" si="63"/>
        <v>Not Outlier</v>
      </c>
    </row>
    <row r="4101" spans="1:4">
      <c r="A4101" s="6">
        <v>4075</v>
      </c>
      <c r="B4101" s="6">
        <v>-24695.293572220573</v>
      </c>
      <c r="C4101" s="6">
        <v>40186.293572220573</v>
      </c>
      <c r="D4101" t="str">
        <f t="shared" si="63"/>
        <v>Not Outlier</v>
      </c>
    </row>
    <row r="4102" spans="1:4">
      <c r="A4102" s="6">
        <v>4076</v>
      </c>
      <c r="B4102" s="6">
        <v>-142834.21962574832</v>
      </c>
      <c r="C4102" s="6">
        <v>354002.21962574834</v>
      </c>
      <c r="D4102" t="str">
        <f t="shared" si="63"/>
        <v>Not Outlier</v>
      </c>
    </row>
    <row r="4103" spans="1:4">
      <c r="A4103" s="6">
        <v>4077</v>
      </c>
      <c r="B4103" s="6">
        <v>1044133.9084020614</v>
      </c>
      <c r="C4103" s="6">
        <v>-826222.90840206144</v>
      </c>
      <c r="D4103" t="str">
        <f t="shared" si="63"/>
        <v>Not Outlier</v>
      </c>
    </row>
    <row r="4104" spans="1:4">
      <c r="A4104" s="6">
        <v>4078</v>
      </c>
      <c r="B4104" s="6">
        <v>-332003.49875474104</v>
      </c>
      <c r="C4104" s="6">
        <v>371204.49875474104</v>
      </c>
      <c r="D4104" t="str">
        <f t="shared" si="63"/>
        <v>Not Outlier</v>
      </c>
    </row>
    <row r="4105" spans="1:4">
      <c r="A4105" s="6">
        <v>4079</v>
      </c>
      <c r="B4105" s="6">
        <v>-139638.21083702269</v>
      </c>
      <c r="C4105" s="6">
        <v>152337.21083702269</v>
      </c>
      <c r="D4105" t="str">
        <f t="shared" si="63"/>
        <v>Not Outlier</v>
      </c>
    </row>
    <row r="4106" spans="1:4">
      <c r="A4106" s="6">
        <v>4080</v>
      </c>
      <c r="B4106" s="6">
        <v>47302.59708373886</v>
      </c>
      <c r="C4106" s="6">
        <v>94174.40291626114</v>
      </c>
      <c r="D4106" t="str">
        <f t="shared" si="63"/>
        <v>Not Outlier</v>
      </c>
    </row>
    <row r="4107" spans="1:4">
      <c r="A4107" s="6">
        <v>4081</v>
      </c>
      <c r="B4107" s="6">
        <v>-20349.43570654362</v>
      </c>
      <c r="C4107" s="6">
        <v>104546.43570654362</v>
      </c>
      <c r="D4107" t="str">
        <f t="shared" si="63"/>
        <v>Not Outlier</v>
      </c>
    </row>
    <row r="4108" spans="1:4">
      <c r="A4108" s="6">
        <v>4082</v>
      </c>
      <c r="B4108" s="6">
        <v>-335129.43957282446</v>
      </c>
      <c r="C4108" s="6">
        <v>338720.43957282446</v>
      </c>
      <c r="D4108" t="str">
        <f t="shared" si="63"/>
        <v>Not Outlier</v>
      </c>
    </row>
    <row r="4109" spans="1:4">
      <c r="A4109" s="6">
        <v>4083</v>
      </c>
      <c r="B4109" s="6">
        <v>-162794.6886201275</v>
      </c>
      <c r="C4109" s="6">
        <v>163437.6886201275</v>
      </c>
      <c r="D4109" t="str">
        <f t="shared" si="63"/>
        <v>Not Outlier</v>
      </c>
    </row>
    <row r="4110" spans="1:4">
      <c r="A4110" s="6">
        <v>4084</v>
      </c>
      <c r="B4110" s="6">
        <v>-60498.361754756043</v>
      </c>
      <c r="C4110" s="6">
        <v>106502.36175475604</v>
      </c>
      <c r="D4110" t="str">
        <f t="shared" si="63"/>
        <v>Not Outlier</v>
      </c>
    </row>
    <row r="4111" spans="1:4">
      <c r="A4111" s="6">
        <v>4085</v>
      </c>
      <c r="B4111" s="6">
        <v>47602.509945696278</v>
      </c>
      <c r="C4111" s="6">
        <v>-22273.509945696278</v>
      </c>
      <c r="D4111" t="str">
        <f t="shared" si="63"/>
        <v>Not Outlier</v>
      </c>
    </row>
    <row r="4112" spans="1:4">
      <c r="A4112" s="6">
        <v>4086</v>
      </c>
      <c r="B4112" s="6">
        <v>-115094.09488202067</v>
      </c>
      <c r="C4112" s="6">
        <v>119101.09488202067</v>
      </c>
      <c r="D4112" t="str">
        <f t="shared" si="63"/>
        <v>Not Outlier</v>
      </c>
    </row>
    <row r="4113" spans="1:4">
      <c r="A4113" s="6">
        <v>4087</v>
      </c>
      <c r="B4113" s="6">
        <v>4609653.5871763509</v>
      </c>
      <c r="C4113" s="6">
        <v>-1629636.5871763509</v>
      </c>
      <c r="D4113" t="str">
        <f t="shared" si="63"/>
        <v>Not Outlier</v>
      </c>
    </row>
    <row r="4114" spans="1:4">
      <c r="A4114" s="6">
        <v>4088</v>
      </c>
      <c r="B4114" s="6">
        <v>-118761.93670134498</v>
      </c>
      <c r="C4114" s="6">
        <v>124601.93670134498</v>
      </c>
      <c r="D4114" t="str">
        <f t="shared" si="63"/>
        <v>Not Outlier</v>
      </c>
    </row>
    <row r="4115" spans="1:4">
      <c r="A4115" s="6">
        <v>4089</v>
      </c>
      <c r="B4115" s="6">
        <v>-81669.117586408334</v>
      </c>
      <c r="C4115" s="6">
        <v>154960.11758640833</v>
      </c>
      <c r="D4115" t="str">
        <f t="shared" si="63"/>
        <v>Not Outlier</v>
      </c>
    </row>
    <row r="4116" spans="1:4">
      <c r="A4116" s="6">
        <v>4090</v>
      </c>
      <c r="B4116" s="6">
        <v>-67442.29110251629</v>
      </c>
      <c r="C4116" s="6">
        <v>75493.29110251629</v>
      </c>
      <c r="D4116" t="str">
        <f t="shared" si="63"/>
        <v>Not Outlier</v>
      </c>
    </row>
    <row r="4117" spans="1:4">
      <c r="A4117" s="6">
        <v>4091</v>
      </c>
      <c r="B4117" s="6">
        <v>2351984.1501100268</v>
      </c>
      <c r="C4117" s="6">
        <v>318740.84988997318</v>
      </c>
      <c r="D4117" t="str">
        <f t="shared" si="63"/>
        <v>Not Outlier</v>
      </c>
    </row>
    <row r="4118" spans="1:4">
      <c r="A4118" s="6">
        <v>4092</v>
      </c>
      <c r="B4118" s="6">
        <v>-140629.79085182602</v>
      </c>
      <c r="C4118" s="6">
        <v>157088.79085182602</v>
      </c>
      <c r="D4118" t="str">
        <f t="shared" si="63"/>
        <v>Not Outlier</v>
      </c>
    </row>
    <row r="4119" spans="1:4">
      <c r="A4119" s="6">
        <v>4093</v>
      </c>
      <c r="B4119" s="6">
        <v>50128.098008204368</v>
      </c>
      <c r="C4119" s="6">
        <v>-21420.098008204368</v>
      </c>
      <c r="D4119" t="str">
        <f t="shared" si="63"/>
        <v>Not Outlier</v>
      </c>
    </row>
    <row r="4120" spans="1:4">
      <c r="A4120" s="6">
        <v>4094</v>
      </c>
      <c r="B4120" s="6">
        <v>295487.45848377328</v>
      </c>
      <c r="C4120" s="6">
        <v>153711.54151622672</v>
      </c>
      <c r="D4120" t="str">
        <f t="shared" si="63"/>
        <v>Not Outlier</v>
      </c>
    </row>
    <row r="4121" spans="1:4">
      <c r="A4121" s="6">
        <v>4095</v>
      </c>
      <c r="B4121" s="6">
        <v>-103985.81639650014</v>
      </c>
      <c r="C4121" s="6">
        <v>122912.81639650014</v>
      </c>
      <c r="D4121" t="str">
        <f t="shared" si="63"/>
        <v>Not Outlier</v>
      </c>
    </row>
    <row r="4122" spans="1:4">
      <c r="A4122" s="6">
        <v>4096</v>
      </c>
      <c r="B4122" s="6">
        <v>-176480.21437089553</v>
      </c>
      <c r="C4122" s="6">
        <v>176549.21437089553</v>
      </c>
      <c r="D4122" t="str">
        <f t="shared" si="63"/>
        <v>Not Outlier</v>
      </c>
    </row>
    <row r="4123" spans="1:4">
      <c r="A4123" s="6">
        <v>4097</v>
      </c>
      <c r="B4123" s="6">
        <v>-122454.37957205001</v>
      </c>
      <c r="C4123" s="6">
        <v>212134.37957205001</v>
      </c>
      <c r="D4123" t="str">
        <f t="shared" si="63"/>
        <v>Not Outlier</v>
      </c>
    </row>
    <row r="4124" spans="1:4">
      <c r="A4124" s="6">
        <v>4098</v>
      </c>
      <c r="B4124" s="6">
        <v>-146651.30056501715</v>
      </c>
      <c r="C4124" s="6">
        <v>279832.30056501715</v>
      </c>
      <c r="D4124" t="str">
        <f t="shared" ref="D4124:D4187" si="64">IF(ABS(C4124)&gt;2*$B$7,"Outlier","Not Outlier")</f>
        <v>Not Outlier</v>
      </c>
    </row>
    <row r="4125" spans="1:4">
      <c r="A4125" s="6">
        <v>4099</v>
      </c>
      <c r="B4125" s="6">
        <v>-87721.608758416085</v>
      </c>
      <c r="C4125" s="6">
        <v>103484.60875841609</v>
      </c>
      <c r="D4125" t="str">
        <f t="shared" si="64"/>
        <v>Not Outlier</v>
      </c>
    </row>
    <row r="4126" spans="1:4">
      <c r="A4126" s="6">
        <v>4100</v>
      </c>
      <c r="B4126" s="6">
        <v>-151786.85929594899</v>
      </c>
      <c r="C4126" s="6">
        <v>153077.85929594899</v>
      </c>
      <c r="D4126" t="str">
        <f t="shared" si="64"/>
        <v>Not Outlier</v>
      </c>
    </row>
    <row r="4127" spans="1:4">
      <c r="A4127" s="6">
        <v>4101</v>
      </c>
      <c r="B4127" s="6">
        <v>-98829.88724393661</v>
      </c>
      <c r="C4127" s="6">
        <v>102549.88724393661</v>
      </c>
      <c r="D4127" t="str">
        <f t="shared" si="64"/>
        <v>Not Outlier</v>
      </c>
    </row>
    <row r="4128" spans="1:4">
      <c r="A4128" s="6">
        <v>4102</v>
      </c>
      <c r="B4128" s="6">
        <v>-83755.288699202851</v>
      </c>
      <c r="C4128" s="6">
        <v>93589.288699202851</v>
      </c>
      <c r="D4128" t="str">
        <f t="shared" si="64"/>
        <v>Not Outlier</v>
      </c>
    </row>
    <row r="4129" spans="1:4">
      <c r="A4129" s="6">
        <v>4103</v>
      </c>
      <c r="B4129" s="6">
        <v>151685.40238419588</v>
      </c>
      <c r="C4129" s="6">
        <v>-89074.402384195884</v>
      </c>
      <c r="D4129" t="str">
        <f t="shared" si="64"/>
        <v>Not Outlier</v>
      </c>
    </row>
    <row r="4130" spans="1:4">
      <c r="A4130" s="6">
        <v>4104</v>
      </c>
      <c r="B4130" s="6">
        <v>-53161.243494038878</v>
      </c>
      <c r="C4130" s="6">
        <v>65270.243494038878</v>
      </c>
      <c r="D4130" t="str">
        <f t="shared" si="64"/>
        <v>Not Outlier</v>
      </c>
    </row>
    <row r="4131" spans="1:4">
      <c r="A4131" s="6">
        <v>4105</v>
      </c>
      <c r="B4131" s="6">
        <v>98610.026198142732</v>
      </c>
      <c r="C4131" s="6">
        <v>13733.973801857268</v>
      </c>
      <c r="D4131" t="str">
        <f t="shared" si="64"/>
        <v>Not Outlier</v>
      </c>
    </row>
    <row r="4132" spans="1:4">
      <c r="A4132" s="6">
        <v>4106</v>
      </c>
      <c r="B4132" s="6">
        <v>-61837.209968050796</v>
      </c>
      <c r="C4132" s="6">
        <v>132426.2099680508</v>
      </c>
      <c r="D4132" t="str">
        <f t="shared" si="64"/>
        <v>Not Outlier</v>
      </c>
    </row>
    <row r="4133" spans="1:4">
      <c r="A4133" s="6">
        <v>4107</v>
      </c>
      <c r="B4133" s="6">
        <v>571140.95130254864</v>
      </c>
      <c r="C4133" s="6">
        <v>63317.048697451362</v>
      </c>
      <c r="D4133" t="str">
        <f t="shared" si="64"/>
        <v>Not Outlier</v>
      </c>
    </row>
    <row r="4134" spans="1:4">
      <c r="A4134" s="6">
        <v>4108</v>
      </c>
      <c r="B4134" s="6">
        <v>-92848.137547144433</v>
      </c>
      <c r="C4134" s="6">
        <v>138093.13754714443</v>
      </c>
      <c r="D4134" t="str">
        <f t="shared" si="64"/>
        <v>Not Outlier</v>
      </c>
    </row>
    <row r="4135" spans="1:4">
      <c r="A4135" s="6">
        <v>4109</v>
      </c>
      <c r="B4135" s="6">
        <v>25144.565103488741</v>
      </c>
      <c r="C4135" s="6">
        <v>150098.43489651126</v>
      </c>
      <c r="D4135" t="str">
        <f t="shared" si="64"/>
        <v>Not Outlier</v>
      </c>
    </row>
    <row r="4136" spans="1:4">
      <c r="A4136" s="6">
        <v>4110</v>
      </c>
      <c r="B4136" s="6">
        <v>20924.560219074629</v>
      </c>
      <c r="C4136" s="6">
        <v>19384.439780925371</v>
      </c>
      <c r="D4136" t="str">
        <f t="shared" si="64"/>
        <v>Not Outlier</v>
      </c>
    </row>
    <row r="4137" spans="1:4">
      <c r="A4137" s="6">
        <v>4111</v>
      </c>
      <c r="B4137" s="6">
        <v>-99125.496239688553</v>
      </c>
      <c r="C4137" s="6">
        <v>105363.49623968855</v>
      </c>
      <c r="D4137" t="str">
        <f t="shared" si="64"/>
        <v>Not Outlier</v>
      </c>
    </row>
    <row r="4138" spans="1:4">
      <c r="A4138" s="6">
        <v>4112</v>
      </c>
      <c r="B4138" s="6">
        <v>1689458.7472101343</v>
      </c>
      <c r="C4138" s="6">
        <v>197572.25278986571</v>
      </c>
      <c r="D4138" t="str">
        <f t="shared" si="64"/>
        <v>Not Outlier</v>
      </c>
    </row>
    <row r="4139" spans="1:4">
      <c r="A4139" s="6">
        <v>4113</v>
      </c>
      <c r="B4139" s="6">
        <v>1366962.0872766727</v>
      </c>
      <c r="C4139" s="6">
        <v>-1052975.0872766727</v>
      </c>
      <c r="D4139" t="str">
        <f t="shared" si="64"/>
        <v>Not Outlier</v>
      </c>
    </row>
    <row r="4140" spans="1:4">
      <c r="A4140" s="6">
        <v>4114</v>
      </c>
      <c r="B4140" s="6">
        <v>483167.28889391472</v>
      </c>
      <c r="C4140" s="6">
        <v>-72971.288893914723</v>
      </c>
      <c r="D4140" t="str">
        <f t="shared" si="64"/>
        <v>Not Outlier</v>
      </c>
    </row>
    <row r="4141" spans="1:4">
      <c r="A4141" s="6">
        <v>4115</v>
      </c>
      <c r="B4141" s="6">
        <v>102783.72257619088</v>
      </c>
      <c r="C4141" s="6">
        <v>-73301.722576190878</v>
      </c>
      <c r="D4141" t="str">
        <f t="shared" si="64"/>
        <v>Not Outlier</v>
      </c>
    </row>
    <row r="4142" spans="1:4">
      <c r="A4142" s="6">
        <v>4116</v>
      </c>
      <c r="B4142" s="6">
        <v>3547245.5518485745</v>
      </c>
      <c r="C4142" s="6">
        <v>-2080150.5518485745</v>
      </c>
      <c r="D4142" t="str">
        <f t="shared" si="64"/>
        <v>Not Outlier</v>
      </c>
    </row>
    <row r="4143" spans="1:4">
      <c r="A4143" s="6">
        <v>4117</v>
      </c>
      <c r="B4143" s="6">
        <v>721587.02388792881</v>
      </c>
      <c r="C4143" s="6">
        <v>-188318.02388792881</v>
      </c>
      <c r="D4143" t="str">
        <f t="shared" si="64"/>
        <v>Not Outlier</v>
      </c>
    </row>
    <row r="4144" spans="1:4">
      <c r="A4144" s="6">
        <v>4118</v>
      </c>
      <c r="B4144" s="6">
        <v>666313.98263677745</v>
      </c>
      <c r="C4144" s="6">
        <v>-635853.98263677745</v>
      </c>
      <c r="D4144" t="str">
        <f t="shared" si="64"/>
        <v>Not Outlier</v>
      </c>
    </row>
    <row r="4145" spans="1:4">
      <c r="A4145" s="6">
        <v>4119</v>
      </c>
      <c r="B4145" s="6">
        <v>1224878.4171968536</v>
      </c>
      <c r="C4145" s="6">
        <v>222233.58280314645</v>
      </c>
      <c r="D4145" t="str">
        <f t="shared" si="64"/>
        <v>Not Outlier</v>
      </c>
    </row>
    <row r="4146" spans="1:4">
      <c r="A4146" s="6">
        <v>4120</v>
      </c>
      <c r="B4146" s="6">
        <v>-303741.3896362001</v>
      </c>
      <c r="C4146" s="6">
        <v>339389.3896362001</v>
      </c>
      <c r="D4146" t="str">
        <f t="shared" si="64"/>
        <v>Not Outlier</v>
      </c>
    </row>
    <row r="4147" spans="1:4">
      <c r="A4147" s="6">
        <v>4121</v>
      </c>
      <c r="B4147" s="6">
        <v>-114102.51486721734</v>
      </c>
      <c r="C4147" s="6">
        <v>114242.51486721734</v>
      </c>
      <c r="D4147" t="str">
        <f t="shared" si="64"/>
        <v>Not Outlier</v>
      </c>
    </row>
    <row r="4148" spans="1:4">
      <c r="A4148" s="6">
        <v>4122</v>
      </c>
      <c r="B4148" s="6">
        <v>525454.87961161265</v>
      </c>
      <c r="C4148" s="6">
        <v>908593.12038838735</v>
      </c>
      <c r="D4148" t="str">
        <f t="shared" si="64"/>
        <v>Not Outlier</v>
      </c>
    </row>
    <row r="4149" spans="1:4">
      <c r="A4149" s="6">
        <v>4123</v>
      </c>
      <c r="B4149" s="6">
        <v>685255.88670145103</v>
      </c>
      <c r="C4149" s="6">
        <v>-639044.88670145103</v>
      </c>
      <c r="D4149" t="str">
        <f t="shared" si="64"/>
        <v>Not Outlier</v>
      </c>
    </row>
    <row r="4150" spans="1:4">
      <c r="A4150" s="6">
        <v>4124</v>
      </c>
      <c r="B4150" s="6">
        <v>131449.13619862459</v>
      </c>
      <c r="C4150" s="6">
        <v>-100793.13619862459</v>
      </c>
      <c r="D4150" t="str">
        <f t="shared" si="64"/>
        <v>Not Outlier</v>
      </c>
    </row>
    <row r="4151" spans="1:4">
      <c r="A4151" s="6">
        <v>4125</v>
      </c>
      <c r="B4151" s="6">
        <v>1511.6991287989658</v>
      </c>
      <c r="C4151" s="6">
        <v>111969.30087120103</v>
      </c>
      <c r="D4151" t="str">
        <f t="shared" si="64"/>
        <v>Not Outlier</v>
      </c>
    </row>
    <row r="4152" spans="1:4">
      <c r="A4152" s="6">
        <v>4126</v>
      </c>
      <c r="B4152" s="6">
        <v>-329179.50568880048</v>
      </c>
      <c r="C4152" s="6">
        <v>339024.50568880048</v>
      </c>
      <c r="D4152" t="str">
        <f t="shared" si="64"/>
        <v>Not Outlier</v>
      </c>
    </row>
    <row r="4153" spans="1:4">
      <c r="A4153" s="6">
        <v>4127</v>
      </c>
      <c r="B4153" s="6">
        <v>4388903.0211114883</v>
      </c>
      <c r="C4153" s="6">
        <v>241695.97888851166</v>
      </c>
      <c r="D4153" t="str">
        <f t="shared" si="64"/>
        <v>Not Outlier</v>
      </c>
    </row>
    <row r="4154" spans="1:4">
      <c r="A4154" s="6">
        <v>4128</v>
      </c>
      <c r="B4154" s="6">
        <v>8909915.9514673613</v>
      </c>
      <c r="C4154" s="6">
        <v>-3931669.9514673613</v>
      </c>
      <c r="D4154" t="str">
        <f t="shared" si="64"/>
        <v>Not Outlier</v>
      </c>
    </row>
    <row r="4155" spans="1:4">
      <c r="A4155" s="6">
        <v>4129</v>
      </c>
      <c r="B4155" s="6">
        <v>-255268.79871075635</v>
      </c>
      <c r="C4155" s="6">
        <v>257722.79871075635</v>
      </c>
      <c r="D4155" t="str">
        <f t="shared" si="64"/>
        <v>Not Outlier</v>
      </c>
    </row>
    <row r="4156" spans="1:4">
      <c r="A4156" s="6">
        <v>4130</v>
      </c>
      <c r="B4156" s="6">
        <v>-165899.78077927616</v>
      </c>
      <c r="C4156" s="6">
        <v>346042.78077927616</v>
      </c>
      <c r="D4156" t="str">
        <f t="shared" si="64"/>
        <v>Not Outlier</v>
      </c>
    </row>
    <row r="4157" spans="1:4">
      <c r="A4157" s="6">
        <v>4131</v>
      </c>
      <c r="B4157" s="6">
        <v>-259560.83321954164</v>
      </c>
      <c r="C4157" s="6">
        <v>298249.83321954164</v>
      </c>
      <c r="D4157" t="str">
        <f t="shared" si="64"/>
        <v>Not Outlier</v>
      </c>
    </row>
    <row r="4158" spans="1:4">
      <c r="A4158" s="6">
        <v>4132</v>
      </c>
      <c r="B4158" s="6">
        <v>-3365.3438790661748</v>
      </c>
      <c r="C4158" s="6">
        <v>272018.34387906617</v>
      </c>
      <c r="D4158" t="str">
        <f t="shared" si="64"/>
        <v>Not Outlier</v>
      </c>
    </row>
    <row r="4159" spans="1:4">
      <c r="A4159" s="6">
        <v>4133</v>
      </c>
      <c r="B4159" s="6">
        <v>29050.925549842716</v>
      </c>
      <c r="C4159" s="6">
        <v>26132.074450157284</v>
      </c>
      <c r="D4159" t="str">
        <f t="shared" si="64"/>
        <v>Not Outlier</v>
      </c>
    </row>
    <row r="4160" spans="1:4">
      <c r="A4160" s="6">
        <v>4134</v>
      </c>
      <c r="B4160" s="6">
        <v>-13613.326497029015</v>
      </c>
      <c r="C4160" s="6">
        <v>29141.326497029015</v>
      </c>
      <c r="D4160" t="str">
        <f t="shared" si="64"/>
        <v>Not Outlier</v>
      </c>
    </row>
    <row r="4161" spans="1:4">
      <c r="A4161" s="6">
        <v>4135</v>
      </c>
      <c r="B4161" s="6">
        <v>93394.081405209581</v>
      </c>
      <c r="C4161" s="6">
        <v>-7518.0814052095811</v>
      </c>
      <c r="D4161" t="str">
        <f t="shared" si="64"/>
        <v>Not Outlier</v>
      </c>
    </row>
    <row r="4162" spans="1:4">
      <c r="A4162" s="6">
        <v>4136</v>
      </c>
      <c r="B4162" s="6">
        <v>1508891.2407766301</v>
      </c>
      <c r="C4162" s="6">
        <v>-406994.24077663012</v>
      </c>
      <c r="D4162" t="str">
        <f t="shared" si="64"/>
        <v>Not Outlier</v>
      </c>
    </row>
    <row r="4163" spans="1:4">
      <c r="A4163" s="6">
        <v>4137</v>
      </c>
      <c r="B4163" s="6">
        <v>-406640.35544211301</v>
      </c>
      <c r="C4163" s="6">
        <v>420877.35544211301</v>
      </c>
      <c r="D4163" t="str">
        <f t="shared" si="64"/>
        <v>Not Outlier</v>
      </c>
    </row>
    <row r="4164" spans="1:4">
      <c r="A4164" s="6">
        <v>4138</v>
      </c>
      <c r="B4164" s="6">
        <v>186321.34002165467</v>
      </c>
      <c r="C4164" s="6">
        <v>-2803.3400216546725</v>
      </c>
      <c r="D4164" t="str">
        <f t="shared" si="64"/>
        <v>Not Outlier</v>
      </c>
    </row>
    <row r="4165" spans="1:4">
      <c r="A4165" s="6">
        <v>4139</v>
      </c>
      <c r="B4165" s="6">
        <v>81790.730223321691</v>
      </c>
      <c r="C4165" s="6">
        <v>-9140.7302233216906</v>
      </c>
      <c r="D4165" t="str">
        <f t="shared" si="64"/>
        <v>Not Outlier</v>
      </c>
    </row>
    <row r="4166" spans="1:4">
      <c r="A4166" s="6">
        <v>4140</v>
      </c>
      <c r="B4166" s="6">
        <v>1265598.2396092957</v>
      </c>
      <c r="C4166" s="6">
        <v>-722232.23960929574</v>
      </c>
      <c r="D4166" t="str">
        <f t="shared" si="64"/>
        <v>Not Outlier</v>
      </c>
    </row>
    <row r="4167" spans="1:4">
      <c r="A4167" s="6">
        <v>4141</v>
      </c>
      <c r="B4167" s="6">
        <v>326454.11967983918</v>
      </c>
      <c r="C4167" s="6">
        <v>98221.880320160824</v>
      </c>
      <c r="D4167" t="str">
        <f t="shared" si="64"/>
        <v>Not Outlier</v>
      </c>
    </row>
    <row r="4168" spans="1:4">
      <c r="A4168" s="6">
        <v>4142</v>
      </c>
      <c r="B4168" s="6">
        <v>-390643.53976323339</v>
      </c>
      <c r="C4168" s="6">
        <v>402570.53976323339</v>
      </c>
      <c r="D4168" t="str">
        <f t="shared" si="64"/>
        <v>Not Outlier</v>
      </c>
    </row>
    <row r="4169" spans="1:4">
      <c r="A4169" s="6">
        <v>4143</v>
      </c>
      <c r="B4169" s="6">
        <v>74202.489059249609</v>
      </c>
      <c r="C4169" s="6">
        <v>-43356.489059249609</v>
      </c>
      <c r="D4169" t="str">
        <f t="shared" si="64"/>
        <v>Not Outlier</v>
      </c>
    </row>
    <row r="4170" spans="1:4">
      <c r="A4170" s="6">
        <v>4144</v>
      </c>
      <c r="B4170" s="6">
        <v>132219.24496868908</v>
      </c>
      <c r="C4170" s="6">
        <v>-54370.244968689076</v>
      </c>
      <c r="D4170" t="str">
        <f t="shared" si="64"/>
        <v>Not Outlier</v>
      </c>
    </row>
    <row r="4171" spans="1:4">
      <c r="A4171" s="6">
        <v>4145</v>
      </c>
      <c r="B4171" s="6">
        <v>275391.13580469694</v>
      </c>
      <c r="C4171" s="6">
        <v>-232187.13580469694</v>
      </c>
      <c r="D4171" t="str">
        <f t="shared" si="64"/>
        <v>Not Outlier</v>
      </c>
    </row>
    <row r="4172" spans="1:4">
      <c r="A4172" s="6">
        <v>4146</v>
      </c>
      <c r="B4172" s="6">
        <v>-96169.147754235193</v>
      </c>
      <c r="C4172" s="6">
        <v>129887.14775423519</v>
      </c>
      <c r="D4172" t="str">
        <f t="shared" si="64"/>
        <v>Not Outlier</v>
      </c>
    </row>
    <row r="4173" spans="1:4">
      <c r="A4173" s="6">
        <v>4147</v>
      </c>
      <c r="B4173" s="6">
        <v>-349000.51938978094</v>
      </c>
      <c r="C4173" s="6">
        <v>367205.51938978094</v>
      </c>
      <c r="D4173" t="str">
        <f t="shared" si="64"/>
        <v>Not Outlier</v>
      </c>
    </row>
    <row r="4174" spans="1:4">
      <c r="A4174" s="6">
        <v>4148</v>
      </c>
      <c r="B4174" s="6">
        <v>-102268.61370402947</v>
      </c>
      <c r="C4174" s="6">
        <v>118197.61370402947</v>
      </c>
      <c r="D4174" t="str">
        <f t="shared" si="64"/>
        <v>Not Outlier</v>
      </c>
    </row>
    <row r="4175" spans="1:4">
      <c r="A4175" s="6">
        <v>4149</v>
      </c>
      <c r="B4175" s="6">
        <v>232968.89350672689</v>
      </c>
      <c r="C4175" s="6">
        <v>61637.10649327311</v>
      </c>
      <c r="D4175" t="str">
        <f t="shared" si="64"/>
        <v>Not Outlier</v>
      </c>
    </row>
    <row r="4176" spans="1:4">
      <c r="A4176" s="6">
        <v>4150</v>
      </c>
      <c r="B4176" s="6">
        <v>106141.12096598223</v>
      </c>
      <c r="C4176" s="6">
        <v>155888.87903401777</v>
      </c>
      <c r="D4176" t="str">
        <f t="shared" si="64"/>
        <v>Not Outlier</v>
      </c>
    </row>
    <row r="4177" spans="1:4">
      <c r="A4177" s="6">
        <v>4151</v>
      </c>
      <c r="B4177" s="6">
        <v>-127772.9476562707</v>
      </c>
      <c r="C4177" s="6">
        <v>208476.9476562707</v>
      </c>
      <c r="D4177" t="str">
        <f t="shared" si="64"/>
        <v>Not Outlier</v>
      </c>
    </row>
    <row r="4178" spans="1:4">
      <c r="A4178" s="6">
        <v>4152</v>
      </c>
      <c r="B4178" s="6">
        <v>93838.929520906036</v>
      </c>
      <c r="C4178" s="6">
        <v>-47477.929520906036</v>
      </c>
      <c r="D4178" t="str">
        <f t="shared" si="64"/>
        <v>Not Outlier</v>
      </c>
    </row>
    <row r="4179" spans="1:4">
      <c r="A4179" s="6">
        <v>4153</v>
      </c>
      <c r="B4179" s="6">
        <v>-441923.92793522467</v>
      </c>
      <c r="C4179" s="6">
        <v>455436.92793522467</v>
      </c>
      <c r="D4179" t="str">
        <f t="shared" si="64"/>
        <v>Not Outlier</v>
      </c>
    </row>
    <row r="4180" spans="1:4">
      <c r="A4180" s="6">
        <v>4154</v>
      </c>
      <c r="B4180" s="6">
        <v>-49974.36223623174</v>
      </c>
      <c r="C4180" s="6">
        <v>218922.36223623174</v>
      </c>
      <c r="D4180" t="str">
        <f t="shared" si="64"/>
        <v>Not Outlier</v>
      </c>
    </row>
    <row r="4181" spans="1:4">
      <c r="A4181" s="6">
        <v>4155</v>
      </c>
      <c r="B4181" s="6">
        <v>60814.006926302041</v>
      </c>
      <c r="C4181" s="6">
        <v>-40757.006926302041</v>
      </c>
      <c r="D4181" t="str">
        <f t="shared" si="64"/>
        <v>Not Outlier</v>
      </c>
    </row>
    <row r="4182" spans="1:4">
      <c r="A4182" s="6">
        <v>4156</v>
      </c>
      <c r="B4182" s="6">
        <v>191676.73287483369</v>
      </c>
      <c r="C4182" s="6">
        <v>-7241.7328748336877</v>
      </c>
      <c r="D4182" t="str">
        <f t="shared" si="64"/>
        <v>Not Outlier</v>
      </c>
    </row>
    <row r="4183" spans="1:4">
      <c r="A4183" s="6">
        <v>4157</v>
      </c>
      <c r="B4183" s="6">
        <v>82193.961490758054</v>
      </c>
      <c r="C4183" s="6">
        <v>-21912.961490758054</v>
      </c>
      <c r="D4183" t="str">
        <f t="shared" si="64"/>
        <v>Not Outlier</v>
      </c>
    </row>
    <row r="4184" spans="1:4">
      <c r="A4184" s="6">
        <v>4158</v>
      </c>
      <c r="B4184" s="6">
        <v>78219.03369913387</v>
      </c>
      <c r="C4184" s="6">
        <v>-42137.03369913387</v>
      </c>
      <c r="D4184" t="str">
        <f t="shared" si="64"/>
        <v>Not Outlier</v>
      </c>
    </row>
    <row r="4185" spans="1:4">
      <c r="A4185" s="6">
        <v>4159</v>
      </c>
      <c r="B4185" s="6">
        <v>403920.5642809936</v>
      </c>
      <c r="C4185" s="6">
        <v>-158215.5642809936</v>
      </c>
      <c r="D4185" t="str">
        <f t="shared" si="64"/>
        <v>Not Outlier</v>
      </c>
    </row>
    <row r="4186" spans="1:4">
      <c r="A4186" s="6">
        <v>4160</v>
      </c>
      <c r="B4186" s="6">
        <v>93394.081405209581</v>
      </c>
      <c r="C4186" s="6">
        <v>-2723.0814052095811</v>
      </c>
      <c r="D4186" t="str">
        <f t="shared" si="64"/>
        <v>Not Outlier</v>
      </c>
    </row>
    <row r="4187" spans="1:4">
      <c r="A4187" s="6">
        <v>4161</v>
      </c>
      <c r="B4187" s="6">
        <v>443193.44520430645</v>
      </c>
      <c r="C4187" s="6">
        <v>-111796.44520430645</v>
      </c>
      <c r="D4187" t="str">
        <f t="shared" si="64"/>
        <v>Not Outlier</v>
      </c>
    </row>
    <row r="4188" spans="1:4">
      <c r="A4188" s="6">
        <v>4162</v>
      </c>
      <c r="B4188" s="6">
        <v>199709.82215460224</v>
      </c>
      <c r="C4188" s="6">
        <v>-2543.8221546022396</v>
      </c>
      <c r="D4188" t="str">
        <f t="shared" ref="D4188:D4251" si="65">IF(ABS(C4188)&gt;2*$B$7,"Outlier","Not Outlier")</f>
        <v>Not Outlier</v>
      </c>
    </row>
    <row r="4189" spans="1:4">
      <c r="A4189" s="6">
        <v>4163</v>
      </c>
      <c r="B4189" s="6">
        <v>-133806.88358746271</v>
      </c>
      <c r="C4189" s="6">
        <v>160491.88358746271</v>
      </c>
      <c r="D4189" t="str">
        <f t="shared" si="65"/>
        <v>Not Outlier</v>
      </c>
    </row>
    <row r="4190" spans="1:4">
      <c r="A4190" s="6">
        <v>4164</v>
      </c>
      <c r="B4190" s="6">
        <v>-5580.2372172604737</v>
      </c>
      <c r="C4190" s="6">
        <v>37297.237217260474</v>
      </c>
      <c r="D4190" t="str">
        <f t="shared" si="65"/>
        <v>Not Outlier</v>
      </c>
    </row>
    <row r="4191" spans="1:4">
      <c r="A4191" s="6">
        <v>4165</v>
      </c>
      <c r="B4191" s="6">
        <v>81679.045404419361</v>
      </c>
      <c r="C4191" s="6">
        <v>168433.95459558064</v>
      </c>
      <c r="D4191" t="str">
        <f t="shared" si="65"/>
        <v>Not Outlier</v>
      </c>
    </row>
    <row r="4192" spans="1:4">
      <c r="A4192" s="6">
        <v>4166</v>
      </c>
      <c r="B4192" s="6">
        <v>63045.420615126641</v>
      </c>
      <c r="C4192" s="6">
        <v>-40164.420615126641</v>
      </c>
      <c r="D4192" t="str">
        <f t="shared" si="65"/>
        <v>Not Outlier</v>
      </c>
    </row>
    <row r="4193" spans="1:4">
      <c r="A4193" s="6">
        <v>4167</v>
      </c>
      <c r="B4193" s="6">
        <v>71980.429843865772</v>
      </c>
      <c r="C4193" s="6">
        <v>182829.57015613423</v>
      </c>
      <c r="D4193" t="str">
        <f t="shared" si="65"/>
        <v>Not Outlier</v>
      </c>
    </row>
    <row r="4194" spans="1:4">
      <c r="A4194" s="6">
        <v>4168</v>
      </c>
      <c r="B4194" s="6">
        <v>61542.774584986066</v>
      </c>
      <c r="C4194" s="6">
        <v>155276.22541501393</v>
      </c>
      <c r="D4194" t="str">
        <f t="shared" si="65"/>
        <v>Not Outlier</v>
      </c>
    </row>
    <row r="4195" spans="1:4">
      <c r="A4195" s="6">
        <v>4169</v>
      </c>
      <c r="B4195" s="6">
        <v>-402892.18358829769</v>
      </c>
      <c r="C4195" s="6">
        <v>421056.18358829769</v>
      </c>
      <c r="D4195" t="str">
        <f t="shared" si="65"/>
        <v>Not Outlier</v>
      </c>
    </row>
    <row r="4196" spans="1:4">
      <c r="A4196" s="6">
        <v>4170</v>
      </c>
      <c r="B4196" s="6">
        <v>-177310.33154817668</v>
      </c>
      <c r="C4196" s="6">
        <v>472257.33154817671</v>
      </c>
      <c r="D4196" t="str">
        <f t="shared" si="65"/>
        <v>Not Outlier</v>
      </c>
    </row>
    <row r="4197" spans="1:4">
      <c r="A4197" s="6">
        <v>4171</v>
      </c>
      <c r="B4197" s="6">
        <v>-61805.37694633643</v>
      </c>
      <c r="C4197" s="6">
        <v>142105.37694633642</v>
      </c>
      <c r="D4197" t="str">
        <f t="shared" si="65"/>
        <v>Not Outlier</v>
      </c>
    </row>
    <row r="4198" spans="1:4">
      <c r="A4198" s="6">
        <v>4172</v>
      </c>
      <c r="B4198" s="6">
        <v>-404517.0350291229</v>
      </c>
      <c r="C4198" s="6">
        <v>422634.0350291229</v>
      </c>
      <c r="D4198" t="str">
        <f t="shared" si="65"/>
        <v>Not Outlier</v>
      </c>
    </row>
    <row r="4199" spans="1:4">
      <c r="A4199" s="6">
        <v>4173</v>
      </c>
      <c r="B4199" s="6">
        <v>18971.798589113896</v>
      </c>
      <c r="C4199" s="6">
        <v>159863.2014108861</v>
      </c>
      <c r="D4199" t="str">
        <f t="shared" si="65"/>
        <v>Not Outlier</v>
      </c>
    </row>
    <row r="4200" spans="1:4">
      <c r="A4200" s="6">
        <v>4174</v>
      </c>
      <c r="B4200" s="6">
        <v>272713.43937810743</v>
      </c>
      <c r="C4200" s="6">
        <v>-229727.43937810743</v>
      </c>
      <c r="D4200" t="str">
        <f t="shared" si="65"/>
        <v>Not Outlier</v>
      </c>
    </row>
    <row r="4201" spans="1:4">
      <c r="A4201" s="6">
        <v>4175</v>
      </c>
      <c r="B4201" s="6">
        <v>832703.98397732456</v>
      </c>
      <c r="C4201" s="6">
        <v>-309310.98397732456</v>
      </c>
      <c r="D4201" t="str">
        <f t="shared" si="65"/>
        <v>Not Outlier</v>
      </c>
    </row>
    <row r="4202" spans="1:4">
      <c r="A4202" s="6">
        <v>4176</v>
      </c>
      <c r="B4202" s="6">
        <v>44849.712150175357</v>
      </c>
      <c r="C4202" s="6">
        <v>51559.287849824643</v>
      </c>
      <c r="D4202" t="str">
        <f t="shared" si="65"/>
        <v>Not Outlier</v>
      </c>
    </row>
    <row r="4203" spans="1:4">
      <c r="A4203" s="6">
        <v>4177</v>
      </c>
      <c r="B4203" s="6">
        <v>-410884.58081916021</v>
      </c>
      <c r="C4203" s="6">
        <v>445748.58081916021</v>
      </c>
      <c r="D4203" t="str">
        <f t="shared" si="65"/>
        <v>Not Outlier</v>
      </c>
    </row>
    <row r="4204" spans="1:4">
      <c r="A4204" s="6">
        <v>4178</v>
      </c>
      <c r="B4204" s="6">
        <v>7361.9621779221779</v>
      </c>
      <c r="C4204" s="6">
        <v>40385.037822077822</v>
      </c>
      <c r="D4204" t="str">
        <f t="shared" si="65"/>
        <v>Not Outlier</v>
      </c>
    </row>
    <row r="4205" spans="1:4">
      <c r="A4205" s="6">
        <v>4179</v>
      </c>
      <c r="B4205" s="6">
        <v>-119525.83597898531</v>
      </c>
      <c r="C4205" s="6">
        <v>150553.8359789853</v>
      </c>
      <c r="D4205" t="str">
        <f t="shared" si="65"/>
        <v>Not Outlier</v>
      </c>
    </row>
    <row r="4206" spans="1:4">
      <c r="A4206" s="6">
        <v>4180</v>
      </c>
      <c r="B4206" s="6">
        <v>456581.92733725405</v>
      </c>
      <c r="C4206" s="6">
        <v>-115202.92733725405</v>
      </c>
      <c r="D4206" t="str">
        <f t="shared" si="65"/>
        <v>Not Outlier</v>
      </c>
    </row>
    <row r="4207" spans="1:4">
      <c r="A4207" s="6">
        <v>4181</v>
      </c>
      <c r="B4207" s="6">
        <v>52436.518692178986</v>
      </c>
      <c r="C4207" s="6">
        <v>47080.481307821014</v>
      </c>
      <c r="D4207" t="str">
        <f t="shared" si="65"/>
        <v>Not Outlier</v>
      </c>
    </row>
    <row r="4208" spans="1:4">
      <c r="A4208" s="6">
        <v>4182</v>
      </c>
      <c r="B4208" s="6">
        <v>57345.628807593093</v>
      </c>
      <c r="C4208" s="6">
        <v>47008.371192406907</v>
      </c>
      <c r="D4208" t="str">
        <f t="shared" si="65"/>
        <v>Not Outlier</v>
      </c>
    </row>
    <row r="4209" spans="1:4">
      <c r="A4209" s="6">
        <v>4183</v>
      </c>
      <c r="B4209" s="6">
        <v>-90419.878107060606</v>
      </c>
      <c r="C4209" s="6">
        <v>101171.87810706061</v>
      </c>
      <c r="D4209" t="str">
        <f t="shared" si="65"/>
        <v>Not Outlier</v>
      </c>
    </row>
    <row r="4210" spans="1:4">
      <c r="A4210" s="6">
        <v>4184</v>
      </c>
      <c r="B4210" s="6">
        <v>-406640.35544211301</v>
      </c>
      <c r="C4210" s="6">
        <v>420703.35544211301</v>
      </c>
      <c r="D4210" t="str">
        <f t="shared" si="65"/>
        <v>Not Outlier</v>
      </c>
    </row>
    <row r="4211" spans="1:4">
      <c r="A4211" s="6">
        <v>4185</v>
      </c>
      <c r="B4211" s="6">
        <v>112026.27157243382</v>
      </c>
      <c r="C4211" s="6">
        <v>135411.72842756618</v>
      </c>
      <c r="D4211" t="str">
        <f t="shared" si="65"/>
        <v>Not Outlier</v>
      </c>
    </row>
    <row r="4212" spans="1:4">
      <c r="A4212" s="6">
        <v>4186</v>
      </c>
      <c r="B4212" s="6">
        <v>-126834.4614662753</v>
      </c>
      <c r="C4212" s="6">
        <v>251617.4614662753</v>
      </c>
      <c r="D4212" t="str">
        <f t="shared" si="65"/>
        <v>Not Outlier</v>
      </c>
    </row>
    <row r="4213" spans="1:4">
      <c r="A4213" s="6">
        <v>4187</v>
      </c>
      <c r="B4213" s="6">
        <v>23730.92284355365</v>
      </c>
      <c r="C4213" s="6">
        <v>20098.07715644635</v>
      </c>
      <c r="D4213" t="str">
        <f t="shared" si="65"/>
        <v>Not Outlier</v>
      </c>
    </row>
    <row r="4214" spans="1:4">
      <c r="A4214" s="6">
        <v>4188</v>
      </c>
      <c r="B4214" s="6">
        <v>53329.084167708817</v>
      </c>
      <c r="C4214" s="6">
        <v>52897.915832291183</v>
      </c>
      <c r="D4214" t="str">
        <f t="shared" si="65"/>
        <v>Not Outlier</v>
      </c>
    </row>
    <row r="4215" spans="1:4">
      <c r="A4215" s="6">
        <v>4189</v>
      </c>
      <c r="B4215" s="6">
        <v>-387073.27786111401</v>
      </c>
      <c r="C4215" s="6">
        <v>408372.27786111401</v>
      </c>
      <c r="D4215" t="str">
        <f t="shared" si="65"/>
        <v>Not Outlier</v>
      </c>
    </row>
    <row r="4216" spans="1:4">
      <c r="A4216" s="6">
        <v>4190</v>
      </c>
      <c r="B4216" s="6">
        <v>56351.179548652857</v>
      </c>
      <c r="C4216" s="6">
        <v>-41347.179548652857</v>
      </c>
      <c r="D4216" t="str">
        <f t="shared" si="65"/>
        <v>Not Outlier</v>
      </c>
    </row>
    <row r="4217" spans="1:4">
      <c r="A4217" s="6">
        <v>4191</v>
      </c>
      <c r="B4217" s="6">
        <v>53329.084167708817</v>
      </c>
      <c r="C4217" s="6">
        <v>36217.915832291183</v>
      </c>
      <c r="D4217" t="str">
        <f t="shared" si="65"/>
        <v>Not Outlier</v>
      </c>
    </row>
    <row r="4218" spans="1:4">
      <c r="A4218" s="6">
        <v>4192</v>
      </c>
      <c r="B4218" s="6">
        <v>363495.58691432746</v>
      </c>
      <c r="C4218" s="6">
        <v>97291.413085672539</v>
      </c>
      <c r="D4218" t="str">
        <f t="shared" si="65"/>
        <v>Not Outlier</v>
      </c>
    </row>
    <row r="4219" spans="1:4">
      <c r="A4219" s="6">
        <v>4193</v>
      </c>
      <c r="B4219" s="6">
        <v>-273707.40290539915</v>
      </c>
      <c r="C4219" s="6">
        <v>314444.40290539915</v>
      </c>
      <c r="D4219" t="str">
        <f t="shared" si="65"/>
        <v>Not Outlier</v>
      </c>
    </row>
    <row r="4220" spans="1:4">
      <c r="A4220" s="6">
        <v>4194</v>
      </c>
      <c r="B4220" s="6">
        <v>270035.74295151792</v>
      </c>
      <c r="C4220" s="6">
        <v>-230169.74295151792</v>
      </c>
      <c r="D4220" t="str">
        <f t="shared" si="65"/>
        <v>Not Outlier</v>
      </c>
    </row>
    <row r="4221" spans="1:4">
      <c r="A4221" s="6">
        <v>4195</v>
      </c>
      <c r="B4221" s="6">
        <v>138020.920559633</v>
      </c>
      <c r="C4221" s="6">
        <v>-58430.920559632999</v>
      </c>
      <c r="D4221" t="str">
        <f t="shared" si="65"/>
        <v>Not Outlier</v>
      </c>
    </row>
    <row r="4222" spans="1:4">
      <c r="A4222" s="6">
        <v>4196</v>
      </c>
      <c r="B4222" s="6">
        <v>-93144.183129154233</v>
      </c>
      <c r="C4222" s="6">
        <v>145714.18312915423</v>
      </c>
      <c r="D4222" t="str">
        <f t="shared" si="65"/>
        <v>Not Outlier</v>
      </c>
    </row>
    <row r="4223" spans="1:4">
      <c r="A4223" s="6">
        <v>4197</v>
      </c>
      <c r="B4223" s="6">
        <v>-6026.5199550253928</v>
      </c>
      <c r="C4223" s="6">
        <v>35911.519955025389</v>
      </c>
      <c r="D4223" t="str">
        <f t="shared" si="65"/>
        <v>Not Outlier</v>
      </c>
    </row>
    <row r="4224" spans="1:4">
      <c r="A4224" s="6">
        <v>4198</v>
      </c>
      <c r="B4224" s="6">
        <v>-432482.62756150385</v>
      </c>
      <c r="C4224" s="6">
        <v>482684.62756150385</v>
      </c>
      <c r="D4224" t="str">
        <f t="shared" si="65"/>
        <v>Not Outlier</v>
      </c>
    </row>
    <row r="4225" spans="1:4">
      <c r="A4225" s="6">
        <v>4199</v>
      </c>
      <c r="B4225" s="6">
        <v>-127112.64252098893</v>
      </c>
      <c r="C4225" s="6">
        <v>169196.64252098894</v>
      </c>
      <c r="D4225" t="str">
        <f t="shared" si="65"/>
        <v>Not Outlier</v>
      </c>
    </row>
    <row r="4226" spans="1:4">
      <c r="A4226" s="6">
        <v>4200</v>
      </c>
      <c r="B4226" s="6">
        <v>197478.40846577764</v>
      </c>
      <c r="C4226" s="6">
        <v>12293.59153422236</v>
      </c>
      <c r="D4226" t="str">
        <f t="shared" si="65"/>
        <v>Not Outlier</v>
      </c>
    </row>
    <row r="4227" spans="1:4">
      <c r="A4227" s="6">
        <v>4201</v>
      </c>
      <c r="B4227" s="6">
        <v>25213.271688518929</v>
      </c>
      <c r="C4227" s="6">
        <v>42428.728311481071</v>
      </c>
      <c r="D4227" t="str">
        <f t="shared" si="65"/>
        <v>Not Outlier</v>
      </c>
    </row>
    <row r="4228" spans="1:4">
      <c r="A4228" s="6">
        <v>4202</v>
      </c>
      <c r="B4228" s="6">
        <v>178734.53347965103</v>
      </c>
      <c r="C4228" s="6">
        <v>16252.466520348971</v>
      </c>
      <c r="D4228" t="str">
        <f t="shared" si="65"/>
        <v>Not Outlier</v>
      </c>
    </row>
    <row r="4229" spans="1:4">
      <c r="A4229" s="6">
        <v>4203</v>
      </c>
      <c r="B4229" s="6">
        <v>-408871.76913093758</v>
      </c>
      <c r="C4229" s="6">
        <v>420114.76913093758</v>
      </c>
      <c r="D4229" t="str">
        <f t="shared" si="65"/>
        <v>Not Outlier</v>
      </c>
    </row>
    <row r="4230" spans="1:4">
      <c r="A4230" s="6">
        <v>4204</v>
      </c>
      <c r="B4230" s="6">
        <v>113029.08724479756</v>
      </c>
      <c r="C4230" s="6">
        <v>-53300.087244797556</v>
      </c>
      <c r="D4230" t="str">
        <f t="shared" si="65"/>
        <v>Not Outlier</v>
      </c>
    </row>
    <row r="4231" spans="1:4">
      <c r="A4231" s="6">
        <v>4205</v>
      </c>
      <c r="B4231" s="6">
        <v>-6026.5199550253928</v>
      </c>
      <c r="C4231" s="6">
        <v>28182.519955025393</v>
      </c>
      <c r="D4231" t="str">
        <f t="shared" si="65"/>
        <v>Not Outlier</v>
      </c>
    </row>
    <row r="4232" spans="1:4">
      <c r="A4232" s="6">
        <v>4206</v>
      </c>
      <c r="B4232" s="6">
        <v>-127112.64252098893</v>
      </c>
      <c r="C4232" s="6">
        <v>156260.64252098894</v>
      </c>
      <c r="D4232" t="str">
        <f t="shared" si="65"/>
        <v>Not Outlier</v>
      </c>
    </row>
    <row r="4233" spans="1:4">
      <c r="A4233" s="6">
        <v>4207</v>
      </c>
      <c r="B4233" s="6">
        <v>-133806.88358746271</v>
      </c>
      <c r="C4233" s="6">
        <v>149231.88358746271</v>
      </c>
      <c r="D4233" t="str">
        <f t="shared" si="65"/>
        <v>Not Outlier</v>
      </c>
    </row>
    <row r="4234" spans="1:4">
      <c r="A4234" s="6">
        <v>4208</v>
      </c>
      <c r="B4234" s="6">
        <v>8700.8103912169317</v>
      </c>
      <c r="C4234" s="6">
        <v>39946.189608783068</v>
      </c>
      <c r="D4234" t="str">
        <f t="shared" si="65"/>
        <v>Not Outlier</v>
      </c>
    </row>
    <row r="4235" spans="1:4">
      <c r="A4235" s="6">
        <v>4209</v>
      </c>
      <c r="B4235" s="6">
        <v>196139.56025248289</v>
      </c>
      <c r="C4235" s="6">
        <v>-25555.560252482886</v>
      </c>
      <c r="D4235" t="str">
        <f t="shared" si="65"/>
        <v>Not Outlier</v>
      </c>
    </row>
    <row r="4236" spans="1:4">
      <c r="A4236" s="6">
        <v>4210</v>
      </c>
      <c r="B4236" s="6">
        <v>-410438.29808139527</v>
      </c>
      <c r="C4236" s="6">
        <v>439106.29808139527</v>
      </c>
      <c r="D4236" t="str">
        <f t="shared" si="65"/>
        <v>Not Outlier</v>
      </c>
    </row>
    <row r="4237" spans="1:4">
      <c r="A4237" s="6">
        <v>4211</v>
      </c>
      <c r="B4237" s="6">
        <v>-262996.61719904107</v>
      </c>
      <c r="C4237" s="6">
        <v>1170040.6171990409</v>
      </c>
      <c r="D4237" t="str">
        <f t="shared" si="65"/>
        <v>Not Outlier</v>
      </c>
    </row>
    <row r="4238" spans="1:4">
      <c r="A4238" s="6">
        <v>4212</v>
      </c>
      <c r="B4238" s="6">
        <v>-715.61319424340036</v>
      </c>
      <c r="C4238" s="6">
        <v>174647.6131942434</v>
      </c>
      <c r="D4238" t="str">
        <f t="shared" si="65"/>
        <v>Not Outlier</v>
      </c>
    </row>
    <row r="4239" spans="1:4">
      <c r="A4239" s="6">
        <v>4213</v>
      </c>
      <c r="B4239" s="6">
        <v>-130931.15808232623</v>
      </c>
      <c r="C4239" s="6">
        <v>133655.15808232623</v>
      </c>
      <c r="D4239" t="str">
        <f t="shared" si="65"/>
        <v>Not Outlier</v>
      </c>
    </row>
    <row r="4240" spans="1:4">
      <c r="A4240" s="6">
        <v>4214</v>
      </c>
      <c r="B4240" s="6">
        <v>63147.304398537046</v>
      </c>
      <c r="C4240" s="6">
        <v>41039.695601462954</v>
      </c>
      <c r="D4240" t="str">
        <f t="shared" si="65"/>
        <v>Not Outlier</v>
      </c>
    </row>
    <row r="4241" spans="1:4">
      <c r="A4241" s="6">
        <v>4215</v>
      </c>
      <c r="B4241" s="6">
        <v>281192.81139564089</v>
      </c>
      <c r="C4241" s="6">
        <v>-171711.81139564089</v>
      </c>
      <c r="D4241" t="str">
        <f t="shared" si="65"/>
        <v>Not Outlier</v>
      </c>
    </row>
    <row r="4242" spans="1:4">
      <c r="A4242" s="6">
        <v>4216</v>
      </c>
      <c r="B4242" s="6">
        <v>-453973.56185487745</v>
      </c>
      <c r="C4242" s="6">
        <v>461920.56185487745</v>
      </c>
      <c r="D4242" t="str">
        <f t="shared" si="65"/>
        <v>Not Outlier</v>
      </c>
    </row>
    <row r="4243" spans="1:4">
      <c r="A4243" s="6">
        <v>4217</v>
      </c>
      <c r="B4243" s="6">
        <v>-12720.761021499176</v>
      </c>
      <c r="C4243" s="6">
        <v>30080.761021499176</v>
      </c>
      <c r="D4243" t="str">
        <f t="shared" si="65"/>
        <v>Not Outlier</v>
      </c>
    </row>
    <row r="4244" spans="1:4">
      <c r="A4244" s="6">
        <v>4218</v>
      </c>
      <c r="B4244" s="6">
        <v>216481.81441972766</v>
      </c>
      <c r="C4244" s="6">
        <v>-214640.81441972766</v>
      </c>
      <c r="D4244" t="str">
        <f t="shared" si="65"/>
        <v>Not Outlier</v>
      </c>
    </row>
    <row r="4245" spans="1:4">
      <c r="A4245" s="6">
        <v>4219</v>
      </c>
      <c r="B4245" s="6">
        <v>101830.40195241448</v>
      </c>
      <c r="C4245" s="6">
        <v>-45080.401952414482</v>
      </c>
      <c r="D4245" t="str">
        <f t="shared" si="65"/>
        <v>Not Outlier</v>
      </c>
    </row>
    <row r="4246" spans="1:4">
      <c r="A4246" s="6">
        <v>4220</v>
      </c>
      <c r="B4246" s="6">
        <v>472648.10589679109</v>
      </c>
      <c r="C4246" s="6">
        <v>-118116.10589679109</v>
      </c>
      <c r="D4246" t="str">
        <f t="shared" si="65"/>
        <v>Not Outlier</v>
      </c>
    </row>
    <row r="4247" spans="1:4">
      <c r="A4247" s="6">
        <v>4221</v>
      </c>
      <c r="B4247" s="6">
        <v>59130.75975865277</v>
      </c>
      <c r="C4247" s="6">
        <v>49221.24024134723</v>
      </c>
      <c r="D4247" t="str">
        <f t="shared" si="65"/>
        <v>Not Outlier</v>
      </c>
    </row>
    <row r="4248" spans="1:4">
      <c r="A4248" s="6">
        <v>4222</v>
      </c>
      <c r="B4248" s="6">
        <v>42172.01572358585</v>
      </c>
      <c r="C4248" s="6">
        <v>44102.98427641415</v>
      </c>
      <c r="D4248" t="str">
        <f t="shared" si="65"/>
        <v>Not Outlier</v>
      </c>
    </row>
    <row r="4249" spans="1:4">
      <c r="A4249" s="6">
        <v>4223</v>
      </c>
      <c r="B4249" s="6">
        <v>-133806.88358746271</v>
      </c>
      <c r="C4249" s="6">
        <v>146778.88358746271</v>
      </c>
      <c r="D4249" t="str">
        <f t="shared" si="65"/>
        <v>Not Outlier</v>
      </c>
    </row>
    <row r="4250" spans="1:4">
      <c r="A4250" s="6">
        <v>4224</v>
      </c>
      <c r="B4250" s="6">
        <v>-407086.63817987795</v>
      </c>
      <c r="C4250" s="6">
        <v>421763.63817987795</v>
      </c>
      <c r="D4250" t="str">
        <f t="shared" si="65"/>
        <v>Not Outlier</v>
      </c>
    </row>
    <row r="4251" spans="1:4">
      <c r="A4251" s="6">
        <v>4225</v>
      </c>
      <c r="B4251" s="6">
        <v>-239022.67530933785</v>
      </c>
      <c r="C4251" s="6">
        <v>310469.67530933785</v>
      </c>
      <c r="D4251" t="str">
        <f t="shared" si="65"/>
        <v>Not Outlier</v>
      </c>
    </row>
    <row r="4252" spans="1:4">
      <c r="A4252" s="6">
        <v>4226</v>
      </c>
      <c r="B4252" s="6">
        <v>256767.51895199128</v>
      </c>
      <c r="C4252" s="6">
        <v>179242.48104800872</v>
      </c>
      <c r="D4252" t="str">
        <f t="shared" ref="D4252:D4315" si="66">IF(ABS(C4252)&gt;2*$B$7,"Outlier","Not Outlier")</f>
        <v>Not Outlier</v>
      </c>
    </row>
    <row r="4253" spans="1:4">
      <c r="A4253" s="6">
        <v>4227</v>
      </c>
      <c r="B4253" s="6">
        <v>-167096.56298296887</v>
      </c>
      <c r="C4253" s="6">
        <v>178158.56298296887</v>
      </c>
      <c r="D4253" t="str">
        <f t="shared" si="66"/>
        <v>Not Outlier</v>
      </c>
    </row>
    <row r="4254" spans="1:4">
      <c r="A4254" s="6">
        <v>4228</v>
      </c>
      <c r="B4254" s="6">
        <v>-264162.38635850581</v>
      </c>
      <c r="C4254" s="6">
        <v>349207.38635850581</v>
      </c>
      <c r="D4254" t="str">
        <f t="shared" si="66"/>
        <v>Not Outlier</v>
      </c>
    </row>
    <row r="4255" spans="1:4">
      <c r="A4255" s="6">
        <v>4229</v>
      </c>
      <c r="B4255" s="6">
        <v>488513.85713779443</v>
      </c>
      <c r="C4255" s="6">
        <v>-487535.85713779443</v>
      </c>
      <c r="D4255" t="str">
        <f t="shared" si="66"/>
        <v>Not Outlier</v>
      </c>
    </row>
    <row r="4256" spans="1:4">
      <c r="A4256" s="6">
        <v>4230</v>
      </c>
      <c r="B4256" s="6">
        <v>-156385.77727661081</v>
      </c>
      <c r="C4256" s="6">
        <v>189249.77727661081</v>
      </c>
      <c r="D4256" t="str">
        <f t="shared" si="66"/>
        <v>Not Outlier</v>
      </c>
    </row>
    <row r="4257" spans="1:4">
      <c r="A4257" s="6">
        <v>4231</v>
      </c>
      <c r="B4257" s="6">
        <v>92182.684477105227</v>
      </c>
      <c r="C4257" s="6">
        <v>-56251.684477105227</v>
      </c>
      <c r="D4257" t="str">
        <f t="shared" si="66"/>
        <v>Not Outlier</v>
      </c>
    </row>
    <row r="4258" spans="1:4">
      <c r="A4258" s="6">
        <v>4232</v>
      </c>
      <c r="B4258" s="6">
        <v>3032163.2988709975</v>
      </c>
      <c r="C4258" s="6">
        <v>4261456.7011290025</v>
      </c>
      <c r="D4258" t="str">
        <f t="shared" si="66"/>
        <v>Outlier</v>
      </c>
    </row>
    <row r="4259" spans="1:4">
      <c r="A4259" s="6">
        <v>4233</v>
      </c>
      <c r="B4259" s="6">
        <v>488960.13987555937</v>
      </c>
      <c r="C4259" s="6">
        <v>-486615.13987555937</v>
      </c>
      <c r="D4259" t="str">
        <f t="shared" si="66"/>
        <v>Not Outlier</v>
      </c>
    </row>
    <row r="4260" spans="1:4">
      <c r="A4260" s="6">
        <v>4234</v>
      </c>
      <c r="B4260" s="6">
        <v>488513.85713779443</v>
      </c>
      <c r="C4260" s="6">
        <v>-487608.85713779443</v>
      </c>
      <c r="D4260" t="str">
        <f t="shared" si="66"/>
        <v>Not Outlier</v>
      </c>
    </row>
    <row r="4261" spans="1:4">
      <c r="A4261" s="6">
        <v>4235</v>
      </c>
      <c r="B4261" s="6">
        <v>488513.85713779443</v>
      </c>
      <c r="C4261" s="6">
        <v>-487123.85713779443</v>
      </c>
      <c r="D4261" t="str">
        <f t="shared" si="66"/>
        <v>Not Outlier</v>
      </c>
    </row>
    <row r="4262" spans="1:4">
      <c r="A4262" s="6">
        <v>4236</v>
      </c>
      <c r="B4262" s="6">
        <v>490298.98808885412</v>
      </c>
      <c r="C4262" s="6">
        <v>-482633.98808885412</v>
      </c>
      <c r="D4262" t="str">
        <f t="shared" si="66"/>
        <v>Not Outlier</v>
      </c>
    </row>
    <row r="4263" spans="1:4">
      <c r="A4263" s="6">
        <v>4237</v>
      </c>
      <c r="B4263" s="6">
        <v>8188.0340169314732</v>
      </c>
      <c r="C4263" s="6">
        <v>122408.96598306853</v>
      </c>
      <c r="D4263" t="str">
        <f t="shared" si="66"/>
        <v>Not Outlier</v>
      </c>
    </row>
    <row r="4264" spans="1:4">
      <c r="A4264" s="6">
        <v>4238</v>
      </c>
      <c r="B4264" s="6">
        <v>488513.85713779443</v>
      </c>
      <c r="C4264" s="6">
        <v>-487393.85713779443</v>
      </c>
      <c r="D4264" t="str">
        <f t="shared" si="66"/>
        <v>Not Outlier</v>
      </c>
    </row>
    <row r="4265" spans="1:4">
      <c r="A4265" s="6">
        <v>4239</v>
      </c>
      <c r="B4265" s="6">
        <v>489406.42261332425</v>
      </c>
      <c r="C4265" s="6">
        <v>-485871.42261332425</v>
      </c>
      <c r="D4265" t="str">
        <f t="shared" si="66"/>
        <v>Not Outlier</v>
      </c>
    </row>
    <row r="4266" spans="1:4">
      <c r="A4266" s="6">
        <v>4240</v>
      </c>
      <c r="B4266" s="6">
        <v>-72191.64873935646</v>
      </c>
      <c r="C4266" s="6">
        <v>132425.64873935646</v>
      </c>
      <c r="D4266" t="str">
        <f t="shared" si="66"/>
        <v>Not Outlier</v>
      </c>
    </row>
    <row r="4267" spans="1:4">
      <c r="A4267" s="6">
        <v>4241</v>
      </c>
      <c r="B4267" s="6">
        <v>488513.85713779443</v>
      </c>
      <c r="C4267" s="6">
        <v>-487668.85713779443</v>
      </c>
      <c r="D4267" t="str">
        <f t="shared" si="66"/>
        <v>Not Outlier</v>
      </c>
    </row>
    <row r="4268" spans="1:4">
      <c r="A4268" s="6">
        <v>4242</v>
      </c>
      <c r="B4268" s="6">
        <v>695116.18197641522</v>
      </c>
      <c r="C4268" s="6">
        <v>404935.81802358478</v>
      </c>
      <c r="D4268" t="str">
        <f t="shared" si="66"/>
        <v>Not Outlier</v>
      </c>
    </row>
    <row r="4269" spans="1:4">
      <c r="A4269" s="6">
        <v>4243</v>
      </c>
      <c r="B4269" s="6">
        <v>-439019.53159833665</v>
      </c>
      <c r="C4269" s="6">
        <v>459890.53159833665</v>
      </c>
      <c r="D4269" t="str">
        <f t="shared" si="66"/>
        <v>Not Outlier</v>
      </c>
    </row>
    <row r="4270" spans="1:4">
      <c r="A4270" s="6">
        <v>4244</v>
      </c>
      <c r="B4270" s="6">
        <v>488960.13987555937</v>
      </c>
      <c r="C4270" s="6">
        <v>-486529.13987555937</v>
      </c>
      <c r="D4270" t="str">
        <f t="shared" si="66"/>
        <v>Not Outlier</v>
      </c>
    </row>
    <row r="4271" spans="1:4">
      <c r="A4271" s="6">
        <v>4245</v>
      </c>
      <c r="B4271" s="6">
        <v>488513.85713779443</v>
      </c>
      <c r="C4271" s="6">
        <v>-487628.85713779443</v>
      </c>
      <c r="D4271" t="str">
        <f t="shared" si="66"/>
        <v>Not Outlier</v>
      </c>
    </row>
    <row r="4272" spans="1:4">
      <c r="A4272" s="6">
        <v>4246</v>
      </c>
      <c r="B4272" s="6">
        <v>-431432.72505633306</v>
      </c>
      <c r="C4272" s="6">
        <v>469811.72505633306</v>
      </c>
      <c r="D4272" t="str">
        <f t="shared" si="66"/>
        <v>Not Outlier</v>
      </c>
    </row>
    <row r="4273" spans="1:4">
      <c r="A4273" s="6">
        <v>4247</v>
      </c>
      <c r="B4273" s="6">
        <v>-75860.92518074924</v>
      </c>
      <c r="C4273" s="6">
        <v>146619.92518074924</v>
      </c>
      <c r="D4273" t="str">
        <f t="shared" si="66"/>
        <v>Not Outlier</v>
      </c>
    </row>
    <row r="4274" spans="1:4">
      <c r="A4274" s="6">
        <v>4248</v>
      </c>
      <c r="B4274" s="6">
        <v>488513.85713779443</v>
      </c>
      <c r="C4274" s="6">
        <v>-487398.85713779443</v>
      </c>
      <c r="D4274" t="str">
        <f t="shared" si="66"/>
        <v>Not Outlier</v>
      </c>
    </row>
    <row r="4275" spans="1:4">
      <c r="A4275" s="6">
        <v>4249</v>
      </c>
      <c r="B4275" s="6">
        <v>488960.13987555937</v>
      </c>
      <c r="C4275" s="6">
        <v>-486438.13987555937</v>
      </c>
      <c r="D4275" t="str">
        <f t="shared" si="66"/>
        <v>Not Outlier</v>
      </c>
    </row>
    <row r="4276" spans="1:4">
      <c r="A4276" s="6">
        <v>4250</v>
      </c>
      <c r="B4276" s="6">
        <v>488513.85713779443</v>
      </c>
      <c r="C4276" s="6">
        <v>-487276.85713779443</v>
      </c>
      <c r="D4276" t="str">
        <f t="shared" si="66"/>
        <v>Not Outlier</v>
      </c>
    </row>
    <row r="4277" spans="1:4">
      <c r="A4277" s="6">
        <v>4251</v>
      </c>
      <c r="B4277" s="6">
        <v>-68175.104099472184</v>
      </c>
      <c r="C4277" s="6">
        <v>151713.10409947217</v>
      </c>
      <c r="D4277" t="str">
        <f t="shared" si="66"/>
        <v>Not Outlier</v>
      </c>
    </row>
    <row r="4278" spans="1:4">
      <c r="A4278" s="6">
        <v>4252</v>
      </c>
      <c r="B4278" s="6">
        <v>-76208.193379240722</v>
      </c>
      <c r="C4278" s="6">
        <v>131874.19337924072</v>
      </c>
      <c r="D4278" t="str">
        <f t="shared" si="66"/>
        <v>Not Outlier</v>
      </c>
    </row>
    <row r="4279" spans="1:4">
      <c r="A4279" s="6">
        <v>4253</v>
      </c>
      <c r="B4279" s="6">
        <v>-136107.66015694482</v>
      </c>
      <c r="C4279" s="6">
        <v>148979.66015694482</v>
      </c>
      <c r="D4279" t="str">
        <f t="shared" si="66"/>
        <v>Not Outlier</v>
      </c>
    </row>
    <row r="4280" spans="1:4">
      <c r="A4280" s="6">
        <v>4254</v>
      </c>
      <c r="B4280" s="6">
        <v>488513.85713779443</v>
      </c>
      <c r="C4280" s="6">
        <v>-487093.85713779443</v>
      </c>
      <c r="D4280" t="str">
        <f t="shared" si="66"/>
        <v>Not Outlier</v>
      </c>
    </row>
    <row r="4281" spans="1:4">
      <c r="A4281" s="6">
        <v>4255</v>
      </c>
      <c r="B4281" s="6">
        <v>488513.85713779443</v>
      </c>
      <c r="C4281" s="6">
        <v>-487564.85713779443</v>
      </c>
      <c r="D4281" t="str">
        <f t="shared" si="66"/>
        <v>Not Outlier</v>
      </c>
    </row>
    <row r="4282" spans="1:4">
      <c r="A4282" s="6">
        <v>4256</v>
      </c>
      <c r="B4282" s="6">
        <v>-426077.33220315399</v>
      </c>
      <c r="C4282" s="6">
        <v>490881.33220315399</v>
      </c>
      <c r="D4282" t="str">
        <f t="shared" si="66"/>
        <v>Not Outlier</v>
      </c>
    </row>
    <row r="4283" spans="1:4">
      <c r="A4283" s="6">
        <v>4257</v>
      </c>
      <c r="B4283" s="6">
        <v>-438126.96612280683</v>
      </c>
      <c r="C4283" s="6">
        <v>459768.96612280683</v>
      </c>
      <c r="D4283" t="str">
        <f t="shared" si="66"/>
        <v>Not Outlier</v>
      </c>
    </row>
    <row r="4284" spans="1:4">
      <c r="A4284" s="6">
        <v>4258</v>
      </c>
      <c r="B4284" s="6">
        <v>89504.988050515705</v>
      </c>
      <c r="C4284" s="6">
        <v>-60971.988050515705</v>
      </c>
      <c r="D4284" t="str">
        <f t="shared" si="66"/>
        <v>Not Outlier</v>
      </c>
    </row>
    <row r="4285" spans="1:4">
      <c r="A4285" s="6">
        <v>4259</v>
      </c>
      <c r="B4285" s="6">
        <v>87273.57436169112</v>
      </c>
      <c r="C4285" s="6">
        <v>-61601.57436169112</v>
      </c>
      <c r="D4285" t="str">
        <f t="shared" si="66"/>
        <v>Not Outlier</v>
      </c>
    </row>
    <row r="4286" spans="1:4">
      <c r="A4286" s="6">
        <v>4260</v>
      </c>
      <c r="B4286" s="6">
        <v>-71200.06872455313</v>
      </c>
      <c r="C4286" s="6">
        <v>154228.06872455313</v>
      </c>
      <c r="D4286" t="str">
        <f t="shared" si="66"/>
        <v>Not Outlier</v>
      </c>
    </row>
    <row r="4287" spans="1:4">
      <c r="A4287" s="6">
        <v>4261</v>
      </c>
      <c r="B4287" s="6">
        <v>489406.42261332425</v>
      </c>
      <c r="C4287" s="6">
        <v>-484836.42261332425</v>
      </c>
      <c r="D4287" t="str">
        <f t="shared" si="66"/>
        <v>Not Outlier</v>
      </c>
    </row>
    <row r="4288" spans="1:4">
      <c r="A4288" s="6">
        <v>4262</v>
      </c>
      <c r="B4288" s="6">
        <v>1099742.5167651151</v>
      </c>
      <c r="C4288" s="6">
        <v>548535.48323488492</v>
      </c>
      <c r="D4288" t="str">
        <f t="shared" si="66"/>
        <v>Not Outlier</v>
      </c>
    </row>
    <row r="4289" spans="1:4">
      <c r="A4289" s="6">
        <v>4263</v>
      </c>
      <c r="B4289" s="6">
        <v>488513.85713779443</v>
      </c>
      <c r="C4289" s="6">
        <v>-487826.85713779443</v>
      </c>
      <c r="D4289" t="str">
        <f t="shared" si="66"/>
        <v>Not Outlier</v>
      </c>
    </row>
    <row r="4290" spans="1:4">
      <c r="A4290" s="6">
        <v>4264</v>
      </c>
      <c r="B4290" s="6">
        <v>488960.13987555937</v>
      </c>
      <c r="C4290" s="6">
        <v>-487017.13987555937</v>
      </c>
      <c r="D4290" t="str">
        <f t="shared" si="66"/>
        <v>Not Outlier</v>
      </c>
    </row>
    <row r="4291" spans="1:4">
      <c r="A4291" s="6">
        <v>4265</v>
      </c>
      <c r="B4291" s="6">
        <v>-273832.72885500157</v>
      </c>
      <c r="C4291" s="6">
        <v>278831.72885500157</v>
      </c>
      <c r="D4291" t="str">
        <f t="shared" si="66"/>
        <v>Not Outlier</v>
      </c>
    </row>
    <row r="4292" spans="1:4">
      <c r="A4292" s="6">
        <v>4266</v>
      </c>
      <c r="B4292" s="6">
        <v>488513.85713779443</v>
      </c>
      <c r="C4292" s="6">
        <v>-487491.85713779443</v>
      </c>
      <c r="D4292" t="str">
        <f t="shared" si="66"/>
        <v>Not Outlier</v>
      </c>
    </row>
    <row r="4293" spans="1:4">
      <c r="A4293" s="6">
        <v>4267</v>
      </c>
      <c r="B4293" s="6">
        <v>-126239.21534544564</v>
      </c>
      <c r="C4293" s="6">
        <v>158003.21534544564</v>
      </c>
      <c r="D4293" t="str">
        <f t="shared" si="66"/>
        <v>Not Outlier</v>
      </c>
    </row>
    <row r="4294" spans="1:4">
      <c r="A4294" s="6">
        <v>4268</v>
      </c>
      <c r="B4294" s="6">
        <v>85506.112670657225</v>
      </c>
      <c r="C4294" s="6">
        <v>601367.88732934278</v>
      </c>
      <c r="D4294" t="str">
        <f t="shared" si="66"/>
        <v>Not Outlier</v>
      </c>
    </row>
    <row r="4295" spans="1:4">
      <c r="A4295" s="6">
        <v>4269</v>
      </c>
      <c r="B4295" s="6">
        <v>488513.85713779443</v>
      </c>
      <c r="C4295" s="6">
        <v>-487660.85713779443</v>
      </c>
      <c r="D4295" t="str">
        <f t="shared" si="66"/>
        <v>Not Outlier</v>
      </c>
    </row>
    <row r="4296" spans="1:4">
      <c r="A4296" s="6">
        <v>4270</v>
      </c>
      <c r="B4296" s="6">
        <v>488513.85713779443</v>
      </c>
      <c r="C4296" s="6">
        <v>-487179.85713779443</v>
      </c>
      <c r="D4296" t="str">
        <f t="shared" si="66"/>
        <v>Not Outlier</v>
      </c>
    </row>
    <row r="4297" spans="1:4">
      <c r="A4297" s="6">
        <v>4271</v>
      </c>
      <c r="B4297" s="6">
        <v>96203.313273825537</v>
      </c>
      <c r="C4297" s="6">
        <v>201866.68672617446</v>
      </c>
      <c r="D4297" t="str">
        <f t="shared" si="66"/>
        <v>Not Outlier</v>
      </c>
    </row>
    <row r="4298" spans="1:4">
      <c r="A4298" s="6">
        <v>4272</v>
      </c>
      <c r="B4298" s="6">
        <v>603529.20619533327</v>
      </c>
      <c r="C4298" s="6">
        <v>209482.79380466673</v>
      </c>
      <c r="D4298" t="str">
        <f t="shared" si="66"/>
        <v>Not Outlier</v>
      </c>
    </row>
    <row r="4299" spans="1:4">
      <c r="A4299" s="6">
        <v>4273</v>
      </c>
      <c r="B4299" s="6">
        <v>-428477.57710711355</v>
      </c>
      <c r="C4299" s="6">
        <v>433641.57710711355</v>
      </c>
      <c r="D4299" t="str">
        <f t="shared" si="66"/>
        <v>Not Outlier</v>
      </c>
    </row>
    <row r="4300" spans="1:4">
      <c r="A4300" s="6">
        <v>4274</v>
      </c>
      <c r="B4300" s="6">
        <v>615976.33289414854</v>
      </c>
      <c r="C4300" s="6">
        <v>642547.66710585146</v>
      </c>
      <c r="D4300" t="str">
        <f t="shared" si="66"/>
        <v>Not Outlier</v>
      </c>
    </row>
    <row r="4301" spans="1:4">
      <c r="A4301" s="6">
        <v>4275</v>
      </c>
      <c r="B4301" s="6">
        <v>789060.11710529355</v>
      </c>
      <c r="C4301" s="6">
        <v>-598243.11710529355</v>
      </c>
      <c r="D4301" t="str">
        <f t="shared" si="66"/>
        <v>Not Outlier</v>
      </c>
    </row>
    <row r="4302" spans="1:4">
      <c r="A4302" s="6">
        <v>4276</v>
      </c>
      <c r="B4302" s="6">
        <v>488513.85713779443</v>
      </c>
      <c r="C4302" s="6">
        <v>-487197.85713779443</v>
      </c>
      <c r="D4302" t="str">
        <f t="shared" si="66"/>
        <v>Not Outlier</v>
      </c>
    </row>
    <row r="4303" spans="1:4">
      <c r="A4303" s="6">
        <v>4277</v>
      </c>
      <c r="B4303" s="6">
        <v>-362013.06249248557</v>
      </c>
      <c r="C4303" s="6">
        <v>456928.06249248557</v>
      </c>
      <c r="D4303" t="str">
        <f t="shared" si="66"/>
        <v>Not Outlier</v>
      </c>
    </row>
    <row r="4304" spans="1:4">
      <c r="A4304" s="6">
        <v>4278</v>
      </c>
      <c r="B4304" s="6">
        <v>-29447.520453197663</v>
      </c>
      <c r="C4304" s="6">
        <v>181956.52045319765</v>
      </c>
      <c r="D4304" t="str">
        <f t="shared" si="66"/>
        <v>Not Outlier</v>
      </c>
    </row>
    <row r="4305" spans="1:4">
      <c r="A4305" s="6">
        <v>4279</v>
      </c>
      <c r="B4305" s="6">
        <v>-272940.16337947169</v>
      </c>
      <c r="C4305" s="6">
        <v>281467.16337947169</v>
      </c>
      <c r="D4305" t="str">
        <f t="shared" si="66"/>
        <v>Not Outlier</v>
      </c>
    </row>
    <row r="4306" spans="1:4">
      <c r="A4306" s="6">
        <v>4280</v>
      </c>
      <c r="B4306" s="6">
        <v>-201534.92533708469</v>
      </c>
      <c r="C4306" s="6">
        <v>363427.92533708469</v>
      </c>
      <c r="D4306" t="str">
        <f t="shared" si="66"/>
        <v>Not Outlier</v>
      </c>
    </row>
    <row r="4307" spans="1:4">
      <c r="A4307" s="6">
        <v>4281</v>
      </c>
      <c r="B4307" s="6">
        <v>-262675.6604108786</v>
      </c>
      <c r="C4307" s="6">
        <v>290226.6604108786</v>
      </c>
      <c r="D4307" t="str">
        <f t="shared" si="66"/>
        <v>Not Outlier</v>
      </c>
    </row>
    <row r="4308" spans="1:4">
      <c r="A4308" s="6">
        <v>4282</v>
      </c>
      <c r="B4308" s="6">
        <v>488513.85713779443</v>
      </c>
      <c r="C4308" s="6">
        <v>-487522.85713779443</v>
      </c>
      <c r="D4308" t="str">
        <f t="shared" si="66"/>
        <v>Not Outlier</v>
      </c>
    </row>
    <row r="4309" spans="1:4">
      <c r="A4309" s="6">
        <v>4283</v>
      </c>
      <c r="B4309" s="6">
        <v>488513.85713779443</v>
      </c>
      <c r="C4309" s="6">
        <v>-487396.85713779443</v>
      </c>
      <c r="D4309" t="str">
        <f t="shared" si="66"/>
        <v>Not Outlier</v>
      </c>
    </row>
    <row r="4310" spans="1:4">
      <c r="A4310" s="6">
        <v>4284</v>
      </c>
      <c r="B4310" s="6">
        <v>-269369.90147735237</v>
      </c>
      <c r="C4310" s="6">
        <v>281325.90147735237</v>
      </c>
      <c r="D4310" t="str">
        <f t="shared" si="66"/>
        <v>Not Outlier</v>
      </c>
    </row>
    <row r="4311" spans="1:4">
      <c r="A4311" s="6">
        <v>4285</v>
      </c>
      <c r="B4311" s="6">
        <v>-428755.02862974349</v>
      </c>
      <c r="C4311" s="6">
        <v>488062.02862974349</v>
      </c>
      <c r="D4311" t="str">
        <f t="shared" si="66"/>
        <v>Not Outlier</v>
      </c>
    </row>
    <row r="4312" spans="1:4">
      <c r="A4312" s="6">
        <v>4286</v>
      </c>
      <c r="B4312" s="6">
        <v>-407779.73995479231</v>
      </c>
      <c r="C4312" s="6">
        <v>547002.73995479231</v>
      </c>
      <c r="D4312" t="str">
        <f t="shared" si="66"/>
        <v>Not Outlier</v>
      </c>
    </row>
    <row r="4313" spans="1:4">
      <c r="A4313" s="6">
        <v>4287</v>
      </c>
      <c r="B4313" s="6">
        <v>-334177.04374840209</v>
      </c>
      <c r="C4313" s="6">
        <v>356938.04374840209</v>
      </c>
      <c r="D4313" t="str">
        <f t="shared" si="66"/>
        <v>Not Outlier</v>
      </c>
    </row>
    <row r="4314" spans="1:4">
      <c r="A4314" s="6">
        <v>4288</v>
      </c>
      <c r="B4314" s="6">
        <v>193346.58023077028</v>
      </c>
      <c r="C4314" s="6">
        <v>309566.41976922972</v>
      </c>
      <c r="D4314" t="str">
        <f t="shared" si="66"/>
        <v>Not Outlier</v>
      </c>
    </row>
    <row r="4315" spans="1:4">
      <c r="A4315" s="6">
        <v>4289</v>
      </c>
      <c r="B4315" s="6">
        <v>488960.13987555937</v>
      </c>
      <c r="C4315" s="6">
        <v>-487431.13987555937</v>
      </c>
      <c r="D4315" t="str">
        <f t="shared" si="66"/>
        <v>Not Outlier</v>
      </c>
    </row>
    <row r="4316" spans="1:4">
      <c r="A4316" s="6">
        <v>4290</v>
      </c>
      <c r="B4316" s="6">
        <v>-418639.76478109485</v>
      </c>
      <c r="C4316" s="6">
        <v>474251.76478109485</v>
      </c>
      <c r="D4316" t="str">
        <f t="shared" ref="D4316:D4379" si="67">IF(ABS(C4316)&gt;2*$B$7,"Outlier","Not Outlier")</f>
        <v>Not Outlier</v>
      </c>
    </row>
    <row r="4317" spans="1:4">
      <c r="A4317" s="6">
        <v>4291</v>
      </c>
      <c r="B4317" s="6">
        <v>488513.85713779443</v>
      </c>
      <c r="C4317" s="6">
        <v>-487828.85713779443</v>
      </c>
      <c r="D4317" t="str">
        <f t="shared" si="67"/>
        <v>Not Outlier</v>
      </c>
    </row>
    <row r="4318" spans="1:4">
      <c r="A4318" s="6">
        <v>4292</v>
      </c>
      <c r="B4318" s="6">
        <v>488513.85713779443</v>
      </c>
      <c r="C4318" s="6">
        <v>-487645.85713779443</v>
      </c>
      <c r="D4318" t="str">
        <f t="shared" si="67"/>
        <v>Not Outlier</v>
      </c>
    </row>
    <row r="4319" spans="1:4">
      <c r="A4319" s="6">
        <v>4293</v>
      </c>
      <c r="B4319" s="6">
        <v>-430540.15958080319</v>
      </c>
      <c r="C4319" s="6">
        <v>461508.15958080319</v>
      </c>
      <c r="D4319" t="str">
        <f t="shared" si="67"/>
        <v>Not Outlier</v>
      </c>
    </row>
    <row r="4320" spans="1:4">
      <c r="A4320" s="6">
        <v>4294</v>
      </c>
      <c r="B4320" s="6">
        <v>-392310.06407982908</v>
      </c>
      <c r="C4320" s="6">
        <v>470593.06407982908</v>
      </c>
      <c r="D4320" t="str">
        <f t="shared" si="67"/>
        <v>Not Outlier</v>
      </c>
    </row>
    <row r="4321" spans="1:4">
      <c r="A4321" s="6">
        <v>4295</v>
      </c>
      <c r="B4321" s="6">
        <v>-316275.05586193036</v>
      </c>
      <c r="C4321" s="6">
        <v>416274.05586193036</v>
      </c>
      <c r="D4321" t="str">
        <f t="shared" si="67"/>
        <v>Not Outlier</v>
      </c>
    </row>
    <row r="4322" spans="1:4">
      <c r="A4322" s="6">
        <v>4296</v>
      </c>
      <c r="B4322" s="6">
        <v>-256873.98481993462</v>
      </c>
      <c r="C4322" s="6">
        <v>290647.98481993459</v>
      </c>
      <c r="D4322" t="str">
        <f t="shared" si="67"/>
        <v>Not Outlier</v>
      </c>
    </row>
    <row r="4323" spans="1:4">
      <c r="A4323" s="6">
        <v>4297</v>
      </c>
      <c r="B4323" s="6">
        <v>-428755.02862974349</v>
      </c>
      <c r="C4323" s="6">
        <v>486550.02862974349</v>
      </c>
      <c r="D4323" t="str">
        <f t="shared" si="67"/>
        <v>Not Outlier</v>
      </c>
    </row>
    <row r="4324" spans="1:4">
      <c r="A4324" s="6">
        <v>4298</v>
      </c>
      <c r="B4324" s="6">
        <v>-108835.62319468227</v>
      </c>
      <c r="C4324" s="6">
        <v>129454.62319468227</v>
      </c>
      <c r="D4324" t="str">
        <f t="shared" si="67"/>
        <v>Not Outlier</v>
      </c>
    </row>
    <row r="4325" spans="1:4">
      <c r="A4325" s="6">
        <v>4299</v>
      </c>
      <c r="B4325" s="6">
        <v>-154919.18766478071</v>
      </c>
      <c r="C4325" s="6">
        <v>421121.18766478071</v>
      </c>
      <c r="D4325" t="str">
        <f t="shared" si="67"/>
        <v>Not Outlier</v>
      </c>
    </row>
    <row r="4326" spans="1:4">
      <c r="A4326" s="6">
        <v>4300</v>
      </c>
      <c r="B4326" s="6">
        <v>488513.85713779443</v>
      </c>
      <c r="C4326" s="6">
        <v>-487243.85713779443</v>
      </c>
      <c r="D4326" t="str">
        <f t="shared" si="67"/>
        <v>Not Outlier</v>
      </c>
    </row>
    <row r="4327" spans="1:4">
      <c r="A4327" s="6">
        <v>4301</v>
      </c>
      <c r="B4327" s="6">
        <v>488513.85713779443</v>
      </c>
      <c r="C4327" s="6">
        <v>-487023.85713779443</v>
      </c>
      <c r="D4327" t="str">
        <f t="shared" si="67"/>
        <v>Not Outlier</v>
      </c>
    </row>
    <row r="4328" spans="1:4">
      <c r="A4328" s="6">
        <v>4302</v>
      </c>
      <c r="B4328" s="6">
        <v>-109233.11597384472</v>
      </c>
      <c r="C4328" s="6">
        <v>119436.11597384472</v>
      </c>
      <c r="D4328" t="str">
        <f t="shared" si="67"/>
        <v>Not Outlier</v>
      </c>
    </row>
    <row r="4329" spans="1:4">
      <c r="A4329" s="6">
        <v>4303</v>
      </c>
      <c r="B4329" s="6">
        <v>488513.85713779443</v>
      </c>
      <c r="C4329" s="6">
        <v>-487608.85713779443</v>
      </c>
      <c r="D4329" t="str">
        <f t="shared" si="67"/>
        <v>Not Outlier</v>
      </c>
    </row>
    <row r="4330" spans="1:4">
      <c r="A4330" s="6">
        <v>4304</v>
      </c>
      <c r="B4330" s="6">
        <v>-260890.52945981891</v>
      </c>
      <c r="C4330" s="6">
        <v>295083.52945981891</v>
      </c>
      <c r="D4330" t="str">
        <f t="shared" si="67"/>
        <v>Not Outlier</v>
      </c>
    </row>
    <row r="4331" spans="1:4">
      <c r="A4331" s="6">
        <v>4305</v>
      </c>
      <c r="B4331" s="6">
        <v>207267.44804213999</v>
      </c>
      <c r="C4331" s="6">
        <v>-196609.44804213999</v>
      </c>
      <c r="D4331" t="str">
        <f t="shared" si="67"/>
        <v>Not Outlier</v>
      </c>
    </row>
    <row r="4332" spans="1:4">
      <c r="A4332" s="6">
        <v>4306</v>
      </c>
      <c r="B4332" s="6">
        <v>58762.918638106334</v>
      </c>
      <c r="C4332" s="6">
        <v>32781.081361893666</v>
      </c>
      <c r="D4332" t="str">
        <f t="shared" si="67"/>
        <v>Not Outlier</v>
      </c>
    </row>
    <row r="4333" spans="1:4">
      <c r="A4333" s="6">
        <v>4307</v>
      </c>
      <c r="B4333" s="6">
        <v>-206734.35975518086</v>
      </c>
      <c r="C4333" s="6">
        <v>501074.35975518089</v>
      </c>
      <c r="D4333" t="str">
        <f t="shared" si="67"/>
        <v>Not Outlier</v>
      </c>
    </row>
    <row r="4334" spans="1:4">
      <c r="A4334" s="6">
        <v>4308</v>
      </c>
      <c r="B4334" s="6">
        <v>2015925.3187458769</v>
      </c>
      <c r="C4334" s="6">
        <v>-1087778.3187458769</v>
      </c>
      <c r="D4334" t="str">
        <f t="shared" si="67"/>
        <v>Not Outlier</v>
      </c>
    </row>
    <row r="4335" spans="1:4">
      <c r="A4335" s="6">
        <v>4309</v>
      </c>
      <c r="B4335" s="6">
        <v>433970.47109430796</v>
      </c>
      <c r="C4335" s="6">
        <v>-351189.47109430796</v>
      </c>
      <c r="D4335" t="str">
        <f t="shared" si="67"/>
        <v>Not Outlier</v>
      </c>
    </row>
    <row r="4336" spans="1:4">
      <c r="A4336" s="6">
        <v>4310</v>
      </c>
      <c r="B4336" s="6">
        <v>-228560.21649865425</v>
      </c>
      <c r="C4336" s="6">
        <v>313221.21649865422</v>
      </c>
      <c r="D4336" t="str">
        <f t="shared" si="67"/>
        <v>Not Outlier</v>
      </c>
    </row>
    <row r="4337" spans="1:4">
      <c r="A4337" s="6">
        <v>4311</v>
      </c>
      <c r="B4337" s="6">
        <v>-438126.96612280683</v>
      </c>
      <c r="C4337" s="6">
        <v>458013.96612280683</v>
      </c>
      <c r="D4337" t="str">
        <f t="shared" si="67"/>
        <v>Not Outlier</v>
      </c>
    </row>
    <row r="4338" spans="1:4">
      <c r="A4338" s="6">
        <v>4312</v>
      </c>
      <c r="B4338" s="6">
        <v>488513.85713779443</v>
      </c>
      <c r="C4338" s="6">
        <v>-487757.85713779443</v>
      </c>
      <c r="D4338" t="str">
        <f t="shared" si="67"/>
        <v>Not Outlier</v>
      </c>
    </row>
    <row r="4339" spans="1:4">
      <c r="A4339" s="6">
        <v>4313</v>
      </c>
      <c r="B4339" s="6">
        <v>-162187.45286755476</v>
      </c>
      <c r="C4339" s="6">
        <v>184334.45286755476</v>
      </c>
      <c r="D4339" t="str">
        <f t="shared" si="67"/>
        <v>Not Outlier</v>
      </c>
    </row>
    <row r="4340" spans="1:4">
      <c r="A4340" s="6">
        <v>4314</v>
      </c>
      <c r="B4340" s="6">
        <v>-165311.43203190918</v>
      </c>
      <c r="C4340" s="6">
        <v>180541.43203190918</v>
      </c>
      <c r="D4340" t="str">
        <f t="shared" si="67"/>
        <v>Not Outlier</v>
      </c>
    </row>
    <row r="4341" spans="1:4">
      <c r="A4341" s="6">
        <v>4315</v>
      </c>
      <c r="B4341" s="6">
        <v>-422656.30942097912</v>
      </c>
      <c r="C4341" s="6">
        <v>466156.30942097912</v>
      </c>
      <c r="D4341" t="str">
        <f t="shared" si="67"/>
        <v>Not Outlier</v>
      </c>
    </row>
    <row r="4342" spans="1:4">
      <c r="A4342" s="6">
        <v>4316</v>
      </c>
      <c r="B4342" s="6">
        <v>-20968.148435664203</v>
      </c>
      <c r="C4342" s="6">
        <v>169143.14843566419</v>
      </c>
      <c r="D4342" t="str">
        <f t="shared" si="67"/>
        <v>Not Outlier</v>
      </c>
    </row>
    <row r="4343" spans="1:4">
      <c r="A4343" s="6">
        <v>4317</v>
      </c>
      <c r="B4343" s="6">
        <v>-157278.34275214066</v>
      </c>
      <c r="C4343" s="6">
        <v>191349.34275214066</v>
      </c>
      <c r="D4343" t="str">
        <f t="shared" si="67"/>
        <v>Not Outlier</v>
      </c>
    </row>
    <row r="4344" spans="1:4">
      <c r="A4344" s="6">
        <v>4318</v>
      </c>
      <c r="B4344" s="6">
        <v>-432474.52965180733</v>
      </c>
      <c r="C4344" s="6">
        <v>433085.52965180733</v>
      </c>
      <c r="D4344" t="str">
        <f t="shared" si="67"/>
        <v>Not Outlier</v>
      </c>
    </row>
    <row r="4345" spans="1:4">
      <c r="A4345" s="6">
        <v>4319</v>
      </c>
      <c r="B4345" s="6">
        <v>-142603.87214487165</v>
      </c>
      <c r="C4345" s="6">
        <v>145437.87214487165</v>
      </c>
      <c r="D4345" t="str">
        <f t="shared" si="67"/>
        <v>Not Outlier</v>
      </c>
    </row>
    <row r="4346" spans="1:4">
      <c r="A4346" s="6">
        <v>4320</v>
      </c>
      <c r="B4346" s="6">
        <v>-94952.068365367319</v>
      </c>
      <c r="C4346" s="6">
        <v>128564.06836536732</v>
      </c>
      <c r="D4346" t="str">
        <f t="shared" si="67"/>
        <v>Not Outlier</v>
      </c>
    </row>
    <row r="4347" spans="1:4">
      <c r="A4347" s="6">
        <v>4321</v>
      </c>
      <c r="B4347" s="6">
        <v>-165757.71476967412</v>
      </c>
      <c r="C4347" s="6">
        <v>180474.71476967412</v>
      </c>
      <c r="D4347" t="str">
        <f t="shared" si="67"/>
        <v>Not Outlier</v>
      </c>
    </row>
    <row r="4348" spans="1:4">
      <c r="A4348" s="6">
        <v>4322</v>
      </c>
      <c r="B4348" s="6">
        <v>-269618.22837302677</v>
      </c>
      <c r="C4348" s="6">
        <v>287342.22837302677</v>
      </c>
      <c r="D4348" t="str">
        <f t="shared" si="67"/>
        <v>Not Outlier</v>
      </c>
    </row>
    <row r="4349" spans="1:4">
      <c r="A4349" s="6">
        <v>4323</v>
      </c>
      <c r="B4349" s="6">
        <v>-143808.49373032729</v>
      </c>
      <c r="C4349" s="6">
        <v>690996.49373032735</v>
      </c>
      <c r="D4349" t="str">
        <f t="shared" si="67"/>
        <v>Not Outlier</v>
      </c>
    </row>
    <row r="4350" spans="1:4">
      <c r="A4350" s="6">
        <v>4324</v>
      </c>
      <c r="B4350" s="6">
        <v>1750059.4869089057</v>
      </c>
      <c r="C4350" s="6">
        <v>1087141.5130910943</v>
      </c>
      <c r="D4350" t="str">
        <f t="shared" si="67"/>
        <v>Not Outlier</v>
      </c>
    </row>
    <row r="4351" spans="1:4">
      <c r="A4351" s="6">
        <v>4325</v>
      </c>
      <c r="B4351" s="6">
        <v>-429201.31136750843</v>
      </c>
      <c r="C4351" s="6">
        <v>489417.31136750843</v>
      </c>
      <c r="D4351" t="str">
        <f t="shared" si="67"/>
        <v>Not Outlier</v>
      </c>
    </row>
    <row r="4352" spans="1:4">
      <c r="A4352" s="6">
        <v>4326</v>
      </c>
      <c r="B4352" s="6">
        <v>488960.13987555937</v>
      </c>
      <c r="C4352" s="6">
        <v>-485739.13987555937</v>
      </c>
      <c r="D4352" t="str">
        <f t="shared" si="67"/>
        <v>Not Outlier</v>
      </c>
    </row>
    <row r="4353" spans="1:4">
      <c r="A4353" s="6">
        <v>4327</v>
      </c>
      <c r="B4353" s="6">
        <v>-147013.8397835475</v>
      </c>
      <c r="C4353" s="6">
        <v>202707.8397835475</v>
      </c>
      <c r="D4353" t="str">
        <f t="shared" si="67"/>
        <v>Not Outlier</v>
      </c>
    </row>
    <row r="4354" spans="1:4">
      <c r="A4354" s="6">
        <v>4328</v>
      </c>
      <c r="B4354" s="6">
        <v>-434556.70422068745</v>
      </c>
      <c r="C4354" s="6">
        <v>473750.70422068745</v>
      </c>
      <c r="D4354" t="str">
        <f t="shared" si="67"/>
        <v>Not Outlier</v>
      </c>
    </row>
    <row r="4355" spans="1:4">
      <c r="A4355" s="6">
        <v>4329</v>
      </c>
      <c r="B4355" s="6">
        <v>488513.85713779443</v>
      </c>
      <c r="C4355" s="6">
        <v>-487297.85713779443</v>
      </c>
      <c r="D4355" t="str">
        <f t="shared" si="67"/>
        <v>Not Outlier</v>
      </c>
    </row>
    <row r="4356" spans="1:4">
      <c r="A4356" s="6">
        <v>4330</v>
      </c>
      <c r="B4356" s="6">
        <v>-269466.12000894535</v>
      </c>
      <c r="C4356" s="6">
        <v>404315.12000894535</v>
      </c>
      <c r="D4356" t="str">
        <f t="shared" si="67"/>
        <v>Not Outlier</v>
      </c>
    </row>
    <row r="4357" spans="1:4">
      <c r="A4357" s="6">
        <v>4331</v>
      </c>
      <c r="B4357" s="6">
        <v>163504.25223671418</v>
      </c>
      <c r="C4357" s="6">
        <v>260596.74776328582</v>
      </c>
      <c r="D4357" t="str">
        <f t="shared" si="67"/>
        <v>Not Outlier</v>
      </c>
    </row>
    <row r="4358" spans="1:4">
      <c r="A4358" s="6">
        <v>4332</v>
      </c>
      <c r="B4358" s="6">
        <v>291131.28975989006</v>
      </c>
      <c r="C4358" s="6">
        <v>227829.71024010994</v>
      </c>
      <c r="D4358" t="str">
        <f t="shared" si="67"/>
        <v>Not Outlier</v>
      </c>
    </row>
    <row r="4359" spans="1:4">
      <c r="A4359" s="6">
        <v>4333</v>
      </c>
      <c r="B4359" s="6">
        <v>488513.85713779443</v>
      </c>
      <c r="C4359" s="6">
        <v>-487778.85713779443</v>
      </c>
      <c r="D4359" t="str">
        <f t="shared" si="67"/>
        <v>Not Outlier</v>
      </c>
    </row>
    <row r="4360" spans="1:4">
      <c r="A4360" s="6">
        <v>4334</v>
      </c>
      <c r="B4360" s="6">
        <v>488513.85713779443</v>
      </c>
      <c r="C4360" s="6">
        <v>-486964.85713779443</v>
      </c>
      <c r="D4360" t="str">
        <f t="shared" si="67"/>
        <v>Not Outlier</v>
      </c>
    </row>
    <row r="4361" spans="1:4">
      <c r="A4361" s="6">
        <v>4335</v>
      </c>
      <c r="B4361" s="6">
        <v>488960.13987555937</v>
      </c>
      <c r="C4361" s="6">
        <v>-486289.13987555937</v>
      </c>
      <c r="D4361" t="str">
        <f t="shared" si="67"/>
        <v>Not Outlier</v>
      </c>
    </row>
    <row r="4362" spans="1:4">
      <c r="A4362" s="6">
        <v>4336</v>
      </c>
      <c r="B4362" s="6">
        <v>58316.635900341411</v>
      </c>
      <c r="C4362" s="6">
        <v>64473.364099658589</v>
      </c>
      <c r="D4362" t="str">
        <f t="shared" si="67"/>
        <v>Not Outlier</v>
      </c>
    </row>
    <row r="4363" spans="1:4">
      <c r="A4363" s="6">
        <v>4337</v>
      </c>
      <c r="B4363" s="6">
        <v>-261783.09493534872</v>
      </c>
      <c r="C4363" s="6">
        <v>296666.09493534872</v>
      </c>
      <c r="D4363" t="str">
        <f t="shared" si="67"/>
        <v>Not Outlier</v>
      </c>
    </row>
    <row r="4364" spans="1:4">
      <c r="A4364" s="6">
        <v>4338</v>
      </c>
      <c r="B4364" s="6">
        <v>488960.13987555937</v>
      </c>
      <c r="C4364" s="6">
        <v>-485925.13987555937</v>
      </c>
      <c r="D4364" t="str">
        <f t="shared" si="67"/>
        <v>Not Outlier</v>
      </c>
    </row>
    <row r="4365" spans="1:4">
      <c r="A4365" s="6">
        <v>4339</v>
      </c>
      <c r="B4365" s="6">
        <v>488513.85713779443</v>
      </c>
      <c r="C4365" s="6">
        <v>-487643.85713779443</v>
      </c>
      <c r="D4365" t="str">
        <f t="shared" si="67"/>
        <v>Not Outlier</v>
      </c>
    </row>
    <row r="4366" spans="1:4">
      <c r="A4366" s="6">
        <v>4340</v>
      </c>
      <c r="B4366" s="6">
        <v>-312704.79395981104</v>
      </c>
      <c r="C4366" s="6">
        <v>415685.79395981104</v>
      </c>
      <c r="D4366" t="str">
        <f t="shared" si="67"/>
        <v>Not Outlier</v>
      </c>
    </row>
    <row r="4367" spans="1:4">
      <c r="A4367" s="6">
        <v>4341</v>
      </c>
      <c r="B4367" s="6">
        <v>-300311.28811746422</v>
      </c>
      <c r="C4367" s="6">
        <v>319193.28811746422</v>
      </c>
      <c r="D4367" t="str">
        <f t="shared" si="67"/>
        <v>Not Outlier</v>
      </c>
    </row>
    <row r="4368" spans="1:4">
      <c r="A4368" s="6">
        <v>4342</v>
      </c>
      <c r="B4368" s="6">
        <v>488513.85713779443</v>
      </c>
      <c r="C4368" s="6">
        <v>-486821.85713779443</v>
      </c>
      <c r="D4368" t="str">
        <f t="shared" si="67"/>
        <v>Not Outlier</v>
      </c>
    </row>
    <row r="4369" spans="1:4">
      <c r="A4369" s="6">
        <v>4343</v>
      </c>
      <c r="B4369" s="6">
        <v>488513.85713779443</v>
      </c>
      <c r="C4369" s="6">
        <v>-487599.85713779443</v>
      </c>
      <c r="D4369" t="str">
        <f t="shared" si="67"/>
        <v>Not Outlier</v>
      </c>
    </row>
    <row r="4370" spans="1:4">
      <c r="A4370" s="6">
        <v>4344</v>
      </c>
      <c r="B4370" s="6">
        <v>350450.32764159946</v>
      </c>
      <c r="C4370" s="6">
        <v>935331.67235840054</v>
      </c>
      <c r="D4370" t="str">
        <f t="shared" si="67"/>
        <v>Not Outlier</v>
      </c>
    </row>
    <row r="4371" spans="1:4">
      <c r="A4371" s="6">
        <v>4345</v>
      </c>
      <c r="B4371" s="6">
        <v>408831.98219099193</v>
      </c>
      <c r="C4371" s="6">
        <v>808824.01780900802</v>
      </c>
      <c r="D4371" t="str">
        <f t="shared" si="67"/>
        <v>Not Outlier</v>
      </c>
    </row>
    <row r="4372" spans="1:4">
      <c r="A4372" s="6">
        <v>4346</v>
      </c>
      <c r="B4372" s="6">
        <v>-430540.15958080319</v>
      </c>
      <c r="C4372" s="6">
        <v>477625.15958080319</v>
      </c>
      <c r="D4372" t="str">
        <f t="shared" si="67"/>
        <v>Not Outlier</v>
      </c>
    </row>
    <row r="4373" spans="1:4">
      <c r="A4373" s="6">
        <v>4347</v>
      </c>
      <c r="B4373" s="6">
        <v>488513.85713779443</v>
      </c>
      <c r="C4373" s="6">
        <v>-487366.85713779443</v>
      </c>
      <c r="D4373" t="str">
        <f t="shared" si="67"/>
        <v>Not Outlier</v>
      </c>
    </row>
    <row r="4374" spans="1:4">
      <c r="A4374" s="6">
        <v>4348</v>
      </c>
      <c r="B4374" s="6">
        <v>-281567.33989488118</v>
      </c>
      <c r="C4374" s="6">
        <v>307674.33989488118</v>
      </c>
      <c r="D4374" t="str">
        <f t="shared" si="67"/>
        <v>Not Outlier</v>
      </c>
    </row>
    <row r="4375" spans="1:4">
      <c r="A4375" s="6">
        <v>4349</v>
      </c>
      <c r="B4375" s="6">
        <v>488960.13987555937</v>
      </c>
      <c r="C4375" s="6">
        <v>-486694.13987555937</v>
      </c>
      <c r="D4375" t="str">
        <f t="shared" si="67"/>
        <v>Not Outlier</v>
      </c>
    </row>
    <row r="4376" spans="1:4">
      <c r="A4376" s="6">
        <v>4350</v>
      </c>
      <c r="B4376" s="6">
        <v>-256873.98481993462</v>
      </c>
      <c r="C4376" s="6">
        <v>293164.98481993459</v>
      </c>
      <c r="D4376" t="str">
        <f t="shared" si="67"/>
        <v>Not Outlier</v>
      </c>
    </row>
    <row r="4377" spans="1:4">
      <c r="A4377" s="6">
        <v>4351</v>
      </c>
      <c r="B4377" s="6">
        <v>490298.98808885412</v>
      </c>
      <c r="C4377" s="6">
        <v>-483061.98808885412</v>
      </c>
      <c r="D4377" t="str">
        <f t="shared" si="67"/>
        <v>Not Outlier</v>
      </c>
    </row>
    <row r="4378" spans="1:4">
      <c r="A4378" s="6">
        <v>4352</v>
      </c>
      <c r="B4378" s="6">
        <v>488513.85713779443</v>
      </c>
      <c r="C4378" s="6">
        <v>-487647.85713779443</v>
      </c>
      <c r="D4378" t="str">
        <f t="shared" si="67"/>
        <v>Not Outlier</v>
      </c>
    </row>
    <row r="4379" spans="1:4">
      <c r="A4379" s="6">
        <v>4353</v>
      </c>
      <c r="B4379" s="6">
        <v>-4974.3972681919695</v>
      </c>
      <c r="C4379" s="6">
        <v>722309.39726819191</v>
      </c>
      <c r="D4379" t="str">
        <f t="shared" si="67"/>
        <v>Not Outlier</v>
      </c>
    </row>
    <row r="4380" spans="1:4">
      <c r="A4380" s="6">
        <v>4354</v>
      </c>
      <c r="B4380" s="6">
        <v>1137246.7943211515</v>
      </c>
      <c r="C4380" s="6">
        <v>-15948.79432115145</v>
      </c>
      <c r="D4380" t="str">
        <f t="shared" ref="D4380:D4443" si="68">IF(ABS(C4380)&gt;2*$B$7,"Outlier","Not Outlier")</f>
        <v>Not Outlier</v>
      </c>
    </row>
    <row r="4381" spans="1:4">
      <c r="A4381" s="6">
        <v>4355</v>
      </c>
      <c r="B4381" s="6">
        <v>488513.85713779443</v>
      </c>
      <c r="C4381" s="6">
        <v>-487685.85713779443</v>
      </c>
      <c r="D4381" t="str">
        <f t="shared" si="68"/>
        <v>Not Outlier</v>
      </c>
    </row>
    <row r="4382" spans="1:4">
      <c r="A4382" s="6">
        <v>4356</v>
      </c>
      <c r="B4382" s="6">
        <v>488960.13987555937</v>
      </c>
      <c r="C4382" s="6">
        <v>-485801.13987555937</v>
      </c>
      <c r="D4382" t="str">
        <f t="shared" si="68"/>
        <v>Not Outlier</v>
      </c>
    </row>
    <row r="4383" spans="1:4">
      <c r="A4383" s="6">
        <v>4357</v>
      </c>
      <c r="B4383" s="6">
        <v>488513.85713779443</v>
      </c>
      <c r="C4383" s="6">
        <v>-486973.85713779443</v>
      </c>
      <c r="D4383" t="str">
        <f t="shared" si="68"/>
        <v>Not Outlier</v>
      </c>
    </row>
    <row r="4384" spans="1:4">
      <c r="A4384" s="6">
        <v>4358</v>
      </c>
      <c r="B4384" s="6">
        <v>488513.85713779443</v>
      </c>
      <c r="C4384" s="6">
        <v>-487427.85713779443</v>
      </c>
      <c r="D4384" t="str">
        <f t="shared" si="68"/>
        <v>Not Outlier</v>
      </c>
    </row>
    <row r="4385" spans="1:4">
      <c r="A4385" s="6">
        <v>4359</v>
      </c>
      <c r="B4385" s="6">
        <v>-170092.80074878794</v>
      </c>
      <c r="C4385" s="6">
        <v>468034.80074878794</v>
      </c>
      <c r="D4385" t="str">
        <f t="shared" si="68"/>
        <v>Not Outlier</v>
      </c>
    </row>
    <row r="4386" spans="1:4">
      <c r="A4386" s="6">
        <v>4360</v>
      </c>
      <c r="B4386" s="6">
        <v>488960.13987555937</v>
      </c>
      <c r="C4386" s="6">
        <v>-485995.13987555937</v>
      </c>
      <c r="D4386" t="str">
        <f t="shared" si="68"/>
        <v>Not Outlier</v>
      </c>
    </row>
    <row r="4387" spans="1:4">
      <c r="A4387" s="6">
        <v>4361</v>
      </c>
      <c r="B4387" s="6">
        <v>488960.13987555937</v>
      </c>
      <c r="C4387" s="6">
        <v>-487180.13987555937</v>
      </c>
      <c r="D4387" t="str">
        <f t="shared" si="68"/>
        <v>Not Outlier</v>
      </c>
    </row>
    <row r="4388" spans="1:4">
      <c r="A4388" s="6">
        <v>4362</v>
      </c>
      <c r="B4388" s="6">
        <v>488513.85713779443</v>
      </c>
      <c r="C4388" s="6">
        <v>-487155.85713779443</v>
      </c>
      <c r="D4388" t="str">
        <f t="shared" si="68"/>
        <v>Not Outlier</v>
      </c>
    </row>
    <row r="4389" spans="1:4">
      <c r="A4389" s="6">
        <v>4363</v>
      </c>
      <c r="B4389" s="6">
        <v>390615.77404044219</v>
      </c>
      <c r="C4389" s="6">
        <v>217864.22595955781</v>
      </c>
      <c r="D4389" t="str">
        <f t="shared" si="68"/>
        <v>Not Outlier</v>
      </c>
    </row>
    <row r="4390" spans="1:4">
      <c r="A4390" s="6">
        <v>4364</v>
      </c>
      <c r="B4390" s="6">
        <v>-79431.187082868593</v>
      </c>
      <c r="C4390" s="6">
        <v>148532.18708286859</v>
      </c>
      <c r="D4390" t="str">
        <f t="shared" si="68"/>
        <v>Not Outlier</v>
      </c>
    </row>
    <row r="4391" spans="1:4">
      <c r="A4391" s="6">
        <v>4365</v>
      </c>
      <c r="B4391" s="6">
        <v>11097.990783769113</v>
      </c>
      <c r="C4391" s="6">
        <v>551302.00921623083</v>
      </c>
      <c r="D4391" t="str">
        <f t="shared" si="68"/>
        <v>Not Outlier</v>
      </c>
    </row>
    <row r="4392" spans="1:4">
      <c r="A4392" s="6">
        <v>4366</v>
      </c>
      <c r="B4392" s="6">
        <v>-340425.00207711098</v>
      </c>
      <c r="C4392" s="6">
        <v>349937.00207711098</v>
      </c>
      <c r="D4392" t="str">
        <f t="shared" si="68"/>
        <v>Not Outlier</v>
      </c>
    </row>
    <row r="4393" spans="1:4">
      <c r="A4393" s="6">
        <v>4367</v>
      </c>
      <c r="B4393" s="6">
        <v>488513.85713779443</v>
      </c>
      <c r="C4393" s="6">
        <v>-487378.85713779443</v>
      </c>
      <c r="D4393" t="str">
        <f t="shared" si="68"/>
        <v>Not Outlier</v>
      </c>
    </row>
    <row r="4394" spans="1:4">
      <c r="A4394" s="6">
        <v>4368</v>
      </c>
      <c r="B4394" s="6">
        <v>-229452.78197418409</v>
      </c>
      <c r="C4394" s="6">
        <v>312521.78197418409</v>
      </c>
      <c r="D4394" t="str">
        <f t="shared" si="68"/>
        <v>Not Outlier</v>
      </c>
    </row>
    <row r="4395" spans="1:4">
      <c r="A4395" s="6">
        <v>4369</v>
      </c>
      <c r="B4395" s="6">
        <v>488960.13987555937</v>
      </c>
      <c r="C4395" s="6">
        <v>-486654.13987555937</v>
      </c>
      <c r="D4395" t="str">
        <f t="shared" si="68"/>
        <v>Not Outlier</v>
      </c>
    </row>
    <row r="4396" spans="1:4">
      <c r="A4396" s="6">
        <v>4370</v>
      </c>
      <c r="B4396" s="6">
        <v>488513.85713779443</v>
      </c>
      <c r="C4396" s="6">
        <v>-487414.85713779443</v>
      </c>
      <c r="D4396" t="str">
        <f t="shared" si="68"/>
        <v>Not Outlier</v>
      </c>
    </row>
    <row r="4397" spans="1:4">
      <c r="A4397" s="6">
        <v>4371</v>
      </c>
      <c r="B4397" s="6">
        <v>488513.85713779443</v>
      </c>
      <c r="C4397" s="6">
        <v>-487349.85713779443</v>
      </c>
      <c r="D4397" t="str">
        <f t="shared" si="68"/>
        <v>Not Outlier</v>
      </c>
    </row>
    <row r="4398" spans="1:4">
      <c r="A4398" s="6">
        <v>4372</v>
      </c>
      <c r="B4398" s="6">
        <v>-267138.48778852774</v>
      </c>
      <c r="C4398" s="6">
        <v>290883.48778852774</v>
      </c>
      <c r="D4398" t="str">
        <f t="shared" si="68"/>
        <v>Not Outlier</v>
      </c>
    </row>
    <row r="4399" spans="1:4">
      <c r="A4399" s="6">
        <v>4373</v>
      </c>
      <c r="B4399" s="6">
        <v>39989.19672609336</v>
      </c>
      <c r="C4399" s="6">
        <v>834987.8032739067</v>
      </c>
      <c r="D4399" t="str">
        <f t="shared" si="68"/>
        <v>Not Outlier</v>
      </c>
    </row>
    <row r="4400" spans="1:4">
      <c r="A4400" s="6">
        <v>4374</v>
      </c>
      <c r="B4400" s="6">
        <v>488513.85713779443</v>
      </c>
      <c r="C4400" s="6">
        <v>-486834.85713779443</v>
      </c>
      <c r="D4400" t="str">
        <f t="shared" si="68"/>
        <v>Not Outlier</v>
      </c>
    </row>
    <row r="4401" spans="1:4">
      <c r="A4401" s="6">
        <v>4375</v>
      </c>
      <c r="B4401" s="6">
        <v>488513.85713779443</v>
      </c>
      <c r="C4401" s="6">
        <v>-487006.85713779443</v>
      </c>
      <c r="D4401" t="str">
        <f t="shared" si="68"/>
        <v>Not Outlier</v>
      </c>
    </row>
    <row r="4402" spans="1:4">
      <c r="A4402" s="6">
        <v>4376</v>
      </c>
      <c r="B4402" s="6">
        <v>488960.13987555937</v>
      </c>
      <c r="C4402" s="6">
        <v>-485902.13987555937</v>
      </c>
      <c r="D4402" t="str">
        <f t="shared" si="68"/>
        <v>Not Outlier</v>
      </c>
    </row>
    <row r="4403" spans="1:4">
      <c r="A4403" s="6">
        <v>4377</v>
      </c>
      <c r="B4403" s="6">
        <v>-165757.71476967412</v>
      </c>
      <c r="C4403" s="6">
        <v>180017.71476967412</v>
      </c>
      <c r="D4403" t="str">
        <f t="shared" si="68"/>
        <v>Not Outlier</v>
      </c>
    </row>
    <row r="4404" spans="1:4">
      <c r="A4404" s="6">
        <v>4378</v>
      </c>
      <c r="B4404" s="6">
        <v>-425631.04946538911</v>
      </c>
      <c r="C4404" s="6">
        <v>488139.04946538911</v>
      </c>
      <c r="D4404" t="str">
        <f t="shared" si="68"/>
        <v>Not Outlier</v>
      </c>
    </row>
    <row r="4405" spans="1:4">
      <c r="A4405" s="6">
        <v>4379</v>
      </c>
      <c r="B4405" s="6">
        <v>-115200.02400370291</v>
      </c>
      <c r="C4405" s="6">
        <v>436150.02400370291</v>
      </c>
      <c r="D4405" t="str">
        <f t="shared" si="68"/>
        <v>Not Outlier</v>
      </c>
    </row>
    <row r="4406" spans="1:4">
      <c r="A4406" s="6">
        <v>4380</v>
      </c>
      <c r="B4406" s="6">
        <v>-437680.68338504189</v>
      </c>
      <c r="C4406" s="6">
        <v>463445.68338504189</v>
      </c>
      <c r="D4406" t="str">
        <f t="shared" si="68"/>
        <v>Not Outlier</v>
      </c>
    </row>
    <row r="4407" spans="1:4">
      <c r="A4407" s="6">
        <v>4381</v>
      </c>
      <c r="B4407" s="6">
        <v>-232130.4784007736</v>
      </c>
      <c r="C4407" s="6">
        <v>311398.4784007736</v>
      </c>
      <c r="D4407" t="str">
        <f t="shared" si="68"/>
        <v>Not Outlier</v>
      </c>
    </row>
    <row r="4408" spans="1:4">
      <c r="A4408" s="6">
        <v>4382</v>
      </c>
      <c r="B4408" s="6">
        <v>488513.85713779443</v>
      </c>
      <c r="C4408" s="6">
        <v>-487705.85713779443</v>
      </c>
      <c r="D4408" t="str">
        <f t="shared" si="68"/>
        <v>Not Outlier</v>
      </c>
    </row>
    <row r="4409" spans="1:4">
      <c r="A4409" s="6">
        <v>4383</v>
      </c>
      <c r="B4409" s="6">
        <v>-439019.53159833665</v>
      </c>
      <c r="C4409" s="6">
        <v>451504.53159833665</v>
      </c>
      <c r="D4409" t="str">
        <f t="shared" si="68"/>
        <v>Not Outlier</v>
      </c>
    </row>
    <row r="4410" spans="1:4">
      <c r="A4410" s="6">
        <v>4384</v>
      </c>
      <c r="B4410" s="6">
        <v>-58455.898407917397</v>
      </c>
      <c r="C4410" s="6">
        <v>164924.89840791741</v>
      </c>
      <c r="D4410" t="str">
        <f t="shared" si="68"/>
        <v>Not Outlier</v>
      </c>
    </row>
    <row r="4411" spans="1:4">
      <c r="A4411" s="6">
        <v>4385</v>
      </c>
      <c r="B4411" s="6">
        <v>-234808.17482736311</v>
      </c>
      <c r="C4411" s="6">
        <v>310737.17482736311</v>
      </c>
      <c r="D4411" t="str">
        <f t="shared" si="68"/>
        <v>Not Outlier</v>
      </c>
    </row>
    <row r="4412" spans="1:4">
      <c r="A4412" s="6">
        <v>4386</v>
      </c>
      <c r="B4412" s="6">
        <v>-436788.11790951208</v>
      </c>
      <c r="C4412" s="6">
        <v>466539.11790951208</v>
      </c>
      <c r="D4412" t="str">
        <f t="shared" si="68"/>
        <v>Not Outlier</v>
      </c>
    </row>
    <row r="4413" spans="1:4">
      <c r="A4413" s="6">
        <v>4387</v>
      </c>
      <c r="B4413" s="6">
        <v>162834.12162384152</v>
      </c>
      <c r="C4413" s="6">
        <v>497321.87837615848</v>
      </c>
      <c r="D4413" t="str">
        <f t="shared" si="68"/>
        <v>Not Outlier</v>
      </c>
    </row>
    <row r="4414" spans="1:4">
      <c r="A4414" s="6">
        <v>4388</v>
      </c>
      <c r="B4414" s="6">
        <v>488513.85713779443</v>
      </c>
      <c r="C4414" s="6">
        <v>-487815.85713779443</v>
      </c>
      <c r="D4414" t="str">
        <f t="shared" si="68"/>
        <v>Not Outlier</v>
      </c>
    </row>
    <row r="4415" spans="1:4">
      <c r="A4415" s="6">
        <v>4389</v>
      </c>
      <c r="B4415" s="6">
        <v>-367071.86552304821</v>
      </c>
      <c r="C4415" s="6">
        <v>378944.86552304821</v>
      </c>
      <c r="D4415" t="str">
        <f t="shared" si="68"/>
        <v>Not Outlier</v>
      </c>
    </row>
    <row r="4416" spans="1:4">
      <c r="A4416" s="6">
        <v>4390</v>
      </c>
      <c r="B4416" s="6">
        <v>-432771.57326962781</v>
      </c>
      <c r="C4416" s="6">
        <v>478712.57326962781</v>
      </c>
      <c r="D4416" t="str">
        <f t="shared" si="68"/>
        <v>Not Outlier</v>
      </c>
    </row>
    <row r="4417" spans="1:4">
      <c r="A4417" s="6">
        <v>4391</v>
      </c>
      <c r="B4417" s="6">
        <v>488513.85713779443</v>
      </c>
      <c r="C4417" s="6">
        <v>-487098.85713779443</v>
      </c>
      <c r="D4417" t="str">
        <f t="shared" si="68"/>
        <v>Not Outlier</v>
      </c>
    </row>
    <row r="4418" spans="1:4">
      <c r="A4418" s="6">
        <v>4392</v>
      </c>
      <c r="B4418" s="6">
        <v>-97845.295047998545</v>
      </c>
      <c r="C4418" s="6">
        <v>508259.29504799854</v>
      </c>
      <c r="D4418" t="str">
        <f t="shared" si="68"/>
        <v>Not Outlier</v>
      </c>
    </row>
    <row r="4419" spans="1:4">
      <c r="A4419" s="6">
        <v>4393</v>
      </c>
      <c r="B4419" s="6">
        <v>488513.85713779443</v>
      </c>
      <c r="C4419" s="6">
        <v>-487539.85713779443</v>
      </c>
      <c r="D4419" t="str">
        <f t="shared" si="68"/>
        <v>Not Outlier</v>
      </c>
    </row>
    <row r="4420" spans="1:4">
      <c r="A4420" s="6">
        <v>4394</v>
      </c>
      <c r="B4420" s="6">
        <v>488513.85713779443</v>
      </c>
      <c r="C4420" s="6">
        <v>-487149.85713779443</v>
      </c>
      <c r="D4420" t="str">
        <f t="shared" si="68"/>
        <v>Not Outlier</v>
      </c>
    </row>
    <row r="4421" spans="1:4">
      <c r="A4421" s="6">
        <v>4395</v>
      </c>
      <c r="B4421" s="6">
        <v>488960.13987555937</v>
      </c>
      <c r="C4421" s="6">
        <v>-487361.13987555937</v>
      </c>
      <c r="D4421" t="str">
        <f t="shared" si="68"/>
        <v>Not Outlier</v>
      </c>
    </row>
    <row r="4422" spans="1:4">
      <c r="A4422" s="6">
        <v>4396</v>
      </c>
      <c r="B4422" s="6">
        <v>-108835.62319468227</v>
      </c>
      <c r="C4422" s="6">
        <v>127691.62319468227</v>
      </c>
      <c r="D4422" t="str">
        <f t="shared" si="68"/>
        <v>Not Outlier</v>
      </c>
    </row>
    <row r="4423" spans="1:4">
      <c r="A4423" s="6">
        <v>4397</v>
      </c>
      <c r="B4423" s="6">
        <v>-227667.6510231244</v>
      </c>
      <c r="C4423" s="6">
        <v>313717.6510231244</v>
      </c>
      <c r="D4423" t="str">
        <f t="shared" si="68"/>
        <v>Not Outlier</v>
      </c>
    </row>
    <row r="4424" spans="1:4">
      <c r="A4424" s="6">
        <v>4398</v>
      </c>
      <c r="B4424" s="6">
        <v>488513.85713779443</v>
      </c>
      <c r="C4424" s="6">
        <v>-488071.85713779443</v>
      </c>
      <c r="D4424" t="str">
        <f t="shared" si="68"/>
        <v>Not Outlier</v>
      </c>
    </row>
    <row r="4425" spans="1:4">
      <c r="A4425" s="6">
        <v>4399</v>
      </c>
      <c r="B4425" s="6">
        <v>198255.69034618442</v>
      </c>
      <c r="C4425" s="6">
        <v>374729.30965381558</v>
      </c>
      <c r="D4425" t="str">
        <f t="shared" si="68"/>
        <v>Not Outlier</v>
      </c>
    </row>
    <row r="4426" spans="1:4">
      <c r="A4426" s="6">
        <v>4400</v>
      </c>
      <c r="B4426" s="6">
        <v>1143036.2461945177</v>
      </c>
      <c r="C4426" s="6">
        <v>883414.75380548229</v>
      </c>
      <c r="D4426" t="str">
        <f t="shared" si="68"/>
        <v>Not Outlier</v>
      </c>
    </row>
    <row r="4427" spans="1:4">
      <c r="A4427" s="6">
        <v>4401</v>
      </c>
      <c r="B4427" s="6">
        <v>-440358.3798116314</v>
      </c>
      <c r="C4427" s="6">
        <v>451931.3798116314</v>
      </c>
      <c r="D4427" t="str">
        <f t="shared" si="68"/>
        <v>Not Outlier</v>
      </c>
    </row>
    <row r="4428" spans="1:4">
      <c r="A4428" s="6">
        <v>4402</v>
      </c>
      <c r="B4428" s="6">
        <v>489406.42261332425</v>
      </c>
      <c r="C4428" s="6">
        <v>-484434.42261332425</v>
      </c>
      <c r="D4428" t="str">
        <f t="shared" si="68"/>
        <v>Not Outlier</v>
      </c>
    </row>
    <row r="4429" spans="1:4">
      <c r="A4429" s="6">
        <v>4403</v>
      </c>
      <c r="B4429" s="6">
        <v>488960.13987555937</v>
      </c>
      <c r="C4429" s="6">
        <v>-485710.13987555937</v>
      </c>
      <c r="D4429" t="str">
        <f t="shared" si="68"/>
        <v>Not Outlier</v>
      </c>
    </row>
    <row r="4430" spans="1:4">
      <c r="A4430" s="6">
        <v>4404</v>
      </c>
      <c r="B4430" s="6">
        <v>-42455.937748021155</v>
      </c>
      <c r="C4430" s="6">
        <v>430956.93774802116</v>
      </c>
      <c r="D4430" t="str">
        <f t="shared" si="68"/>
        <v>Not Outlier</v>
      </c>
    </row>
    <row r="4431" spans="1:4">
      <c r="A4431" s="6">
        <v>4405</v>
      </c>
      <c r="B4431" s="6">
        <v>488513.85713779443</v>
      </c>
      <c r="C4431" s="6">
        <v>-487763.85713779443</v>
      </c>
      <c r="D4431" t="str">
        <f t="shared" si="68"/>
        <v>Not Outlier</v>
      </c>
    </row>
    <row r="4432" spans="1:4">
      <c r="A4432" s="6">
        <v>4406</v>
      </c>
      <c r="B4432" s="6">
        <v>489406.42261332425</v>
      </c>
      <c r="C4432" s="6">
        <v>-484852.42261332425</v>
      </c>
      <c r="D4432" t="str">
        <f t="shared" si="68"/>
        <v>Not Outlier</v>
      </c>
    </row>
    <row r="4433" spans="1:4">
      <c r="A4433" s="6">
        <v>4407</v>
      </c>
      <c r="B4433" s="6">
        <v>-237237.54435827819</v>
      </c>
      <c r="C4433" s="6">
        <v>328818.54435827816</v>
      </c>
      <c r="D4433" t="str">
        <f t="shared" si="68"/>
        <v>Not Outlier</v>
      </c>
    </row>
    <row r="4434" spans="1:4">
      <c r="A4434" s="6">
        <v>4408</v>
      </c>
      <c r="B4434" s="6">
        <v>488513.85713779443</v>
      </c>
      <c r="C4434" s="6">
        <v>-487708.85713779443</v>
      </c>
      <c r="D4434" t="str">
        <f t="shared" si="68"/>
        <v>Not Outlier</v>
      </c>
    </row>
    <row r="4435" spans="1:4">
      <c r="A4435" s="6">
        <v>4409</v>
      </c>
      <c r="B4435" s="6">
        <v>-266692.20505076286</v>
      </c>
      <c r="C4435" s="6">
        <v>287574.20505076286</v>
      </c>
      <c r="D4435" t="str">
        <f t="shared" si="68"/>
        <v>Not Outlier</v>
      </c>
    </row>
    <row r="4436" spans="1:4">
      <c r="A4436" s="6">
        <v>4410</v>
      </c>
      <c r="B4436" s="6">
        <v>488513.85713779443</v>
      </c>
      <c r="C4436" s="6">
        <v>-487774.85713779443</v>
      </c>
      <c r="D4436" t="str">
        <f t="shared" si="68"/>
        <v>Not Outlier</v>
      </c>
    </row>
    <row r="4437" spans="1:4">
      <c r="A4437" s="6">
        <v>4411</v>
      </c>
      <c r="B4437" s="6">
        <v>488513.85713779443</v>
      </c>
      <c r="C4437" s="6">
        <v>-486859.85713779443</v>
      </c>
      <c r="D4437" t="str">
        <f t="shared" si="68"/>
        <v>Not Outlier</v>
      </c>
    </row>
    <row r="4438" spans="1:4">
      <c r="A4438" s="6">
        <v>4412</v>
      </c>
      <c r="B4438" s="6">
        <v>442399.61853117042</v>
      </c>
      <c r="C4438" s="6">
        <v>-352731.61853117042</v>
      </c>
      <c r="D4438" t="str">
        <f t="shared" si="68"/>
        <v>Not Outlier</v>
      </c>
    </row>
    <row r="4439" spans="1:4">
      <c r="A4439" s="6">
        <v>4413</v>
      </c>
      <c r="B4439" s="6">
        <v>-108786.83323607981</v>
      </c>
      <c r="C4439" s="6">
        <v>119503.83323607981</v>
      </c>
      <c r="D4439" t="str">
        <f t="shared" si="68"/>
        <v>Not Outlier</v>
      </c>
    </row>
    <row r="4440" spans="1:4">
      <c r="A4440" s="6">
        <v>4414</v>
      </c>
      <c r="B4440" s="6">
        <v>252750.97431210702</v>
      </c>
      <c r="C4440" s="6">
        <v>223792.02568789298</v>
      </c>
      <c r="D4440" t="str">
        <f t="shared" si="68"/>
        <v>Not Outlier</v>
      </c>
    </row>
    <row r="4441" spans="1:4">
      <c r="A4441" s="6">
        <v>4415</v>
      </c>
      <c r="B4441" s="6">
        <v>-426077.33220315399</v>
      </c>
      <c r="C4441" s="6">
        <v>478277.33220315399</v>
      </c>
      <c r="D4441" t="str">
        <f t="shared" si="68"/>
        <v>Not Outlier</v>
      </c>
    </row>
    <row r="4442" spans="1:4">
      <c r="A4442" s="6">
        <v>4416</v>
      </c>
      <c r="B4442" s="6">
        <v>488960.13987555937</v>
      </c>
      <c r="C4442" s="6">
        <v>-487101.13987555937</v>
      </c>
      <c r="D4442" t="str">
        <f t="shared" si="68"/>
        <v>Not Outlier</v>
      </c>
    </row>
    <row r="4443" spans="1:4">
      <c r="A4443" s="6">
        <v>4417</v>
      </c>
      <c r="B4443" s="6">
        <v>488513.85713779443</v>
      </c>
      <c r="C4443" s="6">
        <v>-487925.85713779443</v>
      </c>
      <c r="D4443" t="str">
        <f t="shared" si="68"/>
        <v>Not Outlier</v>
      </c>
    </row>
    <row r="4444" spans="1:4">
      <c r="A4444" s="6">
        <v>4418</v>
      </c>
      <c r="B4444" s="6">
        <v>-258659.11577099431</v>
      </c>
      <c r="C4444" s="6">
        <v>305101.11577099434</v>
      </c>
      <c r="D4444" t="str">
        <f t="shared" ref="D4444:D4507" si="69">IF(ABS(C4444)&gt;2*$B$7,"Outlier","Not Outlier")</f>
        <v>Not Outlier</v>
      </c>
    </row>
    <row r="4445" spans="1:4">
      <c r="A4445" s="6">
        <v>4419</v>
      </c>
      <c r="B4445" s="6">
        <v>488513.85713779443</v>
      </c>
      <c r="C4445" s="6">
        <v>-487253.85713779443</v>
      </c>
      <c r="D4445" t="str">
        <f t="shared" si="69"/>
        <v>Not Outlier</v>
      </c>
    </row>
    <row r="4446" spans="1:4">
      <c r="A4446" s="6">
        <v>4420</v>
      </c>
      <c r="B4446" s="6">
        <v>-86837.465723820031</v>
      </c>
      <c r="C4446" s="6">
        <v>486245.46572382003</v>
      </c>
      <c r="D4446" t="str">
        <f t="shared" si="69"/>
        <v>Not Outlier</v>
      </c>
    </row>
    <row r="4447" spans="1:4">
      <c r="A4447" s="6">
        <v>4421</v>
      </c>
      <c r="B4447" s="6">
        <v>-52766.815226283798</v>
      </c>
      <c r="C4447" s="6">
        <v>701461.81522628386</v>
      </c>
      <c r="D4447" t="str">
        <f t="shared" si="69"/>
        <v>Not Outlier</v>
      </c>
    </row>
    <row r="4448" spans="1:4">
      <c r="A4448" s="6">
        <v>4422</v>
      </c>
      <c r="B4448" s="6">
        <v>-70505.532327570196</v>
      </c>
      <c r="C4448" s="6">
        <v>149752.5323275702</v>
      </c>
      <c r="D4448" t="str">
        <f t="shared" si="69"/>
        <v>Not Outlier</v>
      </c>
    </row>
    <row r="4449" spans="1:4">
      <c r="A4449" s="6">
        <v>4423</v>
      </c>
      <c r="B4449" s="6">
        <v>488513.85713779443</v>
      </c>
      <c r="C4449" s="6">
        <v>-487640.85713779443</v>
      </c>
      <c r="D4449" t="str">
        <f t="shared" si="69"/>
        <v>Not Outlier</v>
      </c>
    </row>
    <row r="4450" spans="1:4">
      <c r="A4450" s="6">
        <v>4424</v>
      </c>
      <c r="B4450" s="6">
        <v>488513.85713779443</v>
      </c>
      <c r="C4450" s="6">
        <v>-487531.85713779443</v>
      </c>
      <c r="D4450" t="str">
        <f t="shared" si="69"/>
        <v>Not Outlier</v>
      </c>
    </row>
    <row r="4451" spans="1:4">
      <c r="A4451" s="6">
        <v>4425</v>
      </c>
      <c r="B4451" s="6">
        <v>10159.050798569748</v>
      </c>
      <c r="C4451" s="6">
        <v>704767.94920143019</v>
      </c>
      <c r="D4451" t="str">
        <f t="shared" si="69"/>
        <v>Not Outlier</v>
      </c>
    </row>
    <row r="4452" spans="1:4">
      <c r="A4452" s="6">
        <v>4426</v>
      </c>
      <c r="B4452" s="6">
        <v>-247055.7645891064</v>
      </c>
      <c r="C4452" s="6">
        <v>323528.76458910643</v>
      </c>
      <c r="D4452" t="str">
        <f t="shared" si="69"/>
        <v>Not Outlier</v>
      </c>
    </row>
    <row r="4453" spans="1:4">
      <c r="A4453" s="6">
        <v>4427</v>
      </c>
      <c r="B4453" s="6">
        <v>486580.17494782893</v>
      </c>
      <c r="C4453" s="6">
        <v>-364957.17494782893</v>
      </c>
      <c r="D4453" t="str">
        <f t="shared" si="69"/>
        <v>Not Outlier</v>
      </c>
    </row>
    <row r="4454" spans="1:4">
      <c r="A4454" s="6">
        <v>4428</v>
      </c>
      <c r="B4454" s="6">
        <v>-99878.606421819684</v>
      </c>
      <c r="C4454" s="6">
        <v>502999.60642181966</v>
      </c>
      <c r="D4454" t="str">
        <f t="shared" si="69"/>
        <v>Not Outlier</v>
      </c>
    </row>
    <row r="4455" spans="1:4">
      <c r="A4455" s="6">
        <v>4429</v>
      </c>
      <c r="B4455" s="6">
        <v>-432474.52965180733</v>
      </c>
      <c r="C4455" s="6">
        <v>432660.52965180733</v>
      </c>
      <c r="D4455" t="str">
        <f t="shared" si="69"/>
        <v>Not Outlier</v>
      </c>
    </row>
    <row r="4456" spans="1:4">
      <c r="A4456" s="6">
        <v>4430</v>
      </c>
      <c r="B4456" s="6">
        <v>85042.160672866521</v>
      </c>
      <c r="C4456" s="6">
        <v>-66229.160672866521</v>
      </c>
      <c r="D4456" t="str">
        <f t="shared" si="69"/>
        <v>Not Outlier</v>
      </c>
    </row>
    <row r="4457" spans="1:4">
      <c r="A4457" s="6">
        <v>4431</v>
      </c>
      <c r="B4457" s="6">
        <v>-266245.92231299792</v>
      </c>
      <c r="C4457" s="6">
        <v>286498.92231299792</v>
      </c>
      <c r="D4457" t="str">
        <f t="shared" si="69"/>
        <v>Not Outlier</v>
      </c>
    </row>
    <row r="4458" spans="1:4">
      <c r="A4458" s="6">
        <v>4432</v>
      </c>
      <c r="B4458" s="6">
        <v>488960.13987555937</v>
      </c>
      <c r="C4458" s="6">
        <v>-487023.13987555937</v>
      </c>
      <c r="D4458" t="str">
        <f t="shared" si="69"/>
        <v>Not Outlier</v>
      </c>
    </row>
    <row r="4459" spans="1:4">
      <c r="A4459" s="6">
        <v>4433</v>
      </c>
      <c r="B4459" s="6">
        <v>488513.85713779443</v>
      </c>
      <c r="C4459" s="6">
        <v>-488003.85713779443</v>
      </c>
      <c r="D4459" t="str">
        <f t="shared" si="69"/>
        <v>Not Outlier</v>
      </c>
    </row>
    <row r="4460" spans="1:4">
      <c r="A4460" s="6">
        <v>4434</v>
      </c>
      <c r="B4460" s="6">
        <v>-269466.12000894535</v>
      </c>
      <c r="C4460" s="6">
        <v>407358.12000894535</v>
      </c>
      <c r="D4460" t="str">
        <f t="shared" si="69"/>
        <v>Not Outlier</v>
      </c>
    </row>
    <row r="4461" spans="1:4">
      <c r="A4461" s="6">
        <v>4435</v>
      </c>
      <c r="B4461" s="6">
        <v>58762.918638106334</v>
      </c>
      <c r="C4461" s="6">
        <v>71889.081361893666</v>
      </c>
      <c r="D4461" t="str">
        <f t="shared" si="69"/>
        <v>Not Outlier</v>
      </c>
    </row>
    <row r="4462" spans="1:4">
      <c r="A4462" s="6">
        <v>4436</v>
      </c>
      <c r="B4462" s="6">
        <v>-86191.64604898321</v>
      </c>
      <c r="C4462" s="6">
        <v>416246.64604898321</v>
      </c>
      <c r="D4462" t="str">
        <f t="shared" si="69"/>
        <v>Not Outlier</v>
      </c>
    </row>
    <row r="4463" spans="1:4">
      <c r="A4463" s="6">
        <v>4437</v>
      </c>
      <c r="B4463" s="6">
        <v>-340425.00207711098</v>
      </c>
      <c r="C4463" s="6">
        <v>351347.00207711098</v>
      </c>
      <c r="D4463" t="str">
        <f t="shared" si="69"/>
        <v>Not Outlier</v>
      </c>
    </row>
    <row r="4464" spans="1:4">
      <c r="A4464" s="6">
        <v>4438</v>
      </c>
      <c r="B4464" s="6">
        <v>488513.85713779443</v>
      </c>
      <c r="C4464" s="6">
        <v>-487011.85713779443</v>
      </c>
      <c r="D4464" t="str">
        <f t="shared" si="69"/>
        <v>Not Outlier</v>
      </c>
    </row>
    <row r="4465" spans="1:4">
      <c r="A4465" s="6">
        <v>4439</v>
      </c>
      <c r="B4465" s="6">
        <v>141199.89917501394</v>
      </c>
      <c r="C4465" s="6">
        <v>-103117.89917501394</v>
      </c>
      <c r="D4465" t="str">
        <f t="shared" si="69"/>
        <v>Not Outlier</v>
      </c>
    </row>
    <row r="4466" spans="1:4">
      <c r="A4466" s="6">
        <v>4440</v>
      </c>
      <c r="B4466" s="6">
        <v>1032044.6364968237</v>
      </c>
      <c r="C4466" s="6">
        <v>1390556.3635031763</v>
      </c>
      <c r="D4466" t="str">
        <f t="shared" si="69"/>
        <v>Not Outlier</v>
      </c>
    </row>
    <row r="4467" spans="1:4">
      <c r="A4467" s="6">
        <v>4441</v>
      </c>
      <c r="B4467" s="6">
        <v>-283438.10278244788</v>
      </c>
      <c r="C4467" s="6">
        <v>431343.10278244788</v>
      </c>
      <c r="D4467" t="str">
        <f t="shared" si="69"/>
        <v>Not Outlier</v>
      </c>
    </row>
    <row r="4468" spans="1:4">
      <c r="A4468" s="6">
        <v>4442</v>
      </c>
      <c r="B4468" s="6">
        <v>690561.2058475439</v>
      </c>
      <c r="C4468" s="6">
        <v>429484.7941524561</v>
      </c>
      <c r="D4468" t="str">
        <f t="shared" si="69"/>
        <v>Not Outlier</v>
      </c>
    </row>
    <row r="4469" spans="1:4">
      <c r="A4469" s="6">
        <v>4443</v>
      </c>
      <c r="B4469" s="6">
        <v>238168.40116127953</v>
      </c>
      <c r="C4469" s="6">
        <v>568634.59883872047</v>
      </c>
      <c r="D4469" t="str">
        <f t="shared" si="69"/>
        <v>Not Outlier</v>
      </c>
    </row>
    <row r="4470" spans="1:4">
      <c r="A4470" s="6">
        <v>4444</v>
      </c>
      <c r="B4470" s="6">
        <v>86005021.721506074</v>
      </c>
      <c r="C4470" s="6">
        <v>63095041.278493926</v>
      </c>
      <c r="D4470" t="str">
        <f t="shared" si="69"/>
        <v>Outlier</v>
      </c>
    </row>
    <row r="4471" spans="1:4">
      <c r="A4471" s="6">
        <v>4445</v>
      </c>
      <c r="B4471" s="6">
        <v>-156897.19226528425</v>
      </c>
      <c r="C4471" s="6">
        <v>195012.19226528425</v>
      </c>
      <c r="D4471" t="str">
        <f t="shared" si="69"/>
        <v>Not Outlier</v>
      </c>
    </row>
    <row r="4472" spans="1:4">
      <c r="A4472" s="6">
        <v>4446</v>
      </c>
      <c r="B4472" s="6">
        <v>-276574.04967397463</v>
      </c>
      <c r="C4472" s="6">
        <v>538014.04967397463</v>
      </c>
      <c r="D4472" t="str">
        <f t="shared" si="69"/>
        <v>Not Outlier</v>
      </c>
    </row>
    <row r="4473" spans="1:4">
      <c r="A4473" s="6">
        <v>4447</v>
      </c>
      <c r="B4473" s="6">
        <v>141199.89917501394</v>
      </c>
      <c r="C4473" s="6">
        <v>-108007.89917501394</v>
      </c>
      <c r="D4473" t="str">
        <f t="shared" si="69"/>
        <v>Not Outlier</v>
      </c>
    </row>
    <row r="4474" spans="1:4">
      <c r="A4474" s="6">
        <v>4448</v>
      </c>
      <c r="B4474" s="6">
        <v>225314.68573779467</v>
      </c>
      <c r="C4474" s="6">
        <v>293525.31426220533</v>
      </c>
      <c r="D4474" t="str">
        <f t="shared" si="69"/>
        <v>Not Outlier</v>
      </c>
    </row>
    <row r="4475" spans="1:4">
      <c r="A4475" s="6">
        <v>4449</v>
      </c>
      <c r="B4475" s="6">
        <v>-67826.57933723653</v>
      </c>
      <c r="C4475" s="6">
        <v>1373020.5793372365</v>
      </c>
      <c r="D4475" t="str">
        <f t="shared" si="69"/>
        <v>Not Outlier</v>
      </c>
    </row>
    <row r="4476" spans="1:4">
      <c r="A4476" s="6">
        <v>4450</v>
      </c>
      <c r="B4476" s="6">
        <v>168548.29406995216</v>
      </c>
      <c r="C4476" s="6">
        <v>474249.70593004784</v>
      </c>
      <c r="D4476" t="str">
        <f t="shared" si="69"/>
        <v>Not Outlier</v>
      </c>
    </row>
    <row r="4477" spans="1:4">
      <c r="A4477" s="6">
        <v>4451</v>
      </c>
      <c r="B4477" s="6">
        <v>3921741.6325805234</v>
      </c>
      <c r="C4477" s="6">
        <v>-2931397.6325805234</v>
      </c>
      <c r="D4477" t="str">
        <f t="shared" si="69"/>
        <v>Not Outlier</v>
      </c>
    </row>
    <row r="4478" spans="1:4">
      <c r="A4478" s="6">
        <v>4452</v>
      </c>
      <c r="B4478" s="6">
        <v>2538625.7963105324</v>
      </c>
      <c r="C4478" s="6">
        <v>2955560.2036894676</v>
      </c>
      <c r="D4478" t="str">
        <f t="shared" si="69"/>
        <v>Not Outlier</v>
      </c>
    </row>
    <row r="4479" spans="1:4">
      <c r="A4479" s="6">
        <v>4453</v>
      </c>
      <c r="B4479" s="6">
        <v>141199.89917501394</v>
      </c>
      <c r="C4479" s="6">
        <v>-106021.89917501394</v>
      </c>
      <c r="D4479" t="str">
        <f t="shared" si="69"/>
        <v>Not Outlier</v>
      </c>
    </row>
    <row r="4480" spans="1:4">
      <c r="A4480" s="6">
        <v>4454</v>
      </c>
      <c r="B4480" s="6">
        <v>-290730.28115556401</v>
      </c>
      <c r="C4480" s="6">
        <v>318937.28115556401</v>
      </c>
      <c r="D4480" t="str">
        <f t="shared" si="69"/>
        <v>Not Outlier</v>
      </c>
    </row>
    <row r="4481" spans="1:4">
      <c r="A4481" s="6">
        <v>4455</v>
      </c>
      <c r="B4481" s="6">
        <v>713459.51688091818</v>
      </c>
      <c r="C4481" s="6">
        <v>936008.48311908182</v>
      </c>
      <c r="D4481" t="str">
        <f t="shared" si="69"/>
        <v>Not Outlier</v>
      </c>
    </row>
    <row r="4482" spans="1:4">
      <c r="A4482" s="6">
        <v>4456</v>
      </c>
      <c r="B4482" s="6">
        <v>3754831.8886564435</v>
      </c>
      <c r="C4482" s="6">
        <v>-2803882.8886564435</v>
      </c>
      <c r="D4482" t="str">
        <f t="shared" si="69"/>
        <v>Not Outlier</v>
      </c>
    </row>
    <row r="4483" spans="1:4">
      <c r="A4483" s="6">
        <v>4457</v>
      </c>
      <c r="B4483" s="6">
        <v>456807.89771546883</v>
      </c>
      <c r="C4483" s="6">
        <v>-445429.89771546883</v>
      </c>
      <c r="D4483" t="str">
        <f t="shared" si="69"/>
        <v>Not Outlier</v>
      </c>
    </row>
    <row r="4484" spans="1:4">
      <c r="A4484" s="6">
        <v>4458</v>
      </c>
      <c r="B4484" s="6">
        <v>141199.89917501394</v>
      </c>
      <c r="C4484" s="6">
        <v>-116320.89917501394</v>
      </c>
      <c r="D4484" t="str">
        <f t="shared" si="69"/>
        <v>Not Outlier</v>
      </c>
    </row>
    <row r="4485" spans="1:4">
      <c r="A4485" s="6">
        <v>4459</v>
      </c>
      <c r="B4485" s="6">
        <v>760627.59567663609</v>
      </c>
      <c r="C4485" s="6">
        <v>375518.40432336391</v>
      </c>
      <c r="D4485" t="str">
        <f t="shared" si="69"/>
        <v>Not Outlier</v>
      </c>
    </row>
    <row r="4486" spans="1:4">
      <c r="A4486" s="6">
        <v>4460</v>
      </c>
      <c r="B4486" s="6">
        <v>353472.63549876004</v>
      </c>
      <c r="C4486" s="6">
        <v>-329750.63549876004</v>
      </c>
      <c r="D4486" t="str">
        <f t="shared" si="69"/>
        <v>Not Outlier</v>
      </c>
    </row>
    <row r="4487" spans="1:4">
      <c r="A4487" s="6">
        <v>4461</v>
      </c>
      <c r="B4487" s="6">
        <v>358381.74561417417</v>
      </c>
      <c r="C4487" s="6">
        <v>-331150.74561417417</v>
      </c>
      <c r="D4487" t="str">
        <f t="shared" si="69"/>
        <v>Not Outlier</v>
      </c>
    </row>
    <row r="4488" spans="1:4">
      <c r="A4488" s="6">
        <v>4462</v>
      </c>
      <c r="B4488" s="6">
        <v>71343741.220452949</v>
      </c>
      <c r="C4488" s="6">
        <v>50457077.779547051</v>
      </c>
      <c r="D4488" t="str">
        <f t="shared" si="69"/>
        <v>Outlier</v>
      </c>
    </row>
    <row r="4489" spans="1:4">
      <c r="A4489" s="6">
        <v>4463</v>
      </c>
      <c r="B4489" s="6">
        <v>4089557.324582899</v>
      </c>
      <c r="C4489" s="6">
        <v>3865457.675417101</v>
      </c>
      <c r="D4489" t="str">
        <f t="shared" si="69"/>
        <v>Not Outlier</v>
      </c>
    </row>
    <row r="4490" spans="1:4">
      <c r="A4490" s="6">
        <v>4464</v>
      </c>
      <c r="B4490" s="6">
        <v>558308.10174694471</v>
      </c>
      <c r="C4490" s="6">
        <v>4365225.8982530553</v>
      </c>
      <c r="D4490" t="str">
        <f t="shared" si="69"/>
        <v>Outlier</v>
      </c>
    </row>
    <row r="4491" spans="1:4">
      <c r="A4491" s="6">
        <v>4465</v>
      </c>
      <c r="B4491" s="6">
        <v>4368751.9158582743</v>
      </c>
      <c r="C4491" s="6">
        <v>3236504.0841417257</v>
      </c>
      <c r="D4491" t="str">
        <f t="shared" si="69"/>
        <v>Not Outlier</v>
      </c>
    </row>
    <row r="4492" spans="1:4">
      <c r="A4492" s="6">
        <v>4466</v>
      </c>
      <c r="B4492" s="6">
        <v>5121803.0875407327</v>
      </c>
      <c r="C4492" s="6">
        <v>2505244.9124592673</v>
      </c>
      <c r="D4492" t="str">
        <f t="shared" si="69"/>
        <v>Not Outlier</v>
      </c>
    </row>
    <row r="4493" spans="1:4">
      <c r="A4493" s="6">
        <v>4467</v>
      </c>
      <c r="B4493" s="6">
        <v>-48389.602576195524</v>
      </c>
      <c r="C4493" s="6">
        <v>1162326.6025761955</v>
      </c>
      <c r="D4493" t="str">
        <f t="shared" si="69"/>
        <v>Not Outlier</v>
      </c>
    </row>
    <row r="4494" spans="1:4">
      <c r="A4494" s="6">
        <v>4468</v>
      </c>
      <c r="B4494" s="6">
        <v>141199.89917501394</v>
      </c>
      <c r="C4494" s="6">
        <v>-109352.89917501394</v>
      </c>
      <c r="D4494" t="str">
        <f t="shared" si="69"/>
        <v>Not Outlier</v>
      </c>
    </row>
    <row r="4495" spans="1:4">
      <c r="A4495" s="6">
        <v>4469</v>
      </c>
      <c r="B4495" s="6">
        <v>-200439.046089938</v>
      </c>
      <c r="C4495" s="6">
        <v>381262.04608993803</v>
      </c>
      <c r="D4495" t="str">
        <f t="shared" si="69"/>
        <v>Not Outlier</v>
      </c>
    </row>
    <row r="4496" spans="1:4">
      <c r="A4496" s="6">
        <v>4470</v>
      </c>
      <c r="B4496" s="6">
        <v>1135135.94892052</v>
      </c>
      <c r="C4496" s="6">
        <v>1456172.05107948</v>
      </c>
      <c r="D4496" t="str">
        <f t="shared" si="69"/>
        <v>Not Outlier</v>
      </c>
    </row>
    <row r="4497" spans="1:4">
      <c r="A4497" s="6">
        <v>4471</v>
      </c>
      <c r="B4497" s="6">
        <v>-218037.92733907813</v>
      </c>
      <c r="C4497" s="6">
        <v>238162.92733907813</v>
      </c>
      <c r="D4497" t="str">
        <f t="shared" si="69"/>
        <v>Not Outlier</v>
      </c>
    </row>
    <row r="4498" spans="1:4">
      <c r="A4498" s="6">
        <v>4472</v>
      </c>
      <c r="B4498" s="6">
        <v>2445884.6187919364</v>
      </c>
      <c r="C4498" s="6">
        <v>-1802487.6187919364</v>
      </c>
      <c r="D4498" t="str">
        <f t="shared" si="69"/>
        <v>Not Outlier</v>
      </c>
    </row>
    <row r="4499" spans="1:4">
      <c r="A4499" s="6">
        <v>4473</v>
      </c>
      <c r="B4499" s="6">
        <v>1816014.655842938</v>
      </c>
      <c r="C4499" s="6">
        <v>1306163.344157062</v>
      </c>
      <c r="D4499" t="str">
        <f t="shared" si="69"/>
        <v>Not Outlier</v>
      </c>
    </row>
    <row r="4500" spans="1:4">
      <c r="A4500" s="6">
        <v>4474</v>
      </c>
      <c r="B4500" s="6">
        <v>608583.07350616227</v>
      </c>
      <c r="C4500" s="6">
        <v>833821.92649383773</v>
      </c>
      <c r="D4500" t="str">
        <f t="shared" si="69"/>
        <v>Not Outlier</v>
      </c>
    </row>
    <row r="4501" spans="1:4">
      <c r="A4501" s="6">
        <v>4475</v>
      </c>
      <c r="B4501" s="6">
        <v>-7871.2787545542524</v>
      </c>
      <c r="C4501" s="6">
        <v>273355.27875455422</v>
      </c>
      <c r="D4501" t="str">
        <f t="shared" si="69"/>
        <v>Not Outlier</v>
      </c>
    </row>
    <row r="4502" spans="1:4">
      <c r="A4502" s="6">
        <v>4476</v>
      </c>
      <c r="B4502" s="6">
        <v>100868.29553790286</v>
      </c>
      <c r="C4502" s="6">
        <v>1876756.704462097</v>
      </c>
      <c r="D4502" t="str">
        <f t="shared" si="69"/>
        <v>Not Outlier</v>
      </c>
    </row>
    <row r="4503" spans="1:4">
      <c r="A4503" s="6">
        <v>4477</v>
      </c>
      <c r="B4503" s="6">
        <v>2302938.2129535279</v>
      </c>
      <c r="C4503" s="6">
        <v>3599847.7870464721</v>
      </c>
      <c r="D4503" t="str">
        <f t="shared" si="69"/>
        <v>Not Outlier</v>
      </c>
    </row>
    <row r="4504" spans="1:4">
      <c r="A4504" s="6">
        <v>4478</v>
      </c>
      <c r="B4504" s="6">
        <v>591133.56064093322</v>
      </c>
      <c r="C4504" s="6">
        <v>3246643.439359067</v>
      </c>
      <c r="D4504" t="str">
        <f t="shared" si="69"/>
        <v>Not Outlier</v>
      </c>
    </row>
    <row r="4505" spans="1:4">
      <c r="A4505" s="6">
        <v>4479</v>
      </c>
      <c r="B4505" s="6">
        <v>-3605.8973962812452</v>
      </c>
      <c r="C4505" s="6">
        <v>732694.89739628125</v>
      </c>
      <c r="D4505" t="str">
        <f t="shared" si="69"/>
        <v>Not Outlier</v>
      </c>
    </row>
    <row r="4506" spans="1:4">
      <c r="A4506" s="6">
        <v>4480</v>
      </c>
      <c r="B4506" s="6">
        <v>-264727.80276239512</v>
      </c>
      <c r="C4506" s="6">
        <v>318757.80276239512</v>
      </c>
      <c r="D4506" t="str">
        <f t="shared" si="69"/>
        <v>Not Outlier</v>
      </c>
    </row>
    <row r="4507" spans="1:4">
      <c r="A4507" s="6">
        <v>4481</v>
      </c>
      <c r="B4507" s="6">
        <v>-44373.057936311263</v>
      </c>
      <c r="C4507" s="6">
        <v>1294376.0579363112</v>
      </c>
      <c r="D4507" t="str">
        <f t="shared" si="69"/>
        <v>Not Outlier</v>
      </c>
    </row>
    <row r="4508" spans="1:4">
      <c r="A4508" s="6">
        <v>4482</v>
      </c>
      <c r="B4508" s="6">
        <v>2285583.4839978232</v>
      </c>
      <c r="C4508" s="6">
        <v>2750380.5160021768</v>
      </c>
      <c r="D4508" t="str">
        <f t="shared" ref="D4508:D4571" si="70">IF(ABS(C4508)&gt;2*$B$7,"Outlier","Not Outlier")</f>
        <v>Not Outlier</v>
      </c>
    </row>
    <row r="4509" spans="1:4">
      <c r="A4509" s="6">
        <v>4483</v>
      </c>
      <c r="B4509" s="6">
        <v>602141.09261861397</v>
      </c>
      <c r="C4509" s="6">
        <v>-558565.09261861397</v>
      </c>
      <c r="D4509" t="str">
        <f t="shared" si="70"/>
        <v>Not Outlier</v>
      </c>
    </row>
    <row r="4510" spans="1:4">
      <c r="A4510" s="6">
        <v>4484</v>
      </c>
      <c r="B4510" s="6">
        <v>1837138.6954247372</v>
      </c>
      <c r="C4510" s="6">
        <v>1863918.3045752628</v>
      </c>
      <c r="D4510" t="str">
        <f t="shared" si="70"/>
        <v>Not Outlier</v>
      </c>
    </row>
    <row r="4511" spans="1:4">
      <c r="A4511" s="6">
        <v>4485</v>
      </c>
      <c r="B4511" s="6">
        <v>174796.25239866105</v>
      </c>
      <c r="C4511" s="6">
        <v>469945.74760133895</v>
      </c>
      <c r="D4511" t="str">
        <f t="shared" si="70"/>
        <v>Not Outlier</v>
      </c>
    </row>
    <row r="4512" spans="1:4">
      <c r="A4512" s="6">
        <v>4486</v>
      </c>
      <c r="B4512" s="6">
        <v>-356687.32129792258</v>
      </c>
      <c r="C4512" s="6">
        <v>431783.32129792258</v>
      </c>
      <c r="D4512" t="str">
        <f t="shared" si="70"/>
        <v>Not Outlier</v>
      </c>
    </row>
    <row r="4513" spans="1:4">
      <c r="A4513" s="6">
        <v>4487</v>
      </c>
      <c r="B4513" s="6">
        <v>-324632.87876440643</v>
      </c>
      <c r="C4513" s="6">
        <v>1412427.8787644063</v>
      </c>
      <c r="D4513" t="str">
        <f t="shared" si="70"/>
        <v>Not Outlier</v>
      </c>
    </row>
    <row r="4514" spans="1:4">
      <c r="A4514" s="6">
        <v>4488</v>
      </c>
      <c r="B4514" s="6">
        <v>2132054.448828232</v>
      </c>
      <c r="C4514" s="6">
        <v>895122.55117176799</v>
      </c>
      <c r="D4514" t="str">
        <f t="shared" si="70"/>
        <v>Not Outlier</v>
      </c>
    </row>
    <row r="4515" spans="1:4">
      <c r="A4515" s="6">
        <v>4489</v>
      </c>
      <c r="B4515" s="6">
        <v>-76945.959304876451</v>
      </c>
      <c r="C4515" s="6">
        <v>4086496.9593048766</v>
      </c>
      <c r="D4515" t="str">
        <f t="shared" si="70"/>
        <v>Not Outlier</v>
      </c>
    </row>
    <row r="4516" spans="1:4">
      <c r="A4516" s="6">
        <v>4490</v>
      </c>
      <c r="B4516" s="6">
        <v>2448116.0324807609</v>
      </c>
      <c r="C4516" s="6">
        <v>-1803999.0324807609</v>
      </c>
      <c r="D4516" t="str">
        <f t="shared" si="70"/>
        <v>Not Outlier</v>
      </c>
    </row>
    <row r="4517" spans="1:4">
      <c r="A4517" s="6">
        <v>4491</v>
      </c>
      <c r="B4517" s="6">
        <v>-303520.82598186925</v>
      </c>
      <c r="C4517" s="6">
        <v>426145.82598186925</v>
      </c>
      <c r="D4517" t="str">
        <f t="shared" si="70"/>
        <v>Not Outlier</v>
      </c>
    </row>
    <row r="4518" spans="1:4">
      <c r="A4518" s="6">
        <v>4492</v>
      </c>
      <c r="B4518" s="6">
        <v>816936.35689413268</v>
      </c>
      <c r="C4518" s="6">
        <v>1165861.6431058673</v>
      </c>
      <c r="D4518" t="str">
        <f t="shared" si="70"/>
        <v>Not Outlier</v>
      </c>
    </row>
    <row r="4519" spans="1:4">
      <c r="A4519" s="6">
        <v>4493</v>
      </c>
      <c r="B4519" s="6">
        <v>18158215.495728314</v>
      </c>
      <c r="C4519" s="6">
        <v>-13802175.495728314</v>
      </c>
      <c r="D4519" t="str">
        <f t="shared" si="70"/>
        <v>Outlier</v>
      </c>
    </row>
    <row r="4520" spans="1:4">
      <c r="A4520" s="6">
        <v>4494</v>
      </c>
      <c r="B4520" s="6">
        <v>18156876.647515018</v>
      </c>
      <c r="C4520" s="6">
        <v>19986315.352484982</v>
      </c>
      <c r="D4520" t="str">
        <f t="shared" si="70"/>
        <v>Outlier</v>
      </c>
    </row>
    <row r="4521" spans="1:4">
      <c r="A4521" s="6">
        <v>4495</v>
      </c>
      <c r="B4521" s="6">
        <v>205354.41924383881</v>
      </c>
      <c r="C4521" s="6">
        <v>1919478.5807561611</v>
      </c>
      <c r="D4521" t="str">
        <f t="shared" si="70"/>
        <v>Not Outlier</v>
      </c>
    </row>
    <row r="4522" spans="1:4">
      <c r="A4522" s="6">
        <v>4496</v>
      </c>
      <c r="B4522" s="6">
        <v>607629.75288238563</v>
      </c>
      <c r="C4522" s="6">
        <v>1024897.2471176144</v>
      </c>
      <c r="D4522" t="str">
        <f t="shared" si="70"/>
        <v>Not Outlier</v>
      </c>
    </row>
    <row r="4523" spans="1:4">
      <c r="A4523" s="6">
        <v>4497</v>
      </c>
      <c r="B4523" s="6">
        <v>-76305.95135476999</v>
      </c>
      <c r="C4523" s="6">
        <v>1246235.95135477</v>
      </c>
      <c r="D4523" t="str">
        <f t="shared" si="70"/>
        <v>Not Outlier</v>
      </c>
    </row>
    <row r="4524" spans="1:4">
      <c r="A4524" s="6">
        <v>4498</v>
      </c>
      <c r="B4524" s="6">
        <v>119412.70682341402</v>
      </c>
      <c r="C4524" s="6">
        <v>2251488.2931765858</v>
      </c>
      <c r="D4524" t="str">
        <f t="shared" si="70"/>
        <v>Not Outlier</v>
      </c>
    </row>
    <row r="4525" spans="1:4">
      <c r="A4525" s="6">
        <v>4499</v>
      </c>
      <c r="B4525" s="6">
        <v>2414640.5060732407</v>
      </c>
      <c r="C4525" s="6">
        <v>-1981513.5060732407</v>
      </c>
      <c r="D4525" t="str">
        <f t="shared" si="70"/>
        <v>Not Outlier</v>
      </c>
    </row>
    <row r="4526" spans="1:4">
      <c r="A4526" s="6">
        <v>4500</v>
      </c>
      <c r="B4526" s="6">
        <v>-417251.14578233304</v>
      </c>
      <c r="C4526" s="6">
        <v>432313.14578233304</v>
      </c>
      <c r="D4526" t="str">
        <f t="shared" si="70"/>
        <v>Not Outlier</v>
      </c>
    </row>
    <row r="4527" spans="1:4">
      <c r="A4527" s="6">
        <v>4501</v>
      </c>
      <c r="B4527" s="6">
        <v>-413531.64476026926</v>
      </c>
      <c r="C4527" s="6">
        <v>446260.64476026926</v>
      </c>
      <c r="D4527" t="str">
        <f t="shared" si="70"/>
        <v>Not Outlier</v>
      </c>
    </row>
    <row r="4528" spans="1:4">
      <c r="A4528" s="6">
        <v>4502</v>
      </c>
      <c r="B4528" s="6">
        <v>2406452.8929804577</v>
      </c>
      <c r="C4528" s="6">
        <v>-323340.89298045775</v>
      </c>
      <c r="D4528" t="str">
        <f t="shared" si="70"/>
        <v>Not Outlier</v>
      </c>
    </row>
    <row r="4529" spans="1:4">
      <c r="A4529" s="6">
        <v>4503</v>
      </c>
      <c r="B4529" s="6">
        <v>-173512.84270409838</v>
      </c>
      <c r="C4529" s="6">
        <v>407543.84270409838</v>
      </c>
      <c r="D4529" t="str">
        <f t="shared" si="70"/>
        <v>Not Outlier</v>
      </c>
    </row>
    <row r="4530" spans="1:4">
      <c r="A4530" s="6">
        <v>4504</v>
      </c>
      <c r="B4530" s="6">
        <v>7521900.1570549728</v>
      </c>
      <c r="C4530" s="6">
        <v>-5880744.1570549728</v>
      </c>
      <c r="D4530" t="str">
        <f t="shared" si="70"/>
        <v>Outlier</v>
      </c>
    </row>
    <row r="4531" spans="1:4">
      <c r="A4531" s="6">
        <v>4505</v>
      </c>
      <c r="B4531" s="6">
        <v>219128.13161980684</v>
      </c>
      <c r="C4531" s="6">
        <v>-208567.13161980684</v>
      </c>
      <c r="D4531" t="str">
        <f t="shared" si="70"/>
        <v>Not Outlier</v>
      </c>
    </row>
    <row r="4532" spans="1:4">
      <c r="A4532" s="6">
        <v>4506</v>
      </c>
      <c r="B4532" s="6">
        <v>-204682.81767178117</v>
      </c>
      <c r="C4532" s="6">
        <v>520698.81767178117</v>
      </c>
      <c r="D4532" t="str">
        <f t="shared" si="70"/>
        <v>Not Outlier</v>
      </c>
    </row>
    <row r="4533" spans="1:4">
      <c r="A4533" s="6">
        <v>4507</v>
      </c>
      <c r="B4533" s="6">
        <v>2937237.5919959606</v>
      </c>
      <c r="C4533" s="6">
        <v>-2387644.5919959606</v>
      </c>
      <c r="D4533" t="str">
        <f t="shared" si="70"/>
        <v>Not Outlier</v>
      </c>
    </row>
    <row r="4534" spans="1:4">
      <c r="A4534" s="6">
        <v>4508</v>
      </c>
      <c r="B4534" s="6">
        <v>-239046.58847967995</v>
      </c>
      <c r="C4534" s="6">
        <v>409727.58847967995</v>
      </c>
      <c r="D4534" t="str">
        <f t="shared" si="70"/>
        <v>Not Outlier</v>
      </c>
    </row>
    <row r="4535" spans="1:4">
      <c r="A4535" s="6">
        <v>4509</v>
      </c>
      <c r="B4535" s="6">
        <v>1293367.7603161868</v>
      </c>
      <c r="C4535" s="6">
        <v>973046.23968381318</v>
      </c>
      <c r="D4535" t="str">
        <f t="shared" si="70"/>
        <v>Not Outlier</v>
      </c>
    </row>
    <row r="4536" spans="1:4">
      <c r="A4536" s="6">
        <v>4510</v>
      </c>
      <c r="B4536" s="6">
        <v>-74814.540982189763</v>
      </c>
      <c r="C4536" s="6">
        <v>1012818.5409821898</v>
      </c>
      <c r="D4536" t="str">
        <f t="shared" si="70"/>
        <v>Not Outlier</v>
      </c>
    </row>
    <row r="4537" spans="1:4">
      <c r="A4537" s="6">
        <v>4511</v>
      </c>
      <c r="B4537" s="6">
        <v>-22955.807598746731</v>
      </c>
      <c r="C4537" s="6">
        <v>111242.80759874673</v>
      </c>
      <c r="D4537" t="str">
        <f t="shared" si="70"/>
        <v>Not Outlier</v>
      </c>
    </row>
    <row r="4538" spans="1:4">
      <c r="A4538" s="6">
        <v>4512</v>
      </c>
      <c r="B4538" s="6">
        <v>962080.24808128376</v>
      </c>
      <c r="C4538" s="6">
        <v>-705094.24808128376</v>
      </c>
      <c r="D4538" t="str">
        <f t="shared" si="70"/>
        <v>Not Outlier</v>
      </c>
    </row>
    <row r="4539" spans="1:4">
      <c r="A4539" s="6">
        <v>4513</v>
      </c>
      <c r="B4539" s="6">
        <v>-292704.36244860961</v>
      </c>
      <c r="C4539" s="6">
        <v>329946.36244860961</v>
      </c>
      <c r="D4539" t="str">
        <f t="shared" si="70"/>
        <v>Not Outlier</v>
      </c>
    </row>
    <row r="4540" spans="1:4">
      <c r="A4540" s="6">
        <v>4514</v>
      </c>
      <c r="B4540" s="6">
        <v>7369116.1297571436</v>
      </c>
      <c r="C4540" s="6">
        <v>8227240.8702428564</v>
      </c>
      <c r="D4540" t="str">
        <f t="shared" si="70"/>
        <v>Outlier</v>
      </c>
    </row>
    <row r="4541" spans="1:4">
      <c r="A4541" s="6">
        <v>4515</v>
      </c>
      <c r="B4541" s="6">
        <v>386397.03569556563</v>
      </c>
      <c r="C4541" s="6">
        <v>-330403.03569556563</v>
      </c>
      <c r="D4541" t="str">
        <f t="shared" si="70"/>
        <v>Not Outlier</v>
      </c>
    </row>
    <row r="4542" spans="1:4">
      <c r="A4542" s="6">
        <v>4516</v>
      </c>
      <c r="B4542" s="6">
        <v>50360.480379266475</v>
      </c>
      <c r="C4542" s="6">
        <v>-39784.480379266475</v>
      </c>
      <c r="D4542" t="str">
        <f t="shared" si="70"/>
        <v>Not Outlier</v>
      </c>
    </row>
    <row r="4543" spans="1:4">
      <c r="A4543" s="6">
        <v>4517</v>
      </c>
      <c r="B4543" s="6">
        <v>24084.327298012664</v>
      </c>
      <c r="C4543" s="6">
        <v>23185.672701987336</v>
      </c>
      <c r="D4543" t="str">
        <f t="shared" si="70"/>
        <v>Not Outlier</v>
      </c>
    </row>
    <row r="4544" spans="1:4">
      <c r="A4544" s="6">
        <v>4518</v>
      </c>
      <c r="B4544" s="6">
        <v>1387364.7304098816</v>
      </c>
      <c r="C4544" s="6">
        <v>193464.26959011843</v>
      </c>
      <c r="D4544" t="str">
        <f t="shared" si="70"/>
        <v>Not Outlier</v>
      </c>
    </row>
    <row r="4545" spans="1:4">
      <c r="A4545" s="6">
        <v>4519</v>
      </c>
      <c r="B4545" s="6">
        <v>544317.7762088431</v>
      </c>
      <c r="C4545" s="6">
        <v>1289477.2237911569</v>
      </c>
      <c r="D4545" t="str">
        <f t="shared" si="70"/>
        <v>Not Outlier</v>
      </c>
    </row>
    <row r="4546" spans="1:4">
      <c r="A4546" s="6">
        <v>4520</v>
      </c>
      <c r="B4546" s="6">
        <v>496079.49048962619</v>
      </c>
      <c r="C4546" s="6">
        <v>-492779.49048962619</v>
      </c>
      <c r="D4546" t="str">
        <f t="shared" si="70"/>
        <v>Not Outlier</v>
      </c>
    </row>
    <row r="4547" spans="1:4">
      <c r="A4547" s="6">
        <v>4521</v>
      </c>
      <c r="B4547" s="6">
        <v>495186.92501409637</v>
      </c>
      <c r="C4547" s="6">
        <v>-493686.92501409637</v>
      </c>
      <c r="D4547" t="str">
        <f t="shared" si="70"/>
        <v>Not Outlier</v>
      </c>
    </row>
    <row r="4548" spans="1:4">
      <c r="A4548" s="6">
        <v>4522</v>
      </c>
      <c r="B4548" s="6">
        <v>4075166.1660173479</v>
      </c>
      <c r="C4548" s="6">
        <v>2593638.8339826521</v>
      </c>
      <c r="D4548" t="str">
        <f t="shared" si="70"/>
        <v>Not Outlier</v>
      </c>
    </row>
    <row r="4549" spans="1:4">
      <c r="A4549" s="6">
        <v>4523</v>
      </c>
      <c r="B4549" s="6">
        <v>340426.83198542544</v>
      </c>
      <c r="C4549" s="6">
        <v>686209.16801457456</v>
      </c>
      <c r="D4549" t="str">
        <f t="shared" si="70"/>
        <v>Not Outlier</v>
      </c>
    </row>
    <row r="4550" spans="1:4">
      <c r="A4550" s="6">
        <v>4524</v>
      </c>
      <c r="B4550" s="6">
        <v>-82130.964290038042</v>
      </c>
      <c r="C4550" s="6">
        <v>82136.964290038042</v>
      </c>
      <c r="D4550" t="str">
        <f t="shared" si="70"/>
        <v>Not Outlier</v>
      </c>
    </row>
    <row r="4551" spans="1:4">
      <c r="A4551" s="6">
        <v>4525</v>
      </c>
      <c r="B4551" s="6">
        <v>495186.92501409637</v>
      </c>
      <c r="C4551" s="6">
        <v>-494063.92501409637</v>
      </c>
      <c r="D4551" t="str">
        <f t="shared" si="70"/>
        <v>Not Outlier</v>
      </c>
    </row>
    <row r="4552" spans="1:4">
      <c r="A4552" s="6">
        <v>4526</v>
      </c>
      <c r="B4552" s="6">
        <v>551911.96833740571</v>
      </c>
      <c r="C4552" s="6">
        <v>-450585.96833740571</v>
      </c>
      <c r="D4552" t="str">
        <f t="shared" si="70"/>
        <v>Not Outlier</v>
      </c>
    </row>
    <row r="4553" spans="1:4">
      <c r="A4553" s="6">
        <v>4527</v>
      </c>
      <c r="B4553" s="6">
        <v>1090823.4864788807</v>
      </c>
      <c r="C4553" s="6">
        <v>1867225.5135211193</v>
      </c>
      <c r="D4553" t="str">
        <f t="shared" si="70"/>
        <v>Not Outlier</v>
      </c>
    </row>
    <row r="4554" spans="1:4">
      <c r="A4554" s="6">
        <v>4528</v>
      </c>
      <c r="B4554" s="6">
        <v>-37007.617817178718</v>
      </c>
      <c r="C4554" s="6">
        <v>88100.617817178718</v>
      </c>
      <c r="D4554" t="str">
        <f t="shared" si="70"/>
        <v>Not Outlier</v>
      </c>
    </row>
    <row r="4555" spans="1:4">
      <c r="A4555" s="6">
        <v>4529</v>
      </c>
      <c r="B4555" s="6">
        <v>-323871.92196735943</v>
      </c>
      <c r="C4555" s="6">
        <v>429753.92196735943</v>
      </c>
      <c r="D4555" t="str">
        <f t="shared" si="70"/>
        <v>Not Outlier</v>
      </c>
    </row>
    <row r="4556" spans="1:4">
      <c r="A4556" s="6">
        <v>4530</v>
      </c>
      <c r="B4556" s="6">
        <v>902724.6439585496</v>
      </c>
      <c r="C4556" s="6">
        <v>-793207.6439585496</v>
      </c>
      <c r="D4556" t="str">
        <f t="shared" si="70"/>
        <v>Not Outlier</v>
      </c>
    </row>
    <row r="4557" spans="1:4">
      <c r="A4557" s="6">
        <v>4531</v>
      </c>
      <c r="B4557" s="6">
        <v>-226552.63347599117</v>
      </c>
      <c r="C4557" s="6">
        <v>730587.6334759912</v>
      </c>
      <c r="D4557" t="str">
        <f t="shared" si="70"/>
        <v>Not Outlier</v>
      </c>
    </row>
    <row r="4558" spans="1:4">
      <c r="A4558" s="6">
        <v>4532</v>
      </c>
      <c r="B4558" s="6">
        <v>1325295.3734422475</v>
      </c>
      <c r="C4558" s="6">
        <v>1332912.6265577525</v>
      </c>
      <c r="D4558" t="str">
        <f t="shared" si="70"/>
        <v>Not Outlier</v>
      </c>
    </row>
    <row r="4559" spans="1:4">
      <c r="A4559" s="6">
        <v>4533</v>
      </c>
      <c r="B4559" s="6">
        <v>372943.77028504573</v>
      </c>
      <c r="C4559" s="6">
        <v>166136.22971495427</v>
      </c>
      <c r="D4559" t="str">
        <f t="shared" si="70"/>
        <v>Not Outlier</v>
      </c>
    </row>
    <row r="4560" spans="1:4">
      <c r="A4560" s="6">
        <v>4534</v>
      </c>
      <c r="B4560" s="6">
        <v>1318219.6113059632</v>
      </c>
      <c r="C4560" s="6">
        <v>602516.38869403675</v>
      </c>
      <c r="D4560" t="str">
        <f t="shared" si="70"/>
        <v>Not Outlier</v>
      </c>
    </row>
    <row r="4561" spans="1:4">
      <c r="A4561" s="6">
        <v>4535</v>
      </c>
      <c r="B4561" s="6">
        <v>2117408.4637612374</v>
      </c>
      <c r="C4561" s="6">
        <v>2095399.5362387626</v>
      </c>
      <c r="D4561" t="str">
        <f t="shared" si="70"/>
        <v>Not Outlier</v>
      </c>
    </row>
    <row r="4562" spans="1:4">
      <c r="A4562" s="6">
        <v>4536</v>
      </c>
      <c r="B4562" s="6">
        <v>557029.36959521554</v>
      </c>
      <c r="C4562" s="6">
        <v>-34403.369595215539</v>
      </c>
      <c r="D4562" t="str">
        <f t="shared" si="70"/>
        <v>Not Outlier</v>
      </c>
    </row>
    <row r="4563" spans="1:4">
      <c r="A4563" s="6">
        <v>4537</v>
      </c>
      <c r="B4563" s="6">
        <v>5882.8803447874961</v>
      </c>
      <c r="C4563" s="6">
        <v>22073.119655212504</v>
      </c>
      <c r="D4563" t="str">
        <f t="shared" si="70"/>
        <v>Not Outlier</v>
      </c>
    </row>
    <row r="4564" spans="1:4">
      <c r="A4564" s="6">
        <v>4538</v>
      </c>
      <c r="B4564" s="6">
        <v>6086635.6564658787</v>
      </c>
      <c r="C4564" s="6">
        <v>-4767728.6564658787</v>
      </c>
      <c r="D4564" t="str">
        <f t="shared" si="70"/>
        <v>Outlier</v>
      </c>
    </row>
    <row r="4565" spans="1:4">
      <c r="A4565" s="6">
        <v>4539</v>
      </c>
      <c r="B4565" s="6">
        <v>4388456.6479283208</v>
      </c>
      <c r="C4565" s="6">
        <v>4699643.3520716792</v>
      </c>
      <c r="D4565" t="str">
        <f t="shared" si="70"/>
        <v>Outlier</v>
      </c>
    </row>
    <row r="4566" spans="1:4">
      <c r="A4566" s="6">
        <v>4540</v>
      </c>
      <c r="B4566" s="6">
        <v>-313.41878118187742</v>
      </c>
      <c r="C4566" s="6">
        <v>46966.418781181877</v>
      </c>
      <c r="D4566" t="str">
        <f t="shared" si="70"/>
        <v>Not Outlier</v>
      </c>
    </row>
    <row r="4567" spans="1:4">
      <c r="A4567" s="6">
        <v>4541</v>
      </c>
      <c r="B4567" s="6">
        <v>1875523.2198926513</v>
      </c>
      <c r="C4567" s="6">
        <v>2044318.7801073487</v>
      </c>
      <c r="D4567" t="str">
        <f t="shared" si="70"/>
        <v>Not Outlier</v>
      </c>
    </row>
    <row r="4568" spans="1:4">
      <c r="A4568" s="6">
        <v>4542</v>
      </c>
      <c r="B4568" s="6">
        <v>-19156.308306581959</v>
      </c>
      <c r="C4568" s="6">
        <v>76483.308306581952</v>
      </c>
      <c r="D4568" t="str">
        <f t="shared" si="70"/>
        <v>Not Outlier</v>
      </c>
    </row>
    <row r="4569" spans="1:4">
      <c r="A4569" s="6">
        <v>4543</v>
      </c>
      <c r="B4569" s="6">
        <v>-381461.53343902057</v>
      </c>
      <c r="C4569" s="6">
        <v>399079.53343902057</v>
      </c>
      <c r="D4569" t="str">
        <f t="shared" si="70"/>
        <v>Not Outlier</v>
      </c>
    </row>
    <row r="4570" spans="1:4">
      <c r="A4570" s="6">
        <v>4544</v>
      </c>
      <c r="B4570" s="6">
        <v>815657.68076991383</v>
      </c>
      <c r="C4570" s="6">
        <v>1759780.3192300862</v>
      </c>
      <c r="D4570" t="str">
        <f t="shared" si="70"/>
        <v>Not Outlier</v>
      </c>
    </row>
    <row r="4571" spans="1:4">
      <c r="A4571" s="6">
        <v>4545</v>
      </c>
      <c r="B4571" s="6">
        <v>2955398.2908727694</v>
      </c>
      <c r="C4571" s="6">
        <v>-2201176.2908727694</v>
      </c>
      <c r="D4571" t="str">
        <f t="shared" si="70"/>
        <v>Not Outlier</v>
      </c>
    </row>
    <row r="4572" spans="1:4">
      <c r="A4572" s="6">
        <v>4546</v>
      </c>
      <c r="B4572" s="6">
        <v>107747.94419765228</v>
      </c>
      <c r="C4572" s="6">
        <v>637296.05580234772</v>
      </c>
      <c r="D4572" t="str">
        <f t="shared" ref="D4572:D4635" si="71">IF(ABS(C4572)&gt;2*$B$7,"Outlier","Not Outlier")</f>
        <v>Not Outlier</v>
      </c>
    </row>
    <row r="4573" spans="1:4">
      <c r="A4573" s="6">
        <v>4547</v>
      </c>
      <c r="B4573" s="6">
        <v>322961.53827744327</v>
      </c>
      <c r="C4573" s="6">
        <v>612844.46172255673</v>
      </c>
      <c r="D4573" t="str">
        <f t="shared" si="71"/>
        <v>Not Outlier</v>
      </c>
    </row>
    <row r="4574" spans="1:4">
      <c r="A4574" s="6">
        <v>4548</v>
      </c>
      <c r="B4574" s="6">
        <v>614328.20296899043</v>
      </c>
      <c r="C4574" s="6">
        <v>271616.79703100957</v>
      </c>
      <c r="D4574" t="str">
        <f t="shared" si="71"/>
        <v>Not Outlier</v>
      </c>
    </row>
    <row r="4575" spans="1:4">
      <c r="A4575" s="6">
        <v>4549</v>
      </c>
      <c r="B4575" s="6">
        <v>4210836.1182978833</v>
      </c>
      <c r="C4575" s="6">
        <v>3253062.8817021167</v>
      </c>
      <c r="D4575" t="str">
        <f t="shared" si="71"/>
        <v>Not Outlier</v>
      </c>
    </row>
    <row r="4576" spans="1:4">
      <c r="A4576" s="6">
        <v>4550</v>
      </c>
      <c r="B4576" s="6">
        <v>43219.956575027769</v>
      </c>
      <c r="C4576" s="6">
        <v>-37512.956575027769</v>
      </c>
      <c r="D4576" t="str">
        <f t="shared" si="71"/>
        <v>Not Outlier</v>
      </c>
    </row>
    <row r="4577" spans="1:4">
      <c r="A4577" s="6">
        <v>4551</v>
      </c>
      <c r="B4577" s="6">
        <v>3157.8285816639836</v>
      </c>
      <c r="C4577" s="6">
        <v>139176.17141833602</v>
      </c>
      <c r="D4577" t="str">
        <f t="shared" si="71"/>
        <v>Not Outlier</v>
      </c>
    </row>
    <row r="4578" spans="1:4">
      <c r="A4578" s="6">
        <v>4552</v>
      </c>
      <c r="B4578" s="6">
        <v>28197.017233033446</v>
      </c>
      <c r="C4578" s="6">
        <v>33850.982766966554</v>
      </c>
      <c r="D4578" t="str">
        <f t="shared" si="71"/>
        <v>Not Outlier</v>
      </c>
    </row>
    <row r="4579" spans="1:4">
      <c r="A4579" s="6">
        <v>4553</v>
      </c>
      <c r="B4579" s="6">
        <v>507630.9627594052</v>
      </c>
      <c r="C4579" s="6">
        <v>-500882.9627594052</v>
      </c>
      <c r="D4579" t="str">
        <f t="shared" si="71"/>
        <v>Not Outlier</v>
      </c>
    </row>
    <row r="4580" spans="1:4">
      <c r="A4580" s="6">
        <v>4554</v>
      </c>
      <c r="B4580" s="6">
        <v>314341.53487237624</v>
      </c>
      <c r="C4580" s="6">
        <v>634044.46512762376</v>
      </c>
      <c r="D4580" t="str">
        <f t="shared" si="71"/>
        <v>Not Outlier</v>
      </c>
    </row>
    <row r="4581" spans="1:4">
      <c r="A4581" s="6">
        <v>4555</v>
      </c>
      <c r="B4581" s="6">
        <v>506741.26652801229</v>
      </c>
      <c r="C4581" s="6">
        <v>-360089.26652801229</v>
      </c>
      <c r="D4581" t="str">
        <f t="shared" si="71"/>
        <v>Not Outlier</v>
      </c>
    </row>
    <row r="4582" spans="1:4">
      <c r="A4582" s="6">
        <v>4556</v>
      </c>
      <c r="B4582" s="6">
        <v>520870.20577240834</v>
      </c>
      <c r="C4582" s="6">
        <v>-508676.20577240834</v>
      </c>
      <c r="D4582" t="str">
        <f t="shared" si="71"/>
        <v>Not Outlier</v>
      </c>
    </row>
    <row r="4583" spans="1:4">
      <c r="A4583" s="6">
        <v>4557</v>
      </c>
      <c r="B4583" s="6">
        <v>522718.47290275525</v>
      </c>
      <c r="C4583" s="6">
        <v>-415872.47290275525</v>
      </c>
      <c r="D4583" t="str">
        <f t="shared" si="71"/>
        <v>Not Outlier</v>
      </c>
    </row>
    <row r="4584" spans="1:4">
      <c r="A4584" s="6">
        <v>4558</v>
      </c>
      <c r="B4584" s="6">
        <v>-246092.92864251108</v>
      </c>
      <c r="C4584" s="6">
        <v>362904.92864251108</v>
      </c>
      <c r="D4584" t="str">
        <f t="shared" si="71"/>
        <v>Not Outlier</v>
      </c>
    </row>
    <row r="4585" spans="1:4">
      <c r="A4585" s="6">
        <v>4559</v>
      </c>
      <c r="B4585" s="6">
        <v>255572.84487494055</v>
      </c>
      <c r="C4585" s="6">
        <v>431700.15512505942</v>
      </c>
      <c r="D4585" t="str">
        <f t="shared" si="71"/>
        <v>Not Outlier</v>
      </c>
    </row>
    <row r="4586" spans="1:4">
      <c r="A4586" s="6">
        <v>4560</v>
      </c>
      <c r="B4586" s="6">
        <v>-66412.053928992391</v>
      </c>
      <c r="C4586" s="6">
        <v>78465.053928992391</v>
      </c>
      <c r="D4586" t="str">
        <f t="shared" si="71"/>
        <v>Not Outlier</v>
      </c>
    </row>
    <row r="4587" spans="1:4">
      <c r="A4587" s="6">
        <v>4561</v>
      </c>
      <c r="B4587" s="6">
        <v>48129.066690441876</v>
      </c>
      <c r="C4587" s="6">
        <v>-38094.066690441876</v>
      </c>
      <c r="D4587" t="str">
        <f t="shared" si="71"/>
        <v>Not Outlier</v>
      </c>
    </row>
    <row r="4588" spans="1:4">
      <c r="A4588" s="6">
        <v>4562</v>
      </c>
      <c r="B4588" s="6">
        <v>5624310.2039172323</v>
      </c>
      <c r="C4588" s="6">
        <v>7712505.7960827677</v>
      </c>
      <c r="D4588" t="str">
        <f t="shared" si="71"/>
        <v>Outlier</v>
      </c>
    </row>
    <row r="4589" spans="1:4">
      <c r="A4589" s="6">
        <v>4563</v>
      </c>
      <c r="B4589" s="6">
        <v>671122.34066923044</v>
      </c>
      <c r="C4589" s="6">
        <v>1036748.6593307696</v>
      </c>
      <c r="D4589" t="str">
        <f t="shared" si="71"/>
        <v>Not Outlier</v>
      </c>
    </row>
    <row r="4590" spans="1:4">
      <c r="A4590" s="6">
        <v>4564</v>
      </c>
      <c r="B4590" s="6">
        <v>585681.65190966346</v>
      </c>
      <c r="C4590" s="6">
        <v>-114660.65190966346</v>
      </c>
      <c r="D4590" t="str">
        <f t="shared" si="71"/>
        <v>Not Outlier</v>
      </c>
    </row>
    <row r="4591" spans="1:4">
      <c r="A4591" s="6">
        <v>4565</v>
      </c>
      <c r="B4591" s="6">
        <v>10981807.888271738</v>
      </c>
      <c r="C4591" s="6">
        <v>-906176.88827173784</v>
      </c>
      <c r="D4591" t="str">
        <f t="shared" si="71"/>
        <v>Not Outlier</v>
      </c>
    </row>
    <row r="4592" spans="1:4">
      <c r="A4592" s="6">
        <v>4566</v>
      </c>
      <c r="B4592" s="6">
        <v>-381015.25070125563</v>
      </c>
      <c r="C4592" s="6">
        <v>399053.25070125563</v>
      </c>
      <c r="D4592" t="str">
        <f t="shared" si="71"/>
        <v>Not Outlier</v>
      </c>
    </row>
    <row r="4593" spans="1:4">
      <c r="A4593" s="6">
        <v>4567</v>
      </c>
      <c r="B4593" s="6">
        <v>180426.78614740484</v>
      </c>
      <c r="C4593" s="6">
        <v>42750.21385259516</v>
      </c>
      <c r="D4593" t="str">
        <f t="shared" si="71"/>
        <v>Not Outlier</v>
      </c>
    </row>
    <row r="4594" spans="1:4">
      <c r="A4594" s="6">
        <v>4568</v>
      </c>
      <c r="B4594" s="6">
        <v>494740.64227633143</v>
      </c>
      <c r="C4594" s="6">
        <v>-494292.64227633143</v>
      </c>
      <c r="D4594" t="str">
        <f t="shared" si="71"/>
        <v>Not Outlier</v>
      </c>
    </row>
    <row r="4595" spans="1:4">
      <c r="A4595" s="6">
        <v>4569</v>
      </c>
      <c r="B4595" s="6">
        <v>933238.32471133024</v>
      </c>
      <c r="C4595" s="6">
        <v>1196695.6752886698</v>
      </c>
      <c r="D4595" t="str">
        <f t="shared" si="71"/>
        <v>Not Outlier</v>
      </c>
    </row>
    <row r="4596" spans="1:4">
      <c r="A4596" s="6">
        <v>4570</v>
      </c>
      <c r="B4596" s="6">
        <v>131335.68499326377</v>
      </c>
      <c r="C4596" s="6">
        <v>11319.315006736229</v>
      </c>
      <c r="D4596" t="str">
        <f t="shared" si="71"/>
        <v>Not Outlier</v>
      </c>
    </row>
    <row r="4597" spans="1:4">
      <c r="A4597" s="6">
        <v>4571</v>
      </c>
      <c r="B4597" s="6">
        <v>698681.59137105069</v>
      </c>
      <c r="C4597" s="6">
        <v>-686654.59137105069</v>
      </c>
      <c r="D4597" t="str">
        <f t="shared" si="71"/>
        <v>Not Outlier</v>
      </c>
    </row>
    <row r="4598" spans="1:4">
      <c r="A4598" s="6">
        <v>4572</v>
      </c>
      <c r="B4598" s="6">
        <v>-80345.833338978366</v>
      </c>
      <c r="C4598" s="6">
        <v>82446.833338978366</v>
      </c>
      <c r="D4598" t="str">
        <f t="shared" si="71"/>
        <v>Not Outlier</v>
      </c>
    </row>
    <row r="4599" spans="1:4">
      <c r="A4599" s="6">
        <v>4573</v>
      </c>
      <c r="B4599" s="6">
        <v>868981.00329289387</v>
      </c>
      <c r="C4599" s="6">
        <v>331462.99670710613</v>
      </c>
      <c r="D4599" t="str">
        <f t="shared" si="71"/>
        <v>Not Outlier</v>
      </c>
    </row>
    <row r="4600" spans="1:4">
      <c r="A4600" s="6">
        <v>4574</v>
      </c>
      <c r="B4600" s="6">
        <v>74067.993927683594</v>
      </c>
      <c r="C4600" s="6">
        <v>162438.00607231641</v>
      </c>
      <c r="D4600" t="str">
        <f t="shared" si="71"/>
        <v>Not Outlier</v>
      </c>
    </row>
    <row r="4601" spans="1:4">
      <c r="A4601" s="6">
        <v>4575</v>
      </c>
      <c r="B4601" s="6">
        <v>1323374.105836458</v>
      </c>
      <c r="C4601" s="6">
        <v>-318466.10583645804</v>
      </c>
      <c r="D4601" t="str">
        <f t="shared" si="71"/>
        <v>Not Outlier</v>
      </c>
    </row>
    <row r="4602" spans="1:4">
      <c r="A4602" s="6">
        <v>4576</v>
      </c>
      <c r="B4602" s="6">
        <v>500146.04000081198</v>
      </c>
      <c r="C4602" s="6">
        <v>-382818.04000081198</v>
      </c>
      <c r="D4602" t="str">
        <f t="shared" si="71"/>
        <v>Not Outlier</v>
      </c>
    </row>
    <row r="4603" spans="1:4">
      <c r="A4603" s="6">
        <v>4577</v>
      </c>
      <c r="B4603" s="6">
        <v>3432888.0236416003</v>
      </c>
      <c r="C4603" s="6">
        <v>-210517.02364160027</v>
      </c>
      <c r="D4603" t="str">
        <f t="shared" si="71"/>
        <v>Not Outlier</v>
      </c>
    </row>
    <row r="4604" spans="1:4">
      <c r="A4604" s="6">
        <v>4578</v>
      </c>
      <c r="B4604" s="6">
        <v>1981292.2287429371</v>
      </c>
      <c r="C4604" s="6">
        <v>1771982.7712570629</v>
      </c>
      <c r="D4604" t="str">
        <f t="shared" si="71"/>
        <v>Not Outlier</v>
      </c>
    </row>
    <row r="4605" spans="1:4">
      <c r="A4605" s="6">
        <v>4579</v>
      </c>
      <c r="B4605" s="6">
        <v>-137689.85789513518</v>
      </c>
      <c r="C4605" s="6">
        <v>231107.85789513518</v>
      </c>
      <c r="D4605" t="str">
        <f t="shared" si="71"/>
        <v>Not Outlier</v>
      </c>
    </row>
    <row r="4606" spans="1:4">
      <c r="A4606" s="6">
        <v>4580</v>
      </c>
      <c r="B4606" s="6">
        <v>-381461.53343902057</v>
      </c>
      <c r="C4606" s="6">
        <v>398777.53343902057</v>
      </c>
      <c r="D4606" t="str">
        <f t="shared" si="71"/>
        <v>Not Outlier</v>
      </c>
    </row>
    <row r="4607" spans="1:4">
      <c r="A4607" s="6">
        <v>4581</v>
      </c>
      <c r="B4607" s="6">
        <v>5926420.1536082728</v>
      </c>
      <c r="C4607" s="6">
        <v>-4650482.1536082728</v>
      </c>
      <c r="D4607" t="str">
        <f t="shared" si="71"/>
        <v>Outlier</v>
      </c>
    </row>
    <row r="4608" spans="1:4">
      <c r="A4608" s="6">
        <v>4582</v>
      </c>
      <c r="B4608" s="6">
        <v>69158.883812269458</v>
      </c>
      <c r="C4608" s="6">
        <v>23843.116187730542</v>
      </c>
      <c r="D4608" t="str">
        <f t="shared" si="71"/>
        <v>Not Outlier</v>
      </c>
    </row>
    <row r="4609" spans="1:4">
      <c r="A4609" s="6">
        <v>4583</v>
      </c>
      <c r="B4609" s="6">
        <v>1239485.6502590531</v>
      </c>
      <c r="C4609" s="6">
        <v>1276494.3497409469</v>
      </c>
      <c r="D4609" t="str">
        <f t="shared" si="71"/>
        <v>Not Outlier</v>
      </c>
    </row>
    <row r="4610" spans="1:4">
      <c r="A4610" s="6">
        <v>4584</v>
      </c>
      <c r="B4610" s="6">
        <v>51753.857039437629</v>
      </c>
      <c r="C4610" s="6">
        <v>752807.14296056237</v>
      </c>
      <c r="D4610" t="str">
        <f t="shared" si="71"/>
        <v>Not Outlier</v>
      </c>
    </row>
    <row r="4611" spans="1:4">
      <c r="A4611" s="6">
        <v>4585</v>
      </c>
      <c r="B4611" s="6">
        <v>261643.07131027768</v>
      </c>
      <c r="C4611" s="6">
        <v>-166036.07131027768</v>
      </c>
      <c r="D4611" t="str">
        <f t="shared" si="71"/>
        <v>Not Outlier</v>
      </c>
    </row>
    <row r="4612" spans="1:4">
      <c r="A4612" s="6">
        <v>4586</v>
      </c>
      <c r="B4612" s="6">
        <v>-247599.70048053277</v>
      </c>
      <c r="C4612" s="6">
        <v>422326.70048053277</v>
      </c>
      <c r="D4612" t="str">
        <f t="shared" si="71"/>
        <v>Not Outlier</v>
      </c>
    </row>
    <row r="4613" spans="1:4">
      <c r="A4613" s="6">
        <v>4587</v>
      </c>
      <c r="B4613" s="6">
        <v>38757.129197378585</v>
      </c>
      <c r="C4613" s="6">
        <v>-35126.129197378585</v>
      </c>
      <c r="D4613" t="str">
        <f t="shared" si="71"/>
        <v>Not Outlier</v>
      </c>
    </row>
    <row r="4614" spans="1:4">
      <c r="A4614" s="6">
        <v>4588</v>
      </c>
      <c r="B4614" s="6">
        <v>1987986.4698094109</v>
      </c>
      <c r="C4614" s="6">
        <v>1981489.5301905891</v>
      </c>
      <c r="D4614" t="str">
        <f t="shared" si="71"/>
        <v>Not Outlier</v>
      </c>
    </row>
    <row r="4615" spans="1:4">
      <c r="A4615" s="6">
        <v>4589</v>
      </c>
      <c r="B4615" s="6">
        <v>2963431.380152538</v>
      </c>
      <c r="C4615" s="6">
        <v>-2206837.380152538</v>
      </c>
      <c r="D4615" t="str">
        <f t="shared" si="71"/>
        <v>Not Outlier</v>
      </c>
    </row>
    <row r="4616" spans="1:4">
      <c r="A4616" s="6">
        <v>4590</v>
      </c>
      <c r="B4616" s="6">
        <v>1575472.1934708981</v>
      </c>
      <c r="C4616" s="6">
        <v>2639431.8065291019</v>
      </c>
      <c r="D4616" t="str">
        <f t="shared" si="71"/>
        <v>Not Outlier</v>
      </c>
    </row>
    <row r="4617" spans="1:4">
      <c r="A4617" s="6">
        <v>4591</v>
      </c>
      <c r="B4617" s="6">
        <v>1279522.1547231264</v>
      </c>
      <c r="C4617" s="6">
        <v>-450333.15472312644</v>
      </c>
      <c r="D4617" t="str">
        <f t="shared" si="71"/>
        <v>Not Outlier</v>
      </c>
    </row>
    <row r="4618" spans="1:4">
      <c r="A4618" s="6">
        <v>4592</v>
      </c>
      <c r="B4618" s="6">
        <v>-352581.82168219029</v>
      </c>
      <c r="C4618" s="6">
        <v>446386.82168219029</v>
      </c>
      <c r="D4618" t="str">
        <f t="shared" si="71"/>
        <v>Not Outlier</v>
      </c>
    </row>
    <row r="4619" spans="1:4">
      <c r="A4619" s="6">
        <v>4593</v>
      </c>
      <c r="B4619" s="6">
        <v>944772.80122565699</v>
      </c>
      <c r="C4619" s="6">
        <v>-867865.80122565699</v>
      </c>
      <c r="D4619" t="str">
        <f t="shared" si="71"/>
        <v>Not Outlier</v>
      </c>
    </row>
    <row r="4620" spans="1:4">
      <c r="A4620" s="6">
        <v>4594</v>
      </c>
      <c r="B4620" s="6">
        <v>14811030.318453608</v>
      </c>
      <c r="C4620" s="6">
        <v>4410832.6815463919</v>
      </c>
      <c r="D4620" t="str">
        <f t="shared" si="71"/>
        <v>Outlier</v>
      </c>
    </row>
    <row r="4621" spans="1:4">
      <c r="A4621" s="6">
        <v>4595</v>
      </c>
      <c r="B4621" s="6">
        <v>1230821.3732378057</v>
      </c>
      <c r="C4621" s="6">
        <v>1947125.6267621943</v>
      </c>
      <c r="D4621" t="str">
        <f t="shared" si="71"/>
        <v>Not Outlier</v>
      </c>
    </row>
    <row r="4622" spans="1:4">
      <c r="A4622" s="6">
        <v>4596</v>
      </c>
      <c r="B4622" s="6">
        <v>374568.20674923121</v>
      </c>
      <c r="C4622" s="6">
        <v>761296.79325076879</v>
      </c>
      <c r="D4622" t="str">
        <f t="shared" si="71"/>
        <v>Not Outlier</v>
      </c>
    </row>
    <row r="4623" spans="1:4">
      <c r="A4623" s="6">
        <v>4597</v>
      </c>
      <c r="B4623" s="6">
        <v>511497.13100377424</v>
      </c>
      <c r="C4623" s="6">
        <v>590813.86899622576</v>
      </c>
      <c r="D4623" t="str">
        <f t="shared" si="71"/>
        <v>Not Outlier</v>
      </c>
    </row>
    <row r="4624" spans="1:4">
      <c r="A4624" s="6">
        <v>4598</v>
      </c>
      <c r="B4624" s="6">
        <v>-26296.832110820666</v>
      </c>
      <c r="C4624" s="6">
        <v>78686.832110820658</v>
      </c>
      <c r="D4624" t="str">
        <f t="shared" si="71"/>
        <v>Not Outlier</v>
      </c>
    </row>
    <row r="4625" spans="1:4">
      <c r="A4625" s="6">
        <v>4599</v>
      </c>
      <c r="B4625" s="6">
        <v>7122.7140188087687</v>
      </c>
      <c r="C4625" s="6">
        <v>26131.285981191231</v>
      </c>
      <c r="D4625" t="str">
        <f t="shared" si="71"/>
        <v>Not Outlier</v>
      </c>
    </row>
    <row r="4626" spans="1:4">
      <c r="A4626" s="6">
        <v>4600</v>
      </c>
      <c r="B4626" s="6">
        <v>655301.54652477428</v>
      </c>
      <c r="C4626" s="6">
        <v>1050851.4534752257</v>
      </c>
      <c r="D4626" t="str">
        <f t="shared" si="71"/>
        <v>Not Outlier</v>
      </c>
    </row>
    <row r="4627" spans="1:4">
      <c r="A4627" s="6">
        <v>4601</v>
      </c>
      <c r="B4627" s="6">
        <v>-325887.67613617558</v>
      </c>
      <c r="C4627" s="6">
        <v>330887.67613617558</v>
      </c>
      <c r="D4627" t="str">
        <f t="shared" si="71"/>
        <v>Not Outlier</v>
      </c>
    </row>
    <row r="4628" spans="1:4">
      <c r="A4628" s="6">
        <v>4602</v>
      </c>
      <c r="B4628" s="6">
        <v>-79998.565140486928</v>
      </c>
      <c r="C4628" s="6">
        <v>82549.565140486928</v>
      </c>
      <c r="D4628" t="str">
        <f t="shared" si="71"/>
        <v>Not Outlier</v>
      </c>
    </row>
    <row r="4629" spans="1:4">
      <c r="A4629" s="6">
        <v>4603</v>
      </c>
      <c r="B4629" s="6">
        <v>-57090.341016600069</v>
      </c>
      <c r="C4629" s="6">
        <v>73611.341016600069</v>
      </c>
      <c r="D4629" t="str">
        <f t="shared" si="71"/>
        <v>Not Outlier</v>
      </c>
    </row>
    <row r="4630" spans="1:4">
      <c r="A4630" s="6">
        <v>4604</v>
      </c>
      <c r="B4630" s="6">
        <v>-381015.25070125563</v>
      </c>
      <c r="C4630" s="6">
        <v>399131.25070125563</v>
      </c>
      <c r="D4630" t="str">
        <f t="shared" si="71"/>
        <v>Not Outlier</v>
      </c>
    </row>
    <row r="4631" spans="1:4">
      <c r="A4631" s="6">
        <v>4605</v>
      </c>
      <c r="B4631" s="6">
        <v>950131.06332297297</v>
      </c>
      <c r="C4631" s="6">
        <v>-646948.06332297297</v>
      </c>
      <c r="D4631" t="str">
        <f t="shared" si="71"/>
        <v>Not Outlier</v>
      </c>
    </row>
    <row r="4632" spans="1:4">
      <c r="A4632" s="6">
        <v>4606</v>
      </c>
      <c r="B4632" s="6">
        <v>-44990.482516276286</v>
      </c>
      <c r="C4632" s="6">
        <v>88054.482516276286</v>
      </c>
      <c r="D4632" t="str">
        <f t="shared" si="71"/>
        <v>Not Outlier</v>
      </c>
    </row>
    <row r="4633" spans="1:4">
      <c r="A4633" s="6">
        <v>4607</v>
      </c>
      <c r="B4633" s="6">
        <v>-334235.4394752261</v>
      </c>
      <c r="C4633" s="6">
        <v>430351.4394752261</v>
      </c>
      <c r="D4633" t="str">
        <f t="shared" si="71"/>
        <v>Not Outlier</v>
      </c>
    </row>
    <row r="4634" spans="1:4">
      <c r="A4634" s="6">
        <v>4608</v>
      </c>
      <c r="B4634" s="6">
        <v>3205.1839181979849</v>
      </c>
      <c r="C4634" s="6">
        <v>19219.816081802015</v>
      </c>
      <c r="D4634" t="str">
        <f t="shared" si="71"/>
        <v>Not Outlier</v>
      </c>
    </row>
    <row r="4635" spans="1:4">
      <c r="A4635" s="6">
        <v>4609</v>
      </c>
      <c r="B4635" s="6">
        <v>-347881.25400395261</v>
      </c>
      <c r="C4635" s="6">
        <v>376406.25400395261</v>
      </c>
      <c r="D4635" t="str">
        <f t="shared" si="71"/>
        <v>Not Outlier</v>
      </c>
    </row>
    <row r="4636" spans="1:4">
      <c r="A4636" s="6">
        <v>4610</v>
      </c>
      <c r="B4636" s="6">
        <v>904168.24519939173</v>
      </c>
      <c r="C4636" s="6">
        <v>84949.754800608265</v>
      </c>
      <c r="D4636" t="str">
        <f t="shared" ref="D4636:D4699" si="72">IF(ABS(C4636)&gt;2*$B$7,"Outlier","Not Outlier")</f>
        <v>Not Outlier</v>
      </c>
    </row>
    <row r="4637" spans="1:4">
      <c r="A4637" s="6">
        <v>4611</v>
      </c>
      <c r="B4637" s="6">
        <v>-353623.62627766456</v>
      </c>
      <c r="C4637" s="6">
        <v>420997.62627766456</v>
      </c>
      <c r="D4637" t="str">
        <f t="shared" si="72"/>
        <v>Not Outlier</v>
      </c>
    </row>
    <row r="4638" spans="1:4">
      <c r="A4638" s="6">
        <v>4612</v>
      </c>
      <c r="B4638" s="6">
        <v>-1205.9842567117157</v>
      </c>
      <c r="C4638" s="6">
        <v>48370.984256711716</v>
      </c>
      <c r="D4638" t="str">
        <f t="shared" si="72"/>
        <v>Not Outlier</v>
      </c>
    </row>
    <row r="4639" spans="1:4">
      <c r="A4639" s="6">
        <v>4613</v>
      </c>
      <c r="B4639" s="6">
        <v>-325441.39339841064</v>
      </c>
      <c r="C4639" s="6">
        <v>330612.39339841064</v>
      </c>
      <c r="D4639" t="str">
        <f t="shared" si="72"/>
        <v>Not Outlier</v>
      </c>
    </row>
    <row r="4640" spans="1:4">
      <c r="A4640" s="6">
        <v>4614</v>
      </c>
      <c r="B4640" s="6">
        <v>-158023.12093874061</v>
      </c>
      <c r="C4640" s="6">
        <v>1587583.1209387407</v>
      </c>
      <c r="D4640" t="str">
        <f t="shared" si="72"/>
        <v>Not Outlier</v>
      </c>
    </row>
    <row r="4641" spans="1:4">
      <c r="A4641" s="6">
        <v>4615</v>
      </c>
      <c r="B4641" s="6">
        <v>474557.03772998211</v>
      </c>
      <c r="C4641" s="6">
        <v>650030.96227001795</v>
      </c>
      <c r="D4641" t="str">
        <f t="shared" si="72"/>
        <v>Not Outlier</v>
      </c>
    </row>
    <row r="4642" spans="1:4">
      <c r="A4642" s="6">
        <v>4616</v>
      </c>
      <c r="B4642" s="6">
        <v>496525.77322739112</v>
      </c>
      <c r="C4642" s="6">
        <v>-491724.77322739112</v>
      </c>
      <c r="D4642" t="str">
        <f t="shared" si="72"/>
        <v>Not Outlier</v>
      </c>
    </row>
    <row r="4643" spans="1:4">
      <c r="A4643" s="6">
        <v>4617</v>
      </c>
      <c r="B4643" s="6">
        <v>-22628.990291496339</v>
      </c>
      <c r="C4643" s="6">
        <v>31369.990291496339</v>
      </c>
      <c r="D4643" t="str">
        <f t="shared" si="72"/>
        <v>Not Outlier</v>
      </c>
    </row>
    <row r="4644" spans="1:4">
      <c r="A4644" s="6">
        <v>4618</v>
      </c>
      <c r="B4644" s="6">
        <v>-12166.458244356232</v>
      </c>
      <c r="C4644" s="6">
        <v>52257.458244356232</v>
      </c>
      <c r="D4644" t="str">
        <f t="shared" si="72"/>
        <v>Not Outlier</v>
      </c>
    </row>
    <row r="4645" spans="1:4">
      <c r="A4645" s="6">
        <v>4619</v>
      </c>
      <c r="B4645" s="6">
        <v>39649.694672908416</v>
      </c>
      <c r="C4645" s="6">
        <v>-35969.694672908416</v>
      </c>
      <c r="D4645" t="str">
        <f t="shared" si="72"/>
        <v>Not Outlier</v>
      </c>
    </row>
    <row r="4646" spans="1:4">
      <c r="A4646" s="6">
        <v>4620</v>
      </c>
      <c r="B4646" s="6">
        <v>-26296.832110820666</v>
      </c>
      <c r="C4646" s="6">
        <v>78666.832110820658</v>
      </c>
      <c r="D4646" t="str">
        <f t="shared" si="72"/>
        <v>Not Outlier</v>
      </c>
    </row>
    <row r="4647" spans="1:4">
      <c r="A4647" s="6">
        <v>4621</v>
      </c>
      <c r="B4647" s="6">
        <v>-85800.24073143088</v>
      </c>
      <c r="C4647" s="6">
        <v>85919.24073143088</v>
      </c>
      <c r="D4647" t="str">
        <f t="shared" si="72"/>
        <v>Not Outlier</v>
      </c>
    </row>
    <row r="4648" spans="1:4">
      <c r="A4648" s="6">
        <v>4622</v>
      </c>
      <c r="B4648" s="6">
        <v>111699.24453160734</v>
      </c>
      <c r="C4648" s="6">
        <v>2344.7554683926573</v>
      </c>
      <c r="D4648" t="str">
        <f t="shared" si="72"/>
        <v>Not Outlier</v>
      </c>
    </row>
    <row r="4649" spans="1:4">
      <c r="A4649" s="6">
        <v>4623</v>
      </c>
      <c r="B4649" s="6">
        <v>486606.8841258515</v>
      </c>
      <c r="C4649" s="6">
        <v>-486320.8841258515</v>
      </c>
      <c r="D4649" t="str">
        <f t="shared" si="72"/>
        <v>Not Outlier</v>
      </c>
    </row>
    <row r="4650" spans="1:4">
      <c r="A4650" s="6">
        <v>4624</v>
      </c>
      <c r="B4650" s="6">
        <v>918302.71045584523</v>
      </c>
      <c r="C4650" s="6">
        <v>2453540.2895441549</v>
      </c>
      <c r="D4650" t="str">
        <f t="shared" si="72"/>
        <v>Not Outlier</v>
      </c>
    </row>
    <row r="4651" spans="1:4">
      <c r="A4651" s="6">
        <v>4625</v>
      </c>
      <c r="B4651" s="6">
        <v>178812.2139793745</v>
      </c>
      <c r="C4651" s="6">
        <v>395133.7860206255</v>
      </c>
      <c r="D4651" t="str">
        <f t="shared" si="72"/>
        <v>Not Outlier</v>
      </c>
    </row>
    <row r="4652" spans="1:4">
      <c r="A4652" s="6">
        <v>4626</v>
      </c>
      <c r="B4652" s="6">
        <v>16001.013437573143</v>
      </c>
      <c r="C4652" s="6">
        <v>297784.98656242684</v>
      </c>
      <c r="D4652" t="str">
        <f t="shared" si="72"/>
        <v>Not Outlier</v>
      </c>
    </row>
    <row r="4653" spans="1:4">
      <c r="A4653" s="6">
        <v>4627</v>
      </c>
      <c r="B4653" s="6">
        <v>1045493.2907188471</v>
      </c>
      <c r="C4653" s="6">
        <v>2694661.709281153</v>
      </c>
      <c r="D4653" t="str">
        <f t="shared" si="72"/>
        <v>Not Outlier</v>
      </c>
    </row>
    <row r="4654" spans="1:4">
      <c r="A4654" s="6">
        <v>4628</v>
      </c>
      <c r="B4654" s="6">
        <v>494740.64227633143</v>
      </c>
      <c r="C4654" s="6">
        <v>-493939.64227633143</v>
      </c>
      <c r="D4654" t="str">
        <f t="shared" si="72"/>
        <v>Not Outlier</v>
      </c>
    </row>
    <row r="4655" spans="1:4">
      <c r="A4655" s="6">
        <v>4629</v>
      </c>
      <c r="B4655" s="6">
        <v>425136.09631838789</v>
      </c>
      <c r="C4655" s="6">
        <v>-119564.09631838789</v>
      </c>
      <c r="D4655" t="str">
        <f t="shared" si="72"/>
        <v>Not Outlier</v>
      </c>
    </row>
    <row r="4656" spans="1:4">
      <c r="A4656" s="6">
        <v>4630</v>
      </c>
      <c r="B4656" s="6">
        <v>494740.64227633143</v>
      </c>
      <c r="C4656" s="6">
        <v>-493967.64227633143</v>
      </c>
      <c r="D4656" t="str">
        <f t="shared" si="72"/>
        <v>Not Outlier</v>
      </c>
    </row>
    <row r="4657" spans="1:4">
      <c r="A4657" s="6">
        <v>4631</v>
      </c>
      <c r="B4657" s="6">
        <v>1850249.1990033945</v>
      </c>
      <c r="C4657" s="6">
        <v>5943475.8009966053</v>
      </c>
      <c r="D4657" t="str">
        <f t="shared" si="72"/>
        <v>Outlier</v>
      </c>
    </row>
    <row r="4658" spans="1:4">
      <c r="A4658" s="6">
        <v>4632</v>
      </c>
      <c r="B4658" s="6">
        <v>2876993.6702363915</v>
      </c>
      <c r="C4658" s="6">
        <v>2970529.3297636085</v>
      </c>
      <c r="D4658" t="str">
        <f t="shared" si="72"/>
        <v>Not Outlier</v>
      </c>
    </row>
    <row r="4659" spans="1:4">
      <c r="A4659" s="6">
        <v>4633</v>
      </c>
      <c r="B4659" s="6">
        <v>498108.6488708267</v>
      </c>
      <c r="C4659" s="6">
        <v>925329.3511291733</v>
      </c>
      <c r="D4659" t="str">
        <f t="shared" si="72"/>
        <v>Not Outlier</v>
      </c>
    </row>
    <row r="4660" spans="1:4">
      <c r="A4660" s="6">
        <v>4634</v>
      </c>
      <c r="B4660" s="6">
        <v>2955844.5736105344</v>
      </c>
      <c r="C4660" s="6">
        <v>-2201201.5736105344</v>
      </c>
      <c r="D4660" t="str">
        <f t="shared" si="72"/>
        <v>Not Outlier</v>
      </c>
    </row>
    <row r="4661" spans="1:4">
      <c r="A4661" s="6">
        <v>4635</v>
      </c>
      <c r="B4661" s="6">
        <v>49467.914903736637</v>
      </c>
      <c r="C4661" s="6">
        <v>-8696.9149037366369</v>
      </c>
      <c r="D4661" t="str">
        <f t="shared" si="72"/>
        <v>Not Outlier</v>
      </c>
    </row>
    <row r="4662" spans="1:4">
      <c r="A4662" s="6">
        <v>4636</v>
      </c>
      <c r="B4662" s="6">
        <v>15608192.874538668</v>
      </c>
      <c r="C4662" s="6">
        <v>14775420.125461332</v>
      </c>
      <c r="D4662" t="str">
        <f t="shared" si="72"/>
        <v>Outlier</v>
      </c>
    </row>
    <row r="4663" spans="1:4">
      <c r="A4663" s="6">
        <v>4637</v>
      </c>
      <c r="B4663" s="6">
        <v>2041643.9292228967</v>
      </c>
      <c r="C4663" s="6">
        <v>3072740.0707771033</v>
      </c>
      <c r="D4663" t="str">
        <f t="shared" si="72"/>
        <v>Not Outlier</v>
      </c>
    </row>
    <row r="4664" spans="1:4">
      <c r="A4664" s="6">
        <v>4638</v>
      </c>
      <c r="B4664" s="6">
        <v>542046.61247941281</v>
      </c>
      <c r="C4664" s="6">
        <v>-433199.61247941281</v>
      </c>
      <c r="D4664" t="str">
        <f t="shared" si="72"/>
        <v>Not Outlier</v>
      </c>
    </row>
    <row r="4665" spans="1:4">
      <c r="A4665" s="6">
        <v>4639</v>
      </c>
      <c r="B4665" s="6">
        <v>1129882.5574808933</v>
      </c>
      <c r="C4665" s="6">
        <v>-172371.55748089333</v>
      </c>
      <c r="D4665" t="str">
        <f t="shared" si="72"/>
        <v>Not Outlier</v>
      </c>
    </row>
    <row r="4666" spans="1:4">
      <c r="A4666" s="6">
        <v>4640</v>
      </c>
      <c r="B4666" s="6">
        <v>-78114.419650153766</v>
      </c>
      <c r="C4666" s="6">
        <v>86689.419650153766</v>
      </c>
      <c r="D4666" t="str">
        <f t="shared" si="72"/>
        <v>Not Outlier</v>
      </c>
    </row>
    <row r="4667" spans="1:4">
      <c r="A4667" s="6">
        <v>4641</v>
      </c>
      <c r="B4667" s="6">
        <v>8414.2068955695286</v>
      </c>
      <c r="C4667" s="6">
        <v>372510.79310443049</v>
      </c>
      <c r="D4667" t="str">
        <f t="shared" si="72"/>
        <v>Not Outlier</v>
      </c>
    </row>
    <row r="4668" spans="1:4">
      <c r="A4668" s="6">
        <v>4642</v>
      </c>
      <c r="B4668" s="6">
        <v>16891708.988984697</v>
      </c>
      <c r="C4668" s="6">
        <v>9705056.0110153034</v>
      </c>
      <c r="D4668" t="str">
        <f t="shared" si="72"/>
        <v>Outlier</v>
      </c>
    </row>
    <row r="4669" spans="1:4">
      <c r="A4669" s="6">
        <v>4643</v>
      </c>
      <c r="B4669" s="6">
        <v>489730.86329020595</v>
      </c>
      <c r="C4669" s="6">
        <v>-482345.86329020595</v>
      </c>
      <c r="D4669" t="str">
        <f t="shared" si="72"/>
        <v>Not Outlier</v>
      </c>
    </row>
    <row r="4670" spans="1:4">
      <c r="A4670" s="6">
        <v>4644</v>
      </c>
      <c r="B4670" s="6">
        <v>7357129.632016778</v>
      </c>
      <c r="C4670" s="6">
        <v>19060107.367983222</v>
      </c>
      <c r="D4670" t="str">
        <f t="shared" si="72"/>
        <v>Outlier</v>
      </c>
    </row>
    <row r="4671" spans="1:4">
      <c r="A4671" s="6">
        <v>4645</v>
      </c>
      <c r="B4671" s="6">
        <v>494740.64227633143</v>
      </c>
      <c r="C4671" s="6">
        <v>-494289.64227633143</v>
      </c>
      <c r="D4671" t="str">
        <f t="shared" si="72"/>
        <v>Not Outlier</v>
      </c>
    </row>
    <row r="4672" spans="1:4">
      <c r="A4672" s="6">
        <v>4646</v>
      </c>
      <c r="B4672" s="6">
        <v>-287633.08440568857</v>
      </c>
      <c r="C4672" s="6">
        <v>368054.08440568857</v>
      </c>
      <c r="D4672" t="str">
        <f t="shared" si="72"/>
        <v>Not Outlier</v>
      </c>
    </row>
    <row r="4673" spans="1:4">
      <c r="A4673" s="6">
        <v>4647</v>
      </c>
      <c r="B4673" s="6">
        <v>108572.39612311593</v>
      </c>
      <c r="C4673" s="6">
        <v>-107628.39612311593</v>
      </c>
      <c r="D4673" t="str">
        <f t="shared" si="72"/>
        <v>Not Outlier</v>
      </c>
    </row>
    <row r="4674" spans="1:4">
      <c r="A4674" s="6">
        <v>4648</v>
      </c>
      <c r="B4674" s="6">
        <v>325408.62869522261</v>
      </c>
      <c r="C4674" s="6">
        <v>-320863.62869522261</v>
      </c>
      <c r="D4674" t="str">
        <f t="shared" si="72"/>
        <v>Not Outlier</v>
      </c>
    </row>
    <row r="4675" spans="1:4">
      <c r="A4675" s="6">
        <v>4649</v>
      </c>
      <c r="B4675" s="6">
        <v>1650202.0621062145</v>
      </c>
      <c r="C4675" s="6">
        <v>1156224.9378937855</v>
      </c>
      <c r="D4675" t="str">
        <f t="shared" si="72"/>
        <v>Not Outlier</v>
      </c>
    </row>
    <row r="4676" spans="1:4">
      <c r="A4676" s="6">
        <v>4650</v>
      </c>
      <c r="B4676" s="6">
        <v>516852.52385695325</v>
      </c>
      <c r="C4676" s="6">
        <v>1014982.4761430467</v>
      </c>
      <c r="D4676" t="str">
        <f t="shared" si="72"/>
        <v>Not Outlier</v>
      </c>
    </row>
    <row r="4677" spans="1:4">
      <c r="A4677" s="6">
        <v>4651</v>
      </c>
      <c r="B4677" s="6">
        <v>1259304.5514327199</v>
      </c>
      <c r="C4677" s="6">
        <v>1389125.4485672801</v>
      </c>
      <c r="D4677" t="str">
        <f t="shared" si="72"/>
        <v>Not Outlier</v>
      </c>
    </row>
    <row r="4678" spans="1:4">
      <c r="A4678" s="6">
        <v>4652</v>
      </c>
      <c r="B4678" s="6">
        <v>495633.20775186125</v>
      </c>
      <c r="C4678" s="6">
        <v>-493024.20775186125</v>
      </c>
      <c r="D4678" t="str">
        <f t="shared" si="72"/>
        <v>Not Outlier</v>
      </c>
    </row>
    <row r="4679" spans="1:4">
      <c r="A4679" s="6">
        <v>4653</v>
      </c>
      <c r="B4679" s="6">
        <v>695012.31492965773</v>
      </c>
      <c r="C4679" s="6">
        <v>-675680.31492965773</v>
      </c>
      <c r="D4679" t="str">
        <f t="shared" si="72"/>
        <v>Not Outlier</v>
      </c>
    </row>
    <row r="4680" spans="1:4">
      <c r="A4680" s="6">
        <v>4654</v>
      </c>
      <c r="B4680" s="6">
        <v>-145276.66443713882</v>
      </c>
      <c r="C4680" s="6">
        <v>228685.66443713882</v>
      </c>
      <c r="D4680" t="str">
        <f t="shared" si="72"/>
        <v>Not Outlier</v>
      </c>
    </row>
    <row r="4681" spans="1:4">
      <c r="A4681" s="6">
        <v>4655</v>
      </c>
      <c r="B4681" s="6">
        <v>912542.86418937775</v>
      </c>
      <c r="C4681" s="6">
        <v>-607432.86418937775</v>
      </c>
      <c r="D4681" t="str">
        <f t="shared" si="72"/>
        <v>Not Outlier</v>
      </c>
    </row>
    <row r="4682" spans="1:4">
      <c r="A4682" s="6">
        <v>4656</v>
      </c>
      <c r="B4682" s="6">
        <v>507630.9627594052</v>
      </c>
      <c r="C4682" s="6">
        <v>-500931.9627594052</v>
      </c>
      <c r="D4682" t="str">
        <f t="shared" si="72"/>
        <v>Not Outlier</v>
      </c>
    </row>
    <row r="4683" spans="1:4">
      <c r="A4683" s="6">
        <v>4657</v>
      </c>
      <c r="B4683" s="6">
        <v>-292704.36244860961</v>
      </c>
      <c r="C4683" s="6">
        <v>329146.36244860961</v>
      </c>
      <c r="D4683" t="str">
        <f t="shared" si="72"/>
        <v>Not Outlier</v>
      </c>
    </row>
    <row r="4684" spans="1:4">
      <c r="A4684" s="6">
        <v>4658</v>
      </c>
      <c r="B4684" s="6">
        <v>-226552.63347599117</v>
      </c>
      <c r="C4684" s="6">
        <v>721328.6334759912</v>
      </c>
      <c r="D4684" t="str">
        <f t="shared" si="72"/>
        <v>Not Outlier</v>
      </c>
    </row>
    <row r="4685" spans="1:4">
      <c r="A4685" s="6">
        <v>4659</v>
      </c>
      <c r="B4685" s="6">
        <v>-11174.878229552909</v>
      </c>
      <c r="C4685" s="6">
        <v>20100.878229552909</v>
      </c>
      <c r="D4685" t="str">
        <f t="shared" si="72"/>
        <v>Not Outlier</v>
      </c>
    </row>
    <row r="4686" spans="1:4">
      <c r="A4686" s="6">
        <v>4660</v>
      </c>
      <c r="B4686" s="6">
        <v>108572.39612311593</v>
      </c>
      <c r="C4686" s="6">
        <v>-107487.39612311593</v>
      </c>
      <c r="D4686" t="str">
        <f t="shared" si="72"/>
        <v>Not Outlier</v>
      </c>
    </row>
    <row r="4687" spans="1:4">
      <c r="A4687" s="6">
        <v>4661</v>
      </c>
      <c r="B4687" s="6">
        <v>380800.562293511</v>
      </c>
      <c r="C4687" s="6">
        <v>-323212.562293511</v>
      </c>
      <c r="D4687" t="str">
        <f t="shared" si="72"/>
        <v>Not Outlier</v>
      </c>
    </row>
    <row r="4688" spans="1:4">
      <c r="A4688" s="6">
        <v>4662</v>
      </c>
      <c r="B4688" s="6">
        <v>322284.64953086816</v>
      </c>
      <c r="C4688" s="6">
        <v>-321961.64953086816</v>
      </c>
      <c r="D4688" t="str">
        <f t="shared" si="72"/>
        <v>Not Outlier</v>
      </c>
    </row>
    <row r="4689" spans="1:4">
      <c r="A4689" s="6">
        <v>4663</v>
      </c>
      <c r="B4689" s="6">
        <v>697342.74315775593</v>
      </c>
      <c r="C4689" s="6">
        <v>-687027.74315775593</v>
      </c>
      <c r="D4689" t="str">
        <f t="shared" si="72"/>
        <v>Not Outlier</v>
      </c>
    </row>
    <row r="4690" spans="1:4">
      <c r="A4690" s="6">
        <v>4664</v>
      </c>
      <c r="B4690" s="6">
        <v>-256258.41707183074</v>
      </c>
      <c r="C4690" s="6">
        <v>397236.41707183071</v>
      </c>
      <c r="D4690" t="str">
        <f t="shared" si="72"/>
        <v>Not Outlier</v>
      </c>
    </row>
    <row r="4691" spans="1:4">
      <c r="A4691" s="6">
        <v>4665</v>
      </c>
      <c r="B4691" s="6">
        <v>8856003.9268230051</v>
      </c>
      <c r="C4691" s="6">
        <v>-7589463.9268230051</v>
      </c>
      <c r="D4691" t="str">
        <f t="shared" si="72"/>
        <v>Outlier</v>
      </c>
    </row>
    <row r="4692" spans="1:4">
      <c r="A4692" s="6">
        <v>4666</v>
      </c>
      <c r="B4692" s="6">
        <v>413862.5853939532</v>
      </c>
      <c r="C4692" s="6">
        <v>622408.41460604686</v>
      </c>
      <c r="D4692" t="str">
        <f t="shared" si="72"/>
        <v>Not Outlier</v>
      </c>
    </row>
    <row r="4693" spans="1:4">
      <c r="A4693" s="6">
        <v>4667</v>
      </c>
      <c r="B4693" s="6">
        <v>494740.64227633143</v>
      </c>
      <c r="C4693" s="6">
        <v>-493940.64227633143</v>
      </c>
      <c r="D4693" t="str">
        <f t="shared" si="72"/>
        <v>Not Outlier</v>
      </c>
    </row>
    <row r="4694" spans="1:4">
      <c r="A4694" s="6">
        <v>4668</v>
      </c>
      <c r="B4694" s="6">
        <v>494740.64227633143</v>
      </c>
      <c r="C4694" s="6">
        <v>-494039.64227633143</v>
      </c>
      <c r="D4694" t="str">
        <f t="shared" si="72"/>
        <v>Not Outlier</v>
      </c>
    </row>
    <row r="4695" spans="1:4">
      <c r="A4695" s="6">
        <v>4669</v>
      </c>
      <c r="B4695" s="6">
        <v>821605.93871288176</v>
      </c>
      <c r="C4695" s="6">
        <v>-503887.93871288176</v>
      </c>
      <c r="D4695" t="str">
        <f t="shared" si="72"/>
        <v>Not Outlier</v>
      </c>
    </row>
    <row r="4696" spans="1:4">
      <c r="A4696" s="6">
        <v>4670</v>
      </c>
      <c r="B4696" s="6">
        <v>1677030.932468958</v>
      </c>
      <c r="C4696" s="6">
        <v>1498260.067531042</v>
      </c>
      <c r="D4696" t="str">
        <f t="shared" si="72"/>
        <v>Not Outlier</v>
      </c>
    </row>
    <row r="4697" spans="1:4">
      <c r="A4697" s="6">
        <v>4671</v>
      </c>
      <c r="B4697" s="6">
        <v>274295.40019798232</v>
      </c>
      <c r="C4697" s="6">
        <v>111506.59980201768</v>
      </c>
      <c r="D4697" t="str">
        <f t="shared" si="72"/>
        <v>Not Outlier</v>
      </c>
    </row>
    <row r="4698" spans="1:4">
      <c r="A4698" s="6">
        <v>4672</v>
      </c>
      <c r="B4698" s="6">
        <v>2225037.4291946343</v>
      </c>
      <c r="C4698" s="6">
        <v>623982.57080536569</v>
      </c>
      <c r="D4698" t="str">
        <f t="shared" si="72"/>
        <v>Not Outlier</v>
      </c>
    </row>
    <row r="4699" spans="1:4">
      <c r="A4699" s="6">
        <v>4673</v>
      </c>
      <c r="B4699" s="6">
        <v>-259927.69351322358</v>
      </c>
      <c r="C4699" s="6">
        <v>348386.69351322355</v>
      </c>
      <c r="D4699" t="str">
        <f t="shared" si="72"/>
        <v>Not Outlier</v>
      </c>
    </row>
    <row r="4700" spans="1:4">
      <c r="A4700" s="6">
        <v>4674</v>
      </c>
      <c r="B4700" s="6">
        <v>1072116.9244748089</v>
      </c>
      <c r="C4700" s="6">
        <v>-625867.92447480885</v>
      </c>
      <c r="D4700" t="str">
        <f t="shared" ref="D4700:D4763" si="73">IF(ABS(C4700)&gt;2*$B$7,"Outlier","Not Outlier")</f>
        <v>Not Outlier</v>
      </c>
    </row>
    <row r="4701" spans="1:4">
      <c r="A4701" s="6">
        <v>4675</v>
      </c>
      <c r="B4701" s="6">
        <v>984199.22513511963</v>
      </c>
      <c r="C4701" s="6">
        <v>-610622.22513511963</v>
      </c>
      <c r="D4701" t="str">
        <f t="shared" si="73"/>
        <v>Not Outlier</v>
      </c>
    </row>
    <row r="4702" spans="1:4">
      <c r="A4702" s="6">
        <v>4676</v>
      </c>
      <c r="B4702" s="6">
        <v>301645.22971498885</v>
      </c>
      <c r="C4702" s="6">
        <v>1351000.7702850113</v>
      </c>
      <c r="D4702" t="str">
        <f t="shared" si="73"/>
        <v>Not Outlier</v>
      </c>
    </row>
    <row r="4703" spans="1:4">
      <c r="A4703" s="6">
        <v>4677</v>
      </c>
      <c r="B4703" s="6">
        <v>2175926.0308553181</v>
      </c>
      <c r="C4703" s="6">
        <v>1701206.9691446819</v>
      </c>
      <c r="D4703" t="str">
        <f t="shared" si="73"/>
        <v>Not Outlier</v>
      </c>
    </row>
    <row r="4704" spans="1:4">
      <c r="A4704" s="6">
        <v>4678</v>
      </c>
      <c r="B4704" s="6">
        <v>-308690.66476885969</v>
      </c>
      <c r="C4704" s="6">
        <v>337261.66476885969</v>
      </c>
      <c r="D4704" t="str">
        <f t="shared" si="73"/>
        <v>Not Outlier</v>
      </c>
    </row>
    <row r="4705" spans="1:4">
      <c r="A4705" s="6">
        <v>4679</v>
      </c>
      <c r="B4705" s="6">
        <v>73769.515687794657</v>
      </c>
      <c r="C4705" s="6">
        <v>225582.48431220534</v>
      </c>
      <c r="D4705" t="str">
        <f t="shared" si="73"/>
        <v>Not Outlier</v>
      </c>
    </row>
    <row r="4706" spans="1:4">
      <c r="A4706" s="6">
        <v>4680</v>
      </c>
      <c r="B4706" s="6">
        <v>1299776.8713276458</v>
      </c>
      <c r="C4706" s="6">
        <v>3314268.1286723539</v>
      </c>
      <c r="D4706" t="str">
        <f t="shared" si="73"/>
        <v>Not Outlier</v>
      </c>
    </row>
    <row r="4707" spans="1:4">
      <c r="A4707" s="6">
        <v>4681</v>
      </c>
      <c r="B4707" s="6">
        <v>81968.859884387086</v>
      </c>
      <c r="C4707" s="6">
        <v>38080.140115612914</v>
      </c>
      <c r="D4707" t="str">
        <f t="shared" si="73"/>
        <v>Not Outlier</v>
      </c>
    </row>
    <row r="4708" spans="1:4">
      <c r="A4708" s="6">
        <v>4682</v>
      </c>
      <c r="B4708" s="6">
        <v>66430.962805008981</v>
      </c>
      <c r="C4708" s="6">
        <v>433735.03719499102</v>
      </c>
      <c r="D4708" t="str">
        <f t="shared" si="73"/>
        <v>Not Outlier</v>
      </c>
    </row>
    <row r="4709" spans="1:4">
      <c r="A4709" s="6">
        <v>4683</v>
      </c>
      <c r="B4709" s="6">
        <v>-9338.0880757537452</v>
      </c>
      <c r="C4709" s="6">
        <v>85218.088075753738</v>
      </c>
      <c r="D4709" t="str">
        <f t="shared" si="73"/>
        <v>Not Outlier</v>
      </c>
    </row>
    <row r="4710" spans="1:4">
      <c r="A4710" s="6">
        <v>4684</v>
      </c>
      <c r="B4710" s="6">
        <v>-45337.750714767717</v>
      </c>
      <c r="C4710" s="6">
        <v>56370.750714767717</v>
      </c>
      <c r="D4710" t="str">
        <f t="shared" si="73"/>
        <v>Not Outlier</v>
      </c>
    </row>
    <row r="4711" spans="1:4">
      <c r="A4711" s="6">
        <v>4685</v>
      </c>
      <c r="B4711" s="6">
        <v>2527802.5402256781</v>
      </c>
      <c r="C4711" s="6">
        <v>1814692.4597743219</v>
      </c>
      <c r="D4711" t="str">
        <f t="shared" si="73"/>
        <v>Not Outlier</v>
      </c>
    </row>
    <row r="4712" spans="1:4">
      <c r="A4712" s="6">
        <v>4686</v>
      </c>
      <c r="B4712" s="6">
        <v>486606.8841258515</v>
      </c>
      <c r="C4712" s="6">
        <v>-486221.8841258515</v>
      </c>
      <c r="D4712" t="str">
        <f t="shared" si="73"/>
        <v>Not Outlier</v>
      </c>
    </row>
    <row r="4713" spans="1:4">
      <c r="A4713" s="6">
        <v>4687</v>
      </c>
      <c r="B4713" s="6">
        <v>66430.962805008981</v>
      </c>
      <c r="C4713" s="6">
        <v>638881.03719499102</v>
      </c>
      <c r="D4713" t="str">
        <f t="shared" si="73"/>
        <v>Not Outlier</v>
      </c>
    </row>
    <row r="4714" spans="1:4">
      <c r="A4714" s="6">
        <v>4688</v>
      </c>
      <c r="B4714" s="6">
        <v>-81238.398814508211</v>
      </c>
      <c r="C4714" s="6">
        <v>83225.398814508211</v>
      </c>
      <c r="D4714" t="str">
        <f t="shared" si="73"/>
        <v>Not Outlier</v>
      </c>
    </row>
    <row r="4715" spans="1:4">
      <c r="A4715" s="6">
        <v>4689</v>
      </c>
      <c r="B4715" s="6">
        <v>-286902.68685766566</v>
      </c>
      <c r="C4715" s="6">
        <v>326613.68685766566</v>
      </c>
      <c r="D4715" t="str">
        <f t="shared" si="73"/>
        <v>Not Outlier</v>
      </c>
    </row>
    <row r="4716" spans="1:4">
      <c r="A4716" s="6">
        <v>4690</v>
      </c>
      <c r="B4716" s="6">
        <v>225852.91472635855</v>
      </c>
      <c r="C4716" s="6">
        <v>258805.08527364145</v>
      </c>
      <c r="D4716" t="str">
        <f t="shared" si="73"/>
        <v>Not Outlier</v>
      </c>
    </row>
    <row r="4717" spans="1:4">
      <c r="A4717" s="6">
        <v>4691</v>
      </c>
      <c r="B4717" s="6">
        <v>495186.92501409637</v>
      </c>
      <c r="C4717" s="6">
        <v>-493558.92501409637</v>
      </c>
      <c r="D4717" t="str">
        <f t="shared" si="73"/>
        <v>Not Outlier</v>
      </c>
    </row>
    <row r="4718" spans="1:4">
      <c r="A4718" s="6">
        <v>4692</v>
      </c>
      <c r="B4718" s="6">
        <v>-317792.3410585816</v>
      </c>
      <c r="C4718" s="6">
        <v>354750.3410585816</v>
      </c>
      <c r="D4718" t="str">
        <f t="shared" si="73"/>
        <v>Not Outlier</v>
      </c>
    </row>
    <row r="4719" spans="1:4">
      <c r="A4719" s="6">
        <v>4693</v>
      </c>
      <c r="B4719" s="6">
        <v>94640.051335198412</v>
      </c>
      <c r="C4719" s="6">
        <v>-89659.051335198412</v>
      </c>
      <c r="D4719" t="str">
        <f t="shared" si="73"/>
        <v>Not Outlier</v>
      </c>
    </row>
    <row r="4720" spans="1:4">
      <c r="A4720" s="6">
        <v>4694</v>
      </c>
      <c r="B4720" s="6">
        <v>1286908.0629424462</v>
      </c>
      <c r="C4720" s="6">
        <v>-427475.06294244621</v>
      </c>
      <c r="D4720" t="str">
        <f t="shared" si="73"/>
        <v>Not Outlier</v>
      </c>
    </row>
    <row r="4721" spans="1:4">
      <c r="A4721" s="6">
        <v>4695</v>
      </c>
      <c r="B4721" s="6">
        <v>-71866.461321444905</v>
      </c>
      <c r="C4721" s="6">
        <v>80048.461321444905</v>
      </c>
      <c r="D4721" t="str">
        <f t="shared" si="73"/>
        <v>Not Outlier</v>
      </c>
    </row>
    <row r="4722" spans="1:4">
      <c r="A4722" s="6">
        <v>4696</v>
      </c>
      <c r="B4722" s="6">
        <v>4097.7493937278232</v>
      </c>
      <c r="C4722" s="6">
        <v>24353.250606272177</v>
      </c>
      <c r="D4722" t="str">
        <f t="shared" si="73"/>
        <v>Not Outlier</v>
      </c>
    </row>
    <row r="4723" spans="1:4">
      <c r="A4723" s="6">
        <v>4697</v>
      </c>
      <c r="B4723" s="6">
        <v>1189586.651947971</v>
      </c>
      <c r="C4723" s="6">
        <v>1013475.348052029</v>
      </c>
      <c r="D4723" t="str">
        <f t="shared" si="73"/>
        <v>Not Outlier</v>
      </c>
    </row>
    <row r="4724" spans="1:4">
      <c r="A4724" s="6">
        <v>4698</v>
      </c>
      <c r="B4724" s="6">
        <v>-207117.61836867913</v>
      </c>
      <c r="C4724" s="6">
        <v>395557.61836867913</v>
      </c>
      <c r="D4724" t="str">
        <f t="shared" si="73"/>
        <v>Not Outlier</v>
      </c>
    </row>
    <row r="4725" spans="1:4">
      <c r="A4725" s="6">
        <v>4699</v>
      </c>
      <c r="B4725" s="6">
        <v>-82130.964290038042</v>
      </c>
      <c r="C4725" s="6">
        <v>82191.964290038042</v>
      </c>
      <c r="D4725" t="str">
        <f t="shared" si="73"/>
        <v>Not Outlier</v>
      </c>
    </row>
    <row r="4726" spans="1:4">
      <c r="A4726" s="6">
        <v>4700</v>
      </c>
      <c r="B4726" s="6">
        <v>-185397.56871607408</v>
      </c>
      <c r="C4726" s="6">
        <v>461166.56871607411</v>
      </c>
      <c r="D4726" t="str">
        <f t="shared" si="73"/>
        <v>Not Outlier</v>
      </c>
    </row>
    <row r="4727" spans="1:4">
      <c r="A4727" s="6">
        <v>4701</v>
      </c>
      <c r="B4727" s="6">
        <v>25471.965469909934</v>
      </c>
      <c r="C4727" s="6">
        <v>125130.03453009007</v>
      </c>
      <c r="D4727" t="str">
        <f t="shared" si="73"/>
        <v>Not Outlier</v>
      </c>
    </row>
    <row r="4728" spans="1:4">
      <c r="A4728" s="6">
        <v>4702</v>
      </c>
      <c r="B4728" s="6">
        <v>108572.39612311593</v>
      </c>
      <c r="C4728" s="6">
        <v>-107640.39612311593</v>
      </c>
      <c r="D4728" t="str">
        <f t="shared" si="73"/>
        <v>Not Outlier</v>
      </c>
    </row>
    <row r="4729" spans="1:4">
      <c r="A4729" s="6">
        <v>4703</v>
      </c>
      <c r="B4729" s="6">
        <v>-304099.69822498149</v>
      </c>
      <c r="C4729" s="6">
        <v>324891.69822498149</v>
      </c>
      <c r="D4729" t="str">
        <f t="shared" si="73"/>
        <v>Not Outlier</v>
      </c>
    </row>
    <row r="4730" spans="1:4">
      <c r="A4730" s="6">
        <v>4704</v>
      </c>
      <c r="B4730" s="6">
        <v>-364077.07958824368</v>
      </c>
      <c r="C4730" s="6">
        <v>400198.07958824368</v>
      </c>
      <c r="D4730" t="str">
        <f t="shared" si="73"/>
        <v>Not Outlier</v>
      </c>
    </row>
    <row r="4731" spans="1:4">
      <c r="A4731" s="6">
        <v>4705</v>
      </c>
      <c r="B4731" s="6">
        <v>546308.32182500872</v>
      </c>
      <c r="C4731" s="6">
        <v>-498412.32182500872</v>
      </c>
      <c r="D4731" t="str">
        <f t="shared" si="73"/>
        <v>Not Outlier</v>
      </c>
    </row>
    <row r="4732" spans="1:4">
      <c r="A4732" s="6">
        <v>4706</v>
      </c>
      <c r="B4732" s="6">
        <v>850610.01280139596</v>
      </c>
      <c r="C4732" s="6">
        <v>-793078.01280139596</v>
      </c>
      <c r="D4732" t="str">
        <f t="shared" si="73"/>
        <v>Not Outlier</v>
      </c>
    </row>
    <row r="4733" spans="1:4">
      <c r="A4733" s="6">
        <v>4707</v>
      </c>
      <c r="B4733" s="6">
        <v>-1850.2960730236082</v>
      </c>
      <c r="C4733" s="6">
        <v>310149.29607302358</v>
      </c>
      <c r="D4733" t="str">
        <f t="shared" si="73"/>
        <v>Not Outlier</v>
      </c>
    </row>
    <row r="4734" spans="1:4">
      <c r="A4734" s="6">
        <v>4708</v>
      </c>
      <c r="B4734" s="6">
        <v>551022.2721060128</v>
      </c>
      <c r="C4734" s="6">
        <v>-398915.2721060128</v>
      </c>
      <c r="D4734" t="str">
        <f t="shared" si="73"/>
        <v>Not Outlier</v>
      </c>
    </row>
    <row r="4735" spans="1:4">
      <c r="A4735" s="6">
        <v>4709</v>
      </c>
      <c r="B4735" s="6">
        <v>23362.830428226443</v>
      </c>
      <c r="C4735" s="6">
        <v>207370.16957177356</v>
      </c>
      <c r="D4735" t="str">
        <f t="shared" si="73"/>
        <v>Not Outlier</v>
      </c>
    </row>
    <row r="4736" spans="1:4">
      <c r="A4736" s="6">
        <v>4710</v>
      </c>
      <c r="B4736" s="6">
        <v>108723.06986512884</v>
      </c>
      <c r="C4736" s="6">
        <v>-31547.06986512884</v>
      </c>
      <c r="D4736" t="str">
        <f t="shared" si="73"/>
        <v>Not Outlier</v>
      </c>
    </row>
    <row r="4737" spans="1:4">
      <c r="A4737" s="6">
        <v>4711</v>
      </c>
      <c r="B4737" s="6">
        <v>-121756.06634052217</v>
      </c>
      <c r="C4737" s="6">
        <v>632343.06634052214</v>
      </c>
      <c r="D4737" t="str">
        <f t="shared" si="73"/>
        <v>Not Outlier</v>
      </c>
    </row>
    <row r="4738" spans="1:4">
      <c r="A4738" s="6">
        <v>4712</v>
      </c>
      <c r="B4738" s="6">
        <v>2943348.6569531169</v>
      </c>
      <c r="C4738" s="6">
        <v>-2191962.6569531169</v>
      </c>
      <c r="D4738" t="str">
        <f t="shared" si="73"/>
        <v>Not Outlier</v>
      </c>
    </row>
    <row r="4739" spans="1:4">
      <c r="A4739" s="6">
        <v>4713</v>
      </c>
      <c r="B4739" s="6">
        <v>-25255.027515346366</v>
      </c>
      <c r="C4739" s="6">
        <v>43822.027515346366</v>
      </c>
      <c r="D4739" t="str">
        <f t="shared" si="73"/>
        <v>Not Outlier</v>
      </c>
    </row>
    <row r="4740" spans="1:4">
      <c r="A4740" s="6">
        <v>4714</v>
      </c>
      <c r="B4740" s="6">
        <v>654799.51319428091</v>
      </c>
      <c r="C4740" s="6">
        <v>-609965.51319428091</v>
      </c>
      <c r="D4740" t="str">
        <f t="shared" si="73"/>
        <v>Not Outlier</v>
      </c>
    </row>
    <row r="4741" spans="1:4">
      <c r="A4741" s="6">
        <v>4715</v>
      </c>
      <c r="B4741" s="6">
        <v>2522186.9069140186</v>
      </c>
      <c r="C4741" s="6">
        <v>2533934.0930859814</v>
      </c>
      <c r="D4741" t="str">
        <f t="shared" si="73"/>
        <v>Not Outlier</v>
      </c>
    </row>
    <row r="4742" spans="1:4">
      <c r="A4742" s="6">
        <v>4716</v>
      </c>
      <c r="B4742" s="6">
        <v>149933.19010358283</v>
      </c>
      <c r="C4742" s="6">
        <v>81907.809896417166</v>
      </c>
      <c r="D4742" t="str">
        <f t="shared" si="73"/>
        <v>Not Outlier</v>
      </c>
    </row>
    <row r="4743" spans="1:4">
      <c r="A4743" s="6">
        <v>4717</v>
      </c>
      <c r="B4743" s="6">
        <v>-76775.571436859012</v>
      </c>
      <c r="C4743" s="6">
        <v>88491.571436859012</v>
      </c>
      <c r="D4743" t="str">
        <f t="shared" si="73"/>
        <v>Not Outlier</v>
      </c>
    </row>
    <row r="4744" spans="1:4">
      <c r="A4744" s="6">
        <v>4718</v>
      </c>
      <c r="B4744" s="6">
        <v>-81612.627485802979</v>
      </c>
      <c r="C4744" s="6">
        <v>559533.62748580298</v>
      </c>
      <c r="D4744" t="str">
        <f t="shared" si="73"/>
        <v>Not Outlier</v>
      </c>
    </row>
    <row r="4745" spans="1:4">
      <c r="A4745" s="6">
        <v>4719</v>
      </c>
      <c r="B4745" s="6">
        <v>65740.552215907257</v>
      </c>
      <c r="C4745" s="6">
        <v>548532.44778409274</v>
      </c>
      <c r="D4745" t="str">
        <f t="shared" si="73"/>
        <v>Not Outlier</v>
      </c>
    </row>
    <row r="4746" spans="1:4">
      <c r="A4746" s="6">
        <v>4720</v>
      </c>
      <c r="B4746" s="6">
        <v>-200770.11846903633</v>
      </c>
      <c r="C4746" s="6">
        <v>398345.1184690363</v>
      </c>
      <c r="D4746" t="str">
        <f t="shared" si="73"/>
        <v>Not Outlier</v>
      </c>
    </row>
    <row r="4747" spans="1:4">
      <c r="A4747" s="6">
        <v>4721</v>
      </c>
      <c r="B4747" s="6">
        <v>344165.19557059603</v>
      </c>
      <c r="C4747" s="6">
        <v>160560.80442940397</v>
      </c>
      <c r="D4747" t="str">
        <f t="shared" si="73"/>
        <v>Not Outlier</v>
      </c>
    </row>
    <row r="4748" spans="1:4">
      <c r="A4748" s="6">
        <v>4722</v>
      </c>
      <c r="B4748" s="6">
        <v>2873930.8828065414</v>
      </c>
      <c r="C4748" s="6">
        <v>-2116461.8828065414</v>
      </c>
      <c r="D4748" t="str">
        <f t="shared" si="73"/>
        <v>Not Outlier</v>
      </c>
    </row>
    <row r="4749" spans="1:4">
      <c r="A4749" s="6">
        <v>4723</v>
      </c>
      <c r="B4749" s="6">
        <v>515417.23300202424</v>
      </c>
      <c r="C4749" s="6">
        <v>-429808.23300202424</v>
      </c>
      <c r="D4749" t="str">
        <f t="shared" si="73"/>
        <v>Not Outlier</v>
      </c>
    </row>
    <row r="4750" spans="1:4">
      <c r="A4750" s="6">
        <v>4724</v>
      </c>
      <c r="B4750" s="6">
        <v>61448.971502326021</v>
      </c>
      <c r="C4750" s="6">
        <v>2464140.028497674</v>
      </c>
      <c r="D4750" t="str">
        <f t="shared" si="73"/>
        <v>Not Outlier</v>
      </c>
    </row>
    <row r="4751" spans="1:4">
      <c r="A4751" s="6">
        <v>4725</v>
      </c>
      <c r="B4751" s="6">
        <v>112591.81000713717</v>
      </c>
      <c r="C4751" s="6">
        <v>2764.1899928628263</v>
      </c>
      <c r="D4751" t="str">
        <f t="shared" si="73"/>
        <v>Not Outlier</v>
      </c>
    </row>
    <row r="4752" spans="1:4">
      <c r="A4752" s="6">
        <v>4726</v>
      </c>
      <c r="B4752" s="6">
        <v>144277.8843884464</v>
      </c>
      <c r="C4752" s="6">
        <v>21388.1156115536</v>
      </c>
      <c r="D4752" t="str">
        <f t="shared" si="73"/>
        <v>Not Outlier</v>
      </c>
    </row>
    <row r="4753" spans="1:4">
      <c r="A4753" s="6">
        <v>4727</v>
      </c>
      <c r="B4753" s="6">
        <v>-23073.838407192743</v>
      </c>
      <c r="C4753" s="6">
        <v>55049.838407192743</v>
      </c>
      <c r="D4753" t="str">
        <f t="shared" si="73"/>
        <v>Not Outlier</v>
      </c>
    </row>
    <row r="4754" spans="1:4">
      <c r="A4754" s="6">
        <v>4728</v>
      </c>
      <c r="B4754" s="6">
        <v>47682.78395267696</v>
      </c>
      <c r="C4754" s="6">
        <v>-21186.78395267696</v>
      </c>
      <c r="D4754" t="str">
        <f t="shared" si="73"/>
        <v>Not Outlier</v>
      </c>
    </row>
    <row r="4755" spans="1:4">
      <c r="A4755" s="6">
        <v>4729</v>
      </c>
      <c r="B4755" s="6">
        <v>531136.14336306986</v>
      </c>
      <c r="C4755" s="6">
        <v>-271207.14336306986</v>
      </c>
      <c r="D4755" t="str">
        <f t="shared" si="73"/>
        <v>Not Outlier</v>
      </c>
    </row>
    <row r="4756" spans="1:4">
      <c r="A4756" s="6">
        <v>4730</v>
      </c>
      <c r="B4756" s="6">
        <v>12975.870754167903</v>
      </c>
      <c r="C4756" s="6">
        <v>419322.1292458321</v>
      </c>
      <c r="D4756" t="str">
        <f t="shared" si="73"/>
        <v>Not Outlier</v>
      </c>
    </row>
    <row r="4757" spans="1:4">
      <c r="A4757" s="6">
        <v>4731</v>
      </c>
      <c r="B4757" s="6">
        <v>506145.7446703029</v>
      </c>
      <c r="C4757" s="6">
        <v>-189987.7446703029</v>
      </c>
      <c r="D4757" t="str">
        <f t="shared" si="73"/>
        <v>Not Outlier</v>
      </c>
    </row>
    <row r="4758" spans="1:4">
      <c r="A4758" s="6">
        <v>4732</v>
      </c>
      <c r="B4758" s="6">
        <v>372912.40826748154</v>
      </c>
      <c r="C4758" s="6">
        <v>-255572.40826748154</v>
      </c>
      <c r="D4758" t="str">
        <f t="shared" si="73"/>
        <v>Not Outlier</v>
      </c>
    </row>
    <row r="4759" spans="1:4">
      <c r="A4759" s="6">
        <v>4733</v>
      </c>
      <c r="B4759" s="6">
        <v>603941.93117597047</v>
      </c>
      <c r="C4759" s="6">
        <v>114078.06882402953</v>
      </c>
      <c r="D4759" t="str">
        <f t="shared" si="73"/>
        <v>Not Outlier</v>
      </c>
    </row>
    <row r="4760" spans="1:4">
      <c r="A4760" s="6">
        <v>4734</v>
      </c>
      <c r="B4760" s="6">
        <v>494740.64227633143</v>
      </c>
      <c r="C4760" s="6">
        <v>-494217.64227633143</v>
      </c>
      <c r="D4760" t="str">
        <f t="shared" si="73"/>
        <v>Not Outlier</v>
      </c>
    </row>
    <row r="4761" spans="1:4">
      <c r="A4761" s="6">
        <v>4735</v>
      </c>
      <c r="B4761" s="6">
        <v>290827.74653630063</v>
      </c>
      <c r="C4761" s="6">
        <v>73066.253463699366</v>
      </c>
      <c r="D4761" t="str">
        <f t="shared" si="73"/>
        <v>Not Outlier</v>
      </c>
    </row>
    <row r="4762" spans="1:4">
      <c r="A4762" s="6">
        <v>4736</v>
      </c>
      <c r="B4762" s="6">
        <v>726015.11741431546</v>
      </c>
      <c r="C4762" s="6">
        <v>1968493.8825856845</v>
      </c>
      <c r="D4762" t="str">
        <f t="shared" si="73"/>
        <v>Not Outlier</v>
      </c>
    </row>
    <row r="4763" spans="1:4">
      <c r="A4763" s="6">
        <v>4737</v>
      </c>
      <c r="B4763" s="6">
        <v>5886526.4246444572</v>
      </c>
      <c r="C4763" s="6">
        <v>4646653.5753555428</v>
      </c>
      <c r="D4763" t="str">
        <f t="shared" si="73"/>
        <v>Outlier</v>
      </c>
    </row>
    <row r="4764" spans="1:4">
      <c r="A4764" s="6">
        <v>4738</v>
      </c>
      <c r="B4764" s="6">
        <v>374686.35958849115</v>
      </c>
      <c r="C4764" s="6">
        <v>684167.64041150885</v>
      </c>
      <c r="D4764" t="str">
        <f t="shared" ref="D4764:D4827" si="74">IF(ABS(C4764)&gt;2*$B$7,"Outlier","Not Outlier")</f>
        <v>Not Outlier</v>
      </c>
    </row>
    <row r="4765" spans="1:4">
      <c r="A4765" s="6">
        <v>4739</v>
      </c>
      <c r="B4765" s="6">
        <v>175664.04590779822</v>
      </c>
      <c r="C4765" s="6">
        <v>-111588.04590779822</v>
      </c>
      <c r="D4765" t="str">
        <f t="shared" si="74"/>
        <v>Not Outlier</v>
      </c>
    </row>
    <row r="4766" spans="1:4">
      <c r="A4766" s="6">
        <v>4740</v>
      </c>
      <c r="B4766" s="6">
        <v>386843.31843333051</v>
      </c>
      <c r="C4766" s="6">
        <v>-335326.31843333051</v>
      </c>
      <c r="D4766" t="str">
        <f t="shared" si="74"/>
        <v>Not Outlier</v>
      </c>
    </row>
    <row r="4767" spans="1:4">
      <c r="A4767" s="6">
        <v>4741</v>
      </c>
      <c r="B4767" s="6">
        <v>507630.9627594052</v>
      </c>
      <c r="C4767" s="6">
        <v>-501238.9627594052</v>
      </c>
      <c r="D4767" t="str">
        <f t="shared" si="74"/>
        <v>Not Outlier</v>
      </c>
    </row>
    <row r="4768" spans="1:4">
      <c r="A4768" s="6">
        <v>4742</v>
      </c>
      <c r="B4768" s="6">
        <v>-56941.101896655608</v>
      </c>
      <c r="C4768" s="6">
        <v>65732.1018966556</v>
      </c>
      <c r="D4768" t="str">
        <f t="shared" si="74"/>
        <v>Not Outlier</v>
      </c>
    </row>
    <row r="4769" spans="1:4">
      <c r="A4769" s="6">
        <v>4743</v>
      </c>
      <c r="B4769" s="6">
        <v>-24511.701159760989</v>
      </c>
      <c r="C4769" s="6">
        <v>79385.701159760996</v>
      </c>
      <c r="D4769" t="str">
        <f t="shared" si="74"/>
        <v>Not Outlier</v>
      </c>
    </row>
    <row r="4770" spans="1:4">
      <c r="A4770" s="6">
        <v>4744</v>
      </c>
      <c r="B4770" s="6">
        <v>1260197.1169082497</v>
      </c>
      <c r="C4770" s="6">
        <v>69515.883091750322</v>
      </c>
      <c r="D4770" t="str">
        <f t="shared" si="74"/>
        <v>Not Outlier</v>
      </c>
    </row>
    <row r="4771" spans="1:4">
      <c r="A4771" s="6">
        <v>4745</v>
      </c>
      <c r="B4771" s="6">
        <v>1180764.5280743681</v>
      </c>
      <c r="C4771" s="6">
        <v>300356.47192563186</v>
      </c>
      <c r="D4771" t="str">
        <f t="shared" si="74"/>
        <v>Not Outlier</v>
      </c>
    </row>
    <row r="4772" spans="1:4">
      <c r="A4772" s="6">
        <v>4746</v>
      </c>
      <c r="B4772" s="6">
        <v>3673957.9847666859</v>
      </c>
      <c r="C4772" s="6">
        <v>3483823.0152333141</v>
      </c>
      <c r="D4772" t="str">
        <f t="shared" si="74"/>
        <v>Not Outlier</v>
      </c>
    </row>
    <row r="4773" spans="1:4">
      <c r="A4773" s="6">
        <v>4747</v>
      </c>
      <c r="B4773" s="6">
        <v>-201464.65486601921</v>
      </c>
      <c r="C4773" s="6">
        <v>394045.65486601921</v>
      </c>
      <c r="D4773" t="str">
        <f t="shared" si="74"/>
        <v>Not Outlier</v>
      </c>
    </row>
    <row r="4774" spans="1:4">
      <c r="A4774" s="6">
        <v>4748</v>
      </c>
      <c r="B4774" s="6">
        <v>196346.5948311344</v>
      </c>
      <c r="C4774" s="6">
        <v>120604.4051688656</v>
      </c>
      <c r="D4774" t="str">
        <f t="shared" si="74"/>
        <v>Not Outlier</v>
      </c>
    </row>
    <row r="4775" spans="1:4">
      <c r="A4775" s="6">
        <v>4749</v>
      </c>
      <c r="B4775" s="6">
        <v>-29420.811275175096</v>
      </c>
      <c r="C4775" s="6">
        <v>77432.811275175103</v>
      </c>
      <c r="D4775" t="str">
        <f t="shared" si="74"/>
        <v>Not Outlier</v>
      </c>
    </row>
    <row r="4776" spans="1:4">
      <c r="A4776" s="6">
        <v>4750</v>
      </c>
      <c r="B4776" s="6">
        <v>128211.70582890934</v>
      </c>
      <c r="C4776" s="6">
        <v>11733.29417109066</v>
      </c>
      <c r="D4776" t="str">
        <f t="shared" si="74"/>
        <v>Not Outlier</v>
      </c>
    </row>
    <row r="4777" spans="1:4">
      <c r="A4777" s="6">
        <v>4751</v>
      </c>
      <c r="B4777" s="6">
        <v>54057.324794732383</v>
      </c>
      <c r="C4777" s="6">
        <v>690902.67520526762</v>
      </c>
      <c r="D4777" t="str">
        <f t="shared" si="74"/>
        <v>Not Outlier</v>
      </c>
    </row>
    <row r="4778" spans="1:4">
      <c r="A4778" s="6">
        <v>4752</v>
      </c>
      <c r="B4778" s="6">
        <v>-91976.144993669586</v>
      </c>
      <c r="C4778" s="6">
        <v>1876419.1449936696</v>
      </c>
      <c r="D4778" t="str">
        <f t="shared" si="74"/>
        <v>Not Outlier</v>
      </c>
    </row>
    <row r="4779" spans="1:4">
      <c r="A4779" s="6">
        <v>4753</v>
      </c>
      <c r="B4779" s="6">
        <v>196005.3408577966</v>
      </c>
      <c r="C4779" s="6">
        <v>1065787.6591422034</v>
      </c>
      <c r="D4779" t="str">
        <f t="shared" si="74"/>
        <v>Not Outlier</v>
      </c>
    </row>
    <row r="4780" spans="1:4">
      <c r="A4780" s="6">
        <v>4754</v>
      </c>
      <c r="B4780" s="6">
        <v>193515.35541839499</v>
      </c>
      <c r="C4780" s="6">
        <v>-108677.35541839499</v>
      </c>
      <c r="D4780" t="str">
        <f t="shared" si="74"/>
        <v>Not Outlier</v>
      </c>
    </row>
    <row r="4781" spans="1:4">
      <c r="A4781" s="6">
        <v>4755</v>
      </c>
      <c r="B4781" s="6">
        <v>4330972.7875200175</v>
      </c>
      <c r="C4781" s="6">
        <v>1171277.2124799825</v>
      </c>
      <c r="D4781" t="str">
        <f t="shared" si="74"/>
        <v>Not Outlier</v>
      </c>
    </row>
    <row r="4782" spans="1:4">
      <c r="A4782" s="6">
        <v>4756</v>
      </c>
      <c r="B4782" s="6">
        <v>71335.769054217672</v>
      </c>
      <c r="C4782" s="6">
        <v>-28560.769054217672</v>
      </c>
      <c r="D4782" t="str">
        <f t="shared" si="74"/>
        <v>Not Outlier</v>
      </c>
    </row>
    <row r="4783" spans="1:4">
      <c r="A4783" s="6">
        <v>4757</v>
      </c>
      <c r="B4783" s="6">
        <v>911656.03720212204</v>
      </c>
      <c r="C4783" s="6">
        <v>-569545.03720212204</v>
      </c>
      <c r="D4783" t="str">
        <f t="shared" si="74"/>
        <v>Not Outlier</v>
      </c>
    </row>
    <row r="4784" spans="1:4">
      <c r="A4784" s="6">
        <v>4758</v>
      </c>
      <c r="B4784" s="6">
        <v>-109725.5707208559</v>
      </c>
      <c r="C4784" s="6">
        <v>2084486.5707208558</v>
      </c>
      <c r="D4784" t="str">
        <f t="shared" si="74"/>
        <v>Not Outlier</v>
      </c>
    </row>
    <row r="4785" spans="1:4">
      <c r="A4785" s="6">
        <v>4759</v>
      </c>
      <c r="B4785" s="6">
        <v>-345333.20460211707</v>
      </c>
      <c r="C4785" s="6">
        <v>445302.20460211707</v>
      </c>
      <c r="D4785" t="str">
        <f t="shared" si="74"/>
        <v>Not Outlier</v>
      </c>
    </row>
    <row r="4786" spans="1:4">
      <c r="A4786" s="6">
        <v>4760</v>
      </c>
      <c r="B4786" s="6">
        <v>69134.736556092772</v>
      </c>
      <c r="C4786" s="6">
        <v>173626.26344390723</v>
      </c>
      <c r="D4786" t="str">
        <f t="shared" si="74"/>
        <v>Not Outlier</v>
      </c>
    </row>
    <row r="4787" spans="1:4">
      <c r="A4787" s="6">
        <v>4761</v>
      </c>
      <c r="B4787" s="6">
        <v>30949.636970230087</v>
      </c>
      <c r="C4787" s="6">
        <v>500639.36302976991</v>
      </c>
      <c r="D4787" t="str">
        <f t="shared" si="74"/>
        <v>Not Outlier</v>
      </c>
    </row>
    <row r="4788" spans="1:4">
      <c r="A4788" s="6">
        <v>4762</v>
      </c>
      <c r="B4788" s="6">
        <v>-234925.87387141905</v>
      </c>
      <c r="C4788" s="6">
        <v>390081.87387141905</v>
      </c>
      <c r="D4788" t="str">
        <f t="shared" si="74"/>
        <v>Not Outlier</v>
      </c>
    </row>
    <row r="4789" spans="1:4">
      <c r="A4789" s="6">
        <v>4763</v>
      </c>
      <c r="B4789" s="6">
        <v>-20990.229216244152</v>
      </c>
      <c r="C4789" s="6">
        <v>38626.229216244152</v>
      </c>
      <c r="D4789" t="str">
        <f t="shared" si="74"/>
        <v>Not Outlier</v>
      </c>
    </row>
    <row r="4790" spans="1:4">
      <c r="A4790" s="6">
        <v>4764</v>
      </c>
      <c r="B4790" s="6">
        <v>39649.694672908416</v>
      </c>
      <c r="C4790" s="6">
        <v>-35398.694672908416</v>
      </c>
      <c r="D4790" t="str">
        <f t="shared" si="74"/>
        <v>Not Outlier</v>
      </c>
    </row>
    <row r="4791" spans="1:4">
      <c r="A4791" s="6">
        <v>4765</v>
      </c>
      <c r="B4791" s="6">
        <v>-7059.319050395151</v>
      </c>
      <c r="C4791" s="6">
        <v>11047.319050395152</v>
      </c>
      <c r="D4791" t="str">
        <f t="shared" si="74"/>
        <v>Not Outlier</v>
      </c>
    </row>
    <row r="4792" spans="1:4">
      <c r="A4792" s="6">
        <v>4766</v>
      </c>
      <c r="B4792" s="6">
        <v>551465.68559964071</v>
      </c>
      <c r="C4792" s="6">
        <v>-456124.68559964071</v>
      </c>
      <c r="D4792" t="str">
        <f t="shared" si="74"/>
        <v>Not Outlier</v>
      </c>
    </row>
    <row r="4793" spans="1:4">
      <c r="A4793" s="6">
        <v>4767</v>
      </c>
      <c r="B4793" s="6">
        <v>19792.568526107119</v>
      </c>
      <c r="C4793" s="6">
        <v>208398.43147389288</v>
      </c>
      <c r="D4793" t="str">
        <f t="shared" si="74"/>
        <v>Not Outlier</v>
      </c>
    </row>
    <row r="4794" spans="1:4">
      <c r="A4794" s="6">
        <v>4768</v>
      </c>
      <c r="B4794" s="6">
        <v>-102389.88708220719</v>
      </c>
      <c r="C4794" s="6">
        <v>451530.88708220719</v>
      </c>
      <c r="D4794" t="str">
        <f t="shared" si="74"/>
        <v>Not Outlier</v>
      </c>
    </row>
    <row r="4795" spans="1:4">
      <c r="A4795" s="6">
        <v>4769</v>
      </c>
      <c r="B4795" s="6">
        <v>-381461.53343902057</v>
      </c>
      <c r="C4795" s="6">
        <v>399249.53343902057</v>
      </c>
      <c r="D4795" t="str">
        <f t="shared" si="74"/>
        <v>Not Outlier</v>
      </c>
    </row>
    <row r="4796" spans="1:4">
      <c r="A4796" s="6">
        <v>4770</v>
      </c>
      <c r="B4796" s="6">
        <v>-39685.314243768225</v>
      </c>
      <c r="C4796" s="6">
        <v>53792.314243768225</v>
      </c>
      <c r="D4796" t="str">
        <f t="shared" si="74"/>
        <v>Not Outlier</v>
      </c>
    </row>
    <row r="4797" spans="1:4">
      <c r="A4797" s="6">
        <v>4771</v>
      </c>
      <c r="B4797" s="6">
        <v>520870.20577240834</v>
      </c>
      <c r="C4797" s="6">
        <v>-508929.20577240834</v>
      </c>
      <c r="D4797" t="str">
        <f t="shared" si="74"/>
        <v>Not Outlier</v>
      </c>
    </row>
    <row r="4798" spans="1:4">
      <c r="A4798" s="6">
        <v>4772</v>
      </c>
      <c r="B4798" s="6">
        <v>495186.92501409637</v>
      </c>
      <c r="C4798" s="6">
        <v>-494169.92501409637</v>
      </c>
      <c r="D4798" t="str">
        <f t="shared" si="74"/>
        <v>Not Outlier</v>
      </c>
    </row>
    <row r="4799" spans="1:4">
      <c r="A4799" s="6">
        <v>4773</v>
      </c>
      <c r="B4799" s="6">
        <v>-181966.94016567775</v>
      </c>
      <c r="C4799" s="6">
        <v>491578.94016567775</v>
      </c>
      <c r="D4799" t="str">
        <f t="shared" si="74"/>
        <v>Not Outlier</v>
      </c>
    </row>
    <row r="4800" spans="1:4">
      <c r="A4800" s="6">
        <v>4774</v>
      </c>
      <c r="B4800" s="6">
        <v>2512124.9493663944</v>
      </c>
      <c r="C4800" s="6">
        <v>2392426.0506336056</v>
      </c>
      <c r="D4800" t="str">
        <f t="shared" si="74"/>
        <v>Not Outlier</v>
      </c>
    </row>
    <row r="4801" spans="1:4">
      <c r="A4801" s="6">
        <v>4775</v>
      </c>
      <c r="B4801" s="6">
        <v>495186.92501409637</v>
      </c>
      <c r="C4801" s="6">
        <v>-494025.92501409637</v>
      </c>
      <c r="D4801" t="str">
        <f t="shared" si="74"/>
        <v>Not Outlier</v>
      </c>
    </row>
    <row r="4802" spans="1:4">
      <c r="A4802" s="6">
        <v>4776</v>
      </c>
      <c r="B4802" s="6">
        <v>2973695.883121131</v>
      </c>
      <c r="C4802" s="6">
        <v>-2214643.883121131</v>
      </c>
      <c r="D4802" t="str">
        <f t="shared" si="74"/>
        <v>Not Outlier</v>
      </c>
    </row>
    <row r="4803" spans="1:4">
      <c r="A4803" s="6">
        <v>4777</v>
      </c>
      <c r="B4803" s="6">
        <v>-227348.14606597647</v>
      </c>
      <c r="C4803" s="6">
        <v>432901.14606597647</v>
      </c>
      <c r="D4803" t="str">
        <f t="shared" si="74"/>
        <v>Not Outlier</v>
      </c>
    </row>
    <row r="4804" spans="1:4">
      <c r="A4804" s="6">
        <v>4778</v>
      </c>
      <c r="B4804" s="6">
        <v>-222290.70442102593</v>
      </c>
      <c r="C4804" s="6">
        <v>510349.70442102593</v>
      </c>
      <c r="D4804" t="str">
        <f t="shared" si="74"/>
        <v>Not Outlier</v>
      </c>
    </row>
    <row r="4805" spans="1:4">
      <c r="A4805" s="6">
        <v>4779</v>
      </c>
      <c r="B4805" s="6">
        <v>85539.121786506439</v>
      </c>
      <c r="C4805" s="6">
        <v>35624.878213493561</v>
      </c>
      <c r="D4805" t="str">
        <f t="shared" si="74"/>
        <v>Not Outlier</v>
      </c>
    </row>
    <row r="4806" spans="1:4">
      <c r="A4806" s="6">
        <v>4780</v>
      </c>
      <c r="B4806" s="6">
        <v>-73998.86047099602</v>
      </c>
      <c r="C4806" s="6">
        <v>81635.86047099602</v>
      </c>
      <c r="D4806" t="str">
        <f t="shared" si="74"/>
        <v>Not Outlier</v>
      </c>
    </row>
    <row r="4807" spans="1:4">
      <c r="A4807" s="6">
        <v>4781</v>
      </c>
      <c r="B4807" s="6">
        <v>-158386.18718893148</v>
      </c>
      <c r="C4807" s="6">
        <v>246083.18718893148</v>
      </c>
      <c r="D4807" t="str">
        <f t="shared" si="74"/>
        <v>Not Outlier</v>
      </c>
    </row>
    <row r="4808" spans="1:4">
      <c r="A4808" s="6">
        <v>4782</v>
      </c>
      <c r="B4808" s="6">
        <v>-381461.53343902057</v>
      </c>
      <c r="C4808" s="6">
        <v>398879.53343902057</v>
      </c>
      <c r="D4808" t="str">
        <f t="shared" si="74"/>
        <v>Not Outlier</v>
      </c>
    </row>
    <row r="4809" spans="1:4">
      <c r="A4809" s="6">
        <v>4783</v>
      </c>
      <c r="B4809" s="6">
        <v>8860.4896333344514</v>
      </c>
      <c r="C4809" s="6">
        <v>367327.51036666555</v>
      </c>
      <c r="D4809" t="str">
        <f t="shared" si="74"/>
        <v>Not Outlier</v>
      </c>
    </row>
    <row r="4810" spans="1:4">
      <c r="A4810" s="6">
        <v>4784</v>
      </c>
      <c r="B4810" s="6">
        <v>-304020.80281255901</v>
      </c>
      <c r="C4810" s="6">
        <v>326429.80281255901</v>
      </c>
      <c r="D4810" t="str">
        <f t="shared" si="74"/>
        <v>Not Outlier</v>
      </c>
    </row>
    <row r="4811" spans="1:4">
      <c r="A4811" s="6">
        <v>4785</v>
      </c>
      <c r="B4811" s="6">
        <v>5464987.2665351564</v>
      </c>
      <c r="C4811" s="6">
        <v>7143524.7334648436</v>
      </c>
      <c r="D4811" t="str">
        <f t="shared" si="74"/>
        <v>Outlier</v>
      </c>
    </row>
    <row r="4812" spans="1:4">
      <c r="A4812" s="6">
        <v>4786</v>
      </c>
      <c r="B4812" s="6">
        <v>815415.67542168405</v>
      </c>
      <c r="C4812" s="6">
        <v>1280690.324578316</v>
      </c>
      <c r="D4812" t="str">
        <f t="shared" si="74"/>
        <v>Not Outlier</v>
      </c>
    </row>
    <row r="4813" spans="1:4">
      <c r="A4813" s="6">
        <v>4787</v>
      </c>
      <c r="B4813" s="6">
        <v>-79899.550601213443</v>
      </c>
      <c r="C4813" s="6">
        <v>84973.550601213443</v>
      </c>
      <c r="D4813" t="str">
        <f t="shared" si="74"/>
        <v>Not Outlier</v>
      </c>
    </row>
    <row r="4814" spans="1:4">
      <c r="A4814" s="6">
        <v>4788</v>
      </c>
      <c r="B4814" s="6">
        <v>1359089.4239800514</v>
      </c>
      <c r="C4814" s="6">
        <v>1451017.5760199486</v>
      </c>
      <c r="D4814" t="str">
        <f t="shared" si="74"/>
        <v>Not Outlier</v>
      </c>
    </row>
    <row r="4815" spans="1:4">
      <c r="A4815" s="6">
        <v>4789</v>
      </c>
      <c r="B4815" s="6">
        <v>905568.7949699054</v>
      </c>
      <c r="C4815" s="6">
        <v>1534696.2050300946</v>
      </c>
      <c r="D4815" t="str">
        <f t="shared" si="74"/>
        <v>Not Outlier</v>
      </c>
    </row>
    <row r="4816" spans="1:4">
      <c r="A4816" s="6">
        <v>4790</v>
      </c>
      <c r="B4816" s="6">
        <v>4515602.7420989256</v>
      </c>
      <c r="C4816" s="6">
        <v>-3394640.7420989256</v>
      </c>
      <c r="D4816" t="str">
        <f t="shared" si="74"/>
        <v>Not Outlier</v>
      </c>
    </row>
    <row r="4817" spans="1:4">
      <c r="A4817" s="6">
        <v>4791</v>
      </c>
      <c r="B4817" s="6">
        <v>-52478.274519006416</v>
      </c>
      <c r="C4817" s="6">
        <v>63941.274519006416</v>
      </c>
      <c r="D4817" t="str">
        <f t="shared" si="74"/>
        <v>Not Outlier</v>
      </c>
    </row>
    <row r="4818" spans="1:4">
      <c r="A4818" s="6">
        <v>4792</v>
      </c>
      <c r="B4818" s="6">
        <v>387735.88390886039</v>
      </c>
      <c r="C4818" s="6">
        <v>-333034.88390886039</v>
      </c>
      <c r="D4818" t="str">
        <f t="shared" si="74"/>
        <v>Not Outlier</v>
      </c>
    </row>
    <row r="4819" spans="1:4">
      <c r="A4819" s="6">
        <v>4793</v>
      </c>
      <c r="B4819" s="6">
        <v>-225563.92270532483</v>
      </c>
      <c r="C4819" s="6">
        <v>353487.92270532483</v>
      </c>
      <c r="D4819" t="str">
        <f t="shared" si="74"/>
        <v>Not Outlier</v>
      </c>
    </row>
    <row r="4820" spans="1:4">
      <c r="A4820" s="6">
        <v>4794</v>
      </c>
      <c r="B4820" s="6">
        <v>-80345.833338978366</v>
      </c>
      <c r="C4820" s="6">
        <v>84298.833338978366</v>
      </c>
      <c r="D4820" t="str">
        <f t="shared" si="74"/>
        <v>Not Outlier</v>
      </c>
    </row>
    <row r="4821" spans="1:4">
      <c r="A4821" s="6">
        <v>4795</v>
      </c>
      <c r="B4821" s="6">
        <v>289619.68702400243</v>
      </c>
      <c r="C4821" s="6">
        <v>94713.312975997571</v>
      </c>
      <c r="D4821" t="str">
        <f t="shared" si="74"/>
        <v>Not Outlier</v>
      </c>
    </row>
    <row r="4822" spans="1:4">
      <c r="A4822" s="6">
        <v>4796</v>
      </c>
      <c r="B4822" s="6">
        <v>2249605.9465330746</v>
      </c>
      <c r="C4822" s="6">
        <v>1752609.0534669254</v>
      </c>
      <c r="D4822" t="str">
        <f t="shared" si="74"/>
        <v>Not Outlier</v>
      </c>
    </row>
    <row r="4823" spans="1:4">
      <c r="A4823" s="6">
        <v>4797</v>
      </c>
      <c r="B4823" s="6">
        <v>44112.522050557607</v>
      </c>
      <c r="C4823" s="6">
        <v>-32463.522050557607</v>
      </c>
      <c r="D4823" t="str">
        <f t="shared" si="74"/>
        <v>Not Outlier</v>
      </c>
    </row>
    <row r="4824" spans="1:4">
      <c r="A4824" s="6">
        <v>4798</v>
      </c>
      <c r="B4824" s="6">
        <v>494740.64227633143</v>
      </c>
      <c r="C4824" s="6">
        <v>-494027.64227633143</v>
      </c>
      <c r="D4824" t="str">
        <f t="shared" si="74"/>
        <v>Not Outlier</v>
      </c>
    </row>
    <row r="4825" spans="1:4">
      <c r="A4825" s="6">
        <v>4799</v>
      </c>
      <c r="B4825" s="6">
        <v>87082.247389336349</v>
      </c>
      <c r="C4825" s="6">
        <v>598755.75261066365</v>
      </c>
      <c r="D4825" t="str">
        <f t="shared" si="74"/>
        <v>Not Outlier</v>
      </c>
    </row>
    <row r="4826" spans="1:4">
      <c r="A4826" s="6">
        <v>4800</v>
      </c>
      <c r="B4826" s="6">
        <v>-81238.398814508211</v>
      </c>
      <c r="C4826" s="6">
        <v>83848.398814508211</v>
      </c>
      <c r="D4826" t="str">
        <f t="shared" si="74"/>
        <v>Not Outlier</v>
      </c>
    </row>
    <row r="4827" spans="1:4">
      <c r="A4827" s="6">
        <v>4801</v>
      </c>
      <c r="B4827" s="6">
        <v>581380.97525057499</v>
      </c>
      <c r="C4827" s="6">
        <v>63655.024749425007</v>
      </c>
      <c r="D4827" t="str">
        <f t="shared" si="74"/>
        <v>Not Outlier</v>
      </c>
    </row>
    <row r="4828" spans="1:4">
      <c r="A4828" s="6">
        <v>4802</v>
      </c>
      <c r="B4828" s="6">
        <v>-181074.3746901479</v>
      </c>
      <c r="C4828" s="6">
        <v>484353.37469014793</v>
      </c>
      <c r="D4828" t="str">
        <f t="shared" ref="D4828:D4891" si="75">IF(ABS(C4828)&gt;2*$B$7,"Outlier","Not Outlier")</f>
        <v>Not Outlier</v>
      </c>
    </row>
    <row r="4829" spans="1:4">
      <c r="A4829" s="6">
        <v>4803</v>
      </c>
      <c r="B4829" s="6">
        <v>2312.6184426681466</v>
      </c>
      <c r="C4829" s="6">
        <v>21468.381557331853</v>
      </c>
      <c r="D4829" t="str">
        <f t="shared" si="75"/>
        <v>Not Outlier</v>
      </c>
    </row>
    <row r="4830" spans="1:4">
      <c r="A4830" s="6">
        <v>4804</v>
      </c>
      <c r="B4830" s="6">
        <v>-34131.892312042226</v>
      </c>
      <c r="C4830" s="6">
        <v>68512.892312042226</v>
      </c>
      <c r="D4830" t="str">
        <f t="shared" si="75"/>
        <v>Not Outlier</v>
      </c>
    </row>
    <row r="4831" spans="1:4">
      <c r="A4831" s="6">
        <v>4805</v>
      </c>
      <c r="B4831" s="6">
        <v>506790.27619598422</v>
      </c>
      <c r="C4831" s="6">
        <v>-478234.27619598422</v>
      </c>
      <c r="D4831" t="str">
        <f t="shared" si="75"/>
        <v>Not Outlier</v>
      </c>
    </row>
    <row r="4832" spans="1:4">
      <c r="A4832" s="6">
        <v>4806</v>
      </c>
      <c r="B4832" s="6">
        <v>1131673.426920227</v>
      </c>
      <c r="C4832" s="6">
        <v>393640.57307977299</v>
      </c>
      <c r="D4832" t="str">
        <f t="shared" si="75"/>
        <v>Not Outlier</v>
      </c>
    </row>
    <row r="4833" spans="1:4">
      <c r="A4833" s="6">
        <v>4807</v>
      </c>
      <c r="B4833" s="6">
        <v>15602.086036342229</v>
      </c>
      <c r="C4833" s="6">
        <v>32399.913963657771</v>
      </c>
      <c r="D4833" t="str">
        <f t="shared" si="75"/>
        <v>Not Outlier</v>
      </c>
    </row>
    <row r="4834" spans="1:4">
      <c r="A4834" s="6">
        <v>4808</v>
      </c>
      <c r="B4834" s="6">
        <v>116114.71657272248</v>
      </c>
      <c r="C4834" s="6">
        <v>65435.283427277522</v>
      </c>
      <c r="D4834" t="str">
        <f t="shared" si="75"/>
        <v>Not Outlier</v>
      </c>
    </row>
    <row r="4835" spans="1:4">
      <c r="A4835" s="6">
        <v>4809</v>
      </c>
      <c r="B4835" s="6">
        <v>-221794.72413425049</v>
      </c>
      <c r="C4835" s="6">
        <v>492915.72413425049</v>
      </c>
      <c r="D4835" t="str">
        <f t="shared" si="75"/>
        <v>Not Outlier</v>
      </c>
    </row>
    <row r="4836" spans="1:4">
      <c r="A4836" s="6">
        <v>4810</v>
      </c>
      <c r="B4836" s="6">
        <v>61963.831561154366</v>
      </c>
      <c r="C4836" s="6">
        <v>1344.1684388456342</v>
      </c>
      <c r="D4836" t="str">
        <f t="shared" si="75"/>
        <v>Not Outlier</v>
      </c>
    </row>
    <row r="4837" spans="1:4">
      <c r="A4837" s="6">
        <v>4811</v>
      </c>
      <c r="B4837" s="6">
        <v>517947.34464010724</v>
      </c>
      <c r="C4837" s="6">
        <v>-462149.34464010724</v>
      </c>
      <c r="D4837" t="str">
        <f t="shared" si="75"/>
        <v>Not Outlier</v>
      </c>
    </row>
    <row r="4838" spans="1:4">
      <c r="A4838" s="6">
        <v>4812</v>
      </c>
      <c r="B4838" s="6">
        <v>804945.46044148714</v>
      </c>
      <c r="C4838" s="6">
        <v>421024.53955851286</v>
      </c>
      <c r="D4838" t="str">
        <f t="shared" si="75"/>
        <v>Not Outlier</v>
      </c>
    </row>
    <row r="4839" spans="1:4">
      <c r="A4839" s="6">
        <v>4813</v>
      </c>
      <c r="B4839" s="6">
        <v>2225855.1690381127</v>
      </c>
      <c r="C4839" s="6">
        <v>2293205.8309618873</v>
      </c>
      <c r="D4839" t="str">
        <f t="shared" si="75"/>
        <v>Not Outlier</v>
      </c>
    </row>
    <row r="4840" spans="1:4">
      <c r="A4840" s="6">
        <v>4814</v>
      </c>
      <c r="B4840" s="6">
        <v>-381015.25070125563</v>
      </c>
      <c r="C4840" s="6">
        <v>399294.25070125563</v>
      </c>
      <c r="D4840" t="str">
        <f t="shared" si="75"/>
        <v>Not Outlier</v>
      </c>
    </row>
    <row r="4841" spans="1:4">
      <c r="A4841" s="6">
        <v>4815</v>
      </c>
      <c r="B4841" s="6">
        <v>299387.46579727129</v>
      </c>
      <c r="C4841" s="6">
        <v>-259222.46579727129</v>
      </c>
      <c r="D4841" t="str">
        <f t="shared" si="75"/>
        <v>Not Outlier</v>
      </c>
    </row>
    <row r="4842" spans="1:4">
      <c r="A4842" s="6">
        <v>4816</v>
      </c>
      <c r="B4842" s="6">
        <v>-85800.24073143088</v>
      </c>
      <c r="C4842" s="6">
        <v>85932.24073143088</v>
      </c>
      <c r="D4842" t="str">
        <f t="shared" si="75"/>
        <v>Not Outlier</v>
      </c>
    </row>
    <row r="4843" spans="1:4">
      <c r="A4843" s="6">
        <v>4817</v>
      </c>
      <c r="B4843" s="6">
        <v>-255812.13433406581</v>
      </c>
      <c r="C4843" s="6">
        <v>396850.13433406583</v>
      </c>
      <c r="D4843" t="str">
        <f t="shared" si="75"/>
        <v>Not Outlier</v>
      </c>
    </row>
    <row r="4844" spans="1:4">
      <c r="A4844" s="6">
        <v>4818</v>
      </c>
      <c r="B4844" s="6">
        <v>87945.810268724628</v>
      </c>
      <c r="C4844" s="6">
        <v>-84192.810268724628</v>
      </c>
      <c r="D4844" t="str">
        <f t="shared" si="75"/>
        <v>Not Outlier</v>
      </c>
    </row>
    <row r="4845" spans="1:4">
      <c r="A4845" s="6">
        <v>4819</v>
      </c>
      <c r="B4845" s="6">
        <v>843271.24744239391</v>
      </c>
      <c r="C4845" s="6">
        <v>506520.75255760609</v>
      </c>
      <c r="D4845" t="str">
        <f t="shared" si="75"/>
        <v>Not Outlier</v>
      </c>
    </row>
    <row r="4846" spans="1:4">
      <c r="A4846" s="6">
        <v>4820</v>
      </c>
      <c r="B4846" s="6">
        <v>83167.07671014822</v>
      </c>
      <c r="C4846" s="6">
        <v>361213.92328985175</v>
      </c>
      <c r="D4846" t="str">
        <f t="shared" si="75"/>
        <v>Not Outlier</v>
      </c>
    </row>
    <row r="4847" spans="1:4">
      <c r="A4847" s="6">
        <v>4821</v>
      </c>
      <c r="B4847" s="6">
        <v>-70973.895845915074</v>
      </c>
      <c r="C4847" s="6">
        <v>77286.895845915074</v>
      </c>
      <c r="D4847" t="str">
        <f t="shared" si="75"/>
        <v>Not Outlier</v>
      </c>
    </row>
    <row r="4848" spans="1:4">
      <c r="A4848" s="6">
        <v>4822</v>
      </c>
      <c r="B4848" s="6">
        <v>1517261.712349117</v>
      </c>
      <c r="C4848" s="6">
        <v>951693.28765088296</v>
      </c>
      <c r="D4848" t="str">
        <f t="shared" si="75"/>
        <v>Not Outlier</v>
      </c>
    </row>
    <row r="4849" spans="1:4">
      <c r="A4849" s="6">
        <v>4823</v>
      </c>
      <c r="B4849" s="6">
        <v>-80444.84787825185</v>
      </c>
      <c r="C4849" s="6">
        <v>88476.84787825185</v>
      </c>
      <c r="D4849" t="str">
        <f t="shared" si="75"/>
        <v>Not Outlier</v>
      </c>
    </row>
    <row r="4850" spans="1:4">
      <c r="A4850" s="6">
        <v>4824</v>
      </c>
      <c r="B4850" s="6">
        <v>-300975.71906062705</v>
      </c>
      <c r="C4850" s="6">
        <v>325444.71906062705</v>
      </c>
      <c r="D4850" t="str">
        <f t="shared" si="75"/>
        <v>Not Outlier</v>
      </c>
    </row>
    <row r="4851" spans="1:4">
      <c r="A4851" s="6">
        <v>4825</v>
      </c>
      <c r="B4851" s="6">
        <v>-81238.398814508211</v>
      </c>
      <c r="C4851" s="6">
        <v>83207.398814508211</v>
      </c>
      <c r="D4851" t="str">
        <f t="shared" si="75"/>
        <v>Not Outlier</v>
      </c>
    </row>
    <row r="4852" spans="1:4">
      <c r="A4852" s="6">
        <v>4826</v>
      </c>
      <c r="B4852" s="6">
        <v>1143276.778102115</v>
      </c>
      <c r="C4852" s="6">
        <v>-32187.778102115029</v>
      </c>
      <c r="D4852" t="str">
        <f t="shared" si="75"/>
        <v>Not Outlier</v>
      </c>
    </row>
    <row r="4853" spans="1:4">
      <c r="A4853" s="6">
        <v>4827</v>
      </c>
      <c r="B4853" s="6">
        <v>-82130.964290038042</v>
      </c>
      <c r="C4853" s="6">
        <v>82196.964290038042</v>
      </c>
      <c r="D4853" t="str">
        <f t="shared" si="75"/>
        <v>Not Outlier</v>
      </c>
    </row>
    <row r="4854" spans="1:4">
      <c r="A4854" s="6">
        <v>4828</v>
      </c>
      <c r="B4854" s="6">
        <v>-180687.39526961499</v>
      </c>
      <c r="C4854" s="6">
        <v>426998.39526961499</v>
      </c>
      <c r="D4854" t="str">
        <f t="shared" si="75"/>
        <v>Not Outlier</v>
      </c>
    </row>
    <row r="4855" spans="1:4">
      <c r="A4855" s="6">
        <v>4829</v>
      </c>
      <c r="B4855" s="6">
        <v>6234626.9601010941</v>
      </c>
      <c r="C4855" s="6">
        <v>3642443.0398989059</v>
      </c>
      <c r="D4855" t="str">
        <f t="shared" si="75"/>
        <v>Not Outlier</v>
      </c>
    </row>
    <row r="4856" spans="1:4">
      <c r="A4856" s="6">
        <v>4830</v>
      </c>
      <c r="B4856" s="6">
        <v>79866.800274490553</v>
      </c>
      <c r="C4856" s="6">
        <v>43540.199725509447</v>
      </c>
      <c r="D4856" t="str">
        <f t="shared" si="75"/>
        <v>Not Outlier</v>
      </c>
    </row>
    <row r="4857" spans="1:4">
      <c r="A4857" s="6">
        <v>4831</v>
      </c>
      <c r="B4857" s="6">
        <v>-192539.00011072081</v>
      </c>
      <c r="C4857" s="6">
        <v>386075.00011072081</v>
      </c>
      <c r="D4857" t="str">
        <f t="shared" si="75"/>
        <v>Not Outlier</v>
      </c>
    </row>
    <row r="4858" spans="1:4">
      <c r="A4858" s="6">
        <v>4832</v>
      </c>
      <c r="B4858" s="6">
        <v>-81238.398814508211</v>
      </c>
      <c r="C4858" s="6">
        <v>83840.398814508211</v>
      </c>
      <c r="D4858" t="str">
        <f t="shared" si="75"/>
        <v>Not Outlier</v>
      </c>
    </row>
    <row r="4859" spans="1:4">
      <c r="A4859" s="6">
        <v>4833</v>
      </c>
      <c r="B4859" s="6">
        <v>566653.6449043327</v>
      </c>
      <c r="C4859" s="6">
        <v>-37891.644904332701</v>
      </c>
      <c r="D4859" t="str">
        <f t="shared" si="75"/>
        <v>Not Outlier</v>
      </c>
    </row>
    <row r="4860" spans="1:4">
      <c r="A4860" s="6">
        <v>4834</v>
      </c>
      <c r="B4860" s="6">
        <v>108126.11338535101</v>
      </c>
      <c r="C4860" s="6">
        <v>-107285.11338535101</v>
      </c>
      <c r="D4860" t="str">
        <f t="shared" si="75"/>
        <v>Not Outlier</v>
      </c>
    </row>
    <row r="4861" spans="1:4">
      <c r="A4861" s="6">
        <v>4835</v>
      </c>
      <c r="B4861" s="6">
        <v>-81684.681552273119</v>
      </c>
      <c r="C4861" s="6">
        <v>83061.681552273119</v>
      </c>
      <c r="D4861" t="str">
        <f t="shared" si="75"/>
        <v>Not Outlier</v>
      </c>
    </row>
    <row r="4862" spans="1:4">
      <c r="A4862" s="6">
        <v>4836</v>
      </c>
      <c r="B4862" s="6">
        <v>-37502.690513546149</v>
      </c>
      <c r="C4862" s="6">
        <v>73876.690513546142</v>
      </c>
      <c r="D4862" t="str">
        <f t="shared" si="75"/>
        <v>Not Outlier</v>
      </c>
    </row>
    <row r="4863" spans="1:4">
      <c r="A4863" s="6">
        <v>4837</v>
      </c>
      <c r="B4863" s="6">
        <v>1772509.6023451434</v>
      </c>
      <c r="C4863" s="6">
        <v>487565.39765485656</v>
      </c>
      <c r="D4863" t="str">
        <f t="shared" si="75"/>
        <v>Not Outlier</v>
      </c>
    </row>
    <row r="4864" spans="1:4">
      <c r="A4864" s="6">
        <v>4838</v>
      </c>
      <c r="B4864" s="6">
        <v>56759.112449988257</v>
      </c>
      <c r="C4864" s="6">
        <v>53070.887550011743</v>
      </c>
      <c r="D4864" t="str">
        <f t="shared" si="75"/>
        <v>Not Outlier</v>
      </c>
    </row>
    <row r="4865" spans="1:4">
      <c r="A4865" s="6">
        <v>4839</v>
      </c>
      <c r="B4865" s="6">
        <v>3552.4521166894156</v>
      </c>
      <c r="C4865" s="6">
        <v>24700.547883310584</v>
      </c>
      <c r="D4865" t="str">
        <f t="shared" si="75"/>
        <v>Not Outlier</v>
      </c>
    </row>
    <row r="4866" spans="1:4">
      <c r="A4866" s="6">
        <v>4840</v>
      </c>
      <c r="B4866" s="6">
        <v>132845.09198958785</v>
      </c>
      <c r="C4866" s="6">
        <v>218623.90801041215</v>
      </c>
      <c r="D4866" t="str">
        <f t="shared" si="75"/>
        <v>Not Outlier</v>
      </c>
    </row>
    <row r="4867" spans="1:4">
      <c r="A4867" s="6">
        <v>4841</v>
      </c>
      <c r="B4867" s="6">
        <v>-74097.875010269505</v>
      </c>
      <c r="C4867" s="6">
        <v>79115.875010269505</v>
      </c>
      <c r="D4867" t="str">
        <f t="shared" si="75"/>
        <v>Not Outlier</v>
      </c>
    </row>
    <row r="4868" spans="1:4">
      <c r="A4868" s="6">
        <v>4842</v>
      </c>
      <c r="B4868" s="6">
        <v>-381015.25070125563</v>
      </c>
      <c r="C4868" s="6">
        <v>398966.25070125563</v>
      </c>
      <c r="D4868" t="str">
        <f t="shared" si="75"/>
        <v>Not Outlier</v>
      </c>
    </row>
    <row r="4869" spans="1:4">
      <c r="A4869" s="6">
        <v>4843</v>
      </c>
      <c r="B4869" s="6">
        <v>-29420.811275175096</v>
      </c>
      <c r="C4869" s="6">
        <v>77354.811275175103</v>
      </c>
      <c r="D4869" t="str">
        <f t="shared" si="75"/>
        <v>Not Outlier</v>
      </c>
    </row>
    <row r="4870" spans="1:4">
      <c r="A4870" s="6">
        <v>4844</v>
      </c>
      <c r="B4870" s="6">
        <v>486311.2751300995</v>
      </c>
      <c r="C4870" s="6">
        <v>-402129.2751300995</v>
      </c>
      <c r="D4870" t="str">
        <f t="shared" si="75"/>
        <v>Not Outlier</v>
      </c>
    </row>
    <row r="4871" spans="1:4">
      <c r="A4871" s="6">
        <v>4845</v>
      </c>
      <c r="B4871" s="6">
        <v>-76874.585976132497</v>
      </c>
      <c r="C4871" s="6">
        <v>96907.585976132497</v>
      </c>
      <c r="D4871" t="str">
        <f t="shared" si="75"/>
        <v>Not Outlier</v>
      </c>
    </row>
    <row r="4872" spans="1:4">
      <c r="A4872" s="6">
        <v>4846</v>
      </c>
      <c r="B4872" s="6">
        <v>2965662.7938413625</v>
      </c>
      <c r="C4872" s="6">
        <v>-2208726.7938413625</v>
      </c>
      <c r="D4872" t="str">
        <f t="shared" si="75"/>
        <v>Not Outlier</v>
      </c>
    </row>
    <row r="4873" spans="1:4">
      <c r="A4873" s="6">
        <v>4847</v>
      </c>
      <c r="B4873" s="6">
        <v>-68544.453078543505</v>
      </c>
      <c r="C4873" s="6">
        <v>72371.453078543505</v>
      </c>
      <c r="D4873" t="str">
        <f t="shared" si="75"/>
        <v>Not Outlier</v>
      </c>
    </row>
    <row r="4874" spans="1:4">
      <c r="A4874" s="6">
        <v>4848</v>
      </c>
      <c r="B4874" s="6">
        <v>1287237.9031998995</v>
      </c>
      <c r="C4874" s="6">
        <v>1345815.0968001005</v>
      </c>
      <c r="D4874" t="str">
        <f t="shared" si="75"/>
        <v>Not Outlier</v>
      </c>
    </row>
    <row r="4875" spans="1:4">
      <c r="A4875" s="6">
        <v>4849</v>
      </c>
      <c r="B4875" s="6">
        <v>588159.65054980293</v>
      </c>
      <c r="C4875" s="6">
        <v>-466059.65054980293</v>
      </c>
      <c r="D4875" t="str">
        <f t="shared" si="75"/>
        <v>Not Outlier</v>
      </c>
    </row>
    <row r="4876" spans="1:4">
      <c r="A4876" s="6">
        <v>4850</v>
      </c>
      <c r="B4876" s="6">
        <v>142939.03617515165</v>
      </c>
      <c r="C4876" s="6">
        <v>20745.963824848353</v>
      </c>
      <c r="D4876" t="str">
        <f t="shared" si="75"/>
        <v>Not Outlier</v>
      </c>
    </row>
    <row r="4877" spans="1:4">
      <c r="A4877" s="6">
        <v>4851</v>
      </c>
      <c r="B4877" s="6">
        <v>117054.63738478637</v>
      </c>
      <c r="C4877" s="6">
        <v>5474.3626152136276</v>
      </c>
      <c r="D4877" t="str">
        <f t="shared" si="75"/>
        <v>Not Outlier</v>
      </c>
    </row>
    <row r="4878" spans="1:4">
      <c r="A4878" s="6">
        <v>4852</v>
      </c>
      <c r="B4878" s="6">
        <v>-82130.964290038042</v>
      </c>
      <c r="C4878" s="6">
        <v>82172.964290038042</v>
      </c>
      <c r="D4878" t="str">
        <f t="shared" si="75"/>
        <v>Not Outlier</v>
      </c>
    </row>
    <row r="4879" spans="1:4">
      <c r="A4879" s="6">
        <v>4853</v>
      </c>
      <c r="B4879" s="6">
        <v>197415.45757796743</v>
      </c>
      <c r="C4879" s="6">
        <v>494960.54242203257</v>
      </c>
      <c r="D4879" t="str">
        <f t="shared" si="75"/>
        <v>Not Outlier</v>
      </c>
    </row>
    <row r="4880" spans="1:4">
      <c r="A4880" s="6">
        <v>4854</v>
      </c>
      <c r="B4880" s="6">
        <v>77506.032506737902</v>
      </c>
      <c r="C4880" s="6">
        <v>25192.967493262098</v>
      </c>
      <c r="D4880" t="str">
        <f t="shared" si="75"/>
        <v>Not Outlier</v>
      </c>
    </row>
    <row r="4881" spans="1:4">
      <c r="A4881" s="6">
        <v>4855</v>
      </c>
      <c r="B4881" s="6">
        <v>-39685.314243768225</v>
      </c>
      <c r="C4881" s="6">
        <v>168162.31424376823</v>
      </c>
      <c r="D4881" t="str">
        <f t="shared" si="75"/>
        <v>Not Outlier</v>
      </c>
    </row>
    <row r="4882" spans="1:4">
      <c r="A4882" s="6">
        <v>4856</v>
      </c>
      <c r="B4882" s="6">
        <v>55423.133480830467</v>
      </c>
      <c r="C4882" s="6">
        <v>203982.86651916953</v>
      </c>
      <c r="D4882" t="str">
        <f t="shared" si="75"/>
        <v>Not Outlier</v>
      </c>
    </row>
    <row r="4883" spans="1:4">
      <c r="A4883" s="6">
        <v>4857</v>
      </c>
      <c r="B4883" s="6">
        <v>414449.49951925164</v>
      </c>
      <c r="C4883" s="6">
        <v>1117219.5004807482</v>
      </c>
      <c r="D4883" t="str">
        <f t="shared" si="75"/>
        <v>Not Outlier</v>
      </c>
    </row>
    <row r="4884" spans="1:4">
      <c r="A4884" s="6">
        <v>4858</v>
      </c>
      <c r="B4884" s="6">
        <v>2668567.644900912</v>
      </c>
      <c r="C4884" s="6">
        <v>2863396.355099088</v>
      </c>
      <c r="D4884" t="str">
        <f t="shared" si="75"/>
        <v>Not Outlier</v>
      </c>
    </row>
    <row r="4885" spans="1:4">
      <c r="A4885" s="6">
        <v>4859</v>
      </c>
      <c r="B4885" s="6">
        <v>599962.48704192438</v>
      </c>
      <c r="C4885" s="6">
        <v>721130.51295807562</v>
      </c>
      <c r="D4885" t="str">
        <f t="shared" si="75"/>
        <v>Not Outlier</v>
      </c>
    </row>
    <row r="4886" spans="1:4">
      <c r="A4886" s="6">
        <v>4860</v>
      </c>
      <c r="B4886" s="6">
        <v>32288.485183524841</v>
      </c>
      <c r="C4886" s="6">
        <v>501658.51481647516</v>
      </c>
      <c r="D4886" t="str">
        <f t="shared" si="75"/>
        <v>Not Outlier</v>
      </c>
    </row>
    <row r="4887" spans="1:4">
      <c r="A4887" s="6">
        <v>4861</v>
      </c>
      <c r="B4887" s="6">
        <v>-238951.49724786438</v>
      </c>
      <c r="C4887" s="6">
        <v>421029.49724786438</v>
      </c>
      <c r="D4887" t="str">
        <f t="shared" si="75"/>
        <v>Not Outlier</v>
      </c>
    </row>
    <row r="4888" spans="1:4">
      <c r="A4888" s="6">
        <v>4862</v>
      </c>
      <c r="B4888" s="6">
        <v>-273118.14656762418</v>
      </c>
      <c r="C4888" s="6">
        <v>323665.14656762418</v>
      </c>
      <c r="D4888" t="str">
        <f t="shared" si="75"/>
        <v>Not Outlier</v>
      </c>
    </row>
    <row r="4889" spans="1:4">
      <c r="A4889" s="6">
        <v>4863</v>
      </c>
      <c r="B4889" s="6">
        <v>222057.66327288887</v>
      </c>
      <c r="C4889" s="6">
        <v>691039.33672711113</v>
      </c>
      <c r="D4889" t="str">
        <f t="shared" si="75"/>
        <v>Not Outlier</v>
      </c>
    </row>
    <row r="4890" spans="1:4">
      <c r="A4890" s="6">
        <v>4864</v>
      </c>
      <c r="B4890" s="6">
        <v>494740.64227633143</v>
      </c>
      <c r="C4890" s="6">
        <v>-494105.64227633143</v>
      </c>
      <c r="D4890" t="str">
        <f t="shared" si="75"/>
        <v>Not Outlier</v>
      </c>
    </row>
    <row r="4891" spans="1:4">
      <c r="A4891" s="6">
        <v>4865</v>
      </c>
      <c r="B4891" s="6">
        <v>97317.747761787934</v>
      </c>
      <c r="C4891" s="6">
        <v>-74693.747761787934</v>
      </c>
      <c r="D4891" t="str">
        <f t="shared" si="75"/>
        <v>Not Outlier</v>
      </c>
    </row>
    <row r="4892" spans="1:4">
      <c r="A4892" s="6">
        <v>4866</v>
      </c>
      <c r="B4892" s="6">
        <v>698681.59137105069</v>
      </c>
      <c r="C4892" s="6">
        <v>-678296.59137105069</v>
      </c>
      <c r="D4892" t="str">
        <f t="shared" ref="D4892:D4955" si="76">IF(ABS(C4892)&gt;2*$B$7,"Outlier","Not Outlier")</f>
        <v>Not Outlier</v>
      </c>
    </row>
    <row r="4893" spans="1:4">
      <c r="A4893" s="6">
        <v>4867</v>
      </c>
      <c r="B4893" s="6">
        <v>-73351.857468871429</v>
      </c>
      <c r="C4893" s="6">
        <v>334913.8574688714</v>
      </c>
      <c r="D4893" t="str">
        <f t="shared" si="76"/>
        <v>Not Outlier</v>
      </c>
    </row>
    <row r="4894" spans="1:4">
      <c r="A4894" s="6">
        <v>4868</v>
      </c>
      <c r="B4894" s="6">
        <v>-77569.122373115373</v>
      </c>
      <c r="C4894" s="6">
        <v>78092.122373115373</v>
      </c>
      <c r="D4894" t="str">
        <f t="shared" si="76"/>
        <v>Not Outlier</v>
      </c>
    </row>
    <row r="4895" spans="1:4">
      <c r="A4895" s="6">
        <v>4869</v>
      </c>
      <c r="B4895" s="6">
        <v>58448.098105911427</v>
      </c>
      <c r="C4895" s="6">
        <v>21578.901894088573</v>
      </c>
      <c r="D4895" t="str">
        <f t="shared" si="76"/>
        <v>Not Outlier</v>
      </c>
    </row>
    <row r="4896" spans="1:4">
      <c r="A4896" s="6">
        <v>4870</v>
      </c>
      <c r="B4896" s="6">
        <v>1432267.0938510983</v>
      </c>
      <c r="C4896" s="6">
        <v>772255.90614890167</v>
      </c>
      <c r="D4896" t="str">
        <f t="shared" si="76"/>
        <v>Not Outlier</v>
      </c>
    </row>
    <row r="4897" spans="1:4">
      <c r="A4897" s="6">
        <v>4871</v>
      </c>
      <c r="B4897" s="6">
        <v>66481.18738567995</v>
      </c>
      <c r="C4897" s="6">
        <v>10932.81261432005</v>
      </c>
      <c r="D4897" t="str">
        <f t="shared" si="76"/>
        <v>Not Outlier</v>
      </c>
    </row>
    <row r="4898" spans="1:4">
      <c r="A4898" s="6">
        <v>4872</v>
      </c>
      <c r="B4898" s="6">
        <v>675184.78441396204</v>
      </c>
      <c r="C4898" s="6">
        <v>-59607.784413962043</v>
      </c>
      <c r="D4898" t="str">
        <f t="shared" si="76"/>
        <v>Not Outlier</v>
      </c>
    </row>
    <row r="4899" spans="1:4">
      <c r="A4899" s="6">
        <v>4873</v>
      </c>
      <c r="B4899" s="6">
        <v>4789315.2015590686</v>
      </c>
      <c r="C4899" s="6">
        <v>5571063.7984409314</v>
      </c>
      <c r="D4899" t="str">
        <f t="shared" si="76"/>
        <v>Outlier</v>
      </c>
    </row>
    <row r="4900" spans="1:4">
      <c r="A4900" s="6">
        <v>4874</v>
      </c>
      <c r="B4900" s="6">
        <v>495186.92501409637</v>
      </c>
      <c r="C4900" s="6">
        <v>-493968.92501409637</v>
      </c>
      <c r="D4900" t="str">
        <f t="shared" si="76"/>
        <v>Not Outlier</v>
      </c>
    </row>
    <row r="4901" spans="1:4">
      <c r="A4901" s="6">
        <v>4875</v>
      </c>
      <c r="B4901" s="6">
        <v>-204737.8731503181</v>
      </c>
      <c r="C4901" s="6">
        <v>288284.8731503181</v>
      </c>
      <c r="D4901" t="str">
        <f t="shared" si="76"/>
        <v>Not Outlier</v>
      </c>
    </row>
    <row r="4902" spans="1:4">
      <c r="A4902" s="6">
        <v>4876</v>
      </c>
      <c r="B4902" s="6">
        <v>771234.82165852783</v>
      </c>
      <c r="C4902" s="6">
        <v>-458700.82165852783</v>
      </c>
      <c r="D4902" t="str">
        <f t="shared" si="76"/>
        <v>Not Outlier</v>
      </c>
    </row>
    <row r="4903" spans="1:4">
      <c r="A4903" s="6">
        <v>4877</v>
      </c>
      <c r="B4903" s="6">
        <v>619990.89427068585</v>
      </c>
      <c r="C4903" s="6">
        <v>-570517.89427068585</v>
      </c>
      <c r="D4903" t="str">
        <f t="shared" si="76"/>
        <v>Not Outlier</v>
      </c>
    </row>
    <row r="4904" spans="1:4">
      <c r="A4904" s="6">
        <v>4878</v>
      </c>
      <c r="B4904" s="6">
        <v>894595.40938364458</v>
      </c>
      <c r="C4904" s="6">
        <v>-807103.40938364458</v>
      </c>
      <c r="D4904" t="str">
        <f t="shared" si="76"/>
        <v>Not Outlier</v>
      </c>
    </row>
    <row r="4905" spans="1:4">
      <c r="A4905" s="6">
        <v>4879</v>
      </c>
      <c r="B4905" s="6">
        <v>6999467.7377209421</v>
      </c>
      <c r="C4905" s="6">
        <v>-6014837.7377209421</v>
      </c>
      <c r="D4905" t="str">
        <f t="shared" si="76"/>
        <v>Outlier</v>
      </c>
    </row>
    <row r="4906" spans="1:4">
      <c r="A4906" s="6">
        <v>4880</v>
      </c>
      <c r="B4906" s="6">
        <v>698681.59137105069</v>
      </c>
      <c r="C4906" s="6">
        <v>-679551.59137105069</v>
      </c>
      <c r="D4906" t="str">
        <f t="shared" si="76"/>
        <v>Not Outlier</v>
      </c>
    </row>
    <row r="4907" spans="1:4">
      <c r="A4907" s="6">
        <v>4881</v>
      </c>
      <c r="B4907" s="6">
        <v>497418.33870292094</v>
      </c>
      <c r="C4907" s="6">
        <v>-490397.33870292094</v>
      </c>
      <c r="D4907" t="str">
        <f t="shared" si="76"/>
        <v>Not Outlier</v>
      </c>
    </row>
    <row r="4908" spans="1:4">
      <c r="A4908" s="6">
        <v>4882</v>
      </c>
      <c r="B4908" s="6">
        <v>2904204.9304407896</v>
      </c>
      <c r="C4908" s="6">
        <v>3520945.0695592104</v>
      </c>
      <c r="D4908" t="str">
        <f t="shared" si="76"/>
        <v>Not Outlier</v>
      </c>
    </row>
    <row r="4909" spans="1:4">
      <c r="A4909" s="6">
        <v>4883</v>
      </c>
      <c r="B4909" s="6">
        <v>764640.81727717933</v>
      </c>
      <c r="C4909" s="6">
        <v>953648.18272282067</v>
      </c>
      <c r="D4909" t="str">
        <f t="shared" si="76"/>
        <v>Not Outlier</v>
      </c>
    </row>
    <row r="4910" spans="1:4">
      <c r="A4910" s="6">
        <v>4884</v>
      </c>
      <c r="B4910" s="6">
        <v>-308608.37308063975</v>
      </c>
      <c r="C4910" s="6">
        <v>369283.37308063975</v>
      </c>
      <c r="D4910" t="str">
        <f t="shared" si="76"/>
        <v>Not Outlier</v>
      </c>
    </row>
    <row r="4911" spans="1:4">
      <c r="A4911" s="6">
        <v>4885</v>
      </c>
      <c r="B4911" s="6">
        <v>497418.33870292094</v>
      </c>
      <c r="C4911" s="6">
        <v>-490736.33870292094</v>
      </c>
      <c r="D4911" t="str">
        <f t="shared" si="76"/>
        <v>Not Outlier</v>
      </c>
    </row>
    <row r="4912" spans="1:4">
      <c r="A4912" s="6">
        <v>4886</v>
      </c>
      <c r="B4912" s="6">
        <v>25918.070149350562</v>
      </c>
      <c r="C4912" s="6">
        <v>457453.92985064944</v>
      </c>
      <c r="D4912" t="str">
        <f t="shared" si="76"/>
        <v>Not Outlier</v>
      </c>
    </row>
    <row r="4913" spans="1:4">
      <c r="A4913" s="6">
        <v>4887</v>
      </c>
      <c r="B4913" s="6">
        <v>106787.26517205626</v>
      </c>
      <c r="C4913" s="6">
        <v>-106322.26517205626</v>
      </c>
      <c r="D4913" t="str">
        <f t="shared" si="76"/>
        <v>Not Outlier</v>
      </c>
    </row>
    <row r="4914" spans="1:4">
      <c r="A4914" s="6">
        <v>4888</v>
      </c>
      <c r="B4914" s="6">
        <v>542984.87896003877</v>
      </c>
      <c r="C4914" s="6">
        <v>-539013.87896003877</v>
      </c>
      <c r="D4914" t="str">
        <f t="shared" si="76"/>
        <v>Not Outlier</v>
      </c>
    </row>
    <row r="4915" spans="1:4">
      <c r="A4915" s="6">
        <v>4889</v>
      </c>
      <c r="B4915" s="6">
        <v>-239642.6373690498</v>
      </c>
      <c r="C4915" s="6">
        <v>1003468.6373690498</v>
      </c>
      <c r="D4915" t="str">
        <f t="shared" si="76"/>
        <v>Not Outlier</v>
      </c>
    </row>
    <row r="4916" spans="1:4">
      <c r="A4916" s="6">
        <v>4890</v>
      </c>
      <c r="B4916" s="6">
        <v>5829027.398037984</v>
      </c>
      <c r="C4916" s="6">
        <v>-966092.39803798404</v>
      </c>
      <c r="D4916" t="str">
        <f t="shared" si="76"/>
        <v>Not Outlier</v>
      </c>
    </row>
    <row r="4917" spans="1:4">
      <c r="A4917" s="6">
        <v>4891</v>
      </c>
      <c r="B4917" s="6">
        <v>647410.73573082429</v>
      </c>
      <c r="C4917" s="6">
        <v>-632563.73573082429</v>
      </c>
      <c r="D4917" t="str">
        <f t="shared" si="76"/>
        <v>Not Outlier</v>
      </c>
    </row>
    <row r="4918" spans="1:4">
      <c r="A4918" s="6">
        <v>4892</v>
      </c>
      <c r="B4918" s="6">
        <v>924494.70571560913</v>
      </c>
      <c r="C4918" s="6">
        <v>511781.29428439087</v>
      </c>
      <c r="D4918" t="str">
        <f t="shared" si="76"/>
        <v>Not Outlier</v>
      </c>
    </row>
    <row r="4919" spans="1:4">
      <c r="A4919" s="6">
        <v>4893</v>
      </c>
      <c r="B4919" s="6">
        <v>3539277.2530795312</v>
      </c>
      <c r="C4919" s="6">
        <v>4653835.7469204683</v>
      </c>
      <c r="D4919" t="str">
        <f t="shared" si="76"/>
        <v>Outlier</v>
      </c>
    </row>
    <row r="4920" spans="1:4">
      <c r="A4920" s="6">
        <v>4894</v>
      </c>
      <c r="B4920" s="6">
        <v>46790.218477147122</v>
      </c>
      <c r="C4920" s="6">
        <v>-35377.218477147122</v>
      </c>
      <c r="D4920" t="str">
        <f t="shared" si="76"/>
        <v>Not Outlier</v>
      </c>
    </row>
    <row r="4921" spans="1:4">
      <c r="A4921" s="6">
        <v>4895</v>
      </c>
      <c r="B4921" s="6">
        <v>81.204753843550861</v>
      </c>
      <c r="C4921" s="6">
        <v>14004.795246156449</v>
      </c>
      <c r="D4921" t="str">
        <f t="shared" si="76"/>
        <v>Not Outlier</v>
      </c>
    </row>
    <row r="4922" spans="1:4">
      <c r="A4922" s="6">
        <v>4896</v>
      </c>
      <c r="B4922" s="6">
        <v>-82130.964290038042</v>
      </c>
      <c r="C4922" s="6">
        <v>82134.964290038042</v>
      </c>
      <c r="D4922" t="str">
        <f t="shared" si="76"/>
        <v>Not Outlier</v>
      </c>
    </row>
    <row r="4923" spans="1:4">
      <c r="A4923" s="6">
        <v>4897</v>
      </c>
      <c r="B4923" s="6">
        <v>198894.93717879584</v>
      </c>
      <c r="C4923" s="6">
        <v>436638.06282120419</v>
      </c>
      <c r="D4923" t="str">
        <f t="shared" si="76"/>
        <v>Not Outlier</v>
      </c>
    </row>
    <row r="4924" spans="1:4">
      <c r="A4924" s="6">
        <v>4898</v>
      </c>
      <c r="B4924" s="6">
        <v>805093.47741557984</v>
      </c>
      <c r="C4924" s="6">
        <v>-385382.47741557984</v>
      </c>
      <c r="D4924" t="str">
        <f t="shared" si="76"/>
        <v>Not Outlier</v>
      </c>
    </row>
    <row r="4925" spans="1:4">
      <c r="A4925" s="6">
        <v>4899</v>
      </c>
      <c r="B4925" s="6">
        <v>-231613.85195548669</v>
      </c>
      <c r="C4925" s="6">
        <v>391461.85195548669</v>
      </c>
      <c r="D4925" t="str">
        <f t="shared" si="76"/>
        <v>Not Outlier</v>
      </c>
    </row>
    <row r="4926" spans="1:4">
      <c r="A4926" s="6">
        <v>4900</v>
      </c>
      <c r="B4926" s="6">
        <v>3047508.0293551055</v>
      </c>
      <c r="C4926" s="6">
        <v>495415.97064489452</v>
      </c>
      <c r="D4926" t="str">
        <f t="shared" si="76"/>
        <v>Not Outlier</v>
      </c>
    </row>
    <row r="4927" spans="1:4">
      <c r="A4927" s="6">
        <v>4901</v>
      </c>
      <c r="B4927" s="6">
        <v>10843.649662941098</v>
      </c>
      <c r="C4927" s="6">
        <v>156684.35033705889</v>
      </c>
      <c r="D4927" t="str">
        <f t="shared" si="76"/>
        <v>Not Outlier</v>
      </c>
    </row>
    <row r="4928" spans="1:4">
      <c r="A4928" s="6">
        <v>4902</v>
      </c>
      <c r="B4928" s="6">
        <v>117225.19616781568</v>
      </c>
      <c r="C4928" s="6">
        <v>110277.80383218432</v>
      </c>
      <c r="D4928" t="str">
        <f t="shared" si="76"/>
        <v>Not Outlier</v>
      </c>
    </row>
    <row r="4929" spans="1:4">
      <c r="A4929" s="6">
        <v>4903</v>
      </c>
      <c r="B4929" s="6">
        <v>-41871.456280601677</v>
      </c>
      <c r="C4929" s="6">
        <v>2077121.4562806017</v>
      </c>
      <c r="D4929" t="str">
        <f t="shared" si="76"/>
        <v>Not Outlier</v>
      </c>
    </row>
    <row r="4930" spans="1:4">
      <c r="A4930" s="6">
        <v>4904</v>
      </c>
      <c r="B4930" s="6">
        <v>725764.20698717702</v>
      </c>
      <c r="C4930" s="6">
        <v>37282.793012822978</v>
      </c>
      <c r="D4930" t="str">
        <f t="shared" si="76"/>
        <v>Not Outlier</v>
      </c>
    </row>
    <row r="4931" spans="1:4">
      <c r="A4931" s="6">
        <v>4905</v>
      </c>
      <c r="B4931" s="6">
        <v>-226552.63347599117</v>
      </c>
      <c r="C4931" s="6">
        <v>725078.6334759912</v>
      </c>
      <c r="D4931" t="str">
        <f t="shared" si="76"/>
        <v>Not Outlier</v>
      </c>
    </row>
    <row r="4932" spans="1:4">
      <c r="A4932" s="6">
        <v>4906</v>
      </c>
      <c r="B4932" s="6">
        <v>381.11761580099119</v>
      </c>
      <c r="C4932" s="6">
        <v>33926.882384199009</v>
      </c>
      <c r="D4932" t="str">
        <f t="shared" si="76"/>
        <v>Not Outlier</v>
      </c>
    </row>
    <row r="4933" spans="1:4">
      <c r="A4933" s="6">
        <v>4907</v>
      </c>
      <c r="B4933" s="6">
        <v>22841.624379854416</v>
      </c>
      <c r="C4933" s="6">
        <v>33028.375620145584</v>
      </c>
      <c r="D4933" t="str">
        <f t="shared" si="76"/>
        <v>Not Outlier</v>
      </c>
    </row>
    <row r="4934" spans="1:4">
      <c r="A4934" s="6">
        <v>4908</v>
      </c>
      <c r="B4934" s="6">
        <v>2189621.5989605654</v>
      </c>
      <c r="C4934" s="6">
        <v>2410946.4010394346</v>
      </c>
      <c r="D4934" t="str">
        <f t="shared" si="76"/>
        <v>Not Outlier</v>
      </c>
    </row>
    <row r="4935" spans="1:4">
      <c r="A4935" s="6">
        <v>4909</v>
      </c>
      <c r="B4935" s="6">
        <v>475253.22122524999</v>
      </c>
      <c r="C4935" s="6">
        <v>-451979.22122524999</v>
      </c>
      <c r="D4935" t="str">
        <f t="shared" si="76"/>
        <v>Not Outlier</v>
      </c>
    </row>
    <row r="4936" spans="1:4">
      <c r="A4936" s="6">
        <v>4910</v>
      </c>
      <c r="B4936" s="6">
        <v>496972.055965156</v>
      </c>
      <c r="C4936" s="6">
        <v>-491705.055965156</v>
      </c>
      <c r="D4936" t="str">
        <f t="shared" si="76"/>
        <v>Not Outlier</v>
      </c>
    </row>
    <row r="4937" spans="1:4">
      <c r="A4937" s="6">
        <v>4911</v>
      </c>
      <c r="B4937" s="6">
        <v>796614.10539804632</v>
      </c>
      <c r="C4937" s="6">
        <v>-514794.10539804632</v>
      </c>
      <c r="D4937" t="str">
        <f t="shared" si="76"/>
        <v>Not Outlier</v>
      </c>
    </row>
    <row r="4938" spans="1:4">
      <c r="A4938" s="6">
        <v>4912</v>
      </c>
      <c r="B4938" s="6">
        <v>343490.54421462957</v>
      </c>
      <c r="C4938" s="6">
        <v>876116.45578537043</v>
      </c>
      <c r="D4938" t="str">
        <f t="shared" si="76"/>
        <v>Not Outlier</v>
      </c>
    </row>
    <row r="4939" spans="1:4">
      <c r="A4939" s="6">
        <v>4913</v>
      </c>
      <c r="B4939" s="6">
        <v>-46082.511692421554</v>
      </c>
      <c r="C4939" s="6">
        <v>59537.511692421554</v>
      </c>
      <c r="D4939" t="str">
        <f t="shared" si="76"/>
        <v>Not Outlier</v>
      </c>
    </row>
    <row r="4940" spans="1:4">
      <c r="A4940" s="6">
        <v>4914</v>
      </c>
      <c r="B4940" s="6">
        <v>2940224.6777887624</v>
      </c>
      <c r="C4940" s="6">
        <v>-2189057.6777887624</v>
      </c>
      <c r="D4940" t="str">
        <f t="shared" si="76"/>
        <v>Not Outlier</v>
      </c>
    </row>
    <row r="4941" spans="1:4">
      <c r="A4941" s="6">
        <v>4915</v>
      </c>
      <c r="B4941" s="6">
        <v>-28081.963061880335</v>
      </c>
      <c r="C4941" s="6">
        <v>77840.963061880335</v>
      </c>
      <c r="D4941" t="str">
        <f t="shared" si="76"/>
        <v>Not Outlier</v>
      </c>
    </row>
    <row r="4942" spans="1:4">
      <c r="A4942" s="6">
        <v>4916</v>
      </c>
      <c r="B4942" s="6">
        <v>3623659.043809616</v>
      </c>
      <c r="C4942" s="6">
        <v>830546.95619038399</v>
      </c>
      <c r="D4942" t="str">
        <f t="shared" si="76"/>
        <v>Not Outlier</v>
      </c>
    </row>
    <row r="4943" spans="1:4">
      <c r="A4943" s="6">
        <v>4917</v>
      </c>
      <c r="B4943" s="6">
        <v>-1404.0133352586854</v>
      </c>
      <c r="C4943" s="6">
        <v>40711.013335258685</v>
      </c>
      <c r="D4943" t="str">
        <f t="shared" si="76"/>
        <v>Not Outlier</v>
      </c>
    </row>
    <row r="4944" spans="1:4">
      <c r="A4944" s="6">
        <v>4918</v>
      </c>
      <c r="B4944" s="6">
        <v>12430062.825172666</v>
      </c>
      <c r="C4944" s="6">
        <v>21418475.174827334</v>
      </c>
      <c r="D4944" t="str">
        <f t="shared" si="76"/>
        <v>Outlier</v>
      </c>
    </row>
    <row r="4945" spans="1:4">
      <c r="A4945" s="6">
        <v>4919</v>
      </c>
      <c r="B4945" s="6">
        <v>40988.542886203177</v>
      </c>
      <c r="C4945" s="6">
        <v>-35454.542886203177</v>
      </c>
      <c r="D4945" t="str">
        <f t="shared" si="76"/>
        <v>Not Outlier</v>
      </c>
    </row>
    <row r="4946" spans="1:4">
      <c r="A4946" s="6">
        <v>4920</v>
      </c>
      <c r="B4946" s="6">
        <v>236801.91173745517</v>
      </c>
      <c r="C4946" s="6">
        <v>-145242.91173745517</v>
      </c>
      <c r="D4946" t="str">
        <f t="shared" si="76"/>
        <v>Not Outlier</v>
      </c>
    </row>
    <row r="4947" spans="1:4">
      <c r="A4947" s="6">
        <v>4921</v>
      </c>
      <c r="B4947" s="6">
        <v>1809822.2900002198</v>
      </c>
      <c r="C4947" s="6">
        <v>-576508.29000021983</v>
      </c>
      <c r="D4947" t="str">
        <f t="shared" si="76"/>
        <v>Not Outlier</v>
      </c>
    </row>
    <row r="4948" spans="1:4">
      <c r="A4948" s="6">
        <v>4922</v>
      </c>
      <c r="B4948" s="6">
        <v>37864.563721848739</v>
      </c>
      <c r="C4948" s="6">
        <v>-32708.563721848739</v>
      </c>
      <c r="D4948" t="str">
        <f t="shared" si="76"/>
        <v>Not Outlier</v>
      </c>
    </row>
    <row r="4949" spans="1:4">
      <c r="A4949" s="6">
        <v>4923</v>
      </c>
      <c r="B4949" s="6">
        <v>-153266.11918740795</v>
      </c>
      <c r="C4949" s="6">
        <v>387667.11918740795</v>
      </c>
      <c r="D4949" t="str">
        <f t="shared" si="76"/>
        <v>Not Outlier</v>
      </c>
    </row>
    <row r="4950" spans="1:4">
      <c r="A4950" s="6">
        <v>4924</v>
      </c>
      <c r="B4950" s="6">
        <v>599415.967619034</v>
      </c>
      <c r="C4950" s="6">
        <v>-492498.967619034</v>
      </c>
      <c r="D4950" t="str">
        <f t="shared" si="76"/>
        <v>Not Outlier</v>
      </c>
    </row>
    <row r="4951" spans="1:4">
      <c r="A4951" s="6">
        <v>4925</v>
      </c>
      <c r="B4951" s="6">
        <v>907633.75407396373</v>
      </c>
      <c r="C4951" s="6">
        <v>-833480.75407396373</v>
      </c>
      <c r="D4951" t="str">
        <f t="shared" si="76"/>
        <v>Not Outlier</v>
      </c>
    </row>
    <row r="4952" spans="1:4">
      <c r="A4952" s="6">
        <v>4926</v>
      </c>
      <c r="B4952" s="6">
        <v>14849408.68945661</v>
      </c>
      <c r="C4952" s="6">
        <v>7301186.31054339</v>
      </c>
      <c r="D4952" t="str">
        <f t="shared" si="76"/>
        <v>Outlier</v>
      </c>
    </row>
    <row r="4953" spans="1:4">
      <c r="A4953" s="6">
        <v>4927</v>
      </c>
      <c r="B4953" s="6">
        <v>1221272.7263292801</v>
      </c>
      <c r="C4953" s="6">
        <v>811270.27367071994</v>
      </c>
      <c r="D4953" t="str">
        <f t="shared" si="76"/>
        <v>Not Outlier</v>
      </c>
    </row>
    <row r="4954" spans="1:4">
      <c r="A4954" s="6">
        <v>4928</v>
      </c>
      <c r="B4954" s="6">
        <v>800321.93857696373</v>
      </c>
      <c r="C4954" s="6">
        <v>1110364.0614230363</v>
      </c>
      <c r="D4954" t="str">
        <f t="shared" si="76"/>
        <v>Not Outlier</v>
      </c>
    </row>
    <row r="4955" spans="1:4">
      <c r="A4955" s="6">
        <v>4929</v>
      </c>
      <c r="B4955" s="6">
        <v>255326.04304673724</v>
      </c>
      <c r="C4955" s="6">
        <v>-246418.04304673724</v>
      </c>
      <c r="D4955" t="str">
        <f t="shared" si="76"/>
        <v>Not Outlier</v>
      </c>
    </row>
    <row r="4956" spans="1:4">
      <c r="A4956" s="6">
        <v>4930</v>
      </c>
      <c r="B4956" s="6">
        <v>-232704.44650956351</v>
      </c>
      <c r="C4956" s="6">
        <v>368164.44650956348</v>
      </c>
      <c r="D4956" t="str">
        <f t="shared" ref="D4956:D5019" si="77">IF(ABS(C4956)&gt;2*$B$7,"Outlier","Not Outlier")</f>
        <v>Not Outlier</v>
      </c>
    </row>
    <row r="4957" spans="1:4">
      <c r="A4957" s="6">
        <v>4931</v>
      </c>
      <c r="B4957" s="6">
        <v>356645.33138526051</v>
      </c>
      <c r="C4957" s="6">
        <v>-341843.33138526051</v>
      </c>
      <c r="D4957" t="str">
        <f t="shared" si="77"/>
        <v>Not Outlier</v>
      </c>
    </row>
    <row r="4958" spans="1:4">
      <c r="A4958" s="6">
        <v>4932</v>
      </c>
      <c r="B4958" s="6">
        <v>-226456.48818085465</v>
      </c>
      <c r="C4958" s="6">
        <v>383793.48818085465</v>
      </c>
      <c r="D4958" t="str">
        <f t="shared" si="77"/>
        <v>Not Outlier</v>
      </c>
    </row>
    <row r="4959" spans="1:4">
      <c r="A4959" s="6">
        <v>4933</v>
      </c>
      <c r="B4959" s="6">
        <v>-233159.35418868545</v>
      </c>
      <c r="C4959" s="6">
        <v>326726.35418868542</v>
      </c>
      <c r="D4959" t="str">
        <f t="shared" si="77"/>
        <v>Not Outlier</v>
      </c>
    </row>
    <row r="4960" spans="1:4">
      <c r="A4960" s="6">
        <v>4934</v>
      </c>
      <c r="B4960" s="6">
        <v>106787.26517205626</v>
      </c>
      <c r="C4960" s="6">
        <v>-106288.26517205626</v>
      </c>
      <c r="D4960" t="str">
        <f t="shared" si="77"/>
        <v>Not Outlier</v>
      </c>
    </row>
    <row r="4961" spans="1:4">
      <c r="A4961" s="6">
        <v>4935</v>
      </c>
      <c r="B4961" s="6">
        <v>369277.36308778985</v>
      </c>
      <c r="C4961" s="6">
        <v>1080196.6369122101</v>
      </c>
      <c r="D4961" t="str">
        <f t="shared" si="77"/>
        <v>Not Outlier</v>
      </c>
    </row>
    <row r="4962" spans="1:4">
      <c r="A4962" s="6">
        <v>4936</v>
      </c>
      <c r="B4962" s="6">
        <v>-211924.31766902233</v>
      </c>
      <c r="C4962" s="6">
        <v>768571.31766902236</v>
      </c>
      <c r="D4962" t="str">
        <f t="shared" si="77"/>
        <v>Not Outlier</v>
      </c>
    </row>
    <row r="4963" spans="1:4">
      <c r="A4963" s="6">
        <v>4937</v>
      </c>
      <c r="B4963" s="6">
        <v>-284481.86903165112</v>
      </c>
      <c r="C4963" s="6">
        <v>337642.86903165112</v>
      </c>
      <c r="D4963" t="str">
        <f t="shared" si="77"/>
        <v>Not Outlier</v>
      </c>
    </row>
    <row r="4964" spans="1:4">
      <c r="A4964" s="6">
        <v>4938</v>
      </c>
      <c r="B4964" s="6">
        <v>195007.74661783964</v>
      </c>
      <c r="C4964" s="6">
        <v>95233.253382160357</v>
      </c>
      <c r="D4964" t="str">
        <f t="shared" si="77"/>
        <v>Not Outlier</v>
      </c>
    </row>
    <row r="4965" spans="1:4">
      <c r="A4965" s="6">
        <v>4939</v>
      </c>
      <c r="B4965" s="6">
        <v>549617.20599307725</v>
      </c>
      <c r="C4965" s="6">
        <v>194625.79400692275</v>
      </c>
      <c r="D4965" t="str">
        <f t="shared" si="77"/>
        <v>Not Outlier</v>
      </c>
    </row>
    <row r="4966" spans="1:4">
      <c r="A4966" s="6">
        <v>4940</v>
      </c>
      <c r="B4966" s="6">
        <v>-367201.05875259807</v>
      </c>
      <c r="C4966" s="6">
        <v>402026.05875259807</v>
      </c>
      <c r="D4966" t="str">
        <f t="shared" si="77"/>
        <v>Not Outlier</v>
      </c>
    </row>
    <row r="4967" spans="1:4">
      <c r="A4967" s="6">
        <v>4941</v>
      </c>
      <c r="B4967" s="6">
        <v>878800.4384364211</v>
      </c>
      <c r="C4967" s="6">
        <v>536754.5615635789</v>
      </c>
      <c r="D4967" t="str">
        <f t="shared" si="77"/>
        <v>Not Outlier</v>
      </c>
    </row>
    <row r="4968" spans="1:4">
      <c r="A4968" s="6">
        <v>4942</v>
      </c>
      <c r="B4968" s="6">
        <v>1136001.0756859435</v>
      </c>
      <c r="C4968" s="6">
        <v>931535.92431405652</v>
      </c>
      <c r="D4968" t="str">
        <f t="shared" si="77"/>
        <v>Not Outlier</v>
      </c>
    </row>
    <row r="4969" spans="1:4">
      <c r="A4969" s="6">
        <v>4943</v>
      </c>
      <c r="B4969" s="6">
        <v>49519.574106476066</v>
      </c>
      <c r="C4969" s="6">
        <v>46008.425893523934</v>
      </c>
      <c r="D4969" t="str">
        <f t="shared" si="77"/>
        <v>Not Outlier</v>
      </c>
    </row>
    <row r="4970" spans="1:4">
      <c r="A4970" s="6">
        <v>4944</v>
      </c>
      <c r="B4970" s="6">
        <v>-380568.96796349069</v>
      </c>
      <c r="C4970" s="6">
        <v>399061.96796349069</v>
      </c>
      <c r="D4970" t="str">
        <f t="shared" si="77"/>
        <v>Not Outlier</v>
      </c>
    </row>
    <row r="4971" spans="1:4">
      <c r="A4971" s="6">
        <v>4945</v>
      </c>
      <c r="B4971" s="6">
        <v>1595703.9433140471</v>
      </c>
      <c r="C4971" s="6">
        <v>1653830.0566859529</v>
      </c>
      <c r="D4971" t="str">
        <f t="shared" si="77"/>
        <v>Not Outlier</v>
      </c>
    </row>
    <row r="4972" spans="1:4">
      <c r="A4972" s="6">
        <v>4946</v>
      </c>
      <c r="B4972" s="6">
        <v>750794.78790613567</v>
      </c>
      <c r="C4972" s="6">
        <v>-750769.78790613567</v>
      </c>
      <c r="D4972" t="str">
        <f t="shared" si="77"/>
        <v>Not Outlier</v>
      </c>
    </row>
    <row r="4973" spans="1:4">
      <c r="A4973" s="6">
        <v>4947</v>
      </c>
      <c r="B4973" s="6">
        <v>1359174.0922986399</v>
      </c>
      <c r="C4973" s="6">
        <v>1141026.9077013601</v>
      </c>
      <c r="D4973" t="str">
        <f t="shared" si="77"/>
        <v>Not Outlier</v>
      </c>
    </row>
    <row r="4974" spans="1:4">
      <c r="A4974" s="6">
        <v>4948</v>
      </c>
      <c r="B4974" s="6">
        <v>1276611.78581213</v>
      </c>
      <c r="C4974" s="6">
        <v>992860.21418787003</v>
      </c>
      <c r="D4974" t="str">
        <f t="shared" si="77"/>
        <v>Not Outlier</v>
      </c>
    </row>
    <row r="4975" spans="1:4">
      <c r="A4975" s="6">
        <v>4949</v>
      </c>
      <c r="B4975" s="6">
        <v>14305836.314858939</v>
      </c>
      <c r="C4975" s="6">
        <v>5269875.6851410605</v>
      </c>
      <c r="D4975" t="str">
        <f t="shared" si="77"/>
        <v>Outlier</v>
      </c>
    </row>
    <row r="4976" spans="1:4">
      <c r="A4976" s="6">
        <v>4950</v>
      </c>
      <c r="B4976" s="6">
        <v>-167993.44953365027</v>
      </c>
      <c r="C4976" s="6">
        <v>444557.4495336503</v>
      </c>
      <c r="D4976" t="str">
        <f t="shared" si="77"/>
        <v>Not Outlier</v>
      </c>
    </row>
    <row r="4977" spans="1:4">
      <c r="A4977" s="6">
        <v>4951</v>
      </c>
      <c r="B4977" s="6">
        <v>947007.08415861847</v>
      </c>
      <c r="C4977" s="6">
        <v>-783082.08415861847</v>
      </c>
      <c r="D4977" t="str">
        <f t="shared" si="77"/>
        <v>Not Outlier</v>
      </c>
    </row>
    <row r="4978" spans="1:4">
      <c r="A4978" s="6">
        <v>4952</v>
      </c>
      <c r="B4978" s="6">
        <v>-99888.212190041144</v>
      </c>
      <c r="C4978" s="6">
        <v>617131.21219004109</v>
      </c>
      <c r="D4978" t="str">
        <f t="shared" si="77"/>
        <v>Not Outlier</v>
      </c>
    </row>
    <row r="4979" spans="1:4">
      <c r="A4979" s="6">
        <v>4953</v>
      </c>
      <c r="B4979" s="6">
        <v>-246836.25499809647</v>
      </c>
      <c r="C4979" s="6">
        <v>458770.2549980965</v>
      </c>
      <c r="D4979" t="str">
        <f t="shared" si="77"/>
        <v>Not Outlier</v>
      </c>
    </row>
    <row r="4980" spans="1:4">
      <c r="A4980" s="6">
        <v>4954</v>
      </c>
      <c r="B4980" s="6">
        <v>543231.99534368608</v>
      </c>
      <c r="C4980" s="6">
        <v>455429.00465631392</v>
      </c>
      <c r="D4980" t="str">
        <f t="shared" si="77"/>
        <v>Not Outlier</v>
      </c>
    </row>
    <row r="4981" spans="1:4">
      <c r="A4981" s="6">
        <v>4955</v>
      </c>
      <c r="B4981" s="6">
        <v>116166.37577546196</v>
      </c>
      <c r="C4981" s="6">
        <v>-13372.375775461958</v>
      </c>
      <c r="D4981" t="str">
        <f t="shared" si="77"/>
        <v>Not Outlier</v>
      </c>
    </row>
    <row r="4982" spans="1:4">
      <c r="A4982" s="6">
        <v>4956</v>
      </c>
      <c r="B4982" s="6">
        <v>896030.40289207583</v>
      </c>
      <c r="C4982" s="6">
        <v>-801537.40289207583</v>
      </c>
      <c r="D4982" t="str">
        <f t="shared" si="77"/>
        <v>Not Outlier</v>
      </c>
    </row>
    <row r="4983" spans="1:4">
      <c r="A4983" s="6">
        <v>4957</v>
      </c>
      <c r="B4983" s="6">
        <v>3744916.9400713076</v>
      </c>
      <c r="C4983" s="6">
        <v>4564383.0599286929</v>
      </c>
      <c r="D4983" t="str">
        <f t="shared" si="77"/>
        <v>Outlier</v>
      </c>
    </row>
    <row r="4984" spans="1:4">
      <c r="A4984" s="6">
        <v>4958</v>
      </c>
      <c r="B4984" s="6">
        <v>977952.7014284794</v>
      </c>
      <c r="C4984" s="6">
        <v>-537198.7014284794</v>
      </c>
      <c r="D4984" t="str">
        <f t="shared" si="77"/>
        <v>Not Outlier</v>
      </c>
    </row>
    <row r="4985" spans="1:4">
      <c r="A4985" s="6">
        <v>4959</v>
      </c>
      <c r="B4985" s="6">
        <v>43219.956575027769</v>
      </c>
      <c r="C4985" s="6">
        <v>-18018.956575027769</v>
      </c>
      <c r="D4985" t="str">
        <f t="shared" si="77"/>
        <v>Not Outlier</v>
      </c>
    </row>
    <row r="4986" spans="1:4">
      <c r="A4986" s="6">
        <v>4960</v>
      </c>
      <c r="B4986" s="6">
        <v>-381461.53343902057</v>
      </c>
      <c r="C4986" s="6">
        <v>399152.53343902057</v>
      </c>
      <c r="D4986" t="str">
        <f t="shared" si="77"/>
        <v>Not Outlier</v>
      </c>
    </row>
    <row r="4987" spans="1:4">
      <c r="A4987" s="6">
        <v>4961</v>
      </c>
      <c r="B4987" s="6">
        <v>-25306.686718085853</v>
      </c>
      <c r="C4987" s="6">
        <v>28795.686718085853</v>
      </c>
      <c r="D4987" t="str">
        <f t="shared" si="77"/>
        <v>Not Outlier</v>
      </c>
    </row>
    <row r="4988" spans="1:4">
      <c r="A4988" s="6">
        <v>4962</v>
      </c>
      <c r="B4988" s="6">
        <v>309591.6846217679</v>
      </c>
      <c r="C4988" s="6">
        <v>-284096.6846217679</v>
      </c>
      <c r="D4988" t="str">
        <f t="shared" si="77"/>
        <v>Not Outlier</v>
      </c>
    </row>
    <row r="4989" spans="1:4">
      <c r="A4989" s="6">
        <v>4963</v>
      </c>
      <c r="B4989" s="6">
        <v>4169725.5224214168</v>
      </c>
      <c r="C4989" s="6">
        <v>307598.47757858317</v>
      </c>
      <c r="D4989" t="str">
        <f t="shared" si="77"/>
        <v>Not Outlier</v>
      </c>
    </row>
    <row r="4990" spans="1:4">
      <c r="A4990" s="6">
        <v>4964</v>
      </c>
      <c r="B4990" s="6">
        <v>715244.06477280706</v>
      </c>
      <c r="C4990" s="6">
        <v>1395830.9352271929</v>
      </c>
      <c r="D4990" t="str">
        <f t="shared" si="77"/>
        <v>Not Outlier</v>
      </c>
    </row>
    <row r="4991" spans="1:4">
      <c r="A4991" s="6">
        <v>4965</v>
      </c>
      <c r="B4991" s="6">
        <v>-82130.964290038042</v>
      </c>
      <c r="C4991" s="6">
        <v>82628.964290038042</v>
      </c>
      <c r="D4991" t="str">
        <f t="shared" si="77"/>
        <v>Not Outlier</v>
      </c>
    </row>
    <row r="4992" spans="1:4">
      <c r="A4992" s="6">
        <v>4966</v>
      </c>
      <c r="B4992" s="6">
        <v>-365.07798392136647</v>
      </c>
      <c r="C4992" s="6">
        <v>16726.077983921365</v>
      </c>
      <c r="D4992" t="str">
        <f t="shared" si="77"/>
        <v>Not Outlier</v>
      </c>
    </row>
    <row r="4993" spans="1:4">
      <c r="A4993" s="6">
        <v>4967</v>
      </c>
      <c r="B4993" s="6">
        <v>495186.92501409637</v>
      </c>
      <c r="C4993" s="6">
        <v>-494171.92501409637</v>
      </c>
      <c r="D4993" t="str">
        <f t="shared" si="77"/>
        <v>Not Outlier</v>
      </c>
    </row>
    <row r="4994" spans="1:4">
      <c r="A4994" s="6">
        <v>4968</v>
      </c>
      <c r="B4994" s="6">
        <v>40596.788595314662</v>
      </c>
      <c r="C4994" s="6">
        <v>208106.21140468534</v>
      </c>
      <c r="D4994" t="str">
        <f t="shared" si="77"/>
        <v>Not Outlier</v>
      </c>
    </row>
    <row r="4995" spans="1:4">
      <c r="A4995" s="6">
        <v>4969</v>
      </c>
      <c r="B4995" s="6">
        <v>-81238.398814508211</v>
      </c>
      <c r="C4995" s="6">
        <v>82875.398814508211</v>
      </c>
      <c r="D4995" t="str">
        <f t="shared" si="77"/>
        <v>Not Outlier</v>
      </c>
    </row>
    <row r="4996" spans="1:4">
      <c r="A4996" s="6">
        <v>4970</v>
      </c>
      <c r="B4996" s="6">
        <v>899600.66479419521</v>
      </c>
      <c r="C4996" s="6">
        <v>-645713.66479419521</v>
      </c>
      <c r="D4996" t="str">
        <f t="shared" si="77"/>
        <v>Not Outlier</v>
      </c>
    </row>
    <row r="4997" spans="1:4">
      <c r="A4997" s="6">
        <v>4971</v>
      </c>
      <c r="B4997" s="6">
        <v>7503939.4372766148</v>
      </c>
      <c r="C4997" s="6">
        <v>24344316.562723383</v>
      </c>
      <c r="D4997" t="str">
        <f t="shared" si="77"/>
        <v>Outlier</v>
      </c>
    </row>
    <row r="4998" spans="1:4">
      <c r="A4998" s="6">
        <v>4972</v>
      </c>
      <c r="B4998" s="6">
        <v>-60885.592470069736</v>
      </c>
      <c r="C4998" s="6">
        <v>416082.59247006977</v>
      </c>
      <c r="D4998" t="str">
        <f t="shared" si="77"/>
        <v>Not Outlier</v>
      </c>
    </row>
    <row r="4999" spans="1:4">
      <c r="A4999" s="6">
        <v>4973</v>
      </c>
      <c r="B4999" s="6">
        <v>40542.260148438261</v>
      </c>
      <c r="C4999" s="6">
        <v>-33214.260148438261</v>
      </c>
      <c r="D4999" t="str">
        <f t="shared" si="77"/>
        <v>Not Outlier</v>
      </c>
    </row>
    <row r="5000" spans="1:4">
      <c r="A5000" s="6">
        <v>4974</v>
      </c>
      <c r="B5000" s="6">
        <v>894938.37371593062</v>
      </c>
      <c r="C5000" s="6">
        <v>-867438.37371593062</v>
      </c>
      <c r="D5000" t="str">
        <f t="shared" si="77"/>
        <v>Not Outlier</v>
      </c>
    </row>
    <row r="5001" spans="1:4">
      <c r="A5001" s="6">
        <v>4975</v>
      </c>
      <c r="B5001" s="6">
        <v>486606.8841258515</v>
      </c>
      <c r="C5001" s="6">
        <v>-486332.8841258515</v>
      </c>
      <c r="D5001" t="str">
        <f t="shared" si="77"/>
        <v>Not Outlier</v>
      </c>
    </row>
    <row r="5002" spans="1:4">
      <c r="A5002" s="6">
        <v>4976</v>
      </c>
      <c r="B5002" s="6">
        <v>1241433.14440489</v>
      </c>
      <c r="C5002" s="6">
        <v>537648.85559510998</v>
      </c>
      <c r="D5002" t="str">
        <f t="shared" si="77"/>
        <v>Not Outlier</v>
      </c>
    </row>
    <row r="5003" spans="1:4">
      <c r="A5003" s="6">
        <v>4977</v>
      </c>
      <c r="B5003" s="6">
        <v>3923587.8820296312</v>
      </c>
      <c r="C5003" s="6">
        <v>-1003067.8820296312</v>
      </c>
      <c r="D5003" t="str">
        <f t="shared" si="77"/>
        <v>Not Outlier</v>
      </c>
    </row>
    <row r="5004" spans="1:4">
      <c r="A5004" s="6">
        <v>4978</v>
      </c>
      <c r="B5004" s="6">
        <v>-55305.210065540392</v>
      </c>
      <c r="C5004" s="6">
        <v>98427.210065540392</v>
      </c>
      <c r="D5004" t="str">
        <f t="shared" si="77"/>
        <v>Not Outlier</v>
      </c>
    </row>
    <row r="5005" spans="1:4">
      <c r="A5005" s="6">
        <v>4979</v>
      </c>
      <c r="B5005" s="6">
        <v>717234.61038897268</v>
      </c>
      <c r="C5005" s="6">
        <v>-326117.61038897268</v>
      </c>
      <c r="D5005" t="str">
        <f t="shared" si="77"/>
        <v>Not Outlier</v>
      </c>
    </row>
    <row r="5006" spans="1:4">
      <c r="A5006" s="6">
        <v>4980</v>
      </c>
      <c r="B5006" s="6">
        <v>-15933.314602954044</v>
      </c>
      <c r="C5006" s="6">
        <v>50663.314602954044</v>
      </c>
      <c r="D5006" t="str">
        <f t="shared" si="77"/>
        <v>Not Outlier</v>
      </c>
    </row>
    <row r="5007" spans="1:4">
      <c r="A5007" s="6">
        <v>4981</v>
      </c>
      <c r="B5007" s="6">
        <v>-97822.816499724941</v>
      </c>
      <c r="C5007" s="6">
        <v>312393.81649972493</v>
      </c>
      <c r="D5007" t="str">
        <f t="shared" si="77"/>
        <v>Not Outlier</v>
      </c>
    </row>
    <row r="5008" spans="1:4">
      <c r="A5008" s="6">
        <v>4982</v>
      </c>
      <c r="B5008" s="6">
        <v>-190351.22095139563</v>
      </c>
      <c r="C5008" s="6">
        <v>233902.22095139563</v>
      </c>
      <c r="D5008" t="str">
        <f t="shared" si="77"/>
        <v>Not Outlier</v>
      </c>
    </row>
    <row r="5009" spans="1:4">
      <c r="A5009" s="6">
        <v>4983</v>
      </c>
      <c r="B5009" s="6">
        <v>2980390.124187605</v>
      </c>
      <c r="C5009" s="6">
        <v>-2220282.124187605</v>
      </c>
      <c r="D5009" t="str">
        <f t="shared" si="77"/>
        <v>Not Outlier</v>
      </c>
    </row>
    <row r="5010" spans="1:4">
      <c r="A5010" s="6">
        <v>4984</v>
      </c>
      <c r="B5010" s="6">
        <v>58891.511599539357</v>
      </c>
      <c r="C5010" s="6">
        <v>57204.488400460643</v>
      </c>
      <c r="D5010" t="str">
        <f t="shared" si="77"/>
        <v>Not Outlier</v>
      </c>
    </row>
    <row r="5011" spans="1:4">
      <c r="A5011" s="6">
        <v>4985</v>
      </c>
      <c r="B5011" s="6">
        <v>-373002.73434354202</v>
      </c>
      <c r="C5011" s="6">
        <v>382752.73434354202</v>
      </c>
      <c r="D5011" t="str">
        <f t="shared" si="77"/>
        <v>Not Outlier</v>
      </c>
    </row>
    <row r="5012" spans="1:4">
      <c r="A5012" s="6">
        <v>4986</v>
      </c>
      <c r="B5012" s="6">
        <v>583696.82317215367</v>
      </c>
      <c r="C5012" s="6">
        <v>-495577.82317215367</v>
      </c>
      <c r="D5012" t="str">
        <f t="shared" si="77"/>
        <v>Not Outlier</v>
      </c>
    </row>
    <row r="5013" spans="1:4">
      <c r="A5013" s="6">
        <v>4987</v>
      </c>
      <c r="B5013" s="6">
        <v>572377.62561908807</v>
      </c>
      <c r="C5013" s="6">
        <v>244402.37438091193</v>
      </c>
      <c r="D5013" t="str">
        <f t="shared" si="77"/>
        <v>Not Outlier</v>
      </c>
    </row>
    <row r="5014" spans="1:4">
      <c r="A5014" s="6">
        <v>4988</v>
      </c>
      <c r="B5014" s="6">
        <v>39455.969460566877</v>
      </c>
      <c r="C5014" s="6">
        <v>11717.030539433123</v>
      </c>
      <c r="D5014" t="str">
        <f t="shared" si="77"/>
        <v>Not Outlier</v>
      </c>
    </row>
    <row r="5015" spans="1:4">
      <c r="A5015" s="6">
        <v>4989</v>
      </c>
      <c r="B5015" s="6">
        <v>-82130.964290038042</v>
      </c>
      <c r="C5015" s="6">
        <v>82172.964290038042</v>
      </c>
      <c r="D5015" t="str">
        <f t="shared" si="77"/>
        <v>Not Outlier</v>
      </c>
    </row>
    <row r="5016" spans="1:4">
      <c r="A5016" s="6">
        <v>4990</v>
      </c>
      <c r="B5016" s="6">
        <v>2612.531304625576</v>
      </c>
      <c r="C5016" s="6">
        <v>40800.468695374424</v>
      </c>
      <c r="D5016" t="str">
        <f t="shared" si="77"/>
        <v>Not Outlier</v>
      </c>
    </row>
    <row r="5017" spans="1:4">
      <c r="A5017" s="6">
        <v>4991</v>
      </c>
      <c r="B5017" s="6">
        <v>66430.962805008981</v>
      </c>
      <c r="C5017" s="6">
        <v>19978.037194991019</v>
      </c>
      <c r="D5017" t="str">
        <f t="shared" si="77"/>
        <v>Not Outlier</v>
      </c>
    </row>
    <row r="5018" spans="1:4">
      <c r="A5018" s="6">
        <v>4992</v>
      </c>
      <c r="B5018" s="6">
        <v>2957629.7045615939</v>
      </c>
      <c r="C5018" s="6">
        <v>-2202553.7045615939</v>
      </c>
      <c r="D5018" t="str">
        <f t="shared" si="77"/>
        <v>Not Outlier</v>
      </c>
    </row>
    <row r="5019" spans="1:4">
      <c r="A5019" s="6">
        <v>4993</v>
      </c>
      <c r="B5019" s="6">
        <v>761070.76785127656</v>
      </c>
      <c r="C5019" s="6">
        <v>353386.23214872344</v>
      </c>
      <c r="D5019" t="str">
        <f t="shared" si="77"/>
        <v>Not Outlier</v>
      </c>
    </row>
    <row r="5020" spans="1:4">
      <c r="A5020" s="6">
        <v>4994</v>
      </c>
      <c r="B5020" s="6">
        <v>889750.87006958621</v>
      </c>
      <c r="C5020" s="6">
        <v>-226410.87006958621</v>
      </c>
      <c r="D5020" t="str">
        <f t="shared" ref="D5020:D5067" si="78">IF(ABS(C5020)&gt;2*$B$7,"Outlier","Not Outlier")</f>
        <v>Not Outlier</v>
      </c>
    </row>
    <row r="5021" spans="1:4">
      <c r="A5021" s="6">
        <v>4995</v>
      </c>
      <c r="B5021" s="6">
        <v>-24860.403980320934</v>
      </c>
      <c r="C5021" s="6">
        <v>29368.403980320934</v>
      </c>
      <c r="D5021" t="str">
        <f t="shared" si="78"/>
        <v>Not Outlier</v>
      </c>
    </row>
    <row r="5022" spans="1:4">
      <c r="A5022" s="6">
        <v>4996</v>
      </c>
      <c r="B5022" s="6">
        <v>127495.94744739705</v>
      </c>
      <c r="C5022" s="6">
        <v>2876044.0525526032</v>
      </c>
      <c r="D5022" t="str">
        <f t="shared" si="78"/>
        <v>Not Outlier</v>
      </c>
    </row>
    <row r="5023" spans="1:4">
      <c r="A5023" s="6">
        <v>4997</v>
      </c>
      <c r="B5023" s="6">
        <v>-381461.53343902057</v>
      </c>
      <c r="C5023" s="6">
        <v>399139.53343902057</v>
      </c>
      <c r="D5023" t="str">
        <f t="shared" si="78"/>
        <v>Not Outlier</v>
      </c>
    </row>
    <row r="5024" spans="1:4">
      <c r="A5024" s="6">
        <v>4998</v>
      </c>
      <c r="B5024" s="6">
        <v>-26743.114848585581</v>
      </c>
      <c r="C5024" s="6">
        <v>78208.114848585581</v>
      </c>
      <c r="D5024" t="str">
        <f t="shared" si="78"/>
        <v>Not Outlier</v>
      </c>
    </row>
    <row r="5025" spans="1:4">
      <c r="A5025" s="6">
        <v>4999</v>
      </c>
      <c r="B5025" s="6">
        <v>-320978.5660207615</v>
      </c>
      <c r="C5025" s="6">
        <v>330640.5660207615</v>
      </c>
      <c r="D5025" t="str">
        <f t="shared" si="78"/>
        <v>Not Outlier</v>
      </c>
    </row>
    <row r="5026" spans="1:4">
      <c r="A5026" s="6">
        <v>5000</v>
      </c>
      <c r="B5026" s="6">
        <v>1278811.5517707176</v>
      </c>
      <c r="C5026" s="6">
        <v>1029809.4482292824</v>
      </c>
      <c r="D5026" t="str">
        <f t="shared" si="78"/>
        <v>Not Outlier</v>
      </c>
    </row>
    <row r="5027" spans="1:4">
      <c r="A5027" s="6">
        <v>5001</v>
      </c>
      <c r="B5027" s="6">
        <v>4466511.6409447845</v>
      </c>
      <c r="C5027" s="6">
        <v>-3357047.6409447845</v>
      </c>
      <c r="D5027" t="str">
        <f t="shared" si="78"/>
        <v>Not Outlier</v>
      </c>
    </row>
    <row r="5028" spans="1:4">
      <c r="A5028" s="6">
        <v>5002</v>
      </c>
      <c r="B5028" s="6">
        <v>-381461.53343902057</v>
      </c>
      <c r="C5028" s="6">
        <v>399045.53343902057</v>
      </c>
      <c r="D5028" t="str">
        <f t="shared" si="78"/>
        <v>Not Outlier</v>
      </c>
    </row>
    <row r="5029" spans="1:4">
      <c r="A5029" s="6">
        <v>5003</v>
      </c>
      <c r="B5029" s="6">
        <v>-62098.46567128766</v>
      </c>
      <c r="C5029" s="6">
        <v>84885.46567128766</v>
      </c>
      <c r="D5029" t="str">
        <f t="shared" si="78"/>
        <v>Not Outlier</v>
      </c>
    </row>
    <row r="5030" spans="1:4">
      <c r="A5030" s="6">
        <v>5004</v>
      </c>
      <c r="B5030" s="6">
        <v>1551968.235013085</v>
      </c>
      <c r="C5030" s="6">
        <v>1235876.764986915</v>
      </c>
      <c r="D5030" t="str">
        <f t="shared" si="78"/>
        <v>Not Outlier</v>
      </c>
    </row>
    <row r="5031" spans="1:4">
      <c r="A5031" s="6">
        <v>5005</v>
      </c>
      <c r="B5031" s="6">
        <v>-23245.790161245444</v>
      </c>
      <c r="C5031" s="6">
        <v>152642.79016124544</v>
      </c>
      <c r="D5031" t="str">
        <f t="shared" si="78"/>
        <v>Not Outlier</v>
      </c>
    </row>
    <row r="5032" spans="1:4">
      <c r="A5032" s="6">
        <v>5006</v>
      </c>
      <c r="B5032" s="6">
        <v>-209298.28044517231</v>
      </c>
      <c r="C5032" s="6">
        <v>621705.28044517234</v>
      </c>
      <c r="D5032" t="str">
        <f t="shared" si="78"/>
        <v>Not Outlier</v>
      </c>
    </row>
    <row r="5033" spans="1:4">
      <c r="A5033" s="6">
        <v>5007</v>
      </c>
      <c r="B5033" s="6">
        <v>-81684.681552273119</v>
      </c>
      <c r="C5033" s="6">
        <v>82845.681552273119</v>
      </c>
      <c r="D5033" t="str">
        <f t="shared" si="78"/>
        <v>Not Outlier</v>
      </c>
    </row>
    <row r="5034" spans="1:4">
      <c r="A5034" s="6">
        <v>5008</v>
      </c>
      <c r="B5034" s="6">
        <v>-6482.7329922490171</v>
      </c>
      <c r="C5034" s="6">
        <v>211125.73299224902</v>
      </c>
      <c r="D5034" t="str">
        <f t="shared" si="78"/>
        <v>Not Outlier</v>
      </c>
    </row>
    <row r="5035" spans="1:4">
      <c r="A5035" s="6">
        <v>5009</v>
      </c>
      <c r="B5035" s="6">
        <v>14469622.079618664</v>
      </c>
      <c r="C5035" s="6">
        <v>9791694.9203813355</v>
      </c>
      <c r="D5035" t="str">
        <f t="shared" si="78"/>
        <v>Outlier</v>
      </c>
    </row>
    <row r="5036" spans="1:4">
      <c r="A5036" s="6">
        <v>5010</v>
      </c>
      <c r="B5036" s="6">
        <v>15577742.117488958</v>
      </c>
      <c r="C5036" s="6">
        <v>9604637.8825110421</v>
      </c>
      <c r="D5036" t="str">
        <f t="shared" si="78"/>
        <v>Outlier</v>
      </c>
    </row>
    <row r="5037" spans="1:4">
      <c r="A5037" s="6">
        <v>5011</v>
      </c>
      <c r="B5037" s="6">
        <v>-317623.9636386506</v>
      </c>
      <c r="C5037" s="6">
        <v>454926.9636386506</v>
      </c>
      <c r="D5037" t="str">
        <f t="shared" si="78"/>
        <v>Not Outlier</v>
      </c>
    </row>
    <row r="5038" spans="1:4">
      <c r="A5038" s="6">
        <v>5012</v>
      </c>
      <c r="B5038" s="6">
        <v>-381461.53343902057</v>
      </c>
      <c r="C5038" s="6">
        <v>398907.53343902057</v>
      </c>
      <c r="D5038" t="str">
        <f t="shared" si="78"/>
        <v>Not Outlier</v>
      </c>
    </row>
    <row r="5039" spans="1:4">
      <c r="A5039" s="6">
        <v>5013</v>
      </c>
      <c r="B5039" s="6">
        <v>-39662.050135900616</v>
      </c>
      <c r="C5039" s="6">
        <v>438101.05013590062</v>
      </c>
      <c r="D5039" t="str">
        <f t="shared" si="78"/>
        <v>Not Outlier</v>
      </c>
    </row>
    <row r="5040" spans="1:4">
      <c r="A5040" s="6">
        <v>5014</v>
      </c>
      <c r="B5040" s="6">
        <v>84156.297303528932</v>
      </c>
      <c r="C5040" s="6">
        <v>653386.70269647101</v>
      </c>
      <c r="D5040" t="str">
        <f t="shared" si="78"/>
        <v>Not Outlier</v>
      </c>
    </row>
    <row r="5041" spans="1:4">
      <c r="A5041" s="6">
        <v>5015</v>
      </c>
      <c r="B5041" s="6">
        <v>1894851.3394278819</v>
      </c>
      <c r="C5041" s="6">
        <v>1255401.6605721181</v>
      </c>
      <c r="D5041" t="str">
        <f t="shared" si="78"/>
        <v>Not Outlier</v>
      </c>
    </row>
    <row r="5042" spans="1:4">
      <c r="A5042" s="6">
        <v>5016</v>
      </c>
      <c r="B5042" s="6">
        <v>2637145.0779899135</v>
      </c>
      <c r="C5042" s="6">
        <v>-1782277.0779899135</v>
      </c>
      <c r="D5042" t="str">
        <f t="shared" si="78"/>
        <v>Not Outlier</v>
      </c>
    </row>
    <row r="5043" spans="1:4">
      <c r="A5043" s="6">
        <v>5017</v>
      </c>
      <c r="B5043" s="6">
        <v>927367.77445282519</v>
      </c>
      <c r="C5043" s="6">
        <v>-885477.77445282519</v>
      </c>
      <c r="D5043" t="str">
        <f t="shared" si="78"/>
        <v>Not Outlier</v>
      </c>
    </row>
    <row r="5044" spans="1:4">
      <c r="A5044" s="6">
        <v>5018</v>
      </c>
      <c r="B5044" s="6">
        <v>538375.46923036547</v>
      </c>
      <c r="C5044" s="6">
        <v>865519.53076963453</v>
      </c>
      <c r="D5044" t="str">
        <f t="shared" si="78"/>
        <v>Not Outlier</v>
      </c>
    </row>
    <row r="5045" spans="1:4">
      <c r="A5045" s="6">
        <v>5019</v>
      </c>
      <c r="B5045" s="6">
        <v>2199970.7702477472</v>
      </c>
      <c r="C5045" s="6">
        <v>2198471.2297522528</v>
      </c>
      <c r="D5045" t="str">
        <f t="shared" si="78"/>
        <v>Not Outlier</v>
      </c>
    </row>
    <row r="5046" spans="1:4">
      <c r="A5046" s="6">
        <v>5020</v>
      </c>
      <c r="B5046" s="6">
        <v>497864.62144068588</v>
      </c>
      <c r="C5046" s="6">
        <v>-489718.62144068588</v>
      </c>
      <c r="D5046" t="str">
        <f t="shared" si="78"/>
        <v>Not Outlier</v>
      </c>
    </row>
    <row r="5047" spans="1:4">
      <c r="A5047" s="6">
        <v>5021</v>
      </c>
      <c r="B5047" s="6">
        <v>347953.37159227871</v>
      </c>
      <c r="C5047" s="6">
        <v>1099333.6284077214</v>
      </c>
      <c r="D5047" t="str">
        <f t="shared" si="78"/>
        <v>Not Outlier</v>
      </c>
    </row>
    <row r="5048" spans="1:4">
      <c r="A5048" s="6">
        <v>5022</v>
      </c>
      <c r="B5048" s="6">
        <v>-381461.53343902057</v>
      </c>
      <c r="C5048" s="6">
        <v>399097.53343902057</v>
      </c>
      <c r="D5048" t="str">
        <f t="shared" si="78"/>
        <v>Not Outlier</v>
      </c>
    </row>
    <row r="5049" spans="1:4">
      <c r="A5049" s="6">
        <v>5023</v>
      </c>
      <c r="B5049" s="6">
        <v>2990349.4856286808</v>
      </c>
      <c r="C5049" s="6">
        <v>4026247.5143713192</v>
      </c>
      <c r="D5049" t="str">
        <f t="shared" si="78"/>
        <v>Not Outlier</v>
      </c>
    </row>
    <row r="5050" spans="1:4">
      <c r="A5050" s="6">
        <v>5024</v>
      </c>
      <c r="B5050" s="6">
        <v>90894.514639685454</v>
      </c>
      <c r="C5050" s="6">
        <v>57777.485360314546</v>
      </c>
      <c r="D5050" t="str">
        <f t="shared" si="78"/>
        <v>Not Outlier</v>
      </c>
    </row>
    <row r="5051" spans="1:4">
      <c r="A5051" s="6">
        <v>5025</v>
      </c>
      <c r="B5051" s="6">
        <v>382051.87294408015</v>
      </c>
      <c r="C5051" s="6">
        <v>-55213.872944080154</v>
      </c>
      <c r="D5051" t="str">
        <f t="shared" si="78"/>
        <v>Not Outlier</v>
      </c>
    </row>
    <row r="5052" spans="1:4">
      <c r="A5052" s="6">
        <v>5026</v>
      </c>
      <c r="B5052" s="6">
        <v>3732254.7813053401</v>
      </c>
      <c r="C5052" s="6">
        <v>2385893.2186946599</v>
      </c>
      <c r="D5052" t="str">
        <f t="shared" si="78"/>
        <v>Not Outlier</v>
      </c>
    </row>
    <row r="5053" spans="1:4">
      <c r="A5053" s="6">
        <v>5027</v>
      </c>
      <c r="B5053" s="6">
        <v>9642229.2730282862</v>
      </c>
      <c r="C5053" s="6">
        <v>13219674.726971714</v>
      </c>
      <c r="D5053" t="str">
        <f t="shared" si="78"/>
        <v>Outlier</v>
      </c>
    </row>
    <row r="5054" spans="1:4">
      <c r="A5054" s="6">
        <v>5028</v>
      </c>
      <c r="B5054" s="6">
        <v>-124674.3723118371</v>
      </c>
      <c r="C5054" s="6">
        <v>292662.3723118371</v>
      </c>
      <c r="D5054" t="str">
        <f t="shared" si="78"/>
        <v>Not Outlier</v>
      </c>
    </row>
    <row r="5055" spans="1:4">
      <c r="A5055" s="6">
        <v>5029</v>
      </c>
      <c r="B5055" s="6">
        <v>888159.76167736575</v>
      </c>
      <c r="C5055" s="6">
        <v>1287558.2383226342</v>
      </c>
      <c r="D5055" t="str">
        <f t="shared" si="78"/>
        <v>Not Outlier</v>
      </c>
    </row>
    <row r="5056" spans="1:4">
      <c r="A5056" s="6">
        <v>5030</v>
      </c>
      <c r="B5056" s="6">
        <v>36971.998246318908</v>
      </c>
      <c r="C5056" s="6">
        <v>-31594.998246318908</v>
      </c>
      <c r="D5056" t="str">
        <f t="shared" si="78"/>
        <v>Not Outlier</v>
      </c>
    </row>
    <row r="5057" spans="1:4">
      <c r="A5057" s="6">
        <v>5031</v>
      </c>
      <c r="B5057" s="6">
        <v>43219.956575027769</v>
      </c>
      <c r="C5057" s="6">
        <v>-37059.956575027769</v>
      </c>
      <c r="D5057" t="str">
        <f t="shared" si="78"/>
        <v>Not Outlier</v>
      </c>
    </row>
    <row r="5058" spans="1:4">
      <c r="A5058" s="6">
        <v>5032</v>
      </c>
      <c r="B5058" s="6">
        <v>4477668.7093889071</v>
      </c>
      <c r="C5058" s="6">
        <v>-3365589.7093889071</v>
      </c>
      <c r="D5058" t="str">
        <f t="shared" si="78"/>
        <v>Not Outlier</v>
      </c>
    </row>
    <row r="5059" spans="1:4">
      <c r="A5059" s="6">
        <v>5033</v>
      </c>
      <c r="B5059" s="6">
        <v>1229752.0983468136</v>
      </c>
      <c r="C5059" s="6">
        <v>957608.90165318642</v>
      </c>
      <c r="D5059" t="str">
        <f t="shared" si="78"/>
        <v>Not Outlier</v>
      </c>
    </row>
    <row r="5060" spans="1:4">
      <c r="A5060" s="6">
        <v>5034</v>
      </c>
      <c r="B5060" s="6">
        <v>236189.47176142177</v>
      </c>
      <c r="C5060" s="6">
        <v>147456.52823857823</v>
      </c>
      <c r="D5060" t="str">
        <f t="shared" si="78"/>
        <v>Not Outlier</v>
      </c>
    </row>
    <row r="5061" spans="1:4">
      <c r="A5061" s="6">
        <v>5035</v>
      </c>
      <c r="B5061" s="6">
        <v>-34450.667737106472</v>
      </c>
      <c r="C5061" s="6">
        <v>618307.66773710644</v>
      </c>
      <c r="D5061" t="str">
        <f t="shared" si="78"/>
        <v>Not Outlier</v>
      </c>
    </row>
    <row r="5062" spans="1:4">
      <c r="A5062" s="6">
        <v>5036</v>
      </c>
      <c r="B5062" s="6">
        <v>-374598.91495261574</v>
      </c>
      <c r="C5062" s="6">
        <v>396234.91495261574</v>
      </c>
      <c r="D5062" t="str">
        <f t="shared" si="78"/>
        <v>Not Outlier</v>
      </c>
    </row>
    <row r="5063" spans="1:4">
      <c r="A5063" s="6">
        <v>5037</v>
      </c>
      <c r="B5063" s="6">
        <v>1117735.131167819</v>
      </c>
      <c r="C5063" s="6">
        <v>639009.86883218098</v>
      </c>
      <c r="D5063" t="str">
        <f t="shared" si="78"/>
        <v>Not Outlier</v>
      </c>
    </row>
    <row r="5064" spans="1:4">
      <c r="A5064" s="6">
        <v>5038</v>
      </c>
      <c r="B5064" s="6">
        <v>19919626.873203855</v>
      </c>
      <c r="C5064" s="6">
        <v>14669705.126796145</v>
      </c>
      <c r="D5064" t="str">
        <f t="shared" si="78"/>
        <v>Outlier</v>
      </c>
    </row>
    <row r="5065" spans="1:4">
      <c r="A5065" s="6">
        <v>5039</v>
      </c>
      <c r="B5065" s="6">
        <v>91516.072170843981</v>
      </c>
      <c r="C5065" s="6">
        <v>-72991.072170843981</v>
      </c>
      <c r="D5065" t="str">
        <f t="shared" si="78"/>
        <v>Not Outlier</v>
      </c>
    </row>
    <row r="5066" spans="1:4">
      <c r="A5066" s="6">
        <v>5040</v>
      </c>
      <c r="B5066" s="6">
        <v>-59271.530124753692</v>
      </c>
      <c r="C5066" s="6">
        <v>70502.530124753685</v>
      </c>
      <c r="D5066" t="str">
        <f t="shared" si="78"/>
        <v>Not Outlier</v>
      </c>
    </row>
    <row r="5067" spans="1:4" ht="17" thickBot="1">
      <c r="A5067" s="7">
        <v>5041</v>
      </c>
      <c r="B5067" s="7">
        <v>170107.75473193527</v>
      </c>
      <c r="C5067" s="7">
        <v>-145958.75473193527</v>
      </c>
      <c r="D5067" t="str">
        <f t="shared" si="78"/>
        <v>Not Outlier</v>
      </c>
    </row>
  </sheetData>
  <autoFilter ref="A26:D5067" xr:uid="{E8498FBC-57FF-6346-BED4-654B2546685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A1CB0-3B2C-8040-8C71-A25FB4EA02CC}">
  <dimension ref="A1:D5042"/>
  <sheetViews>
    <sheetView tabSelected="1" zoomScale="200" workbookViewId="0">
      <selection activeCell="D14" sqref="D14"/>
    </sheetView>
  </sheetViews>
  <sheetFormatPr baseColWidth="10" defaultRowHeight="16"/>
  <cols>
    <col min="4" max="4" width="28.6640625" customWidth="1"/>
  </cols>
  <sheetData>
    <row r="1" spans="1:4">
      <c r="A1" s="2" t="s">
        <v>0</v>
      </c>
      <c r="B1" s="2" t="s">
        <v>4</v>
      </c>
      <c r="C1" s="2" t="s">
        <v>3</v>
      </c>
      <c r="D1" s="2" t="s">
        <v>11514</v>
      </c>
    </row>
    <row r="2" spans="1:4">
      <c r="A2" s="1" t="s">
        <v>34</v>
      </c>
      <c r="B2" s="1">
        <v>88643</v>
      </c>
      <c r="C2" s="1">
        <v>113</v>
      </c>
      <c r="D2" t="str">
        <f>IF(B2&gt;1000000,"Yes","No")</f>
        <v>No</v>
      </c>
    </row>
    <row r="3" spans="1:4">
      <c r="A3" s="1" t="s">
        <v>177</v>
      </c>
      <c r="B3" s="1">
        <v>681004</v>
      </c>
      <c r="C3" s="1">
        <v>934</v>
      </c>
      <c r="D3" t="str">
        <f t="shared" ref="D3:D66" si="0">IF(B3&gt;1000000,"Yes","No")</f>
        <v>No</v>
      </c>
    </row>
    <row r="4" spans="1:4">
      <c r="A4" s="1" t="s">
        <v>221</v>
      </c>
      <c r="B4" s="1">
        <v>5866385</v>
      </c>
      <c r="C4" s="1">
        <v>10602</v>
      </c>
      <c r="D4" t="str">
        <f t="shared" si="0"/>
        <v>Yes</v>
      </c>
    </row>
    <row r="5" spans="1:4">
      <c r="A5" s="1" t="s">
        <v>224</v>
      </c>
      <c r="B5" s="1">
        <v>205485</v>
      </c>
      <c r="C5" s="1">
        <v>123</v>
      </c>
      <c r="D5" t="str">
        <f t="shared" si="0"/>
        <v>No</v>
      </c>
    </row>
    <row r="6" spans="1:4">
      <c r="A6" s="1" t="s">
        <v>231</v>
      </c>
      <c r="B6" s="1">
        <v>4589</v>
      </c>
      <c r="C6" s="1">
        <v>4</v>
      </c>
      <c r="D6" t="str">
        <f t="shared" si="0"/>
        <v>No</v>
      </c>
    </row>
    <row r="7" spans="1:4">
      <c r="A7" s="1" t="s">
        <v>405</v>
      </c>
      <c r="B7" s="1">
        <v>2702</v>
      </c>
      <c r="C7" s="1">
        <v>2</v>
      </c>
      <c r="D7" t="str">
        <f t="shared" si="0"/>
        <v>No</v>
      </c>
    </row>
    <row r="8" spans="1:4">
      <c r="A8" s="1" t="s">
        <v>414</v>
      </c>
      <c r="B8" s="1">
        <v>140719</v>
      </c>
      <c r="C8" s="1">
        <v>273</v>
      </c>
      <c r="D8" t="str">
        <f t="shared" si="0"/>
        <v>No</v>
      </c>
    </row>
    <row r="9" spans="1:4">
      <c r="A9" s="1" t="s">
        <v>425</v>
      </c>
      <c r="B9" s="1">
        <v>4242139</v>
      </c>
      <c r="C9" s="1">
        <v>5165</v>
      </c>
      <c r="D9" t="str">
        <f t="shared" si="0"/>
        <v>Yes</v>
      </c>
    </row>
    <row r="10" spans="1:4">
      <c r="A10" s="1" t="s">
        <v>433</v>
      </c>
      <c r="B10" s="1">
        <v>150477</v>
      </c>
      <c r="C10" s="1">
        <v>200</v>
      </c>
      <c r="D10" t="str">
        <f t="shared" si="0"/>
        <v>No</v>
      </c>
    </row>
    <row r="11" spans="1:4">
      <c r="A11" s="1" t="s">
        <v>489</v>
      </c>
      <c r="B11" s="1">
        <v>158010</v>
      </c>
      <c r="C11" s="1">
        <v>427</v>
      </c>
      <c r="D11" t="str">
        <f t="shared" si="0"/>
        <v>No</v>
      </c>
    </row>
    <row r="12" spans="1:4">
      <c r="A12" s="1" t="s">
        <v>514</v>
      </c>
      <c r="B12" s="1">
        <v>589126</v>
      </c>
      <c r="C12" s="1">
        <v>912</v>
      </c>
      <c r="D12" t="str">
        <f t="shared" si="0"/>
        <v>No</v>
      </c>
    </row>
    <row r="13" spans="1:4">
      <c r="A13" s="1" t="s">
        <v>574</v>
      </c>
      <c r="B13" s="1">
        <v>48629</v>
      </c>
      <c r="C13" s="1">
        <v>72</v>
      </c>
      <c r="D13" t="str">
        <f t="shared" si="0"/>
        <v>No</v>
      </c>
    </row>
    <row r="14" spans="1:4">
      <c r="A14" s="1" t="s">
        <v>675</v>
      </c>
      <c r="B14" s="1">
        <v>1597953</v>
      </c>
      <c r="C14" s="1">
        <v>959</v>
      </c>
      <c r="D14" t="str">
        <f t="shared" si="0"/>
        <v>Yes</v>
      </c>
    </row>
    <row r="15" spans="1:4">
      <c r="A15" s="1" t="s">
        <v>737</v>
      </c>
      <c r="B15" s="1">
        <v>46456</v>
      </c>
      <c r="C15" s="1">
        <v>100</v>
      </c>
      <c r="D15" t="str">
        <f t="shared" si="0"/>
        <v>No</v>
      </c>
    </row>
    <row r="16" spans="1:4">
      <c r="A16" s="1" t="s">
        <v>770</v>
      </c>
      <c r="B16" s="1">
        <v>92143</v>
      </c>
      <c r="C16" s="1">
        <v>50</v>
      </c>
      <c r="D16" t="str">
        <f t="shared" si="0"/>
        <v>No</v>
      </c>
    </row>
    <row r="17" spans="1:4">
      <c r="A17" s="1" t="s">
        <v>786</v>
      </c>
      <c r="B17" s="1">
        <v>4481642</v>
      </c>
      <c r="C17" s="1">
        <v>4520</v>
      </c>
      <c r="D17" t="str">
        <f t="shared" si="0"/>
        <v>Yes</v>
      </c>
    </row>
    <row r="18" spans="1:4">
      <c r="A18" s="1" t="s">
        <v>794</v>
      </c>
      <c r="B18" s="1">
        <v>3178818</v>
      </c>
      <c r="C18" s="1">
        <v>3547</v>
      </c>
      <c r="D18" t="str">
        <f t="shared" si="0"/>
        <v>Yes</v>
      </c>
    </row>
    <row r="19" spans="1:4">
      <c r="A19" s="1" t="s">
        <v>796</v>
      </c>
      <c r="B19" s="1">
        <v>29190131</v>
      </c>
      <c r="C19" s="1">
        <v>15490</v>
      </c>
      <c r="D19" t="str">
        <f t="shared" si="0"/>
        <v>Yes</v>
      </c>
    </row>
    <row r="20" spans="1:4">
      <c r="A20" s="1" t="s">
        <v>820</v>
      </c>
      <c r="B20" s="1">
        <v>1227816</v>
      </c>
      <c r="C20" s="1">
        <v>1478</v>
      </c>
      <c r="D20" t="str">
        <f t="shared" si="0"/>
        <v>Yes</v>
      </c>
    </row>
    <row r="21" spans="1:4">
      <c r="A21" s="1" t="s">
        <v>842</v>
      </c>
      <c r="B21" s="1">
        <v>1329045</v>
      </c>
      <c r="C21" s="1">
        <v>1217</v>
      </c>
      <c r="D21" t="str">
        <f t="shared" si="0"/>
        <v>Yes</v>
      </c>
    </row>
    <row r="22" spans="1:4">
      <c r="A22" s="1" t="s">
        <v>864</v>
      </c>
      <c r="B22" s="1">
        <v>1639824</v>
      </c>
      <c r="C22" s="1">
        <v>2407</v>
      </c>
      <c r="D22" t="str">
        <f t="shared" si="0"/>
        <v>Yes</v>
      </c>
    </row>
    <row r="23" spans="1:4">
      <c r="A23" s="1" t="s">
        <v>59</v>
      </c>
      <c r="B23" s="1">
        <v>6197</v>
      </c>
      <c r="C23" s="1">
        <v>21</v>
      </c>
      <c r="D23" t="str">
        <f t="shared" si="0"/>
        <v>No</v>
      </c>
    </row>
    <row r="24" spans="1:4">
      <c r="A24" s="1" t="s">
        <v>134</v>
      </c>
      <c r="B24" s="1">
        <v>83059</v>
      </c>
      <c r="C24" s="1">
        <v>188</v>
      </c>
      <c r="D24" t="str">
        <f t="shared" si="0"/>
        <v>No</v>
      </c>
    </row>
    <row r="25" spans="1:4">
      <c r="A25" s="1" t="s">
        <v>282</v>
      </c>
      <c r="B25" s="1">
        <v>1278</v>
      </c>
      <c r="C25" s="1">
        <v>4</v>
      </c>
      <c r="D25" t="str">
        <f t="shared" si="0"/>
        <v>No</v>
      </c>
    </row>
    <row r="26" spans="1:4">
      <c r="A26" s="1" t="s">
        <v>525</v>
      </c>
      <c r="B26" s="1">
        <v>11766</v>
      </c>
      <c r="C26" s="1">
        <v>47</v>
      </c>
      <c r="D26" t="str">
        <f t="shared" si="0"/>
        <v>No</v>
      </c>
    </row>
    <row r="27" spans="1:4">
      <c r="A27" s="1" t="s">
        <v>1235</v>
      </c>
      <c r="B27" s="1">
        <v>28685</v>
      </c>
      <c r="C27" s="1">
        <v>110</v>
      </c>
      <c r="D27" t="str">
        <f t="shared" si="0"/>
        <v>No</v>
      </c>
    </row>
    <row r="28" spans="1:4">
      <c r="A28" s="1" t="s">
        <v>1412</v>
      </c>
      <c r="B28" s="1">
        <v>45959</v>
      </c>
      <c r="C28" s="1">
        <v>232</v>
      </c>
      <c r="D28" t="str">
        <f t="shared" si="0"/>
        <v>No</v>
      </c>
    </row>
    <row r="29" spans="1:4">
      <c r="A29" s="1" t="s">
        <v>1450</v>
      </c>
      <c r="B29" s="1">
        <v>25096</v>
      </c>
      <c r="C29" s="1">
        <v>245</v>
      </c>
      <c r="D29" t="str">
        <f t="shared" si="0"/>
        <v>No</v>
      </c>
    </row>
    <row r="30" spans="1:4">
      <c r="A30" s="1" t="s">
        <v>1456</v>
      </c>
      <c r="B30" s="1">
        <v>27739</v>
      </c>
      <c r="C30" s="1">
        <v>100</v>
      </c>
      <c r="D30" t="str">
        <f t="shared" si="0"/>
        <v>No</v>
      </c>
    </row>
    <row r="31" spans="1:4">
      <c r="A31" s="1" t="s">
        <v>1664</v>
      </c>
      <c r="B31" s="1">
        <v>2079</v>
      </c>
      <c r="C31" s="1">
        <v>5</v>
      </c>
      <c r="D31" t="str">
        <f t="shared" si="0"/>
        <v>No</v>
      </c>
    </row>
    <row r="32" spans="1:4">
      <c r="A32" s="1" t="s">
        <v>1826</v>
      </c>
      <c r="B32" s="1">
        <v>409</v>
      </c>
      <c r="C32" s="1">
        <v>5</v>
      </c>
      <c r="D32" t="str">
        <f t="shared" si="0"/>
        <v>No</v>
      </c>
    </row>
    <row r="33" spans="1:4">
      <c r="A33" s="1" t="s">
        <v>2087</v>
      </c>
      <c r="B33" s="1">
        <v>23342</v>
      </c>
      <c r="C33" s="1">
        <v>170</v>
      </c>
      <c r="D33" t="str">
        <f t="shared" si="0"/>
        <v>No</v>
      </c>
    </row>
    <row r="34" spans="1:4">
      <c r="A34" s="1" t="s">
        <v>2161</v>
      </c>
      <c r="B34" s="1">
        <v>11</v>
      </c>
      <c r="C34" s="1">
        <v>0</v>
      </c>
      <c r="D34" t="str">
        <f t="shared" si="0"/>
        <v>No</v>
      </c>
    </row>
    <row r="35" spans="1:4">
      <c r="A35" s="4" t="s">
        <v>2542</v>
      </c>
      <c r="B35" s="1">
        <v>2942</v>
      </c>
      <c r="C35" s="1">
        <v>12</v>
      </c>
      <c r="D35" t="str">
        <f t="shared" si="0"/>
        <v>No</v>
      </c>
    </row>
    <row r="36" spans="1:4">
      <c r="A36" s="1" t="s">
        <v>2712</v>
      </c>
      <c r="B36" s="1">
        <v>5202</v>
      </c>
      <c r="C36" s="1">
        <v>23</v>
      </c>
      <c r="D36" t="str">
        <f t="shared" si="0"/>
        <v>No</v>
      </c>
    </row>
    <row r="37" spans="1:4">
      <c r="A37" s="1" t="s">
        <v>2889</v>
      </c>
      <c r="B37" s="1">
        <v>267575</v>
      </c>
      <c r="C37" s="1">
        <v>590</v>
      </c>
      <c r="D37" t="str">
        <f t="shared" si="0"/>
        <v>No</v>
      </c>
    </row>
    <row r="38" spans="1:4">
      <c r="A38" s="1" t="s">
        <v>3092</v>
      </c>
      <c r="B38" s="1">
        <v>23527</v>
      </c>
      <c r="C38" s="1">
        <v>56</v>
      </c>
      <c r="D38" t="str">
        <f t="shared" si="0"/>
        <v>No</v>
      </c>
    </row>
    <row r="39" spans="1:4">
      <c r="A39" s="1" t="s">
        <v>3179</v>
      </c>
      <c r="B39" s="1">
        <v>344712</v>
      </c>
      <c r="C39" s="1">
        <v>826</v>
      </c>
      <c r="D39" t="str">
        <f t="shared" si="0"/>
        <v>No</v>
      </c>
    </row>
    <row r="40" spans="1:4">
      <c r="A40" s="1" t="s">
        <v>3239</v>
      </c>
      <c r="B40" s="1">
        <v>114913</v>
      </c>
      <c r="C40" s="1">
        <v>248</v>
      </c>
      <c r="D40" t="str">
        <f t="shared" si="0"/>
        <v>No</v>
      </c>
    </row>
    <row r="41" spans="1:4">
      <c r="A41" s="1" t="s">
        <v>3322</v>
      </c>
      <c r="B41" s="1">
        <v>3737</v>
      </c>
      <c r="C41" s="1">
        <v>12</v>
      </c>
      <c r="D41" t="str">
        <f t="shared" si="0"/>
        <v>No</v>
      </c>
    </row>
    <row r="42" spans="1:4">
      <c r="A42" s="1" t="s">
        <v>3372</v>
      </c>
      <c r="B42" s="1">
        <v>5166</v>
      </c>
      <c r="C42" s="1">
        <v>19</v>
      </c>
      <c r="D42" t="str">
        <f t="shared" si="0"/>
        <v>No</v>
      </c>
    </row>
    <row r="43" spans="1:4">
      <c r="A43" s="1" t="s">
        <v>3473</v>
      </c>
      <c r="B43" s="1">
        <v>64732</v>
      </c>
      <c r="C43" s="1">
        <v>135</v>
      </c>
      <c r="D43" t="str">
        <f t="shared" si="0"/>
        <v>No</v>
      </c>
    </row>
    <row r="44" spans="1:4">
      <c r="A44" s="1" t="s">
        <v>3632</v>
      </c>
      <c r="B44" s="1">
        <v>2385</v>
      </c>
      <c r="C44" s="1">
        <v>35</v>
      </c>
      <c r="D44" t="str">
        <f t="shared" si="0"/>
        <v>No</v>
      </c>
    </row>
    <row r="45" spans="1:4">
      <c r="A45" s="1" t="s">
        <v>3729</v>
      </c>
      <c r="B45" s="1">
        <v>114039</v>
      </c>
      <c r="C45" s="1">
        <v>220</v>
      </c>
      <c r="D45" t="str">
        <f t="shared" si="0"/>
        <v>No</v>
      </c>
    </row>
    <row r="46" spans="1:4">
      <c r="A46" s="1" t="s">
        <v>3807</v>
      </c>
      <c r="B46" s="1">
        <v>25169</v>
      </c>
      <c r="C46" s="1">
        <v>63</v>
      </c>
      <c r="D46" t="str">
        <f t="shared" si="0"/>
        <v>No</v>
      </c>
    </row>
    <row r="47" spans="1:4">
      <c r="A47" s="1" t="s">
        <v>3961</v>
      </c>
      <c r="B47" s="1">
        <v>483</v>
      </c>
      <c r="C47" s="1">
        <v>5</v>
      </c>
      <c r="D47" t="str">
        <f t="shared" si="0"/>
        <v>No</v>
      </c>
    </row>
    <row r="48" spans="1:4">
      <c r="A48" s="1" t="s">
        <v>3962</v>
      </c>
      <c r="B48" s="1">
        <v>9438</v>
      </c>
      <c r="C48" s="1">
        <v>19</v>
      </c>
      <c r="D48" t="str">
        <f t="shared" si="0"/>
        <v>No</v>
      </c>
    </row>
    <row r="49" spans="1:4">
      <c r="A49" s="1" t="s">
        <v>3973</v>
      </c>
      <c r="B49" s="1">
        <v>311455</v>
      </c>
      <c r="C49" s="1">
        <v>1826</v>
      </c>
      <c r="D49" t="str">
        <f t="shared" si="0"/>
        <v>No</v>
      </c>
    </row>
    <row r="50" spans="1:4">
      <c r="A50" s="1" t="s">
        <v>3999</v>
      </c>
      <c r="B50" s="1">
        <v>6284</v>
      </c>
      <c r="C50" s="1">
        <v>88</v>
      </c>
      <c r="D50" t="str">
        <f t="shared" si="0"/>
        <v>No</v>
      </c>
    </row>
    <row r="51" spans="1:4">
      <c r="A51" s="1" t="s">
        <v>4428</v>
      </c>
      <c r="B51" s="1">
        <v>4901</v>
      </c>
      <c r="C51" s="1">
        <v>60</v>
      </c>
      <c r="D51" t="str">
        <f t="shared" si="0"/>
        <v>No</v>
      </c>
    </row>
    <row r="52" spans="1:4">
      <c r="A52" s="1" t="s">
        <v>4478</v>
      </c>
      <c r="B52" s="1">
        <v>6917</v>
      </c>
      <c r="C52" s="1">
        <v>18</v>
      </c>
      <c r="D52" t="str">
        <f t="shared" si="0"/>
        <v>No</v>
      </c>
    </row>
    <row r="53" spans="1:4">
      <c r="A53" s="1" t="s">
        <v>4516</v>
      </c>
      <c r="B53" s="1">
        <v>4656</v>
      </c>
      <c r="C53" s="1">
        <v>21</v>
      </c>
      <c r="D53" t="str">
        <f t="shared" si="0"/>
        <v>No</v>
      </c>
    </row>
    <row r="54" spans="1:4">
      <c r="A54" s="1" t="s">
        <v>4669</v>
      </c>
      <c r="B54" s="1">
        <v>3914</v>
      </c>
      <c r="C54" s="1">
        <v>7</v>
      </c>
      <c r="D54" t="str">
        <f t="shared" si="0"/>
        <v>No</v>
      </c>
    </row>
    <row r="55" spans="1:4">
      <c r="A55" s="1" t="s">
        <v>4755</v>
      </c>
      <c r="B55" s="1">
        <v>12553</v>
      </c>
      <c r="C55" s="1">
        <v>106</v>
      </c>
      <c r="D55" t="str">
        <f t="shared" si="0"/>
        <v>No</v>
      </c>
    </row>
    <row r="56" spans="1:4">
      <c r="A56" s="1" t="s">
        <v>4762</v>
      </c>
      <c r="B56" s="1">
        <v>7702</v>
      </c>
      <c r="C56" s="1">
        <v>15</v>
      </c>
      <c r="D56" t="str">
        <f t="shared" si="0"/>
        <v>No</v>
      </c>
    </row>
    <row r="57" spans="1:4">
      <c r="A57" s="1" t="s">
        <v>4767</v>
      </c>
      <c r="B57" s="1">
        <v>188523</v>
      </c>
      <c r="C57" s="1">
        <v>459</v>
      </c>
      <c r="D57" t="str">
        <f t="shared" si="0"/>
        <v>No</v>
      </c>
    </row>
    <row r="58" spans="1:4">
      <c r="A58" s="1" t="s">
        <v>4879</v>
      </c>
      <c r="B58" s="1">
        <v>4173</v>
      </c>
      <c r="C58" s="1">
        <v>60</v>
      </c>
      <c r="D58" t="str">
        <f t="shared" si="0"/>
        <v>No</v>
      </c>
    </row>
    <row r="59" spans="1:4">
      <c r="A59" s="1" t="s">
        <v>4887</v>
      </c>
      <c r="B59" s="1">
        <v>1076</v>
      </c>
      <c r="C59" s="1">
        <v>13</v>
      </c>
      <c r="D59" t="str">
        <f t="shared" si="0"/>
        <v>No</v>
      </c>
    </row>
    <row r="60" spans="1:4">
      <c r="A60" s="1" t="s">
        <v>4912</v>
      </c>
      <c r="B60" s="1">
        <v>74938</v>
      </c>
      <c r="C60" s="1">
        <v>150</v>
      </c>
      <c r="D60" t="str">
        <f t="shared" si="0"/>
        <v>No</v>
      </c>
    </row>
    <row r="61" spans="1:4">
      <c r="A61" s="1" t="s">
        <v>5008</v>
      </c>
      <c r="B61" s="1">
        <v>1160</v>
      </c>
      <c r="C61" s="1">
        <v>4</v>
      </c>
      <c r="D61" t="str">
        <f t="shared" si="0"/>
        <v>No</v>
      </c>
    </row>
    <row r="62" spans="1:4">
      <c r="A62" s="1" t="s">
        <v>5018</v>
      </c>
      <c r="B62" s="1">
        <v>6742</v>
      </c>
      <c r="C62" s="1">
        <v>35</v>
      </c>
      <c r="D62" t="str">
        <f t="shared" si="0"/>
        <v>No</v>
      </c>
    </row>
    <row r="63" spans="1:4">
      <c r="A63" s="1" t="s">
        <v>5021</v>
      </c>
      <c r="B63" s="1">
        <v>2061</v>
      </c>
      <c r="C63" s="1">
        <v>23</v>
      </c>
      <c r="D63" t="str">
        <f t="shared" si="0"/>
        <v>No</v>
      </c>
    </row>
    <row r="64" spans="1:4">
      <c r="A64" s="1" t="s">
        <v>5053</v>
      </c>
      <c r="B64" s="1">
        <v>10672</v>
      </c>
      <c r="C64" s="1">
        <v>49</v>
      </c>
      <c r="D64" t="str">
        <f t="shared" si="0"/>
        <v>No</v>
      </c>
    </row>
    <row r="65" spans="1:4">
      <c r="A65" s="1" t="s">
        <v>5126</v>
      </c>
      <c r="B65" s="1">
        <v>5627</v>
      </c>
      <c r="C65" s="1">
        <v>20</v>
      </c>
      <c r="D65" t="str">
        <f t="shared" si="0"/>
        <v>No</v>
      </c>
    </row>
    <row r="66" spans="1:4">
      <c r="A66" s="1" t="s">
        <v>5213</v>
      </c>
      <c r="B66" s="1">
        <v>19009</v>
      </c>
      <c r="C66" s="1">
        <v>136</v>
      </c>
      <c r="D66" t="str">
        <f t="shared" si="0"/>
        <v>No</v>
      </c>
    </row>
    <row r="67" spans="1:4">
      <c r="A67" s="1" t="s">
        <v>5280</v>
      </c>
      <c r="B67" s="1">
        <v>16643</v>
      </c>
      <c r="C67" s="1">
        <v>53</v>
      </c>
      <c r="D67" t="str">
        <f t="shared" ref="D67:D130" si="1">IF(B67&gt;1000000,"Yes","No")</f>
        <v>No</v>
      </c>
    </row>
    <row r="68" spans="1:4">
      <c r="A68" s="1" t="s">
        <v>5532</v>
      </c>
      <c r="B68" s="1">
        <v>18335</v>
      </c>
      <c r="C68" s="1">
        <v>70</v>
      </c>
      <c r="D68" t="str">
        <f t="shared" si="1"/>
        <v>No</v>
      </c>
    </row>
    <row r="69" spans="1:4">
      <c r="A69" s="1" t="s">
        <v>5889</v>
      </c>
      <c r="B69" s="1">
        <v>3684</v>
      </c>
      <c r="C69" s="1">
        <v>23</v>
      </c>
      <c r="D69" t="str">
        <f t="shared" si="1"/>
        <v>No</v>
      </c>
    </row>
    <row r="70" spans="1:4">
      <c r="A70" s="1" t="s">
        <v>6081</v>
      </c>
      <c r="B70" s="1">
        <v>18289</v>
      </c>
      <c r="C70" s="1">
        <v>229</v>
      </c>
      <c r="D70" t="str">
        <f t="shared" si="1"/>
        <v>No</v>
      </c>
    </row>
    <row r="71" spans="1:4">
      <c r="A71" s="1" t="s">
        <v>6095</v>
      </c>
      <c r="B71" s="1">
        <v>3349</v>
      </c>
      <c r="C71" s="1">
        <v>58</v>
      </c>
      <c r="D71" t="str">
        <f t="shared" si="1"/>
        <v>No</v>
      </c>
    </row>
    <row r="72" spans="1:4">
      <c r="A72" s="1" t="s">
        <v>6312</v>
      </c>
      <c r="B72" s="1">
        <v>24059</v>
      </c>
      <c r="C72" s="1">
        <v>140</v>
      </c>
      <c r="D72" t="str">
        <f t="shared" si="1"/>
        <v>No</v>
      </c>
    </row>
    <row r="73" spans="1:4">
      <c r="A73" s="1" t="s">
        <v>6366</v>
      </c>
      <c r="B73" s="1">
        <v>13743</v>
      </c>
      <c r="C73" s="1">
        <v>165</v>
      </c>
      <c r="D73" t="str">
        <f t="shared" si="1"/>
        <v>No</v>
      </c>
    </row>
    <row r="74" spans="1:4">
      <c r="A74" s="1" t="s">
        <v>6375</v>
      </c>
      <c r="B74" s="1">
        <v>181921</v>
      </c>
      <c r="C74" s="1">
        <v>439</v>
      </c>
      <c r="D74" t="str">
        <f t="shared" si="1"/>
        <v>No</v>
      </c>
    </row>
    <row r="75" spans="1:4">
      <c r="A75" s="1" t="s">
        <v>6378</v>
      </c>
      <c r="B75" s="1">
        <v>122397</v>
      </c>
      <c r="C75" s="1">
        <v>266</v>
      </c>
      <c r="D75" t="str">
        <f t="shared" si="1"/>
        <v>No</v>
      </c>
    </row>
    <row r="76" spans="1:4">
      <c r="A76" s="1" t="s">
        <v>6412</v>
      </c>
      <c r="B76" s="1">
        <v>2437</v>
      </c>
      <c r="C76" s="1">
        <v>35</v>
      </c>
      <c r="D76" t="str">
        <f t="shared" si="1"/>
        <v>No</v>
      </c>
    </row>
    <row r="77" spans="1:4">
      <c r="A77" s="1" t="s">
        <v>6516</v>
      </c>
      <c r="B77" s="1">
        <v>24500</v>
      </c>
      <c r="C77" s="1">
        <v>60</v>
      </c>
      <c r="D77" t="str">
        <f t="shared" si="1"/>
        <v>No</v>
      </c>
    </row>
    <row r="78" spans="1:4">
      <c r="A78" s="1" t="s">
        <v>6560</v>
      </c>
      <c r="B78" s="1">
        <v>54496</v>
      </c>
      <c r="C78" s="1">
        <v>476</v>
      </c>
      <c r="D78" t="str">
        <f t="shared" si="1"/>
        <v>No</v>
      </c>
    </row>
    <row r="79" spans="1:4">
      <c r="A79" s="1" t="s">
        <v>6575</v>
      </c>
      <c r="B79" s="1">
        <v>4006</v>
      </c>
      <c r="C79" s="1">
        <v>44</v>
      </c>
      <c r="D79" t="str">
        <f t="shared" si="1"/>
        <v>No</v>
      </c>
    </row>
    <row r="80" spans="1:4">
      <c r="A80" s="1" t="s">
        <v>6658</v>
      </c>
      <c r="B80" s="1">
        <v>5978</v>
      </c>
      <c r="C80" s="1">
        <v>12</v>
      </c>
      <c r="D80" t="str">
        <f t="shared" si="1"/>
        <v>No</v>
      </c>
    </row>
    <row r="81" spans="1:4">
      <c r="A81" s="1" t="s">
        <v>6664</v>
      </c>
      <c r="B81" s="1">
        <v>37612</v>
      </c>
      <c r="C81" s="1">
        <v>143</v>
      </c>
      <c r="D81" t="str">
        <f t="shared" si="1"/>
        <v>No</v>
      </c>
    </row>
    <row r="82" spans="1:4">
      <c r="A82" s="1" t="s">
        <v>6847</v>
      </c>
      <c r="B82" s="1">
        <v>2024</v>
      </c>
      <c r="C82" s="1">
        <v>24</v>
      </c>
      <c r="D82" t="str">
        <f t="shared" si="1"/>
        <v>No</v>
      </c>
    </row>
    <row r="83" spans="1:4">
      <c r="A83" s="1" t="s">
        <v>6878</v>
      </c>
      <c r="B83" s="1">
        <v>2571</v>
      </c>
      <c r="C83" s="1">
        <v>9</v>
      </c>
      <c r="D83" t="str">
        <f t="shared" si="1"/>
        <v>No</v>
      </c>
    </row>
    <row r="84" spans="1:4">
      <c r="A84" s="1" t="s">
        <v>7113</v>
      </c>
      <c r="B84" s="1">
        <v>1751</v>
      </c>
      <c r="C84" s="1">
        <v>16</v>
      </c>
      <c r="D84" t="str">
        <f t="shared" si="1"/>
        <v>No</v>
      </c>
    </row>
    <row r="85" spans="1:4">
      <c r="A85" s="1" t="s">
        <v>7260</v>
      </c>
      <c r="B85" s="1">
        <v>10205</v>
      </c>
      <c r="C85" s="1">
        <v>40</v>
      </c>
      <c r="D85" t="str">
        <f t="shared" si="1"/>
        <v>No</v>
      </c>
    </row>
    <row r="86" spans="1:4">
      <c r="A86" s="1" t="s">
        <v>7425</v>
      </c>
      <c r="B86" s="1">
        <v>267089</v>
      </c>
      <c r="C86" s="1">
        <v>688</v>
      </c>
      <c r="D86" t="str">
        <f t="shared" si="1"/>
        <v>No</v>
      </c>
    </row>
    <row r="87" spans="1:4">
      <c r="A87" s="1" t="s">
        <v>7459</v>
      </c>
      <c r="B87" s="1">
        <v>68337</v>
      </c>
      <c r="C87" s="1">
        <v>175</v>
      </c>
      <c r="D87" t="str">
        <f t="shared" si="1"/>
        <v>No</v>
      </c>
    </row>
    <row r="88" spans="1:4">
      <c r="A88" s="1" t="s">
        <v>7479</v>
      </c>
      <c r="B88" s="1">
        <v>615</v>
      </c>
      <c r="C88" s="1">
        <v>6</v>
      </c>
      <c r="D88" t="str">
        <f t="shared" si="1"/>
        <v>No</v>
      </c>
    </row>
    <row r="89" spans="1:4">
      <c r="A89" s="1" t="s">
        <v>7896</v>
      </c>
      <c r="B89" s="1">
        <v>6345</v>
      </c>
      <c r="C89" s="1">
        <v>28</v>
      </c>
      <c r="D89" t="str">
        <f t="shared" si="1"/>
        <v>No</v>
      </c>
    </row>
    <row r="90" spans="1:4">
      <c r="A90" s="1" t="s">
        <v>7909</v>
      </c>
      <c r="B90" s="1">
        <v>60</v>
      </c>
      <c r="C90" s="1">
        <v>1</v>
      </c>
      <c r="D90" t="str">
        <f t="shared" si="1"/>
        <v>No</v>
      </c>
    </row>
    <row r="91" spans="1:4">
      <c r="A91" s="1" t="s">
        <v>7945</v>
      </c>
      <c r="B91" s="1">
        <v>163318</v>
      </c>
      <c r="C91" s="1">
        <v>372</v>
      </c>
      <c r="D91" t="str">
        <f t="shared" si="1"/>
        <v>No</v>
      </c>
    </row>
    <row r="92" spans="1:4">
      <c r="A92" s="1" t="s">
        <v>7997</v>
      </c>
      <c r="B92" s="1">
        <v>3978</v>
      </c>
      <c r="C92" s="1">
        <v>16</v>
      </c>
      <c r="D92" t="str">
        <f t="shared" si="1"/>
        <v>No</v>
      </c>
    </row>
    <row r="93" spans="1:4">
      <c r="A93" s="1" t="s">
        <v>8009</v>
      </c>
      <c r="B93" s="1">
        <v>55055</v>
      </c>
      <c r="C93" s="1">
        <v>198</v>
      </c>
      <c r="D93" t="str">
        <f t="shared" si="1"/>
        <v>No</v>
      </c>
    </row>
    <row r="94" spans="1:4">
      <c r="A94" s="1" t="s">
        <v>8068</v>
      </c>
      <c r="B94" s="1">
        <v>3374</v>
      </c>
      <c r="C94" s="1">
        <v>16</v>
      </c>
      <c r="D94" t="str">
        <f t="shared" si="1"/>
        <v>No</v>
      </c>
    </row>
    <row r="95" spans="1:4">
      <c r="A95" s="1" t="s">
        <v>8202</v>
      </c>
      <c r="B95" s="1">
        <v>22944</v>
      </c>
      <c r="C95" s="1">
        <v>100</v>
      </c>
      <c r="D95" t="str">
        <f t="shared" si="1"/>
        <v>No</v>
      </c>
    </row>
    <row r="96" spans="1:4">
      <c r="A96" s="1" t="s">
        <v>8221</v>
      </c>
      <c r="B96" s="1">
        <v>47</v>
      </c>
      <c r="C96" s="1">
        <v>0</v>
      </c>
      <c r="D96" t="str">
        <f t="shared" si="1"/>
        <v>No</v>
      </c>
    </row>
    <row r="97" spans="1:4">
      <c r="A97" s="1" t="s">
        <v>8232</v>
      </c>
      <c r="B97" s="1">
        <v>7825</v>
      </c>
      <c r="C97" s="1">
        <v>40</v>
      </c>
      <c r="D97" t="str">
        <f t="shared" si="1"/>
        <v>No</v>
      </c>
    </row>
    <row r="98" spans="1:4">
      <c r="A98" s="1" t="s">
        <v>8340</v>
      </c>
      <c r="B98" s="1">
        <v>8699</v>
      </c>
      <c r="C98" s="1">
        <v>36</v>
      </c>
      <c r="D98" t="str">
        <f t="shared" si="1"/>
        <v>No</v>
      </c>
    </row>
    <row r="99" spans="1:4">
      <c r="A99" s="1" t="s">
        <v>8418</v>
      </c>
      <c r="B99" s="1">
        <v>1189</v>
      </c>
      <c r="C99" s="1">
        <v>4</v>
      </c>
      <c r="D99" t="str">
        <f t="shared" si="1"/>
        <v>No</v>
      </c>
    </row>
    <row r="100" spans="1:4">
      <c r="A100" s="1" t="s">
        <v>8494</v>
      </c>
      <c r="B100" s="1">
        <v>144073</v>
      </c>
      <c r="C100" s="1">
        <v>897</v>
      </c>
      <c r="D100" t="str">
        <f t="shared" si="1"/>
        <v>No</v>
      </c>
    </row>
    <row r="101" spans="1:4">
      <c r="A101" s="1" t="s">
        <v>8595</v>
      </c>
      <c r="B101" s="1">
        <v>1856</v>
      </c>
      <c r="C101" s="1">
        <v>17</v>
      </c>
      <c r="D101" t="str">
        <f t="shared" si="1"/>
        <v>No</v>
      </c>
    </row>
    <row r="102" spans="1:4">
      <c r="A102" s="1" t="s">
        <v>8778</v>
      </c>
      <c r="B102" s="1">
        <v>1185</v>
      </c>
      <c r="C102" s="1">
        <v>4</v>
      </c>
      <c r="D102" t="str">
        <f t="shared" si="1"/>
        <v>No</v>
      </c>
    </row>
    <row r="103" spans="1:4">
      <c r="A103" s="1" t="s">
        <v>8875</v>
      </c>
      <c r="B103" s="1">
        <v>5544</v>
      </c>
      <c r="C103" s="1">
        <v>20</v>
      </c>
      <c r="D103" t="str">
        <f t="shared" si="1"/>
        <v>No</v>
      </c>
    </row>
    <row r="104" spans="1:4">
      <c r="A104" s="1" t="s">
        <v>8945</v>
      </c>
      <c r="B104" s="1">
        <v>230550</v>
      </c>
      <c r="C104" s="1">
        <v>504</v>
      </c>
      <c r="D104" t="str">
        <f t="shared" si="1"/>
        <v>No</v>
      </c>
    </row>
    <row r="105" spans="1:4">
      <c r="A105" s="1" t="s">
        <v>8994</v>
      </c>
      <c r="B105" s="1">
        <v>19382</v>
      </c>
      <c r="C105" s="1">
        <v>75</v>
      </c>
      <c r="D105" t="str">
        <f t="shared" si="1"/>
        <v>No</v>
      </c>
    </row>
    <row r="106" spans="1:4">
      <c r="A106" s="1" t="s">
        <v>9228</v>
      </c>
      <c r="B106" s="1">
        <v>5820</v>
      </c>
      <c r="C106" s="1">
        <v>21</v>
      </c>
      <c r="D106" t="str">
        <f t="shared" si="1"/>
        <v>No</v>
      </c>
    </row>
    <row r="107" spans="1:4">
      <c r="A107" s="1" t="s">
        <v>9345</v>
      </c>
      <c r="B107" s="1">
        <v>6696</v>
      </c>
      <c r="C107" s="1">
        <v>34</v>
      </c>
      <c r="D107" t="str">
        <f t="shared" si="1"/>
        <v>No</v>
      </c>
    </row>
    <row r="108" spans="1:4">
      <c r="A108" s="1" t="s">
        <v>9457</v>
      </c>
      <c r="B108" s="1">
        <v>84897</v>
      </c>
      <c r="C108" s="1">
        <v>232</v>
      </c>
      <c r="D108" t="str">
        <f t="shared" si="1"/>
        <v>No</v>
      </c>
    </row>
    <row r="109" spans="1:4">
      <c r="A109" s="1" t="s">
        <v>9474</v>
      </c>
      <c r="B109" s="1">
        <v>519</v>
      </c>
      <c r="C109" s="1">
        <v>5</v>
      </c>
      <c r="D109" t="str">
        <f t="shared" si="1"/>
        <v>No</v>
      </c>
    </row>
    <row r="110" spans="1:4">
      <c r="A110" s="1" t="s">
        <v>9560</v>
      </c>
      <c r="B110" s="1">
        <v>120598</v>
      </c>
      <c r="C110" s="1">
        <v>258</v>
      </c>
      <c r="D110" t="str">
        <f t="shared" si="1"/>
        <v>No</v>
      </c>
    </row>
    <row r="111" spans="1:4">
      <c r="A111" s="1" t="s">
        <v>9720</v>
      </c>
      <c r="B111" s="1">
        <v>222473</v>
      </c>
      <c r="C111" s="1">
        <v>578</v>
      </c>
      <c r="D111" t="str">
        <f t="shared" si="1"/>
        <v>No</v>
      </c>
    </row>
    <row r="112" spans="1:4">
      <c r="A112" s="1" t="s">
        <v>9869</v>
      </c>
      <c r="B112" s="1">
        <v>103</v>
      </c>
      <c r="C112" s="1">
        <v>1</v>
      </c>
      <c r="D112" t="str">
        <f t="shared" si="1"/>
        <v>No</v>
      </c>
    </row>
    <row r="113" spans="1:4">
      <c r="A113" s="1" t="s">
        <v>9901</v>
      </c>
      <c r="B113" s="1">
        <v>4017</v>
      </c>
      <c r="C113" s="1">
        <v>19</v>
      </c>
      <c r="D113" t="str">
        <f t="shared" si="1"/>
        <v>No</v>
      </c>
    </row>
    <row r="114" spans="1:4">
      <c r="A114" s="1" t="s">
        <v>9969</v>
      </c>
      <c r="B114" s="1">
        <v>23188</v>
      </c>
      <c r="C114" s="1">
        <v>102</v>
      </c>
      <c r="D114" t="str">
        <f t="shared" si="1"/>
        <v>No</v>
      </c>
    </row>
    <row r="115" spans="1:4">
      <c r="A115" s="1" t="s">
        <v>10357</v>
      </c>
      <c r="B115" s="1">
        <v>41989</v>
      </c>
      <c r="C115" s="1">
        <v>499</v>
      </c>
      <c r="D115" t="str">
        <f t="shared" si="1"/>
        <v>No</v>
      </c>
    </row>
    <row r="116" spans="1:4">
      <c r="A116" s="1" t="s">
        <v>10460</v>
      </c>
      <c r="B116" s="1">
        <v>1249</v>
      </c>
      <c r="C116" s="1">
        <v>2</v>
      </c>
      <c r="D116" t="str">
        <f t="shared" si="1"/>
        <v>No</v>
      </c>
    </row>
    <row r="117" spans="1:4">
      <c r="A117" s="1" t="s">
        <v>10639</v>
      </c>
      <c r="B117" s="1">
        <v>1874</v>
      </c>
      <c r="C117" s="1">
        <v>5</v>
      </c>
      <c r="D117" t="str">
        <f t="shared" si="1"/>
        <v>No</v>
      </c>
    </row>
    <row r="118" spans="1:4">
      <c r="A118" s="1" t="s">
        <v>10701</v>
      </c>
      <c r="B118" s="1">
        <v>314079</v>
      </c>
      <c r="C118" s="1">
        <v>749</v>
      </c>
      <c r="D118" t="str">
        <f t="shared" si="1"/>
        <v>No</v>
      </c>
    </row>
    <row r="119" spans="1:4">
      <c r="A119" s="1" t="s">
        <v>10730</v>
      </c>
      <c r="B119" s="1">
        <v>1192</v>
      </c>
      <c r="C119" s="1">
        <v>15</v>
      </c>
      <c r="D119" t="str">
        <f t="shared" si="1"/>
        <v>No</v>
      </c>
    </row>
    <row r="120" spans="1:4">
      <c r="A120" s="1" t="s">
        <v>10752</v>
      </c>
      <c r="B120" s="1">
        <v>6798</v>
      </c>
      <c r="C120" s="1">
        <v>17</v>
      </c>
      <c r="D120" t="str">
        <f t="shared" si="1"/>
        <v>No</v>
      </c>
    </row>
    <row r="121" spans="1:4">
      <c r="A121" s="1" t="s">
        <v>10784</v>
      </c>
      <c r="B121" s="1">
        <v>1810</v>
      </c>
      <c r="C121" s="1">
        <v>6</v>
      </c>
      <c r="D121" t="str">
        <f t="shared" si="1"/>
        <v>No</v>
      </c>
    </row>
    <row r="122" spans="1:4">
      <c r="A122" s="1" t="s">
        <v>10828</v>
      </c>
      <c r="B122" s="1">
        <v>415701</v>
      </c>
      <c r="C122" s="1">
        <v>1244</v>
      </c>
      <c r="D122" t="str">
        <f t="shared" si="1"/>
        <v>No</v>
      </c>
    </row>
    <row r="123" spans="1:4">
      <c r="A123" s="1" t="s">
        <v>11020</v>
      </c>
      <c r="B123" s="1">
        <v>91331</v>
      </c>
      <c r="C123" s="1">
        <v>197</v>
      </c>
      <c r="D123" t="str">
        <f t="shared" si="1"/>
        <v>No</v>
      </c>
    </row>
    <row r="124" spans="1:4">
      <c r="A124" s="1" t="s">
        <v>11047</v>
      </c>
      <c r="B124" s="1">
        <v>57157</v>
      </c>
      <c r="C124" s="1">
        <v>118</v>
      </c>
      <c r="D124" t="str">
        <f t="shared" si="1"/>
        <v>No</v>
      </c>
    </row>
    <row r="125" spans="1:4">
      <c r="A125" s="1" t="s">
        <v>11267</v>
      </c>
      <c r="B125" s="1">
        <v>1217</v>
      </c>
      <c r="C125" s="1">
        <v>4</v>
      </c>
      <c r="D125" t="str">
        <f t="shared" si="1"/>
        <v>No</v>
      </c>
    </row>
    <row r="126" spans="1:4">
      <c r="A126" s="1" t="s">
        <v>11322</v>
      </c>
      <c r="B126" s="1">
        <v>7893</v>
      </c>
      <c r="C126" s="1">
        <v>24</v>
      </c>
      <c r="D126" t="str">
        <f t="shared" si="1"/>
        <v>No</v>
      </c>
    </row>
    <row r="127" spans="1:4">
      <c r="A127" s="1" t="s">
        <v>11385</v>
      </c>
      <c r="B127" s="1">
        <v>1091</v>
      </c>
      <c r="C127" s="1">
        <v>4</v>
      </c>
      <c r="D127" t="str">
        <f t="shared" si="1"/>
        <v>No</v>
      </c>
    </row>
    <row r="128" spans="1:4">
      <c r="A128" s="1" t="s">
        <v>11398</v>
      </c>
      <c r="B128" s="1">
        <v>532829</v>
      </c>
      <c r="C128" s="1">
        <v>1230</v>
      </c>
      <c r="D128" t="str">
        <f t="shared" si="1"/>
        <v>No</v>
      </c>
    </row>
    <row r="129" spans="1:4">
      <c r="A129" s="1" t="s">
        <v>1997</v>
      </c>
      <c r="B129" s="1">
        <v>24396</v>
      </c>
      <c r="C129" s="1">
        <v>73</v>
      </c>
      <c r="D129" t="str">
        <f t="shared" si="1"/>
        <v>No</v>
      </c>
    </row>
    <row r="130" spans="1:4">
      <c r="A130" s="1" t="s">
        <v>2705</v>
      </c>
      <c r="B130" s="1">
        <v>2138683</v>
      </c>
      <c r="C130" s="1">
        <v>999</v>
      </c>
      <c r="D130" t="str">
        <f t="shared" si="1"/>
        <v>Yes</v>
      </c>
    </row>
    <row r="131" spans="1:4">
      <c r="A131" s="1" t="s">
        <v>3344</v>
      </c>
      <c r="B131" s="1">
        <v>1609</v>
      </c>
      <c r="C131" s="1">
        <v>10</v>
      </c>
      <c r="D131" t="str">
        <f t="shared" ref="D131:D194" si="2">IF(B131&gt;1000000,"Yes","No")</f>
        <v>No</v>
      </c>
    </row>
    <row r="132" spans="1:4">
      <c r="A132" s="1" t="s">
        <v>6419</v>
      </c>
      <c r="B132" s="1">
        <v>142420</v>
      </c>
      <c r="C132" s="1">
        <v>486</v>
      </c>
      <c r="D132" t="str">
        <f t="shared" si="2"/>
        <v>No</v>
      </c>
    </row>
    <row r="133" spans="1:4">
      <c r="A133" s="1" t="s">
        <v>8556</v>
      </c>
      <c r="B133" s="1">
        <v>385921</v>
      </c>
      <c r="C133" s="1">
        <v>1189</v>
      </c>
      <c r="D133" t="str">
        <f t="shared" si="2"/>
        <v>No</v>
      </c>
    </row>
    <row r="134" spans="1:4">
      <c r="A134" s="1" t="s">
        <v>995</v>
      </c>
      <c r="B134" s="1">
        <v>32055</v>
      </c>
      <c r="C134" s="1">
        <v>54</v>
      </c>
      <c r="D134" t="str">
        <f t="shared" si="2"/>
        <v>No</v>
      </c>
    </row>
    <row r="135" spans="1:4">
      <c r="A135" s="1" t="s">
        <v>1071</v>
      </c>
      <c r="B135" s="1">
        <v>318</v>
      </c>
      <c r="C135" s="1">
        <v>0</v>
      </c>
      <c r="D135" t="str">
        <f t="shared" si="2"/>
        <v>No</v>
      </c>
    </row>
    <row r="136" spans="1:4">
      <c r="A136" s="1" t="s">
        <v>1983</v>
      </c>
      <c r="B136" s="1">
        <v>204</v>
      </c>
      <c r="C136" s="1">
        <v>0</v>
      </c>
      <c r="D136" t="str">
        <f t="shared" si="2"/>
        <v>No</v>
      </c>
    </row>
    <row r="137" spans="1:4">
      <c r="A137" s="1" t="s">
        <v>2045</v>
      </c>
      <c r="B137" s="1">
        <v>529</v>
      </c>
      <c r="C137" s="1">
        <v>1</v>
      </c>
      <c r="D137" t="str">
        <f t="shared" si="2"/>
        <v>No</v>
      </c>
    </row>
    <row r="138" spans="1:4">
      <c r="A138" s="1" t="s">
        <v>2107</v>
      </c>
      <c r="B138" s="1">
        <v>26719</v>
      </c>
      <c r="C138" s="1">
        <v>38</v>
      </c>
      <c r="D138" t="str">
        <f t="shared" si="2"/>
        <v>No</v>
      </c>
    </row>
    <row r="139" spans="1:4">
      <c r="A139" s="1" t="s">
        <v>2323</v>
      </c>
      <c r="B139" s="1">
        <v>392627</v>
      </c>
      <c r="C139" s="1">
        <v>1366</v>
      </c>
      <c r="D139" t="str">
        <f t="shared" si="2"/>
        <v>No</v>
      </c>
    </row>
    <row r="140" spans="1:4">
      <c r="A140" s="1" t="s">
        <v>2342</v>
      </c>
      <c r="B140" s="1">
        <v>31568</v>
      </c>
      <c r="C140" s="1">
        <v>43</v>
      </c>
      <c r="D140" t="str">
        <f t="shared" si="2"/>
        <v>No</v>
      </c>
    </row>
    <row r="141" spans="1:4">
      <c r="A141" s="1" t="s">
        <v>2573</v>
      </c>
      <c r="B141" s="1">
        <v>28990</v>
      </c>
      <c r="C141" s="1">
        <v>40</v>
      </c>
      <c r="D141" t="str">
        <f t="shared" si="2"/>
        <v>No</v>
      </c>
    </row>
    <row r="142" spans="1:4">
      <c r="A142" s="1" t="s">
        <v>2620</v>
      </c>
      <c r="B142" s="1">
        <v>436657</v>
      </c>
      <c r="C142" s="1">
        <v>1646</v>
      </c>
      <c r="D142" t="str">
        <f t="shared" si="2"/>
        <v>No</v>
      </c>
    </row>
    <row r="143" spans="1:4">
      <c r="A143" s="1" t="s">
        <v>2939</v>
      </c>
      <c r="B143" s="1">
        <v>227</v>
      </c>
      <c r="C143" s="1">
        <v>0</v>
      </c>
      <c r="D143" t="str">
        <f t="shared" si="2"/>
        <v>No</v>
      </c>
    </row>
    <row r="144" spans="1:4">
      <c r="A144" s="1" t="s">
        <v>2964</v>
      </c>
      <c r="B144" s="1">
        <v>62427</v>
      </c>
      <c r="C144" s="1">
        <v>38</v>
      </c>
      <c r="D144" t="str">
        <f t="shared" si="2"/>
        <v>No</v>
      </c>
    </row>
    <row r="145" spans="1:4">
      <c r="A145" s="1" t="s">
        <v>3069</v>
      </c>
      <c r="B145" s="1">
        <v>116316</v>
      </c>
      <c r="C145" s="1">
        <v>543</v>
      </c>
      <c r="D145" t="str">
        <f t="shared" si="2"/>
        <v>No</v>
      </c>
    </row>
    <row r="146" spans="1:4">
      <c r="A146" s="1" t="s">
        <v>3100</v>
      </c>
      <c r="B146" s="1">
        <v>119</v>
      </c>
      <c r="C146" s="1">
        <v>0</v>
      </c>
      <c r="D146" t="str">
        <f t="shared" si="2"/>
        <v>No</v>
      </c>
    </row>
    <row r="147" spans="1:4">
      <c r="A147" s="1" t="s">
        <v>3794</v>
      </c>
      <c r="B147" s="1">
        <v>186</v>
      </c>
      <c r="C147" s="1">
        <v>0</v>
      </c>
      <c r="D147" t="str">
        <f t="shared" si="2"/>
        <v>No</v>
      </c>
    </row>
    <row r="148" spans="1:4">
      <c r="A148" s="1" t="s">
        <v>4663</v>
      </c>
      <c r="B148" s="1">
        <v>345410</v>
      </c>
      <c r="C148" s="1">
        <v>1422</v>
      </c>
      <c r="D148" t="str">
        <f t="shared" si="2"/>
        <v>No</v>
      </c>
    </row>
    <row r="149" spans="1:4">
      <c r="A149" s="1" t="s">
        <v>4808</v>
      </c>
      <c r="B149" s="1">
        <v>37088</v>
      </c>
      <c r="C149" s="1">
        <v>55</v>
      </c>
      <c r="D149" t="str">
        <f t="shared" si="2"/>
        <v>No</v>
      </c>
    </row>
    <row r="150" spans="1:4">
      <c r="A150" s="1" t="s">
        <v>4873</v>
      </c>
      <c r="B150" s="1">
        <v>297968</v>
      </c>
      <c r="C150" s="1">
        <v>910</v>
      </c>
      <c r="D150" t="str">
        <f t="shared" si="2"/>
        <v>No</v>
      </c>
    </row>
    <row r="151" spans="1:4">
      <c r="A151" s="1" t="s">
        <v>5098</v>
      </c>
      <c r="B151" s="1">
        <v>1623462</v>
      </c>
      <c r="C151" s="1">
        <v>28667</v>
      </c>
      <c r="D151" t="str">
        <f t="shared" si="2"/>
        <v>Yes</v>
      </c>
    </row>
    <row r="152" spans="1:4">
      <c r="A152" s="1" t="s">
        <v>5324</v>
      </c>
      <c r="B152" s="1">
        <v>52</v>
      </c>
      <c r="C152" s="1">
        <v>0</v>
      </c>
      <c r="D152" t="str">
        <f t="shared" si="2"/>
        <v>No</v>
      </c>
    </row>
    <row r="153" spans="1:4">
      <c r="A153" s="1" t="s">
        <v>5416</v>
      </c>
      <c r="B153" s="1">
        <v>418</v>
      </c>
      <c r="C153" s="1">
        <v>0</v>
      </c>
      <c r="D153" t="str">
        <f t="shared" si="2"/>
        <v>No</v>
      </c>
    </row>
    <row r="154" spans="1:4">
      <c r="A154" s="1" t="s">
        <v>5568</v>
      </c>
      <c r="B154" s="1">
        <v>181</v>
      </c>
      <c r="C154" s="1">
        <v>0</v>
      </c>
      <c r="D154" t="str">
        <f t="shared" si="2"/>
        <v>No</v>
      </c>
    </row>
    <row r="155" spans="1:4">
      <c r="A155" s="1" t="s">
        <v>5978</v>
      </c>
      <c r="B155" s="1">
        <v>49358</v>
      </c>
      <c r="C155" s="1">
        <v>197</v>
      </c>
      <c r="D155" t="str">
        <f t="shared" si="2"/>
        <v>No</v>
      </c>
    </row>
    <row r="156" spans="1:4">
      <c r="A156" s="1" t="s">
        <v>6096</v>
      </c>
      <c r="B156" s="1">
        <v>45259</v>
      </c>
      <c r="C156" s="1">
        <v>247</v>
      </c>
      <c r="D156" t="str">
        <f t="shared" si="2"/>
        <v>No</v>
      </c>
    </row>
    <row r="157" spans="1:4">
      <c r="A157" s="1" t="s">
        <v>6137</v>
      </c>
      <c r="B157" s="1">
        <v>1549083</v>
      </c>
      <c r="C157" s="1">
        <v>27391</v>
      </c>
      <c r="D157" t="str">
        <f t="shared" si="2"/>
        <v>Yes</v>
      </c>
    </row>
    <row r="158" spans="1:4">
      <c r="A158" s="1" t="s">
        <v>6414</v>
      </c>
      <c r="B158" s="1">
        <v>11822</v>
      </c>
      <c r="C158" s="1">
        <v>60</v>
      </c>
      <c r="D158" t="str">
        <f t="shared" si="2"/>
        <v>No</v>
      </c>
    </row>
    <row r="159" spans="1:4">
      <c r="A159" s="1" t="s">
        <v>6741</v>
      </c>
      <c r="B159" s="1">
        <v>166</v>
      </c>
      <c r="C159" s="1">
        <v>0</v>
      </c>
      <c r="D159" t="str">
        <f t="shared" si="2"/>
        <v>No</v>
      </c>
    </row>
    <row r="160" spans="1:4">
      <c r="A160" s="1" t="s">
        <v>6793</v>
      </c>
      <c r="B160" s="1">
        <v>246</v>
      </c>
      <c r="C160" s="1">
        <v>0</v>
      </c>
      <c r="D160" t="str">
        <f t="shared" si="2"/>
        <v>No</v>
      </c>
    </row>
    <row r="161" spans="1:4">
      <c r="A161" s="1" t="s">
        <v>7121</v>
      </c>
      <c r="B161" s="1">
        <v>144</v>
      </c>
      <c r="C161" s="1">
        <v>0</v>
      </c>
      <c r="D161" t="str">
        <f t="shared" si="2"/>
        <v>No</v>
      </c>
    </row>
    <row r="162" spans="1:4">
      <c r="A162" s="1" t="s">
        <v>7567</v>
      </c>
      <c r="B162" s="1">
        <v>37673</v>
      </c>
      <c r="C162" s="1">
        <v>127</v>
      </c>
      <c r="D162" t="str">
        <f t="shared" si="2"/>
        <v>No</v>
      </c>
    </row>
    <row r="163" spans="1:4">
      <c r="A163" s="1" t="s">
        <v>7644</v>
      </c>
      <c r="B163" s="1">
        <v>59</v>
      </c>
      <c r="C163" s="1">
        <v>0</v>
      </c>
      <c r="D163" t="str">
        <f t="shared" si="2"/>
        <v>No</v>
      </c>
    </row>
    <row r="164" spans="1:4">
      <c r="A164" s="1" t="s">
        <v>7645</v>
      </c>
      <c r="B164" s="1">
        <v>101</v>
      </c>
      <c r="C164" s="1">
        <v>0</v>
      </c>
      <c r="D164" t="str">
        <f t="shared" si="2"/>
        <v>No</v>
      </c>
    </row>
    <row r="165" spans="1:4">
      <c r="A165" s="1" t="s">
        <v>7771</v>
      </c>
      <c r="B165" s="1">
        <v>419584</v>
      </c>
      <c r="C165" s="1">
        <v>2771</v>
      </c>
      <c r="D165" t="str">
        <f t="shared" si="2"/>
        <v>No</v>
      </c>
    </row>
    <row r="166" spans="1:4">
      <c r="A166" s="1" t="s">
        <v>7838</v>
      </c>
      <c r="B166" s="1">
        <v>71239</v>
      </c>
      <c r="C166" s="1">
        <v>124</v>
      </c>
      <c r="D166" t="str">
        <f t="shared" si="2"/>
        <v>No</v>
      </c>
    </row>
    <row r="167" spans="1:4">
      <c r="A167" s="4" t="s">
        <v>8017</v>
      </c>
      <c r="B167" s="1">
        <v>116186</v>
      </c>
      <c r="C167" s="1">
        <v>540</v>
      </c>
      <c r="D167" t="str">
        <f t="shared" si="2"/>
        <v>No</v>
      </c>
    </row>
    <row r="168" spans="1:4">
      <c r="A168" s="1" t="s">
        <v>8097</v>
      </c>
      <c r="B168" s="1">
        <v>378</v>
      </c>
      <c r="C168" s="1">
        <v>0</v>
      </c>
      <c r="D168" t="str">
        <f t="shared" si="2"/>
        <v>No</v>
      </c>
    </row>
    <row r="169" spans="1:4">
      <c r="A169" s="1" t="s">
        <v>8314</v>
      </c>
      <c r="B169" s="1">
        <v>58</v>
      </c>
      <c r="C169" s="1">
        <v>0</v>
      </c>
      <c r="D169" t="str">
        <f t="shared" si="2"/>
        <v>No</v>
      </c>
    </row>
    <row r="170" spans="1:4">
      <c r="A170" s="1" t="s">
        <v>8381</v>
      </c>
      <c r="B170" s="1">
        <v>51685</v>
      </c>
      <c r="C170" s="1">
        <v>105</v>
      </c>
      <c r="D170" t="str">
        <f t="shared" si="2"/>
        <v>No</v>
      </c>
    </row>
    <row r="171" spans="1:4">
      <c r="A171" s="1" t="s">
        <v>9017</v>
      </c>
      <c r="B171" s="1">
        <v>25</v>
      </c>
      <c r="C171" s="1">
        <v>0</v>
      </c>
      <c r="D171" t="str">
        <f t="shared" si="2"/>
        <v>No</v>
      </c>
    </row>
    <row r="172" spans="1:4">
      <c r="A172" s="1" t="s">
        <v>9020</v>
      </c>
      <c r="B172" s="1">
        <v>43408</v>
      </c>
      <c r="C172" s="1">
        <v>166</v>
      </c>
      <c r="D172" t="str">
        <f t="shared" si="2"/>
        <v>No</v>
      </c>
    </row>
    <row r="173" spans="1:4">
      <c r="A173" s="1" t="s">
        <v>9080</v>
      </c>
      <c r="B173" s="1">
        <v>44830</v>
      </c>
      <c r="C173" s="1">
        <v>252</v>
      </c>
      <c r="D173" t="str">
        <f t="shared" si="2"/>
        <v>No</v>
      </c>
    </row>
    <row r="174" spans="1:4">
      <c r="A174" s="1" t="s">
        <v>9426</v>
      </c>
      <c r="B174" s="1">
        <v>443686</v>
      </c>
      <c r="C174" s="1">
        <v>4415</v>
      </c>
      <c r="D174" t="str">
        <f t="shared" si="2"/>
        <v>No</v>
      </c>
    </row>
    <row r="175" spans="1:4">
      <c r="A175" s="1" t="s">
        <v>9467</v>
      </c>
      <c r="B175" s="1">
        <v>148</v>
      </c>
      <c r="C175" s="1">
        <v>0</v>
      </c>
      <c r="D175" t="str">
        <f t="shared" si="2"/>
        <v>No</v>
      </c>
    </row>
    <row r="176" spans="1:4">
      <c r="A176" s="4" t="s">
        <v>9619</v>
      </c>
      <c r="B176" s="1">
        <v>1218</v>
      </c>
      <c r="C176" s="1">
        <v>2</v>
      </c>
      <c r="D176" t="str">
        <f t="shared" si="2"/>
        <v>No</v>
      </c>
    </row>
    <row r="177" spans="1:4">
      <c r="A177" s="1" t="s">
        <v>9859</v>
      </c>
      <c r="B177" s="1">
        <v>415</v>
      </c>
      <c r="C177" s="1">
        <v>1</v>
      </c>
      <c r="D177" t="str">
        <f t="shared" si="2"/>
        <v>No</v>
      </c>
    </row>
    <row r="178" spans="1:4">
      <c r="A178" s="1" t="s">
        <v>9971</v>
      </c>
      <c r="B178" s="1">
        <v>280161</v>
      </c>
      <c r="C178" s="1">
        <v>1076</v>
      </c>
      <c r="D178" t="str">
        <f t="shared" si="2"/>
        <v>No</v>
      </c>
    </row>
    <row r="179" spans="1:4">
      <c r="A179" s="1" t="s">
        <v>10066</v>
      </c>
      <c r="B179" s="1">
        <v>1583996</v>
      </c>
      <c r="C179" s="1">
        <v>27975</v>
      </c>
      <c r="D179" t="str">
        <f t="shared" si="2"/>
        <v>Yes</v>
      </c>
    </row>
    <row r="180" spans="1:4">
      <c r="A180" s="1" t="s">
        <v>10586</v>
      </c>
      <c r="B180" s="1">
        <v>101</v>
      </c>
      <c r="C180" s="1">
        <v>0</v>
      </c>
      <c r="D180" t="str">
        <f t="shared" si="2"/>
        <v>No</v>
      </c>
    </row>
    <row r="181" spans="1:4">
      <c r="A181" s="1" t="s">
        <v>10638</v>
      </c>
      <c r="B181" s="1">
        <v>442</v>
      </c>
      <c r="C181" s="1">
        <v>0</v>
      </c>
      <c r="D181" t="str">
        <f t="shared" si="2"/>
        <v>No</v>
      </c>
    </row>
    <row r="182" spans="1:4">
      <c r="A182" s="1" t="s">
        <v>10651</v>
      </c>
      <c r="B182" s="1">
        <v>150897</v>
      </c>
      <c r="C182" s="1">
        <v>245</v>
      </c>
      <c r="D182" t="str">
        <f t="shared" si="2"/>
        <v>No</v>
      </c>
    </row>
    <row r="183" spans="1:4">
      <c r="A183" s="1" t="s">
        <v>10653</v>
      </c>
      <c r="B183" s="1">
        <v>43</v>
      </c>
      <c r="C183" s="1">
        <v>0</v>
      </c>
      <c r="D183" t="str">
        <f t="shared" si="2"/>
        <v>No</v>
      </c>
    </row>
    <row r="184" spans="1:4">
      <c r="A184" s="1" t="s">
        <v>10776</v>
      </c>
      <c r="B184" s="1">
        <v>9698</v>
      </c>
      <c r="C184" s="1">
        <v>20</v>
      </c>
      <c r="D184" t="str">
        <f t="shared" si="2"/>
        <v>No</v>
      </c>
    </row>
    <row r="185" spans="1:4">
      <c r="A185" s="1" t="s">
        <v>10786</v>
      </c>
      <c r="B185" s="1">
        <v>130276</v>
      </c>
      <c r="C185" s="1">
        <v>485</v>
      </c>
      <c r="D185" t="str">
        <f t="shared" si="2"/>
        <v>No</v>
      </c>
    </row>
    <row r="186" spans="1:4">
      <c r="A186" s="1" t="s">
        <v>10791</v>
      </c>
      <c r="B186" s="1">
        <v>981</v>
      </c>
      <c r="C186" s="1">
        <v>1</v>
      </c>
      <c r="D186" t="str">
        <f t="shared" si="2"/>
        <v>No</v>
      </c>
    </row>
    <row r="187" spans="1:4">
      <c r="A187" s="1" t="s">
        <v>10827</v>
      </c>
      <c r="B187" s="1">
        <v>644</v>
      </c>
      <c r="C187" s="1">
        <v>1</v>
      </c>
      <c r="D187" t="str">
        <f t="shared" si="2"/>
        <v>No</v>
      </c>
    </row>
    <row r="188" spans="1:4">
      <c r="A188" s="1" t="s">
        <v>10863</v>
      </c>
      <c r="B188" s="1">
        <v>65749</v>
      </c>
      <c r="C188" s="1">
        <v>99</v>
      </c>
      <c r="D188" t="str">
        <f t="shared" si="2"/>
        <v>No</v>
      </c>
    </row>
    <row r="189" spans="1:4">
      <c r="A189" s="1" t="s">
        <v>10983</v>
      </c>
      <c r="B189" s="1">
        <v>194</v>
      </c>
      <c r="C189" s="1">
        <v>0</v>
      </c>
      <c r="D189" t="str">
        <f t="shared" si="2"/>
        <v>No</v>
      </c>
    </row>
    <row r="190" spans="1:4">
      <c r="A190" s="1" t="s">
        <v>11416</v>
      </c>
      <c r="B190" s="1">
        <v>132</v>
      </c>
      <c r="C190" s="1">
        <v>0</v>
      </c>
      <c r="D190" t="str">
        <f t="shared" si="2"/>
        <v>No</v>
      </c>
    </row>
    <row r="191" spans="1:4">
      <c r="A191" s="1" t="s">
        <v>1875</v>
      </c>
      <c r="B191" s="1">
        <v>5482</v>
      </c>
      <c r="C191" s="1">
        <v>15</v>
      </c>
      <c r="D191" t="str">
        <f t="shared" si="2"/>
        <v>No</v>
      </c>
    </row>
    <row r="192" spans="1:4">
      <c r="A192" s="1" t="s">
        <v>3364</v>
      </c>
      <c r="B192" s="1">
        <v>526565</v>
      </c>
      <c r="C192" s="1">
        <v>418</v>
      </c>
      <c r="D192" t="str">
        <f t="shared" si="2"/>
        <v>No</v>
      </c>
    </row>
    <row r="193" spans="1:4">
      <c r="A193" s="1" t="s">
        <v>5753</v>
      </c>
      <c r="B193" s="1">
        <v>7295</v>
      </c>
      <c r="C193" s="1">
        <v>18</v>
      </c>
      <c r="D193" t="str">
        <f t="shared" si="2"/>
        <v>No</v>
      </c>
    </row>
    <row r="194" spans="1:4">
      <c r="A194" s="1" t="s">
        <v>7303</v>
      </c>
      <c r="B194" s="1">
        <v>10844</v>
      </c>
      <c r="C194" s="1">
        <v>38</v>
      </c>
      <c r="D194" t="str">
        <f t="shared" si="2"/>
        <v>No</v>
      </c>
    </row>
    <row r="195" spans="1:4">
      <c r="A195" s="1" t="s">
        <v>7695</v>
      </c>
      <c r="B195" s="1">
        <v>11479</v>
      </c>
      <c r="C195" s="1">
        <v>30</v>
      </c>
      <c r="D195" t="str">
        <f t="shared" ref="D195:D258" si="3">IF(B195&gt;1000000,"Yes","No")</f>
        <v>No</v>
      </c>
    </row>
    <row r="196" spans="1:4">
      <c r="A196" s="1" t="s">
        <v>8060</v>
      </c>
      <c r="B196" s="1">
        <v>6106</v>
      </c>
      <c r="C196" s="1">
        <v>15</v>
      </c>
      <c r="D196" t="str">
        <f t="shared" si="3"/>
        <v>No</v>
      </c>
    </row>
    <row r="197" spans="1:4">
      <c r="A197" s="1" t="s">
        <v>9977</v>
      </c>
      <c r="B197" s="1">
        <v>8248</v>
      </c>
      <c r="C197" s="1">
        <v>20</v>
      </c>
      <c r="D197" t="str">
        <f t="shared" si="3"/>
        <v>No</v>
      </c>
    </row>
    <row r="198" spans="1:4">
      <c r="A198" s="1" t="s">
        <v>10222</v>
      </c>
      <c r="B198" s="1">
        <v>13009</v>
      </c>
      <c r="C198" s="1">
        <v>41</v>
      </c>
      <c r="D198" t="str">
        <f t="shared" si="3"/>
        <v>No</v>
      </c>
    </row>
    <row r="199" spans="1:4">
      <c r="A199" s="1" t="s">
        <v>10606</v>
      </c>
      <c r="B199" s="1">
        <v>11249</v>
      </c>
      <c r="C199" s="1">
        <v>31</v>
      </c>
      <c r="D199" t="str">
        <f t="shared" si="3"/>
        <v>No</v>
      </c>
    </row>
    <row r="200" spans="1:4">
      <c r="A200" s="1" t="s">
        <v>3085</v>
      </c>
      <c r="B200" s="1">
        <v>83629</v>
      </c>
      <c r="C200" s="1">
        <v>330</v>
      </c>
      <c r="D200" t="str">
        <f t="shared" si="3"/>
        <v>No</v>
      </c>
    </row>
    <row r="201" spans="1:4">
      <c r="A201" s="1" t="s">
        <v>7890</v>
      </c>
      <c r="B201" s="1">
        <v>462</v>
      </c>
      <c r="C201" s="1">
        <v>1</v>
      </c>
      <c r="D201" t="str">
        <f t="shared" si="3"/>
        <v>No</v>
      </c>
    </row>
    <row r="202" spans="1:4">
      <c r="A202" s="1" t="s">
        <v>8525</v>
      </c>
      <c r="B202" s="1">
        <v>517</v>
      </c>
      <c r="C202" s="1">
        <v>2</v>
      </c>
      <c r="D202" t="str">
        <f t="shared" si="3"/>
        <v>No</v>
      </c>
    </row>
    <row r="203" spans="1:4">
      <c r="A203" s="1" t="s">
        <v>517</v>
      </c>
      <c r="B203" s="1">
        <v>8551</v>
      </c>
      <c r="C203" s="1">
        <v>45</v>
      </c>
      <c r="D203" t="str">
        <f t="shared" si="3"/>
        <v>No</v>
      </c>
    </row>
    <row r="204" spans="1:4">
      <c r="A204" s="1" t="s">
        <v>600</v>
      </c>
      <c r="B204" s="1">
        <v>1352</v>
      </c>
      <c r="C204" s="1">
        <v>9</v>
      </c>
      <c r="D204" t="str">
        <f t="shared" si="3"/>
        <v>No</v>
      </c>
    </row>
    <row r="205" spans="1:4">
      <c r="A205" s="1" t="s">
        <v>789</v>
      </c>
      <c r="B205" s="1">
        <v>577385</v>
      </c>
      <c r="C205" s="1">
        <v>2624</v>
      </c>
      <c r="D205" t="str">
        <f t="shared" si="3"/>
        <v>No</v>
      </c>
    </row>
    <row r="206" spans="1:4">
      <c r="A206" s="1" t="s">
        <v>802</v>
      </c>
      <c r="B206" s="1">
        <v>111</v>
      </c>
      <c r="C206" s="1">
        <v>0</v>
      </c>
      <c r="D206" t="str">
        <f t="shared" si="3"/>
        <v>No</v>
      </c>
    </row>
    <row r="207" spans="1:4">
      <c r="A207" s="1" t="s">
        <v>831</v>
      </c>
      <c r="B207" s="1">
        <v>14851</v>
      </c>
      <c r="C207" s="1">
        <v>298</v>
      </c>
      <c r="D207" t="str">
        <f t="shared" si="3"/>
        <v>No</v>
      </c>
    </row>
    <row r="208" spans="1:4">
      <c r="A208" s="1" t="s">
        <v>901</v>
      </c>
      <c r="B208" s="1">
        <v>7124</v>
      </c>
      <c r="C208" s="1">
        <v>9</v>
      </c>
      <c r="D208" t="str">
        <f t="shared" si="3"/>
        <v>No</v>
      </c>
    </row>
    <row r="209" spans="1:4">
      <c r="A209" s="1" t="s">
        <v>984</v>
      </c>
      <c r="B209" s="1">
        <v>2087</v>
      </c>
      <c r="C209" s="1">
        <v>7</v>
      </c>
      <c r="D209" t="str">
        <f t="shared" si="3"/>
        <v>No</v>
      </c>
    </row>
    <row r="210" spans="1:4">
      <c r="A210" s="1" t="s">
        <v>1120</v>
      </c>
      <c r="B210" s="1">
        <v>907794</v>
      </c>
      <c r="C210" s="1">
        <v>2580</v>
      </c>
      <c r="D210" t="str">
        <f t="shared" si="3"/>
        <v>No</v>
      </c>
    </row>
    <row r="211" spans="1:4">
      <c r="A211" s="1" t="s">
        <v>1271</v>
      </c>
      <c r="B211" s="1">
        <v>108025</v>
      </c>
      <c r="C211" s="1">
        <v>360</v>
      </c>
      <c r="D211" t="str">
        <f t="shared" si="3"/>
        <v>No</v>
      </c>
    </row>
    <row r="212" spans="1:4">
      <c r="A212" s="1" t="s">
        <v>1279</v>
      </c>
      <c r="B212" s="1">
        <v>4174</v>
      </c>
      <c r="C212" s="1">
        <v>14</v>
      </c>
      <c r="D212" t="str">
        <f t="shared" si="3"/>
        <v>No</v>
      </c>
    </row>
    <row r="213" spans="1:4">
      <c r="A213" s="1" t="s">
        <v>1282</v>
      </c>
      <c r="B213" s="1">
        <v>18505</v>
      </c>
      <c r="C213" s="1">
        <v>26</v>
      </c>
      <c r="D213" t="str">
        <f t="shared" si="3"/>
        <v>No</v>
      </c>
    </row>
    <row r="214" spans="1:4">
      <c r="A214" s="1" t="s">
        <v>1375</v>
      </c>
      <c r="B214" s="1">
        <v>71219</v>
      </c>
      <c r="C214" s="1">
        <v>1021</v>
      </c>
      <c r="D214" t="str">
        <f t="shared" si="3"/>
        <v>No</v>
      </c>
    </row>
    <row r="215" spans="1:4">
      <c r="A215" s="1" t="s">
        <v>1389</v>
      </c>
      <c r="B215" s="1">
        <v>2460</v>
      </c>
      <c r="C215" s="1">
        <v>14</v>
      </c>
      <c r="D215" t="str">
        <f t="shared" si="3"/>
        <v>No</v>
      </c>
    </row>
    <row r="216" spans="1:4">
      <c r="A216" s="1" t="s">
        <v>1434</v>
      </c>
      <c r="B216" s="1">
        <v>23270</v>
      </c>
      <c r="C216" s="1">
        <v>52</v>
      </c>
      <c r="D216" t="str">
        <f t="shared" si="3"/>
        <v>No</v>
      </c>
    </row>
    <row r="217" spans="1:4">
      <c r="A217" s="1" t="s">
        <v>1539</v>
      </c>
      <c r="B217" s="1">
        <v>16329</v>
      </c>
      <c r="C217" s="1">
        <v>20</v>
      </c>
      <c r="D217" t="str">
        <f t="shared" si="3"/>
        <v>No</v>
      </c>
    </row>
    <row r="218" spans="1:4">
      <c r="A218" s="1" t="s">
        <v>1783</v>
      </c>
      <c r="B218" s="1">
        <v>188</v>
      </c>
      <c r="C218" s="1">
        <v>0</v>
      </c>
      <c r="D218" t="str">
        <f t="shared" si="3"/>
        <v>No</v>
      </c>
    </row>
    <row r="219" spans="1:4">
      <c r="A219" s="1" t="s">
        <v>1802</v>
      </c>
      <c r="B219" s="1">
        <v>3314</v>
      </c>
      <c r="C219" s="1">
        <v>47</v>
      </c>
      <c r="D219" t="str">
        <f t="shared" si="3"/>
        <v>No</v>
      </c>
    </row>
    <row r="220" spans="1:4">
      <c r="A220" s="1" t="s">
        <v>1836</v>
      </c>
      <c r="B220" s="1">
        <v>684043</v>
      </c>
      <c r="C220" s="1">
        <v>8898</v>
      </c>
      <c r="D220" t="str">
        <f t="shared" si="3"/>
        <v>No</v>
      </c>
    </row>
    <row r="221" spans="1:4">
      <c r="A221" s="1" t="s">
        <v>1898</v>
      </c>
      <c r="B221" s="1">
        <v>213585</v>
      </c>
      <c r="C221" s="1">
        <v>436</v>
      </c>
      <c r="D221" t="str">
        <f t="shared" si="3"/>
        <v>No</v>
      </c>
    </row>
    <row r="222" spans="1:4">
      <c r="A222" s="1" t="s">
        <v>1944</v>
      </c>
      <c r="B222" s="1">
        <v>1616831</v>
      </c>
      <c r="C222" s="1">
        <v>17713</v>
      </c>
      <c r="D222" t="str">
        <f t="shared" si="3"/>
        <v>Yes</v>
      </c>
    </row>
    <row r="223" spans="1:4">
      <c r="A223" s="1" t="s">
        <v>2078</v>
      </c>
      <c r="B223" s="1">
        <v>116</v>
      </c>
      <c r="C223" s="1">
        <v>0</v>
      </c>
      <c r="D223" t="str">
        <f t="shared" si="3"/>
        <v>No</v>
      </c>
    </row>
    <row r="224" spans="1:4">
      <c r="A224" s="1" t="s">
        <v>2125</v>
      </c>
      <c r="B224" s="1">
        <v>24750</v>
      </c>
      <c r="C224" s="1">
        <v>56</v>
      </c>
      <c r="D224" t="str">
        <f t="shared" si="3"/>
        <v>No</v>
      </c>
    </row>
    <row r="225" spans="1:4">
      <c r="A225" s="1" t="s">
        <v>2164</v>
      </c>
      <c r="B225" s="1">
        <v>1839</v>
      </c>
      <c r="C225" s="1">
        <v>5</v>
      </c>
      <c r="D225" t="str">
        <f t="shared" si="3"/>
        <v>No</v>
      </c>
    </row>
    <row r="226" spans="1:4">
      <c r="A226" s="1" t="s">
        <v>2196</v>
      </c>
      <c r="B226" s="1">
        <v>3284</v>
      </c>
      <c r="C226" s="1">
        <v>10</v>
      </c>
      <c r="D226" t="str">
        <f t="shared" si="3"/>
        <v>No</v>
      </c>
    </row>
    <row r="227" spans="1:4">
      <c r="A227" s="1" t="s">
        <v>2359</v>
      </c>
      <c r="B227" s="1">
        <v>657960</v>
      </c>
      <c r="C227" s="1">
        <v>1316</v>
      </c>
      <c r="D227" t="str">
        <f t="shared" si="3"/>
        <v>No</v>
      </c>
    </row>
    <row r="228" spans="1:4">
      <c r="A228" s="1" t="s">
        <v>2610</v>
      </c>
      <c r="B228" s="1">
        <v>499</v>
      </c>
      <c r="C228" s="1">
        <v>2</v>
      </c>
      <c r="D228" t="str">
        <f t="shared" si="3"/>
        <v>No</v>
      </c>
    </row>
    <row r="229" spans="1:4">
      <c r="A229" s="1" t="s">
        <v>2678</v>
      </c>
      <c r="B229" s="1">
        <v>31836</v>
      </c>
      <c r="C229" s="1">
        <v>59</v>
      </c>
      <c r="D229" t="str">
        <f t="shared" si="3"/>
        <v>No</v>
      </c>
    </row>
    <row r="230" spans="1:4">
      <c r="A230" s="1" t="s">
        <v>2700</v>
      </c>
      <c r="B230" s="1">
        <v>158034</v>
      </c>
      <c r="C230" s="1">
        <v>1876</v>
      </c>
      <c r="D230" t="str">
        <f t="shared" si="3"/>
        <v>No</v>
      </c>
    </row>
    <row r="231" spans="1:4">
      <c r="A231" s="1" t="s">
        <v>2740</v>
      </c>
      <c r="B231" s="1">
        <v>2470</v>
      </c>
      <c r="C231" s="1">
        <v>31</v>
      </c>
      <c r="D231" t="str">
        <f t="shared" si="3"/>
        <v>No</v>
      </c>
    </row>
    <row r="232" spans="1:4">
      <c r="A232" s="1" t="s">
        <v>2983</v>
      </c>
      <c r="B232" s="1">
        <v>1928</v>
      </c>
      <c r="C232" s="1">
        <v>12</v>
      </c>
      <c r="D232" t="str">
        <f t="shared" si="3"/>
        <v>No</v>
      </c>
    </row>
    <row r="233" spans="1:4">
      <c r="A233" s="1" t="s">
        <v>3129</v>
      </c>
      <c r="B233" s="1">
        <v>832474</v>
      </c>
      <c r="C233" s="1">
        <v>3244</v>
      </c>
      <c r="D233" t="str">
        <f t="shared" si="3"/>
        <v>No</v>
      </c>
    </row>
    <row r="234" spans="1:4">
      <c r="A234" s="1" t="s">
        <v>3220</v>
      </c>
      <c r="B234" s="1">
        <v>30809</v>
      </c>
      <c r="C234" s="1">
        <v>315</v>
      </c>
      <c r="D234" t="str">
        <f t="shared" si="3"/>
        <v>No</v>
      </c>
    </row>
    <row r="235" spans="1:4">
      <c r="A235" s="1" t="s">
        <v>3361</v>
      </c>
      <c r="B235" s="1">
        <v>2731</v>
      </c>
      <c r="C235" s="1">
        <v>6</v>
      </c>
      <c r="D235" t="str">
        <f t="shared" si="3"/>
        <v>No</v>
      </c>
    </row>
    <row r="236" spans="1:4">
      <c r="A236" s="1" t="s">
        <v>3460</v>
      </c>
      <c r="B236" s="1">
        <v>370</v>
      </c>
      <c r="C236" s="1">
        <v>0</v>
      </c>
      <c r="D236" t="str">
        <f t="shared" si="3"/>
        <v>No</v>
      </c>
    </row>
    <row r="237" spans="1:4">
      <c r="A237" s="1" t="s">
        <v>3659</v>
      </c>
      <c r="B237" s="1">
        <v>74579</v>
      </c>
      <c r="C237" s="1">
        <v>145</v>
      </c>
      <c r="D237" t="str">
        <f t="shared" si="3"/>
        <v>No</v>
      </c>
    </row>
    <row r="238" spans="1:4">
      <c r="A238" s="1" t="s">
        <v>3737</v>
      </c>
      <c r="B238" s="1">
        <v>44284</v>
      </c>
      <c r="C238" s="1">
        <v>558</v>
      </c>
      <c r="D238" t="str">
        <f t="shared" si="3"/>
        <v>No</v>
      </c>
    </row>
    <row r="239" spans="1:4">
      <c r="A239" s="1" t="s">
        <v>3760</v>
      </c>
      <c r="B239" s="1">
        <v>288474</v>
      </c>
      <c r="C239" s="1">
        <v>1978</v>
      </c>
      <c r="D239" t="str">
        <f t="shared" si="3"/>
        <v>No</v>
      </c>
    </row>
    <row r="240" spans="1:4">
      <c r="A240" s="1" t="s">
        <v>3777</v>
      </c>
      <c r="B240" s="1">
        <v>1532</v>
      </c>
      <c r="C240" s="1">
        <v>3</v>
      </c>
      <c r="D240" t="str">
        <f t="shared" si="3"/>
        <v>No</v>
      </c>
    </row>
    <row r="241" spans="1:4">
      <c r="A241" s="1" t="s">
        <v>3948</v>
      </c>
      <c r="B241" s="1">
        <v>183975</v>
      </c>
      <c r="C241" s="1">
        <v>592</v>
      </c>
      <c r="D241" t="str">
        <f t="shared" si="3"/>
        <v>No</v>
      </c>
    </row>
    <row r="242" spans="1:4">
      <c r="A242" s="1" t="s">
        <v>4021</v>
      </c>
      <c r="B242" s="1">
        <v>6902</v>
      </c>
      <c r="C242" s="1">
        <v>35</v>
      </c>
      <c r="D242" t="str">
        <f t="shared" si="3"/>
        <v>No</v>
      </c>
    </row>
    <row r="243" spans="1:4">
      <c r="A243" s="1" t="s">
        <v>4086</v>
      </c>
      <c r="B243" s="1">
        <v>7463</v>
      </c>
      <c r="C243" s="1">
        <v>25</v>
      </c>
      <c r="D243" t="str">
        <f t="shared" si="3"/>
        <v>No</v>
      </c>
    </row>
    <row r="244" spans="1:4">
      <c r="A244" s="1" t="s">
        <v>4126</v>
      </c>
      <c r="B244" s="1">
        <v>20815</v>
      </c>
      <c r="C244" s="1">
        <v>50</v>
      </c>
      <c r="D244" t="str">
        <f t="shared" si="3"/>
        <v>No</v>
      </c>
    </row>
    <row r="245" spans="1:4">
      <c r="A245" s="1" t="s">
        <v>4349</v>
      </c>
      <c r="B245" s="1">
        <v>2734</v>
      </c>
      <c r="C245" s="1">
        <v>18</v>
      </c>
      <c r="D245" t="str">
        <f t="shared" si="3"/>
        <v>No</v>
      </c>
    </row>
    <row r="246" spans="1:4">
      <c r="A246" s="1" t="s">
        <v>4566</v>
      </c>
      <c r="B246" s="1">
        <v>8720</v>
      </c>
      <c r="C246" s="1">
        <v>25</v>
      </c>
      <c r="D246" t="str">
        <f t="shared" si="3"/>
        <v>No</v>
      </c>
    </row>
    <row r="247" spans="1:4">
      <c r="A247" s="1" t="s">
        <v>4617</v>
      </c>
      <c r="B247" s="1">
        <v>1657</v>
      </c>
      <c r="C247" s="1">
        <v>5</v>
      </c>
      <c r="D247" t="str">
        <f t="shared" si="3"/>
        <v>No</v>
      </c>
    </row>
    <row r="248" spans="1:4">
      <c r="A248" s="1" t="s">
        <v>4699</v>
      </c>
      <c r="B248" s="1">
        <v>63740</v>
      </c>
      <c r="C248" s="1">
        <v>237</v>
      </c>
      <c r="D248" t="str">
        <f t="shared" si="3"/>
        <v>No</v>
      </c>
    </row>
    <row r="249" spans="1:4">
      <c r="A249" s="1" t="s">
        <v>4731</v>
      </c>
      <c r="B249" s="1">
        <v>5028</v>
      </c>
      <c r="C249" s="1">
        <v>38</v>
      </c>
      <c r="D249" t="str">
        <f t="shared" si="3"/>
        <v>No</v>
      </c>
    </row>
    <row r="250" spans="1:4">
      <c r="A250" s="1" t="s">
        <v>4853</v>
      </c>
      <c r="B250" s="1">
        <v>2535</v>
      </c>
      <c r="C250" s="1">
        <v>38</v>
      </c>
      <c r="D250" t="str">
        <f t="shared" si="3"/>
        <v>No</v>
      </c>
    </row>
    <row r="251" spans="1:4">
      <c r="A251" s="1" t="s">
        <v>4897</v>
      </c>
      <c r="B251" s="1">
        <v>939223</v>
      </c>
      <c r="C251" s="1">
        <v>391</v>
      </c>
      <c r="D251" t="str">
        <f t="shared" si="3"/>
        <v>No</v>
      </c>
    </row>
    <row r="252" spans="1:4">
      <c r="A252" s="1" t="s">
        <v>5016</v>
      </c>
      <c r="B252" s="1">
        <v>6429</v>
      </c>
      <c r="C252" s="1">
        <v>16</v>
      </c>
      <c r="D252" t="str">
        <f t="shared" si="3"/>
        <v>No</v>
      </c>
    </row>
    <row r="253" spans="1:4">
      <c r="A253" s="1" t="s">
        <v>5092</v>
      </c>
      <c r="B253" s="1">
        <v>109847</v>
      </c>
      <c r="C253" s="1">
        <v>435</v>
      </c>
      <c r="D253" t="str">
        <f t="shared" si="3"/>
        <v>No</v>
      </c>
    </row>
    <row r="254" spans="1:4">
      <c r="A254" s="1" t="s">
        <v>5122</v>
      </c>
      <c r="B254" s="1">
        <v>4308</v>
      </c>
      <c r="C254" s="1">
        <v>23</v>
      </c>
      <c r="D254" t="str">
        <f t="shared" si="3"/>
        <v>No</v>
      </c>
    </row>
    <row r="255" spans="1:4">
      <c r="A255" s="1" t="s">
        <v>5171</v>
      </c>
      <c r="B255" s="1">
        <v>16422</v>
      </c>
      <c r="C255" s="1">
        <v>188</v>
      </c>
      <c r="D255" t="str">
        <f t="shared" si="3"/>
        <v>No</v>
      </c>
    </row>
    <row r="256" spans="1:4">
      <c r="A256" s="1" t="s">
        <v>5260</v>
      </c>
      <c r="B256" s="1">
        <v>2326</v>
      </c>
      <c r="C256" s="1">
        <v>10</v>
      </c>
      <c r="D256" t="str">
        <f t="shared" si="3"/>
        <v>No</v>
      </c>
    </row>
    <row r="257" spans="1:4">
      <c r="A257" s="1" t="s">
        <v>5327</v>
      </c>
      <c r="B257" s="1">
        <v>18984</v>
      </c>
      <c r="C257" s="1">
        <v>50</v>
      </c>
      <c r="D257" t="str">
        <f t="shared" si="3"/>
        <v>No</v>
      </c>
    </row>
    <row r="258" spans="1:4">
      <c r="A258" s="1" t="s">
        <v>5382</v>
      </c>
      <c r="B258" s="1">
        <v>882</v>
      </c>
      <c r="C258" s="1">
        <v>6</v>
      </c>
      <c r="D258" t="str">
        <f t="shared" si="3"/>
        <v>No</v>
      </c>
    </row>
    <row r="259" spans="1:4">
      <c r="A259" s="1" t="s">
        <v>5394</v>
      </c>
      <c r="B259" s="1">
        <v>724236</v>
      </c>
      <c r="C259" s="1">
        <v>2054</v>
      </c>
      <c r="D259" t="str">
        <f t="shared" ref="D259:D322" si="4">IF(B259&gt;1000000,"Yes","No")</f>
        <v>No</v>
      </c>
    </row>
    <row r="260" spans="1:4">
      <c r="A260" s="1" t="s">
        <v>5621</v>
      </c>
      <c r="B260" s="1">
        <v>1906</v>
      </c>
      <c r="C260" s="1">
        <v>24</v>
      </c>
      <c r="D260" t="str">
        <f t="shared" si="4"/>
        <v>No</v>
      </c>
    </row>
    <row r="261" spans="1:4">
      <c r="A261" s="1" t="s">
        <v>5714</v>
      </c>
      <c r="B261" s="1">
        <v>392656</v>
      </c>
      <c r="C261" s="1">
        <v>2651</v>
      </c>
      <c r="D261" t="str">
        <f t="shared" si="4"/>
        <v>No</v>
      </c>
    </row>
    <row r="262" spans="1:4">
      <c r="A262" s="1" t="s">
        <v>5729</v>
      </c>
      <c r="B262" s="1">
        <v>1460</v>
      </c>
      <c r="C262" s="1">
        <v>10</v>
      </c>
      <c r="D262" t="str">
        <f t="shared" si="4"/>
        <v>No</v>
      </c>
    </row>
    <row r="263" spans="1:4">
      <c r="A263" s="1" t="s">
        <v>5849</v>
      </c>
      <c r="B263" s="1">
        <v>453209</v>
      </c>
      <c r="C263" s="1">
        <v>886</v>
      </c>
      <c r="D263" t="str">
        <f t="shared" si="4"/>
        <v>No</v>
      </c>
    </row>
    <row r="264" spans="1:4">
      <c r="A264" s="1" t="s">
        <v>5932</v>
      </c>
      <c r="B264" s="1">
        <v>7194</v>
      </c>
      <c r="C264" s="1">
        <v>150</v>
      </c>
      <c r="D264" t="str">
        <f t="shared" si="4"/>
        <v>No</v>
      </c>
    </row>
    <row r="265" spans="1:4">
      <c r="A265" s="1" t="s">
        <v>5969</v>
      </c>
      <c r="B265" s="1">
        <v>22341</v>
      </c>
      <c r="C265" s="1">
        <v>86</v>
      </c>
      <c r="D265" t="str">
        <f t="shared" si="4"/>
        <v>No</v>
      </c>
    </row>
    <row r="266" spans="1:4">
      <c r="A266" s="1" t="s">
        <v>6203</v>
      </c>
      <c r="B266" s="1">
        <v>11819</v>
      </c>
      <c r="C266" s="1">
        <v>15</v>
      </c>
      <c r="D266" t="str">
        <f t="shared" si="4"/>
        <v>No</v>
      </c>
    </row>
    <row r="267" spans="1:4">
      <c r="A267" s="1" t="s">
        <v>6304</v>
      </c>
      <c r="B267" s="1">
        <v>196008</v>
      </c>
      <c r="C267" s="1">
        <v>551</v>
      </c>
      <c r="D267" t="str">
        <f t="shared" si="4"/>
        <v>No</v>
      </c>
    </row>
    <row r="268" spans="1:4">
      <c r="A268" s="1" t="s">
        <v>6325</v>
      </c>
      <c r="B268" s="1">
        <v>56751</v>
      </c>
      <c r="C268" s="1">
        <v>171</v>
      </c>
      <c r="D268" t="str">
        <f t="shared" si="4"/>
        <v>No</v>
      </c>
    </row>
    <row r="269" spans="1:4">
      <c r="A269" s="1" t="s">
        <v>6491</v>
      </c>
      <c r="B269" s="1">
        <v>5541</v>
      </c>
      <c r="C269" s="1">
        <v>36</v>
      </c>
      <c r="D269" t="str">
        <f t="shared" si="4"/>
        <v>No</v>
      </c>
    </row>
    <row r="270" spans="1:4">
      <c r="A270" s="1" t="s">
        <v>6543</v>
      </c>
      <c r="B270" s="1">
        <v>20871</v>
      </c>
      <c r="C270" s="1">
        <v>48</v>
      </c>
      <c r="D270" t="str">
        <f t="shared" si="4"/>
        <v>No</v>
      </c>
    </row>
    <row r="271" spans="1:4">
      <c r="A271" s="1" t="s">
        <v>6585</v>
      </c>
      <c r="B271" s="1">
        <v>20600</v>
      </c>
      <c r="C271" s="1">
        <v>27</v>
      </c>
      <c r="D271" t="str">
        <f t="shared" si="4"/>
        <v>No</v>
      </c>
    </row>
    <row r="272" spans="1:4">
      <c r="A272" s="1" t="s">
        <v>6603</v>
      </c>
      <c r="B272" s="1">
        <v>36864</v>
      </c>
      <c r="C272" s="1">
        <v>257</v>
      </c>
      <c r="D272" t="str">
        <f t="shared" si="4"/>
        <v>No</v>
      </c>
    </row>
    <row r="273" spans="1:4">
      <c r="A273" s="1" t="s">
        <v>6605</v>
      </c>
      <c r="B273" s="1">
        <v>712</v>
      </c>
      <c r="C273" s="1">
        <v>10</v>
      </c>
      <c r="D273" t="str">
        <f t="shared" si="4"/>
        <v>No</v>
      </c>
    </row>
    <row r="274" spans="1:4">
      <c r="A274" s="1" t="s">
        <v>6692</v>
      </c>
      <c r="B274" s="1">
        <v>1792477</v>
      </c>
      <c r="C274" s="1">
        <v>785</v>
      </c>
      <c r="D274" t="str">
        <f t="shared" si="4"/>
        <v>Yes</v>
      </c>
    </row>
    <row r="275" spans="1:4">
      <c r="A275" s="1" t="s">
        <v>6906</v>
      </c>
      <c r="B275" s="1">
        <v>537428</v>
      </c>
      <c r="C275" s="1">
        <v>1222</v>
      </c>
      <c r="D275" t="str">
        <f t="shared" si="4"/>
        <v>No</v>
      </c>
    </row>
    <row r="276" spans="1:4">
      <c r="A276" s="1" t="s">
        <v>6915</v>
      </c>
      <c r="B276" s="1">
        <v>8165</v>
      </c>
      <c r="C276" s="1">
        <v>42</v>
      </c>
      <c r="D276" t="str">
        <f t="shared" si="4"/>
        <v>No</v>
      </c>
    </row>
    <row r="277" spans="1:4">
      <c r="A277" s="1" t="s">
        <v>6981</v>
      </c>
      <c r="B277" s="1">
        <v>74188</v>
      </c>
      <c r="C277" s="1">
        <v>151</v>
      </c>
      <c r="D277" t="str">
        <f t="shared" si="4"/>
        <v>No</v>
      </c>
    </row>
    <row r="278" spans="1:4">
      <c r="A278" s="1" t="s">
        <v>7130</v>
      </c>
      <c r="B278" s="1">
        <v>13919</v>
      </c>
      <c r="C278" s="1">
        <v>22</v>
      </c>
      <c r="D278" t="str">
        <f t="shared" si="4"/>
        <v>No</v>
      </c>
    </row>
    <row r="279" spans="1:4">
      <c r="A279" s="1" t="s">
        <v>7159</v>
      </c>
      <c r="B279" s="1">
        <v>1493</v>
      </c>
      <c r="C279" s="1">
        <v>35</v>
      </c>
      <c r="D279" t="str">
        <f t="shared" si="4"/>
        <v>No</v>
      </c>
    </row>
    <row r="280" spans="1:4">
      <c r="A280" s="1" t="s">
        <v>7200</v>
      </c>
      <c r="B280" s="1">
        <v>41937</v>
      </c>
      <c r="C280" s="1">
        <v>159</v>
      </c>
      <c r="D280" t="str">
        <f t="shared" si="4"/>
        <v>No</v>
      </c>
    </row>
    <row r="281" spans="1:4">
      <c r="A281" s="1" t="s">
        <v>7256</v>
      </c>
      <c r="B281" s="1">
        <v>35714</v>
      </c>
      <c r="C281" s="1">
        <v>80</v>
      </c>
      <c r="D281" t="str">
        <f t="shared" si="4"/>
        <v>No</v>
      </c>
    </row>
    <row r="282" spans="1:4">
      <c r="A282" s="1" t="s">
        <v>7402</v>
      </c>
      <c r="B282" s="1">
        <v>371868</v>
      </c>
      <c r="C282" s="1">
        <v>2843</v>
      </c>
      <c r="D282" t="str">
        <f t="shared" si="4"/>
        <v>No</v>
      </c>
    </row>
    <row r="283" spans="1:4">
      <c r="A283" s="1" t="s">
        <v>7699</v>
      </c>
      <c r="B283" s="1">
        <v>973</v>
      </c>
      <c r="C283" s="1">
        <v>6</v>
      </c>
      <c r="D283" t="str">
        <f t="shared" si="4"/>
        <v>No</v>
      </c>
    </row>
    <row r="284" spans="1:4">
      <c r="A284" s="1" t="s">
        <v>7724</v>
      </c>
      <c r="B284" s="1">
        <v>73087</v>
      </c>
      <c r="C284" s="1">
        <v>126</v>
      </c>
      <c r="D284" t="str">
        <f t="shared" si="4"/>
        <v>No</v>
      </c>
    </row>
    <row r="285" spans="1:4">
      <c r="A285" s="1" t="s">
        <v>7728</v>
      </c>
      <c r="B285" s="1">
        <v>4568</v>
      </c>
      <c r="C285" s="1">
        <v>10</v>
      </c>
      <c r="D285" t="str">
        <f t="shared" si="4"/>
        <v>No</v>
      </c>
    </row>
    <row r="286" spans="1:4">
      <c r="A286" s="1" t="s">
        <v>7788</v>
      </c>
      <c r="B286" s="1">
        <v>3794</v>
      </c>
      <c r="C286" s="1">
        <v>59</v>
      </c>
      <c r="D286" t="str">
        <f t="shared" si="4"/>
        <v>No</v>
      </c>
    </row>
    <row r="287" spans="1:4">
      <c r="A287" s="1" t="s">
        <v>7834</v>
      </c>
      <c r="B287" s="1">
        <v>2397</v>
      </c>
      <c r="C287" s="1">
        <v>15</v>
      </c>
      <c r="D287" t="str">
        <f t="shared" si="4"/>
        <v>No</v>
      </c>
    </row>
    <row r="288" spans="1:4">
      <c r="A288" s="1" t="s">
        <v>7867</v>
      </c>
      <c r="B288" s="1">
        <v>33446</v>
      </c>
      <c r="C288" s="1">
        <v>171</v>
      </c>
      <c r="D288" t="str">
        <f t="shared" si="4"/>
        <v>No</v>
      </c>
    </row>
    <row r="289" spans="1:4">
      <c r="A289" s="1" t="s">
        <v>7954</v>
      </c>
      <c r="B289" s="1">
        <v>4301</v>
      </c>
      <c r="C289" s="1">
        <v>30</v>
      </c>
      <c r="D289" t="str">
        <f t="shared" si="4"/>
        <v>No</v>
      </c>
    </row>
    <row r="290" spans="1:4">
      <c r="A290" s="1" t="s">
        <v>8025</v>
      </c>
      <c r="B290" s="1">
        <v>223</v>
      </c>
      <c r="C290" s="1">
        <v>0</v>
      </c>
      <c r="D290" t="str">
        <f t="shared" si="4"/>
        <v>No</v>
      </c>
    </row>
    <row r="291" spans="1:4">
      <c r="A291" s="1" t="s">
        <v>8026</v>
      </c>
      <c r="B291" s="1">
        <v>18981</v>
      </c>
      <c r="C291" s="1">
        <v>32</v>
      </c>
      <c r="D291" t="str">
        <f t="shared" si="4"/>
        <v>No</v>
      </c>
    </row>
    <row r="292" spans="1:4">
      <c r="A292" s="1" t="s">
        <v>8151</v>
      </c>
      <c r="B292" s="1">
        <v>198</v>
      </c>
      <c r="C292" s="1">
        <v>0</v>
      </c>
      <c r="D292" t="str">
        <f t="shared" si="4"/>
        <v>No</v>
      </c>
    </row>
    <row r="293" spans="1:4">
      <c r="A293" s="1" t="s">
        <v>8181</v>
      </c>
      <c r="B293" s="1">
        <v>235249</v>
      </c>
      <c r="C293" s="1">
        <v>430</v>
      </c>
      <c r="D293" t="str">
        <f t="shared" si="4"/>
        <v>No</v>
      </c>
    </row>
    <row r="294" spans="1:4">
      <c r="A294" s="1" t="s">
        <v>8216</v>
      </c>
      <c r="B294" s="1">
        <v>40729</v>
      </c>
      <c r="C294" s="1">
        <v>135</v>
      </c>
      <c r="D294" t="str">
        <f t="shared" si="4"/>
        <v>No</v>
      </c>
    </row>
    <row r="295" spans="1:4">
      <c r="A295" s="1" t="s">
        <v>8249</v>
      </c>
      <c r="B295" s="1">
        <v>476938</v>
      </c>
      <c r="C295" s="1">
        <v>6741</v>
      </c>
      <c r="D295" t="str">
        <f t="shared" si="4"/>
        <v>No</v>
      </c>
    </row>
    <row r="296" spans="1:4">
      <c r="A296" s="1" t="s">
        <v>8306</v>
      </c>
      <c r="B296" s="1">
        <v>3023</v>
      </c>
      <c r="C296" s="1">
        <v>52</v>
      </c>
      <c r="D296" t="str">
        <f t="shared" si="4"/>
        <v>No</v>
      </c>
    </row>
    <row r="297" spans="1:4">
      <c r="A297" s="1" t="s">
        <v>8403</v>
      </c>
      <c r="B297" s="1">
        <v>122074</v>
      </c>
      <c r="C297" s="1">
        <v>292</v>
      </c>
      <c r="D297" t="str">
        <f t="shared" si="4"/>
        <v>No</v>
      </c>
    </row>
    <row r="298" spans="1:4">
      <c r="A298" s="1" t="s">
        <v>8413</v>
      </c>
      <c r="B298" s="1">
        <v>2419</v>
      </c>
      <c r="C298" s="1">
        <v>6</v>
      </c>
      <c r="D298" t="str">
        <f t="shared" si="4"/>
        <v>No</v>
      </c>
    </row>
    <row r="299" spans="1:4">
      <c r="A299" s="1" t="s">
        <v>8539</v>
      </c>
      <c r="B299" s="1">
        <v>27184</v>
      </c>
      <c r="C299" s="1">
        <v>76</v>
      </c>
      <c r="D299" t="str">
        <f t="shared" si="4"/>
        <v>No</v>
      </c>
    </row>
    <row r="300" spans="1:4">
      <c r="A300" s="1" t="s">
        <v>8576</v>
      </c>
      <c r="B300" s="1">
        <v>1053938</v>
      </c>
      <c r="C300" s="1">
        <v>2018</v>
      </c>
      <c r="D300" t="str">
        <f t="shared" si="4"/>
        <v>Yes</v>
      </c>
    </row>
    <row r="301" spans="1:4">
      <c r="A301" s="1" t="s">
        <v>8867</v>
      </c>
      <c r="B301" s="1">
        <v>8509</v>
      </c>
      <c r="C301" s="1">
        <v>17</v>
      </c>
      <c r="D301" t="str">
        <f t="shared" si="4"/>
        <v>No</v>
      </c>
    </row>
    <row r="302" spans="1:4">
      <c r="A302" s="1" t="s">
        <v>8896</v>
      </c>
      <c r="B302" s="1">
        <v>52008</v>
      </c>
      <c r="C302" s="1">
        <v>230</v>
      </c>
      <c r="D302" t="str">
        <f t="shared" si="4"/>
        <v>No</v>
      </c>
    </row>
    <row r="303" spans="1:4">
      <c r="A303" s="1" t="s">
        <v>8941</v>
      </c>
      <c r="B303" s="1">
        <v>93456</v>
      </c>
      <c r="C303" s="1">
        <v>383</v>
      </c>
      <c r="D303" t="str">
        <f t="shared" si="4"/>
        <v>No</v>
      </c>
    </row>
    <row r="304" spans="1:4">
      <c r="A304" s="1" t="s">
        <v>9060</v>
      </c>
      <c r="B304" s="1">
        <v>40016</v>
      </c>
      <c r="C304" s="1">
        <v>154</v>
      </c>
      <c r="D304" t="str">
        <f t="shared" si="4"/>
        <v>No</v>
      </c>
    </row>
    <row r="305" spans="1:4">
      <c r="A305" s="1" t="s">
        <v>9071</v>
      </c>
      <c r="B305" s="1">
        <v>340</v>
      </c>
      <c r="C305" s="1">
        <v>1</v>
      </c>
      <c r="D305" t="str">
        <f t="shared" si="4"/>
        <v>No</v>
      </c>
    </row>
    <row r="306" spans="1:4">
      <c r="A306" s="1" t="s">
        <v>9092</v>
      </c>
      <c r="B306" s="1">
        <v>458</v>
      </c>
      <c r="C306" s="1">
        <v>1</v>
      </c>
      <c r="D306" t="str">
        <f t="shared" si="4"/>
        <v>No</v>
      </c>
    </row>
    <row r="307" spans="1:4">
      <c r="A307" s="1" t="s">
        <v>9205</v>
      </c>
      <c r="B307" s="1">
        <v>195</v>
      </c>
      <c r="C307" s="1">
        <v>1</v>
      </c>
      <c r="D307" t="str">
        <f t="shared" si="4"/>
        <v>No</v>
      </c>
    </row>
    <row r="308" spans="1:4">
      <c r="A308" s="1" t="s">
        <v>9207</v>
      </c>
      <c r="B308" s="1">
        <v>35113</v>
      </c>
      <c r="C308" s="1">
        <v>181</v>
      </c>
      <c r="D308" t="str">
        <f t="shared" si="4"/>
        <v>No</v>
      </c>
    </row>
    <row r="309" spans="1:4">
      <c r="A309" s="1" t="s">
        <v>9224</v>
      </c>
      <c r="B309" s="1">
        <v>478026</v>
      </c>
      <c r="C309" s="1">
        <v>845</v>
      </c>
      <c r="D309" t="str">
        <f t="shared" si="4"/>
        <v>No</v>
      </c>
    </row>
    <row r="310" spans="1:4">
      <c r="A310" s="1" t="s">
        <v>9234</v>
      </c>
      <c r="B310" s="1">
        <v>6673</v>
      </c>
      <c r="C310" s="1">
        <v>75</v>
      </c>
      <c r="D310" t="str">
        <f t="shared" si="4"/>
        <v>No</v>
      </c>
    </row>
    <row r="311" spans="1:4">
      <c r="A311" s="1" t="s">
        <v>9366</v>
      </c>
      <c r="B311" s="1">
        <v>809917</v>
      </c>
      <c r="C311" s="1">
        <v>2244</v>
      </c>
      <c r="D311" t="str">
        <f t="shared" si="4"/>
        <v>No</v>
      </c>
    </row>
    <row r="312" spans="1:4">
      <c r="A312" s="1" t="s">
        <v>9437</v>
      </c>
      <c r="B312" s="1">
        <v>287613</v>
      </c>
      <c r="C312" s="1">
        <v>1121</v>
      </c>
      <c r="D312" t="str">
        <f t="shared" si="4"/>
        <v>No</v>
      </c>
    </row>
    <row r="313" spans="1:4">
      <c r="A313" s="1" t="s">
        <v>9517</v>
      </c>
      <c r="B313" s="1">
        <v>20842</v>
      </c>
      <c r="C313" s="1">
        <v>109</v>
      </c>
      <c r="D313" t="str">
        <f t="shared" si="4"/>
        <v>No</v>
      </c>
    </row>
    <row r="314" spans="1:4">
      <c r="A314" s="1" t="s">
        <v>9558</v>
      </c>
      <c r="B314" s="1">
        <v>1102447</v>
      </c>
      <c r="C314" s="1">
        <v>3121</v>
      </c>
      <c r="D314" t="str">
        <f t="shared" si="4"/>
        <v>Yes</v>
      </c>
    </row>
    <row r="315" spans="1:4">
      <c r="A315" s="1" t="s">
        <v>9634</v>
      </c>
      <c r="B315" s="1">
        <v>456996</v>
      </c>
      <c r="C315" s="1">
        <v>812</v>
      </c>
      <c r="D315" t="str">
        <f t="shared" si="4"/>
        <v>No</v>
      </c>
    </row>
    <row r="316" spans="1:4">
      <c r="A316" s="1" t="s">
        <v>9687</v>
      </c>
      <c r="B316" s="1">
        <v>546615</v>
      </c>
      <c r="C316" s="1">
        <v>648</v>
      </c>
      <c r="D316" t="str">
        <f t="shared" si="4"/>
        <v>No</v>
      </c>
    </row>
    <row r="317" spans="1:4">
      <c r="A317" s="1" t="s">
        <v>9696</v>
      </c>
      <c r="B317" s="1">
        <v>79628</v>
      </c>
      <c r="C317" s="1">
        <v>134</v>
      </c>
      <c r="D317" t="str">
        <f t="shared" si="4"/>
        <v>No</v>
      </c>
    </row>
    <row r="318" spans="1:4">
      <c r="A318" s="1" t="s">
        <v>9760</v>
      </c>
      <c r="B318" s="1">
        <v>404117</v>
      </c>
      <c r="C318" s="1">
        <v>755</v>
      </c>
      <c r="D318" t="str">
        <f t="shared" si="4"/>
        <v>No</v>
      </c>
    </row>
    <row r="319" spans="1:4">
      <c r="A319" s="4" t="s">
        <v>9767</v>
      </c>
      <c r="B319" s="1">
        <v>14886</v>
      </c>
      <c r="C319" s="1">
        <v>64</v>
      </c>
      <c r="D319" t="str">
        <f t="shared" si="4"/>
        <v>No</v>
      </c>
    </row>
    <row r="320" spans="1:4">
      <c r="A320" s="1" t="s">
        <v>9790</v>
      </c>
      <c r="B320" s="1">
        <v>132900</v>
      </c>
      <c r="C320" s="1">
        <v>490</v>
      </c>
      <c r="D320" t="str">
        <f t="shared" si="4"/>
        <v>No</v>
      </c>
    </row>
    <row r="321" spans="1:4">
      <c r="A321" s="1" t="s">
        <v>9821</v>
      </c>
      <c r="B321" s="1">
        <v>940</v>
      </c>
      <c r="C321" s="1">
        <v>2</v>
      </c>
      <c r="D321" t="str">
        <f t="shared" si="4"/>
        <v>No</v>
      </c>
    </row>
    <row r="322" spans="1:4">
      <c r="A322" s="1" t="s">
        <v>9866</v>
      </c>
      <c r="B322" s="1">
        <v>45741</v>
      </c>
      <c r="C322" s="1">
        <v>121</v>
      </c>
      <c r="D322" t="str">
        <f t="shared" si="4"/>
        <v>No</v>
      </c>
    </row>
    <row r="323" spans="1:4">
      <c r="A323" s="1" t="s">
        <v>10034</v>
      </c>
      <c r="B323" s="1">
        <v>4304</v>
      </c>
      <c r="C323" s="1">
        <v>20</v>
      </c>
      <c r="D323" t="str">
        <f t="shared" ref="D323:D386" si="5">IF(B323&gt;1000000,"Yes","No")</f>
        <v>No</v>
      </c>
    </row>
    <row r="324" spans="1:4">
      <c r="A324" s="1" t="s">
        <v>10061</v>
      </c>
      <c r="B324" s="1">
        <v>4198</v>
      </c>
      <c r="C324" s="1">
        <v>31</v>
      </c>
      <c r="D324" t="str">
        <f t="shared" si="5"/>
        <v>No</v>
      </c>
    </row>
    <row r="325" spans="1:4">
      <c r="A325" s="1" t="s">
        <v>10063</v>
      </c>
      <c r="B325" s="1">
        <v>282255</v>
      </c>
      <c r="C325" s="1">
        <v>1936</v>
      </c>
      <c r="D325" t="str">
        <f t="shared" si="5"/>
        <v>No</v>
      </c>
    </row>
    <row r="326" spans="1:4">
      <c r="A326" s="1" t="s">
        <v>10110</v>
      </c>
      <c r="B326" s="1">
        <v>105037</v>
      </c>
      <c r="C326" s="1">
        <v>179</v>
      </c>
      <c r="D326" t="str">
        <f t="shared" si="5"/>
        <v>No</v>
      </c>
    </row>
    <row r="327" spans="1:4">
      <c r="A327" s="1" t="s">
        <v>10176</v>
      </c>
      <c r="B327" s="1">
        <v>3935</v>
      </c>
      <c r="C327" s="1">
        <v>7</v>
      </c>
      <c r="D327" t="str">
        <f t="shared" si="5"/>
        <v>No</v>
      </c>
    </row>
    <row r="328" spans="1:4">
      <c r="A328" s="1" t="s">
        <v>10210</v>
      </c>
      <c r="B328" s="1">
        <v>772821</v>
      </c>
      <c r="C328" s="1">
        <v>390</v>
      </c>
      <c r="D328" t="str">
        <f t="shared" si="5"/>
        <v>No</v>
      </c>
    </row>
    <row r="329" spans="1:4">
      <c r="A329" s="1" t="s">
        <v>10333</v>
      </c>
      <c r="B329" s="1">
        <v>11708</v>
      </c>
      <c r="C329" s="1">
        <v>15</v>
      </c>
      <c r="D329" t="str">
        <f t="shared" si="5"/>
        <v>No</v>
      </c>
    </row>
    <row r="330" spans="1:4">
      <c r="A330" s="1" t="s">
        <v>10350</v>
      </c>
      <c r="B330" s="1">
        <v>1192</v>
      </c>
      <c r="C330" s="1">
        <v>16</v>
      </c>
      <c r="D330" t="str">
        <f t="shared" si="5"/>
        <v>No</v>
      </c>
    </row>
    <row r="331" spans="1:4">
      <c r="A331" s="1" t="s">
        <v>10470</v>
      </c>
      <c r="B331" s="1">
        <v>345487</v>
      </c>
      <c r="C331" s="1">
        <v>3374</v>
      </c>
      <c r="D331" t="str">
        <f t="shared" si="5"/>
        <v>No</v>
      </c>
    </row>
    <row r="332" spans="1:4">
      <c r="A332" s="1" t="s">
        <v>10482</v>
      </c>
      <c r="B332" s="1">
        <v>227745</v>
      </c>
      <c r="C332" s="1">
        <v>878</v>
      </c>
      <c r="D332" t="str">
        <f t="shared" si="5"/>
        <v>No</v>
      </c>
    </row>
    <row r="333" spans="1:4">
      <c r="A333" s="1" t="s">
        <v>10519</v>
      </c>
      <c r="B333" s="1">
        <v>4391</v>
      </c>
      <c r="C333" s="1">
        <v>14</v>
      </c>
      <c r="D333" t="str">
        <f t="shared" si="5"/>
        <v>No</v>
      </c>
    </row>
    <row r="334" spans="1:4">
      <c r="A334" s="1" t="s">
        <v>10582</v>
      </c>
      <c r="B334" s="1">
        <v>50214</v>
      </c>
      <c r="C334" s="1">
        <v>818</v>
      </c>
      <c r="D334" t="str">
        <f t="shared" si="5"/>
        <v>No</v>
      </c>
    </row>
    <row r="335" spans="1:4">
      <c r="A335" s="1" t="s">
        <v>10605</v>
      </c>
      <c r="B335" s="1">
        <v>145434</v>
      </c>
      <c r="C335" s="1">
        <v>439</v>
      </c>
      <c r="D335" t="str">
        <f t="shared" si="5"/>
        <v>No</v>
      </c>
    </row>
    <row r="336" spans="1:4">
      <c r="A336" s="1" t="s">
        <v>10820</v>
      </c>
      <c r="B336" s="1">
        <v>373406</v>
      </c>
      <c r="C336" s="1">
        <v>1035</v>
      </c>
      <c r="D336" t="str">
        <f t="shared" si="5"/>
        <v>No</v>
      </c>
    </row>
    <row r="337" spans="1:4">
      <c r="A337" s="1" t="s">
        <v>10845</v>
      </c>
      <c r="B337" s="1">
        <v>96649</v>
      </c>
      <c r="C337" s="1">
        <v>236</v>
      </c>
      <c r="D337" t="str">
        <f t="shared" si="5"/>
        <v>No</v>
      </c>
    </row>
    <row r="338" spans="1:4">
      <c r="A338" s="1" t="s">
        <v>10854</v>
      </c>
      <c r="B338" s="1">
        <v>1580</v>
      </c>
      <c r="C338" s="1">
        <v>11</v>
      </c>
      <c r="D338" t="str">
        <f t="shared" si="5"/>
        <v>No</v>
      </c>
    </row>
    <row r="339" spans="1:4">
      <c r="A339" s="1" t="s">
        <v>10864</v>
      </c>
      <c r="B339" s="1">
        <v>31861</v>
      </c>
      <c r="C339" s="1">
        <v>595</v>
      </c>
      <c r="D339" t="str">
        <f t="shared" si="5"/>
        <v>No</v>
      </c>
    </row>
    <row r="340" spans="1:4">
      <c r="A340" s="1" t="s">
        <v>10959</v>
      </c>
      <c r="B340" s="1">
        <v>45669</v>
      </c>
      <c r="C340" s="1">
        <v>567</v>
      </c>
      <c r="D340" t="str">
        <f t="shared" si="5"/>
        <v>No</v>
      </c>
    </row>
    <row r="341" spans="1:4">
      <c r="A341" s="1" t="s">
        <v>10989</v>
      </c>
      <c r="B341" s="1">
        <v>143840</v>
      </c>
      <c r="C341" s="1">
        <v>253</v>
      </c>
      <c r="D341" t="str">
        <f t="shared" si="5"/>
        <v>No</v>
      </c>
    </row>
    <row r="342" spans="1:4">
      <c r="A342" s="1" t="s">
        <v>10996</v>
      </c>
      <c r="B342" s="1">
        <v>395247</v>
      </c>
      <c r="C342" s="1">
        <v>2661</v>
      </c>
      <c r="D342" t="str">
        <f t="shared" si="5"/>
        <v>No</v>
      </c>
    </row>
    <row r="343" spans="1:4">
      <c r="A343" s="1" t="s">
        <v>11014</v>
      </c>
      <c r="B343" s="1">
        <v>9050</v>
      </c>
      <c r="C343" s="1">
        <v>34</v>
      </c>
      <c r="D343" t="str">
        <f t="shared" si="5"/>
        <v>No</v>
      </c>
    </row>
    <row r="344" spans="1:4">
      <c r="A344" s="1" t="s">
        <v>11089</v>
      </c>
      <c r="B344" s="1">
        <v>872</v>
      </c>
      <c r="C344" s="1">
        <v>1</v>
      </c>
      <c r="D344" t="str">
        <f t="shared" si="5"/>
        <v>No</v>
      </c>
    </row>
    <row r="345" spans="1:4">
      <c r="A345" s="1" t="s">
        <v>11154</v>
      </c>
      <c r="B345" s="1">
        <v>15419</v>
      </c>
      <c r="C345" s="1">
        <v>29</v>
      </c>
      <c r="D345" t="str">
        <f t="shared" si="5"/>
        <v>No</v>
      </c>
    </row>
    <row r="346" spans="1:4">
      <c r="A346" s="1" t="s">
        <v>11262</v>
      </c>
      <c r="B346" s="1">
        <v>6327</v>
      </c>
      <c r="C346" s="1">
        <v>8</v>
      </c>
      <c r="D346" t="str">
        <f t="shared" si="5"/>
        <v>No</v>
      </c>
    </row>
    <row r="347" spans="1:4">
      <c r="A347" s="1" t="s">
        <v>11369</v>
      </c>
      <c r="B347" s="1">
        <v>12337</v>
      </c>
      <c r="C347" s="1">
        <v>66</v>
      </c>
      <c r="D347" t="str">
        <f t="shared" si="5"/>
        <v>No</v>
      </c>
    </row>
    <row r="348" spans="1:4">
      <c r="A348" s="1" t="s">
        <v>11379</v>
      </c>
      <c r="B348" s="1">
        <v>42754</v>
      </c>
      <c r="C348" s="1">
        <v>773</v>
      </c>
      <c r="D348" t="str">
        <f t="shared" si="5"/>
        <v>No</v>
      </c>
    </row>
    <row r="349" spans="1:4">
      <c r="A349" s="1" t="s">
        <v>622</v>
      </c>
      <c r="B349" s="1">
        <v>4414401</v>
      </c>
      <c r="C349" s="1">
        <v>9220</v>
      </c>
      <c r="D349" t="str">
        <f t="shared" si="5"/>
        <v>Yes</v>
      </c>
    </row>
    <row r="350" spans="1:4">
      <c r="A350" s="1" t="s">
        <v>694</v>
      </c>
      <c r="B350" s="1">
        <v>1</v>
      </c>
      <c r="C350" s="1">
        <v>0</v>
      </c>
      <c r="D350" t="str">
        <f t="shared" si="5"/>
        <v>No</v>
      </c>
    </row>
    <row r="351" spans="1:4">
      <c r="A351" s="1" t="s">
        <v>1160</v>
      </c>
      <c r="B351" s="1">
        <v>5082340</v>
      </c>
      <c r="C351" s="1">
        <v>10458</v>
      </c>
      <c r="D351" t="str">
        <f t="shared" si="5"/>
        <v>Yes</v>
      </c>
    </row>
    <row r="352" spans="1:4">
      <c r="A352" s="1" t="s">
        <v>1215</v>
      </c>
      <c r="B352" s="1">
        <v>4880359</v>
      </c>
      <c r="C352" s="1">
        <v>10213</v>
      </c>
      <c r="D352" t="str">
        <f t="shared" si="5"/>
        <v>Yes</v>
      </c>
    </row>
    <row r="353" spans="1:4">
      <c r="A353" s="1" t="s">
        <v>1804</v>
      </c>
      <c r="B353" s="1">
        <v>2461108</v>
      </c>
      <c r="C353" s="1">
        <v>23841</v>
      </c>
      <c r="D353" t="str">
        <f t="shared" si="5"/>
        <v>Yes</v>
      </c>
    </row>
    <row r="354" spans="1:4">
      <c r="A354" s="4" t="s">
        <v>1839</v>
      </c>
      <c r="B354" s="1">
        <v>1209373</v>
      </c>
      <c r="C354" s="1">
        <v>11716</v>
      </c>
      <c r="D354" t="str">
        <f t="shared" si="5"/>
        <v>Yes</v>
      </c>
    </row>
    <row r="355" spans="1:4">
      <c r="A355" s="1" t="s">
        <v>2262</v>
      </c>
      <c r="B355" s="1">
        <v>1903953</v>
      </c>
      <c r="C355" s="1">
        <v>18486</v>
      </c>
      <c r="D355" t="str">
        <f t="shared" si="5"/>
        <v>Yes</v>
      </c>
    </row>
    <row r="356" spans="1:4">
      <c r="A356" s="1" t="s">
        <v>2450</v>
      </c>
      <c r="B356" s="1">
        <v>2309383</v>
      </c>
      <c r="C356" s="1">
        <v>22237</v>
      </c>
      <c r="D356" t="str">
        <f t="shared" si="5"/>
        <v>Yes</v>
      </c>
    </row>
    <row r="357" spans="1:4">
      <c r="A357" s="1" t="s">
        <v>2600</v>
      </c>
      <c r="B357" s="1">
        <v>2967735</v>
      </c>
      <c r="C357" s="1">
        <v>28872</v>
      </c>
      <c r="D357" t="str">
        <f t="shared" si="5"/>
        <v>Yes</v>
      </c>
    </row>
    <row r="358" spans="1:4">
      <c r="A358" s="1" t="s">
        <v>2632</v>
      </c>
      <c r="B358" s="1">
        <v>2551670</v>
      </c>
      <c r="C358" s="1">
        <v>24589</v>
      </c>
      <c r="D358" t="str">
        <f t="shared" si="5"/>
        <v>Yes</v>
      </c>
    </row>
    <row r="359" spans="1:4">
      <c r="A359" s="1" t="s">
        <v>2746</v>
      </c>
      <c r="B359" s="1">
        <v>2160941</v>
      </c>
      <c r="C359" s="1">
        <v>20878</v>
      </c>
      <c r="D359" t="str">
        <f t="shared" si="5"/>
        <v>Yes</v>
      </c>
    </row>
    <row r="360" spans="1:4">
      <c r="A360" s="1" t="s">
        <v>2874</v>
      </c>
      <c r="B360" s="1">
        <v>2240250</v>
      </c>
      <c r="C360" s="1">
        <v>21640</v>
      </c>
      <c r="D360" t="str">
        <f t="shared" si="5"/>
        <v>Yes</v>
      </c>
    </row>
    <row r="361" spans="1:4">
      <c r="A361" s="1" t="s">
        <v>3272</v>
      </c>
      <c r="B361" s="1">
        <v>1851920</v>
      </c>
      <c r="C361" s="1">
        <v>17886</v>
      </c>
      <c r="D361" t="str">
        <f t="shared" si="5"/>
        <v>Yes</v>
      </c>
    </row>
    <row r="362" spans="1:4">
      <c r="A362" s="1" t="s">
        <v>3283</v>
      </c>
      <c r="B362" s="1">
        <v>1478306</v>
      </c>
      <c r="C362" s="1">
        <v>14373</v>
      </c>
      <c r="D362" t="str">
        <f t="shared" si="5"/>
        <v>Yes</v>
      </c>
    </row>
    <row r="363" spans="1:4">
      <c r="A363" s="1" t="s">
        <v>3342</v>
      </c>
      <c r="B363" s="1">
        <v>6648417</v>
      </c>
      <c r="C363" s="1">
        <v>14240</v>
      </c>
      <c r="D363" t="str">
        <f t="shared" si="5"/>
        <v>Yes</v>
      </c>
    </row>
    <row r="364" spans="1:4">
      <c r="A364" s="1" t="s">
        <v>4212</v>
      </c>
      <c r="B364" s="1">
        <v>1976054</v>
      </c>
      <c r="C364" s="1">
        <v>19251</v>
      </c>
      <c r="D364" t="str">
        <f t="shared" si="5"/>
        <v>Yes</v>
      </c>
    </row>
    <row r="365" spans="1:4">
      <c r="A365" s="1" t="s">
        <v>4222</v>
      </c>
      <c r="B365" s="1">
        <v>10303977</v>
      </c>
      <c r="C365" s="1">
        <v>21842</v>
      </c>
      <c r="D365" t="str">
        <f t="shared" si="5"/>
        <v>Yes</v>
      </c>
    </row>
    <row r="366" spans="1:4">
      <c r="A366" s="1" t="s">
        <v>4453</v>
      </c>
      <c r="B366" s="1">
        <v>2505812</v>
      </c>
      <c r="C366" s="1">
        <v>24496</v>
      </c>
      <c r="D366" t="str">
        <f t="shared" si="5"/>
        <v>Yes</v>
      </c>
    </row>
    <row r="367" spans="1:4">
      <c r="A367" s="1" t="s">
        <v>4580</v>
      </c>
      <c r="B367" s="1">
        <v>1811479</v>
      </c>
      <c r="C367" s="1">
        <v>17459</v>
      </c>
      <c r="D367" t="str">
        <f t="shared" si="5"/>
        <v>Yes</v>
      </c>
    </row>
    <row r="368" spans="1:4">
      <c r="A368" s="1" t="s">
        <v>4584</v>
      </c>
      <c r="B368" s="1">
        <v>6645121</v>
      </c>
      <c r="C368" s="1">
        <v>14235</v>
      </c>
      <c r="D368" t="str">
        <f t="shared" si="5"/>
        <v>Yes</v>
      </c>
    </row>
    <row r="369" spans="1:4">
      <c r="A369" s="1" t="s">
        <v>4651</v>
      </c>
      <c r="B369" s="1">
        <v>68</v>
      </c>
      <c r="C369" s="1">
        <v>0</v>
      </c>
      <c r="D369" t="str">
        <f t="shared" si="5"/>
        <v>No</v>
      </c>
    </row>
    <row r="370" spans="1:4">
      <c r="A370" s="1" t="s">
        <v>5239</v>
      </c>
      <c r="B370" s="1">
        <v>1828172</v>
      </c>
      <c r="C370" s="1">
        <v>17624</v>
      </c>
      <c r="D370" t="str">
        <f t="shared" si="5"/>
        <v>Yes</v>
      </c>
    </row>
    <row r="371" spans="1:4">
      <c r="A371" s="1" t="s">
        <v>5487</v>
      </c>
      <c r="B371" s="1">
        <v>6615994</v>
      </c>
      <c r="C371" s="1">
        <v>14188</v>
      </c>
      <c r="D371" t="str">
        <f t="shared" si="5"/>
        <v>Yes</v>
      </c>
    </row>
    <row r="372" spans="1:4">
      <c r="A372" s="1" t="s">
        <v>5546</v>
      </c>
      <c r="B372" s="1">
        <v>6628695</v>
      </c>
      <c r="C372" s="1">
        <v>14199</v>
      </c>
      <c r="D372" t="str">
        <f t="shared" si="5"/>
        <v>Yes</v>
      </c>
    </row>
    <row r="373" spans="1:4">
      <c r="A373" s="1" t="s">
        <v>5874</v>
      </c>
      <c r="B373" s="1">
        <v>5329960</v>
      </c>
      <c r="C373" s="1">
        <v>10969</v>
      </c>
      <c r="D373" t="str">
        <f t="shared" si="5"/>
        <v>Yes</v>
      </c>
    </row>
    <row r="374" spans="1:4">
      <c r="A374" s="1" t="s">
        <v>6241</v>
      </c>
      <c r="B374" s="1">
        <v>5901671</v>
      </c>
      <c r="C374" s="1">
        <v>12650</v>
      </c>
      <c r="D374" t="str">
        <f t="shared" si="5"/>
        <v>Yes</v>
      </c>
    </row>
    <row r="375" spans="1:4">
      <c r="A375" s="1" t="s">
        <v>6252</v>
      </c>
      <c r="B375" s="1">
        <v>7381794</v>
      </c>
      <c r="C375" s="1">
        <v>16307</v>
      </c>
      <c r="D375" t="str">
        <f t="shared" si="5"/>
        <v>Yes</v>
      </c>
    </row>
    <row r="376" spans="1:4">
      <c r="A376" s="1" t="s">
        <v>6583</v>
      </c>
      <c r="B376" s="1">
        <v>7107494</v>
      </c>
      <c r="C376" s="1">
        <v>15655</v>
      </c>
      <c r="D376" t="str">
        <f t="shared" si="5"/>
        <v>Yes</v>
      </c>
    </row>
    <row r="377" spans="1:4">
      <c r="A377" s="1" t="s">
        <v>6599</v>
      </c>
      <c r="B377" s="1">
        <v>1447769</v>
      </c>
      <c r="C377" s="1">
        <v>13934</v>
      </c>
      <c r="D377" t="str">
        <f t="shared" si="5"/>
        <v>Yes</v>
      </c>
    </row>
    <row r="378" spans="1:4">
      <c r="A378" s="1" t="s">
        <v>6665</v>
      </c>
      <c r="B378" s="1">
        <v>2294334</v>
      </c>
      <c r="C378" s="1">
        <v>22093</v>
      </c>
      <c r="D378" t="str">
        <f t="shared" si="5"/>
        <v>Yes</v>
      </c>
    </row>
    <row r="379" spans="1:4">
      <c r="A379" s="1" t="s">
        <v>6764</v>
      </c>
      <c r="B379" s="1">
        <v>7352538</v>
      </c>
      <c r="C379" s="1">
        <v>16305</v>
      </c>
      <c r="D379" t="str">
        <f t="shared" si="5"/>
        <v>Yes</v>
      </c>
    </row>
    <row r="380" spans="1:4">
      <c r="A380" s="4" t="s">
        <v>6814</v>
      </c>
      <c r="B380" s="1">
        <v>5286887</v>
      </c>
      <c r="C380" s="1">
        <v>10881</v>
      </c>
      <c r="D380" t="str">
        <f t="shared" si="5"/>
        <v>Yes</v>
      </c>
    </row>
    <row r="381" spans="1:4">
      <c r="A381" s="1" t="s">
        <v>6871</v>
      </c>
      <c r="B381" s="1">
        <v>10806135</v>
      </c>
      <c r="C381" s="1">
        <v>22918</v>
      </c>
      <c r="D381" t="str">
        <f t="shared" si="5"/>
        <v>Yes</v>
      </c>
    </row>
    <row r="382" spans="1:4">
      <c r="A382" s="1" t="s">
        <v>6932</v>
      </c>
      <c r="B382" s="1">
        <v>4532245</v>
      </c>
      <c r="C382" s="1">
        <v>9472</v>
      </c>
      <c r="D382" t="str">
        <f t="shared" si="5"/>
        <v>Yes</v>
      </c>
    </row>
    <row r="383" spans="1:4">
      <c r="A383" s="1" t="s">
        <v>7275</v>
      </c>
      <c r="B383" s="1">
        <v>5175160</v>
      </c>
      <c r="C383" s="1">
        <v>10650</v>
      </c>
      <c r="D383" t="str">
        <f t="shared" si="5"/>
        <v>Yes</v>
      </c>
    </row>
    <row r="384" spans="1:4">
      <c r="A384" s="1" t="s">
        <v>7360</v>
      </c>
      <c r="B384" s="1">
        <v>3366238</v>
      </c>
      <c r="C384" s="1">
        <v>32800</v>
      </c>
      <c r="D384" t="str">
        <f t="shared" si="5"/>
        <v>Yes</v>
      </c>
    </row>
    <row r="385" spans="1:4">
      <c r="A385" s="1" t="s">
        <v>7464</v>
      </c>
      <c r="B385" s="1">
        <v>2</v>
      </c>
      <c r="C385" s="1">
        <v>0</v>
      </c>
      <c r="D385" t="str">
        <f t="shared" si="5"/>
        <v>No</v>
      </c>
    </row>
    <row r="386" spans="1:4">
      <c r="A386" s="1" t="s">
        <v>7465</v>
      </c>
      <c r="B386" s="1">
        <v>10157045</v>
      </c>
      <c r="C386" s="1">
        <v>21459</v>
      </c>
      <c r="D386" t="str">
        <f t="shared" si="5"/>
        <v>Yes</v>
      </c>
    </row>
    <row r="387" spans="1:4">
      <c r="A387" s="1" t="s">
        <v>8416</v>
      </c>
      <c r="B387" s="1">
        <v>5164003</v>
      </c>
      <c r="C387" s="1">
        <v>11731</v>
      </c>
      <c r="D387" t="str">
        <f t="shared" ref="D387:D450" si="6">IF(B387&gt;1000000,"Yes","No")</f>
        <v>Yes</v>
      </c>
    </row>
    <row r="388" spans="1:4">
      <c r="A388" s="1" t="s">
        <v>8450</v>
      </c>
      <c r="B388" s="1">
        <v>4</v>
      </c>
      <c r="C388" s="1">
        <v>0</v>
      </c>
      <c r="D388" t="str">
        <f t="shared" si="6"/>
        <v>No</v>
      </c>
    </row>
    <row r="389" spans="1:4">
      <c r="A389" s="1" t="s">
        <v>8540</v>
      </c>
      <c r="B389" s="1">
        <v>4688603</v>
      </c>
      <c r="C389" s="1">
        <v>9800</v>
      </c>
      <c r="D389" t="str">
        <f t="shared" si="6"/>
        <v>Yes</v>
      </c>
    </row>
    <row r="390" spans="1:4">
      <c r="A390" s="1" t="s">
        <v>8617</v>
      </c>
      <c r="B390" s="1">
        <v>1</v>
      </c>
      <c r="C390" s="1">
        <v>0</v>
      </c>
      <c r="D390" t="str">
        <f t="shared" si="6"/>
        <v>No</v>
      </c>
    </row>
    <row r="391" spans="1:4">
      <c r="A391" s="1" t="s">
        <v>8650</v>
      </c>
      <c r="B391" s="1">
        <v>5097032</v>
      </c>
      <c r="C391" s="1">
        <v>10489</v>
      </c>
      <c r="D391" t="str">
        <f t="shared" si="6"/>
        <v>Yes</v>
      </c>
    </row>
    <row r="392" spans="1:4">
      <c r="A392" s="1" t="s">
        <v>8866</v>
      </c>
      <c r="B392" s="1">
        <v>2140044</v>
      </c>
      <c r="C392" s="1">
        <v>20675</v>
      </c>
      <c r="D392" t="str">
        <f t="shared" si="6"/>
        <v>Yes</v>
      </c>
    </row>
    <row r="393" spans="1:4">
      <c r="A393" s="1" t="s">
        <v>8927</v>
      </c>
      <c r="B393" s="1">
        <v>1687301</v>
      </c>
      <c r="C393" s="1">
        <v>16248</v>
      </c>
      <c r="D393" t="str">
        <f t="shared" si="6"/>
        <v>Yes</v>
      </c>
    </row>
    <row r="394" spans="1:4">
      <c r="A394" s="1" t="s">
        <v>8931</v>
      </c>
      <c r="B394" s="1">
        <v>2660747</v>
      </c>
      <c r="C394" s="1">
        <v>25822</v>
      </c>
      <c r="D394" t="str">
        <f t="shared" si="6"/>
        <v>Yes</v>
      </c>
    </row>
    <row r="395" spans="1:4">
      <c r="A395" s="1" t="s">
        <v>8947</v>
      </c>
      <c r="B395" s="1">
        <v>6679187</v>
      </c>
      <c r="C395" s="1">
        <v>14316</v>
      </c>
      <c r="D395" t="str">
        <f t="shared" si="6"/>
        <v>Yes</v>
      </c>
    </row>
    <row r="396" spans="1:4">
      <c r="A396" s="1" t="s">
        <v>9223</v>
      </c>
      <c r="B396" s="1">
        <v>2228902</v>
      </c>
      <c r="C396" s="1">
        <v>21744</v>
      </c>
      <c r="D396" t="str">
        <f t="shared" si="6"/>
        <v>Yes</v>
      </c>
    </row>
    <row r="397" spans="1:4">
      <c r="A397" s="1" t="s">
        <v>9565</v>
      </c>
      <c r="B397" s="1">
        <v>2258672</v>
      </c>
      <c r="C397" s="1">
        <v>21850</v>
      </c>
      <c r="D397" t="str">
        <f t="shared" si="6"/>
        <v>Yes</v>
      </c>
    </row>
    <row r="398" spans="1:4">
      <c r="A398" s="1" t="s">
        <v>9679</v>
      </c>
      <c r="B398" s="1">
        <v>6034926</v>
      </c>
      <c r="C398" s="1">
        <v>12935</v>
      </c>
      <c r="D398" t="str">
        <f t="shared" si="6"/>
        <v>Yes</v>
      </c>
    </row>
    <row r="399" spans="1:4">
      <c r="A399" s="1" t="s">
        <v>10010</v>
      </c>
      <c r="B399" s="1">
        <v>1190775</v>
      </c>
      <c r="C399" s="1">
        <v>11547</v>
      </c>
      <c r="D399" t="str">
        <f t="shared" si="6"/>
        <v>Yes</v>
      </c>
    </row>
    <row r="400" spans="1:4">
      <c r="A400" s="1" t="s">
        <v>10284</v>
      </c>
      <c r="B400" s="1">
        <v>5115931</v>
      </c>
      <c r="C400" s="1">
        <v>10528</v>
      </c>
      <c r="D400" t="str">
        <f t="shared" si="6"/>
        <v>Yes</v>
      </c>
    </row>
    <row r="401" spans="1:4">
      <c r="A401" s="1" t="s">
        <v>10396</v>
      </c>
      <c r="B401" s="1">
        <v>1296931</v>
      </c>
      <c r="C401" s="1">
        <v>12577</v>
      </c>
      <c r="D401" t="str">
        <f t="shared" si="6"/>
        <v>Yes</v>
      </c>
    </row>
    <row r="402" spans="1:4">
      <c r="A402" s="1" t="s">
        <v>10474</v>
      </c>
      <c r="B402" s="1">
        <v>10230365</v>
      </c>
      <c r="C402" s="1">
        <v>21559</v>
      </c>
      <c r="D402" t="str">
        <f t="shared" si="6"/>
        <v>Yes</v>
      </c>
    </row>
    <row r="403" spans="1:4">
      <c r="A403" s="1" t="s">
        <v>10661</v>
      </c>
      <c r="B403" s="1">
        <v>2499263</v>
      </c>
      <c r="C403" s="1">
        <v>24443</v>
      </c>
      <c r="D403" t="str">
        <f t="shared" si="6"/>
        <v>Yes</v>
      </c>
    </row>
    <row r="404" spans="1:4">
      <c r="A404" s="1" t="s">
        <v>10862</v>
      </c>
      <c r="B404" s="1">
        <v>5956868</v>
      </c>
      <c r="C404" s="1">
        <v>12766</v>
      </c>
      <c r="D404" t="str">
        <f t="shared" si="6"/>
        <v>Yes</v>
      </c>
    </row>
    <row r="405" spans="1:4">
      <c r="A405" s="1" t="s">
        <v>10939</v>
      </c>
      <c r="B405" s="1">
        <v>1734889</v>
      </c>
      <c r="C405" s="1">
        <v>16716</v>
      </c>
      <c r="D405" t="str">
        <f t="shared" si="6"/>
        <v>Yes</v>
      </c>
    </row>
    <row r="406" spans="1:4">
      <c r="A406" s="1" t="s">
        <v>11034</v>
      </c>
      <c r="B406" s="1">
        <v>1681141</v>
      </c>
      <c r="C406" s="1">
        <v>16192</v>
      </c>
      <c r="D406" t="str">
        <f t="shared" si="6"/>
        <v>Yes</v>
      </c>
    </row>
    <row r="407" spans="1:4">
      <c r="A407" s="1" t="s">
        <v>1685</v>
      </c>
      <c r="B407" s="1">
        <v>16442</v>
      </c>
      <c r="C407" s="1">
        <v>44</v>
      </c>
      <c r="D407" t="str">
        <f t="shared" si="6"/>
        <v>No</v>
      </c>
    </row>
    <row r="408" spans="1:4">
      <c r="A408" s="1" t="s">
        <v>2527</v>
      </c>
      <c r="B408" s="1">
        <v>67738</v>
      </c>
      <c r="C408" s="1">
        <v>240</v>
      </c>
      <c r="D408" t="str">
        <f t="shared" si="6"/>
        <v>No</v>
      </c>
    </row>
    <row r="409" spans="1:4">
      <c r="A409" s="1" t="s">
        <v>3513</v>
      </c>
      <c r="B409" s="1">
        <v>9572</v>
      </c>
      <c r="C409" s="1">
        <v>20</v>
      </c>
      <c r="D409" t="str">
        <f t="shared" si="6"/>
        <v>No</v>
      </c>
    </row>
    <row r="410" spans="1:4">
      <c r="A410" s="1" t="s">
        <v>5169</v>
      </c>
      <c r="B410" s="1">
        <v>37167</v>
      </c>
      <c r="C410" s="1">
        <v>67</v>
      </c>
      <c r="D410" t="str">
        <f t="shared" si="6"/>
        <v>No</v>
      </c>
    </row>
    <row r="411" spans="1:4">
      <c r="A411" s="1" t="s">
        <v>6109</v>
      </c>
      <c r="B411" s="1">
        <v>116140</v>
      </c>
      <c r="C411" s="1">
        <v>469</v>
      </c>
      <c r="D411" t="str">
        <f t="shared" si="6"/>
        <v>No</v>
      </c>
    </row>
    <row r="412" spans="1:4">
      <c r="A412" s="1" t="s">
        <v>6931</v>
      </c>
      <c r="B412" s="1">
        <v>20176</v>
      </c>
      <c r="C412" s="1">
        <v>50</v>
      </c>
      <c r="D412" t="str">
        <f t="shared" si="6"/>
        <v>No</v>
      </c>
    </row>
    <row r="413" spans="1:4">
      <c r="A413" s="1" t="s">
        <v>8206</v>
      </c>
      <c r="B413" s="1">
        <v>1509</v>
      </c>
      <c r="C413" s="1">
        <v>2</v>
      </c>
      <c r="D413" t="str">
        <f t="shared" si="6"/>
        <v>No</v>
      </c>
    </row>
    <row r="414" spans="1:4">
      <c r="A414" s="1" t="s">
        <v>10704</v>
      </c>
      <c r="B414" s="1">
        <v>27079</v>
      </c>
      <c r="C414" s="1">
        <v>20</v>
      </c>
      <c r="D414" t="str">
        <f t="shared" si="6"/>
        <v>No</v>
      </c>
    </row>
    <row r="415" spans="1:4">
      <c r="A415" s="1" t="s">
        <v>11198</v>
      </c>
      <c r="B415" s="1">
        <v>339569</v>
      </c>
      <c r="C415" s="1">
        <v>987</v>
      </c>
      <c r="D415" t="str">
        <f t="shared" si="6"/>
        <v>No</v>
      </c>
    </row>
    <row r="416" spans="1:4">
      <c r="A416" s="1" t="s">
        <v>530</v>
      </c>
      <c r="B416" s="1">
        <v>70583</v>
      </c>
      <c r="C416" s="1">
        <v>418</v>
      </c>
      <c r="D416" t="str">
        <f t="shared" si="6"/>
        <v>No</v>
      </c>
    </row>
    <row r="417" spans="1:4">
      <c r="A417" s="1" t="s">
        <v>2265</v>
      </c>
      <c r="B417" s="1">
        <v>3980</v>
      </c>
      <c r="C417" s="1">
        <v>10</v>
      </c>
      <c r="D417" t="str">
        <f t="shared" si="6"/>
        <v>No</v>
      </c>
    </row>
    <row r="418" spans="1:4">
      <c r="A418" s="1" t="s">
        <v>2394</v>
      </c>
      <c r="B418" s="1">
        <v>46143</v>
      </c>
      <c r="C418" s="1">
        <v>449</v>
      </c>
      <c r="D418" t="str">
        <f t="shared" si="6"/>
        <v>No</v>
      </c>
    </row>
    <row r="419" spans="1:4">
      <c r="A419" s="1" t="s">
        <v>3809</v>
      </c>
      <c r="B419" s="1">
        <v>31238</v>
      </c>
      <c r="C419" s="1">
        <v>62</v>
      </c>
      <c r="D419" t="str">
        <f t="shared" si="6"/>
        <v>No</v>
      </c>
    </row>
    <row r="420" spans="1:4">
      <c r="A420" s="1" t="s">
        <v>5733</v>
      </c>
      <c r="B420" s="1">
        <v>96860</v>
      </c>
      <c r="C420" s="1">
        <v>804</v>
      </c>
      <c r="D420" t="str">
        <f t="shared" si="6"/>
        <v>No</v>
      </c>
    </row>
    <row r="421" spans="1:4">
      <c r="A421" s="1" t="s">
        <v>6534</v>
      </c>
      <c r="B421" s="1">
        <v>2473</v>
      </c>
      <c r="C421" s="1">
        <v>5</v>
      </c>
      <c r="D421" t="str">
        <f t="shared" si="6"/>
        <v>No</v>
      </c>
    </row>
    <row r="422" spans="1:4">
      <c r="A422" s="1" t="s">
        <v>6839</v>
      </c>
      <c r="B422" s="1">
        <v>2758</v>
      </c>
      <c r="C422" s="1">
        <v>6</v>
      </c>
      <c r="D422" t="str">
        <f t="shared" si="6"/>
        <v>No</v>
      </c>
    </row>
    <row r="423" spans="1:4">
      <c r="A423" s="1" t="s">
        <v>7551</v>
      </c>
      <c r="B423" s="1">
        <v>2657857</v>
      </c>
      <c r="C423" s="1">
        <v>4156</v>
      </c>
      <c r="D423" t="str">
        <f t="shared" si="6"/>
        <v>Yes</v>
      </c>
    </row>
    <row r="424" spans="1:4">
      <c r="A424" s="1" t="s">
        <v>8803</v>
      </c>
      <c r="B424" s="1">
        <v>210464</v>
      </c>
      <c r="C424" s="1">
        <v>500</v>
      </c>
      <c r="D424" t="str">
        <f t="shared" si="6"/>
        <v>No</v>
      </c>
    </row>
    <row r="425" spans="1:4">
      <c r="A425" s="1" t="s">
        <v>9643</v>
      </c>
      <c r="B425" s="1">
        <v>201457</v>
      </c>
      <c r="C425" s="1">
        <v>700</v>
      </c>
      <c r="D425" t="str">
        <f t="shared" si="6"/>
        <v>No</v>
      </c>
    </row>
    <row r="426" spans="1:4">
      <c r="A426" s="1" t="s">
        <v>9947</v>
      </c>
      <c r="B426" s="1">
        <v>80675</v>
      </c>
      <c r="C426" s="1">
        <v>277</v>
      </c>
      <c r="D426" t="str">
        <f t="shared" si="6"/>
        <v>No</v>
      </c>
    </row>
    <row r="427" spans="1:4">
      <c r="A427" s="1" t="s">
        <v>11226</v>
      </c>
      <c r="B427" s="1">
        <v>282995</v>
      </c>
      <c r="C427" s="1">
        <v>1000</v>
      </c>
      <c r="D427" t="str">
        <f t="shared" si="6"/>
        <v>No</v>
      </c>
    </row>
    <row r="428" spans="1:4">
      <c r="A428" s="1" t="s">
        <v>11455</v>
      </c>
      <c r="B428" s="1">
        <v>20934</v>
      </c>
      <c r="C428" s="1">
        <v>60</v>
      </c>
      <c r="D428" t="str">
        <f t="shared" si="6"/>
        <v>No</v>
      </c>
    </row>
    <row r="429" spans="1:4">
      <c r="A429" s="1" t="s">
        <v>248</v>
      </c>
      <c r="B429" s="1">
        <v>718110</v>
      </c>
      <c r="C429" s="1">
        <v>1120</v>
      </c>
      <c r="D429" t="str">
        <f t="shared" si="6"/>
        <v>No</v>
      </c>
    </row>
    <row r="430" spans="1:4">
      <c r="A430" s="1" t="s">
        <v>397</v>
      </c>
      <c r="B430" s="1">
        <v>3692110</v>
      </c>
      <c r="C430" s="1">
        <v>9446</v>
      </c>
      <c r="D430" t="str">
        <f t="shared" si="6"/>
        <v>Yes</v>
      </c>
    </row>
    <row r="431" spans="1:4">
      <c r="A431" s="1" t="s">
        <v>422</v>
      </c>
      <c r="B431" s="1">
        <v>63345</v>
      </c>
      <c r="C431" s="1">
        <v>104</v>
      </c>
      <c r="D431" t="str">
        <f t="shared" si="6"/>
        <v>No</v>
      </c>
    </row>
    <row r="432" spans="1:4">
      <c r="A432" s="1" t="s">
        <v>483</v>
      </c>
      <c r="B432" s="1">
        <v>4427</v>
      </c>
      <c r="C432" s="1">
        <v>7</v>
      </c>
      <c r="D432" t="str">
        <f t="shared" si="6"/>
        <v>No</v>
      </c>
    </row>
    <row r="433" spans="1:4">
      <c r="A433" s="1" t="s">
        <v>654</v>
      </c>
      <c r="B433" s="1">
        <v>278168</v>
      </c>
      <c r="C433" s="1">
        <v>321</v>
      </c>
      <c r="D433" t="str">
        <f t="shared" si="6"/>
        <v>No</v>
      </c>
    </row>
    <row r="434" spans="1:4">
      <c r="A434" s="1" t="s">
        <v>689</v>
      </c>
      <c r="B434" s="1">
        <v>1096875</v>
      </c>
      <c r="C434" s="1">
        <v>1292</v>
      </c>
      <c r="D434" t="str">
        <f t="shared" si="6"/>
        <v>Yes</v>
      </c>
    </row>
    <row r="435" spans="1:4">
      <c r="A435" s="1" t="s">
        <v>699</v>
      </c>
      <c r="B435" s="1">
        <v>463787</v>
      </c>
      <c r="C435" s="1">
        <v>3161</v>
      </c>
      <c r="D435" t="str">
        <f t="shared" si="6"/>
        <v>No</v>
      </c>
    </row>
    <row r="436" spans="1:4">
      <c r="A436" s="1" t="s">
        <v>1086</v>
      </c>
      <c r="B436" s="1">
        <v>1033</v>
      </c>
      <c r="C436" s="1">
        <v>1</v>
      </c>
      <c r="D436" t="str">
        <f t="shared" si="6"/>
        <v>No</v>
      </c>
    </row>
    <row r="437" spans="1:4">
      <c r="A437" s="1" t="s">
        <v>1105</v>
      </c>
      <c r="B437" s="1">
        <v>94422</v>
      </c>
      <c r="C437" s="1">
        <v>160</v>
      </c>
      <c r="D437" t="str">
        <f t="shared" si="6"/>
        <v>No</v>
      </c>
    </row>
    <row r="438" spans="1:4">
      <c r="A438" s="1" t="s">
        <v>1112</v>
      </c>
      <c r="B438" s="1">
        <v>1631212</v>
      </c>
      <c r="C438" s="1">
        <v>1726</v>
      </c>
      <c r="D438" t="str">
        <f t="shared" si="6"/>
        <v>Yes</v>
      </c>
    </row>
    <row r="439" spans="1:4">
      <c r="A439" s="1" t="s">
        <v>1167</v>
      </c>
      <c r="B439" s="1">
        <v>4519</v>
      </c>
      <c r="C439" s="1">
        <v>10</v>
      </c>
      <c r="D439" t="str">
        <f t="shared" si="6"/>
        <v>No</v>
      </c>
    </row>
    <row r="440" spans="1:4">
      <c r="A440" s="1" t="s">
        <v>1254</v>
      </c>
      <c r="B440" s="1">
        <v>32283</v>
      </c>
      <c r="C440" s="1">
        <v>175</v>
      </c>
      <c r="D440" t="str">
        <f t="shared" si="6"/>
        <v>No</v>
      </c>
    </row>
    <row r="441" spans="1:4">
      <c r="A441" s="1" t="s">
        <v>1265</v>
      </c>
      <c r="B441" s="1">
        <v>4349</v>
      </c>
      <c r="C441" s="1">
        <v>7</v>
      </c>
      <c r="D441" t="str">
        <f t="shared" si="6"/>
        <v>No</v>
      </c>
    </row>
    <row r="442" spans="1:4">
      <c r="A442" s="1" t="s">
        <v>1312</v>
      </c>
      <c r="B442" s="1">
        <v>323439</v>
      </c>
      <c r="C442" s="1">
        <v>390</v>
      </c>
      <c r="D442" t="str">
        <f t="shared" si="6"/>
        <v>No</v>
      </c>
    </row>
    <row r="443" spans="1:4">
      <c r="A443" s="1" t="s">
        <v>1467</v>
      </c>
      <c r="B443" s="1">
        <v>4177</v>
      </c>
      <c r="C443" s="1">
        <v>7</v>
      </c>
      <c r="D443" t="str">
        <f t="shared" si="6"/>
        <v>No</v>
      </c>
    </row>
    <row r="444" spans="1:4">
      <c r="A444" s="1" t="s">
        <v>1658</v>
      </c>
      <c r="B444" s="1">
        <v>3179227</v>
      </c>
      <c r="C444" s="1">
        <v>1901</v>
      </c>
      <c r="D444" t="str">
        <f t="shared" si="6"/>
        <v>Yes</v>
      </c>
    </row>
    <row r="445" spans="1:4">
      <c r="A445" s="1" t="s">
        <v>1755</v>
      </c>
      <c r="B445" s="1">
        <v>306658</v>
      </c>
      <c r="C445" s="1">
        <v>286</v>
      </c>
      <c r="D445" t="str">
        <f t="shared" si="6"/>
        <v>No</v>
      </c>
    </row>
    <row r="446" spans="1:4">
      <c r="A446" s="1" t="s">
        <v>1767</v>
      </c>
      <c r="B446" s="1">
        <v>168473</v>
      </c>
      <c r="C446" s="1">
        <v>659</v>
      </c>
      <c r="D446" t="str">
        <f t="shared" si="6"/>
        <v>No</v>
      </c>
    </row>
    <row r="447" spans="1:4">
      <c r="A447" s="1" t="s">
        <v>1867</v>
      </c>
      <c r="B447" s="1">
        <v>2421</v>
      </c>
      <c r="C447" s="1">
        <v>4</v>
      </c>
      <c r="D447" t="str">
        <f t="shared" si="6"/>
        <v>No</v>
      </c>
    </row>
    <row r="448" spans="1:4">
      <c r="A448" s="1" t="s">
        <v>1934</v>
      </c>
      <c r="B448" s="1">
        <v>2307</v>
      </c>
      <c r="C448" s="1">
        <v>9</v>
      </c>
      <c r="D448" t="str">
        <f t="shared" si="6"/>
        <v>No</v>
      </c>
    </row>
    <row r="449" spans="1:4">
      <c r="A449" s="1" t="s">
        <v>2375</v>
      </c>
      <c r="B449" s="1">
        <v>866648</v>
      </c>
      <c r="C449" s="1">
        <v>779</v>
      </c>
      <c r="D449" t="str">
        <f t="shared" si="6"/>
        <v>No</v>
      </c>
    </row>
    <row r="450" spans="1:4">
      <c r="A450" s="1" t="s">
        <v>2385</v>
      </c>
      <c r="B450" s="1">
        <v>338834</v>
      </c>
      <c r="C450" s="1">
        <v>2375</v>
      </c>
      <c r="D450" t="str">
        <f t="shared" si="6"/>
        <v>No</v>
      </c>
    </row>
    <row r="451" spans="1:4">
      <c r="A451" s="1" t="s">
        <v>2433</v>
      </c>
      <c r="B451" s="1">
        <v>176098</v>
      </c>
      <c r="C451" s="1">
        <v>797</v>
      </c>
      <c r="D451" t="str">
        <f t="shared" ref="D451:D514" si="7">IF(B451&gt;1000000,"Yes","No")</f>
        <v>No</v>
      </c>
    </row>
    <row r="452" spans="1:4">
      <c r="A452" s="1" t="s">
        <v>2468</v>
      </c>
      <c r="B452" s="1">
        <v>1241616</v>
      </c>
      <c r="C452" s="1">
        <v>1297</v>
      </c>
      <c r="D452" t="str">
        <f t="shared" si="7"/>
        <v>Yes</v>
      </c>
    </row>
    <row r="453" spans="1:4">
      <c r="A453" s="1" t="s">
        <v>2475</v>
      </c>
      <c r="B453" s="1">
        <v>41981</v>
      </c>
      <c r="C453" s="1">
        <v>359</v>
      </c>
      <c r="D453" t="str">
        <f t="shared" si="7"/>
        <v>No</v>
      </c>
    </row>
    <row r="454" spans="1:4">
      <c r="A454" s="1" t="s">
        <v>2627</v>
      </c>
      <c r="B454" s="1">
        <v>119764</v>
      </c>
      <c r="C454" s="1">
        <v>236</v>
      </c>
      <c r="D454" t="str">
        <f t="shared" si="7"/>
        <v>No</v>
      </c>
    </row>
    <row r="455" spans="1:4">
      <c r="A455" s="1" t="s">
        <v>2812</v>
      </c>
      <c r="B455" s="1">
        <v>1646282</v>
      </c>
      <c r="C455" s="1">
        <v>10087</v>
      </c>
      <c r="D455" t="str">
        <f t="shared" si="7"/>
        <v>Yes</v>
      </c>
    </row>
    <row r="456" spans="1:4">
      <c r="A456" s="1" t="s">
        <v>2843</v>
      </c>
      <c r="B456" s="1">
        <v>317215</v>
      </c>
      <c r="C456" s="1">
        <v>574</v>
      </c>
      <c r="D456" t="str">
        <f t="shared" si="7"/>
        <v>No</v>
      </c>
    </row>
    <row r="457" spans="1:4">
      <c r="A457" s="1" t="s">
        <v>2899</v>
      </c>
      <c r="B457" s="1">
        <v>118677</v>
      </c>
      <c r="C457" s="1">
        <v>1136</v>
      </c>
      <c r="D457" t="str">
        <f t="shared" si="7"/>
        <v>No</v>
      </c>
    </row>
    <row r="458" spans="1:4">
      <c r="A458" s="1" t="s">
        <v>3163</v>
      </c>
      <c r="B458" s="1">
        <v>2080</v>
      </c>
      <c r="C458" s="1">
        <v>3</v>
      </c>
      <c r="D458" t="str">
        <f t="shared" si="7"/>
        <v>No</v>
      </c>
    </row>
    <row r="459" spans="1:4">
      <c r="A459" s="1" t="s">
        <v>3213</v>
      </c>
      <c r="B459" s="1">
        <v>232127</v>
      </c>
      <c r="C459" s="1">
        <v>220</v>
      </c>
      <c r="D459" t="str">
        <f t="shared" si="7"/>
        <v>No</v>
      </c>
    </row>
    <row r="460" spans="1:4">
      <c r="A460" s="1" t="s">
        <v>3255</v>
      </c>
      <c r="B460" s="1">
        <v>340</v>
      </c>
      <c r="C460" s="1">
        <v>0</v>
      </c>
      <c r="D460" t="str">
        <f t="shared" si="7"/>
        <v>No</v>
      </c>
    </row>
    <row r="461" spans="1:4">
      <c r="A461" s="1" t="s">
        <v>3373</v>
      </c>
      <c r="B461" s="1">
        <v>398283</v>
      </c>
      <c r="C461" s="1">
        <v>2541</v>
      </c>
      <c r="D461" t="str">
        <f t="shared" si="7"/>
        <v>No</v>
      </c>
    </row>
    <row r="462" spans="1:4">
      <c r="A462" s="1" t="s">
        <v>3534</v>
      </c>
      <c r="B462" s="1">
        <v>218</v>
      </c>
      <c r="C462" s="1">
        <v>1</v>
      </c>
      <c r="D462" t="str">
        <f t="shared" si="7"/>
        <v>No</v>
      </c>
    </row>
    <row r="463" spans="1:4">
      <c r="A463" s="1" t="s">
        <v>3662</v>
      </c>
      <c r="B463" s="1">
        <v>86945</v>
      </c>
      <c r="C463" s="1">
        <v>745</v>
      </c>
      <c r="D463" t="str">
        <f t="shared" si="7"/>
        <v>No</v>
      </c>
    </row>
    <row r="464" spans="1:4">
      <c r="A464" s="1" t="s">
        <v>3732</v>
      </c>
      <c r="B464" s="1">
        <v>75853</v>
      </c>
      <c r="C464" s="1">
        <v>133</v>
      </c>
      <c r="D464" t="str">
        <f t="shared" si="7"/>
        <v>No</v>
      </c>
    </row>
    <row r="465" spans="1:4">
      <c r="A465" s="1" t="s">
        <v>3819</v>
      </c>
      <c r="B465" s="1">
        <v>12427</v>
      </c>
      <c r="C465" s="1">
        <v>25</v>
      </c>
      <c r="D465" t="str">
        <f t="shared" si="7"/>
        <v>No</v>
      </c>
    </row>
    <row r="466" spans="1:4">
      <c r="A466" s="1" t="s">
        <v>3868</v>
      </c>
      <c r="B466" s="1">
        <v>19133</v>
      </c>
      <c r="C466" s="1">
        <v>39</v>
      </c>
      <c r="D466" t="str">
        <f t="shared" si="7"/>
        <v>No</v>
      </c>
    </row>
    <row r="467" spans="1:4">
      <c r="A467" s="1" t="s">
        <v>3926</v>
      </c>
      <c r="B467" s="1">
        <v>2423048</v>
      </c>
      <c r="C467" s="1">
        <v>5000</v>
      </c>
      <c r="D467" t="str">
        <f t="shared" si="7"/>
        <v>Yes</v>
      </c>
    </row>
    <row r="468" spans="1:4">
      <c r="A468" s="1" t="s">
        <v>3992</v>
      </c>
      <c r="B468" s="1">
        <v>106693</v>
      </c>
      <c r="C468" s="1">
        <v>205</v>
      </c>
      <c r="D468" t="str">
        <f t="shared" si="7"/>
        <v>No</v>
      </c>
    </row>
    <row r="469" spans="1:4">
      <c r="A469" s="1" t="s">
        <v>4045</v>
      </c>
      <c r="B469" s="1">
        <v>5660</v>
      </c>
      <c r="C469" s="1">
        <v>8</v>
      </c>
      <c r="D469" t="str">
        <f t="shared" si="7"/>
        <v>No</v>
      </c>
    </row>
    <row r="470" spans="1:4">
      <c r="A470" s="1" t="s">
        <v>4325</v>
      </c>
      <c r="B470" s="1">
        <v>1187338</v>
      </c>
      <c r="C470" s="1">
        <v>3438</v>
      </c>
      <c r="D470" t="str">
        <f t="shared" si="7"/>
        <v>Yes</v>
      </c>
    </row>
    <row r="471" spans="1:4">
      <c r="A471" s="1" t="s">
        <v>4405</v>
      </c>
      <c r="B471" s="1">
        <v>100174</v>
      </c>
      <c r="C471" s="1">
        <v>789</v>
      </c>
      <c r="D471" t="str">
        <f t="shared" si="7"/>
        <v>No</v>
      </c>
    </row>
    <row r="472" spans="1:4">
      <c r="A472" s="1" t="s">
        <v>4560</v>
      </c>
      <c r="B472" s="1">
        <v>5189</v>
      </c>
      <c r="C472" s="1">
        <v>8</v>
      </c>
      <c r="D472" t="str">
        <f t="shared" si="7"/>
        <v>No</v>
      </c>
    </row>
    <row r="473" spans="1:4">
      <c r="A473" s="1" t="s">
        <v>4570</v>
      </c>
      <c r="B473" s="1">
        <v>611</v>
      </c>
      <c r="C473" s="1">
        <v>4</v>
      </c>
      <c r="D473" t="str">
        <f t="shared" si="7"/>
        <v>No</v>
      </c>
    </row>
    <row r="474" spans="1:4">
      <c r="A474" s="1" t="s">
        <v>4648</v>
      </c>
      <c r="B474" s="1">
        <v>2454779</v>
      </c>
      <c r="C474" s="1">
        <v>5880</v>
      </c>
      <c r="D474" t="str">
        <f t="shared" si="7"/>
        <v>Yes</v>
      </c>
    </row>
    <row r="475" spans="1:4">
      <c r="A475" s="1" t="s">
        <v>4809</v>
      </c>
      <c r="B475" s="1">
        <v>31268</v>
      </c>
      <c r="C475" s="1">
        <v>75</v>
      </c>
      <c r="D475" t="str">
        <f t="shared" si="7"/>
        <v>No</v>
      </c>
    </row>
    <row r="476" spans="1:4">
      <c r="A476" s="1" t="s">
        <v>4963</v>
      </c>
      <c r="B476" s="1">
        <v>1747359</v>
      </c>
      <c r="C476" s="1">
        <v>4558</v>
      </c>
      <c r="D476" t="str">
        <f t="shared" si="7"/>
        <v>Yes</v>
      </c>
    </row>
    <row r="477" spans="1:4">
      <c r="A477" s="1" t="s">
        <v>4995</v>
      </c>
      <c r="B477" s="1">
        <v>1285687</v>
      </c>
      <c r="C477" s="1">
        <v>2798</v>
      </c>
      <c r="D477" t="str">
        <f t="shared" si="7"/>
        <v>Yes</v>
      </c>
    </row>
    <row r="478" spans="1:4">
      <c r="A478" s="1" t="s">
        <v>5161</v>
      </c>
      <c r="B478" s="1">
        <v>12593</v>
      </c>
      <c r="C478" s="1">
        <v>25</v>
      </c>
      <c r="D478" t="str">
        <f t="shared" si="7"/>
        <v>No</v>
      </c>
    </row>
    <row r="479" spans="1:4">
      <c r="A479" s="1" t="s">
        <v>5319</v>
      </c>
      <c r="B479" s="1">
        <v>923855</v>
      </c>
      <c r="C479" s="1">
        <v>1608</v>
      </c>
      <c r="D479" t="str">
        <f t="shared" si="7"/>
        <v>No</v>
      </c>
    </row>
    <row r="480" spans="1:4">
      <c r="A480" s="1" t="s">
        <v>5449</v>
      </c>
      <c r="B480" s="1">
        <v>98185</v>
      </c>
      <c r="C480" s="1">
        <v>169</v>
      </c>
      <c r="D480" t="str">
        <f t="shared" si="7"/>
        <v>No</v>
      </c>
    </row>
    <row r="481" spans="1:4">
      <c r="A481" s="1" t="s">
        <v>5461</v>
      </c>
      <c r="B481" s="1">
        <v>37066</v>
      </c>
      <c r="C481" s="1">
        <v>76</v>
      </c>
      <c r="D481" t="str">
        <f t="shared" si="7"/>
        <v>No</v>
      </c>
    </row>
    <row r="482" spans="1:4">
      <c r="A482" s="1" t="s">
        <v>5501</v>
      </c>
      <c r="B482" s="1">
        <v>578359</v>
      </c>
      <c r="C482" s="1">
        <v>446</v>
      </c>
      <c r="D482" t="str">
        <f t="shared" si="7"/>
        <v>No</v>
      </c>
    </row>
    <row r="483" spans="1:4">
      <c r="A483" s="1" t="s">
        <v>5509</v>
      </c>
      <c r="B483" s="1">
        <v>2408</v>
      </c>
      <c r="C483" s="1">
        <v>4</v>
      </c>
      <c r="D483" t="str">
        <f t="shared" si="7"/>
        <v>No</v>
      </c>
    </row>
    <row r="484" spans="1:4">
      <c r="A484" s="1" t="s">
        <v>5516</v>
      </c>
      <c r="B484" s="1">
        <v>431</v>
      </c>
      <c r="C484" s="1">
        <v>0</v>
      </c>
      <c r="D484" t="str">
        <f t="shared" si="7"/>
        <v>No</v>
      </c>
    </row>
    <row r="485" spans="1:4">
      <c r="A485" s="1" t="s">
        <v>5660</v>
      </c>
      <c r="B485" s="1">
        <v>2734153</v>
      </c>
      <c r="C485" s="1">
        <v>3620</v>
      </c>
      <c r="D485" t="str">
        <f t="shared" si="7"/>
        <v>Yes</v>
      </c>
    </row>
    <row r="486" spans="1:4">
      <c r="A486" s="1" t="s">
        <v>5676</v>
      </c>
      <c r="B486" s="1">
        <v>342288</v>
      </c>
      <c r="C486" s="1">
        <v>547</v>
      </c>
      <c r="D486" t="str">
        <f t="shared" si="7"/>
        <v>No</v>
      </c>
    </row>
    <row r="487" spans="1:4">
      <c r="A487" s="1" t="s">
        <v>5694</v>
      </c>
      <c r="B487" s="1">
        <v>132342</v>
      </c>
      <c r="C487" s="1">
        <v>518</v>
      </c>
      <c r="D487" t="str">
        <f t="shared" si="7"/>
        <v>No</v>
      </c>
    </row>
    <row r="488" spans="1:4">
      <c r="A488" s="1" t="s">
        <v>5902</v>
      </c>
      <c r="B488" s="1">
        <v>243053</v>
      </c>
      <c r="C488" s="1">
        <v>781</v>
      </c>
      <c r="D488" t="str">
        <f t="shared" si="7"/>
        <v>No</v>
      </c>
    </row>
    <row r="489" spans="1:4">
      <c r="A489" s="1" t="s">
        <v>6339</v>
      </c>
      <c r="B489" s="1">
        <v>434210</v>
      </c>
      <c r="C489" s="1">
        <v>295</v>
      </c>
      <c r="D489" t="str">
        <f t="shared" si="7"/>
        <v>No</v>
      </c>
    </row>
    <row r="490" spans="1:4">
      <c r="A490" s="1" t="s">
        <v>6479</v>
      </c>
      <c r="B490" s="1">
        <v>497975</v>
      </c>
      <c r="C490" s="1">
        <v>937</v>
      </c>
      <c r="D490" t="str">
        <f t="shared" si="7"/>
        <v>No</v>
      </c>
    </row>
    <row r="491" spans="1:4">
      <c r="A491" s="1" t="s">
        <v>6861</v>
      </c>
      <c r="B491" s="1">
        <v>33714</v>
      </c>
      <c r="C491" s="1">
        <v>80</v>
      </c>
      <c r="D491" t="str">
        <f t="shared" si="7"/>
        <v>No</v>
      </c>
    </row>
    <row r="492" spans="1:4">
      <c r="A492" s="1" t="s">
        <v>6879</v>
      </c>
      <c r="B492" s="1">
        <v>272322</v>
      </c>
      <c r="C492" s="1">
        <v>279</v>
      </c>
      <c r="D492" t="str">
        <f t="shared" si="7"/>
        <v>No</v>
      </c>
    </row>
    <row r="493" spans="1:4">
      <c r="A493" s="1" t="s">
        <v>7048</v>
      </c>
      <c r="B493" s="1">
        <v>1806673</v>
      </c>
      <c r="C493" s="1">
        <v>1963</v>
      </c>
      <c r="D493" t="str">
        <f t="shared" si="7"/>
        <v>Yes</v>
      </c>
    </row>
    <row r="494" spans="1:4">
      <c r="A494" s="1" t="s">
        <v>7251</v>
      </c>
      <c r="B494" s="1">
        <v>1709521</v>
      </c>
      <c r="C494" s="1">
        <v>1250</v>
      </c>
      <c r="D494" t="str">
        <f t="shared" si="7"/>
        <v>Yes</v>
      </c>
    </row>
    <row r="495" spans="1:4">
      <c r="A495" s="1" t="s">
        <v>7348</v>
      </c>
      <c r="B495" s="1">
        <v>287527</v>
      </c>
      <c r="C495" s="1">
        <v>293</v>
      </c>
      <c r="D495" t="str">
        <f t="shared" si="7"/>
        <v>No</v>
      </c>
    </row>
    <row r="496" spans="1:4">
      <c r="A496" s="1" t="s">
        <v>7493</v>
      </c>
      <c r="B496" s="1">
        <v>201611</v>
      </c>
      <c r="C496" s="1">
        <v>252</v>
      </c>
      <c r="D496" t="str">
        <f t="shared" si="7"/>
        <v>No</v>
      </c>
    </row>
    <row r="497" spans="1:4">
      <c r="A497" s="1" t="s">
        <v>7593</v>
      </c>
      <c r="B497" s="1">
        <v>2452290</v>
      </c>
      <c r="C497" s="1">
        <v>5069</v>
      </c>
      <c r="D497" t="str">
        <f t="shared" si="7"/>
        <v>Yes</v>
      </c>
    </row>
    <row r="498" spans="1:4">
      <c r="A498" s="1" t="s">
        <v>7628</v>
      </c>
      <c r="B498" s="1">
        <v>1222</v>
      </c>
      <c r="C498" s="1">
        <v>1</v>
      </c>
      <c r="D498" t="str">
        <f t="shared" si="7"/>
        <v>No</v>
      </c>
    </row>
    <row r="499" spans="1:4">
      <c r="A499" s="1" t="s">
        <v>7712</v>
      </c>
      <c r="B499" s="1">
        <v>170012</v>
      </c>
      <c r="C499" s="1">
        <v>1435</v>
      </c>
      <c r="D499" t="str">
        <f t="shared" si="7"/>
        <v>No</v>
      </c>
    </row>
    <row r="500" spans="1:4">
      <c r="A500" s="1" t="s">
        <v>7713</v>
      </c>
      <c r="B500" s="1">
        <v>302</v>
      </c>
      <c r="C500" s="1">
        <v>0</v>
      </c>
      <c r="D500" t="str">
        <f t="shared" si="7"/>
        <v>No</v>
      </c>
    </row>
    <row r="501" spans="1:4">
      <c r="A501" s="1" t="s">
        <v>7720</v>
      </c>
      <c r="B501" s="1">
        <v>265461</v>
      </c>
      <c r="C501" s="1">
        <v>492</v>
      </c>
      <c r="D501" t="str">
        <f t="shared" si="7"/>
        <v>No</v>
      </c>
    </row>
    <row r="502" spans="1:4">
      <c r="A502" s="1" t="s">
        <v>7738</v>
      </c>
      <c r="B502" s="1">
        <v>449669</v>
      </c>
      <c r="C502" s="1">
        <v>360</v>
      </c>
      <c r="D502" t="str">
        <f t="shared" si="7"/>
        <v>No</v>
      </c>
    </row>
    <row r="503" spans="1:4">
      <c r="A503" s="1" t="s">
        <v>7750</v>
      </c>
      <c r="B503" s="1">
        <v>360182</v>
      </c>
      <c r="C503" s="1">
        <v>336</v>
      </c>
      <c r="D503" t="str">
        <f t="shared" si="7"/>
        <v>No</v>
      </c>
    </row>
    <row r="504" spans="1:4">
      <c r="A504" s="1" t="s">
        <v>7790</v>
      </c>
      <c r="B504" s="1">
        <v>4</v>
      </c>
      <c r="C504" s="1">
        <v>0</v>
      </c>
      <c r="D504" t="str">
        <f t="shared" si="7"/>
        <v>No</v>
      </c>
    </row>
    <row r="505" spans="1:4">
      <c r="A505" s="1" t="s">
        <v>7846</v>
      </c>
      <c r="B505" s="1">
        <v>21919</v>
      </c>
      <c r="C505" s="1">
        <v>39</v>
      </c>
      <c r="D505" t="str">
        <f t="shared" si="7"/>
        <v>No</v>
      </c>
    </row>
    <row r="506" spans="1:4">
      <c r="A506" s="1" t="s">
        <v>7859</v>
      </c>
      <c r="B506" s="1">
        <v>512566</v>
      </c>
      <c r="C506" s="1">
        <v>811</v>
      </c>
      <c r="D506" t="str">
        <f t="shared" si="7"/>
        <v>No</v>
      </c>
    </row>
    <row r="507" spans="1:4">
      <c r="A507" s="1" t="s">
        <v>7883</v>
      </c>
      <c r="B507" s="1">
        <v>1012574</v>
      </c>
      <c r="C507" s="1">
        <v>1111</v>
      </c>
      <c r="D507" t="str">
        <f t="shared" si="7"/>
        <v>Yes</v>
      </c>
    </row>
    <row r="508" spans="1:4">
      <c r="A508" s="1" t="s">
        <v>7917</v>
      </c>
      <c r="B508" s="1">
        <v>110595</v>
      </c>
      <c r="C508" s="1">
        <v>166</v>
      </c>
      <c r="D508" t="str">
        <f t="shared" si="7"/>
        <v>No</v>
      </c>
    </row>
    <row r="509" spans="1:4">
      <c r="A509" s="1" t="s">
        <v>7931</v>
      </c>
      <c r="B509" s="1">
        <v>119</v>
      </c>
      <c r="C509" s="1">
        <v>0</v>
      </c>
      <c r="D509" t="str">
        <f t="shared" si="7"/>
        <v>No</v>
      </c>
    </row>
    <row r="510" spans="1:4">
      <c r="A510" s="1" t="s">
        <v>8041</v>
      </c>
      <c r="B510" s="1">
        <v>615602</v>
      </c>
      <c r="C510" s="1">
        <v>1495</v>
      </c>
      <c r="D510" t="str">
        <f t="shared" si="7"/>
        <v>No</v>
      </c>
    </row>
    <row r="511" spans="1:4">
      <c r="A511" s="1" t="s">
        <v>8109</v>
      </c>
      <c r="B511" s="1">
        <v>2593</v>
      </c>
      <c r="C511" s="1">
        <v>4</v>
      </c>
      <c r="D511" t="str">
        <f t="shared" si="7"/>
        <v>No</v>
      </c>
    </row>
    <row r="512" spans="1:4">
      <c r="A512" s="1" t="s">
        <v>8182</v>
      </c>
      <c r="B512" s="1">
        <v>206953</v>
      </c>
      <c r="C512" s="1">
        <v>1671</v>
      </c>
      <c r="D512" t="str">
        <f t="shared" si="7"/>
        <v>No</v>
      </c>
    </row>
    <row r="513" spans="1:4">
      <c r="A513" s="1" t="s">
        <v>8224</v>
      </c>
      <c r="B513" s="1">
        <v>50135</v>
      </c>
      <c r="C513" s="1">
        <v>401</v>
      </c>
      <c r="D513" t="str">
        <f t="shared" si="7"/>
        <v>No</v>
      </c>
    </row>
    <row r="514" spans="1:4">
      <c r="A514" s="1" t="s">
        <v>8260</v>
      </c>
      <c r="B514" s="1">
        <v>142291</v>
      </c>
      <c r="C514" s="1">
        <v>1084</v>
      </c>
      <c r="D514" t="str">
        <f t="shared" si="7"/>
        <v>No</v>
      </c>
    </row>
    <row r="515" spans="1:4">
      <c r="A515" s="1" t="s">
        <v>8375</v>
      </c>
      <c r="B515" s="1">
        <v>2472532</v>
      </c>
      <c r="C515" s="1">
        <v>17530</v>
      </c>
      <c r="D515" t="str">
        <f t="shared" ref="D515:D578" si="8">IF(B515&gt;1000000,"Yes","No")</f>
        <v>Yes</v>
      </c>
    </row>
    <row r="516" spans="1:4">
      <c r="A516" s="1" t="s">
        <v>8393</v>
      </c>
      <c r="B516" s="1">
        <v>161299</v>
      </c>
      <c r="C516" s="1">
        <v>377</v>
      </c>
      <c r="D516" t="str">
        <f t="shared" si="8"/>
        <v>No</v>
      </c>
    </row>
    <row r="517" spans="1:4">
      <c r="A517" s="1" t="s">
        <v>8465</v>
      </c>
      <c r="B517" s="1">
        <v>6194</v>
      </c>
      <c r="C517" s="1">
        <v>11</v>
      </c>
      <c r="D517" t="str">
        <f t="shared" si="8"/>
        <v>No</v>
      </c>
    </row>
    <row r="518" spans="1:4">
      <c r="A518" s="1" t="s">
        <v>8522</v>
      </c>
      <c r="B518" s="1">
        <v>353625</v>
      </c>
      <c r="C518" s="1">
        <v>331</v>
      </c>
      <c r="D518" t="str">
        <f t="shared" si="8"/>
        <v>No</v>
      </c>
    </row>
    <row r="519" spans="1:4">
      <c r="A519" s="1" t="s">
        <v>8593</v>
      </c>
      <c r="B519" s="1">
        <v>1936789</v>
      </c>
      <c r="C519" s="1">
        <v>1730</v>
      </c>
      <c r="D519" t="str">
        <f t="shared" si="8"/>
        <v>Yes</v>
      </c>
    </row>
    <row r="520" spans="1:4">
      <c r="A520" s="4" t="s">
        <v>8651</v>
      </c>
      <c r="B520" s="1">
        <v>106521</v>
      </c>
      <c r="C520" s="1">
        <v>821</v>
      </c>
      <c r="D520" t="str">
        <f t="shared" si="8"/>
        <v>No</v>
      </c>
    </row>
    <row r="521" spans="1:4">
      <c r="A521" s="1" t="s">
        <v>8652</v>
      </c>
      <c r="B521" s="1">
        <v>4833909</v>
      </c>
      <c r="C521" s="1">
        <v>9086</v>
      </c>
      <c r="D521" t="str">
        <f t="shared" si="8"/>
        <v>Yes</v>
      </c>
    </row>
    <row r="522" spans="1:4">
      <c r="A522" s="1" t="s">
        <v>8691</v>
      </c>
      <c r="B522" s="1">
        <v>416622</v>
      </c>
      <c r="C522" s="1">
        <v>3660</v>
      </c>
      <c r="D522" t="str">
        <f t="shared" si="8"/>
        <v>No</v>
      </c>
    </row>
    <row r="523" spans="1:4">
      <c r="A523" s="1" t="s">
        <v>8757</v>
      </c>
      <c r="B523" s="1">
        <v>28922</v>
      </c>
      <c r="C523" s="1">
        <v>61</v>
      </c>
      <c r="D523" t="str">
        <f t="shared" si="8"/>
        <v>No</v>
      </c>
    </row>
    <row r="524" spans="1:4">
      <c r="A524" s="1" t="s">
        <v>8825</v>
      </c>
      <c r="B524" s="1">
        <v>39576</v>
      </c>
      <c r="C524" s="1">
        <v>152</v>
      </c>
      <c r="D524" t="str">
        <f t="shared" si="8"/>
        <v>No</v>
      </c>
    </row>
    <row r="525" spans="1:4">
      <c r="A525" s="1" t="s">
        <v>8968</v>
      </c>
      <c r="B525" s="1">
        <v>85090</v>
      </c>
      <c r="C525" s="1">
        <v>814</v>
      </c>
      <c r="D525" t="str">
        <f t="shared" si="8"/>
        <v>No</v>
      </c>
    </row>
    <row r="526" spans="1:4">
      <c r="A526" s="1" t="s">
        <v>9119</v>
      </c>
      <c r="B526" s="1">
        <v>2615847</v>
      </c>
      <c r="C526" s="1">
        <v>2349</v>
      </c>
      <c r="D526" t="str">
        <f t="shared" si="8"/>
        <v>Yes</v>
      </c>
    </row>
    <row r="527" spans="1:4">
      <c r="A527" s="1" t="s">
        <v>9182</v>
      </c>
      <c r="B527" s="1">
        <v>260091</v>
      </c>
      <c r="C527" s="1">
        <v>2230</v>
      </c>
      <c r="D527" t="str">
        <f t="shared" si="8"/>
        <v>No</v>
      </c>
    </row>
    <row r="528" spans="1:4">
      <c r="A528" s="1" t="s">
        <v>9188</v>
      </c>
      <c r="B528" s="1">
        <v>518669</v>
      </c>
      <c r="C528" s="1">
        <v>1125</v>
      </c>
      <c r="D528" t="str">
        <f t="shared" si="8"/>
        <v>No</v>
      </c>
    </row>
    <row r="529" spans="1:4">
      <c r="A529" s="1" t="s">
        <v>9269</v>
      </c>
      <c r="B529" s="1">
        <v>941157</v>
      </c>
      <c r="C529" s="1">
        <v>1290</v>
      </c>
      <c r="D529" t="str">
        <f t="shared" si="8"/>
        <v>No</v>
      </c>
    </row>
    <row r="530" spans="1:4">
      <c r="A530" s="1" t="s">
        <v>9349</v>
      </c>
      <c r="B530" s="1">
        <v>147504</v>
      </c>
      <c r="C530" s="1">
        <v>291</v>
      </c>
      <c r="D530" t="str">
        <f t="shared" si="8"/>
        <v>No</v>
      </c>
    </row>
    <row r="531" spans="1:4">
      <c r="A531" s="1" t="s">
        <v>9593</v>
      </c>
      <c r="B531" s="1">
        <v>165550</v>
      </c>
      <c r="C531" s="1">
        <v>224</v>
      </c>
      <c r="D531" t="str">
        <f t="shared" si="8"/>
        <v>No</v>
      </c>
    </row>
    <row r="532" spans="1:4">
      <c r="A532" s="1" t="s">
        <v>9601</v>
      </c>
      <c r="B532" s="1">
        <v>707355</v>
      </c>
      <c r="C532" s="1">
        <v>957</v>
      </c>
      <c r="D532" t="str">
        <f t="shared" si="8"/>
        <v>No</v>
      </c>
    </row>
    <row r="533" spans="1:4">
      <c r="A533" s="1" t="s">
        <v>9620</v>
      </c>
      <c r="B533" s="1">
        <v>95667</v>
      </c>
      <c r="C533" s="1">
        <v>129</v>
      </c>
      <c r="D533" t="str">
        <f t="shared" si="8"/>
        <v>No</v>
      </c>
    </row>
    <row r="534" spans="1:4">
      <c r="A534" s="1" t="s">
        <v>9693</v>
      </c>
      <c r="B534" s="1">
        <v>153467</v>
      </c>
      <c r="C534" s="1">
        <v>223</v>
      </c>
      <c r="D534" t="str">
        <f t="shared" si="8"/>
        <v>No</v>
      </c>
    </row>
    <row r="535" spans="1:4">
      <c r="A535" s="1" t="s">
        <v>9730</v>
      </c>
      <c r="B535" s="1">
        <v>372304</v>
      </c>
      <c r="C535" s="1">
        <v>316</v>
      </c>
      <c r="D535" t="str">
        <f t="shared" si="8"/>
        <v>No</v>
      </c>
    </row>
    <row r="536" spans="1:4">
      <c r="A536" s="1" t="s">
        <v>9781</v>
      </c>
      <c r="B536" s="1">
        <v>69056</v>
      </c>
      <c r="C536" s="1">
        <v>248</v>
      </c>
      <c r="D536" t="str">
        <f t="shared" si="8"/>
        <v>No</v>
      </c>
    </row>
    <row r="537" spans="1:4">
      <c r="A537" s="1" t="s">
        <v>9945</v>
      </c>
      <c r="B537" s="1">
        <v>12330</v>
      </c>
      <c r="C537" s="1">
        <v>25</v>
      </c>
      <c r="D537" t="str">
        <f t="shared" si="8"/>
        <v>No</v>
      </c>
    </row>
    <row r="538" spans="1:4">
      <c r="A538" s="1" t="s">
        <v>9951</v>
      </c>
      <c r="B538" s="1">
        <v>33114</v>
      </c>
      <c r="C538" s="1">
        <v>49</v>
      </c>
      <c r="D538" t="str">
        <f t="shared" si="8"/>
        <v>No</v>
      </c>
    </row>
    <row r="539" spans="1:4">
      <c r="A539" s="1" t="s">
        <v>10124</v>
      </c>
      <c r="B539" s="1">
        <v>17214810</v>
      </c>
      <c r="C539" s="1">
        <v>26658</v>
      </c>
      <c r="D539" t="str">
        <f t="shared" si="8"/>
        <v>Yes</v>
      </c>
    </row>
    <row r="540" spans="1:4">
      <c r="A540" s="1" t="s">
        <v>10296</v>
      </c>
      <c r="B540" s="1">
        <v>7065</v>
      </c>
      <c r="C540" s="1">
        <v>16</v>
      </c>
      <c r="D540" t="str">
        <f t="shared" si="8"/>
        <v>No</v>
      </c>
    </row>
    <row r="541" spans="1:4">
      <c r="A541" s="1" t="s">
        <v>10317</v>
      </c>
      <c r="B541" s="1">
        <v>456183</v>
      </c>
      <c r="C541" s="1">
        <v>338</v>
      </c>
      <c r="D541" t="str">
        <f t="shared" si="8"/>
        <v>No</v>
      </c>
    </row>
    <row r="542" spans="1:4">
      <c r="A542" s="1" t="s">
        <v>10489</v>
      </c>
      <c r="B542" s="1">
        <v>2042589</v>
      </c>
      <c r="C542" s="1">
        <v>8074</v>
      </c>
      <c r="D542" t="str">
        <f t="shared" si="8"/>
        <v>Yes</v>
      </c>
    </row>
    <row r="543" spans="1:4">
      <c r="A543" s="1" t="s">
        <v>10539</v>
      </c>
      <c r="B543" s="1">
        <v>256509</v>
      </c>
      <c r="C543" s="1">
        <v>323</v>
      </c>
      <c r="D543" t="str">
        <f t="shared" si="8"/>
        <v>No</v>
      </c>
    </row>
    <row r="544" spans="1:4">
      <c r="A544" s="1" t="s">
        <v>10552</v>
      </c>
      <c r="B544" s="1">
        <v>49542</v>
      </c>
      <c r="C544" s="1">
        <v>262</v>
      </c>
      <c r="D544" t="str">
        <f t="shared" si="8"/>
        <v>No</v>
      </c>
    </row>
    <row r="545" spans="1:4">
      <c r="A545" s="1" t="s">
        <v>10604</v>
      </c>
      <c r="B545" s="1">
        <v>595</v>
      </c>
      <c r="C545" s="1">
        <v>4</v>
      </c>
      <c r="D545" t="str">
        <f t="shared" si="8"/>
        <v>No</v>
      </c>
    </row>
    <row r="546" spans="1:4">
      <c r="A546" s="1" t="s">
        <v>10664</v>
      </c>
      <c r="B546" s="1">
        <v>80305</v>
      </c>
      <c r="C546" s="1">
        <v>768</v>
      </c>
      <c r="D546" t="str">
        <f t="shared" si="8"/>
        <v>No</v>
      </c>
    </row>
    <row r="547" spans="1:4">
      <c r="A547" s="1" t="s">
        <v>10702</v>
      </c>
      <c r="B547" s="1">
        <v>12708</v>
      </c>
      <c r="C547" s="1">
        <v>25</v>
      </c>
      <c r="D547" t="str">
        <f t="shared" si="8"/>
        <v>No</v>
      </c>
    </row>
    <row r="548" spans="1:4">
      <c r="A548" s="1" t="s">
        <v>10714</v>
      </c>
      <c r="B548" s="1">
        <v>3257</v>
      </c>
      <c r="C548" s="1">
        <v>5</v>
      </c>
      <c r="D548" t="str">
        <f t="shared" si="8"/>
        <v>No</v>
      </c>
    </row>
    <row r="549" spans="1:4">
      <c r="A549" s="1" t="s">
        <v>10764</v>
      </c>
      <c r="B549" s="1">
        <v>625481</v>
      </c>
      <c r="C549" s="1">
        <v>1000</v>
      </c>
      <c r="D549" t="str">
        <f t="shared" si="8"/>
        <v>No</v>
      </c>
    </row>
    <row r="550" spans="1:4">
      <c r="A550" s="1" t="s">
        <v>10774</v>
      </c>
      <c r="B550" s="1">
        <v>127542</v>
      </c>
      <c r="C550" s="1">
        <v>260</v>
      </c>
      <c r="D550" t="str">
        <f t="shared" si="8"/>
        <v>No</v>
      </c>
    </row>
    <row r="551" spans="1:4">
      <c r="A551" s="1" t="s">
        <v>10816</v>
      </c>
      <c r="B551" s="1">
        <v>244019</v>
      </c>
      <c r="C551" s="1">
        <v>237</v>
      </c>
      <c r="D551" t="str">
        <f t="shared" si="8"/>
        <v>No</v>
      </c>
    </row>
    <row r="552" spans="1:4">
      <c r="A552" s="1" t="s">
        <v>10943</v>
      </c>
      <c r="B552" s="1">
        <v>120346</v>
      </c>
      <c r="C552" s="1">
        <v>254</v>
      </c>
      <c r="D552" t="str">
        <f t="shared" si="8"/>
        <v>No</v>
      </c>
    </row>
    <row r="553" spans="1:4">
      <c r="A553" s="1" t="s">
        <v>11007</v>
      </c>
      <c r="B553" s="1">
        <v>41315</v>
      </c>
      <c r="C553" s="1">
        <v>71</v>
      </c>
      <c r="D553" t="str">
        <f t="shared" si="8"/>
        <v>No</v>
      </c>
    </row>
    <row r="554" spans="1:4">
      <c r="A554" s="1" t="s">
        <v>11084</v>
      </c>
      <c r="B554" s="1">
        <v>177499</v>
      </c>
      <c r="C554" s="1">
        <v>290</v>
      </c>
      <c r="D554" t="str">
        <f t="shared" si="8"/>
        <v>No</v>
      </c>
    </row>
    <row r="555" spans="1:4">
      <c r="A555" s="1" t="s">
        <v>11101</v>
      </c>
      <c r="B555" s="1">
        <v>40916</v>
      </c>
      <c r="C555" s="1">
        <v>228</v>
      </c>
      <c r="D555" t="str">
        <f t="shared" si="8"/>
        <v>No</v>
      </c>
    </row>
    <row r="556" spans="1:4">
      <c r="A556" s="1" t="s">
        <v>11138</v>
      </c>
      <c r="B556" s="1">
        <v>69785</v>
      </c>
      <c r="C556" s="1">
        <v>667</v>
      </c>
      <c r="D556" t="str">
        <f t="shared" si="8"/>
        <v>No</v>
      </c>
    </row>
    <row r="557" spans="1:4">
      <c r="A557" s="1" t="s">
        <v>11285</v>
      </c>
      <c r="B557" s="1">
        <v>124373</v>
      </c>
      <c r="C557" s="1">
        <v>780</v>
      </c>
      <c r="D557" t="str">
        <f t="shared" si="8"/>
        <v>No</v>
      </c>
    </row>
    <row r="558" spans="1:4">
      <c r="A558" s="1" t="s">
        <v>11417</v>
      </c>
      <c r="B558" s="1">
        <v>102637</v>
      </c>
      <c r="C558" s="1">
        <v>1675</v>
      </c>
      <c r="D558" t="str">
        <f t="shared" si="8"/>
        <v>No</v>
      </c>
    </row>
    <row r="559" spans="1:4">
      <c r="A559" s="1" t="s">
        <v>11429</v>
      </c>
      <c r="B559" s="1">
        <v>230923</v>
      </c>
      <c r="C559" s="1">
        <v>291</v>
      </c>
      <c r="D559" t="str">
        <f t="shared" si="8"/>
        <v>No</v>
      </c>
    </row>
    <row r="560" spans="1:4">
      <c r="A560" s="1" t="s">
        <v>50</v>
      </c>
      <c r="B560" s="1">
        <v>119030</v>
      </c>
      <c r="C560" s="1">
        <v>1000</v>
      </c>
      <c r="D560" t="str">
        <f t="shared" si="8"/>
        <v>No</v>
      </c>
    </row>
    <row r="561" spans="1:4">
      <c r="A561" s="1" t="s">
        <v>448</v>
      </c>
      <c r="B561" s="1">
        <v>359129</v>
      </c>
      <c r="C561" s="1">
        <v>750</v>
      </c>
      <c r="D561" t="str">
        <f t="shared" si="8"/>
        <v>No</v>
      </c>
    </row>
    <row r="562" spans="1:4">
      <c r="A562" s="1" t="s">
        <v>1092</v>
      </c>
      <c r="B562" s="1">
        <v>54382</v>
      </c>
      <c r="C562" s="1">
        <v>31</v>
      </c>
      <c r="D562" t="str">
        <f t="shared" si="8"/>
        <v>No</v>
      </c>
    </row>
    <row r="563" spans="1:4">
      <c r="A563" s="1" t="s">
        <v>1495</v>
      </c>
      <c r="B563" s="1">
        <v>13972</v>
      </c>
      <c r="C563" s="1">
        <v>29</v>
      </c>
      <c r="D563" t="str">
        <f t="shared" si="8"/>
        <v>No</v>
      </c>
    </row>
    <row r="564" spans="1:4">
      <c r="A564" s="1" t="s">
        <v>1503</v>
      </c>
      <c r="B564" s="1">
        <v>278077</v>
      </c>
      <c r="C564" s="1">
        <v>901</v>
      </c>
      <c r="D564" t="str">
        <f t="shared" si="8"/>
        <v>No</v>
      </c>
    </row>
    <row r="565" spans="1:4">
      <c r="A565" s="1" t="s">
        <v>1523</v>
      </c>
      <c r="B565" s="1">
        <v>508510</v>
      </c>
      <c r="C565" s="1">
        <v>1544</v>
      </c>
      <c r="D565" t="str">
        <f t="shared" si="8"/>
        <v>No</v>
      </c>
    </row>
    <row r="566" spans="1:4">
      <c r="A566" s="1" t="s">
        <v>1791</v>
      </c>
      <c r="B566" s="1">
        <v>406042</v>
      </c>
      <c r="C566" s="1">
        <v>286</v>
      </c>
      <c r="D566" t="str">
        <f t="shared" si="8"/>
        <v>No</v>
      </c>
    </row>
    <row r="567" spans="1:4">
      <c r="A567" s="1" t="s">
        <v>2004</v>
      </c>
      <c r="B567" s="1">
        <v>85573</v>
      </c>
      <c r="C567" s="1">
        <v>108</v>
      </c>
      <c r="D567" t="str">
        <f t="shared" si="8"/>
        <v>No</v>
      </c>
    </row>
    <row r="568" spans="1:4">
      <c r="A568" s="1" t="s">
        <v>2097</v>
      </c>
      <c r="B568" s="1">
        <v>9532</v>
      </c>
      <c r="C568" s="1">
        <v>5</v>
      </c>
      <c r="D568" t="str">
        <f t="shared" si="8"/>
        <v>No</v>
      </c>
    </row>
    <row r="569" spans="1:4">
      <c r="A569" s="1" t="s">
        <v>2171</v>
      </c>
      <c r="B569" s="1">
        <v>6033</v>
      </c>
      <c r="C569" s="1">
        <v>3</v>
      </c>
      <c r="D569" t="str">
        <f t="shared" si="8"/>
        <v>No</v>
      </c>
    </row>
    <row r="570" spans="1:4">
      <c r="A570" s="1" t="s">
        <v>2503</v>
      </c>
      <c r="B570" s="1">
        <v>377084</v>
      </c>
      <c r="C570" s="1">
        <v>404</v>
      </c>
      <c r="D570" t="str">
        <f t="shared" si="8"/>
        <v>No</v>
      </c>
    </row>
    <row r="571" spans="1:4">
      <c r="A571" s="1" t="s">
        <v>2936</v>
      </c>
      <c r="B571" s="1">
        <v>10447</v>
      </c>
      <c r="C571" s="1">
        <v>14</v>
      </c>
      <c r="D571" t="str">
        <f t="shared" si="8"/>
        <v>No</v>
      </c>
    </row>
    <row r="572" spans="1:4">
      <c r="A572" s="1" t="s">
        <v>2981</v>
      </c>
      <c r="B572" s="1">
        <v>947412</v>
      </c>
      <c r="C572" s="1">
        <v>3102</v>
      </c>
      <c r="D572" t="str">
        <f t="shared" si="8"/>
        <v>No</v>
      </c>
    </row>
    <row r="573" spans="1:4">
      <c r="A573" s="1" t="s">
        <v>3108</v>
      </c>
      <c r="B573" s="1">
        <v>13306</v>
      </c>
      <c r="C573" s="1">
        <v>10</v>
      </c>
      <c r="D573" t="str">
        <f t="shared" si="8"/>
        <v>No</v>
      </c>
    </row>
    <row r="574" spans="1:4">
      <c r="A574" s="1" t="s">
        <v>3162</v>
      </c>
      <c r="B574" s="1">
        <v>86238</v>
      </c>
      <c r="C574" s="1">
        <v>287</v>
      </c>
      <c r="D574" t="str">
        <f t="shared" si="8"/>
        <v>No</v>
      </c>
    </row>
    <row r="575" spans="1:4">
      <c r="A575" s="1" t="s">
        <v>3356</v>
      </c>
      <c r="B575" s="1">
        <v>7845</v>
      </c>
      <c r="C575" s="1">
        <v>6</v>
      </c>
      <c r="D575" t="str">
        <f t="shared" si="8"/>
        <v>No</v>
      </c>
    </row>
    <row r="576" spans="1:4">
      <c r="A576" s="1" t="s">
        <v>3375</v>
      </c>
      <c r="B576" s="1">
        <v>102719</v>
      </c>
      <c r="C576" s="1">
        <v>268</v>
      </c>
      <c r="D576" t="str">
        <f t="shared" si="8"/>
        <v>No</v>
      </c>
    </row>
    <row r="577" spans="1:4">
      <c r="A577" s="1" t="s">
        <v>3389</v>
      </c>
      <c r="B577" s="1">
        <v>19533</v>
      </c>
      <c r="C577" s="1">
        <v>22</v>
      </c>
      <c r="D577" t="str">
        <f t="shared" si="8"/>
        <v>No</v>
      </c>
    </row>
    <row r="578" spans="1:4">
      <c r="A578" s="1" t="s">
        <v>3706</v>
      </c>
      <c r="B578" s="1">
        <v>167651</v>
      </c>
      <c r="C578" s="1">
        <v>245</v>
      </c>
      <c r="D578" t="str">
        <f t="shared" si="8"/>
        <v>No</v>
      </c>
    </row>
    <row r="579" spans="1:4">
      <c r="A579" s="1" t="s">
        <v>3834</v>
      </c>
      <c r="B579" s="1">
        <v>110611</v>
      </c>
      <c r="C579" s="1">
        <v>193</v>
      </c>
      <c r="D579" t="str">
        <f t="shared" ref="D579:D642" si="9">IF(B579&gt;1000000,"Yes","No")</f>
        <v>No</v>
      </c>
    </row>
    <row r="580" spans="1:4">
      <c r="A580" s="1" t="s">
        <v>3939</v>
      </c>
      <c r="B580" s="1">
        <v>528911</v>
      </c>
      <c r="C580" s="1">
        <v>950</v>
      </c>
      <c r="D580" t="str">
        <f t="shared" si="9"/>
        <v>No</v>
      </c>
    </row>
    <row r="581" spans="1:4">
      <c r="A581" s="1" t="s">
        <v>4003</v>
      </c>
      <c r="B581" s="1">
        <v>575028</v>
      </c>
      <c r="C581" s="1">
        <v>1000</v>
      </c>
      <c r="D581" t="str">
        <f t="shared" si="9"/>
        <v>No</v>
      </c>
    </row>
    <row r="582" spans="1:4">
      <c r="A582" s="1" t="s">
        <v>4134</v>
      </c>
      <c r="B582" s="1">
        <v>486114</v>
      </c>
      <c r="C582" s="1">
        <v>1621</v>
      </c>
      <c r="D582" t="str">
        <f t="shared" si="9"/>
        <v>No</v>
      </c>
    </row>
    <row r="583" spans="1:4">
      <c r="A583" s="1" t="s">
        <v>4206</v>
      </c>
      <c r="B583" s="1">
        <v>8326</v>
      </c>
      <c r="C583" s="1">
        <v>20</v>
      </c>
      <c r="D583" t="str">
        <f t="shared" si="9"/>
        <v>No</v>
      </c>
    </row>
    <row r="584" spans="1:4">
      <c r="A584" s="1" t="s">
        <v>4208</v>
      </c>
      <c r="B584" s="1">
        <v>356</v>
      </c>
      <c r="C584" s="1">
        <v>2</v>
      </c>
      <c r="D584" t="str">
        <f t="shared" si="9"/>
        <v>No</v>
      </c>
    </row>
    <row r="585" spans="1:4">
      <c r="A585" s="1" t="s">
        <v>4292</v>
      </c>
      <c r="B585" s="1">
        <v>103138</v>
      </c>
      <c r="C585" s="1">
        <v>107</v>
      </c>
      <c r="D585" t="str">
        <f t="shared" si="9"/>
        <v>No</v>
      </c>
    </row>
    <row r="586" spans="1:4">
      <c r="A586" s="1" t="s">
        <v>4822</v>
      </c>
      <c r="B586" s="1">
        <v>8886</v>
      </c>
      <c r="C586" s="1">
        <v>12</v>
      </c>
      <c r="D586" t="str">
        <f t="shared" si="9"/>
        <v>No</v>
      </c>
    </row>
    <row r="587" spans="1:4">
      <c r="A587" s="1" t="s">
        <v>4954</v>
      </c>
      <c r="B587" s="1">
        <v>23096</v>
      </c>
      <c r="C587" s="1">
        <v>438</v>
      </c>
      <c r="D587" t="str">
        <f t="shared" si="9"/>
        <v>No</v>
      </c>
    </row>
    <row r="588" spans="1:4">
      <c r="A588" s="1" t="s">
        <v>5081</v>
      </c>
      <c r="B588" s="1">
        <v>7608</v>
      </c>
      <c r="C588" s="1">
        <v>53</v>
      </c>
      <c r="D588" t="str">
        <f t="shared" si="9"/>
        <v>No</v>
      </c>
    </row>
    <row r="589" spans="1:4">
      <c r="A589" s="1" t="s">
        <v>5298</v>
      </c>
      <c r="B589" s="1">
        <v>190974</v>
      </c>
      <c r="C589" s="1">
        <v>435</v>
      </c>
      <c r="D589" t="str">
        <f t="shared" si="9"/>
        <v>No</v>
      </c>
    </row>
    <row r="590" spans="1:4">
      <c r="A590" s="1" t="s">
        <v>5369</v>
      </c>
      <c r="B590" s="1">
        <v>99248</v>
      </c>
      <c r="C590" s="1">
        <v>128</v>
      </c>
      <c r="D590" t="str">
        <f t="shared" si="9"/>
        <v>No</v>
      </c>
    </row>
    <row r="591" spans="1:4">
      <c r="A591" s="1" t="s">
        <v>5620</v>
      </c>
      <c r="B591" s="1">
        <v>14594</v>
      </c>
      <c r="C591" s="1">
        <v>14</v>
      </c>
      <c r="D591" t="str">
        <f t="shared" si="9"/>
        <v>No</v>
      </c>
    </row>
    <row r="592" spans="1:4">
      <c r="A592" s="1" t="s">
        <v>5900</v>
      </c>
      <c r="B592" s="1">
        <v>597228</v>
      </c>
      <c r="C592" s="1">
        <v>1083</v>
      </c>
      <c r="D592" t="str">
        <f t="shared" si="9"/>
        <v>No</v>
      </c>
    </row>
    <row r="593" spans="1:4">
      <c r="A593" s="1" t="s">
        <v>6029</v>
      </c>
      <c r="B593" s="1">
        <v>330820</v>
      </c>
      <c r="C593" s="1">
        <v>402</v>
      </c>
      <c r="D593" t="str">
        <f t="shared" si="9"/>
        <v>No</v>
      </c>
    </row>
    <row r="594" spans="1:4">
      <c r="A594" s="1" t="s">
        <v>6301</v>
      </c>
      <c r="B594" s="1">
        <v>219292</v>
      </c>
      <c r="C594" s="1">
        <v>207</v>
      </c>
      <c r="D594" t="str">
        <f t="shared" si="9"/>
        <v>No</v>
      </c>
    </row>
    <row r="595" spans="1:4">
      <c r="A595" s="1" t="s">
        <v>6305</v>
      </c>
      <c r="B595" s="1">
        <v>402580</v>
      </c>
      <c r="C595" s="1">
        <v>617</v>
      </c>
      <c r="D595" t="str">
        <f t="shared" si="9"/>
        <v>No</v>
      </c>
    </row>
    <row r="596" spans="1:4">
      <c r="A596" s="1" t="s">
        <v>6310</v>
      </c>
      <c r="B596" s="1">
        <v>2651</v>
      </c>
      <c r="C596" s="1">
        <v>6</v>
      </c>
      <c r="D596" t="str">
        <f t="shared" si="9"/>
        <v>No</v>
      </c>
    </row>
    <row r="597" spans="1:4">
      <c r="A597" s="1" t="s">
        <v>6392</v>
      </c>
      <c r="B597" s="1">
        <v>79099</v>
      </c>
      <c r="C597" s="1">
        <v>111</v>
      </c>
      <c r="D597" t="str">
        <f t="shared" si="9"/>
        <v>No</v>
      </c>
    </row>
    <row r="598" spans="1:4">
      <c r="A598" s="1" t="s">
        <v>6448</v>
      </c>
      <c r="B598" s="1">
        <v>285368</v>
      </c>
      <c r="C598" s="1">
        <v>568</v>
      </c>
      <c r="D598" t="str">
        <f t="shared" si="9"/>
        <v>No</v>
      </c>
    </row>
    <row r="599" spans="1:4">
      <c r="A599" s="1" t="s">
        <v>6550</v>
      </c>
      <c r="B599" s="1">
        <v>431</v>
      </c>
      <c r="C599" s="1">
        <v>0</v>
      </c>
      <c r="D599" t="str">
        <f t="shared" si="9"/>
        <v>No</v>
      </c>
    </row>
    <row r="600" spans="1:4">
      <c r="A600" s="1" t="s">
        <v>6584</v>
      </c>
      <c r="B600" s="1">
        <v>15670</v>
      </c>
      <c r="C600" s="1">
        <v>33</v>
      </c>
      <c r="D600" t="str">
        <f t="shared" si="9"/>
        <v>No</v>
      </c>
    </row>
    <row r="601" spans="1:4">
      <c r="A601" s="1" t="s">
        <v>6607</v>
      </c>
      <c r="B601" s="1">
        <v>25171</v>
      </c>
      <c r="C601" s="1">
        <v>15</v>
      </c>
      <c r="D601" t="str">
        <f t="shared" si="9"/>
        <v>No</v>
      </c>
    </row>
    <row r="602" spans="1:4">
      <c r="A602" s="1" t="s">
        <v>6742</v>
      </c>
      <c r="B602" s="1">
        <v>22921</v>
      </c>
      <c r="C602" s="1">
        <v>435</v>
      </c>
      <c r="D602" t="str">
        <f t="shared" si="9"/>
        <v>No</v>
      </c>
    </row>
    <row r="603" spans="1:4">
      <c r="A603" s="1" t="s">
        <v>6910</v>
      </c>
      <c r="B603" s="1">
        <v>6472</v>
      </c>
      <c r="C603" s="1">
        <v>75</v>
      </c>
      <c r="D603" t="str">
        <f t="shared" si="9"/>
        <v>No</v>
      </c>
    </row>
    <row r="604" spans="1:4">
      <c r="A604" s="1" t="s">
        <v>7027</v>
      </c>
      <c r="B604" s="1">
        <v>187151</v>
      </c>
      <c r="C604" s="1">
        <v>242</v>
      </c>
      <c r="D604" t="str">
        <f t="shared" si="9"/>
        <v>No</v>
      </c>
    </row>
    <row r="605" spans="1:4">
      <c r="A605" s="1" t="s">
        <v>7037</v>
      </c>
      <c r="B605" s="1">
        <v>151691</v>
      </c>
      <c r="C605" s="1">
        <v>457</v>
      </c>
      <c r="D605" t="str">
        <f t="shared" si="9"/>
        <v>No</v>
      </c>
    </row>
    <row r="606" spans="1:4">
      <c r="A606" s="1" t="s">
        <v>7079</v>
      </c>
      <c r="B606" s="1">
        <v>28364</v>
      </c>
      <c r="C606" s="1">
        <v>62</v>
      </c>
      <c r="D606" t="str">
        <f t="shared" si="9"/>
        <v>No</v>
      </c>
    </row>
    <row r="607" spans="1:4">
      <c r="A607" s="1" t="s">
        <v>7212</v>
      </c>
      <c r="B607" s="1">
        <v>149412</v>
      </c>
      <c r="C607" s="1">
        <v>244</v>
      </c>
      <c r="D607" t="str">
        <f t="shared" si="9"/>
        <v>No</v>
      </c>
    </row>
    <row r="608" spans="1:4">
      <c r="A608" s="1" t="s">
        <v>7338</v>
      </c>
      <c r="B608" s="1">
        <v>465971</v>
      </c>
      <c r="C608" s="1">
        <v>750</v>
      </c>
      <c r="D608" t="str">
        <f t="shared" si="9"/>
        <v>No</v>
      </c>
    </row>
    <row r="609" spans="1:4">
      <c r="A609" s="1" t="s">
        <v>7380</v>
      </c>
      <c r="B609" s="1">
        <v>15876</v>
      </c>
      <c r="C609" s="1">
        <v>20</v>
      </c>
      <c r="D609" t="str">
        <f t="shared" si="9"/>
        <v>No</v>
      </c>
    </row>
    <row r="610" spans="1:4">
      <c r="A610" s="1" t="s">
        <v>7391</v>
      </c>
      <c r="B610" s="1">
        <v>22696</v>
      </c>
      <c r="C610" s="1">
        <v>430</v>
      </c>
      <c r="D610" t="str">
        <f t="shared" si="9"/>
        <v>No</v>
      </c>
    </row>
    <row r="611" spans="1:4">
      <c r="A611" s="1" t="s">
        <v>7510</v>
      </c>
      <c r="B611" s="1">
        <v>22963</v>
      </c>
      <c r="C611" s="1">
        <v>435</v>
      </c>
      <c r="D611" t="str">
        <f t="shared" si="9"/>
        <v>No</v>
      </c>
    </row>
    <row r="612" spans="1:4">
      <c r="A612" s="1" t="s">
        <v>7622</v>
      </c>
      <c r="B612" s="1">
        <v>22765</v>
      </c>
      <c r="C612" s="1">
        <v>432</v>
      </c>
      <c r="D612" t="str">
        <f t="shared" si="9"/>
        <v>No</v>
      </c>
    </row>
    <row r="613" spans="1:4">
      <c r="A613" s="1" t="s">
        <v>7633</v>
      </c>
      <c r="B613" s="1">
        <v>140146</v>
      </c>
      <c r="C613" s="1">
        <v>407</v>
      </c>
      <c r="D613" t="str">
        <f t="shared" si="9"/>
        <v>No</v>
      </c>
    </row>
    <row r="614" spans="1:4">
      <c r="A614" s="1" t="s">
        <v>7793</v>
      </c>
      <c r="B614" s="1">
        <v>14357</v>
      </c>
      <c r="C614" s="1">
        <v>166</v>
      </c>
      <c r="D614" t="str">
        <f t="shared" si="9"/>
        <v>No</v>
      </c>
    </row>
    <row r="615" spans="1:4">
      <c r="A615" s="1" t="s">
        <v>7829</v>
      </c>
      <c r="B615" s="1">
        <v>6828942</v>
      </c>
      <c r="C615" s="1">
        <v>12499</v>
      </c>
      <c r="D615" t="str">
        <f t="shared" si="9"/>
        <v>Yes</v>
      </c>
    </row>
    <row r="616" spans="1:4">
      <c r="A616" s="1" t="s">
        <v>7861</v>
      </c>
      <c r="B616" s="1">
        <v>111865</v>
      </c>
      <c r="C616" s="1">
        <v>97</v>
      </c>
      <c r="D616" t="str">
        <f t="shared" si="9"/>
        <v>No</v>
      </c>
    </row>
    <row r="617" spans="1:4">
      <c r="A617" s="1" t="s">
        <v>7893</v>
      </c>
      <c r="B617" s="1">
        <v>324</v>
      </c>
      <c r="C617" s="1">
        <v>2</v>
      </c>
      <c r="D617" t="str">
        <f t="shared" si="9"/>
        <v>No</v>
      </c>
    </row>
    <row r="618" spans="1:4">
      <c r="A618" s="1" t="s">
        <v>8337</v>
      </c>
      <c r="B618" s="1">
        <v>118040</v>
      </c>
      <c r="C618" s="1">
        <v>1000</v>
      </c>
      <c r="D618" t="str">
        <f t="shared" si="9"/>
        <v>No</v>
      </c>
    </row>
    <row r="619" spans="1:4">
      <c r="A619" s="1" t="s">
        <v>8345</v>
      </c>
      <c r="B619" s="1">
        <v>22722</v>
      </c>
      <c r="C619" s="1">
        <v>430</v>
      </c>
      <c r="D619" t="str">
        <f t="shared" si="9"/>
        <v>No</v>
      </c>
    </row>
    <row r="620" spans="1:4">
      <c r="A620" s="1" t="s">
        <v>8437</v>
      </c>
      <c r="B620" s="1">
        <v>22763</v>
      </c>
      <c r="C620" s="1">
        <v>431</v>
      </c>
      <c r="D620" t="str">
        <f t="shared" si="9"/>
        <v>No</v>
      </c>
    </row>
    <row r="621" spans="1:4">
      <c r="A621" s="1" t="s">
        <v>8887</v>
      </c>
      <c r="B621" s="1">
        <v>90014</v>
      </c>
      <c r="C621" s="1">
        <v>72</v>
      </c>
      <c r="D621" t="str">
        <f t="shared" si="9"/>
        <v>No</v>
      </c>
    </row>
    <row r="622" spans="1:4">
      <c r="A622" s="1" t="s">
        <v>8982</v>
      </c>
      <c r="B622" s="1">
        <v>22985</v>
      </c>
      <c r="C622" s="1">
        <v>435</v>
      </c>
      <c r="D622" t="str">
        <f t="shared" si="9"/>
        <v>No</v>
      </c>
    </row>
    <row r="623" spans="1:4">
      <c r="A623" s="1" t="s">
        <v>9007</v>
      </c>
      <c r="B623" s="1">
        <v>174052</v>
      </c>
      <c r="C623" s="1">
        <v>191</v>
      </c>
      <c r="D623" t="str">
        <f t="shared" si="9"/>
        <v>No</v>
      </c>
    </row>
    <row r="624" spans="1:4">
      <c r="A624" s="1" t="s">
        <v>9099</v>
      </c>
      <c r="B624" s="1">
        <v>385572</v>
      </c>
      <c r="C624" s="1">
        <v>1269</v>
      </c>
      <c r="D624" t="str">
        <f t="shared" si="9"/>
        <v>No</v>
      </c>
    </row>
    <row r="625" spans="1:4">
      <c r="A625" s="1" t="s">
        <v>9102</v>
      </c>
      <c r="B625" s="1">
        <v>10008</v>
      </c>
      <c r="C625" s="1">
        <v>45</v>
      </c>
      <c r="D625" t="str">
        <f t="shared" si="9"/>
        <v>No</v>
      </c>
    </row>
    <row r="626" spans="1:4">
      <c r="A626" s="1" t="s">
        <v>9304</v>
      </c>
      <c r="B626" s="1">
        <v>10044</v>
      </c>
      <c r="C626" s="1">
        <v>19</v>
      </c>
      <c r="D626" t="str">
        <f t="shared" si="9"/>
        <v>No</v>
      </c>
    </row>
    <row r="627" spans="1:4">
      <c r="A627" s="1" t="s">
        <v>9313</v>
      </c>
      <c r="B627" s="1">
        <v>106319</v>
      </c>
      <c r="C627" s="1">
        <v>56</v>
      </c>
      <c r="D627" t="str">
        <f t="shared" si="9"/>
        <v>No</v>
      </c>
    </row>
    <row r="628" spans="1:4">
      <c r="A628" s="1" t="s">
        <v>9414</v>
      </c>
      <c r="B628" s="1">
        <v>23088</v>
      </c>
      <c r="C628" s="1">
        <v>39</v>
      </c>
      <c r="D628" t="str">
        <f t="shared" si="9"/>
        <v>No</v>
      </c>
    </row>
    <row r="629" spans="1:4">
      <c r="A629" s="1" t="s">
        <v>9534</v>
      </c>
      <c r="B629" s="1">
        <v>1241710</v>
      </c>
      <c r="C629" s="1">
        <v>1000</v>
      </c>
      <c r="D629" t="str">
        <f t="shared" si="9"/>
        <v>Yes</v>
      </c>
    </row>
    <row r="630" spans="1:4">
      <c r="A630" s="1" t="s">
        <v>9602</v>
      </c>
      <c r="B630" s="1">
        <v>263644</v>
      </c>
      <c r="C630" s="1">
        <v>743</v>
      </c>
      <c r="D630" t="str">
        <f t="shared" si="9"/>
        <v>No</v>
      </c>
    </row>
    <row r="631" spans="1:4">
      <c r="A631" s="1" t="s">
        <v>9662</v>
      </c>
      <c r="B631" s="1">
        <v>309506</v>
      </c>
      <c r="C631" s="1">
        <v>259</v>
      </c>
      <c r="D631" t="str">
        <f t="shared" si="9"/>
        <v>No</v>
      </c>
    </row>
    <row r="632" spans="1:4">
      <c r="A632" s="1" t="s">
        <v>9721</v>
      </c>
      <c r="B632" s="1">
        <v>988</v>
      </c>
      <c r="C632" s="1">
        <v>6</v>
      </c>
      <c r="D632" t="str">
        <f t="shared" si="9"/>
        <v>No</v>
      </c>
    </row>
    <row r="633" spans="1:4">
      <c r="A633" s="1" t="s">
        <v>9755</v>
      </c>
      <c r="B633" s="1">
        <v>5782</v>
      </c>
      <c r="C633" s="1">
        <v>13</v>
      </c>
      <c r="D633" t="str">
        <f t="shared" si="9"/>
        <v>No</v>
      </c>
    </row>
    <row r="634" spans="1:4">
      <c r="A634" s="1" t="s">
        <v>9825</v>
      </c>
      <c r="B634" s="1">
        <v>196878</v>
      </c>
      <c r="C634" s="1">
        <v>319</v>
      </c>
      <c r="D634" t="str">
        <f t="shared" si="9"/>
        <v>No</v>
      </c>
    </row>
    <row r="635" spans="1:4">
      <c r="A635" s="1" t="s">
        <v>9918</v>
      </c>
      <c r="B635" s="1">
        <v>947450</v>
      </c>
      <c r="C635" s="1">
        <v>882</v>
      </c>
      <c r="D635" t="str">
        <f t="shared" si="9"/>
        <v>No</v>
      </c>
    </row>
    <row r="636" spans="1:4">
      <c r="A636" s="1" t="s">
        <v>10115</v>
      </c>
      <c r="B636" s="1">
        <v>47797</v>
      </c>
      <c r="C636" s="1">
        <v>40</v>
      </c>
      <c r="D636" t="str">
        <f t="shared" si="9"/>
        <v>No</v>
      </c>
    </row>
    <row r="637" spans="1:4">
      <c r="A637" s="1" t="s">
        <v>10332</v>
      </c>
      <c r="B637" s="1">
        <v>176802</v>
      </c>
      <c r="C637" s="1">
        <v>158</v>
      </c>
      <c r="D637" t="str">
        <f t="shared" si="9"/>
        <v>No</v>
      </c>
    </row>
    <row r="638" spans="1:4">
      <c r="A638" s="4" t="s">
        <v>10421</v>
      </c>
      <c r="B638" s="1">
        <v>35360</v>
      </c>
      <c r="C638" s="1">
        <v>53</v>
      </c>
      <c r="D638" t="str">
        <f t="shared" si="9"/>
        <v>No</v>
      </c>
    </row>
    <row r="639" spans="1:4">
      <c r="A639" s="1" t="s">
        <v>10446</v>
      </c>
      <c r="B639" s="1">
        <v>6269</v>
      </c>
      <c r="C639" s="1">
        <v>12</v>
      </c>
      <c r="D639" t="str">
        <f t="shared" si="9"/>
        <v>No</v>
      </c>
    </row>
    <row r="640" spans="1:4">
      <c r="A640" s="1" t="s">
        <v>10503</v>
      </c>
      <c r="B640" s="1">
        <v>88557</v>
      </c>
      <c r="C640" s="1">
        <v>112</v>
      </c>
      <c r="D640" t="str">
        <f t="shared" si="9"/>
        <v>No</v>
      </c>
    </row>
    <row r="641" spans="1:4">
      <c r="A641" s="1" t="s">
        <v>10533</v>
      </c>
      <c r="B641" s="1">
        <v>13807</v>
      </c>
      <c r="C641" s="1">
        <v>33</v>
      </c>
      <c r="D641" t="str">
        <f t="shared" si="9"/>
        <v>No</v>
      </c>
    </row>
    <row r="642" spans="1:4">
      <c r="A642" s="1" t="s">
        <v>10578</v>
      </c>
      <c r="B642" s="1">
        <v>230606</v>
      </c>
      <c r="C642" s="1">
        <v>428</v>
      </c>
      <c r="D642" t="str">
        <f t="shared" si="9"/>
        <v>No</v>
      </c>
    </row>
    <row r="643" spans="1:4">
      <c r="A643" s="1" t="s">
        <v>10644</v>
      </c>
      <c r="B643" s="1">
        <v>104053</v>
      </c>
      <c r="C643" s="1">
        <v>119</v>
      </c>
      <c r="D643" t="str">
        <f t="shared" ref="D643:D706" si="10">IF(B643&gt;1000000,"Yes","No")</f>
        <v>No</v>
      </c>
    </row>
    <row r="644" spans="1:4">
      <c r="A644" s="1" t="s">
        <v>10809</v>
      </c>
      <c r="B644" s="1">
        <v>205383</v>
      </c>
      <c r="C644" s="1">
        <v>640</v>
      </c>
      <c r="D644" t="str">
        <f t="shared" si="10"/>
        <v>No</v>
      </c>
    </row>
    <row r="645" spans="1:4">
      <c r="A645" s="1" t="s">
        <v>10874</v>
      </c>
      <c r="B645" s="1">
        <v>26936</v>
      </c>
      <c r="C645" s="1">
        <v>48</v>
      </c>
      <c r="D645" t="str">
        <f t="shared" si="10"/>
        <v>No</v>
      </c>
    </row>
    <row r="646" spans="1:4">
      <c r="A646" s="1" t="s">
        <v>11286</v>
      </c>
      <c r="B646" s="1">
        <v>3882</v>
      </c>
      <c r="C646" s="1">
        <v>50</v>
      </c>
      <c r="D646" t="str">
        <f t="shared" si="10"/>
        <v>No</v>
      </c>
    </row>
    <row r="647" spans="1:4">
      <c r="A647" s="1" t="s">
        <v>11289</v>
      </c>
      <c r="B647" s="1">
        <v>96755</v>
      </c>
      <c r="C647" s="1">
        <v>188</v>
      </c>
      <c r="D647" t="str">
        <f t="shared" si="10"/>
        <v>No</v>
      </c>
    </row>
    <row r="648" spans="1:4">
      <c r="A648" s="1" t="s">
        <v>631</v>
      </c>
      <c r="B648" s="1">
        <v>373</v>
      </c>
      <c r="C648" s="1">
        <v>0</v>
      </c>
      <c r="D648" t="str">
        <f t="shared" si="10"/>
        <v>No</v>
      </c>
    </row>
    <row r="649" spans="1:4">
      <c r="A649" s="4" t="s">
        <v>764</v>
      </c>
      <c r="B649" s="1">
        <v>199800</v>
      </c>
      <c r="C649" s="1">
        <v>384</v>
      </c>
      <c r="D649" t="str">
        <f t="shared" si="10"/>
        <v>No</v>
      </c>
    </row>
    <row r="650" spans="1:4">
      <c r="A650" s="1" t="s">
        <v>1013</v>
      </c>
      <c r="B650" s="1">
        <v>258226</v>
      </c>
      <c r="C650" s="1">
        <v>492</v>
      </c>
      <c r="D650" t="str">
        <f t="shared" si="10"/>
        <v>No</v>
      </c>
    </row>
    <row r="651" spans="1:4">
      <c r="A651" s="1" t="s">
        <v>1399</v>
      </c>
      <c r="B651" s="1">
        <v>79886</v>
      </c>
      <c r="C651" s="1">
        <v>189</v>
      </c>
      <c r="D651" t="str">
        <f t="shared" si="10"/>
        <v>No</v>
      </c>
    </row>
    <row r="652" spans="1:4">
      <c r="A652" s="1" t="s">
        <v>1428</v>
      </c>
      <c r="B652" s="1">
        <v>1665844</v>
      </c>
      <c r="C652" s="1">
        <v>2390</v>
      </c>
      <c r="D652" t="str">
        <f t="shared" si="10"/>
        <v>Yes</v>
      </c>
    </row>
    <row r="653" spans="1:4">
      <c r="A653" s="1" t="s">
        <v>1490</v>
      </c>
      <c r="B653" s="1">
        <v>164430</v>
      </c>
      <c r="C653" s="1">
        <v>338</v>
      </c>
      <c r="D653" t="str">
        <f t="shared" si="10"/>
        <v>No</v>
      </c>
    </row>
    <row r="654" spans="1:4">
      <c r="A654" s="1" t="s">
        <v>1500</v>
      </c>
      <c r="B654" s="1">
        <v>255025</v>
      </c>
      <c r="C654" s="1">
        <v>616</v>
      </c>
      <c r="D654" t="str">
        <f t="shared" si="10"/>
        <v>No</v>
      </c>
    </row>
    <row r="655" spans="1:4">
      <c r="A655" s="1" t="s">
        <v>1547</v>
      </c>
      <c r="B655" s="1">
        <v>260139</v>
      </c>
      <c r="C655" s="1">
        <v>645</v>
      </c>
      <c r="D655" t="str">
        <f t="shared" si="10"/>
        <v>No</v>
      </c>
    </row>
    <row r="656" spans="1:4">
      <c r="A656" s="1" t="s">
        <v>1603</v>
      </c>
      <c r="B656" s="1">
        <v>730203</v>
      </c>
      <c r="C656" s="1">
        <v>2258</v>
      </c>
      <c r="D656" t="str">
        <f t="shared" si="10"/>
        <v>No</v>
      </c>
    </row>
    <row r="657" spans="1:4">
      <c r="A657" s="1" t="s">
        <v>1694</v>
      </c>
      <c r="B657" s="1">
        <v>124432</v>
      </c>
      <c r="C657" s="1">
        <v>227</v>
      </c>
      <c r="D657" t="str">
        <f t="shared" si="10"/>
        <v>No</v>
      </c>
    </row>
    <row r="658" spans="1:4">
      <c r="A658" s="1" t="s">
        <v>1699</v>
      </c>
      <c r="B658" s="1">
        <v>1468823</v>
      </c>
      <c r="C658" s="1">
        <v>5052</v>
      </c>
      <c r="D658" t="str">
        <f t="shared" si="10"/>
        <v>Yes</v>
      </c>
    </row>
    <row r="659" spans="1:4">
      <c r="A659" s="1" t="s">
        <v>2297</v>
      </c>
      <c r="B659" s="1">
        <v>70154</v>
      </c>
      <c r="C659" s="1">
        <v>150</v>
      </c>
      <c r="D659" t="str">
        <f t="shared" si="10"/>
        <v>No</v>
      </c>
    </row>
    <row r="660" spans="1:4">
      <c r="A660" s="1" t="s">
        <v>2510</v>
      </c>
      <c r="B660" s="1">
        <v>579461</v>
      </c>
      <c r="C660" s="1">
        <v>440</v>
      </c>
      <c r="D660" t="str">
        <f t="shared" si="10"/>
        <v>No</v>
      </c>
    </row>
    <row r="661" spans="1:4">
      <c r="A661" s="1" t="s">
        <v>3041</v>
      </c>
      <c r="B661" s="1">
        <v>205482</v>
      </c>
      <c r="C661" s="1">
        <v>881</v>
      </c>
      <c r="D661" t="str">
        <f t="shared" si="10"/>
        <v>No</v>
      </c>
    </row>
    <row r="662" spans="1:4">
      <c r="A662" s="1" t="s">
        <v>3381</v>
      </c>
      <c r="B662" s="1">
        <v>65127</v>
      </c>
      <c r="C662" s="1">
        <v>163</v>
      </c>
      <c r="D662" t="str">
        <f t="shared" si="10"/>
        <v>No</v>
      </c>
    </row>
    <row r="663" spans="1:4">
      <c r="A663" s="1" t="s">
        <v>3570</v>
      </c>
      <c r="B663" s="1">
        <v>91604</v>
      </c>
      <c r="C663" s="1">
        <v>145</v>
      </c>
      <c r="D663" t="str">
        <f t="shared" si="10"/>
        <v>No</v>
      </c>
    </row>
    <row r="664" spans="1:4">
      <c r="A664" s="1" t="s">
        <v>3629</v>
      </c>
      <c r="B664" s="1">
        <v>893728</v>
      </c>
      <c r="C664" s="1">
        <v>1910</v>
      </c>
      <c r="D664" t="str">
        <f t="shared" si="10"/>
        <v>No</v>
      </c>
    </row>
    <row r="665" spans="1:4">
      <c r="A665" s="1" t="s">
        <v>3900</v>
      </c>
      <c r="B665" s="1">
        <v>2162321</v>
      </c>
      <c r="C665" s="1">
        <v>3722</v>
      </c>
      <c r="D665" t="str">
        <f t="shared" si="10"/>
        <v>Yes</v>
      </c>
    </row>
    <row r="666" spans="1:4">
      <c r="A666" s="1" t="s">
        <v>4390</v>
      </c>
      <c r="B666" s="1">
        <v>173747</v>
      </c>
      <c r="C666" s="1">
        <v>341</v>
      </c>
      <c r="D666" t="str">
        <f t="shared" si="10"/>
        <v>No</v>
      </c>
    </row>
    <row r="667" spans="1:4">
      <c r="A667" s="1" t="s">
        <v>4401</v>
      </c>
      <c r="B667" s="1">
        <v>156160</v>
      </c>
      <c r="C667" s="1">
        <v>284</v>
      </c>
      <c r="D667" t="str">
        <f t="shared" si="10"/>
        <v>No</v>
      </c>
    </row>
    <row r="668" spans="1:4">
      <c r="A668" s="1" t="s">
        <v>4945</v>
      </c>
      <c r="B668" s="1">
        <v>617509</v>
      </c>
      <c r="C668" s="1">
        <v>946</v>
      </c>
      <c r="D668" t="str">
        <f t="shared" si="10"/>
        <v>No</v>
      </c>
    </row>
    <row r="669" spans="1:4">
      <c r="A669" s="1" t="s">
        <v>5195</v>
      </c>
      <c r="B669" s="1">
        <v>1562768</v>
      </c>
      <c r="C669" s="1">
        <v>3567</v>
      </c>
      <c r="D669" t="str">
        <f t="shared" si="10"/>
        <v>Yes</v>
      </c>
    </row>
    <row r="670" spans="1:4">
      <c r="A670" s="1" t="s">
        <v>5432</v>
      </c>
      <c r="B670" s="1">
        <v>1771</v>
      </c>
      <c r="C670" s="1">
        <v>2</v>
      </c>
      <c r="D670" t="str">
        <f t="shared" si="10"/>
        <v>No</v>
      </c>
    </row>
    <row r="671" spans="1:4">
      <c r="A671" s="1" t="s">
        <v>5436</v>
      </c>
      <c r="B671" s="1">
        <v>483377</v>
      </c>
      <c r="C671" s="1">
        <v>931</v>
      </c>
      <c r="D671" t="str">
        <f t="shared" si="10"/>
        <v>No</v>
      </c>
    </row>
    <row r="672" spans="1:4">
      <c r="A672" s="1" t="s">
        <v>5783</v>
      </c>
      <c r="B672" s="1">
        <v>578106</v>
      </c>
      <c r="C672" s="1">
        <v>439</v>
      </c>
      <c r="D672" t="str">
        <f t="shared" si="10"/>
        <v>No</v>
      </c>
    </row>
    <row r="673" spans="1:4">
      <c r="A673" s="1" t="s">
        <v>5882</v>
      </c>
      <c r="B673" s="1">
        <v>1429244</v>
      </c>
      <c r="C673" s="1">
        <v>2610</v>
      </c>
      <c r="D673" t="str">
        <f t="shared" si="10"/>
        <v>Yes</v>
      </c>
    </row>
    <row r="674" spans="1:4">
      <c r="A674" s="1" t="s">
        <v>5967</v>
      </c>
      <c r="B674" s="1">
        <v>102561</v>
      </c>
      <c r="C674" s="1">
        <v>130</v>
      </c>
      <c r="D674" t="str">
        <f t="shared" si="10"/>
        <v>No</v>
      </c>
    </row>
    <row r="675" spans="1:4">
      <c r="A675" s="1" t="s">
        <v>6066</v>
      </c>
      <c r="B675" s="1">
        <v>1393</v>
      </c>
      <c r="C675" s="1">
        <v>1</v>
      </c>
      <c r="D675" t="str">
        <f t="shared" si="10"/>
        <v>No</v>
      </c>
    </row>
    <row r="676" spans="1:4">
      <c r="A676" s="1" t="s">
        <v>6091</v>
      </c>
      <c r="B676" s="1">
        <v>16113</v>
      </c>
      <c r="C676" s="1">
        <v>18</v>
      </c>
      <c r="D676" t="str">
        <f t="shared" si="10"/>
        <v>No</v>
      </c>
    </row>
    <row r="677" spans="1:4">
      <c r="A677" s="1" t="s">
        <v>6092</v>
      </c>
      <c r="B677" s="1">
        <v>183641</v>
      </c>
      <c r="C677" s="1">
        <v>401</v>
      </c>
      <c r="D677" t="str">
        <f t="shared" si="10"/>
        <v>No</v>
      </c>
    </row>
    <row r="678" spans="1:4">
      <c r="A678" s="1" t="s">
        <v>6108</v>
      </c>
      <c r="B678" s="1">
        <v>385323</v>
      </c>
      <c r="C678" s="1">
        <v>1032</v>
      </c>
      <c r="D678" t="str">
        <f t="shared" si="10"/>
        <v>No</v>
      </c>
    </row>
    <row r="679" spans="1:4">
      <c r="A679" s="1" t="s">
        <v>6513</v>
      </c>
      <c r="B679" s="1">
        <v>233619</v>
      </c>
      <c r="C679" s="1">
        <v>636</v>
      </c>
      <c r="D679" t="str">
        <f t="shared" si="10"/>
        <v>No</v>
      </c>
    </row>
    <row r="680" spans="1:4">
      <c r="A680" s="1" t="s">
        <v>6526</v>
      </c>
      <c r="B680" s="1">
        <v>3715372</v>
      </c>
      <c r="C680" s="1">
        <v>6469</v>
      </c>
      <c r="D680" t="str">
        <f t="shared" si="10"/>
        <v>Yes</v>
      </c>
    </row>
    <row r="681" spans="1:4">
      <c r="A681" s="1" t="s">
        <v>6532</v>
      </c>
      <c r="B681" s="1">
        <v>894720</v>
      </c>
      <c r="C681" s="1">
        <v>1952</v>
      </c>
      <c r="D681" t="str">
        <f t="shared" si="10"/>
        <v>No</v>
      </c>
    </row>
    <row r="682" spans="1:4">
      <c r="A682" s="1" t="s">
        <v>6581</v>
      </c>
      <c r="B682" s="1">
        <v>32463</v>
      </c>
      <c r="C682" s="1">
        <v>74</v>
      </c>
      <c r="D682" t="str">
        <f t="shared" si="10"/>
        <v>No</v>
      </c>
    </row>
    <row r="683" spans="1:4">
      <c r="A683" s="1" t="s">
        <v>6629</v>
      </c>
      <c r="B683" s="1">
        <v>660225</v>
      </c>
      <c r="C683" s="1">
        <v>1007</v>
      </c>
      <c r="D683" t="str">
        <f t="shared" si="10"/>
        <v>No</v>
      </c>
    </row>
    <row r="684" spans="1:4">
      <c r="A684" s="1" t="s">
        <v>6797</v>
      </c>
      <c r="B684" s="1">
        <v>106773</v>
      </c>
      <c r="C684" s="1">
        <v>215</v>
      </c>
      <c r="D684" t="str">
        <f t="shared" si="10"/>
        <v>No</v>
      </c>
    </row>
    <row r="685" spans="1:4">
      <c r="A685" s="1" t="s">
        <v>6909</v>
      </c>
      <c r="B685" s="1">
        <v>540287</v>
      </c>
      <c r="C685" s="1">
        <v>1454</v>
      </c>
      <c r="D685" t="str">
        <f t="shared" si="10"/>
        <v>No</v>
      </c>
    </row>
    <row r="686" spans="1:4">
      <c r="A686" s="1" t="s">
        <v>7014</v>
      </c>
      <c r="B686" s="1">
        <v>5102828</v>
      </c>
      <c r="C686" s="1">
        <v>12545</v>
      </c>
      <c r="D686" t="str">
        <f t="shared" si="10"/>
        <v>Yes</v>
      </c>
    </row>
    <row r="687" spans="1:4">
      <c r="A687" s="1" t="s">
        <v>7417</v>
      </c>
      <c r="B687" s="1">
        <v>28788</v>
      </c>
      <c r="C687" s="1">
        <v>35</v>
      </c>
      <c r="D687" t="str">
        <f t="shared" si="10"/>
        <v>No</v>
      </c>
    </row>
    <row r="688" spans="1:4">
      <c r="A688" s="1" t="s">
        <v>7737</v>
      </c>
      <c r="B688" s="1">
        <v>557754</v>
      </c>
      <c r="C688" s="1">
        <v>1347</v>
      </c>
      <c r="D688" t="str">
        <f t="shared" si="10"/>
        <v>No</v>
      </c>
    </row>
    <row r="689" spans="1:4">
      <c r="A689" s="1" t="s">
        <v>8108</v>
      </c>
      <c r="B689" s="1">
        <v>679484</v>
      </c>
      <c r="C689" s="1">
        <v>1818</v>
      </c>
      <c r="D689" t="str">
        <f t="shared" si="10"/>
        <v>No</v>
      </c>
    </row>
    <row r="690" spans="1:4">
      <c r="A690" s="1" t="s">
        <v>8370</v>
      </c>
      <c r="B690" s="1">
        <v>548</v>
      </c>
      <c r="C690" s="1">
        <v>0</v>
      </c>
      <c r="D690" t="str">
        <f t="shared" si="10"/>
        <v>No</v>
      </c>
    </row>
    <row r="691" spans="1:4">
      <c r="A691" s="1" t="s">
        <v>8404</v>
      </c>
      <c r="B691" s="1">
        <v>52468</v>
      </c>
      <c r="C691" s="1">
        <v>82</v>
      </c>
      <c r="D691" t="str">
        <f t="shared" si="10"/>
        <v>No</v>
      </c>
    </row>
    <row r="692" spans="1:4">
      <c r="A692" s="1" t="s">
        <v>8695</v>
      </c>
      <c r="B692" s="1">
        <v>148879</v>
      </c>
      <c r="C692" s="1">
        <v>231</v>
      </c>
      <c r="D692" t="str">
        <f t="shared" si="10"/>
        <v>No</v>
      </c>
    </row>
    <row r="693" spans="1:4">
      <c r="A693" s="1" t="s">
        <v>9219</v>
      </c>
      <c r="B693" s="1">
        <v>622809</v>
      </c>
      <c r="C693" s="1">
        <v>1294</v>
      </c>
      <c r="D693" t="str">
        <f t="shared" si="10"/>
        <v>No</v>
      </c>
    </row>
    <row r="694" spans="1:4">
      <c r="A694" s="1" t="s">
        <v>9243</v>
      </c>
      <c r="B694" s="1">
        <v>256695</v>
      </c>
      <c r="C694" s="1">
        <v>579</v>
      </c>
      <c r="D694" t="str">
        <f t="shared" si="10"/>
        <v>No</v>
      </c>
    </row>
    <row r="695" spans="1:4">
      <c r="A695" s="1" t="s">
        <v>9463</v>
      </c>
      <c r="B695" s="1">
        <v>388405</v>
      </c>
      <c r="C695" s="1">
        <v>711</v>
      </c>
      <c r="D695" t="str">
        <f t="shared" si="10"/>
        <v>No</v>
      </c>
    </row>
    <row r="696" spans="1:4">
      <c r="A696" s="1" t="s">
        <v>9480</v>
      </c>
      <c r="B696" s="1">
        <v>45395</v>
      </c>
      <c r="C696" s="1">
        <v>93</v>
      </c>
      <c r="D696" t="str">
        <f t="shared" si="10"/>
        <v>No</v>
      </c>
    </row>
    <row r="697" spans="1:4">
      <c r="A697" s="1" t="s">
        <v>9571</v>
      </c>
      <c r="B697" s="1">
        <v>191520</v>
      </c>
      <c r="C697" s="1">
        <v>421</v>
      </c>
      <c r="D697" t="str">
        <f t="shared" si="10"/>
        <v>No</v>
      </c>
    </row>
    <row r="698" spans="1:4">
      <c r="A698" s="1" t="s">
        <v>9635</v>
      </c>
      <c r="B698" s="1">
        <v>114</v>
      </c>
      <c r="C698" s="1">
        <v>0</v>
      </c>
      <c r="D698" t="str">
        <f t="shared" si="10"/>
        <v>No</v>
      </c>
    </row>
    <row r="699" spans="1:4">
      <c r="A699" s="1" t="s">
        <v>9836</v>
      </c>
      <c r="B699" s="1">
        <v>343293</v>
      </c>
      <c r="C699" s="1">
        <v>652</v>
      </c>
      <c r="D699" t="str">
        <f t="shared" si="10"/>
        <v>No</v>
      </c>
    </row>
    <row r="700" spans="1:4">
      <c r="A700" s="1" t="s">
        <v>10348</v>
      </c>
      <c r="B700" s="1">
        <v>166</v>
      </c>
      <c r="C700" s="1">
        <v>0</v>
      </c>
      <c r="D700" t="str">
        <f t="shared" si="10"/>
        <v>No</v>
      </c>
    </row>
    <row r="701" spans="1:4">
      <c r="A701" s="1" t="s">
        <v>10627</v>
      </c>
      <c r="B701" s="1">
        <v>150290</v>
      </c>
      <c r="C701" s="1">
        <v>364</v>
      </c>
      <c r="D701" t="str">
        <f t="shared" si="10"/>
        <v>No</v>
      </c>
    </row>
    <row r="702" spans="1:4">
      <c r="A702" s="1" t="s">
        <v>10942</v>
      </c>
      <c r="B702" s="1">
        <v>63602</v>
      </c>
      <c r="C702" s="1">
        <v>146</v>
      </c>
      <c r="D702" t="str">
        <f t="shared" si="10"/>
        <v>No</v>
      </c>
    </row>
    <row r="703" spans="1:4">
      <c r="A703" s="1" t="s">
        <v>11002</v>
      </c>
      <c r="B703" s="1">
        <v>467833</v>
      </c>
      <c r="C703" s="1">
        <v>479</v>
      </c>
      <c r="D703" t="str">
        <f t="shared" si="10"/>
        <v>No</v>
      </c>
    </row>
    <row r="704" spans="1:4">
      <c r="A704" s="1" t="s">
        <v>11019</v>
      </c>
      <c r="B704" s="1">
        <v>5074769</v>
      </c>
      <c r="C704" s="1">
        <v>11525</v>
      </c>
      <c r="D704" t="str">
        <f t="shared" si="10"/>
        <v>Yes</v>
      </c>
    </row>
    <row r="705" spans="1:4">
      <c r="A705" s="1" t="s">
        <v>11151</v>
      </c>
      <c r="B705" s="1">
        <v>533507</v>
      </c>
      <c r="C705" s="1">
        <v>1455</v>
      </c>
      <c r="D705" t="str">
        <f t="shared" si="10"/>
        <v>No</v>
      </c>
    </row>
    <row r="706" spans="1:4">
      <c r="A706" s="1" t="s">
        <v>43</v>
      </c>
      <c r="B706" s="1">
        <v>7874</v>
      </c>
      <c r="C706" s="1">
        <v>50</v>
      </c>
      <c r="D706" t="str">
        <f t="shared" si="10"/>
        <v>No</v>
      </c>
    </row>
    <row r="707" spans="1:4">
      <c r="A707" s="1" t="s">
        <v>68</v>
      </c>
      <c r="B707" s="1">
        <v>157640</v>
      </c>
      <c r="C707" s="1">
        <v>469</v>
      </c>
      <c r="D707" t="str">
        <f t="shared" ref="D707:D770" si="11">IF(B707&gt;1000000,"Yes","No")</f>
        <v>No</v>
      </c>
    </row>
    <row r="708" spans="1:4">
      <c r="A708" s="1" t="s">
        <v>78</v>
      </c>
      <c r="B708" s="1">
        <v>729622</v>
      </c>
      <c r="C708" s="1">
        <v>9881</v>
      </c>
      <c r="D708" t="str">
        <f t="shared" si="11"/>
        <v>No</v>
      </c>
    </row>
    <row r="709" spans="1:4">
      <c r="A709" s="1" t="s">
        <v>85</v>
      </c>
      <c r="B709" s="1">
        <v>77576</v>
      </c>
      <c r="C709" s="1">
        <v>562</v>
      </c>
      <c r="D709" t="str">
        <f t="shared" si="11"/>
        <v>No</v>
      </c>
    </row>
    <row r="710" spans="1:4">
      <c r="A710" s="1" t="s">
        <v>92</v>
      </c>
      <c r="B710" s="1">
        <v>203452</v>
      </c>
      <c r="C710" s="1">
        <v>636</v>
      </c>
      <c r="D710" t="str">
        <f t="shared" si="11"/>
        <v>No</v>
      </c>
    </row>
    <row r="711" spans="1:4">
      <c r="A711" s="1" t="s">
        <v>109</v>
      </c>
      <c r="B711" s="1">
        <v>2600565</v>
      </c>
      <c r="C711" s="1">
        <v>11000</v>
      </c>
      <c r="D711" t="str">
        <f t="shared" si="11"/>
        <v>Yes</v>
      </c>
    </row>
    <row r="712" spans="1:4">
      <c r="A712" s="1" t="s">
        <v>115</v>
      </c>
      <c r="B712" s="1">
        <v>83732</v>
      </c>
      <c r="C712" s="1">
        <v>219</v>
      </c>
      <c r="D712" t="str">
        <f t="shared" si="11"/>
        <v>No</v>
      </c>
    </row>
    <row r="713" spans="1:4">
      <c r="A713" s="1" t="s">
        <v>120</v>
      </c>
      <c r="B713" s="1">
        <v>308532</v>
      </c>
      <c r="C713" s="1">
        <v>719</v>
      </c>
      <c r="D713" t="str">
        <f t="shared" si="11"/>
        <v>No</v>
      </c>
    </row>
    <row r="714" spans="1:4">
      <c r="A714" s="1" t="s">
        <v>126</v>
      </c>
      <c r="B714" s="1">
        <v>755031</v>
      </c>
      <c r="C714" s="1">
        <v>5019</v>
      </c>
      <c r="D714" t="str">
        <f t="shared" si="11"/>
        <v>No</v>
      </c>
    </row>
    <row r="715" spans="1:4">
      <c r="A715" s="1" t="s">
        <v>139</v>
      </c>
      <c r="B715" s="1">
        <v>311699</v>
      </c>
      <c r="C715" s="1">
        <v>975</v>
      </c>
      <c r="D715" t="str">
        <f t="shared" si="11"/>
        <v>No</v>
      </c>
    </row>
    <row r="716" spans="1:4">
      <c r="A716" s="1" t="s">
        <v>145</v>
      </c>
      <c r="B716" s="1">
        <v>279132</v>
      </c>
      <c r="C716" s="1">
        <v>921</v>
      </c>
      <c r="D716" t="str">
        <f t="shared" si="11"/>
        <v>No</v>
      </c>
    </row>
    <row r="717" spans="1:4">
      <c r="A717" s="1" t="s">
        <v>153</v>
      </c>
      <c r="B717" s="1">
        <v>93295</v>
      </c>
      <c r="C717" s="1">
        <v>319</v>
      </c>
      <c r="D717" t="str">
        <f t="shared" si="11"/>
        <v>No</v>
      </c>
    </row>
    <row r="718" spans="1:4">
      <c r="A718" s="1" t="s">
        <v>159</v>
      </c>
      <c r="B718" s="1">
        <v>36766</v>
      </c>
      <c r="C718" s="1">
        <v>131</v>
      </c>
      <c r="D718" t="str">
        <f t="shared" si="11"/>
        <v>No</v>
      </c>
    </row>
    <row r="719" spans="1:4">
      <c r="A719" s="1" t="s">
        <v>163</v>
      </c>
      <c r="B719" s="1">
        <v>46689</v>
      </c>
      <c r="C719" s="1">
        <v>100</v>
      </c>
      <c r="D719" t="str">
        <f t="shared" si="11"/>
        <v>No</v>
      </c>
    </row>
    <row r="720" spans="1:4">
      <c r="A720" s="1" t="s">
        <v>165</v>
      </c>
      <c r="B720" s="1">
        <v>20115</v>
      </c>
      <c r="C720" s="1">
        <v>63</v>
      </c>
      <c r="D720" t="str">
        <f t="shared" si="11"/>
        <v>No</v>
      </c>
    </row>
    <row r="721" spans="1:4">
      <c r="A721" s="1" t="s">
        <v>169</v>
      </c>
      <c r="B721" s="1">
        <v>348528</v>
      </c>
      <c r="C721" s="1">
        <v>1415</v>
      </c>
      <c r="D721" t="str">
        <f t="shared" si="11"/>
        <v>No</v>
      </c>
    </row>
    <row r="722" spans="1:4">
      <c r="A722" s="1" t="s">
        <v>180</v>
      </c>
      <c r="B722" s="1">
        <v>39458</v>
      </c>
      <c r="C722" s="1">
        <v>285</v>
      </c>
      <c r="D722" t="str">
        <f t="shared" si="11"/>
        <v>No</v>
      </c>
    </row>
    <row r="723" spans="1:4">
      <c r="A723" s="1" t="s">
        <v>183</v>
      </c>
      <c r="B723" s="1">
        <v>69739</v>
      </c>
      <c r="C723" s="1">
        <v>198</v>
      </c>
      <c r="D723" t="str">
        <f t="shared" si="11"/>
        <v>No</v>
      </c>
    </row>
    <row r="724" spans="1:4">
      <c r="A724" s="1" t="s">
        <v>187</v>
      </c>
      <c r="B724" s="1">
        <v>12680</v>
      </c>
      <c r="C724" s="1">
        <v>67</v>
      </c>
      <c r="D724" t="str">
        <f t="shared" si="11"/>
        <v>No</v>
      </c>
    </row>
    <row r="725" spans="1:4">
      <c r="A725" s="1" t="s">
        <v>202</v>
      </c>
      <c r="B725" s="1">
        <v>5641</v>
      </c>
      <c r="C725" s="1">
        <v>37</v>
      </c>
      <c r="D725" t="str">
        <f t="shared" si="11"/>
        <v>No</v>
      </c>
    </row>
    <row r="726" spans="1:4">
      <c r="A726" s="1" t="s">
        <v>205</v>
      </c>
      <c r="B726" s="1">
        <v>164125</v>
      </c>
      <c r="C726" s="1">
        <v>398</v>
      </c>
      <c r="D726" t="str">
        <f t="shared" si="11"/>
        <v>No</v>
      </c>
    </row>
    <row r="727" spans="1:4">
      <c r="A727" s="1" t="s">
        <v>237</v>
      </c>
      <c r="B727" s="1">
        <v>40784</v>
      </c>
      <c r="C727" s="1">
        <v>137</v>
      </c>
      <c r="D727" t="str">
        <f t="shared" si="11"/>
        <v>No</v>
      </c>
    </row>
    <row r="728" spans="1:4">
      <c r="A728" s="1" t="s">
        <v>256</v>
      </c>
      <c r="B728" s="1">
        <v>300044</v>
      </c>
      <c r="C728" s="1">
        <v>826</v>
      </c>
      <c r="D728" t="str">
        <f t="shared" si="11"/>
        <v>No</v>
      </c>
    </row>
    <row r="729" spans="1:4">
      <c r="A729" s="1" t="s">
        <v>260</v>
      </c>
      <c r="B729" s="1">
        <v>134467</v>
      </c>
      <c r="C729" s="1">
        <v>1311</v>
      </c>
      <c r="D729" t="str">
        <f t="shared" si="11"/>
        <v>No</v>
      </c>
    </row>
    <row r="730" spans="1:4">
      <c r="A730" s="1" t="s">
        <v>262</v>
      </c>
      <c r="B730" s="1">
        <v>40676</v>
      </c>
      <c r="C730" s="1">
        <v>263</v>
      </c>
      <c r="D730" t="str">
        <f t="shared" si="11"/>
        <v>No</v>
      </c>
    </row>
    <row r="731" spans="1:4">
      <c r="A731" s="1" t="s">
        <v>267</v>
      </c>
      <c r="B731" s="1">
        <v>22208</v>
      </c>
      <c r="C731" s="1">
        <v>216</v>
      </c>
      <c r="D731" t="str">
        <f t="shared" si="11"/>
        <v>No</v>
      </c>
    </row>
    <row r="732" spans="1:4">
      <c r="A732" s="1" t="s">
        <v>278</v>
      </c>
      <c r="B732" s="1">
        <v>94809</v>
      </c>
      <c r="C732" s="1">
        <v>197</v>
      </c>
      <c r="D732" t="str">
        <f t="shared" si="11"/>
        <v>No</v>
      </c>
    </row>
    <row r="733" spans="1:4">
      <c r="A733" s="4" t="s">
        <v>299</v>
      </c>
      <c r="B733" s="1">
        <v>7109</v>
      </c>
      <c r="C733" s="1">
        <v>50</v>
      </c>
      <c r="D733" t="str">
        <f t="shared" si="11"/>
        <v>No</v>
      </c>
    </row>
    <row r="734" spans="1:4">
      <c r="A734" s="1" t="s">
        <v>310</v>
      </c>
      <c r="B734" s="1">
        <v>441250</v>
      </c>
      <c r="C734" s="1">
        <v>895</v>
      </c>
      <c r="D734" t="str">
        <f t="shared" si="11"/>
        <v>No</v>
      </c>
    </row>
    <row r="735" spans="1:4">
      <c r="A735" s="1" t="s">
        <v>313</v>
      </c>
      <c r="B735" s="1">
        <v>28413</v>
      </c>
      <c r="C735" s="1">
        <v>280</v>
      </c>
      <c r="D735" t="str">
        <f t="shared" si="11"/>
        <v>No</v>
      </c>
    </row>
    <row r="736" spans="1:4">
      <c r="A736" s="1" t="s">
        <v>316</v>
      </c>
      <c r="B736" s="1">
        <v>677727</v>
      </c>
      <c r="C736" s="1">
        <v>7982</v>
      </c>
      <c r="D736" t="str">
        <f t="shared" si="11"/>
        <v>No</v>
      </c>
    </row>
    <row r="737" spans="1:4">
      <c r="A737" s="1" t="s">
        <v>321</v>
      </c>
      <c r="B737" s="1">
        <v>169609</v>
      </c>
      <c r="C737" s="1">
        <v>442</v>
      </c>
      <c r="D737" t="str">
        <f t="shared" si="11"/>
        <v>No</v>
      </c>
    </row>
    <row r="738" spans="1:4">
      <c r="A738" s="1" t="s">
        <v>323</v>
      </c>
      <c r="B738" s="1">
        <v>475</v>
      </c>
      <c r="C738" s="1">
        <v>6</v>
      </c>
      <c r="D738" t="str">
        <f t="shared" si="11"/>
        <v>No</v>
      </c>
    </row>
    <row r="739" spans="1:4">
      <c r="A739" s="1" t="s">
        <v>332</v>
      </c>
      <c r="B739" s="1">
        <v>6874</v>
      </c>
      <c r="C739" s="1">
        <v>38</v>
      </c>
      <c r="D739" t="str">
        <f t="shared" si="11"/>
        <v>No</v>
      </c>
    </row>
    <row r="740" spans="1:4">
      <c r="A740" s="1" t="s">
        <v>334</v>
      </c>
      <c r="B740" s="1">
        <v>110023</v>
      </c>
      <c r="C740" s="1">
        <v>188</v>
      </c>
      <c r="D740" t="str">
        <f t="shared" si="11"/>
        <v>No</v>
      </c>
    </row>
    <row r="741" spans="1:4">
      <c r="A741" s="1" t="s">
        <v>341</v>
      </c>
      <c r="B741" s="1">
        <v>271568</v>
      </c>
      <c r="C741" s="1">
        <v>584</v>
      </c>
      <c r="D741" t="str">
        <f t="shared" si="11"/>
        <v>No</v>
      </c>
    </row>
    <row r="742" spans="1:4">
      <c r="A742" s="1" t="s">
        <v>347</v>
      </c>
      <c r="B742" s="1">
        <v>214981</v>
      </c>
      <c r="C742" s="1">
        <v>2377</v>
      </c>
      <c r="D742" t="str">
        <f t="shared" si="11"/>
        <v>No</v>
      </c>
    </row>
    <row r="743" spans="1:4">
      <c r="A743" s="1" t="s">
        <v>348</v>
      </c>
      <c r="B743" s="1">
        <v>6262</v>
      </c>
      <c r="C743" s="1">
        <v>118</v>
      </c>
      <c r="D743" t="str">
        <f t="shared" si="11"/>
        <v>No</v>
      </c>
    </row>
    <row r="744" spans="1:4">
      <c r="A744" s="1" t="s">
        <v>352</v>
      </c>
      <c r="B744" s="1">
        <v>318585</v>
      </c>
      <c r="C744" s="1">
        <v>4227</v>
      </c>
      <c r="D744" t="str">
        <f t="shared" si="11"/>
        <v>No</v>
      </c>
    </row>
    <row r="745" spans="1:4">
      <c r="A745" s="1" t="s">
        <v>353</v>
      </c>
      <c r="B745" s="1">
        <v>67889</v>
      </c>
      <c r="C745" s="1">
        <v>100</v>
      </c>
      <c r="D745" t="str">
        <f t="shared" si="11"/>
        <v>No</v>
      </c>
    </row>
    <row r="746" spans="1:4">
      <c r="A746" s="1" t="s">
        <v>358</v>
      </c>
      <c r="B746" s="1">
        <v>34212</v>
      </c>
      <c r="C746" s="1">
        <v>55</v>
      </c>
      <c r="D746" t="str">
        <f t="shared" si="11"/>
        <v>No</v>
      </c>
    </row>
    <row r="747" spans="1:4">
      <c r="A747" s="1" t="s">
        <v>363</v>
      </c>
      <c r="B747" s="1">
        <v>579170</v>
      </c>
      <c r="C747" s="1">
        <v>1103</v>
      </c>
      <c r="D747" t="str">
        <f t="shared" si="11"/>
        <v>No</v>
      </c>
    </row>
    <row r="748" spans="1:4">
      <c r="A748" s="1" t="s">
        <v>370</v>
      </c>
      <c r="B748" s="1">
        <v>97593</v>
      </c>
      <c r="C748" s="1">
        <v>932</v>
      </c>
      <c r="D748" t="str">
        <f t="shared" si="11"/>
        <v>No</v>
      </c>
    </row>
    <row r="749" spans="1:4">
      <c r="A749" s="4" t="s">
        <v>378</v>
      </c>
      <c r="B749" s="1">
        <v>59617</v>
      </c>
      <c r="C749" s="1">
        <v>298</v>
      </c>
      <c r="D749" t="str">
        <f t="shared" si="11"/>
        <v>No</v>
      </c>
    </row>
    <row r="750" spans="1:4">
      <c r="A750" s="1" t="s">
        <v>382</v>
      </c>
      <c r="B750" s="1">
        <v>83855</v>
      </c>
      <c r="C750" s="1">
        <v>242</v>
      </c>
      <c r="D750" t="str">
        <f t="shared" si="11"/>
        <v>No</v>
      </c>
    </row>
    <row r="751" spans="1:4">
      <c r="A751" s="1" t="s">
        <v>390</v>
      </c>
      <c r="B751" s="1">
        <v>61000</v>
      </c>
      <c r="C751" s="1">
        <v>321</v>
      </c>
      <c r="D751" t="str">
        <f t="shared" si="11"/>
        <v>No</v>
      </c>
    </row>
    <row r="752" spans="1:4">
      <c r="A752" s="1" t="s">
        <v>402</v>
      </c>
      <c r="B752" s="1">
        <v>264344</v>
      </c>
      <c r="C752" s="1">
        <v>2529</v>
      </c>
      <c r="D752" t="str">
        <f t="shared" si="11"/>
        <v>No</v>
      </c>
    </row>
    <row r="753" spans="1:4">
      <c r="A753" s="1" t="s">
        <v>406</v>
      </c>
      <c r="B753" s="1">
        <v>108756</v>
      </c>
      <c r="C753" s="1">
        <v>469</v>
      </c>
      <c r="D753" t="str">
        <f t="shared" si="11"/>
        <v>No</v>
      </c>
    </row>
    <row r="754" spans="1:4">
      <c r="A754" s="1" t="s">
        <v>407</v>
      </c>
      <c r="B754" s="1">
        <v>228683</v>
      </c>
      <c r="C754" s="1">
        <v>947</v>
      </c>
      <c r="D754" t="str">
        <f t="shared" si="11"/>
        <v>No</v>
      </c>
    </row>
    <row r="755" spans="1:4">
      <c r="A755" s="1" t="s">
        <v>428</v>
      </c>
      <c r="B755" s="1">
        <v>1023019</v>
      </c>
      <c r="C755" s="1">
        <v>1197</v>
      </c>
      <c r="D755" t="str">
        <f t="shared" si="11"/>
        <v>Yes</v>
      </c>
    </row>
    <row r="756" spans="1:4">
      <c r="A756" s="1" t="s">
        <v>430</v>
      </c>
      <c r="B756" s="1">
        <v>8189</v>
      </c>
      <c r="C756" s="1">
        <v>18</v>
      </c>
      <c r="D756" t="str">
        <f t="shared" si="11"/>
        <v>No</v>
      </c>
    </row>
    <row r="757" spans="1:4">
      <c r="A757" s="1" t="s">
        <v>454</v>
      </c>
      <c r="B757" s="1">
        <v>153308</v>
      </c>
      <c r="C757" s="1">
        <v>591</v>
      </c>
      <c r="D757" t="str">
        <f t="shared" si="11"/>
        <v>No</v>
      </c>
    </row>
    <row r="758" spans="1:4">
      <c r="A758" s="1" t="s">
        <v>457</v>
      </c>
      <c r="B758" s="1">
        <v>9132</v>
      </c>
      <c r="C758" s="1">
        <v>171</v>
      </c>
      <c r="D758" t="str">
        <f t="shared" si="11"/>
        <v>No</v>
      </c>
    </row>
    <row r="759" spans="1:4">
      <c r="A759" s="1" t="s">
        <v>460</v>
      </c>
      <c r="B759" s="1">
        <v>88170</v>
      </c>
      <c r="C759" s="1">
        <v>236</v>
      </c>
      <c r="D759" t="str">
        <f t="shared" si="11"/>
        <v>No</v>
      </c>
    </row>
    <row r="760" spans="1:4">
      <c r="A760" s="1" t="s">
        <v>467</v>
      </c>
      <c r="B760" s="1">
        <v>25029</v>
      </c>
      <c r="C760" s="1">
        <v>81</v>
      </c>
      <c r="D760" t="str">
        <f t="shared" si="11"/>
        <v>No</v>
      </c>
    </row>
    <row r="761" spans="1:4">
      <c r="A761" s="1" t="s">
        <v>470</v>
      </c>
      <c r="B761" s="1">
        <v>10783</v>
      </c>
      <c r="C761" s="1">
        <v>79</v>
      </c>
      <c r="D761" t="str">
        <f t="shared" si="11"/>
        <v>No</v>
      </c>
    </row>
    <row r="762" spans="1:4">
      <c r="A762" s="1" t="s">
        <v>473</v>
      </c>
      <c r="B762" s="1">
        <v>338837</v>
      </c>
      <c r="C762" s="1">
        <v>1232</v>
      </c>
      <c r="D762" t="str">
        <f t="shared" si="11"/>
        <v>No</v>
      </c>
    </row>
    <row r="763" spans="1:4">
      <c r="A763" s="4" t="s">
        <v>476</v>
      </c>
      <c r="B763" s="1">
        <v>17452</v>
      </c>
      <c r="C763" s="1">
        <v>224</v>
      </c>
      <c r="D763" t="str">
        <f t="shared" si="11"/>
        <v>No</v>
      </c>
    </row>
    <row r="764" spans="1:4">
      <c r="A764" s="1" t="s">
        <v>480</v>
      </c>
      <c r="B764" s="1">
        <v>40405</v>
      </c>
      <c r="C764" s="1">
        <v>396</v>
      </c>
      <c r="D764" t="str">
        <f t="shared" si="11"/>
        <v>No</v>
      </c>
    </row>
    <row r="765" spans="1:4">
      <c r="A765" s="1" t="s">
        <v>495</v>
      </c>
      <c r="B765" s="1">
        <v>4664</v>
      </c>
      <c r="C765" s="1">
        <v>32</v>
      </c>
      <c r="D765" t="str">
        <f t="shared" si="11"/>
        <v>No</v>
      </c>
    </row>
    <row r="766" spans="1:4">
      <c r="A766" s="1" t="s">
        <v>498</v>
      </c>
      <c r="B766" s="1">
        <v>14592</v>
      </c>
      <c r="C766" s="1">
        <v>93</v>
      </c>
      <c r="D766" t="str">
        <f t="shared" si="11"/>
        <v>No</v>
      </c>
    </row>
    <row r="767" spans="1:4">
      <c r="A767" s="1" t="s">
        <v>501</v>
      </c>
      <c r="B767" s="1">
        <v>5821</v>
      </c>
      <c r="C767" s="1">
        <v>26</v>
      </c>
      <c r="D767" t="str">
        <f t="shared" si="11"/>
        <v>No</v>
      </c>
    </row>
    <row r="768" spans="1:4">
      <c r="A768" s="1" t="s">
        <v>504</v>
      </c>
      <c r="B768" s="1">
        <v>4903</v>
      </c>
      <c r="C768" s="1">
        <v>10</v>
      </c>
      <c r="D768" t="str">
        <f t="shared" si="11"/>
        <v>No</v>
      </c>
    </row>
    <row r="769" spans="1:4">
      <c r="A769" s="4" t="s">
        <v>527</v>
      </c>
      <c r="B769" s="1">
        <v>180322</v>
      </c>
      <c r="C769" s="1">
        <v>569</v>
      </c>
      <c r="D769" t="str">
        <f t="shared" si="11"/>
        <v>No</v>
      </c>
    </row>
    <row r="770" spans="1:4">
      <c r="A770" s="1" t="s">
        <v>536</v>
      </c>
      <c r="B770" s="1">
        <v>524780</v>
      </c>
      <c r="C770" s="1">
        <v>5585</v>
      </c>
      <c r="D770" t="str">
        <f t="shared" si="11"/>
        <v>No</v>
      </c>
    </row>
    <row r="771" spans="1:4">
      <c r="A771" s="1" t="s">
        <v>538</v>
      </c>
      <c r="B771" s="1">
        <v>12812</v>
      </c>
      <c r="C771" s="1">
        <v>69</v>
      </c>
      <c r="D771" t="str">
        <f t="shared" ref="D771:D834" si="12">IF(B771&gt;1000000,"Yes","No")</f>
        <v>No</v>
      </c>
    </row>
    <row r="772" spans="1:4">
      <c r="A772" s="1" t="s">
        <v>546</v>
      </c>
      <c r="B772" s="1">
        <v>233554</v>
      </c>
      <c r="C772" s="1">
        <v>712</v>
      </c>
      <c r="D772" t="str">
        <f t="shared" si="12"/>
        <v>No</v>
      </c>
    </row>
    <row r="773" spans="1:4">
      <c r="A773" s="1" t="s">
        <v>549</v>
      </c>
      <c r="B773" s="1">
        <v>16165</v>
      </c>
      <c r="C773" s="1">
        <v>114</v>
      </c>
      <c r="D773" t="str">
        <f t="shared" si="12"/>
        <v>No</v>
      </c>
    </row>
    <row r="774" spans="1:4">
      <c r="A774" s="1" t="s">
        <v>552</v>
      </c>
      <c r="B774" s="1">
        <v>176224</v>
      </c>
      <c r="C774" s="1">
        <v>304</v>
      </c>
      <c r="D774" t="str">
        <f t="shared" si="12"/>
        <v>No</v>
      </c>
    </row>
    <row r="775" spans="1:4">
      <c r="A775" s="1" t="s">
        <v>555</v>
      </c>
      <c r="B775" s="1">
        <v>41664</v>
      </c>
      <c r="C775" s="1">
        <v>217</v>
      </c>
      <c r="D775" t="str">
        <f t="shared" si="12"/>
        <v>No</v>
      </c>
    </row>
    <row r="776" spans="1:4">
      <c r="A776" s="1" t="s">
        <v>556</v>
      </c>
      <c r="B776" s="1">
        <v>62023</v>
      </c>
      <c r="C776" s="1">
        <v>208</v>
      </c>
      <c r="D776" t="str">
        <f t="shared" si="12"/>
        <v>No</v>
      </c>
    </row>
    <row r="777" spans="1:4">
      <c r="A777" s="1" t="s">
        <v>564</v>
      </c>
      <c r="B777" s="1">
        <v>300469</v>
      </c>
      <c r="C777" s="1">
        <v>555</v>
      </c>
      <c r="D777" t="str">
        <f t="shared" si="12"/>
        <v>No</v>
      </c>
    </row>
    <row r="778" spans="1:4">
      <c r="A778" s="1" t="s">
        <v>568</v>
      </c>
      <c r="B778" s="1">
        <v>33694</v>
      </c>
      <c r="C778" s="1">
        <v>91</v>
      </c>
      <c r="D778" t="str">
        <f t="shared" si="12"/>
        <v>No</v>
      </c>
    </row>
    <row r="779" spans="1:4">
      <c r="A779" s="1" t="s">
        <v>572</v>
      </c>
      <c r="B779" s="1">
        <v>101528</v>
      </c>
      <c r="C779" s="1">
        <v>297</v>
      </c>
      <c r="D779" t="str">
        <f t="shared" si="12"/>
        <v>No</v>
      </c>
    </row>
    <row r="780" spans="1:4">
      <c r="A780" s="1" t="s">
        <v>581</v>
      </c>
      <c r="B780" s="1">
        <v>5155</v>
      </c>
      <c r="C780" s="1">
        <v>9</v>
      </c>
      <c r="D780" t="str">
        <f t="shared" si="12"/>
        <v>No</v>
      </c>
    </row>
    <row r="781" spans="1:4">
      <c r="A781" s="1" t="s">
        <v>584</v>
      </c>
      <c r="B781" s="1">
        <v>11441</v>
      </c>
      <c r="C781" s="1">
        <v>119</v>
      </c>
      <c r="D781" t="str">
        <f t="shared" si="12"/>
        <v>No</v>
      </c>
    </row>
    <row r="782" spans="1:4">
      <c r="A782" s="1" t="s">
        <v>587</v>
      </c>
      <c r="B782" s="1">
        <v>1504</v>
      </c>
      <c r="C782" s="1">
        <v>11</v>
      </c>
      <c r="D782" t="str">
        <f t="shared" si="12"/>
        <v>No</v>
      </c>
    </row>
    <row r="783" spans="1:4">
      <c r="A783" s="1" t="s">
        <v>603</v>
      </c>
      <c r="B783" s="1">
        <v>60666</v>
      </c>
      <c r="C783" s="1">
        <v>76</v>
      </c>
      <c r="D783" t="str">
        <f t="shared" si="12"/>
        <v>No</v>
      </c>
    </row>
    <row r="784" spans="1:4">
      <c r="A784" s="1" t="s">
        <v>609</v>
      </c>
      <c r="B784" s="1">
        <v>3637647</v>
      </c>
      <c r="C784" s="1">
        <v>8212</v>
      </c>
      <c r="D784" t="str">
        <f t="shared" si="12"/>
        <v>Yes</v>
      </c>
    </row>
    <row r="785" spans="1:4">
      <c r="A785" s="1" t="s">
        <v>615</v>
      </c>
      <c r="B785" s="1">
        <v>123822</v>
      </c>
      <c r="C785" s="1">
        <v>325</v>
      </c>
      <c r="D785" t="str">
        <f t="shared" si="12"/>
        <v>No</v>
      </c>
    </row>
    <row r="786" spans="1:4">
      <c r="A786" s="1" t="s">
        <v>629</v>
      </c>
      <c r="B786" s="1">
        <v>235140</v>
      </c>
      <c r="C786" s="1">
        <v>860</v>
      </c>
      <c r="D786" t="str">
        <f t="shared" si="12"/>
        <v>No</v>
      </c>
    </row>
    <row r="787" spans="1:4">
      <c r="A787" s="1" t="s">
        <v>639</v>
      </c>
      <c r="B787" s="1">
        <v>111330</v>
      </c>
      <c r="C787" s="1">
        <v>800</v>
      </c>
      <c r="D787" t="str">
        <f t="shared" si="12"/>
        <v>No</v>
      </c>
    </row>
    <row r="788" spans="1:4">
      <c r="A788" s="1" t="s">
        <v>646</v>
      </c>
      <c r="B788" s="1">
        <v>43575</v>
      </c>
      <c r="C788" s="1">
        <v>84</v>
      </c>
      <c r="D788" t="str">
        <f t="shared" si="12"/>
        <v>No</v>
      </c>
    </row>
    <row r="789" spans="1:4">
      <c r="A789" s="1" t="s">
        <v>658</v>
      </c>
      <c r="B789" s="1">
        <v>43897</v>
      </c>
      <c r="C789" s="1">
        <v>129</v>
      </c>
      <c r="D789" t="str">
        <f t="shared" si="12"/>
        <v>No</v>
      </c>
    </row>
    <row r="790" spans="1:4">
      <c r="A790" s="1" t="s">
        <v>661</v>
      </c>
      <c r="B790" s="1">
        <v>92628</v>
      </c>
      <c r="C790" s="1">
        <v>214</v>
      </c>
      <c r="D790" t="str">
        <f t="shared" si="12"/>
        <v>No</v>
      </c>
    </row>
    <row r="791" spans="1:4">
      <c r="A791" s="1" t="s">
        <v>669</v>
      </c>
      <c r="B791" s="1">
        <v>186443</v>
      </c>
      <c r="C791" s="1">
        <v>1712</v>
      </c>
      <c r="D791" t="str">
        <f t="shared" si="12"/>
        <v>No</v>
      </c>
    </row>
    <row r="792" spans="1:4">
      <c r="A792" s="1" t="s">
        <v>672</v>
      </c>
      <c r="B792" s="1">
        <v>302237</v>
      </c>
      <c r="C792" s="1">
        <v>3035</v>
      </c>
      <c r="D792" t="str">
        <f t="shared" si="12"/>
        <v>No</v>
      </c>
    </row>
    <row r="793" spans="1:4">
      <c r="A793" s="1" t="s">
        <v>678</v>
      </c>
      <c r="B793" s="1">
        <v>1495855</v>
      </c>
      <c r="C793" s="1">
        <v>3891</v>
      </c>
      <c r="D793" t="str">
        <f t="shared" si="12"/>
        <v>Yes</v>
      </c>
    </row>
    <row r="794" spans="1:4">
      <c r="A794" s="1" t="s">
        <v>684</v>
      </c>
      <c r="B794" s="1">
        <v>321364</v>
      </c>
      <c r="C794" s="1">
        <v>855</v>
      </c>
      <c r="D794" t="str">
        <f t="shared" si="12"/>
        <v>No</v>
      </c>
    </row>
    <row r="795" spans="1:4">
      <c r="A795" s="1" t="s">
        <v>686</v>
      </c>
      <c r="B795" s="1">
        <v>3518</v>
      </c>
      <c r="C795" s="1">
        <v>26</v>
      </c>
      <c r="D795" t="str">
        <f t="shared" si="12"/>
        <v>No</v>
      </c>
    </row>
    <row r="796" spans="1:4">
      <c r="A796" s="1" t="s">
        <v>691</v>
      </c>
      <c r="B796" s="1">
        <v>17960</v>
      </c>
      <c r="C796" s="1">
        <v>41</v>
      </c>
      <c r="D796" t="str">
        <f t="shared" si="12"/>
        <v>No</v>
      </c>
    </row>
    <row r="797" spans="1:4">
      <c r="A797" s="1" t="s">
        <v>707</v>
      </c>
      <c r="B797" s="1">
        <v>56544</v>
      </c>
      <c r="C797" s="1">
        <v>474</v>
      </c>
      <c r="D797" t="str">
        <f t="shared" si="12"/>
        <v>No</v>
      </c>
    </row>
    <row r="798" spans="1:4">
      <c r="A798" s="1" t="s">
        <v>710</v>
      </c>
      <c r="B798" s="1">
        <v>131984</v>
      </c>
      <c r="C798" s="1">
        <v>355</v>
      </c>
      <c r="D798" t="str">
        <f t="shared" si="12"/>
        <v>No</v>
      </c>
    </row>
    <row r="799" spans="1:4">
      <c r="A799" s="1" t="s">
        <v>712</v>
      </c>
      <c r="B799" s="1">
        <v>58561</v>
      </c>
      <c r="C799" s="1">
        <v>138</v>
      </c>
      <c r="D799" t="str">
        <f t="shared" si="12"/>
        <v>No</v>
      </c>
    </row>
    <row r="800" spans="1:4">
      <c r="A800" s="1" t="s">
        <v>714</v>
      </c>
      <c r="B800" s="1">
        <v>59578</v>
      </c>
      <c r="C800" s="1">
        <v>385</v>
      </c>
      <c r="D800" t="str">
        <f t="shared" si="12"/>
        <v>No</v>
      </c>
    </row>
    <row r="801" spans="1:4">
      <c r="A801" s="1" t="s">
        <v>716</v>
      </c>
      <c r="B801" s="1">
        <v>7490</v>
      </c>
      <c r="C801" s="1">
        <v>144</v>
      </c>
      <c r="D801" t="str">
        <f t="shared" si="12"/>
        <v>No</v>
      </c>
    </row>
    <row r="802" spans="1:4">
      <c r="A802" s="1" t="s">
        <v>719</v>
      </c>
      <c r="B802" s="1">
        <v>28575</v>
      </c>
      <c r="C802" s="1">
        <v>281</v>
      </c>
      <c r="D802" t="str">
        <f t="shared" si="12"/>
        <v>No</v>
      </c>
    </row>
    <row r="803" spans="1:4">
      <c r="A803" s="1" t="s">
        <v>723</v>
      </c>
      <c r="B803" s="1">
        <v>105264</v>
      </c>
      <c r="C803" s="1">
        <v>366</v>
      </c>
      <c r="D803" t="str">
        <f t="shared" si="12"/>
        <v>No</v>
      </c>
    </row>
    <row r="804" spans="1:4">
      <c r="A804" s="1" t="s">
        <v>725</v>
      </c>
      <c r="B804" s="1">
        <v>9819</v>
      </c>
      <c r="C804" s="1">
        <v>50</v>
      </c>
      <c r="D804" t="str">
        <f t="shared" si="12"/>
        <v>No</v>
      </c>
    </row>
    <row r="805" spans="1:4">
      <c r="A805" s="1" t="s">
        <v>727</v>
      </c>
      <c r="B805" s="1">
        <v>2824366</v>
      </c>
      <c r="C805" s="1">
        <v>3338</v>
      </c>
      <c r="D805" t="str">
        <f t="shared" si="12"/>
        <v>Yes</v>
      </c>
    </row>
    <row r="806" spans="1:4">
      <c r="A806" s="1" t="s">
        <v>729</v>
      </c>
      <c r="B806" s="1">
        <v>38280</v>
      </c>
      <c r="C806" s="1">
        <v>78</v>
      </c>
      <c r="D806" t="str">
        <f t="shared" si="12"/>
        <v>No</v>
      </c>
    </row>
    <row r="807" spans="1:4">
      <c r="A807" s="1" t="s">
        <v>732</v>
      </c>
      <c r="B807" s="1">
        <v>1260136</v>
      </c>
      <c r="C807" s="1">
        <v>2523</v>
      </c>
      <c r="D807" t="str">
        <f t="shared" si="12"/>
        <v>Yes</v>
      </c>
    </row>
    <row r="808" spans="1:4">
      <c r="A808" s="1" t="s">
        <v>735</v>
      </c>
      <c r="B808" s="1">
        <v>800143</v>
      </c>
      <c r="C808" s="1">
        <v>9961</v>
      </c>
      <c r="D808" t="str">
        <f t="shared" si="12"/>
        <v>No</v>
      </c>
    </row>
    <row r="809" spans="1:4">
      <c r="A809" s="1" t="s">
        <v>742</v>
      </c>
      <c r="B809" s="1">
        <v>470783</v>
      </c>
      <c r="C809" s="1">
        <v>976</v>
      </c>
      <c r="D809" t="str">
        <f t="shared" si="12"/>
        <v>No</v>
      </c>
    </row>
    <row r="810" spans="1:4">
      <c r="A810" s="1" t="s">
        <v>743</v>
      </c>
      <c r="B810" s="1">
        <v>191479</v>
      </c>
      <c r="C810" s="1">
        <v>365</v>
      </c>
      <c r="D810" t="str">
        <f t="shared" si="12"/>
        <v>No</v>
      </c>
    </row>
    <row r="811" spans="1:4">
      <c r="A811" s="1" t="s">
        <v>747</v>
      </c>
      <c r="B811" s="1">
        <v>105627</v>
      </c>
      <c r="C811" s="1">
        <v>261</v>
      </c>
      <c r="D811" t="str">
        <f t="shared" si="12"/>
        <v>No</v>
      </c>
    </row>
    <row r="812" spans="1:4">
      <c r="A812" s="1" t="s">
        <v>750</v>
      </c>
      <c r="B812" s="1">
        <v>11726</v>
      </c>
      <c r="C812" s="1">
        <v>82</v>
      </c>
      <c r="D812" t="str">
        <f t="shared" si="12"/>
        <v>No</v>
      </c>
    </row>
    <row r="813" spans="1:4">
      <c r="A813" s="1" t="s">
        <v>753</v>
      </c>
      <c r="B813" s="1">
        <v>9093</v>
      </c>
      <c r="C813" s="1">
        <v>58</v>
      </c>
      <c r="D813" t="str">
        <f t="shared" si="12"/>
        <v>No</v>
      </c>
    </row>
    <row r="814" spans="1:4">
      <c r="A814" s="1" t="s">
        <v>757</v>
      </c>
      <c r="B814" s="1">
        <v>337618</v>
      </c>
      <c r="C814" s="1">
        <v>149</v>
      </c>
      <c r="D814" t="str">
        <f t="shared" si="12"/>
        <v>No</v>
      </c>
    </row>
    <row r="815" spans="1:4">
      <c r="A815" s="1" t="s">
        <v>761</v>
      </c>
      <c r="B815" s="1">
        <v>31261</v>
      </c>
      <c r="C815" s="1">
        <v>71</v>
      </c>
      <c r="D815" t="str">
        <f t="shared" si="12"/>
        <v>No</v>
      </c>
    </row>
    <row r="816" spans="1:4">
      <c r="A816" s="1" t="s">
        <v>767</v>
      </c>
      <c r="B816" s="1">
        <v>77030</v>
      </c>
      <c r="C816" s="1">
        <v>144</v>
      </c>
      <c r="D816" t="str">
        <f t="shared" si="12"/>
        <v>No</v>
      </c>
    </row>
    <row r="817" spans="1:4">
      <c r="A817" s="1" t="s">
        <v>776</v>
      </c>
      <c r="B817" s="1">
        <v>30667</v>
      </c>
      <c r="C817" s="1">
        <v>118</v>
      </c>
      <c r="D817" t="str">
        <f t="shared" si="12"/>
        <v>No</v>
      </c>
    </row>
    <row r="818" spans="1:4">
      <c r="A818" s="1" t="s">
        <v>779</v>
      </c>
      <c r="B818" s="1">
        <v>93594</v>
      </c>
      <c r="C818" s="1">
        <v>1389</v>
      </c>
      <c r="D818" t="str">
        <f t="shared" si="12"/>
        <v>No</v>
      </c>
    </row>
    <row r="819" spans="1:4">
      <c r="A819" s="1" t="s">
        <v>784</v>
      </c>
      <c r="B819" s="1">
        <v>2391</v>
      </c>
      <c r="C819" s="1">
        <v>5</v>
      </c>
      <c r="D819" t="str">
        <f t="shared" si="12"/>
        <v>No</v>
      </c>
    </row>
    <row r="820" spans="1:4">
      <c r="A820" s="1" t="s">
        <v>799</v>
      </c>
      <c r="B820" s="1">
        <v>89584</v>
      </c>
      <c r="C820" s="1">
        <v>265</v>
      </c>
      <c r="D820" t="str">
        <f t="shared" si="12"/>
        <v>No</v>
      </c>
    </row>
    <row r="821" spans="1:4">
      <c r="A821" s="1" t="s">
        <v>800</v>
      </c>
      <c r="B821" s="1">
        <v>18366</v>
      </c>
      <c r="C821" s="1">
        <v>134</v>
      </c>
      <c r="D821" t="str">
        <f t="shared" si="12"/>
        <v>No</v>
      </c>
    </row>
    <row r="822" spans="1:4">
      <c r="A822" s="1" t="s">
        <v>809</v>
      </c>
      <c r="B822" s="1">
        <v>47223</v>
      </c>
      <c r="C822" s="1">
        <v>139</v>
      </c>
      <c r="D822" t="str">
        <f t="shared" si="12"/>
        <v>No</v>
      </c>
    </row>
    <row r="823" spans="1:4">
      <c r="A823" s="1" t="s">
        <v>811</v>
      </c>
      <c r="B823" s="1">
        <v>52025</v>
      </c>
      <c r="C823" s="1">
        <v>123</v>
      </c>
      <c r="D823" t="str">
        <f t="shared" si="12"/>
        <v>No</v>
      </c>
    </row>
    <row r="824" spans="1:4">
      <c r="A824" s="1" t="s">
        <v>816</v>
      </c>
      <c r="B824" s="1">
        <v>177570</v>
      </c>
      <c r="C824" s="1">
        <v>142</v>
      </c>
      <c r="D824" t="str">
        <f t="shared" si="12"/>
        <v>No</v>
      </c>
    </row>
    <row r="825" spans="1:4">
      <c r="A825" s="1" t="s">
        <v>822</v>
      </c>
      <c r="B825" s="1">
        <v>206960</v>
      </c>
      <c r="C825" s="1">
        <v>2637</v>
      </c>
      <c r="D825" t="str">
        <f t="shared" si="12"/>
        <v>No</v>
      </c>
    </row>
    <row r="826" spans="1:4">
      <c r="A826" s="1" t="s">
        <v>824</v>
      </c>
      <c r="B826" s="1">
        <v>52792</v>
      </c>
      <c r="C826" s="1">
        <v>470</v>
      </c>
      <c r="D826" t="str">
        <f t="shared" si="12"/>
        <v>No</v>
      </c>
    </row>
    <row r="827" spans="1:4">
      <c r="A827" s="4" t="s">
        <v>826</v>
      </c>
      <c r="B827" s="1">
        <v>898646</v>
      </c>
      <c r="C827" s="1">
        <v>1450</v>
      </c>
      <c r="D827" t="str">
        <f t="shared" si="12"/>
        <v>No</v>
      </c>
    </row>
    <row r="828" spans="1:4">
      <c r="A828" s="1" t="s">
        <v>827</v>
      </c>
      <c r="B828" s="1">
        <v>30765</v>
      </c>
      <c r="C828" s="1">
        <v>300</v>
      </c>
      <c r="D828" t="str">
        <f t="shared" si="12"/>
        <v>No</v>
      </c>
    </row>
    <row r="829" spans="1:4">
      <c r="A829" s="1" t="s">
        <v>839</v>
      </c>
      <c r="B829" s="1">
        <v>16401</v>
      </c>
      <c r="C829" s="1">
        <v>305</v>
      </c>
      <c r="D829" t="str">
        <f t="shared" si="12"/>
        <v>No</v>
      </c>
    </row>
    <row r="830" spans="1:4">
      <c r="A830" s="1" t="s">
        <v>847</v>
      </c>
      <c r="B830" s="1">
        <v>13549</v>
      </c>
      <c r="C830" s="1">
        <v>80</v>
      </c>
      <c r="D830" t="str">
        <f t="shared" si="12"/>
        <v>No</v>
      </c>
    </row>
    <row r="831" spans="1:4">
      <c r="A831" s="1" t="s">
        <v>850</v>
      </c>
      <c r="B831" s="1">
        <v>1763</v>
      </c>
      <c r="C831" s="1">
        <v>12</v>
      </c>
      <c r="D831" t="str">
        <f t="shared" si="12"/>
        <v>No</v>
      </c>
    </row>
    <row r="832" spans="1:4">
      <c r="A832" s="1" t="s">
        <v>857</v>
      </c>
      <c r="B832" s="1">
        <v>84750</v>
      </c>
      <c r="C832" s="1">
        <v>220</v>
      </c>
      <c r="D832" t="str">
        <f t="shared" si="12"/>
        <v>No</v>
      </c>
    </row>
    <row r="833" spans="1:4">
      <c r="A833" s="1" t="s">
        <v>873</v>
      </c>
      <c r="B833" s="1">
        <v>15435</v>
      </c>
      <c r="C833" s="1">
        <v>137</v>
      </c>
      <c r="D833" t="str">
        <f t="shared" si="12"/>
        <v>No</v>
      </c>
    </row>
    <row r="834" spans="1:4">
      <c r="A834" s="1" t="s">
        <v>879</v>
      </c>
      <c r="B834" s="1">
        <v>353328</v>
      </c>
      <c r="C834" s="1">
        <v>3977</v>
      </c>
      <c r="D834" t="str">
        <f t="shared" si="12"/>
        <v>No</v>
      </c>
    </row>
    <row r="835" spans="1:4">
      <c r="A835" s="1" t="s">
        <v>880</v>
      </c>
      <c r="B835" s="1">
        <v>326</v>
      </c>
      <c r="C835" s="1">
        <v>3</v>
      </c>
      <c r="D835" t="str">
        <f t="shared" ref="D835:D898" si="13">IF(B835&gt;1000000,"Yes","No")</f>
        <v>No</v>
      </c>
    </row>
    <row r="836" spans="1:4">
      <c r="A836" s="1" t="s">
        <v>882</v>
      </c>
      <c r="B836" s="1">
        <v>3240</v>
      </c>
      <c r="C836" s="1">
        <v>6</v>
      </c>
      <c r="D836" t="str">
        <f t="shared" si="13"/>
        <v>No</v>
      </c>
    </row>
    <row r="837" spans="1:4">
      <c r="A837" s="1" t="s">
        <v>885</v>
      </c>
      <c r="B837" s="1">
        <v>26468</v>
      </c>
      <c r="C837" s="1">
        <v>220</v>
      </c>
      <c r="D837" t="str">
        <f t="shared" si="13"/>
        <v>No</v>
      </c>
    </row>
    <row r="838" spans="1:4">
      <c r="A838" s="1" t="s">
        <v>887</v>
      </c>
      <c r="B838" s="1">
        <v>23258</v>
      </c>
      <c r="C838" s="1">
        <v>208</v>
      </c>
      <c r="D838" t="str">
        <f t="shared" si="13"/>
        <v>No</v>
      </c>
    </row>
    <row r="839" spans="1:4">
      <c r="A839" s="1" t="s">
        <v>889</v>
      </c>
      <c r="B839" s="1">
        <v>9287</v>
      </c>
      <c r="C839" s="1">
        <v>59</v>
      </c>
      <c r="D839" t="str">
        <f t="shared" si="13"/>
        <v>No</v>
      </c>
    </row>
    <row r="840" spans="1:4">
      <c r="A840" s="1" t="s">
        <v>890</v>
      </c>
      <c r="B840" s="1">
        <v>19000</v>
      </c>
      <c r="C840" s="1">
        <v>31</v>
      </c>
      <c r="D840" t="str">
        <f t="shared" si="13"/>
        <v>No</v>
      </c>
    </row>
    <row r="841" spans="1:4">
      <c r="A841" s="1" t="s">
        <v>893</v>
      </c>
      <c r="B841" s="1">
        <v>2243392</v>
      </c>
      <c r="C841" s="1">
        <v>5652</v>
      </c>
      <c r="D841" t="str">
        <f t="shared" si="13"/>
        <v>Yes</v>
      </c>
    </row>
    <row r="842" spans="1:4">
      <c r="A842" s="1" t="s">
        <v>894</v>
      </c>
      <c r="B842" s="1">
        <v>78655</v>
      </c>
      <c r="C842" s="1">
        <v>200</v>
      </c>
      <c r="D842" t="str">
        <f t="shared" si="13"/>
        <v>No</v>
      </c>
    </row>
    <row r="843" spans="1:4">
      <c r="A843" s="1" t="s">
        <v>898</v>
      </c>
      <c r="B843" s="1">
        <v>2474</v>
      </c>
      <c r="C843" s="1">
        <v>9</v>
      </c>
      <c r="D843" t="str">
        <f t="shared" si="13"/>
        <v>No</v>
      </c>
    </row>
    <row r="844" spans="1:4">
      <c r="A844" s="1" t="s">
        <v>908</v>
      </c>
      <c r="B844" s="1">
        <v>65920</v>
      </c>
      <c r="C844" s="1">
        <v>131</v>
      </c>
      <c r="D844" t="str">
        <f t="shared" si="13"/>
        <v>No</v>
      </c>
    </row>
    <row r="845" spans="1:4">
      <c r="A845" s="1" t="s">
        <v>916</v>
      </c>
      <c r="B845" s="1">
        <v>79632</v>
      </c>
      <c r="C845" s="1">
        <v>151</v>
      </c>
      <c r="D845" t="str">
        <f t="shared" si="13"/>
        <v>No</v>
      </c>
    </row>
    <row r="846" spans="1:4">
      <c r="A846" s="1" t="s">
        <v>923</v>
      </c>
      <c r="B846" s="1">
        <v>3613</v>
      </c>
      <c r="C846" s="1">
        <v>7</v>
      </c>
      <c r="D846" t="str">
        <f t="shared" si="13"/>
        <v>No</v>
      </c>
    </row>
    <row r="847" spans="1:4">
      <c r="A847" s="1" t="s">
        <v>927</v>
      </c>
      <c r="B847" s="1">
        <v>216602</v>
      </c>
      <c r="C847" s="1">
        <v>348</v>
      </c>
      <c r="D847" t="str">
        <f t="shared" si="13"/>
        <v>No</v>
      </c>
    </row>
    <row r="848" spans="1:4">
      <c r="A848" s="1" t="s">
        <v>930</v>
      </c>
      <c r="B848" s="1">
        <v>26685</v>
      </c>
      <c r="C848" s="1">
        <v>54</v>
      </c>
      <c r="D848" t="str">
        <f t="shared" si="13"/>
        <v>No</v>
      </c>
    </row>
    <row r="849" spans="1:4">
      <c r="A849" s="1" t="s">
        <v>935</v>
      </c>
      <c r="B849" s="1">
        <v>776720</v>
      </c>
      <c r="C849" s="1">
        <v>1590</v>
      </c>
      <c r="D849" t="str">
        <f t="shared" si="13"/>
        <v>No</v>
      </c>
    </row>
    <row r="850" spans="1:4">
      <c r="A850" s="1" t="s">
        <v>936</v>
      </c>
      <c r="B850" s="1">
        <v>29917</v>
      </c>
      <c r="C850" s="1">
        <v>115</v>
      </c>
      <c r="D850" t="str">
        <f t="shared" si="13"/>
        <v>No</v>
      </c>
    </row>
    <row r="851" spans="1:4">
      <c r="A851" s="1" t="s">
        <v>941</v>
      </c>
      <c r="B851" s="1">
        <v>506182</v>
      </c>
      <c r="C851" s="1">
        <v>6278</v>
      </c>
      <c r="D851" t="str">
        <f t="shared" si="13"/>
        <v>No</v>
      </c>
    </row>
    <row r="852" spans="1:4">
      <c r="A852" s="1" t="s">
        <v>942</v>
      </c>
      <c r="B852" s="1">
        <v>47123</v>
      </c>
      <c r="C852" s="1">
        <v>524</v>
      </c>
      <c r="D852" t="str">
        <f t="shared" si="13"/>
        <v>No</v>
      </c>
    </row>
    <row r="853" spans="1:4">
      <c r="A853" s="1" t="s">
        <v>948</v>
      </c>
      <c r="B853" s="1">
        <v>171467</v>
      </c>
      <c r="C853" s="1">
        <v>686</v>
      </c>
      <c r="D853" t="str">
        <f t="shared" si="13"/>
        <v>No</v>
      </c>
    </row>
    <row r="854" spans="1:4">
      <c r="A854" s="1" t="s">
        <v>962</v>
      </c>
      <c r="B854" s="1">
        <v>100163</v>
      </c>
      <c r="C854" s="1">
        <v>200</v>
      </c>
      <c r="D854" t="str">
        <f t="shared" si="13"/>
        <v>No</v>
      </c>
    </row>
    <row r="855" spans="1:4">
      <c r="A855" s="1" t="s">
        <v>976</v>
      </c>
      <c r="B855" s="1">
        <v>70115</v>
      </c>
      <c r="C855" s="1">
        <v>159</v>
      </c>
      <c r="D855" t="str">
        <f t="shared" si="13"/>
        <v>No</v>
      </c>
    </row>
    <row r="856" spans="1:4">
      <c r="A856" s="1" t="s">
        <v>978</v>
      </c>
      <c r="B856" s="1">
        <v>28945</v>
      </c>
      <c r="C856" s="1">
        <v>78</v>
      </c>
      <c r="D856" t="str">
        <f t="shared" si="13"/>
        <v>No</v>
      </c>
    </row>
    <row r="857" spans="1:4">
      <c r="A857" s="1" t="s">
        <v>991</v>
      </c>
      <c r="B857" s="1">
        <v>276773</v>
      </c>
      <c r="C857" s="1">
        <v>374</v>
      </c>
      <c r="D857" t="str">
        <f t="shared" si="13"/>
        <v>No</v>
      </c>
    </row>
    <row r="858" spans="1:4">
      <c r="A858" s="1" t="s">
        <v>1003</v>
      </c>
      <c r="B858" s="1">
        <v>16404</v>
      </c>
      <c r="C858" s="1">
        <v>63</v>
      </c>
      <c r="D858" t="str">
        <f t="shared" si="13"/>
        <v>No</v>
      </c>
    </row>
    <row r="859" spans="1:4">
      <c r="A859" s="1" t="s">
        <v>1005</v>
      </c>
      <c r="B859" s="1">
        <v>10894132</v>
      </c>
      <c r="C859" s="1">
        <v>66473</v>
      </c>
      <c r="D859" t="str">
        <f t="shared" si="13"/>
        <v>Yes</v>
      </c>
    </row>
    <row r="860" spans="1:4">
      <c r="A860" s="1" t="s">
        <v>1007</v>
      </c>
      <c r="B860" s="1">
        <v>643</v>
      </c>
      <c r="C860" s="1">
        <v>7</v>
      </c>
      <c r="D860" t="str">
        <f t="shared" si="13"/>
        <v>No</v>
      </c>
    </row>
    <row r="861" spans="1:4">
      <c r="A861" s="1" t="s">
        <v>1016</v>
      </c>
      <c r="B861" s="1">
        <v>226904</v>
      </c>
      <c r="C861" s="1">
        <v>755</v>
      </c>
      <c r="D861" t="str">
        <f t="shared" si="13"/>
        <v>No</v>
      </c>
    </row>
    <row r="862" spans="1:4">
      <c r="A862" s="1" t="s">
        <v>1018</v>
      </c>
      <c r="B862" s="1">
        <v>89380</v>
      </c>
      <c r="C862" s="1">
        <v>1015</v>
      </c>
      <c r="D862" t="str">
        <f t="shared" si="13"/>
        <v>No</v>
      </c>
    </row>
    <row r="863" spans="1:4">
      <c r="A863" s="1" t="s">
        <v>1024</v>
      </c>
      <c r="B863" s="1">
        <v>56033</v>
      </c>
      <c r="C863" s="1">
        <v>127</v>
      </c>
      <c r="D863" t="str">
        <f t="shared" si="13"/>
        <v>No</v>
      </c>
    </row>
    <row r="864" spans="1:4">
      <c r="A864" s="1" t="s">
        <v>1027</v>
      </c>
      <c r="B864" s="1">
        <v>7515</v>
      </c>
      <c r="C864" s="1">
        <v>10</v>
      </c>
      <c r="D864" t="str">
        <f t="shared" si="13"/>
        <v>No</v>
      </c>
    </row>
    <row r="865" spans="1:4">
      <c r="A865" s="1" t="s">
        <v>1033</v>
      </c>
      <c r="B865" s="1">
        <v>183989</v>
      </c>
      <c r="C865" s="1">
        <v>1682</v>
      </c>
      <c r="D865" t="str">
        <f t="shared" si="13"/>
        <v>No</v>
      </c>
    </row>
    <row r="866" spans="1:4">
      <c r="A866" s="1" t="s">
        <v>1036</v>
      </c>
      <c r="B866" s="1">
        <v>137677</v>
      </c>
      <c r="C866" s="1">
        <v>603</v>
      </c>
      <c r="D866" t="str">
        <f t="shared" si="13"/>
        <v>No</v>
      </c>
    </row>
    <row r="867" spans="1:4">
      <c r="A867" s="1" t="s">
        <v>1042</v>
      </c>
      <c r="B867" s="1">
        <v>28742</v>
      </c>
      <c r="C867" s="1">
        <v>178</v>
      </c>
      <c r="D867" t="str">
        <f t="shared" si="13"/>
        <v>No</v>
      </c>
    </row>
    <row r="868" spans="1:4">
      <c r="A868" s="1" t="s">
        <v>1053</v>
      </c>
      <c r="B868" s="1">
        <v>45407</v>
      </c>
      <c r="C868" s="1">
        <v>285</v>
      </c>
      <c r="D868" t="str">
        <f t="shared" si="13"/>
        <v>No</v>
      </c>
    </row>
    <row r="869" spans="1:4">
      <c r="A869" s="4" t="s">
        <v>1056</v>
      </c>
      <c r="B869" s="1">
        <v>3389</v>
      </c>
      <c r="C869" s="1">
        <v>20</v>
      </c>
      <c r="D869" t="str">
        <f t="shared" si="13"/>
        <v>No</v>
      </c>
    </row>
    <row r="870" spans="1:4">
      <c r="A870" s="1" t="s">
        <v>1062</v>
      </c>
      <c r="B870" s="1">
        <v>3517189</v>
      </c>
      <c r="C870" s="1">
        <v>9350</v>
      </c>
      <c r="D870" t="str">
        <f t="shared" si="13"/>
        <v>Yes</v>
      </c>
    </row>
    <row r="871" spans="1:4">
      <c r="A871" s="1" t="s">
        <v>1077</v>
      </c>
      <c r="B871" s="1">
        <v>151117</v>
      </c>
      <c r="C871" s="1">
        <v>741</v>
      </c>
      <c r="D871" t="str">
        <f t="shared" si="13"/>
        <v>No</v>
      </c>
    </row>
    <row r="872" spans="1:4">
      <c r="A872" s="1" t="s">
        <v>1083</v>
      </c>
      <c r="B872" s="1">
        <v>7768</v>
      </c>
      <c r="C872" s="1">
        <v>15</v>
      </c>
      <c r="D872" t="str">
        <f t="shared" si="13"/>
        <v>No</v>
      </c>
    </row>
    <row r="873" spans="1:4">
      <c r="A873" s="1" t="s">
        <v>1091</v>
      </c>
      <c r="B873" s="1">
        <v>7240</v>
      </c>
      <c r="C873" s="1">
        <v>11</v>
      </c>
      <c r="D873" t="str">
        <f t="shared" si="13"/>
        <v>No</v>
      </c>
    </row>
    <row r="874" spans="1:4">
      <c r="A874" s="1" t="s">
        <v>1094</v>
      </c>
      <c r="B874" s="1">
        <v>11145</v>
      </c>
      <c r="C874" s="1">
        <v>102</v>
      </c>
      <c r="D874" t="str">
        <f t="shared" si="13"/>
        <v>No</v>
      </c>
    </row>
    <row r="875" spans="1:4">
      <c r="A875" s="1" t="s">
        <v>1097</v>
      </c>
      <c r="B875" s="1">
        <v>212144</v>
      </c>
      <c r="C875" s="1">
        <v>2223</v>
      </c>
      <c r="D875" t="str">
        <f t="shared" si="13"/>
        <v>No</v>
      </c>
    </row>
    <row r="876" spans="1:4">
      <c r="A876" s="1" t="s">
        <v>1098</v>
      </c>
      <c r="B876" s="1">
        <v>1478</v>
      </c>
      <c r="C876" s="1">
        <v>7</v>
      </c>
      <c r="D876" t="str">
        <f t="shared" si="13"/>
        <v>No</v>
      </c>
    </row>
    <row r="877" spans="1:4">
      <c r="A877" s="1" t="s">
        <v>1126</v>
      </c>
      <c r="B877" s="1">
        <v>5633907</v>
      </c>
      <c r="C877" s="1">
        <v>13100</v>
      </c>
      <c r="D877" t="str">
        <f t="shared" si="13"/>
        <v>Yes</v>
      </c>
    </row>
    <row r="878" spans="1:4">
      <c r="A878" s="1" t="s">
        <v>1129</v>
      </c>
      <c r="B878" s="1">
        <v>157226</v>
      </c>
      <c r="C878" s="1">
        <v>240</v>
      </c>
      <c r="D878" t="str">
        <f t="shared" si="13"/>
        <v>No</v>
      </c>
    </row>
    <row r="879" spans="1:4">
      <c r="A879" s="1" t="s">
        <v>1131</v>
      </c>
      <c r="B879" s="1">
        <v>274736</v>
      </c>
      <c r="C879" s="1">
        <v>2136</v>
      </c>
      <c r="D879" t="str">
        <f t="shared" si="13"/>
        <v>No</v>
      </c>
    </row>
    <row r="880" spans="1:4">
      <c r="A880" s="1" t="s">
        <v>1139</v>
      </c>
      <c r="B880" s="1">
        <v>181242</v>
      </c>
      <c r="C880" s="1">
        <v>457</v>
      </c>
      <c r="D880" t="str">
        <f t="shared" si="13"/>
        <v>No</v>
      </c>
    </row>
    <row r="881" spans="1:4">
      <c r="A881" s="1" t="s">
        <v>1140</v>
      </c>
      <c r="B881" s="1">
        <v>178902</v>
      </c>
      <c r="C881" s="1">
        <v>1092</v>
      </c>
      <c r="D881" t="str">
        <f t="shared" si="13"/>
        <v>No</v>
      </c>
    </row>
    <row r="882" spans="1:4">
      <c r="A882" s="1" t="s">
        <v>1146</v>
      </c>
      <c r="B882" s="1">
        <v>4041</v>
      </c>
      <c r="C882" s="1">
        <v>41</v>
      </c>
      <c r="D882" t="str">
        <f t="shared" si="13"/>
        <v>No</v>
      </c>
    </row>
    <row r="883" spans="1:4">
      <c r="A883" s="1" t="s">
        <v>1150</v>
      </c>
      <c r="B883" s="1">
        <v>130345</v>
      </c>
      <c r="C883" s="1">
        <v>527</v>
      </c>
      <c r="D883" t="str">
        <f t="shared" si="13"/>
        <v>No</v>
      </c>
    </row>
    <row r="884" spans="1:4">
      <c r="A884" s="1" t="s">
        <v>1168</v>
      </c>
      <c r="B884" s="1">
        <v>3339965</v>
      </c>
      <c r="C884" s="1">
        <v>8548</v>
      </c>
      <c r="D884" t="str">
        <f t="shared" si="13"/>
        <v>Yes</v>
      </c>
    </row>
    <row r="885" spans="1:4">
      <c r="A885" s="1" t="s">
        <v>1171</v>
      </c>
      <c r="B885" s="1">
        <v>39605</v>
      </c>
      <c r="C885" s="1">
        <v>83</v>
      </c>
      <c r="D885" t="str">
        <f t="shared" si="13"/>
        <v>No</v>
      </c>
    </row>
    <row r="886" spans="1:4">
      <c r="A886" s="1" t="s">
        <v>1174</v>
      </c>
      <c r="B886" s="1">
        <v>32742</v>
      </c>
      <c r="C886" s="1">
        <v>354</v>
      </c>
      <c r="D886" t="str">
        <f t="shared" si="13"/>
        <v>No</v>
      </c>
    </row>
    <row r="887" spans="1:4">
      <c r="A887" s="1" t="s">
        <v>1177</v>
      </c>
      <c r="B887" s="1">
        <v>56087</v>
      </c>
      <c r="C887" s="1">
        <v>136</v>
      </c>
      <c r="D887" t="str">
        <f t="shared" si="13"/>
        <v>No</v>
      </c>
    </row>
    <row r="888" spans="1:4">
      <c r="A888" s="1" t="s">
        <v>1180</v>
      </c>
      <c r="B888" s="1">
        <v>161</v>
      </c>
      <c r="C888" s="1">
        <v>0</v>
      </c>
      <c r="D888" t="str">
        <f t="shared" si="13"/>
        <v>No</v>
      </c>
    </row>
    <row r="889" spans="1:4">
      <c r="A889" s="1" t="s">
        <v>1186</v>
      </c>
      <c r="B889" s="1">
        <v>75073</v>
      </c>
      <c r="C889" s="1">
        <v>173</v>
      </c>
      <c r="D889" t="str">
        <f t="shared" si="13"/>
        <v>No</v>
      </c>
    </row>
    <row r="890" spans="1:4">
      <c r="A890" s="1" t="s">
        <v>1189</v>
      </c>
      <c r="B890" s="1">
        <v>271631</v>
      </c>
      <c r="C890" s="1">
        <v>270</v>
      </c>
      <c r="D890" t="str">
        <f t="shared" si="13"/>
        <v>No</v>
      </c>
    </row>
    <row r="891" spans="1:4">
      <c r="A891" s="1" t="s">
        <v>1191</v>
      </c>
      <c r="B891" s="1">
        <v>120671</v>
      </c>
      <c r="C891" s="1">
        <v>380</v>
      </c>
      <c r="D891" t="str">
        <f t="shared" si="13"/>
        <v>No</v>
      </c>
    </row>
    <row r="892" spans="1:4">
      <c r="A892" s="1" t="s">
        <v>1194</v>
      </c>
      <c r="B892" s="1">
        <v>16158</v>
      </c>
      <c r="C892" s="1">
        <v>25</v>
      </c>
      <c r="D892" t="str">
        <f t="shared" si="13"/>
        <v>No</v>
      </c>
    </row>
    <row r="893" spans="1:4">
      <c r="A893" s="4" t="s">
        <v>1197</v>
      </c>
      <c r="B893" s="1">
        <v>31148</v>
      </c>
      <c r="C893" s="1">
        <v>569</v>
      </c>
      <c r="D893" t="str">
        <f t="shared" si="13"/>
        <v>No</v>
      </c>
    </row>
    <row r="894" spans="1:4">
      <c r="A894" s="1" t="s">
        <v>1199</v>
      </c>
      <c r="B894" s="1">
        <v>15051904</v>
      </c>
      <c r="C894" s="1">
        <v>29180</v>
      </c>
      <c r="D894" t="str">
        <f t="shared" si="13"/>
        <v>Yes</v>
      </c>
    </row>
    <row r="895" spans="1:4">
      <c r="A895" s="1" t="s">
        <v>1204</v>
      </c>
      <c r="B895" s="1">
        <v>465775</v>
      </c>
      <c r="C895" s="1">
        <v>1218</v>
      </c>
      <c r="D895" t="str">
        <f t="shared" si="13"/>
        <v>No</v>
      </c>
    </row>
    <row r="896" spans="1:4">
      <c r="A896" s="1" t="s">
        <v>1209</v>
      </c>
      <c r="B896" s="1">
        <v>18120</v>
      </c>
      <c r="C896" s="1">
        <v>111</v>
      </c>
      <c r="D896" t="str">
        <f t="shared" si="13"/>
        <v>No</v>
      </c>
    </row>
    <row r="897" spans="1:4">
      <c r="A897" s="1" t="s">
        <v>1212</v>
      </c>
      <c r="B897" s="1">
        <v>70559</v>
      </c>
      <c r="C897" s="1">
        <v>721</v>
      </c>
      <c r="D897" t="str">
        <f t="shared" si="13"/>
        <v>No</v>
      </c>
    </row>
    <row r="898" spans="1:4">
      <c r="A898" s="1" t="s">
        <v>1217</v>
      </c>
      <c r="B898" s="1">
        <v>2483552</v>
      </c>
      <c r="C898" s="1">
        <v>3176</v>
      </c>
      <c r="D898" t="str">
        <f t="shared" si="13"/>
        <v>Yes</v>
      </c>
    </row>
    <row r="899" spans="1:4">
      <c r="A899" s="1" t="s">
        <v>1220</v>
      </c>
      <c r="B899" s="1">
        <v>82965</v>
      </c>
      <c r="C899" s="1">
        <v>194</v>
      </c>
      <c r="D899" t="str">
        <f t="shared" ref="D899:D962" si="14">IF(B899&gt;1000000,"Yes","No")</f>
        <v>No</v>
      </c>
    </row>
    <row r="900" spans="1:4">
      <c r="A900" s="1" t="s">
        <v>1226</v>
      </c>
      <c r="B900" s="1">
        <v>1484255</v>
      </c>
      <c r="C900" s="1">
        <v>4311</v>
      </c>
      <c r="D900" t="str">
        <f t="shared" si="14"/>
        <v>Yes</v>
      </c>
    </row>
    <row r="901" spans="1:4">
      <c r="A901" s="1" t="s">
        <v>1229</v>
      </c>
      <c r="B901" s="1">
        <v>3286581</v>
      </c>
      <c r="C901" s="1">
        <v>8135</v>
      </c>
      <c r="D901" t="str">
        <f t="shared" si="14"/>
        <v>Yes</v>
      </c>
    </row>
    <row r="902" spans="1:4">
      <c r="A902" s="1" t="s">
        <v>1234</v>
      </c>
      <c r="B902" s="1">
        <v>654757</v>
      </c>
      <c r="C902" s="1">
        <v>8460</v>
      </c>
      <c r="D902" t="str">
        <f t="shared" si="14"/>
        <v>No</v>
      </c>
    </row>
    <row r="903" spans="1:4">
      <c r="A903" s="1" t="s">
        <v>1248</v>
      </c>
      <c r="B903" s="1">
        <v>29817</v>
      </c>
      <c r="C903" s="1">
        <v>104</v>
      </c>
      <c r="D903" t="str">
        <f t="shared" si="14"/>
        <v>No</v>
      </c>
    </row>
    <row r="904" spans="1:4">
      <c r="A904" s="1" t="s">
        <v>1249</v>
      </c>
      <c r="B904" s="1">
        <v>76861</v>
      </c>
      <c r="C904" s="1">
        <v>376</v>
      </c>
      <c r="D904" t="str">
        <f t="shared" si="14"/>
        <v>No</v>
      </c>
    </row>
    <row r="905" spans="1:4">
      <c r="A905" s="1" t="s">
        <v>1252</v>
      </c>
      <c r="B905" s="1">
        <v>1425199</v>
      </c>
      <c r="C905" s="1">
        <v>18865</v>
      </c>
      <c r="D905" t="str">
        <f t="shared" si="14"/>
        <v>Yes</v>
      </c>
    </row>
    <row r="906" spans="1:4">
      <c r="A906" s="1" t="s">
        <v>1253</v>
      </c>
      <c r="B906" s="1">
        <v>10835</v>
      </c>
      <c r="C906" s="1">
        <v>69</v>
      </c>
      <c r="D906" t="str">
        <f t="shared" si="14"/>
        <v>No</v>
      </c>
    </row>
    <row r="907" spans="1:4">
      <c r="A907" s="1" t="s">
        <v>1262</v>
      </c>
      <c r="B907" s="1">
        <v>36534</v>
      </c>
      <c r="C907" s="1">
        <v>435</v>
      </c>
      <c r="D907" t="str">
        <f t="shared" si="14"/>
        <v>No</v>
      </c>
    </row>
    <row r="908" spans="1:4">
      <c r="A908" s="1" t="s">
        <v>1268</v>
      </c>
      <c r="B908" s="1">
        <v>15231</v>
      </c>
      <c r="C908" s="1">
        <v>116</v>
      </c>
      <c r="D908" t="str">
        <f t="shared" si="14"/>
        <v>No</v>
      </c>
    </row>
    <row r="909" spans="1:4">
      <c r="A909" s="1" t="s">
        <v>1273</v>
      </c>
      <c r="B909" s="1">
        <v>76037</v>
      </c>
      <c r="C909" s="1">
        <v>510</v>
      </c>
      <c r="D909" t="str">
        <f t="shared" si="14"/>
        <v>No</v>
      </c>
    </row>
    <row r="910" spans="1:4">
      <c r="A910" s="1" t="s">
        <v>1276</v>
      </c>
      <c r="B910" s="1">
        <v>125301</v>
      </c>
      <c r="C910" s="1">
        <v>397</v>
      </c>
      <c r="D910" t="str">
        <f t="shared" si="14"/>
        <v>No</v>
      </c>
    </row>
    <row r="911" spans="1:4">
      <c r="A911" s="1" t="s">
        <v>1280</v>
      </c>
      <c r="B911" s="1">
        <v>27903</v>
      </c>
      <c r="C911" s="1">
        <v>67</v>
      </c>
      <c r="D911" t="str">
        <f t="shared" si="14"/>
        <v>No</v>
      </c>
    </row>
    <row r="912" spans="1:4">
      <c r="A912" s="1" t="s">
        <v>1297</v>
      </c>
      <c r="B912" s="1">
        <v>3434</v>
      </c>
      <c r="C912" s="1">
        <v>40</v>
      </c>
      <c r="D912" t="str">
        <f t="shared" si="14"/>
        <v>No</v>
      </c>
    </row>
    <row r="913" spans="1:4">
      <c r="A913" s="1" t="s">
        <v>1299</v>
      </c>
      <c r="B913" s="1">
        <v>19406</v>
      </c>
      <c r="C913" s="1">
        <v>114</v>
      </c>
      <c r="D913" t="str">
        <f t="shared" si="14"/>
        <v>No</v>
      </c>
    </row>
    <row r="914" spans="1:4">
      <c r="A914" s="1" t="s">
        <v>1301</v>
      </c>
      <c r="B914" s="1">
        <v>7852</v>
      </c>
      <c r="C914" s="1">
        <v>11</v>
      </c>
      <c r="D914" t="str">
        <f t="shared" si="14"/>
        <v>No</v>
      </c>
    </row>
    <row r="915" spans="1:4">
      <c r="A915" s="1" t="s">
        <v>1303</v>
      </c>
      <c r="B915" s="1">
        <v>562508</v>
      </c>
      <c r="C915" s="1">
        <v>2154</v>
      </c>
      <c r="D915" t="str">
        <f t="shared" si="14"/>
        <v>No</v>
      </c>
    </row>
    <row r="916" spans="1:4">
      <c r="A916" s="1" t="s">
        <v>1307</v>
      </c>
      <c r="B916" s="1">
        <v>105792</v>
      </c>
      <c r="C916" s="1">
        <v>280</v>
      </c>
      <c r="D916" t="str">
        <f t="shared" si="14"/>
        <v>No</v>
      </c>
    </row>
    <row r="917" spans="1:4">
      <c r="A917" s="1" t="s">
        <v>1309</v>
      </c>
      <c r="B917" s="1">
        <v>59456</v>
      </c>
      <c r="C917" s="1">
        <v>150</v>
      </c>
      <c r="D917" t="str">
        <f t="shared" si="14"/>
        <v>No</v>
      </c>
    </row>
    <row r="918" spans="1:4">
      <c r="A918" s="1" t="s">
        <v>1315</v>
      </c>
      <c r="B918" s="1">
        <v>15915</v>
      </c>
      <c r="C918" s="1">
        <v>126</v>
      </c>
      <c r="D918" t="str">
        <f t="shared" si="14"/>
        <v>No</v>
      </c>
    </row>
    <row r="919" spans="1:4">
      <c r="A919" s="1" t="s">
        <v>1318</v>
      </c>
      <c r="B919" s="1">
        <v>257699</v>
      </c>
      <c r="C919" s="1">
        <v>389</v>
      </c>
      <c r="D919" t="str">
        <f t="shared" si="14"/>
        <v>No</v>
      </c>
    </row>
    <row r="920" spans="1:4">
      <c r="A920" s="1" t="s">
        <v>1323</v>
      </c>
      <c r="B920" s="1">
        <v>109</v>
      </c>
      <c r="C920" s="1">
        <v>0</v>
      </c>
      <c r="D920" t="str">
        <f t="shared" si="14"/>
        <v>No</v>
      </c>
    </row>
    <row r="921" spans="1:4">
      <c r="A921" s="1" t="s">
        <v>1327</v>
      </c>
      <c r="B921" s="1">
        <v>172985</v>
      </c>
      <c r="C921" s="1">
        <v>1745</v>
      </c>
      <c r="D921" t="str">
        <f t="shared" si="14"/>
        <v>No</v>
      </c>
    </row>
    <row r="922" spans="1:4">
      <c r="A922" s="1" t="s">
        <v>1331</v>
      </c>
      <c r="B922" s="1">
        <v>1525</v>
      </c>
      <c r="C922" s="1">
        <v>9</v>
      </c>
      <c r="D922" t="str">
        <f t="shared" si="14"/>
        <v>No</v>
      </c>
    </row>
    <row r="923" spans="1:4">
      <c r="A923" s="1" t="s">
        <v>1337</v>
      </c>
      <c r="B923" s="1">
        <v>26462</v>
      </c>
      <c r="C923" s="1">
        <v>145</v>
      </c>
      <c r="D923" t="str">
        <f t="shared" si="14"/>
        <v>No</v>
      </c>
    </row>
    <row r="924" spans="1:4">
      <c r="A924" s="1" t="s">
        <v>1340</v>
      </c>
      <c r="B924" s="1">
        <v>86255</v>
      </c>
      <c r="C924" s="1">
        <v>332</v>
      </c>
      <c r="D924" t="str">
        <f t="shared" si="14"/>
        <v>No</v>
      </c>
    </row>
    <row r="925" spans="1:4">
      <c r="A925" s="1" t="s">
        <v>1342</v>
      </c>
      <c r="B925" s="1">
        <v>242</v>
      </c>
      <c r="C925" s="1">
        <v>2</v>
      </c>
      <c r="D925" t="str">
        <f t="shared" si="14"/>
        <v>No</v>
      </c>
    </row>
    <row r="926" spans="1:4">
      <c r="A926" s="1" t="s">
        <v>1348</v>
      </c>
      <c r="B926" s="1">
        <v>756164</v>
      </c>
      <c r="C926" s="1">
        <v>1575</v>
      </c>
      <c r="D926" t="str">
        <f t="shared" si="14"/>
        <v>No</v>
      </c>
    </row>
    <row r="927" spans="1:4">
      <c r="A927" s="1" t="s">
        <v>1363</v>
      </c>
      <c r="B927" s="1">
        <v>11579</v>
      </c>
      <c r="C927" s="1">
        <v>92</v>
      </c>
      <c r="D927" t="str">
        <f t="shared" si="14"/>
        <v>No</v>
      </c>
    </row>
    <row r="928" spans="1:4">
      <c r="A928" s="1" t="s">
        <v>1366</v>
      </c>
      <c r="B928" s="1">
        <v>29224</v>
      </c>
      <c r="C928" s="1">
        <v>136</v>
      </c>
      <c r="D928" t="str">
        <f t="shared" si="14"/>
        <v>No</v>
      </c>
    </row>
    <row r="929" spans="1:4">
      <c r="A929" s="1" t="s">
        <v>1369</v>
      </c>
      <c r="B929" s="1">
        <v>10018</v>
      </c>
      <c r="C929" s="1">
        <v>20</v>
      </c>
      <c r="D929" t="str">
        <f t="shared" si="14"/>
        <v>No</v>
      </c>
    </row>
    <row r="930" spans="1:4">
      <c r="A930" s="1" t="s">
        <v>1377</v>
      </c>
      <c r="B930" s="1">
        <v>323256</v>
      </c>
      <c r="C930" s="1">
        <v>1285</v>
      </c>
      <c r="D930" t="str">
        <f t="shared" si="14"/>
        <v>No</v>
      </c>
    </row>
    <row r="931" spans="1:4">
      <c r="A931" s="1" t="s">
        <v>1380</v>
      </c>
      <c r="B931" s="1">
        <v>11951</v>
      </c>
      <c r="C931" s="1">
        <v>99</v>
      </c>
      <c r="D931" t="str">
        <f t="shared" si="14"/>
        <v>No</v>
      </c>
    </row>
    <row r="932" spans="1:4">
      <c r="A932" s="1" t="s">
        <v>1382</v>
      </c>
      <c r="B932" s="1">
        <v>12141</v>
      </c>
      <c r="C932" s="1">
        <v>76</v>
      </c>
      <c r="D932" t="str">
        <f t="shared" si="14"/>
        <v>No</v>
      </c>
    </row>
    <row r="933" spans="1:4">
      <c r="A933" s="1" t="s">
        <v>1385</v>
      </c>
      <c r="B933" s="1">
        <v>56210</v>
      </c>
      <c r="C933" s="1">
        <v>110</v>
      </c>
      <c r="D933" t="str">
        <f t="shared" si="14"/>
        <v>No</v>
      </c>
    </row>
    <row r="934" spans="1:4">
      <c r="A934" s="1" t="s">
        <v>1392</v>
      </c>
      <c r="B934" s="1">
        <v>59502</v>
      </c>
      <c r="C934" s="1">
        <v>150</v>
      </c>
      <c r="D934" t="str">
        <f t="shared" si="14"/>
        <v>No</v>
      </c>
    </row>
    <row r="935" spans="1:4">
      <c r="A935" s="1" t="s">
        <v>1394</v>
      </c>
      <c r="B935" s="1">
        <v>19672</v>
      </c>
      <c r="C935" s="1">
        <v>144</v>
      </c>
      <c r="D935" t="str">
        <f t="shared" si="14"/>
        <v>No</v>
      </c>
    </row>
    <row r="936" spans="1:4">
      <c r="A936" s="1" t="s">
        <v>1397</v>
      </c>
      <c r="B936" s="1">
        <v>169219</v>
      </c>
      <c r="C936" s="1">
        <v>293</v>
      </c>
      <c r="D936" t="str">
        <f t="shared" si="14"/>
        <v>No</v>
      </c>
    </row>
    <row r="937" spans="1:4">
      <c r="A937" s="1" t="s">
        <v>1402</v>
      </c>
      <c r="B937" s="1">
        <v>1836762</v>
      </c>
      <c r="C937" s="1">
        <v>4523</v>
      </c>
      <c r="D937" t="str">
        <f t="shared" si="14"/>
        <v>Yes</v>
      </c>
    </row>
    <row r="938" spans="1:4">
      <c r="A938" s="1" t="s">
        <v>1403</v>
      </c>
      <c r="B938" s="1">
        <v>80508</v>
      </c>
      <c r="C938" s="1">
        <v>254</v>
      </c>
      <c r="D938" t="str">
        <f t="shared" si="14"/>
        <v>No</v>
      </c>
    </row>
    <row r="939" spans="1:4">
      <c r="A939" s="1" t="s">
        <v>1406</v>
      </c>
      <c r="B939" s="1">
        <v>7585</v>
      </c>
      <c r="C939" s="1">
        <v>45</v>
      </c>
      <c r="D939" t="str">
        <f t="shared" si="14"/>
        <v>No</v>
      </c>
    </row>
    <row r="940" spans="1:4">
      <c r="A940" s="1" t="s">
        <v>1407</v>
      </c>
      <c r="B940" s="1">
        <v>28867</v>
      </c>
      <c r="C940" s="1">
        <v>197</v>
      </c>
      <c r="D940" t="str">
        <f t="shared" si="14"/>
        <v>No</v>
      </c>
    </row>
    <row r="941" spans="1:4">
      <c r="A941" s="1" t="s">
        <v>1415</v>
      </c>
      <c r="B941" s="1">
        <v>86365</v>
      </c>
      <c r="C941" s="1">
        <v>667</v>
      </c>
      <c r="D941" t="str">
        <f t="shared" si="14"/>
        <v>No</v>
      </c>
    </row>
    <row r="942" spans="1:4">
      <c r="A942" s="1" t="s">
        <v>1418</v>
      </c>
      <c r="B942" s="1">
        <v>92389</v>
      </c>
      <c r="C942" s="1">
        <v>197</v>
      </c>
      <c r="D942" t="str">
        <f t="shared" si="14"/>
        <v>No</v>
      </c>
    </row>
    <row r="943" spans="1:4">
      <c r="A943" s="1" t="s">
        <v>1431</v>
      </c>
      <c r="B943" s="1">
        <v>326247</v>
      </c>
      <c r="C943" s="1">
        <v>592</v>
      </c>
      <c r="D943" t="str">
        <f t="shared" si="14"/>
        <v>No</v>
      </c>
    </row>
    <row r="944" spans="1:4">
      <c r="A944" s="1" t="s">
        <v>1454</v>
      </c>
      <c r="B944" s="1">
        <v>18480</v>
      </c>
      <c r="C944" s="1">
        <v>11</v>
      </c>
      <c r="D944" t="str">
        <f t="shared" si="14"/>
        <v>No</v>
      </c>
    </row>
    <row r="945" spans="1:4">
      <c r="A945" s="1" t="s">
        <v>1458</v>
      </c>
      <c r="B945" s="1">
        <v>1180523</v>
      </c>
      <c r="C945" s="1">
        <v>890</v>
      </c>
      <c r="D945" t="str">
        <f t="shared" si="14"/>
        <v>Yes</v>
      </c>
    </row>
    <row r="946" spans="1:4">
      <c r="A946" s="1" t="s">
        <v>1460</v>
      </c>
      <c r="B946" s="1">
        <v>1108569</v>
      </c>
      <c r="C946" s="1">
        <v>2005</v>
      </c>
      <c r="D946" t="str">
        <f t="shared" si="14"/>
        <v>Yes</v>
      </c>
    </row>
    <row r="947" spans="1:4">
      <c r="A947" s="1" t="s">
        <v>1466</v>
      </c>
      <c r="B947" s="1">
        <v>1191</v>
      </c>
      <c r="C947" s="1">
        <v>8</v>
      </c>
      <c r="D947" t="str">
        <f t="shared" si="14"/>
        <v>No</v>
      </c>
    </row>
    <row r="948" spans="1:4">
      <c r="A948" s="1" t="s">
        <v>1472</v>
      </c>
      <c r="B948" s="1">
        <v>143167</v>
      </c>
      <c r="C948" s="1">
        <v>545</v>
      </c>
      <c r="D948" t="str">
        <f t="shared" si="14"/>
        <v>No</v>
      </c>
    </row>
    <row r="949" spans="1:4">
      <c r="A949" s="1" t="s">
        <v>1475</v>
      </c>
      <c r="B949" s="1">
        <v>236635</v>
      </c>
      <c r="C949" s="1">
        <v>2265</v>
      </c>
      <c r="D949" t="str">
        <f t="shared" si="14"/>
        <v>No</v>
      </c>
    </row>
    <row r="950" spans="1:4">
      <c r="A950" s="1" t="s">
        <v>1478</v>
      </c>
      <c r="B950" s="1">
        <v>2164393</v>
      </c>
      <c r="C950" s="1">
        <v>4300</v>
      </c>
      <c r="D950" t="str">
        <f t="shared" si="14"/>
        <v>Yes</v>
      </c>
    </row>
    <row r="951" spans="1:4">
      <c r="A951" s="1" t="s">
        <v>1491</v>
      </c>
      <c r="B951" s="1">
        <v>799513</v>
      </c>
      <c r="C951" s="1">
        <v>10344</v>
      </c>
      <c r="D951" t="str">
        <f t="shared" si="14"/>
        <v>No</v>
      </c>
    </row>
    <row r="952" spans="1:4">
      <c r="A952" s="1" t="s">
        <v>1492</v>
      </c>
      <c r="B952" s="1">
        <v>249037</v>
      </c>
      <c r="C952" s="1">
        <v>730</v>
      </c>
      <c r="D952" t="str">
        <f t="shared" si="14"/>
        <v>No</v>
      </c>
    </row>
    <row r="953" spans="1:4">
      <c r="A953" s="1" t="s">
        <v>1502</v>
      </c>
      <c r="B953" s="1">
        <v>361017</v>
      </c>
      <c r="C953" s="1">
        <v>4574</v>
      </c>
      <c r="D953" t="str">
        <f t="shared" si="14"/>
        <v>No</v>
      </c>
    </row>
    <row r="954" spans="1:4">
      <c r="A954" s="1" t="s">
        <v>1506</v>
      </c>
      <c r="B954" s="1">
        <v>6746</v>
      </c>
      <c r="C954" s="1">
        <v>97</v>
      </c>
      <c r="D954" t="str">
        <f t="shared" si="14"/>
        <v>No</v>
      </c>
    </row>
    <row r="955" spans="1:4">
      <c r="A955" s="1" t="s">
        <v>1508</v>
      </c>
      <c r="B955" s="1">
        <v>46360</v>
      </c>
      <c r="C955" s="1">
        <v>88</v>
      </c>
      <c r="D955" t="str">
        <f t="shared" si="14"/>
        <v>No</v>
      </c>
    </row>
    <row r="956" spans="1:4">
      <c r="A956" s="1" t="s">
        <v>1512</v>
      </c>
      <c r="B956" s="1">
        <v>2260</v>
      </c>
      <c r="C956" s="1">
        <v>7</v>
      </c>
      <c r="D956" t="str">
        <f t="shared" si="14"/>
        <v>No</v>
      </c>
    </row>
    <row r="957" spans="1:4">
      <c r="A957" s="1" t="s">
        <v>1525</v>
      </c>
      <c r="B957" s="1">
        <v>143872</v>
      </c>
      <c r="C957" s="1">
        <v>1032</v>
      </c>
      <c r="D957" t="str">
        <f t="shared" si="14"/>
        <v>No</v>
      </c>
    </row>
    <row r="958" spans="1:4">
      <c r="A958" s="1" t="s">
        <v>1527</v>
      </c>
      <c r="B958" s="1">
        <v>3685</v>
      </c>
      <c r="C958" s="1">
        <v>28</v>
      </c>
      <c r="D958" t="str">
        <f t="shared" si="14"/>
        <v>No</v>
      </c>
    </row>
    <row r="959" spans="1:4">
      <c r="A959" s="1" t="s">
        <v>1528</v>
      </c>
      <c r="B959" s="1">
        <v>22054</v>
      </c>
      <c r="C959" s="1">
        <v>36</v>
      </c>
      <c r="D959" t="str">
        <f t="shared" si="14"/>
        <v>No</v>
      </c>
    </row>
    <row r="960" spans="1:4">
      <c r="A960" s="1" t="s">
        <v>1534</v>
      </c>
      <c r="B960" s="1">
        <v>4431</v>
      </c>
      <c r="C960" s="1">
        <v>23</v>
      </c>
      <c r="D960" t="str">
        <f t="shared" si="14"/>
        <v>No</v>
      </c>
    </row>
    <row r="961" spans="1:4">
      <c r="A961" s="1" t="s">
        <v>1537</v>
      </c>
      <c r="B961" s="1">
        <v>3805</v>
      </c>
      <c r="C961" s="1">
        <v>27</v>
      </c>
      <c r="D961" t="str">
        <f t="shared" si="14"/>
        <v>No</v>
      </c>
    </row>
    <row r="962" spans="1:4">
      <c r="A962" s="1" t="s">
        <v>1538</v>
      </c>
      <c r="B962" s="1">
        <v>47473</v>
      </c>
      <c r="C962" s="1">
        <v>118</v>
      </c>
      <c r="D962" t="str">
        <f t="shared" si="14"/>
        <v>No</v>
      </c>
    </row>
    <row r="963" spans="1:4">
      <c r="A963" s="1" t="s">
        <v>1541</v>
      </c>
      <c r="B963" s="1">
        <v>66953</v>
      </c>
      <c r="C963" s="1">
        <v>129</v>
      </c>
      <c r="D963" t="str">
        <f t="shared" ref="D963:D1026" si="15">IF(B963&gt;1000000,"Yes","No")</f>
        <v>No</v>
      </c>
    </row>
    <row r="964" spans="1:4">
      <c r="A964" s="1" t="s">
        <v>1543</v>
      </c>
      <c r="B964" s="1">
        <v>57290</v>
      </c>
      <c r="C964" s="1">
        <v>605</v>
      </c>
      <c r="D964" t="str">
        <f t="shared" si="15"/>
        <v>No</v>
      </c>
    </row>
    <row r="965" spans="1:4">
      <c r="A965" s="1" t="s">
        <v>1546</v>
      </c>
      <c r="B965" s="1">
        <v>488575</v>
      </c>
      <c r="C965" s="1">
        <v>6035</v>
      </c>
      <c r="D965" t="str">
        <f t="shared" si="15"/>
        <v>No</v>
      </c>
    </row>
    <row r="966" spans="1:4">
      <c r="A966" s="1" t="s">
        <v>1549</v>
      </c>
      <c r="B966" s="1">
        <v>39783</v>
      </c>
      <c r="C966" s="1">
        <v>95</v>
      </c>
      <c r="D966" t="str">
        <f t="shared" si="15"/>
        <v>No</v>
      </c>
    </row>
    <row r="967" spans="1:4">
      <c r="A967" s="1" t="s">
        <v>1552</v>
      </c>
      <c r="B967" s="1">
        <v>98400</v>
      </c>
      <c r="C967" s="1">
        <v>610</v>
      </c>
      <c r="D967" t="str">
        <f t="shared" si="15"/>
        <v>No</v>
      </c>
    </row>
    <row r="968" spans="1:4">
      <c r="A968" s="1" t="s">
        <v>1556</v>
      </c>
      <c r="B968" s="1">
        <v>491</v>
      </c>
      <c r="C968" s="1">
        <v>2</v>
      </c>
      <c r="D968" t="str">
        <f t="shared" si="15"/>
        <v>No</v>
      </c>
    </row>
    <row r="969" spans="1:4">
      <c r="A969" s="1" t="s">
        <v>1559</v>
      </c>
      <c r="B969" s="1">
        <v>37718</v>
      </c>
      <c r="C969" s="1">
        <v>442</v>
      </c>
      <c r="D969" t="str">
        <f t="shared" si="15"/>
        <v>No</v>
      </c>
    </row>
    <row r="970" spans="1:4">
      <c r="A970" s="1" t="s">
        <v>1568</v>
      </c>
      <c r="B970" s="1">
        <v>10048</v>
      </c>
      <c r="C970" s="1">
        <v>23</v>
      </c>
      <c r="D970" t="str">
        <f t="shared" si="15"/>
        <v>No</v>
      </c>
    </row>
    <row r="971" spans="1:4">
      <c r="A971" s="1" t="s">
        <v>1574</v>
      </c>
      <c r="B971" s="1">
        <v>26031</v>
      </c>
      <c r="C971" s="1">
        <v>179</v>
      </c>
      <c r="D971" t="str">
        <f t="shared" si="15"/>
        <v>No</v>
      </c>
    </row>
    <row r="972" spans="1:4">
      <c r="A972" s="1" t="s">
        <v>1577</v>
      </c>
      <c r="B972" s="1">
        <v>38280</v>
      </c>
      <c r="C972" s="1">
        <v>104</v>
      </c>
      <c r="D972" t="str">
        <f t="shared" si="15"/>
        <v>No</v>
      </c>
    </row>
    <row r="973" spans="1:4">
      <c r="A973" s="1" t="s">
        <v>1584</v>
      </c>
      <c r="B973" s="1">
        <v>5466</v>
      </c>
      <c r="C973" s="1">
        <v>29</v>
      </c>
      <c r="D973" t="str">
        <f t="shared" si="15"/>
        <v>No</v>
      </c>
    </row>
    <row r="974" spans="1:4">
      <c r="A974" s="1" t="s">
        <v>1589</v>
      </c>
      <c r="B974" s="1">
        <v>108431</v>
      </c>
      <c r="C974" s="1">
        <v>580</v>
      </c>
      <c r="D974" t="str">
        <f t="shared" si="15"/>
        <v>No</v>
      </c>
    </row>
    <row r="975" spans="1:4">
      <c r="A975" s="1" t="s">
        <v>1600</v>
      </c>
      <c r="B975" s="1">
        <v>388109</v>
      </c>
      <c r="C975" s="1">
        <v>839</v>
      </c>
      <c r="D975" t="str">
        <f t="shared" si="15"/>
        <v>No</v>
      </c>
    </row>
    <row r="976" spans="1:4">
      <c r="A976" s="1" t="s">
        <v>1604</v>
      </c>
      <c r="B976" s="1">
        <v>635473</v>
      </c>
      <c r="C976" s="1">
        <v>6170</v>
      </c>
      <c r="D976" t="str">
        <f t="shared" si="15"/>
        <v>No</v>
      </c>
    </row>
    <row r="977" spans="1:4">
      <c r="A977" s="1" t="s">
        <v>1609</v>
      </c>
      <c r="B977" s="1">
        <v>62608</v>
      </c>
      <c r="C977" s="1">
        <v>489</v>
      </c>
      <c r="D977" t="str">
        <f t="shared" si="15"/>
        <v>No</v>
      </c>
    </row>
    <row r="978" spans="1:4">
      <c r="A978" s="1" t="s">
        <v>1613</v>
      </c>
      <c r="B978" s="1">
        <v>24726</v>
      </c>
      <c r="C978" s="1">
        <v>104</v>
      </c>
      <c r="D978" t="str">
        <f t="shared" si="15"/>
        <v>No</v>
      </c>
    </row>
    <row r="979" spans="1:4">
      <c r="A979" s="1" t="s">
        <v>1620</v>
      </c>
      <c r="B979" s="1">
        <v>163264</v>
      </c>
      <c r="C979" s="1">
        <v>396</v>
      </c>
      <c r="D979" t="str">
        <f t="shared" si="15"/>
        <v>No</v>
      </c>
    </row>
    <row r="980" spans="1:4">
      <c r="A980" s="1" t="s">
        <v>1622</v>
      </c>
      <c r="B980" s="1">
        <v>1234194</v>
      </c>
      <c r="C980" s="1">
        <v>1549</v>
      </c>
      <c r="D980" t="str">
        <f t="shared" si="15"/>
        <v>Yes</v>
      </c>
    </row>
    <row r="981" spans="1:4">
      <c r="A981" s="1" t="s">
        <v>1632</v>
      </c>
      <c r="B981" s="1">
        <v>5728</v>
      </c>
      <c r="C981" s="1">
        <v>42</v>
      </c>
      <c r="D981" t="str">
        <f t="shared" si="15"/>
        <v>No</v>
      </c>
    </row>
    <row r="982" spans="1:4">
      <c r="A982" s="1" t="s">
        <v>1634</v>
      </c>
      <c r="B982" s="1">
        <v>2227</v>
      </c>
      <c r="C982" s="1">
        <v>11</v>
      </c>
      <c r="D982" t="str">
        <f t="shared" si="15"/>
        <v>No</v>
      </c>
    </row>
    <row r="983" spans="1:4">
      <c r="A983" s="1" t="s">
        <v>1636</v>
      </c>
      <c r="B983" s="1">
        <v>25112803</v>
      </c>
      <c r="C983" s="1">
        <v>41595</v>
      </c>
      <c r="D983" t="str">
        <f t="shared" si="15"/>
        <v>Yes</v>
      </c>
    </row>
    <row r="984" spans="1:4">
      <c r="A984" s="1" t="s">
        <v>1637</v>
      </c>
      <c r="B984" s="1">
        <v>468582</v>
      </c>
      <c r="C984" s="1">
        <v>976</v>
      </c>
      <c r="D984" t="str">
        <f t="shared" si="15"/>
        <v>No</v>
      </c>
    </row>
    <row r="985" spans="1:4">
      <c r="A985" s="1" t="s">
        <v>1642</v>
      </c>
      <c r="B985" s="1">
        <v>38856</v>
      </c>
      <c r="C985" s="1">
        <v>57</v>
      </c>
      <c r="D985" t="str">
        <f t="shared" si="15"/>
        <v>No</v>
      </c>
    </row>
    <row r="986" spans="1:4">
      <c r="A986" s="1" t="s">
        <v>1644</v>
      </c>
      <c r="B986" s="1">
        <v>1728</v>
      </c>
      <c r="C986" s="1">
        <v>30</v>
      </c>
      <c r="D986" t="str">
        <f t="shared" si="15"/>
        <v>No</v>
      </c>
    </row>
    <row r="987" spans="1:4">
      <c r="A987" s="1" t="s">
        <v>1647</v>
      </c>
      <c r="B987" s="1">
        <v>521</v>
      </c>
      <c r="C987" s="1">
        <v>2</v>
      </c>
      <c r="D987" t="str">
        <f t="shared" si="15"/>
        <v>No</v>
      </c>
    </row>
    <row r="988" spans="1:4">
      <c r="A988" s="1" t="s">
        <v>1661</v>
      </c>
      <c r="B988" s="1">
        <v>160341</v>
      </c>
      <c r="C988" s="1">
        <v>329</v>
      </c>
      <c r="D988" t="str">
        <f t="shared" si="15"/>
        <v>No</v>
      </c>
    </row>
    <row r="989" spans="1:4">
      <c r="A989" s="1" t="s">
        <v>1667</v>
      </c>
      <c r="B989" s="1">
        <v>4230</v>
      </c>
      <c r="C989" s="1">
        <v>20</v>
      </c>
      <c r="D989" t="str">
        <f t="shared" si="15"/>
        <v>No</v>
      </c>
    </row>
    <row r="990" spans="1:4">
      <c r="A990" s="1" t="s">
        <v>1681</v>
      </c>
      <c r="B990" s="1">
        <v>2091</v>
      </c>
      <c r="C990" s="1">
        <v>7</v>
      </c>
      <c r="D990" t="str">
        <f t="shared" si="15"/>
        <v>No</v>
      </c>
    </row>
    <row r="991" spans="1:4">
      <c r="A991" s="1" t="s">
        <v>1682</v>
      </c>
      <c r="B991" s="1">
        <v>364</v>
      </c>
      <c r="C991" s="1">
        <v>1</v>
      </c>
      <c r="D991" t="str">
        <f t="shared" si="15"/>
        <v>No</v>
      </c>
    </row>
    <row r="992" spans="1:4">
      <c r="A992" s="1" t="s">
        <v>1697</v>
      </c>
      <c r="B992" s="1">
        <v>116085</v>
      </c>
      <c r="C992" s="1">
        <v>162</v>
      </c>
      <c r="D992" t="str">
        <f t="shared" si="15"/>
        <v>No</v>
      </c>
    </row>
    <row r="993" spans="1:4">
      <c r="A993" s="1" t="s">
        <v>1702</v>
      </c>
      <c r="B993" s="1">
        <v>1178</v>
      </c>
      <c r="C993" s="1">
        <v>6</v>
      </c>
      <c r="D993" t="str">
        <f t="shared" si="15"/>
        <v>No</v>
      </c>
    </row>
    <row r="994" spans="1:4">
      <c r="A994" s="1" t="s">
        <v>1705</v>
      </c>
      <c r="B994" s="1">
        <v>90406</v>
      </c>
      <c r="C994" s="1">
        <v>290</v>
      </c>
      <c r="D994" t="str">
        <f t="shared" si="15"/>
        <v>No</v>
      </c>
    </row>
    <row r="995" spans="1:4">
      <c r="A995" s="1" t="s">
        <v>1708</v>
      </c>
      <c r="B995" s="1">
        <v>57030</v>
      </c>
      <c r="C995" s="1">
        <v>288</v>
      </c>
      <c r="D995" t="str">
        <f t="shared" si="15"/>
        <v>No</v>
      </c>
    </row>
    <row r="996" spans="1:4">
      <c r="A996" s="1" t="s">
        <v>1709</v>
      </c>
      <c r="B996" s="1">
        <v>38906</v>
      </c>
      <c r="C996" s="1">
        <v>214</v>
      </c>
      <c r="D996" t="str">
        <f t="shared" si="15"/>
        <v>No</v>
      </c>
    </row>
    <row r="997" spans="1:4">
      <c r="A997" s="1" t="s">
        <v>1719</v>
      </c>
      <c r="B997" s="1">
        <v>795</v>
      </c>
      <c r="C997" s="1">
        <v>3</v>
      </c>
      <c r="D997" t="str">
        <f t="shared" si="15"/>
        <v>No</v>
      </c>
    </row>
    <row r="998" spans="1:4">
      <c r="A998" s="1" t="s">
        <v>1721</v>
      </c>
      <c r="B998" s="1">
        <v>27397</v>
      </c>
      <c r="C998" s="1">
        <v>280</v>
      </c>
      <c r="D998" t="str">
        <f t="shared" si="15"/>
        <v>No</v>
      </c>
    </row>
    <row r="999" spans="1:4">
      <c r="A999" s="1" t="s">
        <v>1724</v>
      </c>
      <c r="B999" s="1">
        <v>41169</v>
      </c>
      <c r="C999" s="1">
        <v>635</v>
      </c>
      <c r="D999" t="str">
        <f t="shared" si="15"/>
        <v>No</v>
      </c>
    </row>
    <row r="1000" spans="1:4">
      <c r="A1000" s="1" t="s">
        <v>1726</v>
      </c>
      <c r="B1000" s="1">
        <v>18342</v>
      </c>
      <c r="C1000" s="1">
        <v>35</v>
      </c>
      <c r="D1000" t="str">
        <f t="shared" si="15"/>
        <v>No</v>
      </c>
    </row>
    <row r="1001" spans="1:4">
      <c r="A1001" s="4" t="s">
        <v>1733</v>
      </c>
      <c r="B1001" s="1">
        <v>19701</v>
      </c>
      <c r="C1001" s="1">
        <v>77</v>
      </c>
      <c r="D1001" t="str">
        <f t="shared" si="15"/>
        <v>No</v>
      </c>
    </row>
    <row r="1002" spans="1:4">
      <c r="A1002" s="1" t="s">
        <v>1735</v>
      </c>
      <c r="B1002" s="1">
        <v>22914</v>
      </c>
      <c r="C1002" s="1">
        <v>88</v>
      </c>
      <c r="D1002" t="str">
        <f t="shared" si="15"/>
        <v>No</v>
      </c>
    </row>
    <row r="1003" spans="1:4">
      <c r="A1003" s="1" t="s">
        <v>1739</v>
      </c>
      <c r="B1003" s="1">
        <v>22982</v>
      </c>
      <c r="C1003" s="1">
        <v>46</v>
      </c>
      <c r="D1003" t="str">
        <f t="shared" si="15"/>
        <v>No</v>
      </c>
    </row>
    <row r="1004" spans="1:4">
      <c r="A1004" s="1" t="s">
        <v>1741</v>
      </c>
      <c r="B1004" s="1">
        <v>75929</v>
      </c>
      <c r="C1004" s="1">
        <v>221</v>
      </c>
      <c r="D1004" t="str">
        <f t="shared" si="15"/>
        <v>No</v>
      </c>
    </row>
    <row r="1005" spans="1:4">
      <c r="A1005" s="1" t="s">
        <v>1744</v>
      </c>
      <c r="B1005" s="1">
        <v>4703545</v>
      </c>
      <c r="C1005" s="1">
        <v>8075</v>
      </c>
      <c r="D1005" t="str">
        <f t="shared" si="15"/>
        <v>Yes</v>
      </c>
    </row>
    <row r="1006" spans="1:4">
      <c r="A1006" s="1" t="s">
        <v>1752</v>
      </c>
      <c r="B1006" s="1">
        <v>796</v>
      </c>
      <c r="C1006" s="1">
        <v>7</v>
      </c>
      <c r="D1006" t="str">
        <f t="shared" si="15"/>
        <v>No</v>
      </c>
    </row>
    <row r="1007" spans="1:4">
      <c r="A1007" s="1" t="s">
        <v>1765</v>
      </c>
      <c r="B1007" s="1">
        <v>392098</v>
      </c>
      <c r="C1007" s="1">
        <v>1016</v>
      </c>
      <c r="D1007" t="str">
        <f t="shared" si="15"/>
        <v>No</v>
      </c>
    </row>
    <row r="1008" spans="1:4">
      <c r="A1008" s="1" t="s">
        <v>1772</v>
      </c>
      <c r="B1008" s="1">
        <v>28245</v>
      </c>
      <c r="C1008" s="1">
        <v>40</v>
      </c>
      <c r="D1008" t="str">
        <f t="shared" si="15"/>
        <v>No</v>
      </c>
    </row>
    <row r="1009" spans="1:4">
      <c r="A1009" s="1" t="s">
        <v>1774</v>
      </c>
      <c r="B1009" s="1">
        <v>865604</v>
      </c>
      <c r="C1009" s="1">
        <v>3035</v>
      </c>
      <c r="D1009" t="str">
        <f t="shared" si="15"/>
        <v>No</v>
      </c>
    </row>
    <row r="1010" spans="1:4">
      <c r="A1010" s="1" t="s">
        <v>1781</v>
      </c>
      <c r="B1010" s="1">
        <v>99179</v>
      </c>
      <c r="C1010" s="1">
        <v>238</v>
      </c>
      <c r="D1010" t="str">
        <f t="shared" si="15"/>
        <v>No</v>
      </c>
    </row>
    <row r="1011" spans="1:4">
      <c r="A1011" s="1" t="s">
        <v>1786</v>
      </c>
      <c r="B1011" s="1">
        <v>387402</v>
      </c>
      <c r="C1011" s="1">
        <v>1823</v>
      </c>
      <c r="D1011" t="str">
        <f t="shared" si="15"/>
        <v>No</v>
      </c>
    </row>
    <row r="1012" spans="1:4">
      <c r="A1012" s="1" t="s">
        <v>1788</v>
      </c>
      <c r="B1012" s="1">
        <v>543</v>
      </c>
      <c r="C1012" s="1">
        <v>4</v>
      </c>
      <c r="D1012" t="str">
        <f t="shared" si="15"/>
        <v>No</v>
      </c>
    </row>
    <row r="1013" spans="1:4">
      <c r="A1013" s="1" t="s">
        <v>1794</v>
      </c>
      <c r="B1013" s="1">
        <v>58229</v>
      </c>
      <c r="C1013" s="1">
        <v>251</v>
      </c>
      <c r="D1013" t="str">
        <f t="shared" si="15"/>
        <v>No</v>
      </c>
    </row>
    <row r="1014" spans="1:4">
      <c r="A1014" s="1" t="s">
        <v>1803</v>
      </c>
      <c r="B1014" s="1">
        <v>676372</v>
      </c>
      <c r="C1014" s="1">
        <v>9029</v>
      </c>
      <c r="D1014" t="str">
        <f t="shared" si="15"/>
        <v>No</v>
      </c>
    </row>
    <row r="1015" spans="1:4">
      <c r="A1015" s="1" t="s">
        <v>1807</v>
      </c>
      <c r="B1015" s="1">
        <v>159985</v>
      </c>
      <c r="C1015" s="1">
        <v>276</v>
      </c>
      <c r="D1015" t="str">
        <f t="shared" si="15"/>
        <v>No</v>
      </c>
    </row>
    <row r="1016" spans="1:4">
      <c r="A1016" s="1" t="s">
        <v>1808</v>
      </c>
      <c r="B1016" s="1">
        <v>61759</v>
      </c>
      <c r="C1016" s="1">
        <v>135</v>
      </c>
      <c r="D1016" t="str">
        <f t="shared" si="15"/>
        <v>No</v>
      </c>
    </row>
    <row r="1017" spans="1:4">
      <c r="A1017" s="1" t="s">
        <v>1811</v>
      </c>
      <c r="B1017" s="1">
        <v>129083</v>
      </c>
      <c r="C1017" s="1">
        <v>448</v>
      </c>
      <c r="D1017" t="str">
        <f t="shared" si="15"/>
        <v>No</v>
      </c>
    </row>
    <row r="1018" spans="1:4">
      <c r="A1018" s="1" t="s">
        <v>1818</v>
      </c>
      <c r="B1018" s="1">
        <v>254425</v>
      </c>
      <c r="C1018" s="1">
        <v>2458</v>
      </c>
      <c r="D1018" t="str">
        <f t="shared" si="15"/>
        <v>No</v>
      </c>
    </row>
    <row r="1019" spans="1:4">
      <c r="A1019" s="1" t="s">
        <v>1820</v>
      </c>
      <c r="B1019" s="1">
        <v>6670</v>
      </c>
      <c r="C1019" s="1">
        <v>12</v>
      </c>
      <c r="D1019" t="str">
        <f t="shared" si="15"/>
        <v>No</v>
      </c>
    </row>
    <row r="1020" spans="1:4">
      <c r="A1020" s="1" t="s">
        <v>1821</v>
      </c>
      <c r="B1020" s="1">
        <v>496218</v>
      </c>
      <c r="C1020" s="1">
        <v>1000</v>
      </c>
      <c r="D1020" t="str">
        <f t="shared" si="15"/>
        <v>No</v>
      </c>
    </row>
    <row r="1021" spans="1:4">
      <c r="A1021" s="1" t="s">
        <v>1828</v>
      </c>
      <c r="B1021" s="1">
        <v>974205</v>
      </c>
      <c r="C1021" s="1">
        <v>1579</v>
      </c>
      <c r="D1021" t="str">
        <f t="shared" si="15"/>
        <v>No</v>
      </c>
    </row>
    <row r="1022" spans="1:4">
      <c r="A1022" s="1" t="s">
        <v>1829</v>
      </c>
      <c r="B1022" s="1">
        <v>9838</v>
      </c>
      <c r="C1022" s="1">
        <v>59</v>
      </c>
      <c r="D1022" t="str">
        <f t="shared" si="15"/>
        <v>No</v>
      </c>
    </row>
    <row r="1023" spans="1:4">
      <c r="A1023" s="1" t="s">
        <v>1831</v>
      </c>
      <c r="B1023" s="1">
        <v>497012</v>
      </c>
      <c r="C1023" s="1">
        <v>1247</v>
      </c>
      <c r="D1023" t="str">
        <f t="shared" si="15"/>
        <v>No</v>
      </c>
    </row>
    <row r="1024" spans="1:4">
      <c r="A1024" s="1" t="s">
        <v>1833</v>
      </c>
      <c r="B1024" s="1">
        <v>459029</v>
      </c>
      <c r="C1024" s="1">
        <v>975</v>
      </c>
      <c r="D1024" t="str">
        <f t="shared" si="15"/>
        <v>No</v>
      </c>
    </row>
    <row r="1025" spans="1:4">
      <c r="A1025" s="1" t="s">
        <v>1849</v>
      </c>
      <c r="B1025" s="1">
        <v>356721</v>
      </c>
      <c r="C1025" s="1">
        <v>1014</v>
      </c>
      <c r="D1025" t="str">
        <f t="shared" si="15"/>
        <v>No</v>
      </c>
    </row>
    <row r="1026" spans="1:4">
      <c r="A1026" s="1" t="s">
        <v>1854</v>
      </c>
      <c r="B1026" s="1">
        <v>89390</v>
      </c>
      <c r="C1026" s="1">
        <v>463</v>
      </c>
      <c r="D1026" t="str">
        <f t="shared" si="15"/>
        <v>No</v>
      </c>
    </row>
    <row r="1027" spans="1:4">
      <c r="A1027" s="1" t="s">
        <v>1856</v>
      </c>
      <c r="B1027" s="1">
        <v>344068</v>
      </c>
      <c r="C1027" s="1">
        <v>1312</v>
      </c>
      <c r="D1027" t="str">
        <f t="shared" ref="D1027:D1090" si="16">IF(B1027&gt;1000000,"Yes","No")</f>
        <v>No</v>
      </c>
    </row>
    <row r="1028" spans="1:4">
      <c r="A1028" s="1" t="s">
        <v>1859</v>
      </c>
      <c r="B1028" s="1">
        <v>6795</v>
      </c>
      <c r="C1028" s="1">
        <v>47</v>
      </c>
      <c r="D1028" t="str">
        <f t="shared" si="16"/>
        <v>No</v>
      </c>
    </row>
    <row r="1029" spans="1:4">
      <c r="A1029" s="1" t="s">
        <v>1863</v>
      </c>
      <c r="B1029" s="1">
        <v>17836</v>
      </c>
      <c r="C1029" s="1">
        <v>183</v>
      </c>
      <c r="D1029" t="str">
        <f t="shared" si="16"/>
        <v>No</v>
      </c>
    </row>
    <row r="1030" spans="1:4">
      <c r="A1030" s="1" t="s">
        <v>1869</v>
      </c>
      <c r="B1030" s="1">
        <v>21473</v>
      </c>
      <c r="C1030" s="1">
        <v>82</v>
      </c>
      <c r="D1030" t="str">
        <f t="shared" si="16"/>
        <v>No</v>
      </c>
    </row>
    <row r="1031" spans="1:4">
      <c r="A1031" s="1" t="s">
        <v>1872</v>
      </c>
      <c r="B1031" s="1">
        <v>150552</v>
      </c>
      <c r="C1031" s="1">
        <v>320</v>
      </c>
      <c r="D1031" t="str">
        <f t="shared" si="16"/>
        <v>No</v>
      </c>
    </row>
    <row r="1032" spans="1:4">
      <c r="A1032" s="1" t="s">
        <v>1879</v>
      </c>
      <c r="B1032" s="1">
        <v>2988</v>
      </c>
      <c r="C1032" s="1">
        <v>18</v>
      </c>
      <c r="D1032" t="str">
        <f t="shared" si="16"/>
        <v>No</v>
      </c>
    </row>
    <row r="1033" spans="1:4">
      <c r="A1033" s="1" t="s">
        <v>1883</v>
      </c>
      <c r="B1033" s="1">
        <v>23536</v>
      </c>
      <c r="C1033" s="1">
        <v>138</v>
      </c>
      <c r="D1033" t="str">
        <f t="shared" si="16"/>
        <v>No</v>
      </c>
    </row>
    <row r="1034" spans="1:4">
      <c r="A1034" s="1" t="s">
        <v>1886</v>
      </c>
      <c r="B1034" s="1">
        <v>28463</v>
      </c>
      <c r="C1034" s="1">
        <v>163</v>
      </c>
      <c r="D1034" t="str">
        <f t="shared" si="16"/>
        <v>No</v>
      </c>
    </row>
    <row r="1035" spans="1:4">
      <c r="A1035" s="1" t="s">
        <v>1890</v>
      </c>
      <c r="B1035" s="1">
        <v>66160</v>
      </c>
      <c r="C1035" s="1">
        <v>149</v>
      </c>
      <c r="D1035" t="str">
        <f t="shared" si="16"/>
        <v>No</v>
      </c>
    </row>
    <row r="1036" spans="1:4">
      <c r="A1036" s="1" t="s">
        <v>1895</v>
      </c>
      <c r="B1036" s="1">
        <v>39358</v>
      </c>
      <c r="C1036" s="1">
        <v>94</v>
      </c>
      <c r="D1036" t="str">
        <f t="shared" si="16"/>
        <v>No</v>
      </c>
    </row>
    <row r="1037" spans="1:4">
      <c r="A1037" s="1" t="s">
        <v>1902</v>
      </c>
      <c r="B1037" s="1">
        <v>2848396</v>
      </c>
      <c r="C1037" s="1">
        <v>9139</v>
      </c>
      <c r="D1037" t="str">
        <f t="shared" si="16"/>
        <v>Yes</v>
      </c>
    </row>
    <row r="1038" spans="1:4">
      <c r="A1038" s="1" t="s">
        <v>1903</v>
      </c>
      <c r="B1038" s="1">
        <v>108175</v>
      </c>
      <c r="C1038" s="1">
        <v>262</v>
      </c>
      <c r="D1038" t="str">
        <f t="shared" si="16"/>
        <v>No</v>
      </c>
    </row>
    <row r="1039" spans="1:4">
      <c r="A1039" s="1" t="s">
        <v>1913</v>
      </c>
      <c r="B1039" s="1">
        <v>5022</v>
      </c>
      <c r="C1039" s="1">
        <v>33</v>
      </c>
      <c r="D1039" t="str">
        <f t="shared" si="16"/>
        <v>No</v>
      </c>
    </row>
    <row r="1040" spans="1:4">
      <c r="A1040" s="1" t="s">
        <v>1914</v>
      </c>
      <c r="B1040" s="1">
        <v>166943</v>
      </c>
      <c r="C1040" s="1">
        <v>342</v>
      </c>
      <c r="D1040" t="str">
        <f t="shared" si="16"/>
        <v>No</v>
      </c>
    </row>
    <row r="1041" spans="1:4">
      <c r="A1041" s="1" t="s">
        <v>1917</v>
      </c>
      <c r="B1041" s="1">
        <v>2101</v>
      </c>
      <c r="C1041" s="1">
        <v>15</v>
      </c>
      <c r="D1041" t="str">
        <f t="shared" si="16"/>
        <v>No</v>
      </c>
    </row>
    <row r="1042" spans="1:4">
      <c r="A1042" s="1" t="s">
        <v>1923</v>
      </c>
      <c r="B1042" s="1">
        <v>262146</v>
      </c>
      <c r="C1042" s="1">
        <v>2526</v>
      </c>
      <c r="D1042" t="str">
        <f t="shared" si="16"/>
        <v>No</v>
      </c>
    </row>
    <row r="1043" spans="1:4">
      <c r="A1043" s="1" t="s">
        <v>1924</v>
      </c>
      <c r="B1043" s="1">
        <v>297244</v>
      </c>
      <c r="C1043" s="1">
        <v>880</v>
      </c>
      <c r="D1043" t="str">
        <f t="shared" si="16"/>
        <v>No</v>
      </c>
    </row>
    <row r="1044" spans="1:4">
      <c r="A1044" s="1" t="s">
        <v>1927</v>
      </c>
      <c r="B1044" s="1">
        <v>30268</v>
      </c>
      <c r="C1044" s="1">
        <v>228</v>
      </c>
      <c r="D1044" t="str">
        <f t="shared" si="16"/>
        <v>No</v>
      </c>
    </row>
    <row r="1045" spans="1:4">
      <c r="A1045" s="1" t="s">
        <v>1933</v>
      </c>
      <c r="B1045" s="1">
        <v>251212</v>
      </c>
      <c r="C1045" s="1">
        <v>3191</v>
      </c>
      <c r="D1045" t="str">
        <f t="shared" si="16"/>
        <v>No</v>
      </c>
    </row>
    <row r="1046" spans="1:4">
      <c r="A1046" s="1" t="s">
        <v>1940</v>
      </c>
      <c r="B1046" s="1">
        <v>30648</v>
      </c>
      <c r="C1046" s="1">
        <v>163</v>
      </c>
      <c r="D1046" t="str">
        <f t="shared" si="16"/>
        <v>No</v>
      </c>
    </row>
    <row r="1047" spans="1:4">
      <c r="A1047" s="1" t="s">
        <v>1946</v>
      </c>
      <c r="B1047" s="1">
        <v>44939</v>
      </c>
      <c r="C1047" s="1">
        <v>185</v>
      </c>
      <c r="D1047" t="str">
        <f t="shared" si="16"/>
        <v>No</v>
      </c>
    </row>
    <row r="1048" spans="1:4">
      <c r="A1048" s="1" t="s">
        <v>1948</v>
      </c>
      <c r="B1048" s="1">
        <v>920100</v>
      </c>
      <c r="C1048" s="1">
        <v>5346</v>
      </c>
      <c r="D1048" t="str">
        <f t="shared" si="16"/>
        <v>No</v>
      </c>
    </row>
    <row r="1049" spans="1:4">
      <c r="A1049" s="1" t="s">
        <v>1949</v>
      </c>
      <c r="B1049" s="1">
        <v>6304</v>
      </c>
      <c r="C1049" s="1">
        <v>13</v>
      </c>
      <c r="D1049" t="str">
        <f t="shared" si="16"/>
        <v>No</v>
      </c>
    </row>
    <row r="1050" spans="1:4">
      <c r="A1050" s="1" t="s">
        <v>1952</v>
      </c>
      <c r="B1050" s="1">
        <v>26208</v>
      </c>
      <c r="C1050" s="1">
        <v>137</v>
      </c>
      <c r="D1050" t="str">
        <f t="shared" si="16"/>
        <v>No</v>
      </c>
    </row>
    <row r="1051" spans="1:4">
      <c r="A1051" s="1" t="s">
        <v>1957</v>
      </c>
      <c r="B1051" s="1">
        <v>273560</v>
      </c>
      <c r="C1051" s="1">
        <v>1116</v>
      </c>
      <c r="D1051" t="str">
        <f t="shared" si="16"/>
        <v>No</v>
      </c>
    </row>
    <row r="1052" spans="1:4">
      <c r="A1052" s="1" t="s">
        <v>1959</v>
      </c>
      <c r="B1052" s="1">
        <v>14449</v>
      </c>
      <c r="C1052" s="1">
        <v>128</v>
      </c>
      <c r="D1052" t="str">
        <f t="shared" si="16"/>
        <v>No</v>
      </c>
    </row>
    <row r="1053" spans="1:4">
      <c r="A1053" s="1" t="s">
        <v>1962</v>
      </c>
      <c r="B1053" s="1">
        <v>440783</v>
      </c>
      <c r="C1053" s="1">
        <v>831</v>
      </c>
      <c r="D1053" t="str">
        <f t="shared" si="16"/>
        <v>No</v>
      </c>
    </row>
    <row r="1054" spans="1:4">
      <c r="A1054" s="1" t="s">
        <v>1971</v>
      </c>
      <c r="B1054" s="1">
        <v>133026</v>
      </c>
      <c r="C1054" s="1">
        <v>239</v>
      </c>
      <c r="D1054" t="str">
        <f t="shared" si="16"/>
        <v>No</v>
      </c>
    </row>
    <row r="1055" spans="1:4">
      <c r="A1055" s="1" t="s">
        <v>1973</v>
      </c>
      <c r="B1055" s="1">
        <v>89657</v>
      </c>
      <c r="C1055" s="1">
        <v>340</v>
      </c>
      <c r="D1055" t="str">
        <f t="shared" si="16"/>
        <v>No</v>
      </c>
    </row>
    <row r="1056" spans="1:4">
      <c r="A1056" s="1" t="s">
        <v>1976</v>
      </c>
      <c r="B1056" s="1">
        <v>100603</v>
      </c>
      <c r="C1056" s="1">
        <v>448</v>
      </c>
      <c r="D1056" t="str">
        <f t="shared" si="16"/>
        <v>No</v>
      </c>
    </row>
    <row r="1057" spans="1:4">
      <c r="A1057" s="1" t="s">
        <v>1979</v>
      </c>
      <c r="B1057" s="1">
        <v>648039</v>
      </c>
      <c r="C1057" s="1">
        <v>1804</v>
      </c>
      <c r="D1057" t="str">
        <f t="shared" si="16"/>
        <v>No</v>
      </c>
    </row>
    <row r="1058" spans="1:4">
      <c r="A1058" s="1" t="s">
        <v>1988</v>
      </c>
      <c r="B1058" s="1">
        <v>12906</v>
      </c>
      <c r="C1058" s="1">
        <v>117</v>
      </c>
      <c r="D1058" t="str">
        <f t="shared" si="16"/>
        <v>No</v>
      </c>
    </row>
    <row r="1059" spans="1:4">
      <c r="A1059" s="1" t="s">
        <v>1993</v>
      </c>
      <c r="B1059" s="1">
        <v>19980</v>
      </c>
      <c r="C1059" s="1">
        <v>79</v>
      </c>
      <c r="D1059" t="str">
        <f t="shared" si="16"/>
        <v>No</v>
      </c>
    </row>
    <row r="1060" spans="1:4">
      <c r="A1060" s="1" t="s">
        <v>2000</v>
      </c>
      <c r="B1060" s="1">
        <v>73590</v>
      </c>
      <c r="C1060" s="1">
        <v>215</v>
      </c>
      <c r="D1060" t="str">
        <f t="shared" si="16"/>
        <v>No</v>
      </c>
    </row>
    <row r="1061" spans="1:4">
      <c r="A1061" s="1" t="s">
        <v>2012</v>
      </c>
      <c r="B1061" s="1">
        <v>2003</v>
      </c>
      <c r="C1061" s="1">
        <v>15</v>
      </c>
      <c r="D1061" t="str">
        <f t="shared" si="16"/>
        <v>No</v>
      </c>
    </row>
    <row r="1062" spans="1:4">
      <c r="A1062" s="1" t="s">
        <v>2021</v>
      </c>
      <c r="B1062" s="1">
        <v>13412</v>
      </c>
      <c r="C1062" s="1">
        <v>25</v>
      </c>
      <c r="D1062" t="str">
        <f t="shared" si="16"/>
        <v>No</v>
      </c>
    </row>
    <row r="1063" spans="1:4">
      <c r="A1063" s="1" t="s">
        <v>2028</v>
      </c>
      <c r="B1063" s="1">
        <v>1350</v>
      </c>
      <c r="C1063" s="1">
        <v>19</v>
      </c>
      <c r="D1063" t="str">
        <f t="shared" si="16"/>
        <v>No</v>
      </c>
    </row>
    <row r="1064" spans="1:4">
      <c r="A1064" s="1" t="s">
        <v>2030</v>
      </c>
      <c r="B1064" s="1">
        <v>166767</v>
      </c>
      <c r="C1064" s="1">
        <v>1840</v>
      </c>
      <c r="D1064" t="str">
        <f t="shared" si="16"/>
        <v>No</v>
      </c>
    </row>
    <row r="1065" spans="1:4">
      <c r="A1065" s="1" t="s">
        <v>2033</v>
      </c>
      <c r="B1065" s="1">
        <v>1697048</v>
      </c>
      <c r="C1065" s="1">
        <v>23336</v>
      </c>
      <c r="D1065" t="str">
        <f t="shared" si="16"/>
        <v>Yes</v>
      </c>
    </row>
    <row r="1066" spans="1:4">
      <c r="A1066" s="1" t="s">
        <v>2034</v>
      </c>
      <c r="B1066" s="1">
        <v>42557</v>
      </c>
      <c r="C1066" s="1">
        <v>133</v>
      </c>
      <c r="D1066" t="str">
        <f t="shared" si="16"/>
        <v>No</v>
      </c>
    </row>
    <row r="1067" spans="1:4">
      <c r="A1067" s="1" t="s">
        <v>2042</v>
      </c>
      <c r="B1067" s="1">
        <v>28225</v>
      </c>
      <c r="C1067" s="1">
        <v>68</v>
      </c>
      <c r="D1067" t="str">
        <f t="shared" si="16"/>
        <v>No</v>
      </c>
    </row>
    <row r="1068" spans="1:4">
      <c r="A1068" s="1" t="s">
        <v>2047</v>
      </c>
      <c r="B1068" s="1">
        <v>160100</v>
      </c>
      <c r="C1068" s="1">
        <v>1604</v>
      </c>
      <c r="D1068" t="str">
        <f t="shared" si="16"/>
        <v>No</v>
      </c>
    </row>
    <row r="1069" spans="1:4">
      <c r="A1069" s="1" t="s">
        <v>2049</v>
      </c>
      <c r="B1069" s="1">
        <v>43565</v>
      </c>
      <c r="C1069" s="1">
        <v>146</v>
      </c>
      <c r="D1069" t="str">
        <f t="shared" si="16"/>
        <v>No</v>
      </c>
    </row>
    <row r="1070" spans="1:4">
      <c r="A1070" s="1" t="s">
        <v>2051</v>
      </c>
      <c r="B1070" s="1">
        <v>28041</v>
      </c>
      <c r="C1070" s="1">
        <v>438</v>
      </c>
      <c r="D1070" t="str">
        <f t="shared" si="16"/>
        <v>No</v>
      </c>
    </row>
    <row r="1071" spans="1:4">
      <c r="A1071" s="1" t="s">
        <v>2059</v>
      </c>
      <c r="B1071" s="1">
        <v>13859</v>
      </c>
      <c r="C1071" s="1">
        <v>104</v>
      </c>
      <c r="D1071" t="str">
        <f t="shared" si="16"/>
        <v>No</v>
      </c>
    </row>
    <row r="1072" spans="1:4">
      <c r="A1072" s="1" t="s">
        <v>2069</v>
      </c>
      <c r="B1072" s="1">
        <v>106725</v>
      </c>
      <c r="C1072" s="1">
        <v>186</v>
      </c>
      <c r="D1072" t="str">
        <f t="shared" si="16"/>
        <v>No</v>
      </c>
    </row>
    <row r="1073" spans="1:4">
      <c r="A1073" s="1" t="s">
        <v>2072</v>
      </c>
      <c r="B1073" s="1">
        <v>153112</v>
      </c>
      <c r="C1073" s="1">
        <v>168</v>
      </c>
      <c r="D1073" t="str">
        <f t="shared" si="16"/>
        <v>No</v>
      </c>
    </row>
    <row r="1074" spans="1:4">
      <c r="A1074" s="1" t="s">
        <v>2075</v>
      </c>
      <c r="B1074" s="1">
        <v>120058</v>
      </c>
      <c r="C1074" s="1">
        <v>470</v>
      </c>
      <c r="D1074" t="str">
        <f t="shared" si="16"/>
        <v>No</v>
      </c>
    </row>
    <row r="1075" spans="1:4">
      <c r="A1075" s="1" t="s">
        <v>2079</v>
      </c>
      <c r="B1075" s="1">
        <v>17605</v>
      </c>
      <c r="C1075" s="1">
        <v>142</v>
      </c>
      <c r="D1075" t="str">
        <f t="shared" si="16"/>
        <v>No</v>
      </c>
    </row>
    <row r="1076" spans="1:4">
      <c r="A1076" s="1" t="s">
        <v>2082</v>
      </c>
      <c r="B1076" s="1">
        <v>131689</v>
      </c>
      <c r="C1076" s="1">
        <v>558</v>
      </c>
      <c r="D1076" t="str">
        <f t="shared" si="16"/>
        <v>No</v>
      </c>
    </row>
    <row r="1077" spans="1:4">
      <c r="A1077" s="1" t="s">
        <v>2085</v>
      </c>
      <c r="B1077" s="1">
        <v>31613</v>
      </c>
      <c r="C1077" s="1">
        <v>342</v>
      </c>
      <c r="D1077" t="str">
        <f t="shared" si="16"/>
        <v>No</v>
      </c>
    </row>
    <row r="1078" spans="1:4">
      <c r="A1078" s="1" t="s">
        <v>2094</v>
      </c>
      <c r="B1078" s="1">
        <v>394625</v>
      </c>
      <c r="C1078" s="1">
        <v>1482</v>
      </c>
      <c r="D1078" t="str">
        <f t="shared" si="16"/>
        <v>No</v>
      </c>
    </row>
    <row r="1079" spans="1:4">
      <c r="A1079" s="1" t="s">
        <v>2098</v>
      </c>
      <c r="B1079" s="1">
        <v>1885</v>
      </c>
      <c r="C1079" s="1">
        <v>21</v>
      </c>
      <c r="D1079" t="str">
        <f t="shared" si="16"/>
        <v>No</v>
      </c>
    </row>
    <row r="1080" spans="1:4">
      <c r="A1080" s="1" t="s">
        <v>2102</v>
      </c>
      <c r="B1080" s="1">
        <v>150134</v>
      </c>
      <c r="C1080" s="1">
        <v>640</v>
      </c>
      <c r="D1080" t="str">
        <f t="shared" si="16"/>
        <v>No</v>
      </c>
    </row>
    <row r="1081" spans="1:4">
      <c r="A1081" s="1" t="s">
        <v>2111</v>
      </c>
      <c r="B1081" s="1">
        <v>48312</v>
      </c>
      <c r="C1081" s="1">
        <v>222</v>
      </c>
      <c r="D1081" t="str">
        <f t="shared" si="16"/>
        <v>No</v>
      </c>
    </row>
    <row r="1082" spans="1:4">
      <c r="A1082" s="1" t="s">
        <v>2118</v>
      </c>
      <c r="B1082" s="1">
        <v>591049</v>
      </c>
      <c r="C1082" s="1">
        <v>4471</v>
      </c>
      <c r="D1082" t="str">
        <f t="shared" si="16"/>
        <v>No</v>
      </c>
    </row>
    <row r="1083" spans="1:4">
      <c r="A1083" s="1" t="s">
        <v>2144</v>
      </c>
      <c r="B1083" s="1">
        <v>5594</v>
      </c>
      <c r="C1083" s="1">
        <v>3</v>
      </c>
      <c r="D1083" t="str">
        <f t="shared" si="16"/>
        <v>No</v>
      </c>
    </row>
    <row r="1084" spans="1:4">
      <c r="A1084" s="1" t="s">
        <v>2146</v>
      </c>
      <c r="B1084" s="1">
        <v>1403498</v>
      </c>
      <c r="C1084" s="1">
        <v>4237</v>
      </c>
      <c r="D1084" t="str">
        <f t="shared" si="16"/>
        <v>Yes</v>
      </c>
    </row>
    <row r="1085" spans="1:4">
      <c r="A1085" s="1" t="s">
        <v>2150</v>
      </c>
      <c r="B1085" s="1">
        <v>70449</v>
      </c>
      <c r="C1085" s="1">
        <v>173</v>
      </c>
      <c r="D1085" t="str">
        <f t="shared" si="16"/>
        <v>No</v>
      </c>
    </row>
    <row r="1086" spans="1:4">
      <c r="A1086" s="1" t="s">
        <v>2154</v>
      </c>
      <c r="B1086" s="1">
        <v>2995</v>
      </c>
      <c r="C1086" s="1">
        <v>5</v>
      </c>
      <c r="D1086" t="str">
        <f t="shared" si="16"/>
        <v>No</v>
      </c>
    </row>
    <row r="1087" spans="1:4">
      <c r="A1087" s="1" t="s">
        <v>2157</v>
      </c>
      <c r="B1087" s="1">
        <v>24488</v>
      </c>
      <c r="C1087" s="1">
        <v>218</v>
      </c>
      <c r="D1087" t="str">
        <f t="shared" si="16"/>
        <v>No</v>
      </c>
    </row>
    <row r="1088" spans="1:4">
      <c r="A1088" s="1" t="s">
        <v>2165</v>
      </c>
      <c r="B1088" s="1">
        <v>100889</v>
      </c>
      <c r="C1088" s="1">
        <v>317</v>
      </c>
      <c r="D1088" t="str">
        <f t="shared" si="16"/>
        <v>No</v>
      </c>
    </row>
    <row r="1089" spans="1:4">
      <c r="A1089" s="1" t="s">
        <v>2173</v>
      </c>
      <c r="B1089" s="1">
        <v>539395</v>
      </c>
      <c r="C1089" s="1">
        <v>6318</v>
      </c>
      <c r="D1089" t="str">
        <f t="shared" si="16"/>
        <v>No</v>
      </c>
    </row>
    <row r="1090" spans="1:4">
      <c r="A1090" s="1" t="s">
        <v>2175</v>
      </c>
      <c r="B1090" s="1">
        <v>91125</v>
      </c>
      <c r="C1090" s="1">
        <v>289</v>
      </c>
      <c r="D1090" t="str">
        <f t="shared" si="16"/>
        <v>No</v>
      </c>
    </row>
    <row r="1091" spans="1:4">
      <c r="A1091" s="1" t="s">
        <v>2178</v>
      </c>
      <c r="B1091" s="1">
        <v>488923</v>
      </c>
      <c r="C1091" s="1">
        <v>500</v>
      </c>
      <c r="D1091" t="str">
        <f t="shared" ref="D1091:D1154" si="17">IF(B1091&gt;1000000,"Yes","No")</f>
        <v>No</v>
      </c>
    </row>
    <row r="1092" spans="1:4">
      <c r="A1092" s="1" t="s">
        <v>2180</v>
      </c>
      <c r="B1092" s="1">
        <v>257263</v>
      </c>
      <c r="C1092" s="1">
        <v>915</v>
      </c>
      <c r="D1092" t="str">
        <f t="shared" si="17"/>
        <v>No</v>
      </c>
    </row>
    <row r="1093" spans="1:4">
      <c r="A1093" s="1" t="s">
        <v>2185</v>
      </c>
      <c r="B1093" s="1">
        <v>31130</v>
      </c>
      <c r="C1093" s="1">
        <v>287</v>
      </c>
      <c r="D1093" t="str">
        <f t="shared" si="17"/>
        <v>No</v>
      </c>
    </row>
    <row r="1094" spans="1:4">
      <c r="A1094" s="1" t="s">
        <v>2189</v>
      </c>
      <c r="B1094" s="1">
        <v>14671</v>
      </c>
      <c r="C1094" s="1">
        <v>142</v>
      </c>
      <c r="D1094" t="str">
        <f t="shared" si="17"/>
        <v>No</v>
      </c>
    </row>
    <row r="1095" spans="1:4">
      <c r="A1095" s="1" t="s">
        <v>2191</v>
      </c>
      <c r="B1095" s="1">
        <v>1314150</v>
      </c>
      <c r="C1095" s="1">
        <v>1412</v>
      </c>
      <c r="D1095" t="str">
        <f t="shared" si="17"/>
        <v>Yes</v>
      </c>
    </row>
    <row r="1096" spans="1:4">
      <c r="A1096" s="1" t="s">
        <v>2197</v>
      </c>
      <c r="B1096" s="1">
        <v>737562</v>
      </c>
      <c r="C1096" s="1">
        <v>2481</v>
      </c>
      <c r="D1096" t="str">
        <f t="shared" si="17"/>
        <v>No</v>
      </c>
    </row>
    <row r="1097" spans="1:4">
      <c r="A1097" s="1" t="s">
        <v>2198</v>
      </c>
      <c r="B1097" s="1">
        <v>1220</v>
      </c>
      <c r="C1097" s="1">
        <v>8</v>
      </c>
      <c r="D1097" t="str">
        <f t="shared" si="17"/>
        <v>No</v>
      </c>
    </row>
    <row r="1098" spans="1:4">
      <c r="A1098" s="1" t="s">
        <v>2200</v>
      </c>
      <c r="B1098" s="1">
        <v>251637</v>
      </c>
      <c r="C1098" s="1">
        <v>124</v>
      </c>
      <c r="D1098" t="str">
        <f t="shared" si="17"/>
        <v>No</v>
      </c>
    </row>
    <row r="1099" spans="1:4">
      <c r="A1099" s="1" t="s">
        <v>2202</v>
      </c>
      <c r="B1099" s="1">
        <v>13239</v>
      </c>
      <c r="C1099" s="1">
        <v>24</v>
      </c>
      <c r="D1099" t="str">
        <f t="shared" si="17"/>
        <v>No</v>
      </c>
    </row>
    <row r="1100" spans="1:4">
      <c r="A1100" s="1" t="s">
        <v>2207</v>
      </c>
      <c r="B1100" s="1">
        <v>617129</v>
      </c>
      <c r="C1100" s="1">
        <v>4822</v>
      </c>
      <c r="D1100" t="str">
        <f t="shared" si="17"/>
        <v>No</v>
      </c>
    </row>
    <row r="1101" spans="1:4">
      <c r="A1101" s="1" t="s">
        <v>2210</v>
      </c>
      <c r="B1101" s="1">
        <v>190735</v>
      </c>
      <c r="C1101" s="1">
        <v>522</v>
      </c>
      <c r="D1101" t="str">
        <f t="shared" si="17"/>
        <v>No</v>
      </c>
    </row>
    <row r="1102" spans="1:4">
      <c r="A1102" s="1" t="s">
        <v>2211</v>
      </c>
      <c r="B1102" s="1">
        <v>103517</v>
      </c>
      <c r="C1102" s="1">
        <v>102</v>
      </c>
      <c r="D1102" t="str">
        <f t="shared" si="17"/>
        <v>No</v>
      </c>
    </row>
    <row r="1103" spans="1:4">
      <c r="A1103" s="1" t="s">
        <v>2214</v>
      </c>
      <c r="B1103" s="1">
        <v>30199</v>
      </c>
      <c r="C1103" s="1">
        <v>264</v>
      </c>
      <c r="D1103" t="str">
        <f t="shared" si="17"/>
        <v>No</v>
      </c>
    </row>
    <row r="1104" spans="1:4">
      <c r="A1104" s="1" t="s">
        <v>2216</v>
      </c>
      <c r="B1104" s="1">
        <v>713461</v>
      </c>
      <c r="C1104" s="1">
        <v>3416</v>
      </c>
      <c r="D1104" t="str">
        <f t="shared" si="17"/>
        <v>No</v>
      </c>
    </row>
    <row r="1105" spans="1:4">
      <c r="A1105" s="1" t="s">
        <v>2221</v>
      </c>
      <c r="B1105" s="1">
        <v>88554</v>
      </c>
      <c r="C1105" s="1">
        <v>1008</v>
      </c>
      <c r="D1105" t="str">
        <f t="shared" si="17"/>
        <v>No</v>
      </c>
    </row>
    <row r="1106" spans="1:4">
      <c r="A1106" s="1" t="s">
        <v>2233</v>
      </c>
      <c r="B1106" s="1">
        <v>11355</v>
      </c>
      <c r="C1106" s="1">
        <v>88</v>
      </c>
      <c r="D1106" t="str">
        <f t="shared" si="17"/>
        <v>No</v>
      </c>
    </row>
    <row r="1107" spans="1:4">
      <c r="A1107" s="1" t="s">
        <v>2239</v>
      </c>
      <c r="B1107" s="1">
        <v>4424</v>
      </c>
      <c r="C1107" s="1">
        <v>34</v>
      </c>
      <c r="D1107" t="str">
        <f t="shared" si="17"/>
        <v>No</v>
      </c>
    </row>
    <row r="1108" spans="1:4">
      <c r="A1108" s="1" t="s">
        <v>2247</v>
      </c>
      <c r="B1108" s="1">
        <v>12808</v>
      </c>
      <c r="C1108" s="1">
        <v>229</v>
      </c>
      <c r="D1108" t="str">
        <f t="shared" si="17"/>
        <v>No</v>
      </c>
    </row>
    <row r="1109" spans="1:4">
      <c r="A1109" s="1" t="s">
        <v>2257</v>
      </c>
      <c r="B1109" s="1">
        <v>31177</v>
      </c>
      <c r="C1109" s="1">
        <v>64</v>
      </c>
      <c r="D1109" t="str">
        <f t="shared" si="17"/>
        <v>No</v>
      </c>
    </row>
    <row r="1110" spans="1:4">
      <c r="A1110" s="1" t="s">
        <v>2269</v>
      </c>
      <c r="B1110" s="1">
        <v>131968</v>
      </c>
      <c r="C1110" s="1">
        <v>556</v>
      </c>
      <c r="D1110" t="str">
        <f t="shared" si="17"/>
        <v>No</v>
      </c>
    </row>
    <row r="1111" spans="1:4">
      <c r="A1111" s="1" t="s">
        <v>2276</v>
      </c>
      <c r="B1111" s="1">
        <v>32919</v>
      </c>
      <c r="C1111" s="1">
        <v>133</v>
      </c>
      <c r="D1111" t="str">
        <f t="shared" si="17"/>
        <v>No</v>
      </c>
    </row>
    <row r="1112" spans="1:4">
      <c r="A1112" s="1" t="s">
        <v>2281</v>
      </c>
      <c r="B1112" s="1">
        <v>47</v>
      </c>
      <c r="C1112" s="1">
        <v>0</v>
      </c>
      <c r="D1112" t="str">
        <f t="shared" si="17"/>
        <v>No</v>
      </c>
    </row>
    <row r="1113" spans="1:4">
      <c r="A1113" s="1" t="s">
        <v>2282</v>
      </c>
      <c r="B1113" s="1">
        <v>155032</v>
      </c>
      <c r="C1113" s="1">
        <v>1324</v>
      </c>
      <c r="D1113" t="str">
        <f t="shared" si="17"/>
        <v>No</v>
      </c>
    </row>
    <row r="1114" spans="1:4">
      <c r="A1114" s="1" t="s">
        <v>2289</v>
      </c>
      <c r="B1114" s="1">
        <v>36643</v>
      </c>
      <c r="C1114" s="1">
        <v>198</v>
      </c>
      <c r="D1114" t="str">
        <f t="shared" si="17"/>
        <v>No</v>
      </c>
    </row>
    <row r="1115" spans="1:4">
      <c r="A1115" s="1" t="s">
        <v>2299</v>
      </c>
      <c r="B1115" s="1">
        <v>20728</v>
      </c>
      <c r="C1115" s="1">
        <v>105</v>
      </c>
      <c r="D1115" t="str">
        <f t="shared" si="17"/>
        <v>No</v>
      </c>
    </row>
    <row r="1116" spans="1:4">
      <c r="A1116" s="1" t="s">
        <v>2305</v>
      </c>
      <c r="B1116" s="1">
        <v>141312</v>
      </c>
      <c r="C1116" s="1">
        <v>1613</v>
      </c>
      <c r="D1116" t="str">
        <f t="shared" si="17"/>
        <v>No</v>
      </c>
    </row>
    <row r="1117" spans="1:4">
      <c r="A1117" s="1" t="s">
        <v>2308</v>
      </c>
      <c r="B1117" s="1">
        <v>6273</v>
      </c>
      <c r="C1117" s="1">
        <v>122</v>
      </c>
      <c r="D1117" t="str">
        <f t="shared" si="17"/>
        <v>No</v>
      </c>
    </row>
    <row r="1118" spans="1:4">
      <c r="A1118" s="1" t="s">
        <v>2314</v>
      </c>
      <c r="B1118" s="1">
        <v>218183</v>
      </c>
      <c r="C1118" s="1">
        <v>1399</v>
      </c>
      <c r="D1118" t="str">
        <f t="shared" si="17"/>
        <v>No</v>
      </c>
    </row>
    <row r="1119" spans="1:4">
      <c r="A1119" s="1" t="s">
        <v>2315</v>
      </c>
      <c r="B1119" s="1">
        <v>835</v>
      </c>
      <c r="C1119" s="1">
        <v>5</v>
      </c>
      <c r="D1119" t="str">
        <f t="shared" si="17"/>
        <v>No</v>
      </c>
    </row>
    <row r="1120" spans="1:4">
      <c r="A1120" s="1" t="s">
        <v>2316</v>
      </c>
      <c r="B1120" s="1">
        <v>173703</v>
      </c>
      <c r="C1120" s="1">
        <v>351</v>
      </c>
      <c r="D1120" t="str">
        <f t="shared" si="17"/>
        <v>No</v>
      </c>
    </row>
    <row r="1121" spans="1:4">
      <c r="A1121" s="1" t="s">
        <v>2319</v>
      </c>
      <c r="B1121" s="1">
        <v>131867</v>
      </c>
      <c r="C1121" s="1">
        <v>1284</v>
      </c>
      <c r="D1121" t="str">
        <f t="shared" si="17"/>
        <v>No</v>
      </c>
    </row>
    <row r="1122" spans="1:4">
      <c r="A1122" s="1" t="s">
        <v>2320</v>
      </c>
      <c r="B1122" s="1">
        <v>4703</v>
      </c>
      <c r="C1122" s="1">
        <v>21</v>
      </c>
      <c r="D1122" t="str">
        <f t="shared" si="17"/>
        <v>No</v>
      </c>
    </row>
    <row r="1123" spans="1:4">
      <c r="A1123" s="1" t="s">
        <v>2330</v>
      </c>
      <c r="B1123" s="1">
        <v>92680</v>
      </c>
      <c r="C1123" s="1">
        <v>123</v>
      </c>
      <c r="D1123" t="str">
        <f t="shared" si="17"/>
        <v>No</v>
      </c>
    </row>
    <row r="1124" spans="1:4">
      <c r="A1124" s="1" t="s">
        <v>2331</v>
      </c>
      <c r="B1124" s="1">
        <v>21993</v>
      </c>
      <c r="C1124" s="1">
        <v>75</v>
      </c>
      <c r="D1124" t="str">
        <f t="shared" si="17"/>
        <v>No</v>
      </c>
    </row>
    <row r="1125" spans="1:4">
      <c r="A1125" s="1" t="s">
        <v>2334</v>
      </c>
      <c r="B1125" s="1">
        <v>9703</v>
      </c>
      <c r="C1125" s="1">
        <v>60</v>
      </c>
      <c r="D1125" t="str">
        <f t="shared" si="17"/>
        <v>No</v>
      </c>
    </row>
    <row r="1126" spans="1:4">
      <c r="A1126" s="1" t="s">
        <v>2335</v>
      </c>
      <c r="B1126" s="1">
        <v>114107</v>
      </c>
      <c r="C1126" s="1">
        <v>359</v>
      </c>
      <c r="D1126" t="str">
        <f t="shared" si="17"/>
        <v>No</v>
      </c>
    </row>
    <row r="1127" spans="1:4">
      <c r="A1127" s="1" t="s">
        <v>2338</v>
      </c>
      <c r="B1127" s="1">
        <v>6515</v>
      </c>
      <c r="C1127" s="1">
        <v>3</v>
      </c>
      <c r="D1127" t="str">
        <f t="shared" si="17"/>
        <v>No</v>
      </c>
    </row>
    <row r="1128" spans="1:4">
      <c r="A1128" s="1" t="s">
        <v>2339</v>
      </c>
      <c r="B1128" s="1">
        <v>363511</v>
      </c>
      <c r="C1128" s="1">
        <v>203</v>
      </c>
      <c r="D1128" t="str">
        <f t="shared" si="17"/>
        <v>No</v>
      </c>
    </row>
    <row r="1129" spans="1:4">
      <c r="A1129" s="1" t="s">
        <v>2344</v>
      </c>
      <c r="B1129" s="1">
        <v>3364985</v>
      </c>
      <c r="C1129" s="1">
        <v>3984</v>
      </c>
      <c r="D1129" t="str">
        <f t="shared" si="17"/>
        <v>Yes</v>
      </c>
    </row>
    <row r="1130" spans="1:4">
      <c r="A1130" s="1" t="s">
        <v>2349</v>
      </c>
      <c r="B1130" s="1">
        <v>267392</v>
      </c>
      <c r="C1130" s="1">
        <v>468</v>
      </c>
      <c r="D1130" t="str">
        <f t="shared" si="17"/>
        <v>No</v>
      </c>
    </row>
    <row r="1131" spans="1:4">
      <c r="A1131" s="1" t="s">
        <v>2350</v>
      </c>
      <c r="B1131" s="1">
        <v>14596</v>
      </c>
      <c r="C1131" s="1">
        <v>29</v>
      </c>
      <c r="D1131" t="str">
        <f t="shared" si="17"/>
        <v>No</v>
      </c>
    </row>
    <row r="1132" spans="1:4">
      <c r="A1132" s="1" t="s">
        <v>2358</v>
      </c>
      <c r="B1132" s="1">
        <v>1456721</v>
      </c>
      <c r="C1132" s="1">
        <v>3339</v>
      </c>
      <c r="D1132" t="str">
        <f t="shared" si="17"/>
        <v>Yes</v>
      </c>
    </row>
    <row r="1133" spans="1:4">
      <c r="A1133" s="1" t="s">
        <v>2361</v>
      </c>
      <c r="B1133" s="1">
        <v>34371</v>
      </c>
      <c r="C1133" s="1">
        <v>262</v>
      </c>
      <c r="D1133" t="str">
        <f t="shared" si="17"/>
        <v>No</v>
      </c>
    </row>
    <row r="1134" spans="1:4">
      <c r="A1134" s="1" t="s">
        <v>2364</v>
      </c>
      <c r="B1134" s="1">
        <v>10638</v>
      </c>
      <c r="C1134" s="1">
        <v>40</v>
      </c>
      <c r="D1134" t="str">
        <f t="shared" si="17"/>
        <v>No</v>
      </c>
    </row>
    <row r="1135" spans="1:4">
      <c r="A1135" s="1" t="s">
        <v>2370</v>
      </c>
      <c r="B1135" s="1">
        <v>13448</v>
      </c>
      <c r="C1135" s="1">
        <v>41</v>
      </c>
      <c r="D1135" t="str">
        <f t="shared" si="17"/>
        <v>No</v>
      </c>
    </row>
    <row r="1136" spans="1:4">
      <c r="A1136" s="1" t="s">
        <v>2377</v>
      </c>
      <c r="B1136" s="1">
        <v>974133</v>
      </c>
      <c r="C1136" s="1">
        <v>2130</v>
      </c>
      <c r="D1136" t="str">
        <f t="shared" si="17"/>
        <v>No</v>
      </c>
    </row>
    <row r="1137" spans="1:4">
      <c r="A1137" s="1" t="s">
        <v>2379</v>
      </c>
      <c r="B1137" s="1">
        <v>732749</v>
      </c>
      <c r="C1137" s="1">
        <v>9890</v>
      </c>
      <c r="D1137" t="str">
        <f t="shared" si="17"/>
        <v>No</v>
      </c>
    </row>
    <row r="1138" spans="1:4">
      <c r="A1138" s="1" t="s">
        <v>2380</v>
      </c>
      <c r="B1138" s="1">
        <v>59067</v>
      </c>
      <c r="C1138" s="1">
        <v>399</v>
      </c>
      <c r="D1138" t="str">
        <f t="shared" si="17"/>
        <v>No</v>
      </c>
    </row>
    <row r="1139" spans="1:4">
      <c r="A1139" s="1" t="s">
        <v>2383</v>
      </c>
      <c r="B1139" s="1">
        <v>342823</v>
      </c>
      <c r="C1139" s="1">
        <v>1197</v>
      </c>
      <c r="D1139" t="str">
        <f t="shared" si="17"/>
        <v>No</v>
      </c>
    </row>
    <row r="1140" spans="1:4">
      <c r="A1140" s="1" t="s">
        <v>2390</v>
      </c>
      <c r="B1140" s="1">
        <v>72205</v>
      </c>
      <c r="C1140" s="1">
        <v>224</v>
      </c>
      <c r="D1140" t="str">
        <f t="shared" si="17"/>
        <v>No</v>
      </c>
    </row>
    <row r="1141" spans="1:4">
      <c r="A1141" s="1" t="s">
        <v>2392</v>
      </c>
      <c r="B1141" s="1">
        <v>62725</v>
      </c>
      <c r="C1141" s="1">
        <v>440</v>
      </c>
      <c r="D1141" t="str">
        <f t="shared" si="17"/>
        <v>No</v>
      </c>
    </row>
    <row r="1142" spans="1:4">
      <c r="A1142" s="1" t="s">
        <v>2400</v>
      </c>
      <c r="B1142" s="1">
        <v>13378</v>
      </c>
      <c r="C1142" s="1">
        <v>25</v>
      </c>
      <c r="D1142" t="str">
        <f t="shared" si="17"/>
        <v>No</v>
      </c>
    </row>
    <row r="1143" spans="1:4">
      <c r="A1143" s="1" t="s">
        <v>2403</v>
      </c>
      <c r="B1143" s="1">
        <v>2478</v>
      </c>
      <c r="C1143" s="1">
        <v>5</v>
      </c>
      <c r="D1143" t="str">
        <f t="shared" si="17"/>
        <v>No</v>
      </c>
    </row>
    <row r="1144" spans="1:4">
      <c r="A1144" s="1" t="s">
        <v>2410</v>
      </c>
      <c r="B1144" s="1">
        <v>2597</v>
      </c>
      <c r="C1144" s="1">
        <v>17</v>
      </c>
      <c r="D1144" t="str">
        <f t="shared" si="17"/>
        <v>No</v>
      </c>
    </row>
    <row r="1145" spans="1:4">
      <c r="A1145" s="1" t="s">
        <v>2411</v>
      </c>
      <c r="B1145" s="1">
        <v>13560</v>
      </c>
      <c r="C1145" s="1">
        <v>25</v>
      </c>
      <c r="D1145" t="str">
        <f t="shared" si="17"/>
        <v>No</v>
      </c>
    </row>
    <row r="1146" spans="1:4">
      <c r="A1146" s="1" t="s">
        <v>2414</v>
      </c>
      <c r="B1146" s="1">
        <v>24120</v>
      </c>
      <c r="C1146" s="1">
        <v>143</v>
      </c>
      <c r="D1146" t="str">
        <f t="shared" si="17"/>
        <v>No</v>
      </c>
    </row>
    <row r="1147" spans="1:4">
      <c r="A1147" s="1" t="s">
        <v>2423</v>
      </c>
      <c r="B1147" s="1">
        <v>414466</v>
      </c>
      <c r="C1147" s="1">
        <v>4644</v>
      </c>
      <c r="D1147" t="str">
        <f t="shared" si="17"/>
        <v>No</v>
      </c>
    </row>
    <row r="1148" spans="1:4">
      <c r="A1148" s="1" t="s">
        <v>2427</v>
      </c>
      <c r="B1148" s="1">
        <v>124840</v>
      </c>
      <c r="C1148" s="1">
        <v>1663</v>
      </c>
      <c r="D1148" t="str">
        <f t="shared" si="17"/>
        <v>No</v>
      </c>
    </row>
    <row r="1149" spans="1:4">
      <c r="A1149" s="1" t="s">
        <v>2430</v>
      </c>
      <c r="B1149" s="1">
        <v>1517</v>
      </c>
      <c r="C1149" s="1">
        <v>11</v>
      </c>
      <c r="D1149" t="str">
        <f t="shared" si="17"/>
        <v>No</v>
      </c>
    </row>
    <row r="1150" spans="1:4">
      <c r="A1150" s="1" t="s">
        <v>2439</v>
      </c>
      <c r="B1150" s="1">
        <v>257655</v>
      </c>
      <c r="C1150" s="1">
        <v>1076</v>
      </c>
      <c r="D1150" t="str">
        <f t="shared" si="17"/>
        <v>No</v>
      </c>
    </row>
    <row r="1151" spans="1:4">
      <c r="A1151" s="1" t="s">
        <v>2442</v>
      </c>
      <c r="B1151" s="1">
        <v>1587331</v>
      </c>
      <c r="C1151" s="1">
        <v>4981</v>
      </c>
      <c r="D1151" t="str">
        <f t="shared" si="17"/>
        <v>Yes</v>
      </c>
    </row>
    <row r="1152" spans="1:4">
      <c r="A1152" s="1" t="s">
        <v>2448</v>
      </c>
      <c r="B1152" s="1">
        <v>55181</v>
      </c>
      <c r="C1152" s="1">
        <v>362</v>
      </c>
      <c r="D1152" t="str">
        <f t="shared" si="17"/>
        <v>No</v>
      </c>
    </row>
    <row r="1153" spans="1:4">
      <c r="A1153" s="1" t="s">
        <v>2459</v>
      </c>
      <c r="B1153" s="1">
        <v>168112</v>
      </c>
      <c r="C1153" s="1">
        <v>509</v>
      </c>
      <c r="D1153" t="str">
        <f t="shared" si="17"/>
        <v>No</v>
      </c>
    </row>
    <row r="1154" spans="1:4">
      <c r="A1154" s="1" t="s">
        <v>2462</v>
      </c>
      <c r="B1154" s="1">
        <v>88907</v>
      </c>
      <c r="C1154" s="1">
        <v>475</v>
      </c>
      <c r="D1154" t="str">
        <f t="shared" si="17"/>
        <v>No</v>
      </c>
    </row>
    <row r="1155" spans="1:4">
      <c r="A1155" s="1" t="s">
        <v>2478</v>
      </c>
      <c r="B1155" s="1">
        <v>1365</v>
      </c>
      <c r="C1155" s="1">
        <v>4</v>
      </c>
      <c r="D1155" t="str">
        <f t="shared" ref="D1155:D1218" si="18">IF(B1155&gt;1000000,"Yes","No")</f>
        <v>No</v>
      </c>
    </row>
    <row r="1156" spans="1:4">
      <c r="A1156" s="1" t="s">
        <v>2479</v>
      </c>
      <c r="B1156" s="1">
        <v>1145451</v>
      </c>
      <c r="C1156" s="1">
        <v>1686</v>
      </c>
      <c r="D1156" t="str">
        <f t="shared" si="18"/>
        <v>Yes</v>
      </c>
    </row>
    <row r="1157" spans="1:4">
      <c r="A1157" s="1" t="s">
        <v>2480</v>
      </c>
      <c r="B1157" s="1">
        <v>155378</v>
      </c>
      <c r="C1157" s="1">
        <v>188</v>
      </c>
      <c r="D1157" t="str">
        <f t="shared" si="18"/>
        <v>No</v>
      </c>
    </row>
    <row r="1158" spans="1:4">
      <c r="A1158" s="1" t="s">
        <v>2485</v>
      </c>
      <c r="B1158" s="1">
        <v>36461</v>
      </c>
      <c r="C1158" s="1">
        <v>367</v>
      </c>
      <c r="D1158" t="str">
        <f t="shared" si="18"/>
        <v>No</v>
      </c>
    </row>
    <row r="1159" spans="1:4">
      <c r="A1159" s="1" t="s">
        <v>2488</v>
      </c>
      <c r="B1159" s="1">
        <v>144311</v>
      </c>
      <c r="C1159" s="1">
        <v>1121</v>
      </c>
      <c r="D1159" t="str">
        <f t="shared" si="18"/>
        <v>No</v>
      </c>
    </row>
    <row r="1160" spans="1:4">
      <c r="A1160" s="1" t="s">
        <v>2491</v>
      </c>
      <c r="B1160" s="1">
        <v>1410084</v>
      </c>
      <c r="C1160" s="1">
        <v>1680</v>
      </c>
      <c r="D1160" t="str">
        <f t="shared" si="18"/>
        <v>Yes</v>
      </c>
    </row>
    <row r="1161" spans="1:4">
      <c r="A1161" s="1" t="s">
        <v>2494</v>
      </c>
      <c r="B1161" s="1">
        <v>474893</v>
      </c>
      <c r="C1161" s="1">
        <v>679</v>
      </c>
      <c r="D1161" t="str">
        <f t="shared" si="18"/>
        <v>No</v>
      </c>
    </row>
    <row r="1162" spans="1:4">
      <c r="A1162" s="1" t="s">
        <v>2495</v>
      </c>
      <c r="B1162" s="1">
        <v>562198</v>
      </c>
      <c r="C1162" s="1">
        <v>1004</v>
      </c>
      <c r="D1162" t="str">
        <f t="shared" si="18"/>
        <v>No</v>
      </c>
    </row>
    <row r="1163" spans="1:4">
      <c r="A1163" s="1" t="s">
        <v>2497</v>
      </c>
      <c r="B1163" s="1">
        <v>19832</v>
      </c>
      <c r="C1163" s="1">
        <v>129</v>
      </c>
      <c r="D1163" t="str">
        <f t="shared" si="18"/>
        <v>No</v>
      </c>
    </row>
    <row r="1164" spans="1:4">
      <c r="A1164" s="1" t="s">
        <v>2508</v>
      </c>
      <c r="B1164" s="1">
        <v>65787</v>
      </c>
      <c r="C1164" s="1">
        <v>552</v>
      </c>
      <c r="D1164" t="str">
        <f t="shared" si="18"/>
        <v>No</v>
      </c>
    </row>
    <row r="1165" spans="1:4">
      <c r="A1165" s="1" t="s">
        <v>2521</v>
      </c>
      <c r="B1165" s="1">
        <v>568979</v>
      </c>
      <c r="C1165" s="1">
        <v>1998</v>
      </c>
      <c r="D1165" t="str">
        <f t="shared" si="18"/>
        <v>No</v>
      </c>
    </row>
    <row r="1166" spans="1:4">
      <c r="A1166" s="1" t="s">
        <v>2524</v>
      </c>
      <c r="B1166" s="1">
        <v>12143</v>
      </c>
      <c r="C1166" s="1">
        <v>46</v>
      </c>
      <c r="D1166" t="str">
        <f t="shared" si="18"/>
        <v>No</v>
      </c>
    </row>
    <row r="1167" spans="1:4">
      <c r="A1167" s="1" t="s">
        <v>2536</v>
      </c>
      <c r="B1167" s="1">
        <v>65952</v>
      </c>
      <c r="C1167" s="1">
        <v>657</v>
      </c>
      <c r="D1167" t="str">
        <f t="shared" si="18"/>
        <v>No</v>
      </c>
    </row>
    <row r="1168" spans="1:4">
      <c r="A1168" s="1" t="s">
        <v>2539</v>
      </c>
      <c r="B1168" s="1">
        <v>11355</v>
      </c>
      <c r="C1168" s="1">
        <v>73</v>
      </c>
      <c r="D1168" t="str">
        <f t="shared" si="18"/>
        <v>No</v>
      </c>
    </row>
    <row r="1169" spans="1:4">
      <c r="A1169" s="1" t="s">
        <v>2544</v>
      </c>
      <c r="B1169" s="1">
        <v>74682</v>
      </c>
      <c r="C1169" s="1">
        <v>536</v>
      </c>
      <c r="D1169" t="str">
        <f t="shared" si="18"/>
        <v>No</v>
      </c>
    </row>
    <row r="1170" spans="1:4">
      <c r="A1170" s="1" t="s">
        <v>2553</v>
      </c>
      <c r="B1170" s="1">
        <v>2500</v>
      </c>
      <c r="C1170" s="1">
        <v>11</v>
      </c>
      <c r="D1170" t="str">
        <f t="shared" si="18"/>
        <v>No</v>
      </c>
    </row>
    <row r="1171" spans="1:4">
      <c r="A1171" s="1" t="s">
        <v>2560</v>
      </c>
      <c r="B1171" s="1">
        <v>17308</v>
      </c>
      <c r="C1171" s="1">
        <v>118</v>
      </c>
      <c r="D1171" t="str">
        <f t="shared" si="18"/>
        <v>No</v>
      </c>
    </row>
    <row r="1172" spans="1:4">
      <c r="A1172" s="1" t="s">
        <v>2570</v>
      </c>
      <c r="B1172" s="1">
        <v>12641</v>
      </c>
      <c r="C1172" s="1">
        <v>163</v>
      </c>
      <c r="D1172" t="str">
        <f t="shared" si="18"/>
        <v>No</v>
      </c>
    </row>
    <row r="1173" spans="1:4">
      <c r="A1173" s="1" t="s">
        <v>2571</v>
      </c>
      <c r="B1173" s="1">
        <v>28604</v>
      </c>
      <c r="C1173" s="1">
        <v>388</v>
      </c>
      <c r="D1173" t="str">
        <f t="shared" si="18"/>
        <v>No</v>
      </c>
    </row>
    <row r="1174" spans="1:4">
      <c r="A1174" s="1" t="s">
        <v>2576</v>
      </c>
      <c r="B1174" s="1">
        <v>147262</v>
      </c>
      <c r="C1174" s="1">
        <v>1163</v>
      </c>
      <c r="D1174" t="str">
        <f t="shared" si="18"/>
        <v>No</v>
      </c>
    </row>
    <row r="1175" spans="1:4">
      <c r="A1175" s="1" t="s">
        <v>2578</v>
      </c>
      <c r="B1175" s="1">
        <v>685247</v>
      </c>
      <c r="C1175" s="1">
        <v>1942</v>
      </c>
      <c r="D1175" t="str">
        <f t="shared" si="18"/>
        <v>No</v>
      </c>
    </row>
    <row r="1176" spans="1:4">
      <c r="A1176" s="1" t="s">
        <v>2580</v>
      </c>
      <c r="B1176" s="1">
        <v>104284</v>
      </c>
      <c r="C1176" s="1">
        <v>403</v>
      </c>
      <c r="D1176" t="str">
        <f t="shared" si="18"/>
        <v>No</v>
      </c>
    </row>
    <row r="1177" spans="1:4">
      <c r="A1177" s="1" t="s">
        <v>2585</v>
      </c>
      <c r="B1177" s="1">
        <v>23077</v>
      </c>
      <c r="C1177" s="1">
        <v>268</v>
      </c>
      <c r="D1177" t="str">
        <f t="shared" si="18"/>
        <v>No</v>
      </c>
    </row>
    <row r="1178" spans="1:4">
      <c r="A1178" s="1" t="s">
        <v>2590</v>
      </c>
      <c r="B1178" s="1">
        <v>1068996</v>
      </c>
      <c r="C1178" s="1">
        <v>5100</v>
      </c>
      <c r="D1178" t="str">
        <f t="shared" si="18"/>
        <v>Yes</v>
      </c>
    </row>
    <row r="1179" spans="1:4">
      <c r="A1179" s="1" t="s">
        <v>2594</v>
      </c>
      <c r="B1179" s="1">
        <v>36502</v>
      </c>
      <c r="C1179" s="1">
        <v>377</v>
      </c>
      <c r="D1179" t="str">
        <f t="shared" si="18"/>
        <v>No</v>
      </c>
    </row>
    <row r="1180" spans="1:4">
      <c r="A1180" s="1" t="s">
        <v>2596</v>
      </c>
      <c r="B1180" s="1">
        <v>18662</v>
      </c>
      <c r="C1180" s="1">
        <v>120</v>
      </c>
      <c r="D1180" t="str">
        <f t="shared" si="18"/>
        <v>No</v>
      </c>
    </row>
    <row r="1181" spans="1:4">
      <c r="A1181" s="1" t="s">
        <v>2598</v>
      </c>
      <c r="B1181" s="1">
        <v>3624</v>
      </c>
      <c r="C1181" s="1">
        <v>25</v>
      </c>
      <c r="D1181" t="str">
        <f t="shared" si="18"/>
        <v>No</v>
      </c>
    </row>
    <row r="1182" spans="1:4">
      <c r="A1182" s="4" t="s">
        <v>2604</v>
      </c>
      <c r="B1182" s="1">
        <v>10280</v>
      </c>
      <c r="C1182" s="1">
        <v>59</v>
      </c>
      <c r="D1182" t="str">
        <f t="shared" si="18"/>
        <v>No</v>
      </c>
    </row>
    <row r="1183" spans="1:4">
      <c r="A1183" s="1" t="s">
        <v>2606</v>
      </c>
      <c r="B1183" s="1">
        <v>65349</v>
      </c>
      <c r="C1183" s="1">
        <v>130</v>
      </c>
      <c r="D1183" t="str">
        <f t="shared" si="18"/>
        <v>No</v>
      </c>
    </row>
    <row r="1184" spans="1:4">
      <c r="A1184" s="1" t="s">
        <v>2608</v>
      </c>
      <c r="B1184" s="1">
        <v>10676</v>
      </c>
      <c r="C1184" s="1">
        <v>108</v>
      </c>
      <c r="D1184" t="str">
        <f t="shared" si="18"/>
        <v>No</v>
      </c>
    </row>
    <row r="1185" spans="1:4">
      <c r="A1185" s="1" t="s">
        <v>2611</v>
      </c>
      <c r="B1185" s="1">
        <v>1132439</v>
      </c>
      <c r="C1185" s="1">
        <v>2566</v>
      </c>
      <c r="D1185" t="str">
        <f t="shared" si="18"/>
        <v>Yes</v>
      </c>
    </row>
    <row r="1186" spans="1:4">
      <c r="A1186" s="1" t="s">
        <v>2612</v>
      </c>
      <c r="B1186" s="1">
        <v>29113</v>
      </c>
      <c r="C1186" s="1">
        <v>461</v>
      </c>
      <c r="D1186" t="str">
        <f t="shared" si="18"/>
        <v>No</v>
      </c>
    </row>
    <row r="1187" spans="1:4">
      <c r="A1187" s="1" t="s">
        <v>2615</v>
      </c>
      <c r="B1187" s="1">
        <v>2545504</v>
      </c>
      <c r="C1187" s="1">
        <v>2742</v>
      </c>
      <c r="D1187" t="str">
        <f t="shared" si="18"/>
        <v>Yes</v>
      </c>
    </row>
    <row r="1188" spans="1:4">
      <c r="A1188" s="1" t="s">
        <v>2617</v>
      </c>
      <c r="B1188" s="1">
        <v>458982</v>
      </c>
      <c r="C1188" s="1">
        <v>1048</v>
      </c>
      <c r="D1188" t="str">
        <f t="shared" si="18"/>
        <v>No</v>
      </c>
    </row>
    <row r="1189" spans="1:4">
      <c r="A1189" s="1" t="s">
        <v>2623</v>
      </c>
      <c r="B1189" s="1">
        <v>18203</v>
      </c>
      <c r="C1189" s="1">
        <v>68</v>
      </c>
      <c r="D1189" t="str">
        <f t="shared" si="18"/>
        <v>No</v>
      </c>
    </row>
    <row r="1190" spans="1:4">
      <c r="A1190" s="1" t="s">
        <v>2629</v>
      </c>
      <c r="B1190" s="1">
        <v>45716</v>
      </c>
      <c r="C1190" s="1">
        <v>425</v>
      </c>
      <c r="D1190" t="str">
        <f t="shared" si="18"/>
        <v>No</v>
      </c>
    </row>
    <row r="1191" spans="1:4">
      <c r="A1191" s="1" t="s">
        <v>2634</v>
      </c>
      <c r="B1191" s="1">
        <v>1309305</v>
      </c>
      <c r="C1191" s="1">
        <v>2811</v>
      </c>
      <c r="D1191" t="str">
        <f t="shared" si="18"/>
        <v>Yes</v>
      </c>
    </row>
    <row r="1192" spans="1:4">
      <c r="A1192" s="1" t="s">
        <v>2636</v>
      </c>
      <c r="B1192" s="1">
        <v>10827</v>
      </c>
      <c r="C1192" s="1">
        <v>77</v>
      </c>
      <c r="D1192" t="str">
        <f t="shared" si="18"/>
        <v>No</v>
      </c>
    </row>
    <row r="1193" spans="1:4">
      <c r="A1193" s="1" t="s">
        <v>2639</v>
      </c>
      <c r="B1193" s="1">
        <v>25002</v>
      </c>
      <c r="C1193" s="1">
        <v>102</v>
      </c>
      <c r="D1193" t="str">
        <f t="shared" si="18"/>
        <v>No</v>
      </c>
    </row>
    <row r="1194" spans="1:4">
      <c r="A1194" s="1" t="s">
        <v>2642</v>
      </c>
      <c r="B1194" s="1">
        <v>59044</v>
      </c>
      <c r="C1194" s="1">
        <v>263</v>
      </c>
      <c r="D1194" t="str">
        <f t="shared" si="18"/>
        <v>No</v>
      </c>
    </row>
    <row r="1195" spans="1:4">
      <c r="A1195" s="1" t="s">
        <v>2648</v>
      </c>
      <c r="B1195" s="1">
        <v>1360987</v>
      </c>
      <c r="C1195" s="1">
        <v>3216</v>
      </c>
      <c r="D1195" t="str">
        <f t="shared" si="18"/>
        <v>Yes</v>
      </c>
    </row>
    <row r="1196" spans="1:4">
      <c r="A1196" s="1" t="s">
        <v>2649</v>
      </c>
      <c r="B1196" s="1">
        <v>9549</v>
      </c>
      <c r="C1196" s="1">
        <v>97</v>
      </c>
      <c r="D1196" t="str">
        <f t="shared" si="18"/>
        <v>No</v>
      </c>
    </row>
    <row r="1197" spans="1:4">
      <c r="A1197" s="1" t="s">
        <v>2652</v>
      </c>
      <c r="B1197" s="1">
        <v>28439</v>
      </c>
      <c r="C1197" s="1">
        <v>335</v>
      </c>
      <c r="D1197" t="str">
        <f t="shared" si="18"/>
        <v>No</v>
      </c>
    </row>
    <row r="1198" spans="1:4">
      <c r="A1198" s="1" t="s">
        <v>2654</v>
      </c>
      <c r="B1198" s="1">
        <v>403</v>
      </c>
      <c r="C1198" s="1">
        <v>3</v>
      </c>
      <c r="D1198" t="str">
        <f t="shared" si="18"/>
        <v>No</v>
      </c>
    </row>
    <row r="1199" spans="1:4">
      <c r="A1199" s="1" t="s">
        <v>2657</v>
      </c>
      <c r="B1199" s="1">
        <v>118820</v>
      </c>
      <c r="C1199" s="1">
        <v>42</v>
      </c>
      <c r="D1199" t="str">
        <f t="shared" si="18"/>
        <v>No</v>
      </c>
    </row>
    <row r="1200" spans="1:4">
      <c r="A1200" s="1" t="s">
        <v>2663</v>
      </c>
      <c r="B1200" s="1">
        <v>117910</v>
      </c>
      <c r="C1200" s="1">
        <v>947</v>
      </c>
      <c r="D1200" t="str">
        <f t="shared" si="18"/>
        <v>No</v>
      </c>
    </row>
    <row r="1201" spans="1:4">
      <c r="A1201" s="1" t="s">
        <v>2669</v>
      </c>
      <c r="B1201" s="1">
        <v>197192</v>
      </c>
      <c r="C1201" s="1">
        <v>697</v>
      </c>
      <c r="D1201" t="str">
        <f t="shared" si="18"/>
        <v>No</v>
      </c>
    </row>
    <row r="1202" spans="1:4">
      <c r="A1202" s="1" t="s">
        <v>2673</v>
      </c>
      <c r="B1202" s="1">
        <v>656125</v>
      </c>
      <c r="C1202" s="1">
        <v>1708</v>
      </c>
      <c r="D1202" t="str">
        <f t="shared" si="18"/>
        <v>No</v>
      </c>
    </row>
    <row r="1203" spans="1:4">
      <c r="A1203" s="1" t="s">
        <v>2676</v>
      </c>
      <c r="B1203" s="1">
        <v>650</v>
      </c>
      <c r="C1203" s="1">
        <v>1</v>
      </c>
      <c r="D1203" t="str">
        <f t="shared" si="18"/>
        <v>No</v>
      </c>
    </row>
    <row r="1204" spans="1:4">
      <c r="A1204" s="1" t="s">
        <v>2679</v>
      </c>
      <c r="B1204" s="1">
        <v>567709</v>
      </c>
      <c r="C1204" s="1">
        <v>1228</v>
      </c>
      <c r="D1204" t="str">
        <f t="shared" si="18"/>
        <v>No</v>
      </c>
    </row>
    <row r="1205" spans="1:4">
      <c r="A1205" s="1" t="s">
        <v>2682</v>
      </c>
      <c r="B1205" s="1">
        <v>1158255</v>
      </c>
      <c r="C1205" s="1">
        <v>1437</v>
      </c>
      <c r="D1205" t="str">
        <f t="shared" si="18"/>
        <v>Yes</v>
      </c>
    </row>
    <row r="1206" spans="1:4">
      <c r="A1206" s="1" t="s">
        <v>2685</v>
      </c>
      <c r="B1206" s="1">
        <v>125579</v>
      </c>
      <c r="C1206" s="1">
        <v>365</v>
      </c>
      <c r="D1206" t="str">
        <f t="shared" si="18"/>
        <v>No</v>
      </c>
    </row>
    <row r="1207" spans="1:4">
      <c r="A1207" s="1" t="s">
        <v>2688</v>
      </c>
      <c r="B1207" s="1">
        <v>22667</v>
      </c>
      <c r="C1207" s="1">
        <v>314</v>
      </c>
      <c r="D1207" t="str">
        <f t="shared" si="18"/>
        <v>No</v>
      </c>
    </row>
    <row r="1208" spans="1:4">
      <c r="A1208" s="1" t="s">
        <v>2691</v>
      </c>
      <c r="B1208" s="1">
        <v>25672</v>
      </c>
      <c r="C1208" s="1">
        <v>155</v>
      </c>
      <c r="D1208" t="str">
        <f t="shared" si="18"/>
        <v>No</v>
      </c>
    </row>
    <row r="1209" spans="1:4">
      <c r="A1209" s="1" t="s">
        <v>2692</v>
      </c>
      <c r="B1209" s="1">
        <v>9703</v>
      </c>
      <c r="C1209" s="1">
        <v>50</v>
      </c>
      <c r="D1209" t="str">
        <f t="shared" si="18"/>
        <v>No</v>
      </c>
    </row>
    <row r="1210" spans="1:4">
      <c r="A1210" s="1" t="s">
        <v>2697</v>
      </c>
      <c r="B1210" s="1">
        <v>430</v>
      </c>
      <c r="C1210" s="1">
        <v>5</v>
      </c>
      <c r="D1210" t="str">
        <f t="shared" si="18"/>
        <v>No</v>
      </c>
    </row>
    <row r="1211" spans="1:4">
      <c r="A1211" s="1" t="s">
        <v>2701</v>
      </c>
      <c r="B1211" s="1">
        <v>91757</v>
      </c>
      <c r="C1211" s="1">
        <v>313</v>
      </c>
      <c r="D1211" t="str">
        <f t="shared" si="18"/>
        <v>No</v>
      </c>
    </row>
    <row r="1212" spans="1:4">
      <c r="A1212" s="1" t="s">
        <v>2707</v>
      </c>
      <c r="B1212" s="1">
        <v>88084</v>
      </c>
      <c r="C1212" s="1">
        <v>265</v>
      </c>
      <c r="D1212" t="str">
        <f t="shared" si="18"/>
        <v>No</v>
      </c>
    </row>
    <row r="1213" spans="1:4">
      <c r="A1213" s="1" t="s">
        <v>2709</v>
      </c>
      <c r="B1213" s="1">
        <v>228413</v>
      </c>
      <c r="C1213" s="1">
        <v>696</v>
      </c>
      <c r="D1213" t="str">
        <f t="shared" si="18"/>
        <v>No</v>
      </c>
    </row>
    <row r="1214" spans="1:4">
      <c r="A1214" s="1" t="s">
        <v>2714</v>
      </c>
      <c r="B1214" s="1">
        <v>623</v>
      </c>
      <c r="C1214" s="1">
        <v>4</v>
      </c>
      <c r="D1214" t="str">
        <f t="shared" si="18"/>
        <v>No</v>
      </c>
    </row>
    <row r="1215" spans="1:4">
      <c r="A1215" s="1" t="s">
        <v>2717</v>
      </c>
      <c r="B1215" s="1">
        <v>7286</v>
      </c>
      <c r="C1215" s="1">
        <v>52</v>
      </c>
      <c r="D1215" t="str">
        <f t="shared" si="18"/>
        <v>No</v>
      </c>
    </row>
    <row r="1216" spans="1:4">
      <c r="A1216" s="1" t="s">
        <v>2719</v>
      </c>
      <c r="B1216" s="1">
        <v>26500</v>
      </c>
      <c r="C1216" s="1">
        <v>80</v>
      </c>
      <c r="D1216" t="str">
        <f t="shared" si="18"/>
        <v>No</v>
      </c>
    </row>
    <row r="1217" spans="1:4">
      <c r="A1217" s="1" t="s">
        <v>2721</v>
      </c>
      <c r="B1217" s="1">
        <v>12104</v>
      </c>
      <c r="C1217" s="1">
        <v>96</v>
      </c>
      <c r="D1217" t="str">
        <f t="shared" si="18"/>
        <v>No</v>
      </c>
    </row>
    <row r="1218" spans="1:4">
      <c r="A1218" s="1" t="s">
        <v>2726</v>
      </c>
      <c r="B1218" s="1">
        <v>92445</v>
      </c>
      <c r="C1218" s="1">
        <v>197</v>
      </c>
      <c r="D1218" t="str">
        <f t="shared" si="18"/>
        <v>No</v>
      </c>
    </row>
    <row r="1219" spans="1:4">
      <c r="A1219" s="1" t="s">
        <v>2733</v>
      </c>
      <c r="B1219" s="1">
        <v>23412</v>
      </c>
      <c r="C1219" s="1">
        <v>77</v>
      </c>
      <c r="D1219" t="str">
        <f t="shared" ref="D1219:D1282" si="19">IF(B1219&gt;1000000,"Yes","No")</f>
        <v>No</v>
      </c>
    </row>
    <row r="1220" spans="1:4">
      <c r="A1220" s="1" t="s">
        <v>2737</v>
      </c>
      <c r="B1220" s="1">
        <v>3534</v>
      </c>
      <c r="C1220" s="1">
        <v>13</v>
      </c>
      <c r="D1220" t="str">
        <f t="shared" si="19"/>
        <v>No</v>
      </c>
    </row>
    <row r="1221" spans="1:4">
      <c r="A1221" s="1" t="s">
        <v>2741</v>
      </c>
      <c r="B1221" s="1">
        <v>1341</v>
      </c>
      <c r="C1221" s="1">
        <v>4</v>
      </c>
      <c r="D1221" t="str">
        <f t="shared" si="19"/>
        <v>No</v>
      </c>
    </row>
    <row r="1222" spans="1:4">
      <c r="A1222" s="1" t="s">
        <v>2744</v>
      </c>
      <c r="B1222" s="1">
        <v>44575</v>
      </c>
      <c r="C1222" s="1">
        <v>650</v>
      </c>
      <c r="D1222" t="str">
        <f t="shared" si="19"/>
        <v>No</v>
      </c>
    </row>
    <row r="1223" spans="1:4">
      <c r="A1223" s="1" t="s">
        <v>2749</v>
      </c>
      <c r="B1223" s="1">
        <v>33929</v>
      </c>
      <c r="C1223" s="1">
        <v>103</v>
      </c>
      <c r="D1223" t="str">
        <f t="shared" si="19"/>
        <v>No</v>
      </c>
    </row>
    <row r="1224" spans="1:4">
      <c r="A1224" s="1" t="s">
        <v>2751</v>
      </c>
      <c r="B1224" s="1">
        <v>38880</v>
      </c>
      <c r="C1224" s="1">
        <v>95</v>
      </c>
      <c r="D1224" t="str">
        <f t="shared" si="19"/>
        <v>No</v>
      </c>
    </row>
    <row r="1225" spans="1:4">
      <c r="A1225" s="1" t="s">
        <v>2753</v>
      </c>
      <c r="B1225" s="1">
        <v>72688</v>
      </c>
      <c r="C1225" s="1">
        <v>168</v>
      </c>
      <c r="D1225" t="str">
        <f t="shared" si="19"/>
        <v>No</v>
      </c>
    </row>
    <row r="1226" spans="1:4">
      <c r="A1226" s="1" t="s">
        <v>2756</v>
      </c>
      <c r="B1226" s="1">
        <v>27682</v>
      </c>
      <c r="C1226" s="1">
        <v>97</v>
      </c>
      <c r="D1226" t="str">
        <f t="shared" si="19"/>
        <v>No</v>
      </c>
    </row>
    <row r="1227" spans="1:4">
      <c r="A1227" s="1" t="s">
        <v>2759</v>
      </c>
      <c r="B1227" s="1">
        <v>11294</v>
      </c>
      <c r="C1227" s="1">
        <v>61</v>
      </c>
      <c r="D1227" t="str">
        <f t="shared" si="19"/>
        <v>No</v>
      </c>
    </row>
    <row r="1228" spans="1:4">
      <c r="A1228" s="1" t="s">
        <v>2767</v>
      </c>
      <c r="B1228" s="1">
        <v>73368755</v>
      </c>
      <c r="C1228" s="1">
        <v>63781</v>
      </c>
      <c r="D1228" t="str">
        <f t="shared" si="19"/>
        <v>Yes</v>
      </c>
    </row>
    <row r="1229" spans="1:4">
      <c r="A1229" s="1" t="s">
        <v>2772</v>
      </c>
      <c r="B1229" s="1">
        <v>114803</v>
      </c>
      <c r="C1229" s="1">
        <v>946</v>
      </c>
      <c r="D1229" t="str">
        <f t="shared" si="19"/>
        <v>No</v>
      </c>
    </row>
    <row r="1230" spans="1:4">
      <c r="A1230" s="1" t="s">
        <v>2775</v>
      </c>
      <c r="B1230" s="1">
        <v>85233</v>
      </c>
      <c r="C1230" s="1">
        <v>196</v>
      </c>
      <c r="D1230" t="str">
        <f t="shared" si="19"/>
        <v>No</v>
      </c>
    </row>
    <row r="1231" spans="1:4">
      <c r="A1231" s="1" t="s">
        <v>2781</v>
      </c>
      <c r="B1231" s="1">
        <v>30400</v>
      </c>
      <c r="C1231" s="1">
        <v>238</v>
      </c>
      <c r="D1231" t="str">
        <f t="shared" si="19"/>
        <v>No</v>
      </c>
    </row>
    <row r="1232" spans="1:4">
      <c r="A1232" s="1" t="s">
        <v>2784</v>
      </c>
      <c r="B1232" s="1">
        <v>34801</v>
      </c>
      <c r="C1232" s="1">
        <v>241</v>
      </c>
      <c r="D1232" t="str">
        <f t="shared" si="19"/>
        <v>No</v>
      </c>
    </row>
    <row r="1233" spans="1:4">
      <c r="A1233" s="1" t="s">
        <v>2788</v>
      </c>
      <c r="B1233" s="1">
        <v>542895</v>
      </c>
      <c r="C1233" s="1">
        <v>699</v>
      </c>
      <c r="D1233" t="str">
        <f t="shared" si="19"/>
        <v>No</v>
      </c>
    </row>
    <row r="1234" spans="1:4">
      <c r="A1234" s="1" t="s">
        <v>2790</v>
      </c>
      <c r="B1234" s="1">
        <v>80659</v>
      </c>
      <c r="C1234" s="1">
        <v>200</v>
      </c>
      <c r="D1234" t="str">
        <f t="shared" si="19"/>
        <v>No</v>
      </c>
    </row>
    <row r="1235" spans="1:4">
      <c r="A1235" s="1" t="s">
        <v>2792</v>
      </c>
      <c r="B1235" s="1">
        <v>325</v>
      </c>
      <c r="C1235" s="1">
        <v>2</v>
      </c>
      <c r="D1235" t="str">
        <f t="shared" si="19"/>
        <v>No</v>
      </c>
    </row>
    <row r="1236" spans="1:4">
      <c r="A1236" s="1" t="s">
        <v>2793</v>
      </c>
      <c r="B1236" s="1">
        <v>26743</v>
      </c>
      <c r="C1236" s="1">
        <v>166</v>
      </c>
      <c r="D1236" t="str">
        <f t="shared" si="19"/>
        <v>No</v>
      </c>
    </row>
    <row r="1237" spans="1:4">
      <c r="A1237" s="1" t="s">
        <v>2794</v>
      </c>
      <c r="B1237" s="1">
        <v>608</v>
      </c>
      <c r="C1237" s="1">
        <v>4</v>
      </c>
      <c r="D1237" t="str">
        <f t="shared" si="19"/>
        <v>No</v>
      </c>
    </row>
    <row r="1238" spans="1:4">
      <c r="A1238" s="1" t="s">
        <v>2796</v>
      </c>
      <c r="B1238" s="1">
        <v>127935</v>
      </c>
      <c r="C1238" s="1">
        <v>305</v>
      </c>
      <c r="D1238" t="str">
        <f t="shared" si="19"/>
        <v>No</v>
      </c>
    </row>
    <row r="1239" spans="1:4">
      <c r="A1239" s="1" t="s">
        <v>2807</v>
      </c>
      <c r="B1239" s="1">
        <v>25518</v>
      </c>
      <c r="C1239" s="1">
        <v>204</v>
      </c>
      <c r="D1239" t="str">
        <f t="shared" si="19"/>
        <v>No</v>
      </c>
    </row>
    <row r="1240" spans="1:4">
      <c r="A1240" s="1" t="s">
        <v>2809</v>
      </c>
      <c r="B1240" s="1">
        <v>302925</v>
      </c>
      <c r="C1240" s="1">
        <v>670</v>
      </c>
      <c r="D1240" t="str">
        <f t="shared" si="19"/>
        <v>No</v>
      </c>
    </row>
    <row r="1241" spans="1:4">
      <c r="A1241" s="1" t="s">
        <v>2814</v>
      </c>
      <c r="B1241" s="1">
        <v>7750</v>
      </c>
      <c r="C1241" s="1">
        <v>31</v>
      </c>
      <c r="D1241" t="str">
        <f t="shared" si="19"/>
        <v>No</v>
      </c>
    </row>
    <row r="1242" spans="1:4">
      <c r="A1242" s="1" t="s">
        <v>2817</v>
      </c>
      <c r="B1242" s="1">
        <v>21628</v>
      </c>
      <c r="C1242" s="1">
        <v>219</v>
      </c>
      <c r="D1242" t="str">
        <f t="shared" si="19"/>
        <v>No</v>
      </c>
    </row>
    <row r="1243" spans="1:4">
      <c r="A1243" s="1" t="s">
        <v>2820</v>
      </c>
      <c r="B1243" s="1">
        <v>287725</v>
      </c>
      <c r="C1243" s="1">
        <v>1123</v>
      </c>
      <c r="D1243" t="str">
        <f t="shared" si="19"/>
        <v>No</v>
      </c>
    </row>
    <row r="1244" spans="1:4">
      <c r="A1244" s="1" t="s">
        <v>2826</v>
      </c>
      <c r="B1244" s="1">
        <v>45878</v>
      </c>
      <c r="C1244" s="1">
        <v>99</v>
      </c>
      <c r="D1244" t="str">
        <f t="shared" si="19"/>
        <v>No</v>
      </c>
    </row>
    <row r="1245" spans="1:4">
      <c r="A1245" s="1" t="s">
        <v>2829</v>
      </c>
      <c r="B1245" s="1">
        <v>5728</v>
      </c>
      <c r="C1245" s="1">
        <v>54</v>
      </c>
      <c r="D1245" t="str">
        <f t="shared" si="19"/>
        <v>No</v>
      </c>
    </row>
    <row r="1246" spans="1:4">
      <c r="A1246" s="1" t="s">
        <v>2832</v>
      </c>
      <c r="B1246" s="1">
        <v>33309</v>
      </c>
      <c r="C1246" s="1">
        <v>213</v>
      </c>
      <c r="D1246" t="str">
        <f t="shared" si="19"/>
        <v>No</v>
      </c>
    </row>
    <row r="1247" spans="1:4">
      <c r="A1247" s="1" t="s">
        <v>2833</v>
      </c>
      <c r="B1247" s="1">
        <v>4608</v>
      </c>
      <c r="C1247" s="1">
        <v>8</v>
      </c>
      <c r="D1247" t="str">
        <f t="shared" si="19"/>
        <v>No</v>
      </c>
    </row>
    <row r="1248" spans="1:4">
      <c r="A1248" s="1" t="s">
        <v>2835</v>
      </c>
      <c r="B1248" s="1">
        <v>106995</v>
      </c>
      <c r="C1248" s="1">
        <v>241</v>
      </c>
      <c r="D1248" t="str">
        <f t="shared" si="19"/>
        <v>No</v>
      </c>
    </row>
    <row r="1249" spans="1:4">
      <c r="A1249" s="1" t="s">
        <v>2839</v>
      </c>
      <c r="B1249" s="1">
        <v>2547369</v>
      </c>
      <c r="C1249" s="1">
        <v>8265</v>
      </c>
      <c r="D1249" t="str">
        <f t="shared" si="19"/>
        <v>Yes</v>
      </c>
    </row>
    <row r="1250" spans="1:4">
      <c r="A1250" s="1" t="s">
        <v>2845</v>
      </c>
      <c r="B1250" s="1">
        <v>19939</v>
      </c>
      <c r="C1250" s="1">
        <v>258</v>
      </c>
      <c r="D1250" t="str">
        <f t="shared" si="19"/>
        <v>No</v>
      </c>
    </row>
    <row r="1251" spans="1:4">
      <c r="A1251" s="1" t="s">
        <v>2847</v>
      </c>
      <c r="B1251" s="1">
        <v>5133</v>
      </c>
      <c r="C1251" s="1">
        <v>19</v>
      </c>
      <c r="D1251" t="str">
        <f t="shared" si="19"/>
        <v>No</v>
      </c>
    </row>
    <row r="1252" spans="1:4">
      <c r="A1252" s="1" t="s">
        <v>2849</v>
      </c>
      <c r="B1252" s="1">
        <v>10759</v>
      </c>
      <c r="C1252" s="1">
        <v>68</v>
      </c>
      <c r="D1252" t="str">
        <f t="shared" si="19"/>
        <v>No</v>
      </c>
    </row>
    <row r="1253" spans="1:4">
      <c r="A1253" s="1" t="s">
        <v>2852</v>
      </c>
      <c r="B1253" s="1">
        <v>4066988</v>
      </c>
      <c r="C1253" s="1">
        <v>8514</v>
      </c>
      <c r="D1253" t="str">
        <f t="shared" si="19"/>
        <v>Yes</v>
      </c>
    </row>
    <row r="1254" spans="1:4">
      <c r="A1254" s="1" t="s">
        <v>2856</v>
      </c>
      <c r="B1254" s="1">
        <v>85494</v>
      </c>
      <c r="C1254" s="1">
        <v>862</v>
      </c>
      <c r="D1254" t="str">
        <f t="shared" si="19"/>
        <v>No</v>
      </c>
    </row>
    <row r="1255" spans="1:4">
      <c r="A1255" s="1" t="s">
        <v>2864</v>
      </c>
      <c r="B1255" s="1">
        <v>327289</v>
      </c>
      <c r="C1255" s="1">
        <v>632</v>
      </c>
      <c r="D1255" t="str">
        <f t="shared" si="19"/>
        <v>No</v>
      </c>
    </row>
    <row r="1256" spans="1:4">
      <c r="A1256" s="1" t="s">
        <v>2865</v>
      </c>
      <c r="B1256" s="1">
        <v>81585</v>
      </c>
      <c r="C1256" s="1">
        <v>801</v>
      </c>
      <c r="D1256" t="str">
        <f t="shared" si="19"/>
        <v>No</v>
      </c>
    </row>
    <row r="1257" spans="1:4">
      <c r="A1257" s="1" t="s">
        <v>2867</v>
      </c>
      <c r="B1257" s="1">
        <v>3472621</v>
      </c>
      <c r="C1257" s="1">
        <v>29444</v>
      </c>
      <c r="D1257" t="str">
        <f t="shared" si="19"/>
        <v>Yes</v>
      </c>
    </row>
    <row r="1258" spans="1:4">
      <c r="A1258" s="1" t="s">
        <v>2877</v>
      </c>
      <c r="B1258" s="1">
        <v>115751</v>
      </c>
      <c r="C1258" s="1">
        <v>556</v>
      </c>
      <c r="D1258" t="str">
        <f t="shared" si="19"/>
        <v>No</v>
      </c>
    </row>
    <row r="1259" spans="1:4">
      <c r="A1259" s="1" t="s">
        <v>2886</v>
      </c>
      <c r="B1259" s="1">
        <v>98024</v>
      </c>
      <c r="C1259" s="1">
        <v>309</v>
      </c>
      <c r="D1259" t="str">
        <f t="shared" si="19"/>
        <v>No</v>
      </c>
    </row>
    <row r="1260" spans="1:4">
      <c r="A1260" s="1" t="s">
        <v>2891</v>
      </c>
      <c r="B1260" s="1">
        <v>6065</v>
      </c>
      <c r="C1260" s="1">
        <v>21</v>
      </c>
      <c r="D1260" t="str">
        <f t="shared" si="19"/>
        <v>No</v>
      </c>
    </row>
    <row r="1261" spans="1:4">
      <c r="A1261" s="1" t="s">
        <v>2894</v>
      </c>
      <c r="B1261" s="1">
        <v>6875</v>
      </c>
      <c r="C1261" s="1">
        <v>9</v>
      </c>
      <c r="D1261" t="str">
        <f t="shared" si="19"/>
        <v>No</v>
      </c>
    </row>
    <row r="1262" spans="1:4">
      <c r="A1262" s="1" t="s">
        <v>2896</v>
      </c>
      <c r="B1262" s="1">
        <v>1227392</v>
      </c>
      <c r="C1262" s="1">
        <v>3128</v>
      </c>
      <c r="D1262" t="str">
        <f t="shared" si="19"/>
        <v>Yes</v>
      </c>
    </row>
    <row r="1263" spans="1:4">
      <c r="A1263" s="1" t="s">
        <v>2904</v>
      </c>
      <c r="B1263" s="1">
        <v>18906</v>
      </c>
      <c r="C1263" s="1">
        <v>123</v>
      </c>
      <c r="D1263" t="str">
        <f t="shared" si="19"/>
        <v>No</v>
      </c>
    </row>
    <row r="1264" spans="1:4">
      <c r="A1264" s="1" t="s">
        <v>2909</v>
      </c>
      <c r="B1264" s="1">
        <v>618845</v>
      </c>
      <c r="C1264" s="1">
        <v>8139</v>
      </c>
      <c r="D1264" t="str">
        <f t="shared" si="19"/>
        <v>No</v>
      </c>
    </row>
    <row r="1265" spans="1:4">
      <c r="A1265" s="1" t="s">
        <v>2910</v>
      </c>
      <c r="B1265" s="1">
        <v>203443</v>
      </c>
      <c r="C1265" s="1">
        <v>504</v>
      </c>
      <c r="D1265" t="str">
        <f t="shared" si="19"/>
        <v>No</v>
      </c>
    </row>
    <row r="1266" spans="1:4">
      <c r="A1266" s="1" t="s">
        <v>2919</v>
      </c>
      <c r="B1266" s="1">
        <v>80743</v>
      </c>
      <c r="C1266" s="1">
        <v>200</v>
      </c>
      <c r="D1266" t="str">
        <f t="shared" si="19"/>
        <v>No</v>
      </c>
    </row>
    <row r="1267" spans="1:4">
      <c r="A1267" s="1" t="s">
        <v>2921</v>
      </c>
      <c r="B1267" s="1">
        <v>320696</v>
      </c>
      <c r="C1267" s="1">
        <v>500</v>
      </c>
      <c r="D1267" t="str">
        <f t="shared" si="19"/>
        <v>No</v>
      </c>
    </row>
    <row r="1268" spans="1:4">
      <c r="A1268" s="1" t="s">
        <v>2928</v>
      </c>
      <c r="B1268" s="1">
        <v>850149</v>
      </c>
      <c r="C1268" s="1">
        <v>5836</v>
      </c>
      <c r="D1268" t="str">
        <f t="shared" si="19"/>
        <v>No</v>
      </c>
    </row>
    <row r="1269" spans="1:4">
      <c r="A1269" s="1" t="s">
        <v>2935</v>
      </c>
      <c r="B1269" s="1">
        <v>238788</v>
      </c>
      <c r="C1269" s="1">
        <v>3013</v>
      </c>
      <c r="D1269" t="str">
        <f t="shared" si="19"/>
        <v>No</v>
      </c>
    </row>
    <row r="1270" spans="1:4">
      <c r="A1270" s="1" t="s">
        <v>2941</v>
      </c>
      <c r="B1270" s="1">
        <v>34831</v>
      </c>
      <c r="C1270" s="1">
        <v>75</v>
      </c>
      <c r="D1270" t="str">
        <f t="shared" si="19"/>
        <v>No</v>
      </c>
    </row>
    <row r="1271" spans="1:4">
      <c r="A1271" s="1" t="s">
        <v>2951</v>
      </c>
      <c r="B1271" s="1">
        <v>40867</v>
      </c>
      <c r="C1271" s="1">
        <v>210</v>
      </c>
      <c r="D1271" t="str">
        <f t="shared" si="19"/>
        <v>No</v>
      </c>
    </row>
    <row r="1272" spans="1:4">
      <c r="A1272" s="1" t="s">
        <v>2954</v>
      </c>
      <c r="B1272" s="1">
        <v>31233</v>
      </c>
      <c r="C1272" s="1">
        <v>144</v>
      </c>
      <c r="D1272" t="str">
        <f t="shared" si="19"/>
        <v>No</v>
      </c>
    </row>
    <row r="1273" spans="1:4">
      <c r="A1273" s="1" t="s">
        <v>2957</v>
      </c>
      <c r="B1273" s="1">
        <v>54483</v>
      </c>
      <c r="C1273" s="1">
        <v>118</v>
      </c>
      <c r="D1273" t="str">
        <f t="shared" si="19"/>
        <v>No</v>
      </c>
    </row>
    <row r="1274" spans="1:4">
      <c r="A1274" s="1" t="s">
        <v>2958</v>
      </c>
      <c r="B1274" s="1">
        <v>402212</v>
      </c>
      <c r="C1274" s="1">
        <v>1075</v>
      </c>
      <c r="D1274" t="str">
        <f t="shared" si="19"/>
        <v>No</v>
      </c>
    </row>
    <row r="1275" spans="1:4">
      <c r="A1275" s="1" t="s">
        <v>2960</v>
      </c>
      <c r="B1275" s="1">
        <v>10110</v>
      </c>
      <c r="C1275" s="1">
        <v>100</v>
      </c>
      <c r="D1275" t="str">
        <f t="shared" si="19"/>
        <v>No</v>
      </c>
    </row>
    <row r="1276" spans="1:4">
      <c r="A1276" s="1" t="s">
        <v>2962</v>
      </c>
      <c r="B1276" s="1">
        <v>148570</v>
      </c>
      <c r="C1276" s="1">
        <v>1350</v>
      </c>
      <c r="D1276" t="str">
        <f t="shared" si="19"/>
        <v>No</v>
      </c>
    </row>
    <row r="1277" spans="1:4">
      <c r="A1277" s="1" t="s">
        <v>2969</v>
      </c>
      <c r="B1277" s="1">
        <v>282896</v>
      </c>
      <c r="C1277" s="1">
        <v>1159</v>
      </c>
      <c r="D1277" t="str">
        <f t="shared" si="19"/>
        <v>No</v>
      </c>
    </row>
    <row r="1278" spans="1:4">
      <c r="A1278" s="1" t="s">
        <v>2973</v>
      </c>
      <c r="B1278" s="1">
        <v>12406</v>
      </c>
      <c r="C1278" s="1">
        <v>197</v>
      </c>
      <c r="D1278" t="str">
        <f t="shared" si="19"/>
        <v>No</v>
      </c>
    </row>
    <row r="1279" spans="1:4">
      <c r="A1279" s="1" t="s">
        <v>2976</v>
      </c>
      <c r="B1279" s="1">
        <v>15501</v>
      </c>
      <c r="C1279" s="1">
        <v>122</v>
      </c>
      <c r="D1279" t="str">
        <f t="shared" si="19"/>
        <v>No</v>
      </c>
    </row>
    <row r="1280" spans="1:4">
      <c r="A1280" s="1" t="s">
        <v>2978</v>
      </c>
      <c r="B1280" s="1">
        <v>2691</v>
      </c>
      <c r="C1280" s="1">
        <v>37</v>
      </c>
      <c r="D1280" t="str">
        <f t="shared" si="19"/>
        <v>No</v>
      </c>
    </row>
    <row r="1281" spans="1:4">
      <c r="A1281" s="1" t="s">
        <v>2985</v>
      </c>
      <c r="B1281" s="1">
        <v>191267</v>
      </c>
      <c r="C1281" s="1">
        <v>378</v>
      </c>
      <c r="D1281" t="str">
        <f t="shared" si="19"/>
        <v>No</v>
      </c>
    </row>
    <row r="1282" spans="1:4">
      <c r="A1282" s="1" t="s">
        <v>2987</v>
      </c>
      <c r="B1282" s="1">
        <v>70762</v>
      </c>
      <c r="C1282" s="1">
        <v>389</v>
      </c>
      <c r="D1282" t="str">
        <f t="shared" si="19"/>
        <v>No</v>
      </c>
    </row>
    <row r="1283" spans="1:4">
      <c r="A1283" s="1" t="s">
        <v>2996</v>
      </c>
      <c r="B1283" s="1">
        <v>653</v>
      </c>
      <c r="C1283" s="1">
        <v>5</v>
      </c>
      <c r="D1283" t="str">
        <f t="shared" ref="D1283:D1346" si="20">IF(B1283&gt;1000000,"Yes","No")</f>
        <v>No</v>
      </c>
    </row>
    <row r="1284" spans="1:4">
      <c r="A1284" s="1" t="s">
        <v>2997</v>
      </c>
      <c r="B1284" s="1">
        <v>22851</v>
      </c>
      <c r="C1284" s="1">
        <v>184</v>
      </c>
      <c r="D1284" t="str">
        <f t="shared" si="20"/>
        <v>No</v>
      </c>
    </row>
    <row r="1285" spans="1:4">
      <c r="A1285" s="1" t="s">
        <v>2998</v>
      </c>
      <c r="B1285" s="1">
        <v>667856</v>
      </c>
      <c r="C1285" s="1">
        <v>7779</v>
      </c>
      <c r="D1285" t="str">
        <f t="shared" si="20"/>
        <v>No</v>
      </c>
    </row>
    <row r="1286" spans="1:4">
      <c r="A1286" s="1" t="s">
        <v>3004</v>
      </c>
      <c r="B1286" s="1">
        <v>153997</v>
      </c>
      <c r="C1286" s="1">
        <v>478</v>
      </c>
      <c r="D1286" t="str">
        <f t="shared" si="20"/>
        <v>No</v>
      </c>
    </row>
    <row r="1287" spans="1:4">
      <c r="A1287" s="1" t="s">
        <v>3010</v>
      </c>
      <c r="B1287" s="1">
        <v>211777</v>
      </c>
      <c r="C1287" s="1">
        <v>535</v>
      </c>
      <c r="D1287" t="str">
        <f t="shared" si="20"/>
        <v>No</v>
      </c>
    </row>
    <row r="1288" spans="1:4">
      <c r="A1288" s="1" t="s">
        <v>3013</v>
      </c>
      <c r="B1288" s="1">
        <v>247909</v>
      </c>
      <c r="C1288" s="1">
        <v>2592</v>
      </c>
      <c r="D1288" t="str">
        <f t="shared" si="20"/>
        <v>No</v>
      </c>
    </row>
    <row r="1289" spans="1:4">
      <c r="A1289" s="1" t="s">
        <v>3019</v>
      </c>
      <c r="B1289" s="1">
        <v>209397</v>
      </c>
      <c r="C1289" s="1">
        <v>2061</v>
      </c>
      <c r="D1289" t="str">
        <f t="shared" si="20"/>
        <v>No</v>
      </c>
    </row>
    <row r="1290" spans="1:4">
      <c r="A1290" s="1" t="s">
        <v>3022</v>
      </c>
      <c r="B1290" s="1">
        <v>42663</v>
      </c>
      <c r="C1290" s="1">
        <v>95</v>
      </c>
      <c r="D1290" t="str">
        <f t="shared" si="20"/>
        <v>No</v>
      </c>
    </row>
    <row r="1291" spans="1:4">
      <c r="A1291" s="1" t="s">
        <v>3023</v>
      </c>
      <c r="B1291" s="1">
        <v>741638</v>
      </c>
      <c r="C1291" s="1">
        <v>7107</v>
      </c>
      <c r="D1291" t="str">
        <f t="shared" si="20"/>
        <v>No</v>
      </c>
    </row>
    <row r="1292" spans="1:4">
      <c r="A1292" s="1" t="s">
        <v>3026</v>
      </c>
      <c r="B1292" s="1">
        <v>221127</v>
      </c>
      <c r="C1292" s="1">
        <v>415</v>
      </c>
      <c r="D1292" t="str">
        <f t="shared" si="20"/>
        <v>No</v>
      </c>
    </row>
    <row r="1293" spans="1:4">
      <c r="A1293" s="1" t="s">
        <v>3030</v>
      </c>
      <c r="B1293" s="1">
        <v>41655</v>
      </c>
      <c r="C1293" s="1">
        <v>82</v>
      </c>
      <c r="D1293" t="str">
        <f t="shared" si="20"/>
        <v>No</v>
      </c>
    </row>
    <row r="1294" spans="1:4">
      <c r="A1294" s="1" t="s">
        <v>3032</v>
      </c>
      <c r="B1294" s="1">
        <v>4533</v>
      </c>
      <c r="C1294" s="1">
        <v>31</v>
      </c>
      <c r="D1294" t="str">
        <f t="shared" si="20"/>
        <v>No</v>
      </c>
    </row>
    <row r="1295" spans="1:4">
      <c r="A1295" s="1" t="s">
        <v>3043</v>
      </c>
      <c r="B1295" s="1">
        <v>146345</v>
      </c>
      <c r="C1295" s="1">
        <v>399</v>
      </c>
      <c r="D1295" t="str">
        <f t="shared" si="20"/>
        <v>No</v>
      </c>
    </row>
    <row r="1296" spans="1:4">
      <c r="A1296" s="1" t="s">
        <v>3046</v>
      </c>
      <c r="B1296" s="1">
        <v>667</v>
      </c>
      <c r="C1296" s="1">
        <v>2</v>
      </c>
      <c r="D1296" t="str">
        <f t="shared" si="20"/>
        <v>No</v>
      </c>
    </row>
    <row r="1297" spans="1:4">
      <c r="A1297" s="1" t="s">
        <v>3050</v>
      </c>
      <c r="B1297" s="1">
        <v>1511290</v>
      </c>
      <c r="C1297" s="1">
        <v>2748</v>
      </c>
      <c r="D1297" t="str">
        <f t="shared" si="20"/>
        <v>Yes</v>
      </c>
    </row>
    <row r="1298" spans="1:4">
      <c r="A1298" s="1" t="s">
        <v>3058</v>
      </c>
      <c r="B1298" s="1">
        <v>14508</v>
      </c>
      <c r="C1298" s="1">
        <v>99</v>
      </c>
      <c r="D1298" t="str">
        <f t="shared" si="20"/>
        <v>No</v>
      </c>
    </row>
    <row r="1299" spans="1:4">
      <c r="A1299" s="1" t="s">
        <v>3064</v>
      </c>
      <c r="B1299" s="1">
        <v>2698</v>
      </c>
      <c r="C1299" s="1">
        <v>17</v>
      </c>
      <c r="D1299" t="str">
        <f t="shared" si="20"/>
        <v>No</v>
      </c>
    </row>
    <row r="1300" spans="1:4">
      <c r="A1300" s="1" t="s">
        <v>3067</v>
      </c>
      <c r="B1300" s="1">
        <v>12836</v>
      </c>
      <c r="C1300" s="1">
        <v>97</v>
      </c>
      <c r="D1300" t="str">
        <f t="shared" si="20"/>
        <v>No</v>
      </c>
    </row>
    <row r="1301" spans="1:4">
      <c r="A1301" s="1" t="s">
        <v>3073</v>
      </c>
      <c r="B1301" s="1">
        <v>887933</v>
      </c>
      <c r="C1301" s="1">
        <v>2000</v>
      </c>
      <c r="D1301" t="str">
        <f t="shared" si="20"/>
        <v>No</v>
      </c>
    </row>
    <row r="1302" spans="1:4">
      <c r="A1302" s="1" t="s">
        <v>3082</v>
      </c>
      <c r="B1302" s="1">
        <v>85017</v>
      </c>
      <c r="C1302" s="1">
        <v>238</v>
      </c>
      <c r="D1302" t="str">
        <f t="shared" si="20"/>
        <v>No</v>
      </c>
    </row>
    <row r="1303" spans="1:4">
      <c r="A1303" s="1" t="s">
        <v>3088</v>
      </c>
      <c r="B1303" s="1">
        <v>58335</v>
      </c>
      <c r="C1303" s="1">
        <v>716</v>
      </c>
      <c r="D1303" t="str">
        <f t="shared" si="20"/>
        <v>No</v>
      </c>
    </row>
    <row r="1304" spans="1:4">
      <c r="A1304" s="1" t="s">
        <v>3090</v>
      </c>
      <c r="B1304" s="1">
        <v>11082</v>
      </c>
      <c r="C1304" s="1">
        <v>80</v>
      </c>
      <c r="D1304" t="str">
        <f t="shared" si="20"/>
        <v>No</v>
      </c>
    </row>
    <row r="1305" spans="1:4">
      <c r="A1305" s="1" t="s">
        <v>3096</v>
      </c>
      <c r="B1305" s="1">
        <v>95982</v>
      </c>
      <c r="C1305" s="1">
        <v>206</v>
      </c>
      <c r="D1305" t="str">
        <f t="shared" si="20"/>
        <v>No</v>
      </c>
    </row>
    <row r="1306" spans="1:4">
      <c r="A1306" s="1" t="s">
        <v>3099</v>
      </c>
      <c r="B1306" s="1">
        <v>56841</v>
      </c>
      <c r="C1306" s="1">
        <v>355</v>
      </c>
      <c r="D1306" t="str">
        <f t="shared" si="20"/>
        <v>No</v>
      </c>
    </row>
    <row r="1307" spans="1:4">
      <c r="A1307" s="1" t="s">
        <v>3103</v>
      </c>
      <c r="B1307" s="1">
        <v>39444</v>
      </c>
      <c r="C1307" s="1">
        <v>162</v>
      </c>
      <c r="D1307" t="str">
        <f t="shared" si="20"/>
        <v>No</v>
      </c>
    </row>
    <row r="1308" spans="1:4">
      <c r="A1308" s="1" t="s">
        <v>3106</v>
      </c>
      <c r="B1308" s="1">
        <v>29578</v>
      </c>
      <c r="C1308" s="1">
        <v>48</v>
      </c>
      <c r="D1308" t="str">
        <f t="shared" si="20"/>
        <v>No</v>
      </c>
    </row>
    <row r="1309" spans="1:4">
      <c r="A1309" s="1" t="s">
        <v>3109</v>
      </c>
      <c r="B1309" s="1">
        <v>39188</v>
      </c>
      <c r="C1309" s="1">
        <v>95</v>
      </c>
      <c r="D1309" t="str">
        <f t="shared" si="20"/>
        <v>No</v>
      </c>
    </row>
    <row r="1310" spans="1:4">
      <c r="A1310" s="1" t="s">
        <v>3111</v>
      </c>
      <c r="B1310" s="1">
        <v>2047</v>
      </c>
      <c r="C1310" s="1">
        <v>11</v>
      </c>
      <c r="D1310" t="str">
        <f t="shared" si="20"/>
        <v>No</v>
      </c>
    </row>
    <row r="1311" spans="1:4">
      <c r="A1311" s="1" t="s">
        <v>3116</v>
      </c>
      <c r="B1311" s="1">
        <v>2585</v>
      </c>
      <c r="C1311" s="1">
        <v>4</v>
      </c>
      <c r="D1311" t="str">
        <f t="shared" si="20"/>
        <v>No</v>
      </c>
    </row>
    <row r="1312" spans="1:4">
      <c r="A1312" s="1" t="s">
        <v>3119</v>
      </c>
      <c r="B1312" s="1">
        <v>509120</v>
      </c>
      <c r="C1312" s="1">
        <v>1710</v>
      </c>
      <c r="D1312" t="str">
        <f t="shared" si="20"/>
        <v>No</v>
      </c>
    </row>
    <row r="1313" spans="1:4">
      <c r="A1313" s="1" t="s">
        <v>3125</v>
      </c>
      <c r="B1313" s="1">
        <v>925832</v>
      </c>
      <c r="C1313" s="1">
        <v>1250</v>
      </c>
      <c r="D1313" t="str">
        <f t="shared" si="20"/>
        <v>No</v>
      </c>
    </row>
    <row r="1314" spans="1:4">
      <c r="A1314" s="1" t="s">
        <v>3138</v>
      </c>
      <c r="B1314" s="1">
        <v>176761</v>
      </c>
      <c r="C1314" s="1">
        <v>346</v>
      </c>
      <c r="D1314" t="str">
        <f t="shared" si="20"/>
        <v>No</v>
      </c>
    </row>
    <row r="1315" spans="1:4">
      <c r="A1315" s="1" t="s">
        <v>3142</v>
      </c>
      <c r="B1315" s="1">
        <v>134315</v>
      </c>
      <c r="C1315" s="1">
        <v>441</v>
      </c>
      <c r="D1315" t="str">
        <f t="shared" si="20"/>
        <v>No</v>
      </c>
    </row>
    <row r="1316" spans="1:4">
      <c r="A1316" s="1" t="s">
        <v>3145</v>
      </c>
      <c r="B1316" s="1">
        <v>76812</v>
      </c>
      <c r="C1316" s="1">
        <v>149</v>
      </c>
      <c r="D1316" t="str">
        <f t="shared" si="20"/>
        <v>No</v>
      </c>
    </row>
    <row r="1317" spans="1:4">
      <c r="A1317" s="1" t="s">
        <v>3158</v>
      </c>
      <c r="B1317" s="1">
        <v>63769</v>
      </c>
      <c r="C1317" s="1">
        <v>640</v>
      </c>
      <c r="D1317" t="str">
        <f t="shared" si="20"/>
        <v>No</v>
      </c>
    </row>
    <row r="1318" spans="1:4">
      <c r="A1318" s="1" t="s">
        <v>3160</v>
      </c>
      <c r="B1318" s="1">
        <v>50735</v>
      </c>
      <c r="C1318" s="1">
        <v>300</v>
      </c>
      <c r="D1318" t="str">
        <f t="shared" si="20"/>
        <v>No</v>
      </c>
    </row>
    <row r="1319" spans="1:4">
      <c r="A1319" s="1" t="s">
        <v>3166</v>
      </c>
      <c r="B1319" s="1">
        <v>57925</v>
      </c>
      <c r="C1319" s="1">
        <v>554</v>
      </c>
      <c r="D1319" t="str">
        <f t="shared" si="20"/>
        <v>No</v>
      </c>
    </row>
    <row r="1320" spans="1:4">
      <c r="A1320" s="1" t="s">
        <v>3169</v>
      </c>
      <c r="B1320" s="1">
        <v>622374</v>
      </c>
      <c r="C1320" s="1">
        <v>2463</v>
      </c>
      <c r="D1320" t="str">
        <f t="shared" si="20"/>
        <v>No</v>
      </c>
    </row>
    <row r="1321" spans="1:4">
      <c r="A1321" s="1" t="s">
        <v>3170</v>
      </c>
      <c r="B1321" s="1">
        <v>76422</v>
      </c>
      <c r="C1321" s="1">
        <v>739</v>
      </c>
      <c r="D1321" t="str">
        <f t="shared" si="20"/>
        <v>No</v>
      </c>
    </row>
    <row r="1322" spans="1:4">
      <c r="A1322" s="1" t="s">
        <v>3176</v>
      </c>
      <c r="B1322" s="1">
        <v>1145716</v>
      </c>
      <c r="C1322" s="1">
        <v>3145</v>
      </c>
      <c r="D1322" t="str">
        <f t="shared" si="20"/>
        <v>Yes</v>
      </c>
    </row>
    <row r="1323" spans="1:4">
      <c r="A1323" s="1" t="s">
        <v>3193</v>
      </c>
      <c r="B1323" s="1">
        <v>5361</v>
      </c>
      <c r="C1323" s="1">
        <v>69</v>
      </c>
      <c r="D1323" t="str">
        <f t="shared" si="20"/>
        <v>No</v>
      </c>
    </row>
    <row r="1324" spans="1:4">
      <c r="A1324" s="1" t="s">
        <v>3195</v>
      </c>
      <c r="B1324" s="1">
        <v>3382</v>
      </c>
      <c r="C1324" s="1">
        <v>9</v>
      </c>
      <c r="D1324" t="str">
        <f t="shared" si="20"/>
        <v>No</v>
      </c>
    </row>
    <row r="1325" spans="1:4">
      <c r="A1325" s="1" t="s">
        <v>3203</v>
      </c>
      <c r="B1325" s="1">
        <v>30938595</v>
      </c>
      <c r="C1325" s="1">
        <v>75000</v>
      </c>
      <c r="D1325" t="str">
        <f t="shared" si="20"/>
        <v>Yes</v>
      </c>
    </row>
    <row r="1326" spans="1:4">
      <c r="A1326" s="1" t="s">
        <v>3207</v>
      </c>
      <c r="B1326" s="1">
        <v>79360</v>
      </c>
      <c r="C1326" s="1">
        <v>201</v>
      </c>
      <c r="D1326" t="str">
        <f t="shared" si="20"/>
        <v>No</v>
      </c>
    </row>
    <row r="1327" spans="1:4">
      <c r="A1327" s="1" t="s">
        <v>3209</v>
      </c>
      <c r="B1327" s="1">
        <v>13485</v>
      </c>
      <c r="C1327" s="1">
        <v>25</v>
      </c>
      <c r="D1327" t="str">
        <f t="shared" si="20"/>
        <v>No</v>
      </c>
    </row>
    <row r="1328" spans="1:4">
      <c r="A1328" s="1" t="s">
        <v>3210</v>
      </c>
      <c r="B1328" s="1">
        <v>14325</v>
      </c>
      <c r="C1328" s="1">
        <v>81</v>
      </c>
      <c r="D1328" t="str">
        <f t="shared" si="20"/>
        <v>No</v>
      </c>
    </row>
    <row r="1329" spans="1:4">
      <c r="A1329" s="1" t="s">
        <v>3215</v>
      </c>
      <c r="B1329" s="1">
        <v>13543</v>
      </c>
      <c r="C1329" s="1">
        <v>119</v>
      </c>
      <c r="D1329" t="str">
        <f t="shared" si="20"/>
        <v>No</v>
      </c>
    </row>
    <row r="1330" spans="1:4">
      <c r="A1330" s="1" t="s">
        <v>3217</v>
      </c>
      <c r="B1330" s="1">
        <v>86382</v>
      </c>
      <c r="C1330" s="1">
        <v>309</v>
      </c>
      <c r="D1330" t="str">
        <f t="shared" si="20"/>
        <v>No</v>
      </c>
    </row>
    <row r="1331" spans="1:4">
      <c r="A1331" s="1" t="s">
        <v>3221</v>
      </c>
      <c r="B1331" s="1">
        <v>32115</v>
      </c>
      <c r="C1331" s="1">
        <v>132</v>
      </c>
      <c r="D1331" t="str">
        <f t="shared" si="20"/>
        <v>No</v>
      </c>
    </row>
    <row r="1332" spans="1:4">
      <c r="A1332" s="1" t="s">
        <v>3224</v>
      </c>
      <c r="B1332" s="1">
        <v>1221007</v>
      </c>
      <c r="C1332" s="1">
        <v>14419</v>
      </c>
      <c r="D1332" t="str">
        <f t="shared" si="20"/>
        <v>Yes</v>
      </c>
    </row>
    <row r="1333" spans="1:4">
      <c r="A1333" s="1" t="s">
        <v>3227</v>
      </c>
      <c r="B1333" s="1">
        <v>72480</v>
      </c>
      <c r="C1333" s="1">
        <v>900</v>
      </c>
      <c r="D1333" t="str">
        <f t="shared" si="20"/>
        <v>No</v>
      </c>
    </row>
    <row r="1334" spans="1:4">
      <c r="A1334" s="1" t="s">
        <v>3228</v>
      </c>
      <c r="B1334" s="1">
        <v>406919</v>
      </c>
      <c r="C1334" s="1">
        <v>877</v>
      </c>
      <c r="D1334" t="str">
        <f t="shared" si="20"/>
        <v>No</v>
      </c>
    </row>
    <row r="1335" spans="1:4">
      <c r="A1335" s="1" t="s">
        <v>3231</v>
      </c>
      <c r="B1335" s="1">
        <v>117981</v>
      </c>
      <c r="C1335" s="1">
        <v>423</v>
      </c>
      <c r="D1335" t="str">
        <f t="shared" si="20"/>
        <v>No</v>
      </c>
    </row>
    <row r="1336" spans="1:4">
      <c r="A1336" s="1" t="s">
        <v>3234</v>
      </c>
      <c r="B1336" s="1">
        <v>1574</v>
      </c>
      <c r="C1336" s="1">
        <v>10</v>
      </c>
      <c r="D1336" t="str">
        <f t="shared" si="20"/>
        <v>No</v>
      </c>
    </row>
    <row r="1337" spans="1:4">
      <c r="A1337" s="1" t="s">
        <v>3235</v>
      </c>
      <c r="B1337" s="1">
        <v>89427</v>
      </c>
      <c r="C1337" s="1">
        <v>278</v>
      </c>
      <c r="D1337" t="str">
        <f t="shared" si="20"/>
        <v>No</v>
      </c>
    </row>
    <row r="1338" spans="1:4">
      <c r="A1338" s="1" t="s">
        <v>3237</v>
      </c>
      <c r="B1338" s="1">
        <v>15450</v>
      </c>
      <c r="C1338" s="1">
        <v>121</v>
      </c>
      <c r="D1338" t="str">
        <f t="shared" si="20"/>
        <v>No</v>
      </c>
    </row>
    <row r="1339" spans="1:4">
      <c r="A1339" s="1" t="s">
        <v>3242</v>
      </c>
      <c r="B1339" s="1">
        <v>52168</v>
      </c>
      <c r="C1339" s="1">
        <v>119</v>
      </c>
      <c r="D1339" t="str">
        <f t="shared" si="20"/>
        <v>No</v>
      </c>
    </row>
    <row r="1340" spans="1:4">
      <c r="A1340" s="1" t="s">
        <v>3250</v>
      </c>
      <c r="B1340" s="1">
        <v>29949</v>
      </c>
      <c r="C1340" s="1">
        <v>46</v>
      </c>
      <c r="D1340" t="str">
        <f t="shared" si="20"/>
        <v>No</v>
      </c>
    </row>
    <row r="1341" spans="1:4">
      <c r="A1341" s="1" t="s">
        <v>3259</v>
      </c>
      <c r="B1341" s="1">
        <v>3708</v>
      </c>
      <c r="C1341" s="1">
        <v>17</v>
      </c>
      <c r="D1341" t="str">
        <f t="shared" si="20"/>
        <v>No</v>
      </c>
    </row>
    <row r="1342" spans="1:4">
      <c r="A1342" s="1" t="s">
        <v>3261</v>
      </c>
      <c r="B1342" s="1">
        <v>2114289</v>
      </c>
      <c r="C1342" s="1">
        <v>3031</v>
      </c>
      <c r="D1342" t="str">
        <f t="shared" si="20"/>
        <v>Yes</v>
      </c>
    </row>
    <row r="1343" spans="1:4">
      <c r="A1343" s="1" t="s">
        <v>3262</v>
      </c>
      <c r="B1343" s="1">
        <v>512483</v>
      </c>
      <c r="C1343" s="1">
        <v>1250</v>
      </c>
      <c r="D1343" t="str">
        <f t="shared" si="20"/>
        <v>No</v>
      </c>
    </row>
    <row r="1344" spans="1:4">
      <c r="A1344" s="1" t="s">
        <v>3266</v>
      </c>
      <c r="B1344" s="1">
        <v>9062</v>
      </c>
      <c r="C1344" s="1">
        <v>9</v>
      </c>
      <c r="D1344" t="str">
        <f t="shared" si="20"/>
        <v>No</v>
      </c>
    </row>
    <row r="1345" spans="1:4">
      <c r="A1345" s="1" t="s">
        <v>3269</v>
      </c>
      <c r="B1345" s="1">
        <v>153101</v>
      </c>
      <c r="C1345" s="1">
        <v>373</v>
      </c>
      <c r="D1345" t="str">
        <f t="shared" si="20"/>
        <v>No</v>
      </c>
    </row>
    <row r="1346" spans="1:4">
      <c r="A1346" s="1" t="s">
        <v>3273</v>
      </c>
      <c r="B1346" s="1">
        <v>2420</v>
      </c>
      <c r="C1346" s="1">
        <v>8</v>
      </c>
      <c r="D1346" t="str">
        <f t="shared" si="20"/>
        <v>No</v>
      </c>
    </row>
    <row r="1347" spans="1:4">
      <c r="A1347" s="1" t="s">
        <v>3274</v>
      </c>
      <c r="B1347" s="1">
        <v>566689</v>
      </c>
      <c r="C1347" s="1">
        <v>1351</v>
      </c>
      <c r="D1347" t="str">
        <f t="shared" ref="D1347:D1410" si="21">IF(B1347&gt;1000000,"Yes","No")</f>
        <v>No</v>
      </c>
    </row>
    <row r="1348" spans="1:4">
      <c r="A1348" s="1" t="s">
        <v>3286</v>
      </c>
      <c r="B1348" s="1">
        <v>34727</v>
      </c>
      <c r="C1348" s="1">
        <v>303</v>
      </c>
      <c r="D1348" t="str">
        <f t="shared" si="21"/>
        <v>No</v>
      </c>
    </row>
    <row r="1349" spans="1:4">
      <c r="A1349" s="1" t="s">
        <v>3289</v>
      </c>
      <c r="B1349" s="1">
        <v>3969763</v>
      </c>
      <c r="C1349" s="1">
        <v>1882</v>
      </c>
      <c r="D1349" t="str">
        <f t="shared" si="21"/>
        <v>Yes</v>
      </c>
    </row>
    <row r="1350" spans="1:4">
      <c r="A1350" s="1" t="s">
        <v>3291</v>
      </c>
      <c r="B1350" s="1">
        <v>219648</v>
      </c>
      <c r="C1350" s="1">
        <v>2486</v>
      </c>
      <c r="D1350" t="str">
        <f t="shared" si="21"/>
        <v>No</v>
      </c>
    </row>
    <row r="1351" spans="1:4">
      <c r="A1351" s="1" t="s">
        <v>3293</v>
      </c>
      <c r="B1351" s="1">
        <v>55074</v>
      </c>
      <c r="C1351" s="1">
        <v>95</v>
      </c>
      <c r="D1351" t="str">
        <f t="shared" si="21"/>
        <v>No</v>
      </c>
    </row>
    <row r="1352" spans="1:4">
      <c r="A1352" s="1" t="s">
        <v>3294</v>
      </c>
      <c r="B1352" s="1">
        <v>30789</v>
      </c>
      <c r="C1352" s="1">
        <v>303</v>
      </c>
      <c r="D1352" t="str">
        <f t="shared" si="21"/>
        <v>No</v>
      </c>
    </row>
    <row r="1353" spans="1:4">
      <c r="A1353" s="1" t="s">
        <v>3296</v>
      </c>
      <c r="B1353" s="1">
        <v>11946</v>
      </c>
      <c r="C1353" s="1">
        <v>68</v>
      </c>
      <c r="D1353" t="str">
        <f t="shared" si="21"/>
        <v>No</v>
      </c>
    </row>
    <row r="1354" spans="1:4">
      <c r="A1354" s="1" t="s">
        <v>3303</v>
      </c>
      <c r="B1354" s="1">
        <v>49205</v>
      </c>
      <c r="C1354" s="1">
        <v>156</v>
      </c>
      <c r="D1354" t="str">
        <f t="shared" si="21"/>
        <v>No</v>
      </c>
    </row>
    <row r="1355" spans="1:4">
      <c r="A1355" s="1" t="s">
        <v>3307</v>
      </c>
      <c r="B1355" s="1">
        <v>453486</v>
      </c>
      <c r="C1355" s="1">
        <v>952</v>
      </c>
      <c r="D1355" t="str">
        <f t="shared" si="21"/>
        <v>No</v>
      </c>
    </row>
    <row r="1356" spans="1:4">
      <c r="A1356" s="1" t="s">
        <v>3312</v>
      </c>
      <c r="B1356" s="1">
        <v>257162</v>
      </c>
      <c r="C1356" s="1">
        <v>629</v>
      </c>
      <c r="D1356" t="str">
        <f t="shared" si="21"/>
        <v>No</v>
      </c>
    </row>
    <row r="1357" spans="1:4">
      <c r="A1357" s="1" t="s">
        <v>3319</v>
      </c>
      <c r="B1357" s="1">
        <v>1707468</v>
      </c>
      <c r="C1357" s="1">
        <v>7548</v>
      </c>
      <c r="D1357" t="str">
        <f t="shared" si="21"/>
        <v>Yes</v>
      </c>
    </row>
    <row r="1358" spans="1:4">
      <c r="A1358" s="1" t="s">
        <v>3327</v>
      </c>
      <c r="B1358" s="1">
        <v>435423</v>
      </c>
      <c r="C1358" s="1">
        <v>1446</v>
      </c>
      <c r="D1358" t="str">
        <f t="shared" si="21"/>
        <v>No</v>
      </c>
    </row>
    <row r="1359" spans="1:4">
      <c r="A1359" s="1" t="s">
        <v>3328</v>
      </c>
      <c r="B1359" s="1">
        <v>46576061</v>
      </c>
      <c r="C1359" s="1">
        <v>160000</v>
      </c>
      <c r="D1359" t="str">
        <f t="shared" si="21"/>
        <v>Yes</v>
      </c>
    </row>
    <row r="1360" spans="1:4">
      <c r="A1360" s="4" t="s">
        <v>3332</v>
      </c>
      <c r="B1360" s="1">
        <v>107442</v>
      </c>
      <c r="C1360" s="1">
        <v>315</v>
      </c>
      <c r="D1360" t="str">
        <f t="shared" si="21"/>
        <v>No</v>
      </c>
    </row>
    <row r="1361" spans="1:4">
      <c r="A1361" s="1" t="s">
        <v>3334</v>
      </c>
      <c r="B1361" s="1">
        <v>7751</v>
      </c>
      <c r="C1361" s="1">
        <v>15</v>
      </c>
      <c r="D1361" t="str">
        <f t="shared" si="21"/>
        <v>No</v>
      </c>
    </row>
    <row r="1362" spans="1:4">
      <c r="A1362" s="1" t="s">
        <v>3335</v>
      </c>
      <c r="B1362" s="1">
        <v>13994</v>
      </c>
      <c r="C1362" s="1">
        <v>140</v>
      </c>
      <c r="D1362" t="str">
        <f t="shared" si="21"/>
        <v>No</v>
      </c>
    </row>
    <row r="1363" spans="1:4">
      <c r="A1363" s="4" t="s">
        <v>3337</v>
      </c>
      <c r="B1363" s="1">
        <v>56277</v>
      </c>
      <c r="C1363" s="1">
        <v>186</v>
      </c>
      <c r="D1363" t="str">
        <f t="shared" si="21"/>
        <v>No</v>
      </c>
    </row>
    <row r="1364" spans="1:4">
      <c r="A1364" s="1" t="s">
        <v>3339</v>
      </c>
      <c r="B1364" s="1">
        <v>498736</v>
      </c>
      <c r="C1364" s="1">
        <v>1430</v>
      </c>
      <c r="D1364" t="str">
        <f t="shared" si="21"/>
        <v>No</v>
      </c>
    </row>
    <row r="1365" spans="1:4">
      <c r="A1365" s="1" t="s">
        <v>3350</v>
      </c>
      <c r="B1365" s="1">
        <v>4502</v>
      </c>
      <c r="C1365" s="1">
        <v>33</v>
      </c>
      <c r="D1365" t="str">
        <f t="shared" si="21"/>
        <v>No</v>
      </c>
    </row>
    <row r="1366" spans="1:4">
      <c r="A1366" s="1" t="s">
        <v>3358</v>
      </c>
      <c r="B1366" s="1">
        <v>83464</v>
      </c>
      <c r="C1366" s="1">
        <v>193</v>
      </c>
      <c r="D1366" t="str">
        <f t="shared" si="21"/>
        <v>No</v>
      </c>
    </row>
    <row r="1367" spans="1:4">
      <c r="A1367" s="1" t="s">
        <v>3370</v>
      </c>
      <c r="B1367" s="1">
        <v>124803</v>
      </c>
      <c r="C1367" s="1">
        <v>1355</v>
      </c>
      <c r="D1367" t="str">
        <f t="shared" si="21"/>
        <v>No</v>
      </c>
    </row>
    <row r="1368" spans="1:4">
      <c r="A1368" s="1" t="s">
        <v>3376</v>
      </c>
      <c r="B1368" s="1">
        <v>75521</v>
      </c>
      <c r="C1368" s="1">
        <v>199</v>
      </c>
      <c r="D1368" t="str">
        <f t="shared" si="21"/>
        <v>No</v>
      </c>
    </row>
    <row r="1369" spans="1:4">
      <c r="A1369" s="1" t="s">
        <v>3382</v>
      </c>
      <c r="B1369" s="1">
        <v>52774</v>
      </c>
      <c r="C1369" s="1">
        <v>194</v>
      </c>
      <c r="D1369" t="str">
        <f t="shared" si="21"/>
        <v>No</v>
      </c>
    </row>
    <row r="1370" spans="1:4">
      <c r="A1370" s="1" t="s">
        <v>3385</v>
      </c>
      <c r="B1370" s="1">
        <v>163270</v>
      </c>
      <c r="C1370" s="1">
        <v>396</v>
      </c>
      <c r="D1370" t="str">
        <f t="shared" si="21"/>
        <v>No</v>
      </c>
    </row>
    <row r="1371" spans="1:4">
      <c r="A1371" s="1" t="s">
        <v>3387</v>
      </c>
      <c r="B1371" s="1">
        <v>259863</v>
      </c>
      <c r="C1371" s="1">
        <v>2504</v>
      </c>
      <c r="D1371" t="str">
        <f t="shared" si="21"/>
        <v>No</v>
      </c>
    </row>
    <row r="1372" spans="1:4">
      <c r="A1372" s="1" t="s">
        <v>3393</v>
      </c>
      <c r="B1372" s="1">
        <v>104942</v>
      </c>
      <c r="C1372" s="1">
        <v>333</v>
      </c>
      <c r="D1372" t="str">
        <f t="shared" si="21"/>
        <v>No</v>
      </c>
    </row>
    <row r="1373" spans="1:4">
      <c r="A1373" s="1" t="s">
        <v>3395</v>
      </c>
      <c r="B1373" s="1">
        <v>21067</v>
      </c>
      <c r="C1373" s="1">
        <v>73</v>
      </c>
      <c r="D1373" t="str">
        <f t="shared" si="21"/>
        <v>No</v>
      </c>
    </row>
    <row r="1374" spans="1:4">
      <c r="A1374" s="1" t="s">
        <v>3396</v>
      </c>
      <c r="B1374" s="1">
        <v>27143</v>
      </c>
      <c r="C1374" s="1">
        <v>393</v>
      </c>
      <c r="D1374" t="str">
        <f t="shared" si="21"/>
        <v>No</v>
      </c>
    </row>
    <row r="1375" spans="1:4">
      <c r="A1375" s="1" t="s">
        <v>3399</v>
      </c>
      <c r="B1375" s="1">
        <v>828450</v>
      </c>
      <c r="C1375" s="1">
        <v>1100</v>
      </c>
      <c r="D1375" t="str">
        <f t="shared" si="21"/>
        <v>No</v>
      </c>
    </row>
    <row r="1376" spans="1:4">
      <c r="A1376" s="1" t="s">
        <v>3402</v>
      </c>
      <c r="B1376" s="1">
        <v>21917</v>
      </c>
      <c r="C1376" s="1">
        <v>280</v>
      </c>
      <c r="D1376" t="str">
        <f t="shared" si="21"/>
        <v>No</v>
      </c>
    </row>
    <row r="1377" spans="1:4">
      <c r="A1377" s="1" t="s">
        <v>3411</v>
      </c>
      <c r="B1377" s="1">
        <v>221329</v>
      </c>
      <c r="C1377" s="1">
        <v>370</v>
      </c>
      <c r="D1377" t="str">
        <f t="shared" si="21"/>
        <v>No</v>
      </c>
    </row>
    <row r="1378" spans="1:4">
      <c r="A1378" s="1" t="s">
        <v>3413</v>
      </c>
      <c r="B1378" s="1">
        <v>6230</v>
      </c>
      <c r="C1378" s="1">
        <v>40</v>
      </c>
      <c r="D1378" t="str">
        <f t="shared" si="21"/>
        <v>No</v>
      </c>
    </row>
    <row r="1379" spans="1:4">
      <c r="A1379" s="1" t="s">
        <v>3416</v>
      </c>
      <c r="B1379" s="1">
        <v>84276</v>
      </c>
      <c r="C1379" s="1">
        <v>150</v>
      </c>
      <c r="D1379" t="str">
        <f t="shared" si="21"/>
        <v>No</v>
      </c>
    </row>
    <row r="1380" spans="1:4">
      <c r="A1380" s="1" t="s">
        <v>3420</v>
      </c>
      <c r="B1380" s="1">
        <v>153710</v>
      </c>
      <c r="C1380" s="1">
        <v>926</v>
      </c>
      <c r="D1380" t="str">
        <f t="shared" si="21"/>
        <v>No</v>
      </c>
    </row>
    <row r="1381" spans="1:4">
      <c r="A1381" s="1" t="s">
        <v>3422</v>
      </c>
      <c r="B1381" s="1">
        <v>1635848</v>
      </c>
      <c r="C1381" s="1">
        <v>2604</v>
      </c>
      <c r="D1381" t="str">
        <f t="shared" si="21"/>
        <v>Yes</v>
      </c>
    </row>
    <row r="1382" spans="1:4">
      <c r="A1382" s="1" t="s">
        <v>3428</v>
      </c>
      <c r="B1382" s="1">
        <v>357428</v>
      </c>
      <c r="C1382" s="1">
        <v>1288</v>
      </c>
      <c r="D1382" t="str">
        <f t="shared" si="21"/>
        <v>No</v>
      </c>
    </row>
    <row r="1383" spans="1:4">
      <c r="A1383" s="1" t="s">
        <v>3430</v>
      </c>
      <c r="B1383" s="1">
        <v>299844</v>
      </c>
      <c r="C1383" s="1">
        <v>720</v>
      </c>
      <c r="D1383" t="str">
        <f t="shared" si="21"/>
        <v>No</v>
      </c>
    </row>
    <row r="1384" spans="1:4">
      <c r="A1384" s="1" t="s">
        <v>3433</v>
      </c>
      <c r="B1384" s="1">
        <v>17255</v>
      </c>
      <c r="C1384" s="1">
        <v>116</v>
      </c>
      <c r="D1384" t="str">
        <f t="shared" si="21"/>
        <v>No</v>
      </c>
    </row>
    <row r="1385" spans="1:4">
      <c r="A1385" s="1" t="s">
        <v>3436</v>
      </c>
      <c r="B1385" s="1">
        <v>7682</v>
      </c>
      <c r="C1385" s="1">
        <v>35</v>
      </c>
      <c r="D1385" t="str">
        <f t="shared" si="21"/>
        <v>No</v>
      </c>
    </row>
    <row r="1386" spans="1:4">
      <c r="A1386" s="1" t="s">
        <v>3440</v>
      </c>
      <c r="B1386" s="1">
        <v>35833</v>
      </c>
      <c r="C1386" s="1">
        <v>253</v>
      </c>
      <c r="D1386" t="str">
        <f t="shared" si="21"/>
        <v>No</v>
      </c>
    </row>
    <row r="1387" spans="1:4">
      <c r="A1387" s="1" t="s">
        <v>3443</v>
      </c>
      <c r="B1387" s="1">
        <v>69549</v>
      </c>
      <c r="C1387" s="1">
        <v>196</v>
      </c>
      <c r="D1387" t="str">
        <f t="shared" si="21"/>
        <v>No</v>
      </c>
    </row>
    <row r="1388" spans="1:4">
      <c r="A1388" s="1" t="s">
        <v>3450</v>
      </c>
      <c r="B1388" s="1">
        <v>354478</v>
      </c>
      <c r="C1388" s="1">
        <v>967</v>
      </c>
      <c r="D1388" t="str">
        <f t="shared" si="21"/>
        <v>No</v>
      </c>
    </row>
    <row r="1389" spans="1:4">
      <c r="A1389" s="1" t="s">
        <v>3452</v>
      </c>
      <c r="B1389" s="1">
        <v>113456</v>
      </c>
      <c r="C1389" s="1">
        <v>1111</v>
      </c>
      <c r="D1389" t="str">
        <f t="shared" si="21"/>
        <v>No</v>
      </c>
    </row>
    <row r="1390" spans="1:4">
      <c r="A1390" s="1" t="s">
        <v>3453</v>
      </c>
      <c r="B1390" s="1">
        <v>183967</v>
      </c>
      <c r="C1390" s="1">
        <v>2018</v>
      </c>
      <c r="D1390" t="str">
        <f t="shared" si="21"/>
        <v>No</v>
      </c>
    </row>
    <row r="1391" spans="1:4">
      <c r="A1391" s="1" t="s">
        <v>3455</v>
      </c>
      <c r="B1391" s="1">
        <v>24630</v>
      </c>
      <c r="C1391" s="1">
        <v>94</v>
      </c>
      <c r="D1391" t="str">
        <f t="shared" si="21"/>
        <v>No</v>
      </c>
    </row>
    <row r="1392" spans="1:4">
      <c r="A1392" s="1" t="s">
        <v>3457</v>
      </c>
      <c r="B1392" s="1">
        <v>165901</v>
      </c>
      <c r="C1392" s="1">
        <v>331</v>
      </c>
      <c r="D1392" t="str">
        <f t="shared" si="21"/>
        <v>No</v>
      </c>
    </row>
    <row r="1393" spans="1:4">
      <c r="A1393" s="1" t="s">
        <v>3464</v>
      </c>
      <c r="B1393" s="1">
        <v>9348</v>
      </c>
      <c r="C1393" s="1">
        <v>24</v>
      </c>
      <c r="D1393" t="str">
        <f t="shared" si="21"/>
        <v>No</v>
      </c>
    </row>
    <row r="1394" spans="1:4">
      <c r="A1394" s="1" t="s">
        <v>3466</v>
      </c>
      <c r="B1394" s="1">
        <v>21731</v>
      </c>
      <c r="C1394" s="1">
        <v>142</v>
      </c>
      <c r="D1394" t="str">
        <f t="shared" si="21"/>
        <v>No</v>
      </c>
    </row>
    <row r="1395" spans="1:4">
      <c r="A1395" s="1" t="s">
        <v>3468</v>
      </c>
      <c r="B1395" s="1">
        <v>1774999</v>
      </c>
      <c r="C1395" s="1">
        <v>4421</v>
      </c>
      <c r="D1395" t="str">
        <f t="shared" si="21"/>
        <v>Yes</v>
      </c>
    </row>
    <row r="1396" spans="1:4">
      <c r="A1396" s="1" t="s">
        <v>3476</v>
      </c>
      <c r="B1396" s="1">
        <v>37679</v>
      </c>
      <c r="C1396" s="1">
        <v>138</v>
      </c>
      <c r="D1396" t="str">
        <f t="shared" si="21"/>
        <v>No</v>
      </c>
    </row>
    <row r="1397" spans="1:4">
      <c r="A1397" s="1" t="s">
        <v>3480</v>
      </c>
      <c r="B1397" s="1">
        <v>11598</v>
      </c>
      <c r="C1397" s="1">
        <v>63</v>
      </c>
      <c r="D1397" t="str">
        <f t="shared" si="21"/>
        <v>No</v>
      </c>
    </row>
    <row r="1398" spans="1:4">
      <c r="A1398" s="1" t="s">
        <v>3483</v>
      </c>
      <c r="B1398" s="1">
        <v>2753365</v>
      </c>
      <c r="C1398" s="1">
        <v>6728</v>
      </c>
      <c r="D1398" t="str">
        <f t="shared" si="21"/>
        <v>Yes</v>
      </c>
    </row>
    <row r="1399" spans="1:4">
      <c r="A1399" s="1" t="s">
        <v>3486</v>
      </c>
      <c r="B1399" s="1">
        <v>10721</v>
      </c>
      <c r="C1399" s="1">
        <v>82</v>
      </c>
      <c r="D1399" t="str">
        <f t="shared" si="21"/>
        <v>No</v>
      </c>
    </row>
    <row r="1400" spans="1:4">
      <c r="A1400" s="1" t="s">
        <v>3492</v>
      </c>
      <c r="B1400" s="1">
        <v>912653</v>
      </c>
      <c r="C1400" s="1">
        <v>2100</v>
      </c>
      <c r="D1400" t="str">
        <f t="shared" si="21"/>
        <v>No</v>
      </c>
    </row>
    <row r="1401" spans="1:4">
      <c r="A1401" s="1" t="s">
        <v>3497</v>
      </c>
      <c r="B1401" s="1">
        <v>2840</v>
      </c>
      <c r="C1401" s="1">
        <v>30</v>
      </c>
      <c r="D1401" t="str">
        <f t="shared" si="21"/>
        <v>No</v>
      </c>
    </row>
    <row r="1402" spans="1:4">
      <c r="A1402" s="4" t="s">
        <v>3500</v>
      </c>
      <c r="B1402" s="1">
        <v>87829</v>
      </c>
      <c r="C1402" s="1">
        <v>147</v>
      </c>
      <c r="D1402" t="str">
        <f t="shared" si="21"/>
        <v>No</v>
      </c>
    </row>
    <row r="1403" spans="1:4">
      <c r="A1403" s="1" t="s">
        <v>3502</v>
      </c>
      <c r="B1403" s="1">
        <v>49013</v>
      </c>
      <c r="C1403" s="1">
        <v>88</v>
      </c>
      <c r="D1403" t="str">
        <f t="shared" si="21"/>
        <v>No</v>
      </c>
    </row>
    <row r="1404" spans="1:4">
      <c r="A1404" s="1" t="s">
        <v>3504</v>
      </c>
      <c r="B1404" s="1">
        <v>518829</v>
      </c>
      <c r="C1404" s="1">
        <v>1578</v>
      </c>
      <c r="D1404" t="str">
        <f t="shared" si="21"/>
        <v>No</v>
      </c>
    </row>
    <row r="1405" spans="1:4">
      <c r="A1405" s="1" t="s">
        <v>3507</v>
      </c>
      <c r="B1405" s="1">
        <v>66228</v>
      </c>
      <c r="C1405" s="1">
        <v>149</v>
      </c>
      <c r="D1405" t="str">
        <f t="shared" si="21"/>
        <v>No</v>
      </c>
    </row>
    <row r="1406" spans="1:4">
      <c r="A1406" s="1" t="s">
        <v>3509</v>
      </c>
      <c r="B1406" s="1">
        <v>218</v>
      </c>
      <c r="C1406" s="1">
        <v>1</v>
      </c>
      <c r="D1406" t="str">
        <f t="shared" si="21"/>
        <v>No</v>
      </c>
    </row>
    <row r="1407" spans="1:4">
      <c r="A1407" s="1" t="s">
        <v>3511</v>
      </c>
      <c r="B1407" s="1">
        <v>8796</v>
      </c>
      <c r="C1407" s="1">
        <v>46</v>
      </c>
      <c r="D1407" t="str">
        <f t="shared" si="21"/>
        <v>No</v>
      </c>
    </row>
    <row r="1408" spans="1:4">
      <c r="A1408" s="1" t="s">
        <v>3512</v>
      </c>
      <c r="B1408" s="1">
        <v>13273</v>
      </c>
      <c r="C1408" s="1">
        <v>24</v>
      </c>
      <c r="D1408" t="str">
        <f t="shared" si="21"/>
        <v>No</v>
      </c>
    </row>
    <row r="1409" spans="1:4">
      <c r="A1409" s="1" t="s">
        <v>3516</v>
      </c>
      <c r="B1409" s="1">
        <v>36905</v>
      </c>
      <c r="C1409" s="1">
        <v>106</v>
      </c>
      <c r="D1409" t="str">
        <f t="shared" si="21"/>
        <v>No</v>
      </c>
    </row>
    <row r="1410" spans="1:4">
      <c r="A1410" s="1" t="s">
        <v>3527</v>
      </c>
      <c r="B1410" s="1">
        <v>121575</v>
      </c>
      <c r="C1410" s="1">
        <v>418</v>
      </c>
      <c r="D1410" t="str">
        <f t="shared" si="21"/>
        <v>No</v>
      </c>
    </row>
    <row r="1411" spans="1:4">
      <c r="A1411" s="1" t="s">
        <v>3530</v>
      </c>
      <c r="B1411" s="1">
        <v>17583</v>
      </c>
      <c r="C1411" s="1">
        <v>78</v>
      </c>
      <c r="D1411" t="str">
        <f t="shared" ref="D1411:D1474" si="22">IF(B1411&gt;1000000,"Yes","No")</f>
        <v>No</v>
      </c>
    </row>
    <row r="1412" spans="1:4">
      <c r="A1412" s="1" t="s">
        <v>3537</v>
      </c>
      <c r="B1412" s="1">
        <v>5402</v>
      </c>
      <c r="C1412" s="1">
        <v>10</v>
      </c>
      <c r="D1412" t="str">
        <f t="shared" si="22"/>
        <v>No</v>
      </c>
    </row>
    <row r="1413" spans="1:4">
      <c r="A1413" s="1" t="s">
        <v>3540</v>
      </c>
      <c r="B1413" s="1">
        <v>18533</v>
      </c>
      <c r="C1413" s="1">
        <v>118</v>
      </c>
      <c r="D1413" t="str">
        <f t="shared" si="22"/>
        <v>No</v>
      </c>
    </row>
    <row r="1414" spans="1:4">
      <c r="A1414" s="1" t="s">
        <v>3543</v>
      </c>
      <c r="B1414" s="1">
        <v>3519860</v>
      </c>
      <c r="C1414" s="1">
        <v>10016</v>
      </c>
      <c r="D1414" t="str">
        <f t="shared" si="22"/>
        <v>Yes</v>
      </c>
    </row>
    <row r="1415" spans="1:4">
      <c r="A1415" s="1" t="s">
        <v>3545</v>
      </c>
      <c r="B1415" s="1">
        <v>583272</v>
      </c>
      <c r="C1415" s="1">
        <v>1336</v>
      </c>
      <c r="D1415" t="str">
        <f t="shared" si="22"/>
        <v>No</v>
      </c>
    </row>
    <row r="1416" spans="1:4">
      <c r="A1416" s="1" t="s">
        <v>3555</v>
      </c>
      <c r="B1416" s="1">
        <v>144529</v>
      </c>
      <c r="C1416" s="1">
        <v>981</v>
      </c>
      <c r="D1416" t="str">
        <f t="shared" si="22"/>
        <v>No</v>
      </c>
    </row>
    <row r="1417" spans="1:4">
      <c r="A1417" s="1" t="s">
        <v>3560</v>
      </c>
      <c r="B1417" s="1">
        <v>33712</v>
      </c>
      <c r="C1417" s="1">
        <v>82</v>
      </c>
      <c r="D1417" t="str">
        <f t="shared" si="22"/>
        <v>No</v>
      </c>
    </row>
    <row r="1418" spans="1:4">
      <c r="A1418" s="1" t="s">
        <v>3561</v>
      </c>
      <c r="B1418" s="1">
        <v>21492</v>
      </c>
      <c r="C1418" s="1">
        <v>67</v>
      </c>
      <c r="D1418" t="str">
        <f t="shared" si="22"/>
        <v>No</v>
      </c>
    </row>
    <row r="1419" spans="1:4">
      <c r="A1419" s="1" t="s">
        <v>3567</v>
      </c>
      <c r="B1419" s="1">
        <v>452486</v>
      </c>
      <c r="C1419" s="1">
        <v>1520</v>
      </c>
      <c r="D1419" t="str">
        <f t="shared" si="22"/>
        <v>No</v>
      </c>
    </row>
    <row r="1420" spans="1:4">
      <c r="A1420" s="1" t="s">
        <v>3573</v>
      </c>
      <c r="B1420" s="1">
        <v>32234</v>
      </c>
      <c r="C1420" s="1">
        <v>86</v>
      </c>
      <c r="D1420" t="str">
        <f t="shared" si="22"/>
        <v>No</v>
      </c>
    </row>
    <row r="1421" spans="1:4">
      <c r="A1421" s="1" t="s">
        <v>3576</v>
      </c>
      <c r="B1421" s="1">
        <v>597220</v>
      </c>
      <c r="C1421" s="1">
        <v>2000</v>
      </c>
      <c r="D1421" t="str">
        <f t="shared" si="22"/>
        <v>No</v>
      </c>
    </row>
    <row r="1422" spans="1:4">
      <c r="A1422" s="1" t="s">
        <v>3578</v>
      </c>
      <c r="B1422" s="1">
        <v>300803</v>
      </c>
      <c r="C1422" s="1">
        <v>3579</v>
      </c>
      <c r="D1422" t="str">
        <f t="shared" si="22"/>
        <v>No</v>
      </c>
    </row>
    <row r="1423" spans="1:4">
      <c r="A1423" s="1" t="s">
        <v>3580</v>
      </c>
      <c r="B1423" s="1">
        <v>163150</v>
      </c>
      <c r="C1423" s="1">
        <v>332</v>
      </c>
      <c r="D1423" t="str">
        <f t="shared" si="22"/>
        <v>No</v>
      </c>
    </row>
    <row r="1424" spans="1:4">
      <c r="A1424" s="1" t="s">
        <v>3581</v>
      </c>
      <c r="B1424" s="1">
        <v>4435</v>
      </c>
      <c r="C1424" s="1">
        <v>25</v>
      </c>
      <c r="D1424" t="str">
        <f t="shared" si="22"/>
        <v>No</v>
      </c>
    </row>
    <row r="1425" spans="1:4">
      <c r="A1425" s="1" t="s">
        <v>3584</v>
      </c>
      <c r="B1425" s="1">
        <v>10922</v>
      </c>
      <c r="C1425" s="1">
        <v>82</v>
      </c>
      <c r="D1425" t="str">
        <f t="shared" si="22"/>
        <v>No</v>
      </c>
    </row>
    <row r="1426" spans="1:4">
      <c r="A1426" s="1" t="s">
        <v>3588</v>
      </c>
      <c r="B1426" s="1">
        <v>82941</v>
      </c>
      <c r="C1426" s="1">
        <v>217</v>
      </c>
      <c r="D1426" t="str">
        <f t="shared" si="22"/>
        <v>No</v>
      </c>
    </row>
    <row r="1427" spans="1:4">
      <c r="A1427" s="1" t="s">
        <v>3591</v>
      </c>
      <c r="B1427" s="1">
        <v>569798</v>
      </c>
      <c r="C1427" s="1">
        <v>2478</v>
      </c>
      <c r="D1427" t="str">
        <f t="shared" si="22"/>
        <v>No</v>
      </c>
    </row>
    <row r="1428" spans="1:4">
      <c r="A1428" s="1" t="s">
        <v>3593</v>
      </c>
      <c r="B1428" s="1">
        <v>1456</v>
      </c>
      <c r="C1428" s="1">
        <v>10</v>
      </c>
      <c r="D1428" t="str">
        <f t="shared" si="22"/>
        <v>No</v>
      </c>
    </row>
    <row r="1429" spans="1:4">
      <c r="A1429" s="1" t="s">
        <v>3601</v>
      </c>
      <c r="B1429" s="1">
        <v>13419</v>
      </c>
      <c r="C1429" s="1">
        <v>44</v>
      </c>
      <c r="D1429" t="str">
        <f t="shared" si="22"/>
        <v>No</v>
      </c>
    </row>
    <row r="1430" spans="1:4">
      <c r="A1430" s="1" t="s">
        <v>3607</v>
      </c>
      <c r="B1430" s="1">
        <v>992794</v>
      </c>
      <c r="C1430" s="1">
        <v>2450</v>
      </c>
      <c r="D1430" t="str">
        <f t="shared" si="22"/>
        <v>No</v>
      </c>
    </row>
    <row r="1431" spans="1:4">
      <c r="A1431" s="1" t="s">
        <v>3612</v>
      </c>
      <c r="B1431" s="1">
        <v>71815</v>
      </c>
      <c r="C1431" s="1">
        <v>757</v>
      </c>
      <c r="D1431" t="str">
        <f t="shared" si="22"/>
        <v>No</v>
      </c>
    </row>
    <row r="1432" spans="1:4">
      <c r="A1432" s="1" t="s">
        <v>3613</v>
      </c>
      <c r="B1432" s="1">
        <v>15973</v>
      </c>
      <c r="C1432" s="1">
        <v>98</v>
      </c>
      <c r="D1432" t="str">
        <f t="shared" si="22"/>
        <v>No</v>
      </c>
    </row>
    <row r="1433" spans="1:4">
      <c r="A1433" s="1" t="s">
        <v>3615</v>
      </c>
      <c r="B1433" s="1">
        <v>96124</v>
      </c>
      <c r="C1433" s="1">
        <v>975</v>
      </c>
      <c r="D1433" t="str">
        <f t="shared" si="22"/>
        <v>No</v>
      </c>
    </row>
    <row r="1434" spans="1:4">
      <c r="A1434" s="1" t="s">
        <v>3617</v>
      </c>
      <c r="B1434" s="1">
        <v>253289</v>
      </c>
      <c r="C1434" s="1">
        <v>771</v>
      </c>
      <c r="D1434" t="str">
        <f t="shared" si="22"/>
        <v>No</v>
      </c>
    </row>
    <row r="1435" spans="1:4">
      <c r="A1435" s="1" t="s">
        <v>3620</v>
      </c>
      <c r="B1435" s="1">
        <v>196914</v>
      </c>
      <c r="C1435" s="1">
        <v>1500</v>
      </c>
      <c r="D1435" t="str">
        <f t="shared" si="22"/>
        <v>No</v>
      </c>
    </row>
    <row r="1436" spans="1:4">
      <c r="A1436" s="1" t="s">
        <v>3622</v>
      </c>
      <c r="B1436" s="1">
        <v>1244312</v>
      </c>
      <c r="C1436" s="1">
        <v>5374</v>
      </c>
      <c r="D1436" t="str">
        <f t="shared" si="22"/>
        <v>Yes</v>
      </c>
    </row>
    <row r="1437" spans="1:4">
      <c r="A1437" s="1" t="s">
        <v>3651</v>
      </c>
      <c r="B1437" s="1">
        <v>12338</v>
      </c>
      <c r="C1437" s="1">
        <v>128</v>
      </c>
      <c r="D1437" t="str">
        <f t="shared" si="22"/>
        <v>No</v>
      </c>
    </row>
    <row r="1438" spans="1:4">
      <c r="A1438" s="1" t="s">
        <v>3652</v>
      </c>
      <c r="B1438" s="1">
        <v>11799</v>
      </c>
      <c r="C1438" s="1">
        <v>74</v>
      </c>
      <c r="D1438" t="str">
        <f t="shared" si="22"/>
        <v>No</v>
      </c>
    </row>
    <row r="1439" spans="1:4">
      <c r="A1439" s="1" t="s">
        <v>3654</v>
      </c>
      <c r="B1439" s="1">
        <v>121994</v>
      </c>
      <c r="C1439" s="1">
        <v>284</v>
      </c>
      <c r="D1439" t="str">
        <f t="shared" si="22"/>
        <v>No</v>
      </c>
    </row>
    <row r="1440" spans="1:4">
      <c r="A1440" s="1" t="s">
        <v>3656</v>
      </c>
      <c r="B1440" s="1">
        <v>70587</v>
      </c>
      <c r="C1440" s="1">
        <v>580</v>
      </c>
      <c r="D1440" t="str">
        <f t="shared" si="22"/>
        <v>No</v>
      </c>
    </row>
    <row r="1441" spans="1:4">
      <c r="A1441" s="1" t="s">
        <v>3665</v>
      </c>
      <c r="B1441" s="1">
        <v>851875</v>
      </c>
      <c r="C1441" s="1">
        <v>681</v>
      </c>
      <c r="D1441" t="str">
        <f t="shared" si="22"/>
        <v>No</v>
      </c>
    </row>
    <row r="1442" spans="1:4">
      <c r="A1442" s="1" t="s">
        <v>3674</v>
      </c>
      <c r="B1442" s="1">
        <v>13599</v>
      </c>
      <c r="C1442" s="1">
        <v>120</v>
      </c>
      <c r="D1442" t="str">
        <f t="shared" si="22"/>
        <v>No</v>
      </c>
    </row>
    <row r="1443" spans="1:4">
      <c r="A1443" s="1" t="s">
        <v>3676</v>
      </c>
      <c r="B1443" s="1">
        <v>15456</v>
      </c>
      <c r="C1443" s="1">
        <v>94</v>
      </c>
      <c r="D1443" t="str">
        <f t="shared" si="22"/>
        <v>No</v>
      </c>
    </row>
    <row r="1444" spans="1:4">
      <c r="A1444" s="1" t="s">
        <v>3679</v>
      </c>
      <c r="B1444" s="1">
        <v>243797</v>
      </c>
      <c r="C1444" s="1">
        <v>724</v>
      </c>
      <c r="D1444" t="str">
        <f t="shared" si="22"/>
        <v>No</v>
      </c>
    </row>
    <row r="1445" spans="1:4">
      <c r="A1445" s="1" t="s">
        <v>3681</v>
      </c>
      <c r="B1445" s="1">
        <v>258993</v>
      </c>
      <c r="C1445" s="1">
        <v>3422</v>
      </c>
      <c r="D1445" t="str">
        <f t="shared" si="22"/>
        <v>No</v>
      </c>
    </row>
    <row r="1446" spans="1:4">
      <c r="A1446" s="1" t="s">
        <v>3682</v>
      </c>
      <c r="B1446" s="1">
        <v>224371</v>
      </c>
      <c r="C1446" s="1">
        <v>436</v>
      </c>
      <c r="D1446" t="str">
        <f t="shared" si="22"/>
        <v>No</v>
      </c>
    </row>
    <row r="1447" spans="1:4">
      <c r="A1447" s="1" t="s">
        <v>3684</v>
      </c>
      <c r="B1447" s="1">
        <v>189518</v>
      </c>
      <c r="C1447" s="1">
        <v>523</v>
      </c>
      <c r="D1447" t="str">
        <f t="shared" si="22"/>
        <v>No</v>
      </c>
    </row>
    <row r="1448" spans="1:4">
      <c r="A1448" s="1" t="s">
        <v>3687</v>
      </c>
      <c r="B1448" s="1">
        <v>41151</v>
      </c>
      <c r="C1448" s="1">
        <v>90</v>
      </c>
      <c r="D1448" t="str">
        <f t="shared" si="22"/>
        <v>No</v>
      </c>
    </row>
    <row r="1449" spans="1:4">
      <c r="A1449" s="4" t="s">
        <v>3690</v>
      </c>
      <c r="B1449" s="1">
        <v>58083</v>
      </c>
      <c r="C1449" s="1">
        <v>98</v>
      </c>
      <c r="D1449" t="str">
        <f t="shared" si="22"/>
        <v>No</v>
      </c>
    </row>
    <row r="1450" spans="1:4">
      <c r="A1450" s="1" t="s">
        <v>3696</v>
      </c>
      <c r="B1450" s="1">
        <v>102123</v>
      </c>
      <c r="C1450" s="1">
        <v>270</v>
      </c>
      <c r="D1450" t="str">
        <f t="shared" si="22"/>
        <v>No</v>
      </c>
    </row>
    <row r="1451" spans="1:4">
      <c r="A1451" s="1" t="s">
        <v>3698</v>
      </c>
      <c r="B1451" s="1">
        <v>2435602</v>
      </c>
      <c r="C1451" s="1">
        <v>8147</v>
      </c>
      <c r="D1451" t="str">
        <f t="shared" si="22"/>
        <v>Yes</v>
      </c>
    </row>
    <row r="1452" spans="1:4">
      <c r="A1452" s="1" t="s">
        <v>3701</v>
      </c>
      <c r="B1452" s="1">
        <v>15867</v>
      </c>
      <c r="C1452" s="1">
        <v>108</v>
      </c>
      <c r="D1452" t="str">
        <f t="shared" si="22"/>
        <v>No</v>
      </c>
    </row>
    <row r="1453" spans="1:4">
      <c r="A1453" s="1" t="s">
        <v>3702</v>
      </c>
      <c r="B1453" s="1">
        <v>69269</v>
      </c>
      <c r="C1453" s="1">
        <v>451</v>
      </c>
      <c r="D1453" t="str">
        <f t="shared" si="22"/>
        <v>No</v>
      </c>
    </row>
    <row r="1454" spans="1:4">
      <c r="A1454" s="1" t="s">
        <v>3709</v>
      </c>
      <c r="B1454" s="1">
        <v>457261</v>
      </c>
      <c r="C1454" s="1">
        <v>716</v>
      </c>
      <c r="D1454" t="str">
        <f t="shared" si="22"/>
        <v>No</v>
      </c>
    </row>
    <row r="1455" spans="1:4">
      <c r="A1455" s="1" t="s">
        <v>3710</v>
      </c>
      <c r="B1455" s="1">
        <v>387661</v>
      </c>
      <c r="C1455" s="1">
        <v>4386</v>
      </c>
      <c r="D1455" t="str">
        <f t="shared" si="22"/>
        <v>No</v>
      </c>
    </row>
    <row r="1456" spans="1:4">
      <c r="A1456" s="1" t="s">
        <v>3711</v>
      </c>
      <c r="B1456" s="1">
        <v>6895</v>
      </c>
      <c r="C1456" s="1">
        <v>41</v>
      </c>
      <c r="D1456" t="str">
        <f t="shared" si="22"/>
        <v>No</v>
      </c>
    </row>
    <row r="1457" spans="1:4">
      <c r="A1457" s="1" t="s">
        <v>3713</v>
      </c>
      <c r="B1457" s="1">
        <v>701730</v>
      </c>
      <c r="C1457" s="1">
        <v>1282</v>
      </c>
      <c r="D1457" t="str">
        <f t="shared" si="22"/>
        <v>No</v>
      </c>
    </row>
    <row r="1458" spans="1:4">
      <c r="A1458" s="1" t="s">
        <v>3718</v>
      </c>
      <c r="B1458" s="1">
        <v>26145</v>
      </c>
      <c r="C1458" s="1">
        <v>139</v>
      </c>
      <c r="D1458" t="str">
        <f t="shared" si="22"/>
        <v>No</v>
      </c>
    </row>
    <row r="1459" spans="1:4">
      <c r="A1459" s="1" t="s">
        <v>3719</v>
      </c>
      <c r="B1459" s="1">
        <v>17145</v>
      </c>
      <c r="C1459" s="1">
        <v>93</v>
      </c>
      <c r="D1459" t="str">
        <f t="shared" si="22"/>
        <v>No</v>
      </c>
    </row>
    <row r="1460" spans="1:4">
      <c r="A1460" s="1" t="s">
        <v>3720</v>
      </c>
      <c r="B1460" s="1">
        <v>6949</v>
      </c>
      <c r="C1460" s="1">
        <v>35</v>
      </c>
      <c r="D1460" t="str">
        <f t="shared" si="22"/>
        <v>No</v>
      </c>
    </row>
    <row r="1461" spans="1:4">
      <c r="A1461" s="1" t="s">
        <v>3723</v>
      </c>
      <c r="B1461" s="1">
        <v>6478</v>
      </c>
      <c r="C1461" s="1">
        <v>10</v>
      </c>
      <c r="D1461" t="str">
        <f t="shared" si="22"/>
        <v>No</v>
      </c>
    </row>
    <row r="1462" spans="1:4">
      <c r="A1462" s="1" t="s">
        <v>3725</v>
      </c>
      <c r="B1462" s="1">
        <v>5000</v>
      </c>
      <c r="C1462" s="1">
        <v>52</v>
      </c>
      <c r="D1462" t="str">
        <f t="shared" si="22"/>
        <v>No</v>
      </c>
    </row>
    <row r="1463" spans="1:4">
      <c r="A1463" s="1" t="s">
        <v>3728</v>
      </c>
      <c r="B1463" s="1">
        <v>230093</v>
      </c>
      <c r="C1463" s="1">
        <v>366</v>
      </c>
      <c r="D1463" t="str">
        <f t="shared" si="22"/>
        <v>No</v>
      </c>
    </row>
    <row r="1464" spans="1:4">
      <c r="A1464" s="1" t="s">
        <v>3730</v>
      </c>
      <c r="B1464" s="1">
        <v>247366</v>
      </c>
      <c r="C1464" s="1">
        <v>2952</v>
      </c>
      <c r="D1464" t="str">
        <f t="shared" si="22"/>
        <v>No</v>
      </c>
    </row>
    <row r="1465" spans="1:4">
      <c r="A1465" s="1" t="s">
        <v>3735</v>
      </c>
      <c r="B1465" s="1">
        <v>5125</v>
      </c>
      <c r="C1465" s="1">
        <v>38</v>
      </c>
      <c r="D1465" t="str">
        <f t="shared" si="22"/>
        <v>No</v>
      </c>
    </row>
    <row r="1466" spans="1:4">
      <c r="A1466" s="1" t="s">
        <v>3740</v>
      </c>
      <c r="B1466" s="1">
        <v>51498</v>
      </c>
      <c r="C1466" s="1">
        <v>128</v>
      </c>
      <c r="D1466" t="str">
        <f t="shared" si="22"/>
        <v>No</v>
      </c>
    </row>
    <row r="1467" spans="1:4">
      <c r="A1467" s="1" t="s">
        <v>3742</v>
      </c>
      <c r="B1467" s="1">
        <v>223628</v>
      </c>
      <c r="C1467" s="1">
        <v>2274</v>
      </c>
      <c r="D1467" t="str">
        <f t="shared" si="22"/>
        <v>No</v>
      </c>
    </row>
    <row r="1468" spans="1:4">
      <c r="A1468" s="1" t="s">
        <v>3743</v>
      </c>
      <c r="B1468" s="1">
        <v>148980</v>
      </c>
      <c r="C1468" s="1">
        <v>280</v>
      </c>
      <c r="D1468" t="str">
        <f t="shared" si="22"/>
        <v>No</v>
      </c>
    </row>
    <row r="1469" spans="1:4">
      <c r="A1469" s="1" t="s">
        <v>3748</v>
      </c>
      <c r="B1469" s="1">
        <v>27793</v>
      </c>
      <c r="C1469" s="1">
        <v>170</v>
      </c>
      <c r="D1469" t="str">
        <f t="shared" si="22"/>
        <v>No</v>
      </c>
    </row>
    <row r="1470" spans="1:4">
      <c r="A1470" s="1" t="s">
        <v>3749</v>
      </c>
      <c r="B1470" s="1">
        <v>13153</v>
      </c>
      <c r="C1470" s="1">
        <v>98</v>
      </c>
      <c r="D1470" t="str">
        <f t="shared" si="22"/>
        <v>No</v>
      </c>
    </row>
    <row r="1471" spans="1:4">
      <c r="A1471" s="1" t="s">
        <v>3751</v>
      </c>
      <c r="B1471" s="1">
        <v>85524</v>
      </c>
      <c r="C1471" s="1">
        <v>942</v>
      </c>
      <c r="D1471" t="str">
        <f t="shared" si="22"/>
        <v>No</v>
      </c>
    </row>
    <row r="1472" spans="1:4">
      <c r="A1472" s="1" t="s">
        <v>3752</v>
      </c>
      <c r="B1472" s="1">
        <v>6601</v>
      </c>
      <c r="C1472" s="1">
        <v>15</v>
      </c>
      <c r="D1472" t="str">
        <f t="shared" si="22"/>
        <v>No</v>
      </c>
    </row>
    <row r="1473" spans="1:4">
      <c r="A1473" s="1" t="s">
        <v>3754</v>
      </c>
      <c r="B1473" s="1">
        <v>11915</v>
      </c>
      <c r="C1473" s="1">
        <v>78</v>
      </c>
      <c r="D1473" t="str">
        <f t="shared" si="22"/>
        <v>No</v>
      </c>
    </row>
    <row r="1474" spans="1:4">
      <c r="A1474" s="1" t="s">
        <v>3759</v>
      </c>
      <c r="B1474" s="1">
        <v>3185465</v>
      </c>
      <c r="C1474" s="1">
        <v>9871</v>
      </c>
      <c r="D1474" t="str">
        <f t="shared" si="22"/>
        <v>Yes</v>
      </c>
    </row>
    <row r="1475" spans="1:4">
      <c r="A1475" s="1" t="s">
        <v>3761</v>
      </c>
      <c r="B1475" s="1">
        <v>1029214</v>
      </c>
      <c r="C1475" s="1">
        <v>2149</v>
      </c>
      <c r="D1475" t="str">
        <f t="shared" ref="D1475:D1538" si="23">IF(B1475&gt;1000000,"Yes","No")</f>
        <v>Yes</v>
      </c>
    </row>
    <row r="1476" spans="1:4">
      <c r="A1476" s="1" t="s">
        <v>3767</v>
      </c>
      <c r="B1476" s="1">
        <v>478042</v>
      </c>
      <c r="C1476" s="1">
        <v>5934</v>
      </c>
      <c r="D1476" t="str">
        <f t="shared" si="23"/>
        <v>No</v>
      </c>
    </row>
    <row r="1477" spans="1:4">
      <c r="A1477" s="1" t="s">
        <v>3778</v>
      </c>
      <c r="B1477" s="1">
        <v>12731</v>
      </c>
      <c r="C1477" s="1">
        <v>229</v>
      </c>
      <c r="D1477" t="str">
        <f t="shared" si="23"/>
        <v>No</v>
      </c>
    </row>
    <row r="1478" spans="1:4">
      <c r="A1478" s="1" t="s">
        <v>3781</v>
      </c>
      <c r="B1478" s="1">
        <v>198435</v>
      </c>
      <c r="C1478" s="1">
        <v>823</v>
      </c>
      <c r="D1478" t="str">
        <f t="shared" si="23"/>
        <v>No</v>
      </c>
    </row>
    <row r="1479" spans="1:4">
      <c r="A1479" s="1" t="s">
        <v>3787</v>
      </c>
      <c r="B1479" s="1">
        <v>43866</v>
      </c>
      <c r="C1479" s="1">
        <v>93</v>
      </c>
      <c r="D1479" t="str">
        <f t="shared" si="23"/>
        <v>No</v>
      </c>
    </row>
    <row r="1480" spans="1:4">
      <c r="A1480" s="1" t="s">
        <v>3790</v>
      </c>
      <c r="B1480" s="1">
        <v>330353</v>
      </c>
      <c r="C1480" s="1">
        <v>580</v>
      </c>
      <c r="D1480" t="str">
        <f t="shared" si="23"/>
        <v>No</v>
      </c>
    </row>
    <row r="1481" spans="1:4">
      <c r="A1481" s="1" t="s">
        <v>3791</v>
      </c>
      <c r="B1481" s="1">
        <v>14045</v>
      </c>
      <c r="C1481" s="1">
        <v>47</v>
      </c>
      <c r="D1481" t="str">
        <f t="shared" si="23"/>
        <v>No</v>
      </c>
    </row>
    <row r="1482" spans="1:4">
      <c r="A1482" s="1" t="s">
        <v>3795</v>
      </c>
      <c r="B1482" s="1">
        <v>12345</v>
      </c>
      <c r="C1482" s="1">
        <v>44</v>
      </c>
      <c r="D1482" t="str">
        <f t="shared" si="23"/>
        <v>No</v>
      </c>
    </row>
    <row r="1483" spans="1:4">
      <c r="A1483" s="1" t="s">
        <v>3796</v>
      </c>
      <c r="B1483" s="1">
        <v>17453</v>
      </c>
      <c r="C1483" s="1">
        <v>110</v>
      </c>
      <c r="D1483" t="str">
        <f t="shared" si="23"/>
        <v>No</v>
      </c>
    </row>
    <row r="1484" spans="1:4">
      <c r="A1484" s="1" t="s">
        <v>3798</v>
      </c>
      <c r="B1484" s="1">
        <v>18025</v>
      </c>
      <c r="C1484" s="1">
        <v>138</v>
      </c>
      <c r="D1484" t="str">
        <f t="shared" si="23"/>
        <v>No</v>
      </c>
    </row>
    <row r="1485" spans="1:4">
      <c r="A1485" s="1" t="s">
        <v>3800</v>
      </c>
      <c r="B1485" s="1">
        <v>11148</v>
      </c>
      <c r="C1485" s="1">
        <v>80</v>
      </c>
      <c r="D1485" t="str">
        <f t="shared" si="23"/>
        <v>No</v>
      </c>
    </row>
    <row r="1486" spans="1:4">
      <c r="A1486" s="1" t="s">
        <v>3805</v>
      </c>
      <c r="B1486" s="1">
        <v>3215844</v>
      </c>
      <c r="C1486" s="1">
        <v>10040</v>
      </c>
      <c r="D1486" t="str">
        <f t="shared" si="23"/>
        <v>Yes</v>
      </c>
    </row>
    <row r="1487" spans="1:4">
      <c r="A1487" s="1" t="s">
        <v>3806</v>
      </c>
      <c r="B1487" s="1">
        <v>84013</v>
      </c>
      <c r="C1487" s="1">
        <v>281</v>
      </c>
      <c r="D1487" t="str">
        <f t="shared" si="23"/>
        <v>No</v>
      </c>
    </row>
    <row r="1488" spans="1:4">
      <c r="A1488" s="1" t="s">
        <v>3816</v>
      </c>
      <c r="B1488" s="1">
        <v>48115</v>
      </c>
      <c r="C1488" s="1">
        <v>104</v>
      </c>
      <c r="D1488" t="str">
        <f t="shared" si="23"/>
        <v>No</v>
      </c>
    </row>
    <row r="1489" spans="1:4">
      <c r="A1489" s="1" t="s">
        <v>3823</v>
      </c>
      <c r="B1489" s="1">
        <v>251052</v>
      </c>
      <c r="C1489" s="1">
        <v>764</v>
      </c>
      <c r="D1489" t="str">
        <f t="shared" si="23"/>
        <v>No</v>
      </c>
    </row>
    <row r="1490" spans="1:4">
      <c r="A1490" s="1" t="s">
        <v>3839</v>
      </c>
      <c r="B1490" s="1">
        <v>6216</v>
      </c>
      <c r="C1490" s="1">
        <v>13</v>
      </c>
      <c r="D1490" t="str">
        <f t="shared" si="23"/>
        <v>No</v>
      </c>
    </row>
    <row r="1491" spans="1:4">
      <c r="A1491" s="1" t="s">
        <v>3840</v>
      </c>
      <c r="B1491" s="1">
        <v>1019</v>
      </c>
      <c r="C1491" s="1">
        <v>9</v>
      </c>
      <c r="D1491" t="str">
        <f t="shared" si="23"/>
        <v>No</v>
      </c>
    </row>
    <row r="1492" spans="1:4">
      <c r="A1492" s="1" t="s">
        <v>3845</v>
      </c>
      <c r="B1492" s="1">
        <v>11345</v>
      </c>
      <c r="C1492" s="1">
        <v>72</v>
      </c>
      <c r="D1492" t="str">
        <f t="shared" si="23"/>
        <v>No</v>
      </c>
    </row>
    <row r="1493" spans="1:4">
      <c r="A1493" s="1" t="s">
        <v>3847</v>
      </c>
      <c r="B1493" s="1">
        <v>1971937</v>
      </c>
      <c r="C1493" s="1">
        <v>8751</v>
      </c>
      <c r="D1493" t="str">
        <f t="shared" si="23"/>
        <v>Yes</v>
      </c>
    </row>
    <row r="1494" spans="1:4">
      <c r="A1494" s="1" t="s">
        <v>3848</v>
      </c>
      <c r="B1494" s="1">
        <v>263290</v>
      </c>
      <c r="C1494" s="1">
        <v>397</v>
      </c>
      <c r="D1494" t="str">
        <f t="shared" si="23"/>
        <v>No</v>
      </c>
    </row>
    <row r="1495" spans="1:4">
      <c r="A1495" s="1" t="s">
        <v>3854</v>
      </c>
      <c r="B1495" s="1">
        <v>373169</v>
      </c>
      <c r="C1495" s="1">
        <v>4630</v>
      </c>
      <c r="D1495" t="str">
        <f t="shared" si="23"/>
        <v>No</v>
      </c>
    </row>
    <row r="1496" spans="1:4">
      <c r="A1496" s="1" t="s">
        <v>3857</v>
      </c>
      <c r="B1496" s="1">
        <v>501827</v>
      </c>
      <c r="C1496" s="1">
        <v>1076</v>
      </c>
      <c r="D1496" t="str">
        <f t="shared" si="23"/>
        <v>No</v>
      </c>
    </row>
    <row r="1497" spans="1:4">
      <c r="A1497" s="1" t="s">
        <v>3858</v>
      </c>
      <c r="B1497" s="1">
        <v>3128</v>
      </c>
      <c r="C1497" s="1">
        <v>17</v>
      </c>
      <c r="D1497" t="str">
        <f t="shared" si="23"/>
        <v>No</v>
      </c>
    </row>
    <row r="1498" spans="1:4">
      <c r="A1498" s="1" t="s">
        <v>3859</v>
      </c>
      <c r="B1498" s="1">
        <v>799189</v>
      </c>
      <c r="C1498" s="1">
        <v>9983</v>
      </c>
      <c r="D1498" t="str">
        <f t="shared" si="23"/>
        <v>No</v>
      </c>
    </row>
    <row r="1499" spans="1:4">
      <c r="A1499" s="1" t="s">
        <v>3863</v>
      </c>
      <c r="B1499" s="1">
        <v>27475</v>
      </c>
      <c r="C1499" s="1">
        <v>41</v>
      </c>
      <c r="D1499" t="str">
        <f t="shared" si="23"/>
        <v>No</v>
      </c>
    </row>
    <row r="1500" spans="1:4">
      <c r="A1500" s="1" t="s">
        <v>3865</v>
      </c>
      <c r="B1500" s="1">
        <v>3263181</v>
      </c>
      <c r="C1500" s="1">
        <v>7212</v>
      </c>
      <c r="D1500" t="str">
        <f t="shared" si="23"/>
        <v>Yes</v>
      </c>
    </row>
    <row r="1501" spans="1:4">
      <c r="A1501" s="1" t="s">
        <v>3867</v>
      </c>
      <c r="B1501" s="1">
        <v>209630</v>
      </c>
      <c r="C1501" s="1">
        <v>1255</v>
      </c>
      <c r="D1501" t="str">
        <f t="shared" si="23"/>
        <v>No</v>
      </c>
    </row>
    <row r="1502" spans="1:4">
      <c r="A1502" s="1" t="s">
        <v>3870</v>
      </c>
      <c r="B1502" s="1">
        <v>19818</v>
      </c>
      <c r="C1502" s="1">
        <v>16</v>
      </c>
      <c r="D1502" t="str">
        <f t="shared" si="23"/>
        <v>No</v>
      </c>
    </row>
    <row r="1503" spans="1:4">
      <c r="A1503" s="1" t="s">
        <v>3873</v>
      </c>
      <c r="B1503" s="1">
        <v>453277</v>
      </c>
      <c r="C1503" s="1">
        <v>951</v>
      </c>
      <c r="D1503" t="str">
        <f t="shared" si="23"/>
        <v>No</v>
      </c>
    </row>
    <row r="1504" spans="1:4">
      <c r="A1504" s="1" t="s">
        <v>3875</v>
      </c>
      <c r="B1504" s="1">
        <v>34521</v>
      </c>
      <c r="C1504" s="1">
        <v>54</v>
      </c>
      <c r="D1504" t="str">
        <f t="shared" si="23"/>
        <v>No</v>
      </c>
    </row>
    <row r="1505" spans="1:4">
      <c r="A1505" s="1" t="s">
        <v>3881</v>
      </c>
      <c r="B1505" s="1">
        <v>10580</v>
      </c>
      <c r="C1505" s="1">
        <v>209</v>
      </c>
      <c r="D1505" t="str">
        <f t="shared" si="23"/>
        <v>No</v>
      </c>
    </row>
    <row r="1506" spans="1:4">
      <c r="A1506" s="1" t="s">
        <v>3884</v>
      </c>
      <c r="B1506" s="1">
        <v>48989</v>
      </c>
      <c r="C1506" s="1">
        <v>69</v>
      </c>
      <c r="D1506" t="str">
        <f t="shared" si="23"/>
        <v>No</v>
      </c>
    </row>
    <row r="1507" spans="1:4">
      <c r="A1507" s="1" t="s">
        <v>3890</v>
      </c>
      <c r="B1507" s="1">
        <v>272723</v>
      </c>
      <c r="C1507" s="1">
        <v>667</v>
      </c>
      <c r="D1507" t="str">
        <f t="shared" si="23"/>
        <v>No</v>
      </c>
    </row>
    <row r="1508" spans="1:4">
      <c r="A1508" s="1" t="s">
        <v>3893</v>
      </c>
      <c r="B1508" s="1">
        <v>288447</v>
      </c>
      <c r="C1508" s="1">
        <v>665</v>
      </c>
      <c r="D1508" t="str">
        <f t="shared" si="23"/>
        <v>No</v>
      </c>
    </row>
    <row r="1509" spans="1:4">
      <c r="A1509" s="4" t="s">
        <v>3895</v>
      </c>
      <c r="B1509" s="1">
        <v>75634</v>
      </c>
      <c r="C1509" s="1">
        <v>552</v>
      </c>
      <c r="D1509" t="str">
        <f t="shared" si="23"/>
        <v>No</v>
      </c>
    </row>
    <row r="1510" spans="1:4">
      <c r="A1510" s="1" t="s">
        <v>3903</v>
      </c>
      <c r="B1510" s="1">
        <v>3871</v>
      </c>
      <c r="C1510" s="1">
        <v>14</v>
      </c>
      <c r="D1510" t="str">
        <f t="shared" si="23"/>
        <v>No</v>
      </c>
    </row>
    <row r="1511" spans="1:4">
      <c r="A1511" s="1" t="s">
        <v>3905</v>
      </c>
      <c r="B1511" s="1">
        <v>88098</v>
      </c>
      <c r="C1511" s="1">
        <v>280</v>
      </c>
      <c r="D1511" t="str">
        <f t="shared" si="23"/>
        <v>No</v>
      </c>
    </row>
    <row r="1512" spans="1:4">
      <c r="A1512" s="1" t="s">
        <v>3907</v>
      </c>
      <c r="B1512" s="1">
        <v>85624</v>
      </c>
      <c r="C1512" s="1">
        <v>224</v>
      </c>
      <c r="D1512" t="str">
        <f t="shared" si="23"/>
        <v>No</v>
      </c>
    </row>
    <row r="1513" spans="1:4">
      <c r="A1513" s="1" t="s">
        <v>3913</v>
      </c>
      <c r="B1513" s="1">
        <v>208756</v>
      </c>
      <c r="C1513" s="1">
        <v>1842</v>
      </c>
      <c r="D1513" t="str">
        <f t="shared" si="23"/>
        <v>No</v>
      </c>
    </row>
    <row r="1514" spans="1:4">
      <c r="A1514" s="1" t="s">
        <v>3915</v>
      </c>
      <c r="B1514" s="1">
        <v>40471</v>
      </c>
      <c r="C1514" s="1">
        <v>191</v>
      </c>
      <c r="D1514" t="str">
        <f t="shared" si="23"/>
        <v>No</v>
      </c>
    </row>
    <row r="1515" spans="1:4">
      <c r="A1515" s="1" t="s">
        <v>3920</v>
      </c>
      <c r="B1515" s="1">
        <v>10012</v>
      </c>
      <c r="C1515" s="1">
        <v>99</v>
      </c>
      <c r="D1515" t="str">
        <f t="shared" si="23"/>
        <v>No</v>
      </c>
    </row>
    <row r="1516" spans="1:4">
      <c r="A1516" s="1" t="s">
        <v>3922</v>
      </c>
      <c r="B1516" s="1">
        <v>17040</v>
      </c>
      <c r="C1516" s="1">
        <v>313</v>
      </c>
      <c r="D1516" t="str">
        <f t="shared" si="23"/>
        <v>No</v>
      </c>
    </row>
    <row r="1517" spans="1:4">
      <c r="A1517" s="1" t="s">
        <v>3924</v>
      </c>
      <c r="B1517" s="1">
        <v>275244</v>
      </c>
      <c r="C1517" s="1">
        <v>471</v>
      </c>
      <c r="D1517" t="str">
        <f t="shared" si="23"/>
        <v>No</v>
      </c>
    </row>
    <row r="1518" spans="1:4">
      <c r="A1518" s="1" t="s">
        <v>3932</v>
      </c>
      <c r="B1518" s="1">
        <v>4358396</v>
      </c>
      <c r="C1518" s="1">
        <v>41597</v>
      </c>
      <c r="D1518" t="str">
        <f t="shared" si="23"/>
        <v>Yes</v>
      </c>
    </row>
    <row r="1519" spans="1:4">
      <c r="A1519" s="1" t="s">
        <v>3934</v>
      </c>
      <c r="B1519" s="1">
        <v>326335</v>
      </c>
      <c r="C1519" s="1">
        <v>805</v>
      </c>
      <c r="D1519" t="str">
        <f t="shared" si="23"/>
        <v>No</v>
      </c>
    </row>
    <row r="1520" spans="1:4">
      <c r="A1520" s="1" t="s">
        <v>3937</v>
      </c>
      <c r="B1520" s="1">
        <v>85005</v>
      </c>
      <c r="C1520" s="1">
        <v>183</v>
      </c>
      <c r="D1520" t="str">
        <f t="shared" si="23"/>
        <v>No</v>
      </c>
    </row>
    <row r="1521" spans="1:4">
      <c r="A1521" s="1" t="s">
        <v>3952</v>
      </c>
      <c r="B1521" s="1">
        <v>126547</v>
      </c>
      <c r="C1521" s="1">
        <v>279</v>
      </c>
      <c r="D1521" t="str">
        <f t="shared" si="23"/>
        <v>No</v>
      </c>
    </row>
    <row r="1522" spans="1:4">
      <c r="A1522" s="1" t="s">
        <v>3956</v>
      </c>
      <c r="B1522" s="1">
        <v>233797</v>
      </c>
      <c r="C1522" s="1">
        <v>3115</v>
      </c>
      <c r="D1522" t="str">
        <f t="shared" si="23"/>
        <v>No</v>
      </c>
    </row>
    <row r="1523" spans="1:4">
      <c r="A1523" s="1" t="s">
        <v>3957</v>
      </c>
      <c r="B1523" s="1">
        <v>4377</v>
      </c>
      <c r="C1523" s="1">
        <v>32</v>
      </c>
      <c r="D1523" t="str">
        <f t="shared" si="23"/>
        <v>No</v>
      </c>
    </row>
    <row r="1524" spans="1:4">
      <c r="A1524" s="1" t="s">
        <v>3958</v>
      </c>
      <c r="B1524" s="1">
        <v>117375</v>
      </c>
      <c r="C1524" s="1">
        <v>372</v>
      </c>
      <c r="D1524" t="str">
        <f t="shared" si="23"/>
        <v>No</v>
      </c>
    </row>
    <row r="1525" spans="1:4">
      <c r="A1525" s="1" t="s">
        <v>3970</v>
      </c>
      <c r="B1525" s="1">
        <v>147683</v>
      </c>
      <c r="C1525" s="1">
        <v>528</v>
      </c>
      <c r="D1525" t="str">
        <f t="shared" si="23"/>
        <v>No</v>
      </c>
    </row>
    <row r="1526" spans="1:4">
      <c r="A1526" s="1" t="s">
        <v>3974</v>
      </c>
      <c r="B1526" s="1">
        <v>3160</v>
      </c>
      <c r="C1526" s="1">
        <v>5</v>
      </c>
      <c r="D1526" t="str">
        <f t="shared" si="23"/>
        <v>No</v>
      </c>
    </row>
    <row r="1527" spans="1:4">
      <c r="A1527" s="1" t="s">
        <v>3976</v>
      </c>
      <c r="B1527" s="1">
        <v>55974</v>
      </c>
      <c r="C1527" s="1">
        <v>922</v>
      </c>
      <c r="D1527" t="str">
        <f t="shared" si="23"/>
        <v>No</v>
      </c>
    </row>
    <row r="1528" spans="1:4">
      <c r="A1528" s="1" t="s">
        <v>3978</v>
      </c>
      <c r="B1528" s="1">
        <v>34580</v>
      </c>
      <c r="C1528" s="1">
        <v>304</v>
      </c>
      <c r="D1528" t="str">
        <f t="shared" si="23"/>
        <v>No</v>
      </c>
    </row>
    <row r="1529" spans="1:4">
      <c r="A1529" s="1" t="s">
        <v>3981</v>
      </c>
      <c r="B1529" s="1">
        <v>36192</v>
      </c>
      <c r="C1529" s="1">
        <v>60</v>
      </c>
      <c r="D1529" t="str">
        <f t="shared" si="23"/>
        <v>No</v>
      </c>
    </row>
    <row r="1530" spans="1:4">
      <c r="A1530" s="1" t="s">
        <v>3984</v>
      </c>
      <c r="B1530" s="1">
        <v>1520</v>
      </c>
      <c r="C1530" s="1">
        <v>10</v>
      </c>
      <c r="D1530" t="str">
        <f t="shared" si="23"/>
        <v>No</v>
      </c>
    </row>
    <row r="1531" spans="1:4">
      <c r="A1531" s="1" t="s">
        <v>3985</v>
      </c>
      <c r="B1531" s="1">
        <v>21013</v>
      </c>
      <c r="C1531" s="1">
        <v>121</v>
      </c>
      <c r="D1531" t="str">
        <f t="shared" si="23"/>
        <v>No</v>
      </c>
    </row>
    <row r="1532" spans="1:4">
      <c r="A1532" s="1" t="s">
        <v>3988</v>
      </c>
      <c r="B1532" s="1">
        <v>440864</v>
      </c>
      <c r="C1532" s="1">
        <v>932</v>
      </c>
      <c r="D1532" t="str">
        <f t="shared" si="23"/>
        <v>No</v>
      </c>
    </row>
    <row r="1533" spans="1:4">
      <c r="A1533" s="1" t="s">
        <v>3989</v>
      </c>
      <c r="B1533" s="1">
        <v>47722</v>
      </c>
      <c r="C1533" s="1">
        <v>540</v>
      </c>
      <c r="D1533" t="str">
        <f t="shared" si="23"/>
        <v>No</v>
      </c>
    </row>
    <row r="1534" spans="1:4">
      <c r="A1534" s="1" t="s">
        <v>3991</v>
      </c>
      <c r="B1534" s="1">
        <v>64651</v>
      </c>
      <c r="C1534" s="1">
        <v>90</v>
      </c>
      <c r="D1534" t="str">
        <f t="shared" si="23"/>
        <v>No</v>
      </c>
    </row>
    <row r="1535" spans="1:4">
      <c r="A1535" s="1" t="s">
        <v>3994</v>
      </c>
      <c r="B1535" s="1">
        <v>85205</v>
      </c>
      <c r="C1535" s="1">
        <v>317</v>
      </c>
      <c r="D1535" t="str">
        <f t="shared" si="23"/>
        <v>No</v>
      </c>
    </row>
    <row r="1536" spans="1:4">
      <c r="A1536" s="1" t="s">
        <v>4000</v>
      </c>
      <c r="B1536" s="1">
        <v>9757</v>
      </c>
      <c r="C1536" s="1">
        <v>98</v>
      </c>
      <c r="D1536" t="str">
        <f t="shared" si="23"/>
        <v>No</v>
      </c>
    </row>
    <row r="1537" spans="1:4">
      <c r="A1537" s="1" t="s">
        <v>4002</v>
      </c>
      <c r="B1537" s="1">
        <v>37220</v>
      </c>
      <c r="C1537" s="1">
        <v>176</v>
      </c>
      <c r="D1537" t="str">
        <f t="shared" si="23"/>
        <v>No</v>
      </c>
    </row>
    <row r="1538" spans="1:4">
      <c r="A1538" s="1" t="s">
        <v>4005</v>
      </c>
      <c r="B1538" s="1">
        <v>471897</v>
      </c>
      <c r="C1538" s="1">
        <v>462</v>
      </c>
      <c r="D1538" t="str">
        <f t="shared" si="23"/>
        <v>No</v>
      </c>
    </row>
    <row r="1539" spans="1:4">
      <c r="A1539" s="1" t="s">
        <v>4012</v>
      </c>
      <c r="B1539" s="1">
        <v>15768</v>
      </c>
      <c r="C1539" s="1">
        <v>146</v>
      </c>
      <c r="D1539" t="str">
        <f t="shared" ref="D1539:D1602" si="24">IF(B1539&gt;1000000,"Yes","No")</f>
        <v>No</v>
      </c>
    </row>
    <row r="1540" spans="1:4">
      <c r="A1540" s="1" t="s">
        <v>4015</v>
      </c>
      <c r="B1540" s="1">
        <v>1699</v>
      </c>
      <c r="C1540" s="1">
        <v>12</v>
      </c>
      <c r="D1540" t="str">
        <f t="shared" si="24"/>
        <v>No</v>
      </c>
    </row>
    <row r="1541" spans="1:4">
      <c r="A1541" s="1" t="s">
        <v>4016</v>
      </c>
      <c r="B1541" s="1">
        <v>38787</v>
      </c>
      <c r="C1541" s="1">
        <v>28</v>
      </c>
      <c r="D1541" t="str">
        <f t="shared" si="24"/>
        <v>No</v>
      </c>
    </row>
    <row r="1542" spans="1:4">
      <c r="A1542" s="1" t="s">
        <v>4020</v>
      </c>
      <c r="B1542" s="1">
        <v>3333</v>
      </c>
      <c r="C1542" s="1">
        <v>13</v>
      </c>
      <c r="D1542" t="str">
        <f t="shared" si="24"/>
        <v>No</v>
      </c>
    </row>
    <row r="1543" spans="1:4">
      <c r="A1543" s="1" t="s">
        <v>4022</v>
      </c>
      <c r="B1543" s="1">
        <v>58291</v>
      </c>
      <c r="C1543" s="1">
        <v>294</v>
      </c>
      <c r="D1543" t="str">
        <f t="shared" si="24"/>
        <v>No</v>
      </c>
    </row>
    <row r="1544" spans="1:4">
      <c r="A1544" s="1" t="s">
        <v>4025</v>
      </c>
      <c r="B1544" s="1">
        <v>10335</v>
      </c>
      <c r="C1544" s="1">
        <v>62</v>
      </c>
      <c r="D1544" t="str">
        <f t="shared" si="24"/>
        <v>No</v>
      </c>
    </row>
    <row r="1545" spans="1:4">
      <c r="A1545" s="1" t="s">
        <v>4026</v>
      </c>
      <c r="B1545" s="1">
        <v>27116</v>
      </c>
      <c r="C1545" s="1">
        <v>109</v>
      </c>
      <c r="D1545" t="str">
        <f t="shared" si="24"/>
        <v>No</v>
      </c>
    </row>
    <row r="1546" spans="1:4">
      <c r="A1546" s="1" t="s">
        <v>4029</v>
      </c>
      <c r="B1546" s="1">
        <v>161298</v>
      </c>
      <c r="C1546" s="1">
        <v>226</v>
      </c>
      <c r="D1546" t="str">
        <f t="shared" si="24"/>
        <v>No</v>
      </c>
    </row>
    <row r="1547" spans="1:4">
      <c r="A1547" s="1" t="s">
        <v>4036</v>
      </c>
      <c r="B1547" s="1">
        <v>728626</v>
      </c>
      <c r="C1547" s="1">
        <v>795</v>
      </c>
      <c r="D1547" t="str">
        <f t="shared" si="24"/>
        <v>No</v>
      </c>
    </row>
    <row r="1548" spans="1:4">
      <c r="A1548" s="1" t="s">
        <v>4038</v>
      </c>
      <c r="B1548" s="1">
        <v>119141</v>
      </c>
      <c r="C1548" s="1">
        <v>292</v>
      </c>
      <c r="D1548" t="str">
        <f t="shared" si="24"/>
        <v>No</v>
      </c>
    </row>
    <row r="1549" spans="1:4">
      <c r="A1549" s="1" t="s">
        <v>4042</v>
      </c>
      <c r="B1549" s="1">
        <v>10832</v>
      </c>
      <c r="C1549" s="1">
        <v>62</v>
      </c>
      <c r="D1549" t="str">
        <f t="shared" si="24"/>
        <v>No</v>
      </c>
    </row>
    <row r="1550" spans="1:4">
      <c r="A1550" s="1" t="s">
        <v>4048</v>
      </c>
      <c r="B1550" s="1">
        <v>1051152</v>
      </c>
      <c r="C1550" s="1">
        <v>2549</v>
      </c>
      <c r="D1550" t="str">
        <f t="shared" si="24"/>
        <v>Yes</v>
      </c>
    </row>
    <row r="1551" spans="1:4">
      <c r="A1551" s="1" t="s">
        <v>4054</v>
      </c>
      <c r="B1551" s="1">
        <v>42755</v>
      </c>
      <c r="C1551" s="1">
        <v>208</v>
      </c>
      <c r="D1551" t="str">
        <f t="shared" si="24"/>
        <v>No</v>
      </c>
    </row>
    <row r="1552" spans="1:4">
      <c r="A1552" s="1" t="s">
        <v>4059</v>
      </c>
      <c r="B1552" s="1">
        <v>254</v>
      </c>
      <c r="C1552" s="1">
        <v>2</v>
      </c>
      <c r="D1552" t="str">
        <f t="shared" si="24"/>
        <v>No</v>
      </c>
    </row>
    <row r="1553" spans="1:4">
      <c r="A1553" s="1" t="s">
        <v>4066</v>
      </c>
      <c r="B1553" s="1">
        <v>4726</v>
      </c>
      <c r="C1553" s="1">
        <v>10</v>
      </c>
      <c r="D1553" t="str">
        <f t="shared" si="24"/>
        <v>No</v>
      </c>
    </row>
    <row r="1554" spans="1:4">
      <c r="A1554" s="1" t="s">
        <v>4067</v>
      </c>
      <c r="B1554" s="1">
        <v>121639</v>
      </c>
      <c r="C1554" s="1">
        <v>617</v>
      </c>
      <c r="D1554" t="str">
        <f t="shared" si="24"/>
        <v>No</v>
      </c>
    </row>
    <row r="1555" spans="1:4">
      <c r="A1555" s="1" t="s">
        <v>4075</v>
      </c>
      <c r="B1555" s="1">
        <v>32754</v>
      </c>
      <c r="C1555" s="1">
        <v>82</v>
      </c>
      <c r="D1555" t="str">
        <f t="shared" si="24"/>
        <v>No</v>
      </c>
    </row>
    <row r="1556" spans="1:4">
      <c r="A1556" s="1" t="s">
        <v>4080</v>
      </c>
      <c r="B1556" s="1">
        <v>966382</v>
      </c>
      <c r="C1556" s="1">
        <v>6854</v>
      </c>
      <c r="D1556" t="str">
        <f t="shared" si="24"/>
        <v>No</v>
      </c>
    </row>
    <row r="1557" spans="1:4">
      <c r="A1557" s="1" t="s">
        <v>4084</v>
      </c>
      <c r="B1557" s="1">
        <v>158551</v>
      </c>
      <c r="C1557" s="1">
        <v>425</v>
      </c>
      <c r="D1557" t="str">
        <f t="shared" si="24"/>
        <v>No</v>
      </c>
    </row>
    <row r="1558" spans="1:4">
      <c r="A1558" s="1" t="s">
        <v>4087</v>
      </c>
      <c r="B1558" s="1">
        <v>71295</v>
      </c>
      <c r="C1558" s="1">
        <v>282</v>
      </c>
      <c r="D1558" t="str">
        <f t="shared" si="24"/>
        <v>No</v>
      </c>
    </row>
    <row r="1559" spans="1:4">
      <c r="A1559" s="1" t="s">
        <v>4090</v>
      </c>
      <c r="B1559" s="1">
        <v>28385</v>
      </c>
      <c r="C1559" s="1">
        <v>224</v>
      </c>
      <c r="D1559" t="str">
        <f t="shared" si="24"/>
        <v>No</v>
      </c>
    </row>
    <row r="1560" spans="1:4">
      <c r="A1560" s="1" t="s">
        <v>4093</v>
      </c>
      <c r="B1560" s="1">
        <v>85057</v>
      </c>
      <c r="C1560" s="1">
        <v>239</v>
      </c>
      <c r="D1560" t="str">
        <f t="shared" si="24"/>
        <v>No</v>
      </c>
    </row>
    <row r="1561" spans="1:4">
      <c r="A1561" s="1" t="s">
        <v>4095</v>
      </c>
      <c r="B1561" s="1">
        <v>11222</v>
      </c>
      <c r="C1561" s="1">
        <v>96</v>
      </c>
      <c r="D1561" t="str">
        <f t="shared" si="24"/>
        <v>No</v>
      </c>
    </row>
    <row r="1562" spans="1:4">
      <c r="A1562" s="1" t="s">
        <v>4098</v>
      </c>
      <c r="B1562" s="1">
        <v>1101255</v>
      </c>
      <c r="C1562" s="1">
        <v>2039</v>
      </c>
      <c r="D1562" t="str">
        <f t="shared" si="24"/>
        <v>Yes</v>
      </c>
    </row>
    <row r="1563" spans="1:4">
      <c r="A1563" s="1" t="s">
        <v>4100</v>
      </c>
      <c r="B1563" s="1">
        <v>34850</v>
      </c>
      <c r="C1563" s="1">
        <v>60</v>
      </c>
      <c r="D1563" t="str">
        <f t="shared" si="24"/>
        <v>No</v>
      </c>
    </row>
    <row r="1564" spans="1:4">
      <c r="A1564" s="1" t="s">
        <v>4108</v>
      </c>
      <c r="B1564" s="1">
        <v>44768</v>
      </c>
      <c r="C1564" s="1">
        <v>33</v>
      </c>
      <c r="D1564" t="str">
        <f t="shared" si="24"/>
        <v>No</v>
      </c>
    </row>
    <row r="1565" spans="1:4">
      <c r="A1565" s="1" t="s">
        <v>4110</v>
      </c>
      <c r="B1565" s="1">
        <v>472059</v>
      </c>
      <c r="C1565" s="1">
        <v>1256</v>
      </c>
      <c r="D1565" t="str">
        <f t="shared" si="24"/>
        <v>No</v>
      </c>
    </row>
    <row r="1566" spans="1:4">
      <c r="A1566" s="1" t="s">
        <v>4115</v>
      </c>
      <c r="B1566" s="1">
        <v>5105</v>
      </c>
      <c r="C1566" s="1">
        <v>19</v>
      </c>
      <c r="D1566" t="str">
        <f t="shared" si="24"/>
        <v>No</v>
      </c>
    </row>
    <row r="1567" spans="1:4">
      <c r="A1567" s="1" t="s">
        <v>4124</v>
      </c>
      <c r="B1567" s="1">
        <v>30542</v>
      </c>
      <c r="C1567" s="1">
        <v>243</v>
      </c>
      <c r="D1567" t="str">
        <f t="shared" si="24"/>
        <v>No</v>
      </c>
    </row>
    <row r="1568" spans="1:4">
      <c r="A1568" s="1" t="s">
        <v>4131</v>
      </c>
      <c r="B1568" s="1">
        <v>14315</v>
      </c>
      <c r="C1568" s="1">
        <v>70</v>
      </c>
      <c r="D1568" t="str">
        <f t="shared" si="24"/>
        <v>No</v>
      </c>
    </row>
    <row r="1569" spans="1:4">
      <c r="A1569" s="1" t="s">
        <v>4138</v>
      </c>
      <c r="B1569" s="1">
        <v>231084</v>
      </c>
      <c r="C1569" s="1">
        <v>813</v>
      </c>
      <c r="D1569" t="str">
        <f t="shared" si="24"/>
        <v>No</v>
      </c>
    </row>
    <row r="1570" spans="1:4">
      <c r="A1570" s="1" t="s">
        <v>4141</v>
      </c>
      <c r="B1570" s="1">
        <v>4865</v>
      </c>
      <c r="C1570" s="1">
        <v>51</v>
      </c>
      <c r="D1570" t="str">
        <f t="shared" si="24"/>
        <v>No</v>
      </c>
    </row>
    <row r="1571" spans="1:4">
      <c r="A1571" s="1" t="s">
        <v>4144</v>
      </c>
      <c r="B1571" s="1">
        <v>44826</v>
      </c>
      <c r="C1571" s="1">
        <v>197</v>
      </c>
      <c r="D1571" t="str">
        <f t="shared" si="24"/>
        <v>No</v>
      </c>
    </row>
    <row r="1572" spans="1:4">
      <c r="A1572" s="1" t="s">
        <v>4147</v>
      </c>
      <c r="B1572" s="1">
        <v>55793</v>
      </c>
      <c r="C1572" s="1">
        <v>495</v>
      </c>
      <c r="D1572" t="str">
        <f t="shared" si="24"/>
        <v>No</v>
      </c>
    </row>
    <row r="1573" spans="1:4">
      <c r="A1573" s="1" t="s">
        <v>4149</v>
      </c>
      <c r="B1573" s="1">
        <v>65356</v>
      </c>
      <c r="C1573" s="1">
        <v>143</v>
      </c>
      <c r="D1573" t="str">
        <f t="shared" si="24"/>
        <v>No</v>
      </c>
    </row>
    <row r="1574" spans="1:4">
      <c r="A1574" s="1" t="s">
        <v>4152</v>
      </c>
      <c r="B1574" s="1">
        <v>3132637</v>
      </c>
      <c r="C1574" s="1">
        <v>6720</v>
      </c>
      <c r="D1574" t="str">
        <f t="shared" si="24"/>
        <v>Yes</v>
      </c>
    </row>
    <row r="1575" spans="1:4">
      <c r="A1575" s="1" t="s">
        <v>4156</v>
      </c>
      <c r="B1575" s="1">
        <v>500</v>
      </c>
      <c r="C1575" s="1">
        <v>4</v>
      </c>
      <c r="D1575" t="str">
        <f t="shared" si="24"/>
        <v>No</v>
      </c>
    </row>
    <row r="1576" spans="1:4">
      <c r="A1576" s="1" t="s">
        <v>4159</v>
      </c>
      <c r="B1576" s="1">
        <v>288890</v>
      </c>
      <c r="C1576" s="1">
        <v>864</v>
      </c>
      <c r="D1576" t="str">
        <f t="shared" si="24"/>
        <v>No</v>
      </c>
    </row>
    <row r="1577" spans="1:4">
      <c r="A1577" s="1" t="s">
        <v>4165</v>
      </c>
      <c r="B1577" s="1">
        <v>927710</v>
      </c>
      <c r="C1577" s="1">
        <v>11473</v>
      </c>
      <c r="D1577" t="str">
        <f t="shared" si="24"/>
        <v>No</v>
      </c>
    </row>
    <row r="1578" spans="1:4">
      <c r="A1578" s="1" t="s">
        <v>4169</v>
      </c>
      <c r="B1578" s="1">
        <v>3537</v>
      </c>
      <c r="C1578" s="1">
        <v>40</v>
      </c>
      <c r="D1578" t="str">
        <f t="shared" si="24"/>
        <v>No</v>
      </c>
    </row>
    <row r="1579" spans="1:4">
      <c r="A1579" s="1" t="s">
        <v>4173</v>
      </c>
      <c r="B1579" s="1">
        <v>131902</v>
      </c>
      <c r="C1579" s="1">
        <v>331</v>
      </c>
      <c r="D1579" t="str">
        <f t="shared" si="24"/>
        <v>No</v>
      </c>
    </row>
    <row r="1580" spans="1:4">
      <c r="A1580" s="1" t="s">
        <v>4177</v>
      </c>
      <c r="B1580" s="1">
        <v>98292</v>
      </c>
      <c r="C1580" s="1">
        <v>1336</v>
      </c>
      <c r="D1580" t="str">
        <f t="shared" si="24"/>
        <v>No</v>
      </c>
    </row>
    <row r="1581" spans="1:4">
      <c r="A1581" s="1" t="s">
        <v>4178</v>
      </c>
      <c r="B1581" s="1">
        <v>23214</v>
      </c>
      <c r="C1581" s="1">
        <v>63</v>
      </c>
      <c r="D1581" t="str">
        <f t="shared" si="24"/>
        <v>No</v>
      </c>
    </row>
    <row r="1582" spans="1:4">
      <c r="A1582" s="1" t="s">
        <v>4180</v>
      </c>
      <c r="B1582" s="1">
        <v>2148</v>
      </c>
      <c r="C1582" s="1">
        <v>22</v>
      </c>
      <c r="D1582" t="str">
        <f t="shared" si="24"/>
        <v>No</v>
      </c>
    </row>
    <row r="1583" spans="1:4">
      <c r="A1583" s="1" t="s">
        <v>4182</v>
      </c>
      <c r="B1583" s="1">
        <v>2201344</v>
      </c>
      <c r="C1583" s="1">
        <v>4000</v>
      </c>
      <c r="D1583" t="str">
        <f t="shared" si="24"/>
        <v>Yes</v>
      </c>
    </row>
    <row r="1584" spans="1:4">
      <c r="A1584" s="1" t="s">
        <v>4188</v>
      </c>
      <c r="B1584" s="1">
        <v>54917</v>
      </c>
      <c r="C1584" s="1">
        <v>56</v>
      </c>
      <c r="D1584" t="str">
        <f t="shared" si="24"/>
        <v>No</v>
      </c>
    </row>
    <row r="1585" spans="1:4">
      <c r="A1585" s="1" t="s">
        <v>4189</v>
      </c>
      <c r="B1585" s="1">
        <v>51618</v>
      </c>
      <c r="C1585" s="1">
        <v>563</v>
      </c>
      <c r="D1585" t="str">
        <f t="shared" si="24"/>
        <v>No</v>
      </c>
    </row>
    <row r="1586" spans="1:4">
      <c r="A1586" s="1" t="s">
        <v>4191</v>
      </c>
      <c r="B1586" s="1">
        <v>31888</v>
      </c>
      <c r="C1586" s="1">
        <v>69</v>
      </c>
      <c r="D1586" t="str">
        <f t="shared" si="24"/>
        <v>No</v>
      </c>
    </row>
    <row r="1587" spans="1:4">
      <c r="A1587" s="1" t="s">
        <v>4194</v>
      </c>
      <c r="B1587" s="1">
        <v>146158</v>
      </c>
      <c r="C1587" s="1">
        <v>242</v>
      </c>
      <c r="D1587" t="str">
        <f t="shared" si="24"/>
        <v>No</v>
      </c>
    </row>
    <row r="1588" spans="1:4">
      <c r="A1588" s="1" t="s">
        <v>4197</v>
      </c>
      <c r="B1588" s="1">
        <v>92179</v>
      </c>
      <c r="C1588" s="1">
        <v>931</v>
      </c>
      <c r="D1588" t="str">
        <f t="shared" si="24"/>
        <v>No</v>
      </c>
    </row>
    <row r="1589" spans="1:4">
      <c r="A1589" s="1" t="s">
        <v>4201</v>
      </c>
      <c r="B1589" s="1">
        <v>46239</v>
      </c>
      <c r="C1589" s="1">
        <v>413</v>
      </c>
      <c r="D1589" t="str">
        <f t="shared" si="24"/>
        <v>No</v>
      </c>
    </row>
    <row r="1590" spans="1:4">
      <c r="A1590" s="1" t="s">
        <v>4205</v>
      </c>
      <c r="B1590" s="1">
        <v>9863</v>
      </c>
      <c r="C1590" s="1">
        <v>15</v>
      </c>
      <c r="D1590" t="str">
        <f t="shared" si="24"/>
        <v>No</v>
      </c>
    </row>
    <row r="1591" spans="1:4">
      <c r="A1591" s="1" t="s">
        <v>4207</v>
      </c>
      <c r="B1591" s="1">
        <v>88548</v>
      </c>
      <c r="C1591" s="1">
        <v>429</v>
      </c>
      <c r="D1591" t="str">
        <f t="shared" si="24"/>
        <v>No</v>
      </c>
    </row>
    <row r="1592" spans="1:4">
      <c r="A1592" s="1" t="s">
        <v>4209</v>
      </c>
      <c r="B1592" s="1">
        <v>21647</v>
      </c>
      <c r="C1592" s="1">
        <v>112</v>
      </c>
      <c r="D1592" t="str">
        <f t="shared" si="24"/>
        <v>No</v>
      </c>
    </row>
    <row r="1593" spans="1:4">
      <c r="A1593" s="1" t="s">
        <v>4214</v>
      </c>
      <c r="B1593" s="1">
        <v>14003</v>
      </c>
      <c r="C1593" s="1">
        <v>100</v>
      </c>
      <c r="D1593" t="str">
        <f t="shared" si="24"/>
        <v>No</v>
      </c>
    </row>
    <row r="1594" spans="1:4">
      <c r="A1594" s="1" t="s">
        <v>4225</v>
      </c>
      <c r="B1594" s="1">
        <v>357255</v>
      </c>
      <c r="C1594" s="1">
        <v>182</v>
      </c>
      <c r="D1594" t="str">
        <f t="shared" si="24"/>
        <v>No</v>
      </c>
    </row>
    <row r="1595" spans="1:4">
      <c r="A1595" s="1" t="s">
        <v>4227</v>
      </c>
      <c r="B1595" s="1">
        <v>2715672</v>
      </c>
      <c r="C1595" s="1">
        <v>3416</v>
      </c>
      <c r="D1595" t="str">
        <f t="shared" si="24"/>
        <v>Yes</v>
      </c>
    </row>
    <row r="1596" spans="1:4">
      <c r="A1596" s="1" t="s">
        <v>4229</v>
      </c>
      <c r="B1596" s="1">
        <v>24594</v>
      </c>
      <c r="C1596" s="1">
        <v>94</v>
      </c>
      <c r="D1596" t="str">
        <f t="shared" si="24"/>
        <v>No</v>
      </c>
    </row>
    <row r="1597" spans="1:4">
      <c r="A1597" s="1" t="s">
        <v>4231</v>
      </c>
      <c r="B1597" s="1">
        <v>71506</v>
      </c>
      <c r="C1597" s="1">
        <v>644</v>
      </c>
      <c r="D1597" t="str">
        <f t="shared" si="24"/>
        <v>No</v>
      </c>
    </row>
    <row r="1598" spans="1:4">
      <c r="A1598" s="1" t="s">
        <v>4233</v>
      </c>
      <c r="B1598" s="1">
        <v>106833</v>
      </c>
      <c r="C1598" s="1">
        <v>678</v>
      </c>
      <c r="D1598" t="str">
        <f t="shared" si="24"/>
        <v>No</v>
      </c>
    </row>
    <row r="1599" spans="1:4">
      <c r="A1599" s="1" t="s">
        <v>4236</v>
      </c>
      <c r="B1599" s="1">
        <v>27298</v>
      </c>
      <c r="C1599" s="1">
        <v>168</v>
      </c>
      <c r="D1599" t="str">
        <f t="shared" si="24"/>
        <v>No</v>
      </c>
    </row>
    <row r="1600" spans="1:4">
      <c r="A1600" s="1" t="s">
        <v>4239</v>
      </c>
      <c r="B1600" s="1">
        <v>365</v>
      </c>
      <c r="C1600" s="1">
        <v>4</v>
      </c>
      <c r="D1600" t="str">
        <f t="shared" si="24"/>
        <v>No</v>
      </c>
    </row>
    <row r="1601" spans="1:4">
      <c r="A1601" s="1" t="s">
        <v>4242</v>
      </c>
      <c r="B1601" s="1">
        <v>169</v>
      </c>
      <c r="C1601" s="1">
        <v>2</v>
      </c>
      <c r="D1601" t="str">
        <f t="shared" si="24"/>
        <v>No</v>
      </c>
    </row>
    <row r="1602" spans="1:4">
      <c r="A1602" s="1" t="s">
        <v>4245</v>
      </c>
      <c r="B1602" s="1">
        <v>4487</v>
      </c>
      <c r="C1602" s="1">
        <v>37</v>
      </c>
      <c r="D1602" t="str">
        <f t="shared" si="24"/>
        <v>No</v>
      </c>
    </row>
    <row r="1603" spans="1:4">
      <c r="A1603" s="1" t="s">
        <v>4248</v>
      </c>
      <c r="B1603" s="1">
        <v>148360</v>
      </c>
      <c r="C1603" s="1">
        <v>313</v>
      </c>
      <c r="D1603" t="str">
        <f t="shared" ref="D1603:D1666" si="25">IF(B1603&gt;1000000,"Yes","No")</f>
        <v>No</v>
      </c>
    </row>
    <row r="1604" spans="1:4">
      <c r="A1604" s="1" t="s">
        <v>4251</v>
      </c>
      <c r="B1604" s="1">
        <v>221946</v>
      </c>
      <c r="C1604" s="1">
        <v>767</v>
      </c>
      <c r="D1604" t="str">
        <f t="shared" si="25"/>
        <v>No</v>
      </c>
    </row>
    <row r="1605" spans="1:4">
      <c r="A1605" s="1" t="s">
        <v>4253</v>
      </c>
      <c r="B1605" s="1">
        <v>138686</v>
      </c>
      <c r="C1605" s="1">
        <v>310</v>
      </c>
      <c r="D1605" t="str">
        <f t="shared" si="25"/>
        <v>No</v>
      </c>
    </row>
    <row r="1606" spans="1:4">
      <c r="A1606" s="1" t="s">
        <v>4259</v>
      </c>
      <c r="B1606" s="1">
        <v>44343</v>
      </c>
      <c r="C1606" s="1">
        <v>170</v>
      </c>
      <c r="D1606" t="str">
        <f t="shared" si="25"/>
        <v>No</v>
      </c>
    </row>
    <row r="1607" spans="1:4">
      <c r="A1607" s="1" t="s">
        <v>4260</v>
      </c>
      <c r="B1607" s="1">
        <v>37621</v>
      </c>
      <c r="C1607" s="1">
        <v>319</v>
      </c>
      <c r="D1607" t="str">
        <f t="shared" si="25"/>
        <v>No</v>
      </c>
    </row>
    <row r="1608" spans="1:4">
      <c r="A1608" s="1" t="s">
        <v>4262</v>
      </c>
      <c r="B1608" s="1">
        <v>165471</v>
      </c>
      <c r="C1608" s="1">
        <v>1689</v>
      </c>
      <c r="D1608" t="str">
        <f t="shared" si="25"/>
        <v>No</v>
      </c>
    </row>
    <row r="1609" spans="1:4">
      <c r="A1609" s="1" t="s">
        <v>4263</v>
      </c>
      <c r="B1609" s="1">
        <v>50827</v>
      </c>
      <c r="C1609" s="1">
        <v>129</v>
      </c>
      <c r="D1609" t="str">
        <f t="shared" si="25"/>
        <v>No</v>
      </c>
    </row>
    <row r="1610" spans="1:4">
      <c r="A1610" s="1" t="s">
        <v>4264</v>
      </c>
      <c r="B1610" s="1">
        <v>15803</v>
      </c>
      <c r="C1610" s="1">
        <v>74</v>
      </c>
      <c r="D1610" t="str">
        <f t="shared" si="25"/>
        <v>No</v>
      </c>
    </row>
    <row r="1611" spans="1:4">
      <c r="A1611" s="1" t="s">
        <v>4268</v>
      </c>
      <c r="B1611" s="1">
        <v>3743</v>
      </c>
      <c r="C1611" s="1">
        <v>28</v>
      </c>
      <c r="D1611" t="str">
        <f t="shared" si="25"/>
        <v>No</v>
      </c>
    </row>
    <row r="1612" spans="1:4">
      <c r="A1612" s="1" t="s">
        <v>4271</v>
      </c>
      <c r="B1612" s="1">
        <v>67304</v>
      </c>
      <c r="C1612" s="1">
        <v>666</v>
      </c>
      <c r="D1612" t="str">
        <f t="shared" si="25"/>
        <v>No</v>
      </c>
    </row>
    <row r="1613" spans="1:4">
      <c r="A1613" s="1" t="s">
        <v>4273</v>
      </c>
      <c r="B1613" s="1">
        <v>90062</v>
      </c>
      <c r="C1613" s="1">
        <v>271</v>
      </c>
      <c r="D1613" t="str">
        <f t="shared" si="25"/>
        <v>No</v>
      </c>
    </row>
    <row r="1614" spans="1:4">
      <c r="A1614" s="1" t="s">
        <v>4278</v>
      </c>
      <c r="B1614" s="1">
        <v>585543</v>
      </c>
      <c r="C1614" s="1">
        <v>7334</v>
      </c>
      <c r="D1614" t="str">
        <f t="shared" si="25"/>
        <v>No</v>
      </c>
    </row>
    <row r="1615" spans="1:4">
      <c r="A1615" s="1" t="s">
        <v>4280</v>
      </c>
      <c r="B1615" s="1">
        <v>4484</v>
      </c>
      <c r="C1615" s="1">
        <v>8</v>
      </c>
      <c r="D1615" t="str">
        <f t="shared" si="25"/>
        <v>No</v>
      </c>
    </row>
    <row r="1616" spans="1:4">
      <c r="A1616" s="1" t="s">
        <v>4281</v>
      </c>
      <c r="B1616" s="1">
        <v>116447</v>
      </c>
      <c r="C1616" s="1">
        <v>313</v>
      </c>
      <c r="D1616" t="str">
        <f t="shared" si="25"/>
        <v>No</v>
      </c>
    </row>
    <row r="1617" spans="1:4">
      <c r="A1617" s="1" t="s">
        <v>4283</v>
      </c>
      <c r="B1617" s="1">
        <v>171808</v>
      </c>
      <c r="C1617" s="1">
        <v>521</v>
      </c>
      <c r="D1617" t="str">
        <f t="shared" si="25"/>
        <v>No</v>
      </c>
    </row>
    <row r="1618" spans="1:4">
      <c r="A1618" s="1" t="s">
        <v>4290</v>
      </c>
      <c r="B1618" s="1">
        <v>8387</v>
      </c>
      <c r="C1618" s="1">
        <v>62</v>
      </c>
      <c r="D1618" t="str">
        <f t="shared" si="25"/>
        <v>No</v>
      </c>
    </row>
    <row r="1619" spans="1:4">
      <c r="A1619" s="1" t="s">
        <v>4293</v>
      </c>
      <c r="B1619" s="1">
        <v>307515</v>
      </c>
      <c r="C1619" s="1">
        <v>2550</v>
      </c>
      <c r="D1619" t="str">
        <f t="shared" si="25"/>
        <v>No</v>
      </c>
    </row>
    <row r="1620" spans="1:4">
      <c r="A1620" s="1" t="s">
        <v>4295</v>
      </c>
      <c r="B1620" s="1">
        <v>76688</v>
      </c>
      <c r="C1620" s="1">
        <v>742</v>
      </c>
      <c r="D1620" t="str">
        <f t="shared" si="25"/>
        <v>No</v>
      </c>
    </row>
    <row r="1621" spans="1:4">
      <c r="A1621" s="1" t="s">
        <v>4297</v>
      </c>
      <c r="B1621" s="1">
        <v>3395</v>
      </c>
      <c r="C1621" s="1">
        <v>21</v>
      </c>
      <c r="D1621" t="str">
        <f t="shared" si="25"/>
        <v>No</v>
      </c>
    </row>
    <row r="1622" spans="1:4">
      <c r="A1622" s="1" t="s">
        <v>4299</v>
      </c>
      <c r="B1622" s="1">
        <v>290</v>
      </c>
      <c r="C1622" s="1">
        <v>3</v>
      </c>
      <c r="D1622" t="str">
        <f t="shared" si="25"/>
        <v>No</v>
      </c>
    </row>
    <row r="1623" spans="1:4">
      <c r="A1623" s="1" t="s">
        <v>4302</v>
      </c>
      <c r="B1623" s="1">
        <v>121830</v>
      </c>
      <c r="C1623" s="1">
        <v>200</v>
      </c>
      <c r="D1623" t="str">
        <f t="shared" si="25"/>
        <v>No</v>
      </c>
    </row>
    <row r="1624" spans="1:4">
      <c r="A1624" s="1" t="s">
        <v>4303</v>
      </c>
      <c r="B1624" s="1">
        <v>25632</v>
      </c>
      <c r="C1624" s="1">
        <v>161</v>
      </c>
      <c r="D1624" t="str">
        <f t="shared" si="25"/>
        <v>No</v>
      </c>
    </row>
    <row r="1625" spans="1:4">
      <c r="A1625" s="1" t="s">
        <v>4305</v>
      </c>
      <c r="B1625" s="1">
        <v>29360</v>
      </c>
      <c r="C1625" s="1">
        <v>85</v>
      </c>
      <c r="D1625" t="str">
        <f t="shared" si="25"/>
        <v>No</v>
      </c>
    </row>
    <row r="1626" spans="1:4">
      <c r="A1626" s="1" t="s">
        <v>4308</v>
      </c>
      <c r="B1626" s="1">
        <v>2899</v>
      </c>
      <c r="C1626" s="1">
        <v>18</v>
      </c>
      <c r="D1626" t="str">
        <f t="shared" si="25"/>
        <v>No</v>
      </c>
    </row>
    <row r="1627" spans="1:4">
      <c r="A1627" s="1" t="s">
        <v>4310</v>
      </c>
      <c r="B1627" s="1">
        <v>92296</v>
      </c>
      <c r="C1627" s="1">
        <v>543</v>
      </c>
      <c r="D1627" t="str">
        <f t="shared" si="25"/>
        <v>No</v>
      </c>
    </row>
    <row r="1628" spans="1:4">
      <c r="A1628" s="1" t="s">
        <v>4316</v>
      </c>
      <c r="B1628" s="1">
        <v>212075</v>
      </c>
      <c r="C1628" s="1">
        <v>558</v>
      </c>
      <c r="D1628" t="str">
        <f t="shared" si="25"/>
        <v>No</v>
      </c>
    </row>
    <row r="1629" spans="1:4">
      <c r="A1629" s="1" t="s">
        <v>4319</v>
      </c>
      <c r="B1629" s="1">
        <v>24195</v>
      </c>
      <c r="C1629" s="1">
        <v>171</v>
      </c>
      <c r="D1629" t="str">
        <f t="shared" si="25"/>
        <v>No</v>
      </c>
    </row>
    <row r="1630" spans="1:4">
      <c r="A1630" s="1" t="s">
        <v>4320</v>
      </c>
      <c r="B1630" s="1">
        <v>101761</v>
      </c>
      <c r="C1630" s="1">
        <v>260</v>
      </c>
      <c r="D1630" t="str">
        <f t="shared" si="25"/>
        <v>No</v>
      </c>
    </row>
    <row r="1631" spans="1:4">
      <c r="A1631" s="1" t="s">
        <v>4321</v>
      </c>
      <c r="B1631" s="1">
        <v>60378</v>
      </c>
      <c r="C1631" s="1">
        <v>125</v>
      </c>
      <c r="D1631" t="str">
        <f t="shared" si="25"/>
        <v>No</v>
      </c>
    </row>
    <row r="1632" spans="1:4">
      <c r="A1632" s="1" t="s">
        <v>4331</v>
      </c>
      <c r="B1632" s="1">
        <v>2771306</v>
      </c>
      <c r="C1632" s="1">
        <v>4986</v>
      </c>
      <c r="D1632" t="str">
        <f t="shared" si="25"/>
        <v>Yes</v>
      </c>
    </row>
    <row r="1633" spans="1:4">
      <c r="A1633" s="1" t="s">
        <v>4334</v>
      </c>
      <c r="B1633" s="1">
        <v>3350</v>
      </c>
      <c r="C1633" s="1">
        <v>6</v>
      </c>
      <c r="D1633" t="str">
        <f t="shared" si="25"/>
        <v>No</v>
      </c>
    </row>
    <row r="1634" spans="1:4">
      <c r="A1634" s="1" t="s">
        <v>4335</v>
      </c>
      <c r="B1634" s="1">
        <v>274536</v>
      </c>
      <c r="C1634" s="1">
        <v>1215</v>
      </c>
      <c r="D1634" t="str">
        <f t="shared" si="25"/>
        <v>No</v>
      </c>
    </row>
    <row r="1635" spans="1:4">
      <c r="A1635" s="1" t="s">
        <v>4338</v>
      </c>
      <c r="B1635" s="1">
        <v>116162</v>
      </c>
      <c r="C1635" s="1">
        <v>547</v>
      </c>
      <c r="D1635" t="str">
        <f t="shared" si="25"/>
        <v>No</v>
      </c>
    </row>
    <row r="1636" spans="1:4">
      <c r="A1636" s="1" t="s">
        <v>4340</v>
      </c>
      <c r="B1636" s="1">
        <v>6327</v>
      </c>
      <c r="C1636" s="1">
        <v>40</v>
      </c>
      <c r="D1636" t="str">
        <f t="shared" si="25"/>
        <v>No</v>
      </c>
    </row>
    <row r="1637" spans="1:4">
      <c r="A1637" s="4" t="s">
        <v>4341</v>
      </c>
      <c r="B1637" s="1">
        <v>93216</v>
      </c>
      <c r="C1637" s="1">
        <v>283</v>
      </c>
      <c r="D1637" t="str">
        <f t="shared" si="25"/>
        <v>No</v>
      </c>
    </row>
    <row r="1638" spans="1:4">
      <c r="A1638" s="1" t="s">
        <v>4342</v>
      </c>
      <c r="B1638" s="1">
        <v>155932</v>
      </c>
      <c r="C1638" s="1">
        <v>485</v>
      </c>
      <c r="D1638" t="str">
        <f t="shared" si="25"/>
        <v>No</v>
      </c>
    </row>
    <row r="1639" spans="1:4">
      <c r="A1639" s="1" t="s">
        <v>4344</v>
      </c>
      <c r="B1639" s="1">
        <v>30353</v>
      </c>
      <c r="C1639" s="1">
        <v>53</v>
      </c>
      <c r="D1639" t="str">
        <f t="shared" si="25"/>
        <v>No</v>
      </c>
    </row>
    <row r="1640" spans="1:4">
      <c r="A1640" s="1" t="s">
        <v>4346</v>
      </c>
      <c r="B1640" s="1">
        <v>46689</v>
      </c>
      <c r="C1640" s="1">
        <v>158</v>
      </c>
      <c r="D1640" t="str">
        <f t="shared" si="25"/>
        <v>No</v>
      </c>
    </row>
    <row r="1641" spans="1:4">
      <c r="A1641" s="1" t="s">
        <v>4350</v>
      </c>
      <c r="B1641" s="1">
        <v>147491</v>
      </c>
      <c r="C1641" s="1">
        <v>1340</v>
      </c>
      <c r="D1641" t="str">
        <f t="shared" si="25"/>
        <v>No</v>
      </c>
    </row>
    <row r="1642" spans="1:4">
      <c r="A1642" s="1" t="s">
        <v>4352</v>
      </c>
      <c r="B1642" s="1">
        <v>13161</v>
      </c>
      <c r="C1642" s="1">
        <v>65</v>
      </c>
      <c r="D1642" t="str">
        <f t="shared" si="25"/>
        <v>No</v>
      </c>
    </row>
    <row r="1643" spans="1:4">
      <c r="A1643" s="1" t="s">
        <v>4353</v>
      </c>
      <c r="B1643" s="1">
        <v>18433</v>
      </c>
      <c r="C1643" s="1">
        <v>118</v>
      </c>
      <c r="D1643" t="str">
        <f t="shared" si="25"/>
        <v>No</v>
      </c>
    </row>
    <row r="1644" spans="1:4">
      <c r="A1644" s="1" t="s">
        <v>4356</v>
      </c>
      <c r="B1644" s="1">
        <v>523062</v>
      </c>
      <c r="C1644" s="1">
        <v>12874</v>
      </c>
      <c r="D1644" t="str">
        <f t="shared" si="25"/>
        <v>No</v>
      </c>
    </row>
    <row r="1645" spans="1:4">
      <c r="A1645" s="1" t="s">
        <v>4363</v>
      </c>
      <c r="B1645" s="1">
        <v>221237</v>
      </c>
      <c r="C1645" s="1">
        <v>477</v>
      </c>
      <c r="D1645" t="str">
        <f t="shared" si="25"/>
        <v>No</v>
      </c>
    </row>
    <row r="1646" spans="1:4">
      <c r="A1646" s="1" t="s">
        <v>4365</v>
      </c>
      <c r="B1646" s="1">
        <v>46029</v>
      </c>
      <c r="C1646" s="1">
        <v>473</v>
      </c>
      <c r="D1646" t="str">
        <f t="shared" si="25"/>
        <v>No</v>
      </c>
    </row>
    <row r="1647" spans="1:4">
      <c r="A1647" s="1" t="s">
        <v>4370</v>
      </c>
      <c r="B1647" s="1">
        <v>77346</v>
      </c>
      <c r="C1647" s="1">
        <v>426</v>
      </c>
      <c r="D1647" t="str">
        <f t="shared" si="25"/>
        <v>No</v>
      </c>
    </row>
    <row r="1648" spans="1:4">
      <c r="A1648" s="1" t="s">
        <v>4376</v>
      </c>
      <c r="B1648" s="1">
        <v>6233480</v>
      </c>
      <c r="C1648" s="1">
        <v>19527</v>
      </c>
      <c r="D1648" t="str">
        <f t="shared" si="25"/>
        <v>Yes</v>
      </c>
    </row>
    <row r="1649" spans="1:4">
      <c r="A1649" s="1" t="s">
        <v>4379</v>
      </c>
      <c r="B1649" s="1">
        <v>176897</v>
      </c>
      <c r="C1649" s="1">
        <v>305</v>
      </c>
      <c r="D1649" t="str">
        <f t="shared" si="25"/>
        <v>No</v>
      </c>
    </row>
    <row r="1650" spans="1:4">
      <c r="A1650" s="1" t="s">
        <v>4381</v>
      </c>
      <c r="B1650" s="1">
        <v>314987</v>
      </c>
      <c r="C1650" s="1">
        <v>2342</v>
      </c>
      <c r="D1650" t="str">
        <f t="shared" si="25"/>
        <v>No</v>
      </c>
    </row>
    <row r="1651" spans="1:4">
      <c r="A1651" s="1" t="s">
        <v>4382</v>
      </c>
      <c r="B1651" s="1">
        <v>4155</v>
      </c>
      <c r="C1651" s="1">
        <v>36</v>
      </c>
      <c r="D1651" t="str">
        <f t="shared" si="25"/>
        <v>No</v>
      </c>
    </row>
    <row r="1652" spans="1:4">
      <c r="A1652" s="1" t="s">
        <v>4384</v>
      </c>
      <c r="B1652" s="1">
        <v>4183</v>
      </c>
      <c r="C1652" s="1">
        <v>32</v>
      </c>
      <c r="D1652" t="str">
        <f t="shared" si="25"/>
        <v>No</v>
      </c>
    </row>
    <row r="1653" spans="1:4">
      <c r="A1653" s="1" t="s">
        <v>4385</v>
      </c>
      <c r="B1653" s="1">
        <v>915938</v>
      </c>
      <c r="C1653" s="1">
        <v>3327</v>
      </c>
      <c r="D1653" t="str">
        <f t="shared" si="25"/>
        <v>No</v>
      </c>
    </row>
    <row r="1654" spans="1:4">
      <c r="A1654" s="1" t="s">
        <v>4387</v>
      </c>
      <c r="B1654" s="1">
        <v>52959</v>
      </c>
      <c r="C1654" s="1">
        <v>97</v>
      </c>
      <c r="D1654" t="str">
        <f t="shared" si="25"/>
        <v>No</v>
      </c>
    </row>
    <row r="1655" spans="1:4">
      <c r="A1655" s="1" t="s">
        <v>4392</v>
      </c>
      <c r="B1655" s="1">
        <v>1568430</v>
      </c>
      <c r="C1655" s="1">
        <v>4542</v>
      </c>
      <c r="D1655" t="str">
        <f t="shared" si="25"/>
        <v>Yes</v>
      </c>
    </row>
    <row r="1656" spans="1:4">
      <c r="A1656" s="1" t="s">
        <v>4395</v>
      </c>
      <c r="B1656" s="1">
        <v>2553</v>
      </c>
      <c r="C1656" s="1">
        <v>16</v>
      </c>
      <c r="D1656" t="str">
        <f t="shared" si="25"/>
        <v>No</v>
      </c>
    </row>
    <row r="1657" spans="1:4">
      <c r="A1657" s="1" t="s">
        <v>4396</v>
      </c>
      <c r="B1657" s="1">
        <v>196619</v>
      </c>
      <c r="C1657" s="1">
        <v>620</v>
      </c>
      <c r="D1657" t="str">
        <f t="shared" si="25"/>
        <v>No</v>
      </c>
    </row>
    <row r="1658" spans="1:4">
      <c r="A1658" s="1" t="s">
        <v>4399</v>
      </c>
      <c r="B1658" s="1">
        <v>120325</v>
      </c>
      <c r="C1658" s="1">
        <v>836</v>
      </c>
      <c r="D1658" t="str">
        <f t="shared" si="25"/>
        <v>No</v>
      </c>
    </row>
    <row r="1659" spans="1:4">
      <c r="A1659" s="1" t="s">
        <v>4403</v>
      </c>
      <c r="B1659" s="1">
        <v>12067</v>
      </c>
      <c r="C1659" s="1">
        <v>105</v>
      </c>
      <c r="D1659" t="str">
        <f t="shared" si="25"/>
        <v>No</v>
      </c>
    </row>
    <row r="1660" spans="1:4">
      <c r="A1660" s="1" t="s">
        <v>4406</v>
      </c>
      <c r="B1660" s="1">
        <v>5022</v>
      </c>
      <c r="C1660" s="1">
        <v>34</v>
      </c>
      <c r="D1660" t="str">
        <f t="shared" si="25"/>
        <v>No</v>
      </c>
    </row>
    <row r="1661" spans="1:4">
      <c r="A1661" s="1" t="s">
        <v>4409</v>
      </c>
      <c r="B1661" s="1">
        <v>12922</v>
      </c>
      <c r="C1661" s="1">
        <v>14</v>
      </c>
      <c r="D1661" t="str">
        <f t="shared" si="25"/>
        <v>No</v>
      </c>
    </row>
    <row r="1662" spans="1:4">
      <c r="A1662" s="1" t="s">
        <v>4412</v>
      </c>
      <c r="B1662" s="1">
        <v>6137</v>
      </c>
      <c r="C1662" s="1">
        <v>50</v>
      </c>
      <c r="D1662" t="str">
        <f t="shared" si="25"/>
        <v>No</v>
      </c>
    </row>
    <row r="1663" spans="1:4">
      <c r="A1663" s="1" t="s">
        <v>4414</v>
      </c>
      <c r="B1663" s="1">
        <v>708197</v>
      </c>
      <c r="C1663" s="1">
        <v>1282</v>
      </c>
      <c r="D1663" t="str">
        <f t="shared" si="25"/>
        <v>No</v>
      </c>
    </row>
    <row r="1664" spans="1:4">
      <c r="A1664" s="1" t="s">
        <v>4419</v>
      </c>
      <c r="B1664" s="1">
        <v>58515</v>
      </c>
      <c r="C1664" s="1">
        <v>489</v>
      </c>
      <c r="D1664" t="str">
        <f t="shared" si="25"/>
        <v>No</v>
      </c>
    </row>
    <row r="1665" spans="1:4">
      <c r="A1665" s="1" t="s">
        <v>4422</v>
      </c>
      <c r="B1665" s="1">
        <v>107628</v>
      </c>
      <c r="C1665" s="1">
        <v>172</v>
      </c>
      <c r="D1665" t="str">
        <f t="shared" si="25"/>
        <v>No</v>
      </c>
    </row>
    <row r="1666" spans="1:4">
      <c r="A1666" s="1" t="s">
        <v>4423</v>
      </c>
      <c r="B1666" s="1">
        <v>114</v>
      </c>
      <c r="C1666" s="1">
        <v>0</v>
      </c>
      <c r="D1666" t="str">
        <f t="shared" si="25"/>
        <v>No</v>
      </c>
    </row>
    <row r="1667" spans="1:4">
      <c r="A1667" s="1" t="s">
        <v>4426</v>
      </c>
      <c r="B1667" s="1">
        <v>21400</v>
      </c>
      <c r="C1667" s="1">
        <v>36</v>
      </c>
      <c r="D1667" t="str">
        <f t="shared" ref="D1667:D1730" si="26">IF(B1667&gt;1000000,"Yes","No")</f>
        <v>No</v>
      </c>
    </row>
    <row r="1668" spans="1:4">
      <c r="A1668" s="1" t="s">
        <v>4431</v>
      </c>
      <c r="B1668" s="1">
        <v>215445</v>
      </c>
      <c r="C1668" s="1">
        <v>172</v>
      </c>
      <c r="D1668" t="str">
        <f t="shared" si="26"/>
        <v>No</v>
      </c>
    </row>
    <row r="1669" spans="1:4">
      <c r="A1669" s="1" t="s">
        <v>4435</v>
      </c>
      <c r="B1669" s="1">
        <v>3524183</v>
      </c>
      <c r="C1669" s="1">
        <v>3024</v>
      </c>
      <c r="D1669" t="str">
        <f t="shared" si="26"/>
        <v>Yes</v>
      </c>
    </row>
    <row r="1670" spans="1:4">
      <c r="A1670" s="1" t="s">
        <v>4436</v>
      </c>
      <c r="B1670" s="1">
        <v>2306</v>
      </c>
      <c r="C1670" s="1">
        <v>17</v>
      </c>
      <c r="D1670" t="str">
        <f t="shared" si="26"/>
        <v>No</v>
      </c>
    </row>
    <row r="1671" spans="1:4">
      <c r="A1671" s="1" t="s">
        <v>4443</v>
      </c>
      <c r="B1671" s="1">
        <v>20623</v>
      </c>
      <c r="C1671" s="1">
        <v>44</v>
      </c>
      <c r="D1671" t="str">
        <f t="shared" si="26"/>
        <v>No</v>
      </c>
    </row>
    <row r="1672" spans="1:4">
      <c r="A1672" s="1" t="s">
        <v>4446</v>
      </c>
      <c r="B1672" s="1">
        <v>329573</v>
      </c>
      <c r="C1672" s="1">
        <v>689</v>
      </c>
      <c r="D1672" t="str">
        <f t="shared" si="26"/>
        <v>No</v>
      </c>
    </row>
    <row r="1673" spans="1:4">
      <c r="A1673" s="1" t="s">
        <v>4449</v>
      </c>
      <c r="B1673" s="1">
        <v>546749</v>
      </c>
      <c r="C1673" s="1">
        <v>965</v>
      </c>
      <c r="D1673" t="str">
        <f t="shared" si="26"/>
        <v>No</v>
      </c>
    </row>
    <row r="1674" spans="1:4">
      <c r="A1674" s="1" t="s">
        <v>4451</v>
      </c>
      <c r="B1674" s="1">
        <v>1072</v>
      </c>
      <c r="C1674" s="1">
        <v>2</v>
      </c>
      <c r="D1674" t="str">
        <f t="shared" si="26"/>
        <v>No</v>
      </c>
    </row>
    <row r="1675" spans="1:4">
      <c r="A1675" s="1" t="s">
        <v>4455</v>
      </c>
      <c r="B1675" s="1">
        <v>15539</v>
      </c>
      <c r="C1675" s="1">
        <v>25</v>
      </c>
      <c r="D1675" t="str">
        <f t="shared" si="26"/>
        <v>No</v>
      </c>
    </row>
    <row r="1676" spans="1:4">
      <c r="A1676" s="1" t="s">
        <v>4457</v>
      </c>
      <c r="B1676" s="1">
        <v>8500</v>
      </c>
      <c r="C1676" s="1">
        <v>40</v>
      </c>
      <c r="D1676" t="str">
        <f t="shared" si="26"/>
        <v>No</v>
      </c>
    </row>
    <row r="1677" spans="1:4">
      <c r="A1677" s="1" t="s">
        <v>4458</v>
      </c>
      <c r="B1677" s="1">
        <v>6724</v>
      </c>
      <c r="C1677" s="1">
        <v>22</v>
      </c>
      <c r="D1677" t="str">
        <f t="shared" si="26"/>
        <v>No</v>
      </c>
    </row>
    <row r="1678" spans="1:4">
      <c r="A1678" s="1" t="s">
        <v>4461</v>
      </c>
      <c r="B1678" s="1">
        <v>329360</v>
      </c>
      <c r="C1678" s="1">
        <v>1052</v>
      </c>
      <c r="D1678" t="str">
        <f t="shared" si="26"/>
        <v>No</v>
      </c>
    </row>
    <row r="1679" spans="1:4">
      <c r="A1679" s="1" t="s">
        <v>4464</v>
      </c>
      <c r="B1679" s="1">
        <v>14769</v>
      </c>
      <c r="C1679" s="1">
        <v>140</v>
      </c>
      <c r="D1679" t="str">
        <f t="shared" si="26"/>
        <v>No</v>
      </c>
    </row>
    <row r="1680" spans="1:4">
      <c r="A1680" s="1" t="s">
        <v>4466</v>
      </c>
      <c r="B1680" s="1">
        <v>527960</v>
      </c>
      <c r="C1680" s="1">
        <v>987</v>
      </c>
      <c r="D1680" t="str">
        <f t="shared" si="26"/>
        <v>No</v>
      </c>
    </row>
    <row r="1681" spans="1:4">
      <c r="A1681" s="1" t="s">
        <v>4468</v>
      </c>
      <c r="B1681" s="1">
        <v>4329258</v>
      </c>
      <c r="C1681" s="1">
        <v>10857</v>
      </c>
      <c r="D1681" t="str">
        <f t="shared" si="26"/>
        <v>Yes</v>
      </c>
    </row>
    <row r="1682" spans="1:4">
      <c r="A1682" s="1" t="s">
        <v>4469</v>
      </c>
      <c r="B1682" s="1">
        <v>12264</v>
      </c>
      <c r="C1682" s="1">
        <v>28</v>
      </c>
      <c r="D1682" t="str">
        <f t="shared" si="26"/>
        <v>No</v>
      </c>
    </row>
    <row r="1683" spans="1:4">
      <c r="A1683" s="1" t="s">
        <v>4471</v>
      </c>
      <c r="B1683" s="1">
        <v>40224</v>
      </c>
      <c r="C1683" s="1">
        <v>120</v>
      </c>
      <c r="D1683" t="str">
        <f t="shared" si="26"/>
        <v>No</v>
      </c>
    </row>
    <row r="1684" spans="1:4">
      <c r="A1684" s="1" t="s">
        <v>4475</v>
      </c>
      <c r="B1684" s="1">
        <v>249044</v>
      </c>
      <c r="C1684" s="1">
        <v>533</v>
      </c>
      <c r="D1684" t="str">
        <f t="shared" si="26"/>
        <v>No</v>
      </c>
    </row>
    <row r="1685" spans="1:4">
      <c r="A1685" s="1" t="s">
        <v>4479</v>
      </c>
      <c r="B1685" s="1">
        <v>274681</v>
      </c>
      <c r="C1685" s="1">
        <v>458</v>
      </c>
      <c r="D1685" t="str">
        <f t="shared" si="26"/>
        <v>No</v>
      </c>
    </row>
    <row r="1686" spans="1:4">
      <c r="A1686" s="1" t="s">
        <v>4483</v>
      </c>
      <c r="B1686" s="1">
        <v>80880</v>
      </c>
      <c r="C1686" s="1">
        <v>1335</v>
      </c>
      <c r="D1686" t="str">
        <f t="shared" si="26"/>
        <v>No</v>
      </c>
    </row>
    <row r="1687" spans="1:4">
      <c r="A1687" s="1" t="s">
        <v>4490</v>
      </c>
      <c r="B1687" s="1">
        <v>499</v>
      </c>
      <c r="C1687" s="1">
        <v>4</v>
      </c>
      <c r="D1687" t="str">
        <f t="shared" si="26"/>
        <v>No</v>
      </c>
    </row>
    <row r="1688" spans="1:4">
      <c r="A1688" s="1" t="s">
        <v>4493</v>
      </c>
      <c r="B1688" s="1">
        <v>22716</v>
      </c>
      <c r="C1688" s="1">
        <v>42</v>
      </c>
      <c r="D1688" t="str">
        <f t="shared" si="26"/>
        <v>No</v>
      </c>
    </row>
    <row r="1689" spans="1:4">
      <c r="A1689" s="1" t="s">
        <v>4497</v>
      </c>
      <c r="B1689" s="1">
        <v>146385</v>
      </c>
      <c r="C1689" s="1">
        <v>243</v>
      </c>
      <c r="D1689" t="str">
        <f t="shared" si="26"/>
        <v>No</v>
      </c>
    </row>
    <row r="1690" spans="1:4">
      <c r="A1690" s="1" t="s">
        <v>4499</v>
      </c>
      <c r="B1690" s="1">
        <v>38809</v>
      </c>
      <c r="C1690" s="1">
        <v>108</v>
      </c>
      <c r="D1690" t="str">
        <f t="shared" si="26"/>
        <v>No</v>
      </c>
    </row>
    <row r="1691" spans="1:4">
      <c r="A1691" s="1" t="s">
        <v>4501</v>
      </c>
      <c r="B1691" s="1">
        <v>600521</v>
      </c>
      <c r="C1691" s="1">
        <v>8443</v>
      </c>
      <c r="D1691" t="str">
        <f t="shared" si="26"/>
        <v>No</v>
      </c>
    </row>
    <row r="1692" spans="1:4">
      <c r="A1692" s="4" t="s">
        <v>4502</v>
      </c>
      <c r="B1692" s="1">
        <v>69252</v>
      </c>
      <c r="C1692" s="1">
        <v>391</v>
      </c>
      <c r="D1692" t="str">
        <f t="shared" si="26"/>
        <v>No</v>
      </c>
    </row>
    <row r="1693" spans="1:4">
      <c r="A1693" s="1" t="s">
        <v>4507</v>
      </c>
      <c r="B1693" s="1">
        <v>288013</v>
      </c>
      <c r="C1693" s="1">
        <v>2071</v>
      </c>
      <c r="D1693" t="str">
        <f t="shared" si="26"/>
        <v>No</v>
      </c>
    </row>
    <row r="1694" spans="1:4">
      <c r="A1694" s="1" t="s">
        <v>4510</v>
      </c>
      <c r="B1694" s="1">
        <v>12504</v>
      </c>
      <c r="C1694" s="1">
        <v>150</v>
      </c>
      <c r="D1694" t="str">
        <f t="shared" si="26"/>
        <v>No</v>
      </c>
    </row>
    <row r="1695" spans="1:4">
      <c r="A1695" s="1" t="s">
        <v>4519</v>
      </c>
      <c r="B1695" s="1">
        <v>222461</v>
      </c>
      <c r="C1695" s="1">
        <v>1058</v>
      </c>
      <c r="D1695" t="str">
        <f t="shared" si="26"/>
        <v>No</v>
      </c>
    </row>
    <row r="1696" spans="1:4">
      <c r="A1696" s="1" t="s">
        <v>4522</v>
      </c>
      <c r="B1696" s="1">
        <v>1609764</v>
      </c>
      <c r="C1696" s="1">
        <v>4870</v>
      </c>
      <c r="D1696" t="str">
        <f t="shared" si="26"/>
        <v>Yes</v>
      </c>
    </row>
    <row r="1697" spans="1:4">
      <c r="A1697" s="1" t="s">
        <v>4524</v>
      </c>
      <c r="B1697" s="1">
        <v>136892</v>
      </c>
      <c r="C1697" s="1">
        <v>290</v>
      </c>
      <c r="D1697" t="str">
        <f t="shared" si="26"/>
        <v>No</v>
      </c>
    </row>
    <row r="1698" spans="1:4">
      <c r="A1698" s="1" t="s">
        <v>4536</v>
      </c>
      <c r="B1698" s="1">
        <v>1510139</v>
      </c>
      <c r="C1698" s="1">
        <v>2490</v>
      </c>
      <c r="D1698" t="str">
        <f t="shared" si="26"/>
        <v>Yes</v>
      </c>
    </row>
    <row r="1699" spans="1:4">
      <c r="A1699" s="1" t="s">
        <v>4540</v>
      </c>
      <c r="B1699" s="1">
        <v>18985</v>
      </c>
      <c r="C1699" s="1">
        <v>117</v>
      </c>
      <c r="D1699" t="str">
        <f t="shared" si="26"/>
        <v>No</v>
      </c>
    </row>
    <row r="1700" spans="1:4">
      <c r="A1700" s="1" t="s">
        <v>4541</v>
      </c>
      <c r="B1700" s="1">
        <v>506356</v>
      </c>
      <c r="C1700" s="1">
        <v>959</v>
      </c>
      <c r="D1700" t="str">
        <f t="shared" si="26"/>
        <v>No</v>
      </c>
    </row>
    <row r="1701" spans="1:4">
      <c r="A1701" s="1" t="s">
        <v>4550</v>
      </c>
      <c r="B1701" s="1">
        <v>15925</v>
      </c>
      <c r="C1701" s="1">
        <v>159</v>
      </c>
      <c r="D1701" t="str">
        <f t="shared" si="26"/>
        <v>No</v>
      </c>
    </row>
    <row r="1702" spans="1:4">
      <c r="A1702" s="1" t="s">
        <v>4552</v>
      </c>
      <c r="B1702" s="1">
        <v>83038</v>
      </c>
      <c r="C1702" s="1">
        <v>130</v>
      </c>
      <c r="D1702" t="str">
        <f t="shared" si="26"/>
        <v>No</v>
      </c>
    </row>
    <row r="1703" spans="1:4">
      <c r="A1703" s="1" t="s">
        <v>4553</v>
      </c>
      <c r="B1703" s="1">
        <v>232</v>
      </c>
      <c r="C1703" s="1">
        <v>3</v>
      </c>
      <c r="D1703" t="str">
        <f t="shared" si="26"/>
        <v>No</v>
      </c>
    </row>
    <row r="1704" spans="1:4">
      <c r="A1704" s="1" t="s">
        <v>4555</v>
      </c>
      <c r="B1704" s="1">
        <v>79327</v>
      </c>
      <c r="C1704" s="1">
        <v>31</v>
      </c>
      <c r="D1704" t="str">
        <f t="shared" si="26"/>
        <v>No</v>
      </c>
    </row>
    <row r="1705" spans="1:4">
      <c r="A1705" s="1" t="s">
        <v>4556</v>
      </c>
      <c r="B1705" s="1">
        <v>85878</v>
      </c>
      <c r="C1705" s="1">
        <v>87</v>
      </c>
      <c r="D1705" t="str">
        <f t="shared" si="26"/>
        <v>No</v>
      </c>
    </row>
    <row r="1706" spans="1:4">
      <c r="A1706" s="1" t="s">
        <v>4558</v>
      </c>
      <c r="B1706" s="1">
        <v>141052</v>
      </c>
      <c r="C1706" s="1">
        <v>448</v>
      </c>
      <c r="D1706" t="str">
        <f t="shared" si="26"/>
        <v>No</v>
      </c>
    </row>
    <row r="1707" spans="1:4">
      <c r="A1707" s="1" t="s">
        <v>4561</v>
      </c>
      <c r="B1707" s="1">
        <v>4421</v>
      </c>
      <c r="C1707" s="1">
        <v>49</v>
      </c>
      <c r="D1707" t="str">
        <f t="shared" si="26"/>
        <v>No</v>
      </c>
    </row>
    <row r="1708" spans="1:4">
      <c r="A1708" s="1" t="s">
        <v>4563</v>
      </c>
      <c r="B1708" s="1">
        <v>22926</v>
      </c>
      <c r="C1708" s="1">
        <v>106</v>
      </c>
      <c r="D1708" t="str">
        <f t="shared" si="26"/>
        <v>No</v>
      </c>
    </row>
    <row r="1709" spans="1:4">
      <c r="A1709" s="1" t="s">
        <v>4568</v>
      </c>
      <c r="B1709" s="1">
        <v>9693</v>
      </c>
      <c r="C1709" s="1">
        <v>62</v>
      </c>
      <c r="D1709" t="str">
        <f t="shared" si="26"/>
        <v>No</v>
      </c>
    </row>
    <row r="1710" spans="1:4">
      <c r="A1710" s="1" t="s">
        <v>4574</v>
      </c>
      <c r="B1710" s="1">
        <v>7206</v>
      </c>
      <c r="C1710" s="1">
        <v>120</v>
      </c>
      <c r="D1710" t="str">
        <f t="shared" si="26"/>
        <v>No</v>
      </c>
    </row>
    <row r="1711" spans="1:4">
      <c r="A1711" s="1" t="s">
        <v>4576</v>
      </c>
      <c r="B1711" s="1">
        <v>294777</v>
      </c>
      <c r="C1711" s="1">
        <v>469</v>
      </c>
      <c r="D1711" t="str">
        <f t="shared" si="26"/>
        <v>No</v>
      </c>
    </row>
    <row r="1712" spans="1:4">
      <c r="A1712" s="1" t="s">
        <v>4579</v>
      </c>
      <c r="B1712" s="1">
        <v>43388</v>
      </c>
      <c r="C1712" s="1">
        <v>119</v>
      </c>
      <c r="D1712" t="str">
        <f t="shared" si="26"/>
        <v>No</v>
      </c>
    </row>
    <row r="1713" spans="1:4">
      <c r="A1713" s="1" t="s">
        <v>4587</v>
      </c>
      <c r="B1713" s="1">
        <v>2612707</v>
      </c>
      <c r="C1713" s="1">
        <v>6359</v>
      </c>
      <c r="D1713" t="str">
        <f t="shared" si="26"/>
        <v>Yes</v>
      </c>
    </row>
    <row r="1714" spans="1:4">
      <c r="A1714" s="1" t="s">
        <v>4591</v>
      </c>
      <c r="B1714" s="1">
        <v>10357</v>
      </c>
      <c r="C1714" s="1">
        <v>91</v>
      </c>
      <c r="D1714" t="str">
        <f t="shared" si="26"/>
        <v>No</v>
      </c>
    </row>
    <row r="1715" spans="1:4">
      <c r="A1715" s="1" t="s">
        <v>4593</v>
      </c>
      <c r="B1715" s="1">
        <v>7392</v>
      </c>
      <c r="C1715" s="1">
        <v>11</v>
      </c>
      <c r="D1715" t="str">
        <f t="shared" si="26"/>
        <v>No</v>
      </c>
    </row>
    <row r="1716" spans="1:4">
      <c r="A1716" s="1" t="s">
        <v>4598</v>
      </c>
      <c r="B1716" s="1">
        <v>48968</v>
      </c>
      <c r="C1716" s="1">
        <v>409</v>
      </c>
      <c r="D1716" t="str">
        <f t="shared" si="26"/>
        <v>No</v>
      </c>
    </row>
    <row r="1717" spans="1:4">
      <c r="A1717" s="1" t="s">
        <v>4600</v>
      </c>
      <c r="B1717" s="1">
        <v>706420</v>
      </c>
      <c r="C1717" s="1">
        <v>1282</v>
      </c>
      <c r="D1717" t="str">
        <f t="shared" si="26"/>
        <v>No</v>
      </c>
    </row>
    <row r="1718" spans="1:4">
      <c r="A1718" s="1" t="s">
        <v>4602</v>
      </c>
      <c r="B1718" s="1">
        <v>425</v>
      </c>
      <c r="C1718" s="1">
        <v>3</v>
      </c>
      <c r="D1718" t="str">
        <f t="shared" si="26"/>
        <v>No</v>
      </c>
    </row>
    <row r="1719" spans="1:4">
      <c r="A1719" s="1" t="s">
        <v>4605</v>
      </c>
      <c r="B1719" s="1">
        <v>264861</v>
      </c>
      <c r="C1719" s="1">
        <v>1963</v>
      </c>
      <c r="D1719" t="str">
        <f t="shared" si="26"/>
        <v>No</v>
      </c>
    </row>
    <row r="1720" spans="1:4">
      <c r="A1720" s="1" t="s">
        <v>4607</v>
      </c>
      <c r="B1720" s="1">
        <v>57957</v>
      </c>
      <c r="C1720" s="1">
        <v>584</v>
      </c>
      <c r="D1720" t="str">
        <f t="shared" si="26"/>
        <v>No</v>
      </c>
    </row>
    <row r="1721" spans="1:4">
      <c r="A1721" s="1" t="s">
        <v>4609</v>
      </c>
      <c r="B1721" s="1">
        <v>13367</v>
      </c>
      <c r="C1721" s="1">
        <v>25</v>
      </c>
      <c r="D1721" t="str">
        <f t="shared" si="26"/>
        <v>No</v>
      </c>
    </row>
    <row r="1722" spans="1:4">
      <c r="A1722" s="1" t="s">
        <v>4611</v>
      </c>
      <c r="B1722" s="1">
        <v>2406</v>
      </c>
      <c r="C1722" s="1">
        <v>16</v>
      </c>
      <c r="D1722" t="str">
        <f t="shared" si="26"/>
        <v>No</v>
      </c>
    </row>
    <row r="1723" spans="1:4">
      <c r="A1723" s="1" t="s">
        <v>4612</v>
      </c>
      <c r="B1723" s="1">
        <v>2260677</v>
      </c>
      <c r="C1723" s="1">
        <v>1000</v>
      </c>
      <c r="D1723" t="str">
        <f t="shared" si="26"/>
        <v>Yes</v>
      </c>
    </row>
    <row r="1724" spans="1:4">
      <c r="A1724" s="1" t="s">
        <v>4613</v>
      </c>
      <c r="B1724" s="1">
        <v>29341</v>
      </c>
      <c r="C1724" s="1">
        <v>179</v>
      </c>
      <c r="D1724" t="str">
        <f t="shared" si="26"/>
        <v>No</v>
      </c>
    </row>
    <row r="1725" spans="1:4">
      <c r="A1725" s="1" t="s">
        <v>4615</v>
      </c>
      <c r="B1725" s="1">
        <v>64825</v>
      </c>
      <c r="C1725" s="1">
        <v>124</v>
      </c>
      <c r="D1725" t="str">
        <f t="shared" si="26"/>
        <v>No</v>
      </c>
    </row>
    <row r="1726" spans="1:4">
      <c r="A1726" s="1" t="s">
        <v>4618</v>
      </c>
      <c r="B1726" s="1">
        <v>183222</v>
      </c>
      <c r="C1726" s="1">
        <v>2026</v>
      </c>
      <c r="D1726" t="str">
        <f t="shared" si="26"/>
        <v>No</v>
      </c>
    </row>
    <row r="1727" spans="1:4">
      <c r="A1727" s="1" t="s">
        <v>4619</v>
      </c>
      <c r="B1727" s="1">
        <v>2061</v>
      </c>
      <c r="C1727" s="1">
        <v>3</v>
      </c>
      <c r="D1727" t="str">
        <f t="shared" si="26"/>
        <v>No</v>
      </c>
    </row>
    <row r="1728" spans="1:4">
      <c r="A1728" s="1" t="s">
        <v>4628</v>
      </c>
      <c r="B1728" s="1">
        <v>301287</v>
      </c>
      <c r="C1728" s="1">
        <v>482</v>
      </c>
      <c r="D1728" t="str">
        <f t="shared" si="26"/>
        <v>No</v>
      </c>
    </row>
    <row r="1729" spans="1:4">
      <c r="A1729" s="1" t="s">
        <v>4635</v>
      </c>
      <c r="B1729" s="1">
        <v>16044</v>
      </c>
      <c r="C1729" s="1">
        <v>105</v>
      </c>
      <c r="D1729" t="str">
        <f t="shared" si="26"/>
        <v>No</v>
      </c>
    </row>
    <row r="1730" spans="1:4">
      <c r="A1730" s="1" t="s">
        <v>4639</v>
      </c>
      <c r="B1730" s="1">
        <v>964998</v>
      </c>
      <c r="C1730" s="1">
        <v>2325</v>
      </c>
      <c r="D1730" t="str">
        <f t="shared" si="26"/>
        <v>No</v>
      </c>
    </row>
    <row r="1731" spans="1:4">
      <c r="A1731" s="1" t="s">
        <v>4640</v>
      </c>
      <c r="B1731" s="1">
        <v>167764</v>
      </c>
      <c r="C1731" s="1">
        <v>1146</v>
      </c>
      <c r="D1731" t="str">
        <f t="shared" ref="D1731:D1794" si="27">IF(B1731&gt;1000000,"Yes","No")</f>
        <v>No</v>
      </c>
    </row>
    <row r="1732" spans="1:4">
      <c r="A1732" s="1" t="s">
        <v>4643</v>
      </c>
      <c r="B1732" s="1">
        <v>114425</v>
      </c>
      <c r="C1732" s="1">
        <v>1000</v>
      </c>
      <c r="D1732" t="str">
        <f t="shared" si="27"/>
        <v>No</v>
      </c>
    </row>
    <row r="1733" spans="1:4">
      <c r="A1733" s="1" t="s">
        <v>4644</v>
      </c>
      <c r="B1733" s="1">
        <v>19212</v>
      </c>
      <c r="C1733" s="1">
        <v>42</v>
      </c>
      <c r="D1733" t="str">
        <f t="shared" si="27"/>
        <v>No</v>
      </c>
    </row>
    <row r="1734" spans="1:4">
      <c r="A1734" s="1" t="s">
        <v>4647</v>
      </c>
      <c r="B1734" s="1">
        <v>6494</v>
      </c>
      <c r="C1734" s="1">
        <v>42</v>
      </c>
      <c r="D1734" t="str">
        <f t="shared" si="27"/>
        <v>No</v>
      </c>
    </row>
    <row r="1735" spans="1:4">
      <c r="A1735" s="1" t="s">
        <v>4656</v>
      </c>
      <c r="B1735" s="1">
        <v>1860929</v>
      </c>
      <c r="C1735" s="1">
        <v>6565</v>
      </c>
      <c r="D1735" t="str">
        <f t="shared" si="27"/>
        <v>Yes</v>
      </c>
    </row>
    <row r="1736" spans="1:4">
      <c r="A1736" s="1" t="s">
        <v>4659</v>
      </c>
      <c r="B1736" s="1">
        <v>34537</v>
      </c>
      <c r="C1736" s="1">
        <v>250</v>
      </c>
      <c r="D1736" t="str">
        <f t="shared" si="27"/>
        <v>No</v>
      </c>
    </row>
    <row r="1737" spans="1:4">
      <c r="A1737" s="1" t="s">
        <v>4665</v>
      </c>
      <c r="B1737" s="1">
        <v>9839</v>
      </c>
      <c r="C1737" s="1">
        <v>19</v>
      </c>
      <c r="D1737" t="str">
        <f t="shared" si="27"/>
        <v>No</v>
      </c>
    </row>
    <row r="1738" spans="1:4">
      <c r="A1738" s="1" t="s">
        <v>4671</v>
      </c>
      <c r="B1738" s="1">
        <v>132212</v>
      </c>
      <c r="C1738" s="1">
        <v>634</v>
      </c>
      <c r="D1738" t="str">
        <f t="shared" si="27"/>
        <v>No</v>
      </c>
    </row>
    <row r="1739" spans="1:4">
      <c r="A1739" s="1" t="s">
        <v>4674</v>
      </c>
      <c r="B1739" s="1">
        <v>85345</v>
      </c>
      <c r="C1739" s="1">
        <v>182</v>
      </c>
      <c r="D1739" t="str">
        <f t="shared" si="27"/>
        <v>No</v>
      </c>
    </row>
    <row r="1740" spans="1:4">
      <c r="A1740" s="1" t="s">
        <v>4677</v>
      </c>
      <c r="B1740" s="1">
        <v>143489</v>
      </c>
      <c r="C1740" s="1">
        <v>530</v>
      </c>
      <c r="D1740" t="str">
        <f t="shared" si="27"/>
        <v>No</v>
      </c>
    </row>
    <row r="1741" spans="1:4">
      <c r="A1741" s="1" t="s">
        <v>4678</v>
      </c>
      <c r="B1741" s="1">
        <v>17670</v>
      </c>
      <c r="C1741" s="1">
        <v>125</v>
      </c>
      <c r="D1741" t="str">
        <f t="shared" si="27"/>
        <v>No</v>
      </c>
    </row>
    <row r="1742" spans="1:4">
      <c r="A1742" s="1" t="s">
        <v>4680</v>
      </c>
      <c r="B1742" s="1">
        <v>77502</v>
      </c>
      <c r="C1742" s="1">
        <v>150</v>
      </c>
      <c r="D1742" t="str">
        <f t="shared" si="27"/>
        <v>No</v>
      </c>
    </row>
    <row r="1743" spans="1:4">
      <c r="A1743" s="1" t="s">
        <v>4684</v>
      </c>
      <c r="B1743" s="1">
        <v>22768</v>
      </c>
      <c r="C1743" s="1">
        <v>147</v>
      </c>
      <c r="D1743" t="str">
        <f t="shared" si="27"/>
        <v>No</v>
      </c>
    </row>
    <row r="1744" spans="1:4">
      <c r="A1744" s="1" t="s">
        <v>4686</v>
      </c>
      <c r="B1744" s="1">
        <v>99567</v>
      </c>
      <c r="C1744" s="1">
        <v>210</v>
      </c>
      <c r="D1744" t="str">
        <f t="shared" si="27"/>
        <v>No</v>
      </c>
    </row>
    <row r="1745" spans="1:4">
      <c r="A1745" s="1" t="s">
        <v>4689</v>
      </c>
      <c r="B1745" s="1">
        <v>484552</v>
      </c>
      <c r="C1745" s="1">
        <v>1200</v>
      </c>
      <c r="D1745" t="str">
        <f t="shared" si="27"/>
        <v>No</v>
      </c>
    </row>
    <row r="1746" spans="1:4">
      <c r="A1746" s="1" t="s">
        <v>4695</v>
      </c>
      <c r="B1746" s="1">
        <v>1110092</v>
      </c>
      <c r="C1746" s="1">
        <v>4199</v>
      </c>
      <c r="D1746" t="str">
        <f t="shared" si="27"/>
        <v>Yes</v>
      </c>
    </row>
    <row r="1747" spans="1:4">
      <c r="A1747" s="1" t="s">
        <v>4697</v>
      </c>
      <c r="B1747" s="1">
        <v>1174983</v>
      </c>
      <c r="C1747" s="1">
        <v>11405</v>
      </c>
      <c r="D1747" t="str">
        <f t="shared" si="27"/>
        <v>Yes</v>
      </c>
    </row>
    <row r="1748" spans="1:4">
      <c r="A1748" s="1" t="s">
        <v>4707</v>
      </c>
      <c r="B1748" s="1">
        <v>15208</v>
      </c>
      <c r="C1748" s="1">
        <v>46</v>
      </c>
      <c r="D1748" t="str">
        <f t="shared" si="27"/>
        <v>No</v>
      </c>
    </row>
    <row r="1749" spans="1:4">
      <c r="A1749" s="1" t="s">
        <v>4709</v>
      </c>
      <c r="B1749" s="1">
        <v>79528</v>
      </c>
      <c r="C1749" s="1">
        <v>214</v>
      </c>
      <c r="D1749" t="str">
        <f t="shared" si="27"/>
        <v>No</v>
      </c>
    </row>
    <row r="1750" spans="1:4">
      <c r="A1750" s="1" t="s">
        <v>4710</v>
      </c>
      <c r="B1750" s="1">
        <v>67701</v>
      </c>
      <c r="C1750" s="1">
        <v>739</v>
      </c>
      <c r="D1750" t="str">
        <f t="shared" si="27"/>
        <v>No</v>
      </c>
    </row>
    <row r="1751" spans="1:4">
      <c r="A1751" s="1" t="s">
        <v>4712</v>
      </c>
      <c r="B1751" s="1">
        <v>1662505</v>
      </c>
      <c r="C1751" s="1">
        <v>5897</v>
      </c>
      <c r="D1751" t="str">
        <f t="shared" si="27"/>
        <v>Yes</v>
      </c>
    </row>
    <row r="1752" spans="1:4">
      <c r="A1752" s="1" t="s">
        <v>4715</v>
      </c>
      <c r="B1752" s="1">
        <v>25679</v>
      </c>
      <c r="C1752" s="1">
        <v>91</v>
      </c>
      <c r="D1752" t="str">
        <f t="shared" si="27"/>
        <v>No</v>
      </c>
    </row>
    <row r="1753" spans="1:4">
      <c r="A1753" s="1" t="s">
        <v>4718</v>
      </c>
      <c r="B1753" s="1">
        <v>1104347</v>
      </c>
      <c r="C1753" s="1">
        <v>13550</v>
      </c>
      <c r="D1753" t="str">
        <f t="shared" si="27"/>
        <v>Yes</v>
      </c>
    </row>
    <row r="1754" spans="1:4">
      <c r="A1754" s="1" t="s">
        <v>4720</v>
      </c>
      <c r="B1754" s="1">
        <v>42442</v>
      </c>
      <c r="C1754" s="1">
        <v>117</v>
      </c>
      <c r="D1754" t="str">
        <f t="shared" si="27"/>
        <v>No</v>
      </c>
    </row>
    <row r="1755" spans="1:4">
      <c r="A1755" s="1" t="s">
        <v>4724</v>
      </c>
      <c r="B1755" s="1">
        <v>24356</v>
      </c>
      <c r="C1755" s="1">
        <v>122</v>
      </c>
      <c r="D1755" t="str">
        <f t="shared" si="27"/>
        <v>No</v>
      </c>
    </row>
    <row r="1756" spans="1:4">
      <c r="A1756" s="1" t="s">
        <v>4730</v>
      </c>
      <c r="B1756" s="1">
        <v>104812</v>
      </c>
      <c r="C1756" s="1">
        <v>1400</v>
      </c>
      <c r="D1756" t="str">
        <f t="shared" si="27"/>
        <v>No</v>
      </c>
    </row>
    <row r="1757" spans="1:4">
      <c r="A1757" s="1" t="s">
        <v>4733</v>
      </c>
      <c r="B1757" s="1">
        <v>9222</v>
      </c>
      <c r="C1757" s="1">
        <v>50</v>
      </c>
      <c r="D1757" t="str">
        <f t="shared" si="27"/>
        <v>No</v>
      </c>
    </row>
    <row r="1758" spans="1:4">
      <c r="A1758" s="1" t="s">
        <v>4743</v>
      </c>
      <c r="B1758" s="1">
        <v>138031</v>
      </c>
      <c r="C1758" s="1">
        <v>287</v>
      </c>
      <c r="D1758" t="str">
        <f t="shared" si="27"/>
        <v>No</v>
      </c>
    </row>
    <row r="1759" spans="1:4">
      <c r="A1759" s="1" t="s">
        <v>4746</v>
      </c>
      <c r="B1759" s="1">
        <v>148467</v>
      </c>
      <c r="C1759" s="1">
        <v>1349</v>
      </c>
      <c r="D1759" t="str">
        <f t="shared" si="27"/>
        <v>No</v>
      </c>
    </row>
    <row r="1760" spans="1:4">
      <c r="A1760" s="1" t="s">
        <v>4750</v>
      </c>
      <c r="B1760" s="1">
        <v>9420</v>
      </c>
      <c r="C1760" s="1">
        <v>33</v>
      </c>
      <c r="D1760" t="str">
        <f t="shared" si="27"/>
        <v>No</v>
      </c>
    </row>
    <row r="1761" spans="1:4">
      <c r="A1761" s="1" t="s">
        <v>4751</v>
      </c>
      <c r="B1761" s="1">
        <v>18243</v>
      </c>
      <c r="C1761" s="1">
        <v>46</v>
      </c>
      <c r="D1761" t="str">
        <f t="shared" si="27"/>
        <v>No</v>
      </c>
    </row>
    <row r="1762" spans="1:4">
      <c r="A1762" s="1" t="s">
        <v>4753</v>
      </c>
      <c r="B1762" s="1">
        <v>7142</v>
      </c>
      <c r="C1762" s="1">
        <v>50</v>
      </c>
      <c r="D1762" t="str">
        <f t="shared" si="27"/>
        <v>No</v>
      </c>
    </row>
    <row r="1763" spans="1:4">
      <c r="A1763" s="4" t="s">
        <v>4757</v>
      </c>
      <c r="B1763" s="1">
        <v>887611</v>
      </c>
      <c r="C1763" s="1">
        <v>2747</v>
      </c>
      <c r="D1763" t="str">
        <f t="shared" si="27"/>
        <v>No</v>
      </c>
    </row>
    <row r="1764" spans="1:4">
      <c r="A1764" s="1" t="s">
        <v>4774</v>
      </c>
      <c r="B1764" s="1">
        <v>18948</v>
      </c>
      <c r="C1764" s="1">
        <v>108</v>
      </c>
      <c r="D1764" t="str">
        <f t="shared" si="27"/>
        <v>No</v>
      </c>
    </row>
    <row r="1765" spans="1:4">
      <c r="A1765" s="1" t="s">
        <v>4775</v>
      </c>
      <c r="B1765" s="1">
        <v>46997</v>
      </c>
      <c r="C1765" s="1">
        <v>523</v>
      </c>
      <c r="D1765" t="str">
        <f t="shared" si="27"/>
        <v>No</v>
      </c>
    </row>
    <row r="1766" spans="1:4">
      <c r="A1766" s="1" t="s">
        <v>4777</v>
      </c>
      <c r="B1766" s="1">
        <v>222</v>
      </c>
      <c r="C1766" s="1">
        <v>1</v>
      </c>
      <c r="D1766" t="str">
        <f t="shared" si="27"/>
        <v>No</v>
      </c>
    </row>
    <row r="1767" spans="1:4">
      <c r="A1767" s="1" t="s">
        <v>4779</v>
      </c>
      <c r="B1767" s="1">
        <v>447085</v>
      </c>
      <c r="C1767" s="1">
        <v>939</v>
      </c>
      <c r="D1767" t="str">
        <f t="shared" si="27"/>
        <v>No</v>
      </c>
    </row>
    <row r="1768" spans="1:4">
      <c r="A1768" s="1" t="s">
        <v>4781</v>
      </c>
      <c r="B1768" s="1">
        <v>55098</v>
      </c>
      <c r="C1768" s="1">
        <v>643</v>
      </c>
      <c r="D1768" t="str">
        <f t="shared" si="27"/>
        <v>No</v>
      </c>
    </row>
    <row r="1769" spans="1:4">
      <c r="A1769" s="1" t="s">
        <v>4782</v>
      </c>
      <c r="B1769" s="1">
        <v>17041</v>
      </c>
      <c r="C1769" s="1">
        <v>186</v>
      </c>
      <c r="D1769" t="str">
        <f t="shared" si="27"/>
        <v>No</v>
      </c>
    </row>
    <row r="1770" spans="1:4">
      <c r="A1770" s="1" t="s">
        <v>4785</v>
      </c>
      <c r="B1770" s="1">
        <v>10009</v>
      </c>
      <c r="C1770" s="1">
        <v>74</v>
      </c>
      <c r="D1770" t="str">
        <f t="shared" si="27"/>
        <v>No</v>
      </c>
    </row>
    <row r="1771" spans="1:4">
      <c r="A1771" s="1" t="s">
        <v>4788</v>
      </c>
      <c r="B1771" s="1">
        <v>1133387</v>
      </c>
      <c r="C1771" s="1">
        <v>2578</v>
      </c>
      <c r="D1771" t="str">
        <f t="shared" si="27"/>
        <v>Yes</v>
      </c>
    </row>
    <row r="1772" spans="1:4">
      <c r="A1772" s="1" t="s">
        <v>4789</v>
      </c>
      <c r="B1772" s="1">
        <v>1390254</v>
      </c>
      <c r="C1772" s="1">
        <v>1083</v>
      </c>
      <c r="D1772" t="str">
        <f t="shared" si="27"/>
        <v>Yes</v>
      </c>
    </row>
    <row r="1773" spans="1:4">
      <c r="A1773" s="1" t="s">
        <v>4791</v>
      </c>
      <c r="B1773" s="1">
        <v>64790</v>
      </c>
      <c r="C1773" s="1">
        <v>111</v>
      </c>
      <c r="D1773" t="str">
        <f t="shared" si="27"/>
        <v>No</v>
      </c>
    </row>
    <row r="1774" spans="1:4">
      <c r="A1774" s="1" t="s">
        <v>4793</v>
      </c>
      <c r="B1774" s="1">
        <v>69989</v>
      </c>
      <c r="C1774" s="1">
        <v>190</v>
      </c>
      <c r="D1774" t="str">
        <f t="shared" si="27"/>
        <v>No</v>
      </c>
    </row>
    <row r="1775" spans="1:4">
      <c r="A1775" s="1" t="s">
        <v>4795</v>
      </c>
      <c r="B1775" s="1">
        <v>81441</v>
      </c>
      <c r="C1775" s="1">
        <v>308</v>
      </c>
      <c r="D1775" t="str">
        <f t="shared" si="27"/>
        <v>No</v>
      </c>
    </row>
    <row r="1776" spans="1:4">
      <c r="A1776" s="1" t="s">
        <v>4798</v>
      </c>
      <c r="B1776" s="1">
        <v>28661</v>
      </c>
      <c r="C1776" s="1">
        <v>288</v>
      </c>
      <c r="D1776" t="str">
        <f t="shared" si="27"/>
        <v>No</v>
      </c>
    </row>
    <row r="1777" spans="1:4">
      <c r="A1777" s="1" t="s">
        <v>4801</v>
      </c>
      <c r="B1777" s="1">
        <v>19293</v>
      </c>
      <c r="C1777" s="1">
        <v>193</v>
      </c>
      <c r="D1777" t="str">
        <f t="shared" si="27"/>
        <v>No</v>
      </c>
    </row>
    <row r="1778" spans="1:4">
      <c r="A1778" s="1" t="s">
        <v>4803</v>
      </c>
      <c r="B1778" s="1">
        <v>241892</v>
      </c>
      <c r="C1778" s="1">
        <v>387</v>
      </c>
      <c r="D1778" t="str">
        <f t="shared" si="27"/>
        <v>No</v>
      </c>
    </row>
    <row r="1779" spans="1:4">
      <c r="A1779" s="1" t="s">
        <v>4812</v>
      </c>
      <c r="B1779" s="1">
        <v>17431</v>
      </c>
      <c r="C1779" s="1">
        <v>131</v>
      </c>
      <c r="D1779" t="str">
        <f t="shared" si="27"/>
        <v>No</v>
      </c>
    </row>
    <row r="1780" spans="1:4">
      <c r="A1780" s="1" t="s">
        <v>4813</v>
      </c>
      <c r="B1780" s="1">
        <v>103837</v>
      </c>
      <c r="C1780" s="1">
        <v>321</v>
      </c>
      <c r="D1780" t="str">
        <f t="shared" si="27"/>
        <v>No</v>
      </c>
    </row>
    <row r="1781" spans="1:4">
      <c r="A1781" s="1" t="s">
        <v>4815</v>
      </c>
      <c r="B1781" s="1">
        <v>4667</v>
      </c>
      <c r="C1781" s="1">
        <v>34</v>
      </c>
      <c r="D1781" t="str">
        <f t="shared" si="27"/>
        <v>No</v>
      </c>
    </row>
    <row r="1782" spans="1:4">
      <c r="A1782" s="1" t="s">
        <v>4818</v>
      </c>
      <c r="B1782" s="1">
        <v>453835</v>
      </c>
      <c r="C1782" s="1">
        <v>818</v>
      </c>
      <c r="D1782" t="str">
        <f t="shared" si="27"/>
        <v>No</v>
      </c>
    </row>
    <row r="1783" spans="1:4">
      <c r="A1783" s="1" t="s">
        <v>4825</v>
      </c>
      <c r="B1783" s="1">
        <v>8280</v>
      </c>
      <c r="C1783" s="1">
        <v>53</v>
      </c>
      <c r="D1783" t="str">
        <f t="shared" si="27"/>
        <v>No</v>
      </c>
    </row>
    <row r="1784" spans="1:4">
      <c r="A1784" s="1" t="s">
        <v>4830</v>
      </c>
      <c r="B1784" s="1">
        <v>13143</v>
      </c>
      <c r="C1784" s="1">
        <v>24</v>
      </c>
      <c r="D1784" t="str">
        <f t="shared" si="27"/>
        <v>No</v>
      </c>
    </row>
    <row r="1785" spans="1:4">
      <c r="A1785" s="1" t="s">
        <v>4831</v>
      </c>
      <c r="B1785" s="1">
        <v>51849</v>
      </c>
      <c r="C1785" s="1">
        <v>425</v>
      </c>
      <c r="D1785" t="str">
        <f t="shared" si="27"/>
        <v>No</v>
      </c>
    </row>
    <row r="1786" spans="1:4">
      <c r="A1786" s="1" t="s">
        <v>4833</v>
      </c>
      <c r="B1786" s="1">
        <v>414423</v>
      </c>
      <c r="C1786" s="1">
        <v>1018</v>
      </c>
      <c r="D1786" t="str">
        <f t="shared" si="27"/>
        <v>No</v>
      </c>
    </row>
    <row r="1787" spans="1:4">
      <c r="A1787" s="1" t="s">
        <v>4842</v>
      </c>
      <c r="B1787" s="1">
        <v>317876</v>
      </c>
      <c r="C1787" s="1">
        <v>481</v>
      </c>
      <c r="D1787" t="str">
        <f t="shared" si="27"/>
        <v>No</v>
      </c>
    </row>
    <row r="1788" spans="1:4">
      <c r="A1788" s="1" t="s">
        <v>4844</v>
      </c>
      <c r="B1788" s="1">
        <v>125116</v>
      </c>
      <c r="C1788" s="1">
        <v>511</v>
      </c>
      <c r="D1788" t="str">
        <f t="shared" si="27"/>
        <v>No</v>
      </c>
    </row>
    <row r="1789" spans="1:4">
      <c r="A1789" s="1" t="s">
        <v>4847</v>
      </c>
      <c r="B1789" s="1">
        <v>155452</v>
      </c>
      <c r="C1789" s="1">
        <v>504</v>
      </c>
      <c r="D1789" t="str">
        <f t="shared" si="27"/>
        <v>No</v>
      </c>
    </row>
    <row r="1790" spans="1:4">
      <c r="A1790" s="1" t="s">
        <v>4849</v>
      </c>
      <c r="B1790" s="1">
        <v>675371</v>
      </c>
      <c r="C1790" s="1">
        <v>1588</v>
      </c>
      <c r="D1790" t="str">
        <f t="shared" si="27"/>
        <v>No</v>
      </c>
    </row>
    <row r="1791" spans="1:4">
      <c r="A1791" s="1" t="s">
        <v>4851</v>
      </c>
      <c r="B1791" s="1">
        <v>645153</v>
      </c>
      <c r="C1791" s="1">
        <v>592</v>
      </c>
      <c r="D1791" t="str">
        <f t="shared" si="27"/>
        <v>No</v>
      </c>
    </row>
    <row r="1792" spans="1:4">
      <c r="A1792" s="1" t="s">
        <v>4854</v>
      </c>
      <c r="B1792" s="1">
        <v>137434</v>
      </c>
      <c r="C1792" s="1">
        <v>578</v>
      </c>
      <c r="D1792" t="str">
        <f t="shared" si="27"/>
        <v>No</v>
      </c>
    </row>
    <row r="1793" spans="1:4">
      <c r="A1793" s="1" t="s">
        <v>4856</v>
      </c>
      <c r="B1793" s="1">
        <v>3482</v>
      </c>
      <c r="C1793" s="1">
        <v>20</v>
      </c>
      <c r="D1793" t="str">
        <f t="shared" si="27"/>
        <v>No</v>
      </c>
    </row>
    <row r="1794" spans="1:4">
      <c r="A1794" s="1" t="s">
        <v>4859</v>
      </c>
      <c r="B1794" s="1">
        <v>56224</v>
      </c>
      <c r="C1794" s="1">
        <v>144</v>
      </c>
      <c r="D1794" t="str">
        <f t="shared" si="27"/>
        <v>No</v>
      </c>
    </row>
    <row r="1795" spans="1:4">
      <c r="A1795" s="1" t="s">
        <v>4862</v>
      </c>
      <c r="B1795" s="1">
        <v>41222</v>
      </c>
      <c r="C1795" s="1">
        <v>279</v>
      </c>
      <c r="D1795" t="str">
        <f t="shared" ref="D1795:D1858" si="28">IF(B1795&gt;1000000,"Yes","No")</f>
        <v>No</v>
      </c>
    </row>
    <row r="1796" spans="1:4">
      <c r="A1796" s="1" t="s">
        <v>4865</v>
      </c>
      <c r="B1796" s="1">
        <v>20818</v>
      </c>
      <c r="C1796" s="1">
        <v>39</v>
      </c>
      <c r="D1796" t="str">
        <f t="shared" si="28"/>
        <v>No</v>
      </c>
    </row>
    <row r="1797" spans="1:4">
      <c r="A1797" s="1" t="s">
        <v>4866</v>
      </c>
      <c r="B1797" s="1">
        <v>76363</v>
      </c>
      <c r="C1797" s="1">
        <v>466</v>
      </c>
      <c r="D1797" t="str">
        <f t="shared" si="28"/>
        <v>No</v>
      </c>
    </row>
    <row r="1798" spans="1:4">
      <c r="A1798" s="1" t="s">
        <v>4869</v>
      </c>
      <c r="B1798" s="1">
        <v>7215</v>
      </c>
      <c r="C1798" s="1">
        <v>33</v>
      </c>
      <c r="D1798" t="str">
        <f t="shared" si="28"/>
        <v>No</v>
      </c>
    </row>
    <row r="1799" spans="1:4">
      <c r="A1799" s="1" t="s">
        <v>4871</v>
      </c>
      <c r="B1799" s="1">
        <v>25884</v>
      </c>
      <c r="C1799" s="1">
        <v>167</v>
      </c>
      <c r="D1799" t="str">
        <f t="shared" si="28"/>
        <v>No</v>
      </c>
    </row>
    <row r="1800" spans="1:4">
      <c r="A1800" s="1" t="s">
        <v>4876</v>
      </c>
      <c r="B1800" s="1">
        <v>88497</v>
      </c>
      <c r="C1800" s="1">
        <v>131</v>
      </c>
      <c r="D1800" t="str">
        <f t="shared" si="28"/>
        <v>No</v>
      </c>
    </row>
    <row r="1801" spans="1:4">
      <c r="A1801" s="1" t="s">
        <v>4877</v>
      </c>
      <c r="B1801" s="1">
        <v>35678</v>
      </c>
      <c r="C1801" s="1">
        <v>127</v>
      </c>
      <c r="D1801" t="str">
        <f t="shared" si="28"/>
        <v>No</v>
      </c>
    </row>
    <row r="1802" spans="1:4">
      <c r="A1802" s="1" t="s">
        <v>4881</v>
      </c>
      <c r="B1802" s="1">
        <v>42444</v>
      </c>
      <c r="C1802" s="1">
        <v>372</v>
      </c>
      <c r="D1802" t="str">
        <f t="shared" si="28"/>
        <v>No</v>
      </c>
    </row>
    <row r="1803" spans="1:4">
      <c r="A1803" s="1" t="s">
        <v>4883</v>
      </c>
      <c r="B1803" s="1">
        <v>30254</v>
      </c>
      <c r="C1803" s="1">
        <v>146</v>
      </c>
      <c r="D1803" t="str">
        <f t="shared" si="28"/>
        <v>No</v>
      </c>
    </row>
    <row r="1804" spans="1:4">
      <c r="A1804" s="1" t="s">
        <v>4884</v>
      </c>
      <c r="B1804" s="1">
        <v>179110</v>
      </c>
      <c r="C1804" s="1">
        <v>1580</v>
      </c>
      <c r="D1804" t="str">
        <f t="shared" si="28"/>
        <v>No</v>
      </c>
    </row>
    <row r="1805" spans="1:4">
      <c r="A1805" s="1" t="s">
        <v>4888</v>
      </c>
      <c r="B1805" s="1">
        <v>104251</v>
      </c>
      <c r="C1805" s="1">
        <v>685</v>
      </c>
      <c r="D1805" t="str">
        <f t="shared" si="28"/>
        <v>No</v>
      </c>
    </row>
    <row r="1806" spans="1:4">
      <c r="A1806" s="1" t="s">
        <v>4890</v>
      </c>
      <c r="B1806" s="1">
        <v>18794</v>
      </c>
      <c r="C1806" s="1">
        <v>122</v>
      </c>
      <c r="D1806" t="str">
        <f t="shared" si="28"/>
        <v>No</v>
      </c>
    </row>
    <row r="1807" spans="1:4">
      <c r="A1807" s="1" t="s">
        <v>4893</v>
      </c>
      <c r="B1807" s="1">
        <v>449696</v>
      </c>
      <c r="C1807" s="1">
        <v>837</v>
      </c>
      <c r="D1807" t="str">
        <f t="shared" si="28"/>
        <v>No</v>
      </c>
    </row>
    <row r="1808" spans="1:4">
      <c r="A1808" s="1" t="s">
        <v>4895</v>
      </c>
      <c r="B1808" s="1">
        <v>5678</v>
      </c>
      <c r="C1808" s="1">
        <v>53</v>
      </c>
      <c r="D1808" t="str">
        <f t="shared" si="28"/>
        <v>No</v>
      </c>
    </row>
    <row r="1809" spans="1:4">
      <c r="A1809" s="1" t="s">
        <v>4896</v>
      </c>
      <c r="B1809" s="1">
        <v>858453</v>
      </c>
      <c r="C1809" s="1">
        <v>1930</v>
      </c>
      <c r="D1809" t="str">
        <f t="shared" si="28"/>
        <v>No</v>
      </c>
    </row>
    <row r="1810" spans="1:4">
      <c r="A1810" s="1" t="s">
        <v>4902</v>
      </c>
      <c r="B1810" s="1">
        <v>83812</v>
      </c>
      <c r="C1810" s="1">
        <v>235</v>
      </c>
      <c r="D1810" t="str">
        <f t="shared" si="28"/>
        <v>No</v>
      </c>
    </row>
    <row r="1811" spans="1:4">
      <c r="A1811" s="1" t="s">
        <v>4905</v>
      </c>
      <c r="B1811" s="1">
        <v>72099</v>
      </c>
      <c r="C1811" s="1">
        <v>964</v>
      </c>
      <c r="D1811" t="str">
        <f t="shared" si="28"/>
        <v>No</v>
      </c>
    </row>
    <row r="1812" spans="1:4">
      <c r="A1812" s="4" t="s">
        <v>4906</v>
      </c>
      <c r="B1812" s="1">
        <v>49829</v>
      </c>
      <c r="C1812" s="1">
        <v>144</v>
      </c>
      <c r="D1812" t="str">
        <f t="shared" si="28"/>
        <v>No</v>
      </c>
    </row>
    <row r="1813" spans="1:4">
      <c r="A1813" s="1" t="s">
        <v>4909</v>
      </c>
      <c r="B1813" s="1">
        <v>30006</v>
      </c>
      <c r="C1813" s="1">
        <v>83</v>
      </c>
      <c r="D1813" t="str">
        <f t="shared" si="28"/>
        <v>No</v>
      </c>
    </row>
    <row r="1814" spans="1:4">
      <c r="A1814" s="1" t="s">
        <v>4914</v>
      </c>
      <c r="B1814" s="1">
        <v>69650</v>
      </c>
      <c r="C1814" s="1">
        <v>168</v>
      </c>
      <c r="D1814" t="str">
        <f t="shared" si="28"/>
        <v>No</v>
      </c>
    </row>
    <row r="1815" spans="1:4">
      <c r="A1815" s="1" t="s">
        <v>4916</v>
      </c>
      <c r="B1815" s="1">
        <v>112324</v>
      </c>
      <c r="C1815" s="1">
        <v>382</v>
      </c>
      <c r="D1815" t="str">
        <f t="shared" si="28"/>
        <v>No</v>
      </c>
    </row>
    <row r="1816" spans="1:4">
      <c r="A1816" s="1" t="s">
        <v>4919</v>
      </c>
      <c r="B1816" s="1">
        <v>6224</v>
      </c>
      <c r="C1816" s="1">
        <v>16</v>
      </c>
      <c r="D1816" t="str">
        <f t="shared" si="28"/>
        <v>No</v>
      </c>
    </row>
    <row r="1817" spans="1:4">
      <c r="A1817" s="1" t="s">
        <v>4921</v>
      </c>
      <c r="B1817" s="1">
        <v>24249</v>
      </c>
      <c r="C1817" s="1">
        <v>110</v>
      </c>
      <c r="D1817" t="str">
        <f t="shared" si="28"/>
        <v>No</v>
      </c>
    </row>
    <row r="1818" spans="1:4">
      <c r="A1818" s="1" t="s">
        <v>4925</v>
      </c>
      <c r="B1818" s="1">
        <v>4947</v>
      </c>
      <c r="C1818" s="1">
        <v>10</v>
      </c>
      <c r="D1818" t="str">
        <f t="shared" si="28"/>
        <v>No</v>
      </c>
    </row>
    <row r="1819" spans="1:4">
      <c r="A1819" s="1" t="s">
        <v>4927</v>
      </c>
      <c r="B1819" s="1">
        <v>878618</v>
      </c>
      <c r="C1819" s="1">
        <v>1791</v>
      </c>
      <c r="D1819" t="str">
        <f t="shared" si="28"/>
        <v>No</v>
      </c>
    </row>
    <row r="1820" spans="1:4">
      <c r="A1820" s="1" t="s">
        <v>4930</v>
      </c>
      <c r="B1820" s="1">
        <v>947702</v>
      </c>
      <c r="C1820" s="1">
        <v>1931</v>
      </c>
      <c r="D1820" t="str">
        <f t="shared" si="28"/>
        <v>No</v>
      </c>
    </row>
    <row r="1821" spans="1:4">
      <c r="A1821" s="1" t="s">
        <v>4932</v>
      </c>
      <c r="B1821" s="1">
        <v>165007</v>
      </c>
      <c r="C1821" s="1">
        <v>344</v>
      </c>
      <c r="D1821" t="str">
        <f t="shared" si="28"/>
        <v>No</v>
      </c>
    </row>
    <row r="1822" spans="1:4">
      <c r="A1822" s="1" t="s">
        <v>4935</v>
      </c>
      <c r="B1822" s="1">
        <v>332194</v>
      </c>
      <c r="C1822" s="1">
        <v>674</v>
      </c>
      <c r="D1822" t="str">
        <f t="shared" si="28"/>
        <v>No</v>
      </c>
    </row>
    <row r="1823" spans="1:4">
      <c r="A1823" s="1" t="s">
        <v>4947</v>
      </c>
      <c r="B1823" s="1">
        <v>122421</v>
      </c>
      <c r="C1823" s="1">
        <v>301</v>
      </c>
      <c r="D1823" t="str">
        <f t="shared" si="28"/>
        <v>No</v>
      </c>
    </row>
    <row r="1824" spans="1:4">
      <c r="A1824" s="1" t="s">
        <v>4950</v>
      </c>
      <c r="B1824" s="1">
        <v>71108</v>
      </c>
      <c r="C1824" s="1">
        <v>129</v>
      </c>
      <c r="D1824" t="str">
        <f t="shared" si="28"/>
        <v>No</v>
      </c>
    </row>
    <row r="1825" spans="1:4">
      <c r="A1825" s="1" t="s">
        <v>4953</v>
      </c>
      <c r="B1825" s="1">
        <v>740297</v>
      </c>
      <c r="C1825" s="1">
        <v>1858</v>
      </c>
      <c r="D1825" t="str">
        <f t="shared" si="28"/>
        <v>No</v>
      </c>
    </row>
    <row r="1826" spans="1:4">
      <c r="A1826" s="1" t="s">
        <v>4966</v>
      </c>
      <c r="B1826" s="1">
        <v>3041</v>
      </c>
      <c r="C1826" s="1">
        <v>11</v>
      </c>
      <c r="D1826" t="str">
        <f t="shared" si="28"/>
        <v>No</v>
      </c>
    </row>
    <row r="1827" spans="1:4">
      <c r="A1827" s="1" t="s">
        <v>4971</v>
      </c>
      <c r="B1827" s="1">
        <v>81447</v>
      </c>
      <c r="C1827" s="1">
        <v>219</v>
      </c>
      <c r="D1827" t="str">
        <f t="shared" si="28"/>
        <v>No</v>
      </c>
    </row>
    <row r="1828" spans="1:4">
      <c r="A1828" s="1" t="s">
        <v>4973</v>
      </c>
      <c r="B1828" s="1">
        <v>6202</v>
      </c>
      <c r="C1828" s="1">
        <v>9</v>
      </c>
      <c r="D1828" t="str">
        <f t="shared" si="28"/>
        <v>No</v>
      </c>
    </row>
    <row r="1829" spans="1:4">
      <c r="A1829" s="1" t="s">
        <v>4974</v>
      </c>
      <c r="B1829" s="1">
        <v>521388</v>
      </c>
      <c r="C1829" s="1">
        <v>1064</v>
      </c>
      <c r="D1829" t="str">
        <f t="shared" si="28"/>
        <v>No</v>
      </c>
    </row>
    <row r="1830" spans="1:4">
      <c r="A1830" s="1" t="s">
        <v>4975</v>
      </c>
      <c r="B1830" s="1">
        <v>331514</v>
      </c>
      <c r="C1830" s="1">
        <v>3156</v>
      </c>
      <c r="D1830" t="str">
        <f t="shared" si="28"/>
        <v>No</v>
      </c>
    </row>
    <row r="1831" spans="1:4">
      <c r="A1831" s="1" t="s">
        <v>4977</v>
      </c>
      <c r="B1831" s="1">
        <v>180250</v>
      </c>
      <c r="C1831" s="1">
        <v>1365</v>
      </c>
      <c r="D1831" t="str">
        <f t="shared" si="28"/>
        <v>No</v>
      </c>
    </row>
    <row r="1832" spans="1:4">
      <c r="A1832" s="1" t="s">
        <v>4979</v>
      </c>
      <c r="B1832" s="1">
        <v>23127</v>
      </c>
      <c r="C1832" s="1">
        <v>225</v>
      </c>
      <c r="D1832" t="str">
        <f t="shared" si="28"/>
        <v>No</v>
      </c>
    </row>
    <row r="1833" spans="1:4">
      <c r="A1833" s="1" t="s">
        <v>4981</v>
      </c>
      <c r="B1833" s="1">
        <v>97704</v>
      </c>
      <c r="C1833" s="1">
        <v>339</v>
      </c>
      <c r="D1833" t="str">
        <f t="shared" si="28"/>
        <v>No</v>
      </c>
    </row>
    <row r="1834" spans="1:4">
      <c r="A1834" s="1" t="s">
        <v>4983</v>
      </c>
      <c r="B1834" s="1">
        <v>794747</v>
      </c>
      <c r="C1834" s="1">
        <v>1861</v>
      </c>
      <c r="D1834" t="str">
        <f t="shared" si="28"/>
        <v>No</v>
      </c>
    </row>
    <row r="1835" spans="1:4">
      <c r="A1835" s="1" t="s">
        <v>4984</v>
      </c>
      <c r="B1835" s="1">
        <v>28714</v>
      </c>
      <c r="C1835" s="1">
        <v>142</v>
      </c>
      <c r="D1835" t="str">
        <f t="shared" si="28"/>
        <v>No</v>
      </c>
    </row>
    <row r="1836" spans="1:4">
      <c r="A1836" s="1" t="s">
        <v>4986</v>
      </c>
      <c r="B1836" s="1">
        <v>449274</v>
      </c>
      <c r="C1836" s="1">
        <v>528</v>
      </c>
      <c r="D1836" t="str">
        <f t="shared" si="28"/>
        <v>No</v>
      </c>
    </row>
    <row r="1837" spans="1:4">
      <c r="A1837" s="1" t="s">
        <v>4988</v>
      </c>
      <c r="B1837" s="1">
        <v>24297</v>
      </c>
      <c r="C1837" s="1">
        <v>172</v>
      </c>
      <c r="D1837" t="str">
        <f t="shared" si="28"/>
        <v>No</v>
      </c>
    </row>
    <row r="1838" spans="1:4">
      <c r="A1838" s="1" t="s">
        <v>4992</v>
      </c>
      <c r="B1838" s="1">
        <v>237</v>
      </c>
      <c r="C1838" s="1">
        <v>0</v>
      </c>
      <c r="D1838" t="str">
        <f t="shared" si="28"/>
        <v>No</v>
      </c>
    </row>
    <row r="1839" spans="1:4">
      <c r="A1839" s="1" t="s">
        <v>4998</v>
      </c>
      <c r="B1839" s="1">
        <v>83172</v>
      </c>
      <c r="C1839" s="1">
        <v>532</v>
      </c>
      <c r="D1839" t="str">
        <f t="shared" si="28"/>
        <v>No</v>
      </c>
    </row>
    <row r="1840" spans="1:4">
      <c r="A1840" s="1" t="s">
        <v>4999</v>
      </c>
      <c r="B1840" s="1">
        <v>62614</v>
      </c>
      <c r="C1840" s="1">
        <v>212</v>
      </c>
      <c r="D1840" t="str">
        <f t="shared" si="28"/>
        <v>No</v>
      </c>
    </row>
    <row r="1841" spans="1:4">
      <c r="A1841" s="1" t="s">
        <v>5000</v>
      </c>
      <c r="B1841" s="1">
        <v>14083</v>
      </c>
      <c r="C1841" s="1">
        <v>169</v>
      </c>
      <c r="D1841" t="str">
        <f t="shared" si="28"/>
        <v>No</v>
      </c>
    </row>
    <row r="1842" spans="1:4">
      <c r="A1842" s="1" t="s">
        <v>5003</v>
      </c>
      <c r="B1842" s="1">
        <v>4220</v>
      </c>
      <c r="C1842" s="1">
        <v>29</v>
      </c>
      <c r="D1842" t="str">
        <f t="shared" si="28"/>
        <v>No</v>
      </c>
    </row>
    <row r="1843" spans="1:4">
      <c r="A1843" s="1" t="s">
        <v>5006</v>
      </c>
      <c r="B1843" s="1">
        <v>54379</v>
      </c>
      <c r="C1843" s="1">
        <v>162</v>
      </c>
      <c r="D1843" t="str">
        <f t="shared" si="28"/>
        <v>No</v>
      </c>
    </row>
    <row r="1844" spans="1:4">
      <c r="A1844" s="1" t="s">
        <v>5010</v>
      </c>
      <c r="B1844" s="1">
        <v>97244</v>
      </c>
      <c r="C1844" s="1">
        <v>304</v>
      </c>
      <c r="D1844" t="str">
        <f t="shared" si="28"/>
        <v>No</v>
      </c>
    </row>
    <row r="1845" spans="1:4">
      <c r="A1845" s="1" t="s">
        <v>5013</v>
      </c>
      <c r="B1845" s="1">
        <v>11093</v>
      </c>
      <c r="C1845" s="1">
        <v>37</v>
      </c>
      <c r="D1845" t="str">
        <f t="shared" si="28"/>
        <v>No</v>
      </c>
    </row>
    <row r="1846" spans="1:4">
      <c r="A1846" s="1" t="s">
        <v>5015</v>
      </c>
      <c r="B1846" s="1">
        <v>43356</v>
      </c>
      <c r="C1846" s="1">
        <v>96</v>
      </c>
      <c r="D1846" t="str">
        <f t="shared" si="28"/>
        <v>No</v>
      </c>
    </row>
    <row r="1847" spans="1:4">
      <c r="A1847" s="1" t="s">
        <v>5020</v>
      </c>
      <c r="B1847" s="1">
        <v>2687736</v>
      </c>
      <c r="C1847" s="1">
        <v>6118</v>
      </c>
      <c r="D1847" t="str">
        <f t="shared" si="28"/>
        <v>Yes</v>
      </c>
    </row>
    <row r="1848" spans="1:4">
      <c r="A1848" s="1" t="s">
        <v>5023</v>
      </c>
      <c r="B1848" s="1">
        <v>2475</v>
      </c>
      <c r="C1848" s="1">
        <v>11</v>
      </c>
      <c r="D1848" t="str">
        <f t="shared" si="28"/>
        <v>No</v>
      </c>
    </row>
    <row r="1849" spans="1:4">
      <c r="A1849" s="1" t="s">
        <v>5029</v>
      </c>
      <c r="B1849" s="1">
        <v>256795</v>
      </c>
      <c r="C1849" s="1">
        <v>764</v>
      </c>
      <c r="D1849" t="str">
        <f t="shared" si="28"/>
        <v>No</v>
      </c>
    </row>
    <row r="1850" spans="1:4">
      <c r="A1850" s="1" t="s">
        <v>5032</v>
      </c>
      <c r="B1850" s="1">
        <v>35112</v>
      </c>
      <c r="C1850" s="1">
        <v>248</v>
      </c>
      <c r="D1850" t="str">
        <f t="shared" si="28"/>
        <v>No</v>
      </c>
    </row>
    <row r="1851" spans="1:4">
      <c r="A1851" s="1" t="s">
        <v>5034</v>
      </c>
      <c r="B1851" s="1">
        <v>25436</v>
      </c>
      <c r="C1851" s="1">
        <v>43</v>
      </c>
      <c r="D1851" t="str">
        <f t="shared" si="28"/>
        <v>No</v>
      </c>
    </row>
    <row r="1852" spans="1:4">
      <c r="A1852" s="1" t="s">
        <v>5036</v>
      </c>
      <c r="B1852" s="1">
        <v>38407</v>
      </c>
      <c r="C1852" s="1">
        <v>113</v>
      </c>
      <c r="D1852" t="str">
        <f t="shared" si="28"/>
        <v>No</v>
      </c>
    </row>
    <row r="1853" spans="1:4">
      <c r="A1853" s="1" t="s">
        <v>5040</v>
      </c>
      <c r="B1853" s="1">
        <v>16609</v>
      </c>
      <c r="C1853" s="1">
        <v>49</v>
      </c>
      <c r="D1853" t="str">
        <f t="shared" si="28"/>
        <v>No</v>
      </c>
    </row>
    <row r="1854" spans="1:4">
      <c r="A1854" s="1" t="s">
        <v>5041</v>
      </c>
      <c r="B1854" s="1">
        <v>37645</v>
      </c>
      <c r="C1854" s="1">
        <v>331</v>
      </c>
      <c r="D1854" t="str">
        <f t="shared" si="28"/>
        <v>No</v>
      </c>
    </row>
    <row r="1855" spans="1:4">
      <c r="A1855" s="1" t="s">
        <v>5044</v>
      </c>
      <c r="B1855" s="1">
        <v>110222</v>
      </c>
      <c r="C1855" s="1">
        <v>265</v>
      </c>
      <c r="D1855" t="str">
        <f t="shared" si="28"/>
        <v>No</v>
      </c>
    </row>
    <row r="1856" spans="1:4">
      <c r="A1856" s="1" t="s">
        <v>5047</v>
      </c>
      <c r="B1856" s="1">
        <v>217219</v>
      </c>
      <c r="C1856" s="1">
        <v>361</v>
      </c>
      <c r="D1856" t="str">
        <f t="shared" si="28"/>
        <v>No</v>
      </c>
    </row>
    <row r="1857" spans="1:4">
      <c r="A1857" s="1" t="s">
        <v>5056</v>
      </c>
      <c r="B1857" s="1">
        <v>59955</v>
      </c>
      <c r="C1857" s="1">
        <v>136</v>
      </c>
      <c r="D1857" t="str">
        <f t="shared" si="28"/>
        <v>No</v>
      </c>
    </row>
    <row r="1858" spans="1:4">
      <c r="A1858" s="1" t="s">
        <v>5058</v>
      </c>
      <c r="B1858" s="1">
        <v>1970</v>
      </c>
      <c r="C1858" s="1">
        <v>6</v>
      </c>
      <c r="D1858" t="str">
        <f t="shared" si="28"/>
        <v>No</v>
      </c>
    </row>
    <row r="1859" spans="1:4">
      <c r="A1859" s="1" t="s">
        <v>5059</v>
      </c>
      <c r="B1859" s="1">
        <v>111979</v>
      </c>
      <c r="C1859" s="1">
        <v>206</v>
      </c>
      <c r="D1859" t="str">
        <f t="shared" ref="D1859:D1922" si="29">IF(B1859&gt;1000000,"Yes","No")</f>
        <v>No</v>
      </c>
    </row>
    <row r="1860" spans="1:4">
      <c r="A1860" s="1" t="s">
        <v>5063</v>
      </c>
      <c r="B1860" s="1">
        <v>46555</v>
      </c>
      <c r="C1860" s="1">
        <v>24</v>
      </c>
      <c r="D1860" t="str">
        <f t="shared" si="29"/>
        <v>No</v>
      </c>
    </row>
    <row r="1861" spans="1:4">
      <c r="A1861" s="1" t="s">
        <v>5070</v>
      </c>
      <c r="B1861" s="1">
        <v>183317</v>
      </c>
      <c r="C1861" s="1">
        <v>779</v>
      </c>
      <c r="D1861" t="str">
        <f t="shared" si="29"/>
        <v>No</v>
      </c>
    </row>
    <row r="1862" spans="1:4">
      <c r="A1862" s="1" t="s">
        <v>5073</v>
      </c>
      <c r="B1862" s="1">
        <v>36231</v>
      </c>
      <c r="C1862" s="1">
        <v>330</v>
      </c>
      <c r="D1862" t="str">
        <f t="shared" si="29"/>
        <v>No</v>
      </c>
    </row>
    <row r="1863" spans="1:4">
      <c r="A1863" s="1" t="s">
        <v>5074</v>
      </c>
      <c r="B1863" s="1">
        <v>723245</v>
      </c>
      <c r="C1863" s="1">
        <v>1159</v>
      </c>
      <c r="D1863" t="str">
        <f t="shared" si="29"/>
        <v>No</v>
      </c>
    </row>
    <row r="1864" spans="1:4">
      <c r="A1864" s="1" t="s">
        <v>5077</v>
      </c>
      <c r="B1864" s="1">
        <v>12190</v>
      </c>
      <c r="C1864" s="1">
        <v>56</v>
      </c>
      <c r="D1864" t="str">
        <f t="shared" si="29"/>
        <v>No</v>
      </c>
    </row>
    <row r="1865" spans="1:4">
      <c r="A1865" s="1" t="s">
        <v>5078</v>
      </c>
      <c r="B1865" s="1">
        <v>609145</v>
      </c>
      <c r="C1865" s="1">
        <v>1241</v>
      </c>
      <c r="D1865" t="str">
        <f t="shared" si="29"/>
        <v>No</v>
      </c>
    </row>
    <row r="1866" spans="1:4">
      <c r="A1866" s="1" t="s">
        <v>5079</v>
      </c>
      <c r="B1866" s="1">
        <v>52281</v>
      </c>
      <c r="C1866" s="1">
        <v>105</v>
      </c>
      <c r="D1866" t="str">
        <f t="shared" si="29"/>
        <v>No</v>
      </c>
    </row>
    <row r="1867" spans="1:4">
      <c r="A1867" s="1" t="s">
        <v>5082</v>
      </c>
      <c r="B1867" s="1">
        <v>104673</v>
      </c>
      <c r="C1867" s="1">
        <v>555</v>
      </c>
      <c r="D1867" t="str">
        <f t="shared" si="29"/>
        <v>No</v>
      </c>
    </row>
    <row r="1868" spans="1:4">
      <c r="A1868" s="1" t="s">
        <v>5084</v>
      </c>
      <c r="B1868" s="1">
        <v>58439</v>
      </c>
      <c r="C1868" s="1">
        <v>225</v>
      </c>
      <c r="D1868" t="str">
        <f t="shared" si="29"/>
        <v>No</v>
      </c>
    </row>
    <row r="1869" spans="1:4">
      <c r="A1869" s="1" t="s">
        <v>5087</v>
      </c>
      <c r="B1869" s="1">
        <v>85201</v>
      </c>
      <c r="C1869" s="1">
        <v>248</v>
      </c>
      <c r="D1869" t="str">
        <f t="shared" si="29"/>
        <v>No</v>
      </c>
    </row>
    <row r="1870" spans="1:4">
      <c r="A1870" s="1" t="s">
        <v>5088</v>
      </c>
      <c r="B1870" s="1">
        <v>74486</v>
      </c>
      <c r="C1870" s="1">
        <v>201</v>
      </c>
      <c r="D1870" t="str">
        <f t="shared" si="29"/>
        <v>No</v>
      </c>
    </row>
    <row r="1871" spans="1:4">
      <c r="A1871" s="1" t="s">
        <v>5090</v>
      </c>
      <c r="B1871" s="1">
        <v>12539</v>
      </c>
      <c r="C1871" s="1">
        <v>77</v>
      </c>
      <c r="D1871" t="str">
        <f t="shared" si="29"/>
        <v>No</v>
      </c>
    </row>
    <row r="1872" spans="1:4">
      <c r="A1872" s="1" t="s">
        <v>5104</v>
      </c>
      <c r="B1872" s="1">
        <v>59574</v>
      </c>
      <c r="C1872" s="1">
        <v>143</v>
      </c>
      <c r="D1872" t="str">
        <f t="shared" si="29"/>
        <v>No</v>
      </c>
    </row>
    <row r="1873" spans="1:4">
      <c r="A1873" s="1" t="s">
        <v>5107</v>
      </c>
      <c r="B1873" s="1">
        <v>16090</v>
      </c>
      <c r="C1873" s="1">
        <v>74</v>
      </c>
      <c r="D1873" t="str">
        <f t="shared" si="29"/>
        <v>No</v>
      </c>
    </row>
    <row r="1874" spans="1:4">
      <c r="A1874" s="1" t="s">
        <v>5113</v>
      </c>
      <c r="B1874" s="1">
        <v>220271</v>
      </c>
      <c r="C1874" s="1">
        <v>481</v>
      </c>
      <c r="D1874" t="str">
        <f t="shared" si="29"/>
        <v>No</v>
      </c>
    </row>
    <row r="1875" spans="1:4">
      <c r="A1875" s="1" t="s">
        <v>5115</v>
      </c>
      <c r="B1875" s="1">
        <v>4452</v>
      </c>
      <c r="C1875" s="1">
        <v>32</v>
      </c>
      <c r="D1875" t="str">
        <f t="shared" si="29"/>
        <v>No</v>
      </c>
    </row>
    <row r="1876" spans="1:4">
      <c r="A1876" s="1" t="s">
        <v>5118</v>
      </c>
      <c r="B1876" s="1">
        <v>11164</v>
      </c>
      <c r="C1876" s="1">
        <v>74</v>
      </c>
      <c r="D1876" t="str">
        <f t="shared" si="29"/>
        <v>No</v>
      </c>
    </row>
    <row r="1877" spans="1:4">
      <c r="A1877" s="1" t="s">
        <v>5119</v>
      </c>
      <c r="B1877" s="1">
        <v>5904</v>
      </c>
      <c r="C1877" s="1">
        <v>18</v>
      </c>
      <c r="D1877" t="str">
        <f t="shared" si="29"/>
        <v>No</v>
      </c>
    </row>
    <row r="1878" spans="1:4">
      <c r="A1878" s="1" t="s">
        <v>5124</v>
      </c>
      <c r="B1878" s="1">
        <v>10716</v>
      </c>
      <c r="C1878" s="1">
        <v>74</v>
      </c>
      <c r="D1878" t="str">
        <f t="shared" si="29"/>
        <v>No</v>
      </c>
    </row>
    <row r="1879" spans="1:4">
      <c r="A1879" s="1" t="s">
        <v>5127</v>
      </c>
      <c r="B1879" s="1">
        <v>322238</v>
      </c>
      <c r="C1879" s="1">
        <v>656</v>
      </c>
      <c r="D1879" t="str">
        <f t="shared" si="29"/>
        <v>No</v>
      </c>
    </row>
    <row r="1880" spans="1:4">
      <c r="A1880" s="1" t="s">
        <v>5134</v>
      </c>
      <c r="B1880" s="1">
        <v>101154</v>
      </c>
      <c r="C1880" s="1">
        <v>277</v>
      </c>
      <c r="D1880" t="str">
        <f t="shared" si="29"/>
        <v>No</v>
      </c>
    </row>
    <row r="1881" spans="1:4">
      <c r="A1881" s="1" t="s">
        <v>5136</v>
      </c>
      <c r="B1881" s="1">
        <v>78748</v>
      </c>
      <c r="C1881" s="1">
        <v>222</v>
      </c>
      <c r="D1881" t="str">
        <f t="shared" si="29"/>
        <v>No</v>
      </c>
    </row>
    <row r="1882" spans="1:4">
      <c r="A1882" s="1" t="s">
        <v>5141</v>
      </c>
      <c r="B1882" s="1">
        <v>4053</v>
      </c>
      <c r="C1882" s="1">
        <v>20</v>
      </c>
      <c r="D1882" t="str">
        <f t="shared" si="29"/>
        <v>No</v>
      </c>
    </row>
    <row r="1883" spans="1:4">
      <c r="A1883" s="1" t="s">
        <v>5145</v>
      </c>
      <c r="B1883" s="1">
        <v>93481</v>
      </c>
      <c r="C1883" s="1">
        <v>406</v>
      </c>
      <c r="D1883" t="str">
        <f t="shared" si="29"/>
        <v>No</v>
      </c>
    </row>
    <row r="1884" spans="1:4">
      <c r="A1884" s="1" t="s">
        <v>5149</v>
      </c>
      <c r="B1884" s="1">
        <v>494740</v>
      </c>
      <c r="C1884" s="1">
        <v>271</v>
      </c>
      <c r="D1884" t="str">
        <f t="shared" si="29"/>
        <v>No</v>
      </c>
    </row>
    <row r="1885" spans="1:4">
      <c r="A1885" s="1" t="s">
        <v>5151</v>
      </c>
      <c r="B1885" s="1">
        <v>1067628</v>
      </c>
      <c r="C1885" s="1">
        <v>1594</v>
      </c>
      <c r="D1885" t="str">
        <f t="shared" si="29"/>
        <v>Yes</v>
      </c>
    </row>
    <row r="1886" spans="1:4">
      <c r="A1886" s="1" t="s">
        <v>5152</v>
      </c>
      <c r="B1886" s="1">
        <v>265889</v>
      </c>
      <c r="C1886" s="1">
        <v>2942</v>
      </c>
      <c r="D1886" t="str">
        <f t="shared" si="29"/>
        <v>No</v>
      </c>
    </row>
    <row r="1887" spans="1:4">
      <c r="A1887" s="1" t="s">
        <v>5153</v>
      </c>
      <c r="B1887" s="1">
        <v>1252792</v>
      </c>
      <c r="C1887" s="1">
        <v>12236</v>
      </c>
      <c r="D1887" t="str">
        <f t="shared" si="29"/>
        <v>Yes</v>
      </c>
    </row>
    <row r="1888" spans="1:4">
      <c r="A1888" s="1" t="s">
        <v>5156</v>
      </c>
      <c r="B1888" s="1">
        <v>1075926</v>
      </c>
      <c r="C1888" s="1">
        <v>3520</v>
      </c>
      <c r="D1888" t="str">
        <f t="shared" si="29"/>
        <v>Yes</v>
      </c>
    </row>
    <row r="1889" spans="1:4">
      <c r="A1889" s="1" t="s">
        <v>5157</v>
      </c>
      <c r="B1889" s="1">
        <v>7489</v>
      </c>
      <c r="C1889" s="1">
        <v>29</v>
      </c>
      <c r="D1889" t="str">
        <f t="shared" si="29"/>
        <v>No</v>
      </c>
    </row>
    <row r="1890" spans="1:4">
      <c r="A1890" s="1" t="s">
        <v>5160</v>
      </c>
      <c r="B1890" s="1">
        <v>338721</v>
      </c>
      <c r="C1890" s="1">
        <v>4313</v>
      </c>
      <c r="D1890" t="str">
        <f t="shared" si="29"/>
        <v>No</v>
      </c>
    </row>
    <row r="1891" spans="1:4">
      <c r="A1891" s="1" t="s">
        <v>5166</v>
      </c>
      <c r="B1891" s="1">
        <v>1753</v>
      </c>
      <c r="C1891" s="1">
        <v>6</v>
      </c>
      <c r="D1891" t="str">
        <f t="shared" si="29"/>
        <v>No</v>
      </c>
    </row>
    <row r="1892" spans="1:4">
      <c r="A1892" s="1" t="s">
        <v>5170</v>
      </c>
      <c r="B1892" s="1">
        <v>59497</v>
      </c>
      <c r="C1892" s="1">
        <v>84</v>
      </c>
      <c r="D1892" t="str">
        <f t="shared" si="29"/>
        <v>No</v>
      </c>
    </row>
    <row r="1893" spans="1:4">
      <c r="A1893" s="1" t="s">
        <v>5172</v>
      </c>
      <c r="B1893" s="1">
        <v>7438</v>
      </c>
      <c r="C1893" s="1">
        <v>68</v>
      </c>
      <c r="D1893" t="str">
        <f t="shared" si="29"/>
        <v>No</v>
      </c>
    </row>
    <row r="1894" spans="1:4">
      <c r="A1894" s="1" t="s">
        <v>5174</v>
      </c>
      <c r="B1894" s="1">
        <v>34946</v>
      </c>
      <c r="C1894" s="1">
        <v>105</v>
      </c>
      <c r="D1894" t="str">
        <f t="shared" si="29"/>
        <v>No</v>
      </c>
    </row>
    <row r="1895" spans="1:4">
      <c r="A1895" s="1" t="s">
        <v>5175</v>
      </c>
      <c r="B1895" s="1">
        <v>81327</v>
      </c>
      <c r="C1895" s="1">
        <v>283</v>
      </c>
      <c r="D1895" t="str">
        <f t="shared" si="29"/>
        <v>No</v>
      </c>
    </row>
    <row r="1896" spans="1:4">
      <c r="A1896" s="1" t="s">
        <v>5178</v>
      </c>
      <c r="B1896" s="1">
        <v>345039</v>
      </c>
      <c r="C1896" s="1">
        <v>3649</v>
      </c>
      <c r="D1896" t="str">
        <f t="shared" si="29"/>
        <v>No</v>
      </c>
    </row>
    <row r="1897" spans="1:4">
      <c r="A1897" s="1" t="s">
        <v>5181</v>
      </c>
      <c r="B1897" s="1">
        <v>96971</v>
      </c>
      <c r="C1897" s="1">
        <v>975</v>
      </c>
      <c r="D1897" t="str">
        <f t="shared" si="29"/>
        <v>No</v>
      </c>
    </row>
    <row r="1898" spans="1:4">
      <c r="A1898" s="1" t="s">
        <v>5183</v>
      </c>
      <c r="B1898" s="1">
        <v>34346</v>
      </c>
      <c r="C1898" s="1">
        <v>96</v>
      </c>
      <c r="D1898" t="str">
        <f t="shared" si="29"/>
        <v>No</v>
      </c>
    </row>
    <row r="1899" spans="1:4">
      <c r="A1899" s="1" t="s">
        <v>5186</v>
      </c>
      <c r="B1899" s="1">
        <v>10897936</v>
      </c>
      <c r="C1899" s="1">
        <v>66497</v>
      </c>
      <c r="D1899" t="str">
        <f t="shared" si="29"/>
        <v>Yes</v>
      </c>
    </row>
    <row r="1900" spans="1:4">
      <c r="A1900" s="1" t="s">
        <v>5187</v>
      </c>
      <c r="B1900" s="1">
        <v>70911</v>
      </c>
      <c r="C1900" s="1">
        <v>247</v>
      </c>
      <c r="D1900" t="str">
        <f t="shared" si="29"/>
        <v>No</v>
      </c>
    </row>
    <row r="1901" spans="1:4">
      <c r="A1901" s="1" t="s">
        <v>5192</v>
      </c>
      <c r="B1901" s="1">
        <v>124783</v>
      </c>
      <c r="C1901" s="1">
        <v>211</v>
      </c>
      <c r="D1901" t="str">
        <f t="shared" si="29"/>
        <v>No</v>
      </c>
    </row>
    <row r="1902" spans="1:4">
      <c r="A1902" s="1" t="s">
        <v>5194</v>
      </c>
      <c r="B1902" s="1">
        <v>185719</v>
      </c>
      <c r="C1902" s="1">
        <v>76</v>
      </c>
      <c r="D1902" t="str">
        <f t="shared" si="29"/>
        <v>No</v>
      </c>
    </row>
    <row r="1903" spans="1:4">
      <c r="A1903" s="1" t="s">
        <v>5197</v>
      </c>
      <c r="B1903" s="1">
        <v>143253</v>
      </c>
      <c r="C1903" s="1">
        <v>1467</v>
      </c>
      <c r="D1903" t="str">
        <f t="shared" si="29"/>
        <v>No</v>
      </c>
    </row>
    <row r="1904" spans="1:4">
      <c r="A1904" s="1" t="s">
        <v>5199</v>
      </c>
      <c r="B1904" s="1">
        <v>327466</v>
      </c>
      <c r="C1904" s="1">
        <v>475</v>
      </c>
      <c r="D1904" t="str">
        <f t="shared" si="29"/>
        <v>No</v>
      </c>
    </row>
    <row r="1905" spans="1:4">
      <c r="A1905" s="1" t="s">
        <v>5200</v>
      </c>
      <c r="B1905" s="1">
        <v>909629</v>
      </c>
      <c r="C1905" s="1">
        <v>1926</v>
      </c>
      <c r="D1905" t="str">
        <f t="shared" si="29"/>
        <v>No</v>
      </c>
    </row>
    <row r="1906" spans="1:4">
      <c r="A1906" s="1" t="s">
        <v>5206</v>
      </c>
      <c r="B1906" s="1">
        <v>54093</v>
      </c>
      <c r="C1906" s="1">
        <v>146</v>
      </c>
      <c r="D1906" t="str">
        <f t="shared" si="29"/>
        <v>No</v>
      </c>
    </row>
    <row r="1907" spans="1:4">
      <c r="A1907" s="1" t="s">
        <v>5208</v>
      </c>
      <c r="B1907" s="1">
        <v>3811</v>
      </c>
      <c r="C1907" s="1">
        <v>8</v>
      </c>
      <c r="D1907" t="str">
        <f t="shared" si="29"/>
        <v>No</v>
      </c>
    </row>
    <row r="1908" spans="1:4">
      <c r="A1908" s="1" t="s">
        <v>5209</v>
      </c>
      <c r="B1908" s="1">
        <v>582465</v>
      </c>
      <c r="C1908" s="1">
        <v>1538</v>
      </c>
      <c r="D1908" t="str">
        <f t="shared" si="29"/>
        <v>No</v>
      </c>
    </row>
    <row r="1909" spans="1:4">
      <c r="A1909" s="1" t="s">
        <v>5210</v>
      </c>
      <c r="B1909" s="1">
        <v>46858</v>
      </c>
      <c r="C1909" s="1">
        <v>234</v>
      </c>
      <c r="D1909" t="str">
        <f t="shared" si="29"/>
        <v>No</v>
      </c>
    </row>
    <row r="1910" spans="1:4">
      <c r="A1910" s="1" t="s">
        <v>5211</v>
      </c>
      <c r="B1910" s="1">
        <v>147750</v>
      </c>
      <c r="C1910" s="1">
        <v>464</v>
      </c>
      <c r="D1910" t="str">
        <f t="shared" si="29"/>
        <v>No</v>
      </c>
    </row>
    <row r="1911" spans="1:4">
      <c r="A1911" s="1" t="s">
        <v>5214</v>
      </c>
      <c r="B1911" s="1">
        <v>27864</v>
      </c>
      <c r="C1911" s="1">
        <v>92</v>
      </c>
      <c r="D1911" t="str">
        <f t="shared" si="29"/>
        <v>No</v>
      </c>
    </row>
    <row r="1912" spans="1:4">
      <c r="A1912" s="1" t="s">
        <v>5215</v>
      </c>
      <c r="B1912" s="1">
        <v>1696518</v>
      </c>
      <c r="C1912" s="1">
        <v>2514</v>
      </c>
      <c r="D1912" t="str">
        <f t="shared" si="29"/>
        <v>Yes</v>
      </c>
    </row>
    <row r="1913" spans="1:4">
      <c r="A1913" s="1" t="s">
        <v>5218</v>
      </c>
      <c r="B1913" s="1">
        <v>48420</v>
      </c>
      <c r="C1913" s="1">
        <v>66</v>
      </c>
      <c r="D1913" t="str">
        <f t="shared" si="29"/>
        <v>No</v>
      </c>
    </row>
    <row r="1914" spans="1:4">
      <c r="A1914" s="1" t="s">
        <v>5224</v>
      </c>
      <c r="B1914" s="1">
        <v>60001</v>
      </c>
      <c r="C1914" s="1">
        <v>174</v>
      </c>
      <c r="D1914" t="str">
        <f t="shared" si="29"/>
        <v>No</v>
      </c>
    </row>
    <row r="1915" spans="1:4">
      <c r="A1915" s="1" t="s">
        <v>5227</v>
      </c>
      <c r="B1915" s="1">
        <v>300414</v>
      </c>
      <c r="C1915" s="1">
        <v>600</v>
      </c>
      <c r="D1915" t="str">
        <f t="shared" si="29"/>
        <v>No</v>
      </c>
    </row>
    <row r="1916" spans="1:4">
      <c r="A1916" s="1" t="s">
        <v>5233</v>
      </c>
      <c r="B1916" s="1">
        <v>36684</v>
      </c>
      <c r="C1916" s="1">
        <v>322</v>
      </c>
      <c r="D1916" t="str">
        <f t="shared" si="29"/>
        <v>No</v>
      </c>
    </row>
    <row r="1917" spans="1:4">
      <c r="A1917" s="1" t="s">
        <v>5236</v>
      </c>
      <c r="B1917" s="1">
        <v>492081</v>
      </c>
      <c r="C1917" s="1">
        <v>1000</v>
      </c>
      <c r="D1917" t="str">
        <f t="shared" si="29"/>
        <v>No</v>
      </c>
    </row>
    <row r="1918" spans="1:4">
      <c r="A1918" s="1" t="s">
        <v>5238</v>
      </c>
      <c r="B1918" s="1">
        <v>4723</v>
      </c>
      <c r="C1918" s="1">
        <v>32</v>
      </c>
      <c r="D1918" t="str">
        <f t="shared" si="29"/>
        <v>No</v>
      </c>
    </row>
    <row r="1919" spans="1:4">
      <c r="A1919" s="1" t="s">
        <v>5240</v>
      </c>
      <c r="B1919" s="1">
        <v>3541633</v>
      </c>
      <c r="C1919" s="1">
        <v>10010</v>
      </c>
      <c r="D1919" t="str">
        <f t="shared" si="29"/>
        <v>Yes</v>
      </c>
    </row>
    <row r="1920" spans="1:4">
      <c r="A1920" s="1" t="s">
        <v>5250</v>
      </c>
      <c r="B1920" s="1">
        <v>2652926</v>
      </c>
      <c r="C1920" s="1">
        <v>4319</v>
      </c>
      <c r="D1920" t="str">
        <f t="shared" si="29"/>
        <v>Yes</v>
      </c>
    </row>
    <row r="1921" spans="1:4">
      <c r="A1921" s="1" t="s">
        <v>5251</v>
      </c>
      <c r="B1921" s="1">
        <v>144130</v>
      </c>
      <c r="C1921" s="1">
        <v>1024</v>
      </c>
      <c r="D1921" t="str">
        <f t="shared" si="29"/>
        <v>No</v>
      </c>
    </row>
    <row r="1922" spans="1:4">
      <c r="A1922" s="1" t="s">
        <v>5254</v>
      </c>
      <c r="B1922" s="1">
        <v>30289</v>
      </c>
      <c r="C1922" s="1">
        <v>68</v>
      </c>
      <c r="D1922" t="str">
        <f t="shared" si="29"/>
        <v>No</v>
      </c>
    </row>
    <row r="1923" spans="1:4">
      <c r="A1923" s="1" t="s">
        <v>5265</v>
      </c>
      <c r="B1923" s="1">
        <v>19483</v>
      </c>
      <c r="C1923" s="1">
        <v>107</v>
      </c>
      <c r="D1923" t="str">
        <f t="shared" ref="D1923:D1986" si="30">IF(B1923&gt;1000000,"Yes","No")</f>
        <v>No</v>
      </c>
    </row>
    <row r="1924" spans="1:4">
      <c r="A1924" s="1" t="s">
        <v>5267</v>
      </c>
      <c r="B1924" s="1">
        <v>258713</v>
      </c>
      <c r="C1924" s="1">
        <v>633</v>
      </c>
      <c r="D1924" t="str">
        <f t="shared" si="30"/>
        <v>No</v>
      </c>
    </row>
    <row r="1925" spans="1:4">
      <c r="A1925" s="1" t="s">
        <v>5270</v>
      </c>
      <c r="B1925" s="1">
        <v>318841</v>
      </c>
      <c r="C1925" s="1">
        <v>883</v>
      </c>
      <c r="D1925" t="str">
        <f t="shared" si="30"/>
        <v>No</v>
      </c>
    </row>
    <row r="1926" spans="1:4">
      <c r="A1926" s="1" t="s">
        <v>5272</v>
      </c>
      <c r="B1926" s="1">
        <v>8231</v>
      </c>
      <c r="C1926" s="1">
        <v>13</v>
      </c>
      <c r="D1926" t="str">
        <f t="shared" si="30"/>
        <v>No</v>
      </c>
    </row>
    <row r="1927" spans="1:4">
      <c r="A1927" s="1" t="s">
        <v>5274</v>
      </c>
      <c r="B1927" s="1">
        <v>1318</v>
      </c>
      <c r="C1927" s="1">
        <v>2</v>
      </c>
      <c r="D1927" t="str">
        <f t="shared" si="30"/>
        <v>No</v>
      </c>
    </row>
    <row r="1928" spans="1:4">
      <c r="A1928" s="1" t="s">
        <v>5277</v>
      </c>
      <c r="B1928" s="1">
        <v>41635</v>
      </c>
      <c r="C1928" s="1">
        <v>229</v>
      </c>
      <c r="D1928" t="str">
        <f t="shared" si="30"/>
        <v>No</v>
      </c>
    </row>
    <row r="1929" spans="1:4">
      <c r="A1929" s="1" t="s">
        <v>5282</v>
      </c>
      <c r="B1929" s="1">
        <v>390</v>
      </c>
      <c r="C1929" s="1">
        <v>1</v>
      </c>
      <c r="D1929" t="str">
        <f t="shared" si="30"/>
        <v>No</v>
      </c>
    </row>
    <row r="1930" spans="1:4">
      <c r="A1930" s="1" t="s">
        <v>5284</v>
      </c>
      <c r="B1930" s="1">
        <v>3251515</v>
      </c>
      <c r="C1930" s="1">
        <v>3629</v>
      </c>
      <c r="D1930" t="str">
        <f t="shared" si="30"/>
        <v>Yes</v>
      </c>
    </row>
    <row r="1931" spans="1:4">
      <c r="A1931" s="1" t="s">
        <v>5286</v>
      </c>
      <c r="B1931" s="1">
        <v>250340</v>
      </c>
      <c r="C1931" s="1">
        <v>762</v>
      </c>
      <c r="D1931" t="str">
        <f t="shared" si="30"/>
        <v>No</v>
      </c>
    </row>
    <row r="1932" spans="1:4">
      <c r="A1932" s="1" t="s">
        <v>5289</v>
      </c>
      <c r="B1932" s="1">
        <v>709</v>
      </c>
      <c r="C1932" s="1">
        <v>4</v>
      </c>
      <c r="D1932" t="str">
        <f t="shared" si="30"/>
        <v>No</v>
      </c>
    </row>
    <row r="1933" spans="1:4">
      <c r="A1933" s="1" t="s">
        <v>5292</v>
      </c>
      <c r="B1933" s="1">
        <v>3981</v>
      </c>
      <c r="C1933" s="1">
        <v>13</v>
      </c>
      <c r="D1933" t="str">
        <f t="shared" si="30"/>
        <v>No</v>
      </c>
    </row>
    <row r="1934" spans="1:4">
      <c r="A1934" s="1" t="s">
        <v>5301</v>
      </c>
      <c r="B1934" s="1">
        <v>62532</v>
      </c>
      <c r="C1934" s="1">
        <v>240</v>
      </c>
      <c r="D1934" t="str">
        <f t="shared" si="30"/>
        <v>No</v>
      </c>
    </row>
    <row r="1935" spans="1:4">
      <c r="A1935" s="1" t="s">
        <v>5302</v>
      </c>
      <c r="B1935" s="1">
        <v>123455</v>
      </c>
      <c r="C1935" s="1">
        <v>484</v>
      </c>
      <c r="D1935" t="str">
        <f t="shared" si="30"/>
        <v>No</v>
      </c>
    </row>
    <row r="1936" spans="1:4">
      <c r="A1936" s="1" t="s">
        <v>5304</v>
      </c>
      <c r="B1936" s="1">
        <v>186668</v>
      </c>
      <c r="C1936" s="1">
        <v>368</v>
      </c>
      <c r="D1936" t="str">
        <f t="shared" si="30"/>
        <v>No</v>
      </c>
    </row>
    <row r="1937" spans="1:4">
      <c r="A1937" s="1" t="s">
        <v>5305</v>
      </c>
      <c r="B1937" s="1">
        <v>4976</v>
      </c>
      <c r="C1937" s="1">
        <v>70</v>
      </c>
      <c r="D1937" t="str">
        <f t="shared" si="30"/>
        <v>No</v>
      </c>
    </row>
    <row r="1938" spans="1:4">
      <c r="A1938" s="1" t="s">
        <v>5310</v>
      </c>
      <c r="B1938" s="1">
        <v>299661</v>
      </c>
      <c r="C1938" s="1">
        <v>500</v>
      </c>
      <c r="D1938" t="str">
        <f t="shared" si="30"/>
        <v>No</v>
      </c>
    </row>
    <row r="1939" spans="1:4">
      <c r="A1939" s="1" t="s">
        <v>5314</v>
      </c>
      <c r="B1939" s="1">
        <v>396340</v>
      </c>
      <c r="C1939" s="1">
        <v>4336</v>
      </c>
      <c r="D1939" t="str">
        <f t="shared" si="30"/>
        <v>No</v>
      </c>
    </row>
    <row r="1940" spans="1:4">
      <c r="A1940" s="1" t="s">
        <v>5316</v>
      </c>
      <c r="B1940" s="1">
        <v>17384</v>
      </c>
      <c r="C1940" s="1">
        <v>171</v>
      </c>
      <c r="D1940" t="str">
        <f t="shared" si="30"/>
        <v>No</v>
      </c>
    </row>
    <row r="1941" spans="1:4">
      <c r="A1941" s="1" t="s">
        <v>5317</v>
      </c>
      <c r="B1941" s="1">
        <v>865905</v>
      </c>
      <c r="C1941" s="1">
        <v>10903</v>
      </c>
      <c r="D1941" t="str">
        <f t="shared" si="30"/>
        <v>No</v>
      </c>
    </row>
    <row r="1942" spans="1:4">
      <c r="A1942" s="1" t="s">
        <v>5321</v>
      </c>
      <c r="B1942" s="1">
        <v>267066</v>
      </c>
      <c r="C1942" s="1">
        <v>2753</v>
      </c>
      <c r="D1942" t="str">
        <f t="shared" si="30"/>
        <v>No</v>
      </c>
    </row>
    <row r="1943" spans="1:4">
      <c r="A1943" s="1" t="s">
        <v>5322</v>
      </c>
      <c r="B1943" s="1">
        <v>225294</v>
      </c>
      <c r="C1943" s="1">
        <v>727</v>
      </c>
      <c r="D1943" t="str">
        <f t="shared" si="30"/>
        <v>No</v>
      </c>
    </row>
    <row r="1944" spans="1:4">
      <c r="A1944" s="1" t="s">
        <v>5330</v>
      </c>
      <c r="B1944" s="1">
        <v>115331</v>
      </c>
      <c r="C1944" s="1">
        <v>430</v>
      </c>
      <c r="D1944" t="str">
        <f t="shared" si="30"/>
        <v>No</v>
      </c>
    </row>
    <row r="1945" spans="1:4">
      <c r="A1945" s="1" t="s">
        <v>5334</v>
      </c>
      <c r="B1945" s="1">
        <v>11313</v>
      </c>
      <c r="C1945" s="1">
        <v>73</v>
      </c>
      <c r="D1945" t="str">
        <f t="shared" si="30"/>
        <v>No</v>
      </c>
    </row>
    <row r="1946" spans="1:4">
      <c r="A1946" s="4" t="s">
        <v>5336</v>
      </c>
      <c r="B1946" s="1">
        <v>15730</v>
      </c>
      <c r="C1946" s="1">
        <v>123</v>
      </c>
      <c r="D1946" t="str">
        <f t="shared" si="30"/>
        <v>No</v>
      </c>
    </row>
    <row r="1947" spans="1:4">
      <c r="A1947" s="1" t="s">
        <v>5337</v>
      </c>
      <c r="B1947" s="1">
        <v>15449</v>
      </c>
      <c r="C1947" s="1">
        <v>182</v>
      </c>
      <c r="D1947" t="str">
        <f t="shared" si="30"/>
        <v>No</v>
      </c>
    </row>
    <row r="1948" spans="1:4">
      <c r="A1948" s="1" t="s">
        <v>5338</v>
      </c>
      <c r="B1948" s="1">
        <v>104119</v>
      </c>
      <c r="C1948" s="1">
        <v>79</v>
      </c>
      <c r="D1948" t="str">
        <f t="shared" si="30"/>
        <v>No</v>
      </c>
    </row>
    <row r="1949" spans="1:4">
      <c r="A1949" s="1" t="s">
        <v>5340</v>
      </c>
      <c r="B1949" s="1">
        <v>89390</v>
      </c>
      <c r="C1949" s="1">
        <v>240</v>
      </c>
      <c r="D1949" t="str">
        <f t="shared" si="30"/>
        <v>No</v>
      </c>
    </row>
    <row r="1950" spans="1:4">
      <c r="A1950" s="1" t="s">
        <v>5351</v>
      </c>
      <c r="B1950" s="1">
        <v>4406</v>
      </c>
      <c r="C1950" s="1">
        <v>69</v>
      </c>
      <c r="D1950" t="str">
        <f t="shared" si="30"/>
        <v>No</v>
      </c>
    </row>
    <row r="1951" spans="1:4">
      <c r="A1951" s="1" t="s">
        <v>5353</v>
      </c>
      <c r="B1951" s="1">
        <v>904957</v>
      </c>
      <c r="C1951" s="1">
        <v>2681</v>
      </c>
      <c r="D1951" t="str">
        <f t="shared" si="30"/>
        <v>No</v>
      </c>
    </row>
    <row r="1952" spans="1:4">
      <c r="A1952" s="1" t="s">
        <v>5357</v>
      </c>
      <c r="B1952" s="1">
        <v>92116</v>
      </c>
      <c r="C1952" s="1">
        <v>211</v>
      </c>
      <c r="D1952" t="str">
        <f t="shared" si="30"/>
        <v>No</v>
      </c>
    </row>
    <row r="1953" spans="1:4">
      <c r="A1953" s="1" t="s">
        <v>5366</v>
      </c>
      <c r="B1953" s="1">
        <v>805821</v>
      </c>
      <c r="C1953" s="1">
        <v>10432</v>
      </c>
      <c r="D1953" t="str">
        <f t="shared" si="30"/>
        <v>No</v>
      </c>
    </row>
    <row r="1954" spans="1:4">
      <c r="A1954" s="1" t="s">
        <v>5367</v>
      </c>
      <c r="B1954" s="1">
        <v>2558</v>
      </c>
      <c r="C1954" s="1">
        <v>11</v>
      </c>
      <c r="D1954" t="str">
        <f t="shared" si="30"/>
        <v>No</v>
      </c>
    </row>
    <row r="1955" spans="1:4">
      <c r="A1955" s="1" t="s">
        <v>5368</v>
      </c>
      <c r="B1955" s="1">
        <v>66081</v>
      </c>
      <c r="C1955" s="1">
        <v>394</v>
      </c>
      <c r="D1955" t="str">
        <f t="shared" si="30"/>
        <v>No</v>
      </c>
    </row>
    <row r="1956" spans="1:4">
      <c r="A1956" s="1" t="s">
        <v>5372</v>
      </c>
      <c r="B1956" s="1">
        <v>15952</v>
      </c>
      <c r="C1956" s="1">
        <v>77</v>
      </c>
      <c r="D1956" t="str">
        <f t="shared" si="30"/>
        <v>No</v>
      </c>
    </row>
    <row r="1957" spans="1:4">
      <c r="A1957" s="1" t="s">
        <v>5373</v>
      </c>
      <c r="B1957" s="1">
        <v>147928</v>
      </c>
      <c r="C1957" s="1">
        <v>1344</v>
      </c>
      <c r="D1957" t="str">
        <f t="shared" si="30"/>
        <v>No</v>
      </c>
    </row>
    <row r="1958" spans="1:4">
      <c r="A1958" s="1" t="s">
        <v>5374</v>
      </c>
      <c r="B1958" s="1">
        <v>529364</v>
      </c>
      <c r="C1958" s="1">
        <v>1906</v>
      </c>
      <c r="D1958" t="str">
        <f t="shared" si="30"/>
        <v>No</v>
      </c>
    </row>
    <row r="1959" spans="1:4">
      <c r="A1959" s="1" t="s">
        <v>5375</v>
      </c>
      <c r="B1959" s="1">
        <v>66057</v>
      </c>
      <c r="C1959" s="1">
        <v>148</v>
      </c>
      <c r="D1959" t="str">
        <f t="shared" si="30"/>
        <v>No</v>
      </c>
    </row>
    <row r="1960" spans="1:4">
      <c r="A1960" s="1" t="s">
        <v>5378</v>
      </c>
      <c r="B1960" s="1">
        <v>4942</v>
      </c>
      <c r="C1960" s="1">
        <v>30</v>
      </c>
      <c r="D1960" t="str">
        <f t="shared" si="30"/>
        <v>No</v>
      </c>
    </row>
    <row r="1961" spans="1:4">
      <c r="A1961" s="1" t="s">
        <v>5383</v>
      </c>
      <c r="B1961" s="1">
        <v>293067</v>
      </c>
      <c r="C1961" s="1">
        <v>878</v>
      </c>
      <c r="D1961" t="str">
        <f t="shared" si="30"/>
        <v>No</v>
      </c>
    </row>
    <row r="1962" spans="1:4">
      <c r="A1962" s="1" t="s">
        <v>5385</v>
      </c>
      <c r="B1962" s="1">
        <v>109845</v>
      </c>
      <c r="C1962" s="1">
        <v>137</v>
      </c>
      <c r="D1962" t="str">
        <f t="shared" si="30"/>
        <v>No</v>
      </c>
    </row>
    <row r="1963" spans="1:4">
      <c r="A1963" s="1" t="s">
        <v>5387</v>
      </c>
      <c r="B1963" s="1">
        <v>492615</v>
      </c>
      <c r="C1963" s="1">
        <v>743</v>
      </c>
      <c r="D1963" t="str">
        <f t="shared" si="30"/>
        <v>No</v>
      </c>
    </row>
    <row r="1964" spans="1:4">
      <c r="A1964" s="1" t="s">
        <v>5390</v>
      </c>
      <c r="B1964" s="1">
        <v>328621</v>
      </c>
      <c r="C1964" s="1">
        <v>181</v>
      </c>
      <c r="D1964" t="str">
        <f t="shared" si="30"/>
        <v>No</v>
      </c>
    </row>
    <row r="1965" spans="1:4">
      <c r="A1965" s="4" t="s">
        <v>5392</v>
      </c>
      <c r="B1965" s="1">
        <v>114656</v>
      </c>
      <c r="C1965" s="1">
        <v>687</v>
      </c>
      <c r="D1965" t="str">
        <f t="shared" si="30"/>
        <v>No</v>
      </c>
    </row>
    <row r="1966" spans="1:4">
      <c r="A1966" s="1" t="s">
        <v>5396</v>
      </c>
      <c r="B1966" s="1">
        <v>92149</v>
      </c>
      <c r="C1966" s="1">
        <v>438</v>
      </c>
      <c r="D1966" t="str">
        <f t="shared" si="30"/>
        <v>No</v>
      </c>
    </row>
    <row r="1967" spans="1:4">
      <c r="A1967" s="1" t="s">
        <v>5398</v>
      </c>
      <c r="B1967" s="1">
        <v>36182</v>
      </c>
      <c r="C1967" s="1">
        <v>170</v>
      </c>
      <c r="D1967" t="str">
        <f t="shared" si="30"/>
        <v>No</v>
      </c>
    </row>
    <row r="1968" spans="1:4">
      <c r="A1968" s="1" t="s">
        <v>5401</v>
      </c>
      <c r="B1968" s="1">
        <v>7358</v>
      </c>
      <c r="C1968" s="1">
        <v>62</v>
      </c>
      <c r="D1968" t="str">
        <f t="shared" si="30"/>
        <v>No</v>
      </c>
    </row>
    <row r="1969" spans="1:4">
      <c r="A1969" s="1" t="s">
        <v>5403</v>
      </c>
      <c r="B1969" s="1">
        <v>499</v>
      </c>
      <c r="C1969" s="1">
        <v>1</v>
      </c>
      <c r="D1969" t="str">
        <f t="shared" si="30"/>
        <v>No</v>
      </c>
    </row>
    <row r="1970" spans="1:4">
      <c r="A1970" s="1" t="s">
        <v>5405</v>
      </c>
      <c r="B1970" s="1">
        <v>132010</v>
      </c>
      <c r="C1970" s="1">
        <v>384</v>
      </c>
      <c r="D1970" t="str">
        <f t="shared" si="30"/>
        <v>No</v>
      </c>
    </row>
    <row r="1971" spans="1:4">
      <c r="A1971" s="1" t="s">
        <v>5409</v>
      </c>
      <c r="B1971" s="1">
        <v>807018</v>
      </c>
      <c r="C1971" s="1">
        <v>2146</v>
      </c>
      <c r="D1971" t="str">
        <f t="shared" si="30"/>
        <v>No</v>
      </c>
    </row>
    <row r="1972" spans="1:4">
      <c r="A1972" s="1" t="s">
        <v>5411</v>
      </c>
      <c r="B1972" s="1">
        <v>63710</v>
      </c>
      <c r="C1972" s="1">
        <v>582</v>
      </c>
      <c r="D1972" t="str">
        <f t="shared" si="30"/>
        <v>No</v>
      </c>
    </row>
    <row r="1973" spans="1:4">
      <c r="A1973" s="1" t="s">
        <v>5413</v>
      </c>
      <c r="B1973" s="1">
        <v>377674</v>
      </c>
      <c r="C1973" s="1">
        <v>3656</v>
      </c>
      <c r="D1973" t="str">
        <f t="shared" si="30"/>
        <v>No</v>
      </c>
    </row>
    <row r="1974" spans="1:4">
      <c r="A1974" s="1" t="s">
        <v>5414</v>
      </c>
      <c r="B1974" s="1">
        <v>13385</v>
      </c>
      <c r="C1974" s="1">
        <v>139</v>
      </c>
      <c r="D1974" t="str">
        <f t="shared" si="30"/>
        <v>No</v>
      </c>
    </row>
    <row r="1975" spans="1:4">
      <c r="A1975" s="1" t="s">
        <v>5418</v>
      </c>
      <c r="B1975" s="1">
        <v>164450</v>
      </c>
      <c r="C1975" s="1">
        <v>418</v>
      </c>
      <c r="D1975" t="str">
        <f t="shared" si="30"/>
        <v>No</v>
      </c>
    </row>
    <row r="1976" spans="1:4">
      <c r="A1976" s="1" t="s">
        <v>5420</v>
      </c>
      <c r="B1976" s="1">
        <v>2238210</v>
      </c>
      <c r="C1976" s="1">
        <v>4680</v>
      </c>
      <c r="D1976" t="str">
        <f t="shared" si="30"/>
        <v>Yes</v>
      </c>
    </row>
    <row r="1977" spans="1:4">
      <c r="A1977" s="1" t="s">
        <v>5422</v>
      </c>
      <c r="B1977" s="1">
        <v>13073</v>
      </c>
      <c r="C1977" s="1">
        <v>116</v>
      </c>
      <c r="D1977" t="str">
        <f t="shared" si="30"/>
        <v>No</v>
      </c>
    </row>
    <row r="1978" spans="1:4">
      <c r="A1978" s="1" t="s">
        <v>5424</v>
      </c>
      <c r="B1978" s="1">
        <v>11688</v>
      </c>
      <c r="C1978" s="1">
        <v>41</v>
      </c>
      <c r="D1978" t="str">
        <f t="shared" si="30"/>
        <v>No</v>
      </c>
    </row>
    <row r="1979" spans="1:4">
      <c r="A1979" s="1" t="s">
        <v>5426</v>
      </c>
      <c r="B1979" s="1">
        <v>333107</v>
      </c>
      <c r="C1979" s="1">
        <v>4692</v>
      </c>
      <c r="D1979" t="str">
        <f t="shared" si="30"/>
        <v>No</v>
      </c>
    </row>
    <row r="1980" spans="1:4">
      <c r="A1980" s="1" t="s">
        <v>5427</v>
      </c>
      <c r="B1980" s="1">
        <v>13404</v>
      </c>
      <c r="C1980" s="1">
        <v>269</v>
      </c>
      <c r="D1980" t="str">
        <f t="shared" si="30"/>
        <v>No</v>
      </c>
    </row>
    <row r="1981" spans="1:4">
      <c r="A1981" s="1" t="s">
        <v>5429</v>
      </c>
      <c r="B1981" s="1">
        <v>99941</v>
      </c>
      <c r="C1981" s="1">
        <v>330</v>
      </c>
      <c r="D1981" t="str">
        <f t="shared" si="30"/>
        <v>No</v>
      </c>
    </row>
    <row r="1982" spans="1:4">
      <c r="A1982" s="1" t="s">
        <v>5434</v>
      </c>
      <c r="B1982" s="1">
        <v>194735</v>
      </c>
      <c r="C1982" s="1">
        <v>432</v>
      </c>
      <c r="D1982" t="str">
        <f t="shared" si="30"/>
        <v>No</v>
      </c>
    </row>
    <row r="1983" spans="1:4">
      <c r="A1983" s="1" t="s">
        <v>5437</v>
      </c>
      <c r="B1983" s="1">
        <v>356901</v>
      </c>
      <c r="C1983" s="1">
        <v>4230</v>
      </c>
      <c r="D1983" t="str">
        <f t="shared" si="30"/>
        <v>No</v>
      </c>
    </row>
    <row r="1984" spans="1:4">
      <c r="A1984" s="1" t="s">
        <v>5439</v>
      </c>
      <c r="B1984" s="1">
        <v>208597</v>
      </c>
      <c r="C1984" s="1">
        <v>504</v>
      </c>
      <c r="D1984" t="str">
        <f t="shared" si="30"/>
        <v>No</v>
      </c>
    </row>
    <row r="1985" spans="1:4">
      <c r="A1985" s="1" t="s">
        <v>5442</v>
      </c>
      <c r="B1985" s="1">
        <v>151419</v>
      </c>
      <c r="C1985" s="1">
        <v>88</v>
      </c>
      <c r="D1985" t="str">
        <f t="shared" si="30"/>
        <v>No</v>
      </c>
    </row>
    <row r="1986" spans="1:4">
      <c r="A1986" s="1" t="s">
        <v>5444</v>
      </c>
      <c r="B1986" s="1">
        <v>11141011</v>
      </c>
      <c r="C1986" s="1">
        <v>43728</v>
      </c>
      <c r="D1986" t="str">
        <f t="shared" si="30"/>
        <v>Yes</v>
      </c>
    </row>
    <row r="1987" spans="1:4">
      <c r="A1987" s="1" t="s">
        <v>5445</v>
      </c>
      <c r="B1987" s="1">
        <v>41732</v>
      </c>
      <c r="C1987" s="1">
        <v>93</v>
      </c>
      <c r="D1987" t="str">
        <f t="shared" ref="D1987:D2050" si="31">IF(B1987&gt;1000000,"Yes","No")</f>
        <v>No</v>
      </c>
    </row>
    <row r="1988" spans="1:4">
      <c r="A1988" s="1" t="s">
        <v>5448</v>
      </c>
      <c r="B1988" s="1">
        <v>228623</v>
      </c>
      <c r="C1988" s="1">
        <v>431</v>
      </c>
      <c r="D1988" t="str">
        <f t="shared" si="31"/>
        <v>No</v>
      </c>
    </row>
    <row r="1989" spans="1:4">
      <c r="A1989" s="1" t="s">
        <v>5451</v>
      </c>
      <c r="B1989" s="1">
        <v>311929</v>
      </c>
      <c r="C1989" s="1">
        <v>3969</v>
      </c>
      <c r="D1989" t="str">
        <f t="shared" si="31"/>
        <v>No</v>
      </c>
    </row>
    <row r="1990" spans="1:4">
      <c r="A1990" s="1" t="s">
        <v>5458</v>
      </c>
      <c r="B1990" s="1">
        <v>26755</v>
      </c>
      <c r="C1990" s="1">
        <v>75</v>
      </c>
      <c r="D1990" t="str">
        <f t="shared" si="31"/>
        <v>No</v>
      </c>
    </row>
    <row r="1991" spans="1:4">
      <c r="A1991" s="1" t="s">
        <v>5462</v>
      </c>
      <c r="B1991" s="1">
        <v>43</v>
      </c>
      <c r="C1991" s="1">
        <v>0</v>
      </c>
      <c r="D1991" t="str">
        <f t="shared" si="31"/>
        <v>No</v>
      </c>
    </row>
    <row r="1992" spans="1:4">
      <c r="A1992" s="1" t="s">
        <v>5463</v>
      </c>
      <c r="B1992" s="1">
        <v>248177</v>
      </c>
      <c r="C1992" s="1">
        <v>727</v>
      </c>
      <c r="D1992" t="str">
        <f t="shared" si="31"/>
        <v>No</v>
      </c>
    </row>
    <row r="1993" spans="1:4">
      <c r="A1993" s="1" t="s">
        <v>5466</v>
      </c>
      <c r="B1993" s="1">
        <v>11912</v>
      </c>
      <c r="C1993" s="1">
        <v>76</v>
      </c>
      <c r="D1993" t="str">
        <f t="shared" si="31"/>
        <v>No</v>
      </c>
    </row>
    <row r="1994" spans="1:4">
      <c r="A1994" s="1" t="s">
        <v>5479</v>
      </c>
      <c r="B1994" s="1">
        <v>30362</v>
      </c>
      <c r="C1994" s="1">
        <v>185</v>
      </c>
      <c r="D1994" t="str">
        <f t="shared" si="31"/>
        <v>No</v>
      </c>
    </row>
    <row r="1995" spans="1:4">
      <c r="A1995" s="1" t="s">
        <v>5481</v>
      </c>
      <c r="B1995" s="1">
        <v>1310</v>
      </c>
      <c r="C1995" s="1">
        <v>6</v>
      </c>
      <c r="D1995" t="str">
        <f t="shared" si="31"/>
        <v>No</v>
      </c>
    </row>
    <row r="1996" spans="1:4">
      <c r="A1996" s="1" t="s">
        <v>5483</v>
      </c>
      <c r="B1996" s="1">
        <v>103226</v>
      </c>
      <c r="C1996" s="1">
        <v>172</v>
      </c>
      <c r="D1996" t="str">
        <f t="shared" si="31"/>
        <v>No</v>
      </c>
    </row>
    <row r="1997" spans="1:4">
      <c r="A1997" s="1" t="s">
        <v>5486</v>
      </c>
      <c r="B1997" s="1">
        <v>62313</v>
      </c>
      <c r="C1997" s="1">
        <v>367</v>
      </c>
      <c r="D1997" t="str">
        <f t="shared" si="31"/>
        <v>No</v>
      </c>
    </row>
    <row r="1998" spans="1:4">
      <c r="A1998" s="1" t="s">
        <v>5489</v>
      </c>
      <c r="B1998" s="1">
        <v>4217</v>
      </c>
      <c r="C1998" s="1">
        <v>27</v>
      </c>
      <c r="D1998" t="str">
        <f t="shared" si="31"/>
        <v>No</v>
      </c>
    </row>
    <row r="1999" spans="1:4">
      <c r="A1999" s="1" t="s">
        <v>5491</v>
      </c>
      <c r="B1999" s="1">
        <v>5133</v>
      </c>
      <c r="C1999" s="1">
        <v>30</v>
      </c>
      <c r="D1999" t="str">
        <f t="shared" si="31"/>
        <v>No</v>
      </c>
    </row>
    <row r="2000" spans="1:4">
      <c r="A2000" s="1" t="s">
        <v>5492</v>
      </c>
      <c r="B2000" s="1">
        <v>114333</v>
      </c>
      <c r="C2000" s="1">
        <v>252</v>
      </c>
      <c r="D2000" t="str">
        <f t="shared" si="31"/>
        <v>No</v>
      </c>
    </row>
    <row r="2001" spans="1:4">
      <c r="A2001" s="1" t="s">
        <v>5495</v>
      </c>
      <c r="B2001" s="1">
        <v>295340</v>
      </c>
      <c r="C2001" s="1">
        <v>709</v>
      </c>
      <c r="D2001" t="str">
        <f t="shared" si="31"/>
        <v>No</v>
      </c>
    </row>
    <row r="2002" spans="1:4">
      <c r="A2002" s="1" t="s">
        <v>5498</v>
      </c>
      <c r="B2002" s="1">
        <v>25618</v>
      </c>
      <c r="C2002" s="1">
        <v>53</v>
      </c>
      <c r="D2002" t="str">
        <f t="shared" si="31"/>
        <v>No</v>
      </c>
    </row>
    <row r="2003" spans="1:4">
      <c r="A2003" s="4" t="s">
        <v>5500</v>
      </c>
      <c r="B2003" s="1">
        <v>8938</v>
      </c>
      <c r="C2003" s="1">
        <v>96</v>
      </c>
      <c r="D2003" t="str">
        <f t="shared" si="31"/>
        <v>No</v>
      </c>
    </row>
    <row r="2004" spans="1:4">
      <c r="A2004" s="1" t="s">
        <v>5505</v>
      </c>
      <c r="B2004" s="1">
        <v>15251</v>
      </c>
      <c r="C2004" s="1">
        <v>79</v>
      </c>
      <c r="D2004" t="str">
        <f t="shared" si="31"/>
        <v>No</v>
      </c>
    </row>
    <row r="2005" spans="1:4">
      <c r="A2005" s="1" t="s">
        <v>5508</v>
      </c>
      <c r="B2005" s="1">
        <v>11944</v>
      </c>
      <c r="C2005" s="1">
        <v>245</v>
      </c>
      <c r="D2005" t="str">
        <f t="shared" si="31"/>
        <v>No</v>
      </c>
    </row>
    <row r="2006" spans="1:4">
      <c r="A2006" s="1" t="s">
        <v>5512</v>
      </c>
      <c r="B2006" s="1">
        <v>39490</v>
      </c>
      <c r="C2006" s="1">
        <v>195</v>
      </c>
      <c r="D2006" t="str">
        <f t="shared" si="31"/>
        <v>No</v>
      </c>
    </row>
    <row r="2007" spans="1:4">
      <c r="A2007" s="1" t="s">
        <v>5515</v>
      </c>
      <c r="B2007" s="1">
        <v>232977</v>
      </c>
      <c r="C2007" s="1">
        <v>370</v>
      </c>
      <c r="D2007" t="str">
        <f t="shared" si="31"/>
        <v>No</v>
      </c>
    </row>
    <row r="2008" spans="1:4">
      <c r="A2008" s="1" t="s">
        <v>5518</v>
      </c>
      <c r="B2008" s="1">
        <v>233092</v>
      </c>
      <c r="C2008" s="1">
        <v>686</v>
      </c>
      <c r="D2008" t="str">
        <f t="shared" si="31"/>
        <v>No</v>
      </c>
    </row>
    <row r="2009" spans="1:4">
      <c r="A2009" s="1" t="s">
        <v>5520</v>
      </c>
      <c r="B2009" s="1">
        <v>71217</v>
      </c>
      <c r="C2009" s="1">
        <v>182</v>
      </c>
      <c r="D2009" t="str">
        <f t="shared" si="31"/>
        <v>No</v>
      </c>
    </row>
    <row r="2010" spans="1:4">
      <c r="A2010" s="1" t="s">
        <v>5523</v>
      </c>
      <c r="B2010" s="1">
        <v>227674</v>
      </c>
      <c r="C2010" s="1">
        <v>2725</v>
      </c>
      <c r="D2010" t="str">
        <f t="shared" si="31"/>
        <v>No</v>
      </c>
    </row>
    <row r="2011" spans="1:4">
      <c r="A2011" s="1" t="s">
        <v>5525</v>
      </c>
      <c r="B2011" s="1">
        <v>21218</v>
      </c>
      <c r="C2011" s="1">
        <v>420</v>
      </c>
      <c r="D2011" t="str">
        <f t="shared" si="31"/>
        <v>No</v>
      </c>
    </row>
    <row r="2012" spans="1:4">
      <c r="A2012" s="1" t="s">
        <v>5528</v>
      </c>
      <c r="B2012" s="1">
        <v>6533</v>
      </c>
      <c r="C2012" s="1">
        <v>45</v>
      </c>
      <c r="D2012" t="str">
        <f t="shared" si="31"/>
        <v>No</v>
      </c>
    </row>
    <row r="2013" spans="1:4">
      <c r="A2013" s="1" t="s">
        <v>5529</v>
      </c>
      <c r="B2013" s="1">
        <v>365376</v>
      </c>
      <c r="C2013" s="1">
        <v>3865</v>
      </c>
      <c r="D2013" t="str">
        <f t="shared" si="31"/>
        <v>No</v>
      </c>
    </row>
    <row r="2014" spans="1:4">
      <c r="A2014" s="1" t="s">
        <v>5530</v>
      </c>
      <c r="B2014" s="1">
        <v>77524</v>
      </c>
      <c r="C2014" s="1">
        <v>783</v>
      </c>
      <c r="D2014" t="str">
        <f t="shared" si="31"/>
        <v>No</v>
      </c>
    </row>
    <row r="2015" spans="1:4">
      <c r="A2015" s="1" t="s">
        <v>5534</v>
      </c>
      <c r="B2015" s="1">
        <v>1236589</v>
      </c>
      <c r="C2015" s="1">
        <v>15489</v>
      </c>
      <c r="D2015" t="str">
        <f t="shared" si="31"/>
        <v>Yes</v>
      </c>
    </row>
    <row r="2016" spans="1:4">
      <c r="A2016" s="1" t="s">
        <v>5536</v>
      </c>
      <c r="B2016" s="1">
        <v>29265</v>
      </c>
      <c r="C2016" s="1">
        <v>201</v>
      </c>
      <c r="D2016" t="str">
        <f t="shared" si="31"/>
        <v>No</v>
      </c>
    </row>
    <row r="2017" spans="1:4">
      <c r="A2017" s="1" t="s">
        <v>5548</v>
      </c>
      <c r="B2017" s="1">
        <v>34805</v>
      </c>
      <c r="C2017" s="1">
        <v>173</v>
      </c>
      <c r="D2017" t="str">
        <f t="shared" si="31"/>
        <v>No</v>
      </c>
    </row>
    <row r="2018" spans="1:4">
      <c r="A2018" s="1" t="s">
        <v>5557</v>
      </c>
      <c r="B2018" s="1">
        <v>300041</v>
      </c>
      <c r="C2018" s="1">
        <v>2045</v>
      </c>
      <c r="D2018" t="str">
        <f t="shared" si="31"/>
        <v>No</v>
      </c>
    </row>
    <row r="2019" spans="1:4">
      <c r="A2019" s="1" t="s">
        <v>5559</v>
      </c>
      <c r="B2019" s="1">
        <v>115968</v>
      </c>
      <c r="C2019" s="1">
        <v>256</v>
      </c>
      <c r="D2019" t="str">
        <f t="shared" si="31"/>
        <v>No</v>
      </c>
    </row>
    <row r="2020" spans="1:4">
      <c r="A2020" s="1" t="s">
        <v>5570</v>
      </c>
      <c r="B2020" s="1">
        <v>2897082</v>
      </c>
      <c r="C2020" s="1">
        <v>8157</v>
      </c>
      <c r="D2020" t="str">
        <f t="shared" si="31"/>
        <v>Yes</v>
      </c>
    </row>
    <row r="2021" spans="1:4">
      <c r="A2021" s="1" t="s">
        <v>5573</v>
      </c>
      <c r="B2021" s="1">
        <v>115612</v>
      </c>
      <c r="C2021" s="1">
        <v>619</v>
      </c>
      <c r="D2021" t="str">
        <f t="shared" si="31"/>
        <v>No</v>
      </c>
    </row>
    <row r="2022" spans="1:4">
      <c r="A2022" s="1" t="s">
        <v>5574</v>
      </c>
      <c r="B2022" s="1">
        <v>4336</v>
      </c>
      <c r="C2022" s="1">
        <v>38</v>
      </c>
      <c r="D2022" t="str">
        <f t="shared" si="31"/>
        <v>No</v>
      </c>
    </row>
    <row r="2023" spans="1:4">
      <c r="A2023" s="1" t="s">
        <v>5577</v>
      </c>
      <c r="B2023" s="1">
        <v>22252</v>
      </c>
      <c r="C2023" s="1">
        <v>135</v>
      </c>
      <c r="D2023" t="str">
        <f t="shared" si="31"/>
        <v>No</v>
      </c>
    </row>
    <row r="2024" spans="1:4">
      <c r="A2024" s="1" t="s">
        <v>5580</v>
      </c>
      <c r="B2024" s="1">
        <v>928</v>
      </c>
      <c r="C2024" s="1">
        <v>3</v>
      </c>
      <c r="D2024" t="str">
        <f t="shared" si="31"/>
        <v>No</v>
      </c>
    </row>
    <row r="2025" spans="1:4">
      <c r="A2025" s="1" t="s">
        <v>5583</v>
      </c>
      <c r="B2025" s="1">
        <v>11361</v>
      </c>
      <c r="C2025" s="1">
        <v>35</v>
      </c>
      <c r="D2025" t="str">
        <f t="shared" si="31"/>
        <v>No</v>
      </c>
    </row>
    <row r="2026" spans="1:4">
      <c r="A2026" s="1" t="s">
        <v>5586</v>
      </c>
      <c r="B2026" s="1">
        <v>94327</v>
      </c>
      <c r="C2026" s="1">
        <v>1069</v>
      </c>
      <c r="D2026" t="str">
        <f t="shared" si="31"/>
        <v>No</v>
      </c>
    </row>
    <row r="2027" spans="1:4">
      <c r="A2027" s="1" t="s">
        <v>5596</v>
      </c>
      <c r="B2027" s="1">
        <v>354680</v>
      </c>
      <c r="C2027" s="1">
        <v>1123</v>
      </c>
      <c r="D2027" t="str">
        <f t="shared" si="31"/>
        <v>No</v>
      </c>
    </row>
    <row r="2028" spans="1:4">
      <c r="A2028" s="1" t="s">
        <v>5598</v>
      </c>
      <c r="B2028" s="1">
        <v>2329479</v>
      </c>
      <c r="C2028" s="1">
        <v>4744</v>
      </c>
      <c r="D2028" t="str">
        <f t="shared" si="31"/>
        <v>Yes</v>
      </c>
    </row>
    <row r="2029" spans="1:4">
      <c r="A2029" s="1" t="s">
        <v>5601</v>
      </c>
      <c r="B2029" s="1">
        <v>4532</v>
      </c>
      <c r="C2029" s="1">
        <v>28</v>
      </c>
      <c r="D2029" t="str">
        <f t="shared" si="31"/>
        <v>No</v>
      </c>
    </row>
    <row r="2030" spans="1:4">
      <c r="A2030" s="1" t="s">
        <v>5603</v>
      </c>
      <c r="B2030" s="1">
        <v>101060</v>
      </c>
      <c r="C2030" s="1">
        <v>266</v>
      </c>
      <c r="D2030" t="str">
        <f t="shared" si="31"/>
        <v>No</v>
      </c>
    </row>
    <row r="2031" spans="1:4">
      <c r="A2031" s="1" t="s">
        <v>5605</v>
      </c>
      <c r="B2031" s="1">
        <v>73321</v>
      </c>
      <c r="C2031" s="1">
        <v>149</v>
      </c>
      <c r="D2031" t="str">
        <f t="shared" si="31"/>
        <v>No</v>
      </c>
    </row>
    <row r="2032" spans="1:4">
      <c r="A2032" s="1" t="s">
        <v>5607</v>
      </c>
      <c r="B2032" s="1">
        <v>6262</v>
      </c>
      <c r="C2032" s="1">
        <v>47</v>
      </c>
      <c r="D2032" t="str">
        <f t="shared" si="31"/>
        <v>No</v>
      </c>
    </row>
    <row r="2033" spans="1:4">
      <c r="A2033" s="1" t="s">
        <v>5609</v>
      </c>
      <c r="B2033" s="1">
        <v>60691</v>
      </c>
      <c r="C2033" s="1">
        <v>168</v>
      </c>
      <c r="D2033" t="str">
        <f t="shared" si="31"/>
        <v>No</v>
      </c>
    </row>
    <row r="2034" spans="1:4">
      <c r="A2034" s="4" t="s">
        <v>5612</v>
      </c>
      <c r="B2034" s="1">
        <v>22015</v>
      </c>
      <c r="C2034" s="1">
        <v>287</v>
      </c>
      <c r="D2034" t="str">
        <f t="shared" si="31"/>
        <v>No</v>
      </c>
    </row>
    <row r="2035" spans="1:4">
      <c r="A2035" s="1" t="s">
        <v>5616</v>
      </c>
      <c r="B2035" s="1">
        <v>1636589</v>
      </c>
      <c r="C2035" s="1">
        <v>2737</v>
      </c>
      <c r="D2035" t="str">
        <f t="shared" si="31"/>
        <v>Yes</v>
      </c>
    </row>
    <row r="2036" spans="1:4">
      <c r="A2036" s="1" t="s">
        <v>5626</v>
      </c>
      <c r="B2036" s="1">
        <v>5521316</v>
      </c>
      <c r="C2036" s="1">
        <v>22169</v>
      </c>
      <c r="D2036" t="str">
        <f t="shared" si="31"/>
        <v>Yes</v>
      </c>
    </row>
    <row r="2037" spans="1:4">
      <c r="A2037" s="1" t="s">
        <v>5627</v>
      </c>
      <c r="B2037" s="1">
        <v>39094</v>
      </c>
      <c r="C2037" s="1">
        <v>82</v>
      </c>
      <c r="D2037" t="str">
        <f t="shared" si="31"/>
        <v>No</v>
      </c>
    </row>
    <row r="2038" spans="1:4">
      <c r="A2038" s="1" t="s">
        <v>5630</v>
      </c>
      <c r="B2038" s="1">
        <v>112089</v>
      </c>
      <c r="C2038" s="1">
        <v>1146</v>
      </c>
      <c r="D2038" t="str">
        <f t="shared" si="31"/>
        <v>No</v>
      </c>
    </row>
    <row r="2039" spans="1:4">
      <c r="A2039" s="1" t="s">
        <v>5631</v>
      </c>
      <c r="B2039" s="1">
        <v>33587</v>
      </c>
      <c r="C2039" s="1">
        <v>135</v>
      </c>
      <c r="D2039" t="str">
        <f t="shared" si="31"/>
        <v>No</v>
      </c>
    </row>
    <row r="2040" spans="1:4">
      <c r="A2040" s="1" t="s">
        <v>5644</v>
      </c>
      <c r="B2040" s="1">
        <v>22315</v>
      </c>
      <c r="C2040" s="1">
        <v>48</v>
      </c>
      <c r="D2040" t="str">
        <f t="shared" si="31"/>
        <v>No</v>
      </c>
    </row>
    <row r="2041" spans="1:4">
      <c r="A2041" s="1" t="s">
        <v>5647</v>
      </c>
      <c r="B2041" s="1">
        <v>834901</v>
      </c>
      <c r="C2041" s="1">
        <v>2133</v>
      </c>
      <c r="D2041" t="str">
        <f t="shared" si="31"/>
        <v>No</v>
      </c>
    </row>
    <row r="2042" spans="1:4">
      <c r="A2042" s="1" t="s">
        <v>5648</v>
      </c>
      <c r="B2042" s="1">
        <v>10660</v>
      </c>
      <c r="C2042" s="1">
        <v>71</v>
      </c>
      <c r="D2042" t="str">
        <f t="shared" si="31"/>
        <v>No</v>
      </c>
    </row>
    <row r="2043" spans="1:4">
      <c r="A2043" s="1" t="s">
        <v>5651</v>
      </c>
      <c r="B2043" s="1">
        <v>621946</v>
      </c>
      <c r="C2043" s="1">
        <v>2000</v>
      </c>
      <c r="D2043" t="str">
        <f t="shared" si="31"/>
        <v>No</v>
      </c>
    </row>
    <row r="2044" spans="1:4">
      <c r="A2044" s="1" t="s">
        <v>5659</v>
      </c>
      <c r="B2044" s="1">
        <v>38296</v>
      </c>
      <c r="C2044" s="1">
        <v>374</v>
      </c>
      <c r="D2044" t="str">
        <f t="shared" si="31"/>
        <v>No</v>
      </c>
    </row>
    <row r="2045" spans="1:4">
      <c r="A2045" s="1" t="s">
        <v>5662</v>
      </c>
      <c r="B2045" s="1">
        <v>4362</v>
      </c>
      <c r="C2045" s="1">
        <v>29</v>
      </c>
      <c r="D2045" t="str">
        <f t="shared" si="31"/>
        <v>No</v>
      </c>
    </row>
    <row r="2046" spans="1:4">
      <c r="A2046" s="1" t="s">
        <v>5664</v>
      </c>
      <c r="B2046" s="1">
        <v>11695</v>
      </c>
      <c r="C2046" s="1">
        <v>33</v>
      </c>
      <c r="D2046" t="str">
        <f t="shared" si="31"/>
        <v>No</v>
      </c>
    </row>
    <row r="2047" spans="1:4">
      <c r="A2047" s="1" t="s">
        <v>5667</v>
      </c>
      <c r="B2047" s="1">
        <v>327183</v>
      </c>
      <c r="C2047" s="1">
        <v>750</v>
      </c>
      <c r="D2047" t="str">
        <f t="shared" si="31"/>
        <v>No</v>
      </c>
    </row>
    <row r="2048" spans="1:4">
      <c r="A2048" s="1" t="s">
        <v>5671</v>
      </c>
      <c r="B2048" s="1">
        <v>49040</v>
      </c>
      <c r="C2048" s="1">
        <v>362</v>
      </c>
      <c r="D2048" t="str">
        <f t="shared" si="31"/>
        <v>No</v>
      </c>
    </row>
    <row r="2049" spans="1:4">
      <c r="A2049" s="1" t="s">
        <v>5672</v>
      </c>
      <c r="B2049" s="1">
        <v>8356</v>
      </c>
      <c r="C2049" s="1">
        <v>58</v>
      </c>
      <c r="D2049" t="str">
        <f t="shared" si="31"/>
        <v>No</v>
      </c>
    </row>
    <row r="2050" spans="1:4">
      <c r="A2050" s="1" t="s">
        <v>5673</v>
      </c>
      <c r="B2050" s="1">
        <v>18074</v>
      </c>
      <c r="C2050" s="1">
        <v>362</v>
      </c>
      <c r="D2050" t="str">
        <f t="shared" si="31"/>
        <v>No</v>
      </c>
    </row>
    <row r="2051" spans="1:4">
      <c r="A2051" s="1" t="s">
        <v>5678</v>
      </c>
      <c r="B2051" s="1">
        <v>1924966</v>
      </c>
      <c r="C2051" s="1">
        <v>6396</v>
      </c>
      <c r="D2051" t="str">
        <f t="shared" ref="D2051:D2114" si="32">IF(B2051&gt;1000000,"Yes","No")</f>
        <v>Yes</v>
      </c>
    </row>
    <row r="2052" spans="1:4">
      <c r="A2052" s="1" t="s">
        <v>5682</v>
      </c>
      <c r="B2052" s="1">
        <v>28960</v>
      </c>
      <c r="C2052" s="1">
        <v>127</v>
      </c>
      <c r="D2052" t="str">
        <f t="shared" si="32"/>
        <v>No</v>
      </c>
    </row>
    <row r="2053" spans="1:4">
      <c r="A2053" s="1" t="s">
        <v>5685</v>
      </c>
      <c r="B2053" s="1">
        <v>922270</v>
      </c>
      <c r="C2053" s="1">
        <v>2000</v>
      </c>
      <c r="D2053" t="str">
        <f t="shared" si="32"/>
        <v>No</v>
      </c>
    </row>
    <row r="2054" spans="1:4">
      <c r="A2054" s="1" t="s">
        <v>5687</v>
      </c>
      <c r="B2054" s="1">
        <v>95059</v>
      </c>
      <c r="C2054" s="1">
        <v>498</v>
      </c>
      <c r="D2054" t="str">
        <f t="shared" si="32"/>
        <v>No</v>
      </c>
    </row>
    <row r="2055" spans="1:4">
      <c r="A2055" s="1" t="s">
        <v>5690</v>
      </c>
      <c r="B2055" s="1">
        <v>62120</v>
      </c>
      <c r="C2055" s="1">
        <v>141</v>
      </c>
      <c r="D2055" t="str">
        <f t="shared" si="32"/>
        <v>No</v>
      </c>
    </row>
    <row r="2056" spans="1:4">
      <c r="A2056" s="1" t="s">
        <v>5693</v>
      </c>
      <c r="B2056" s="1">
        <v>1460</v>
      </c>
      <c r="C2056" s="1">
        <v>2</v>
      </c>
      <c r="D2056" t="str">
        <f t="shared" si="32"/>
        <v>No</v>
      </c>
    </row>
    <row r="2057" spans="1:4">
      <c r="A2057" s="1" t="s">
        <v>5701</v>
      </c>
      <c r="B2057" s="1">
        <v>12129</v>
      </c>
      <c r="C2057" s="1">
        <v>20</v>
      </c>
      <c r="D2057" t="str">
        <f t="shared" si="32"/>
        <v>No</v>
      </c>
    </row>
    <row r="2058" spans="1:4">
      <c r="A2058" s="1" t="s">
        <v>5703</v>
      </c>
      <c r="B2058" s="1">
        <v>2051011</v>
      </c>
      <c r="C2058" s="1">
        <v>4300</v>
      </c>
      <c r="D2058" t="str">
        <f t="shared" si="32"/>
        <v>Yes</v>
      </c>
    </row>
    <row r="2059" spans="1:4">
      <c r="A2059" s="1" t="s">
        <v>5708</v>
      </c>
      <c r="B2059" s="1">
        <v>10410</v>
      </c>
      <c r="C2059" s="1">
        <v>48</v>
      </c>
      <c r="D2059" t="str">
        <f t="shared" si="32"/>
        <v>No</v>
      </c>
    </row>
    <row r="2060" spans="1:4">
      <c r="A2060" s="1" t="s">
        <v>5715</v>
      </c>
      <c r="B2060" s="1">
        <v>42197</v>
      </c>
      <c r="C2060" s="1">
        <v>132</v>
      </c>
      <c r="D2060" t="str">
        <f t="shared" si="32"/>
        <v>No</v>
      </c>
    </row>
    <row r="2061" spans="1:4">
      <c r="A2061" s="1" t="s">
        <v>5717</v>
      </c>
      <c r="B2061" s="1">
        <v>40155</v>
      </c>
      <c r="C2061" s="1">
        <v>129</v>
      </c>
      <c r="D2061" t="str">
        <f t="shared" si="32"/>
        <v>No</v>
      </c>
    </row>
    <row r="2062" spans="1:4">
      <c r="A2062" s="1" t="s">
        <v>5720</v>
      </c>
      <c r="B2062" s="1">
        <v>114173</v>
      </c>
      <c r="C2062" s="1">
        <v>368</v>
      </c>
      <c r="D2062" t="str">
        <f t="shared" si="32"/>
        <v>No</v>
      </c>
    </row>
    <row r="2063" spans="1:4">
      <c r="A2063" s="1" t="s">
        <v>5726</v>
      </c>
      <c r="B2063" s="1">
        <v>395535</v>
      </c>
      <c r="C2063" s="1">
        <v>5027</v>
      </c>
      <c r="D2063" t="str">
        <f t="shared" si="32"/>
        <v>No</v>
      </c>
    </row>
    <row r="2064" spans="1:4">
      <c r="A2064" s="1" t="s">
        <v>5727</v>
      </c>
      <c r="B2064" s="1">
        <v>39662</v>
      </c>
      <c r="C2064" s="1">
        <v>200</v>
      </c>
      <c r="D2064" t="str">
        <f t="shared" si="32"/>
        <v>No</v>
      </c>
    </row>
    <row r="2065" spans="1:4">
      <c r="A2065" s="1" t="s">
        <v>5730</v>
      </c>
      <c r="B2065" s="1">
        <v>4546</v>
      </c>
      <c r="C2065" s="1">
        <v>44</v>
      </c>
      <c r="D2065" t="str">
        <f t="shared" si="32"/>
        <v>No</v>
      </c>
    </row>
    <row r="2066" spans="1:4">
      <c r="A2066" s="1" t="s">
        <v>5731</v>
      </c>
      <c r="B2066" s="1">
        <v>781568</v>
      </c>
      <c r="C2066" s="1">
        <v>1608</v>
      </c>
      <c r="D2066" t="str">
        <f t="shared" si="32"/>
        <v>No</v>
      </c>
    </row>
    <row r="2067" spans="1:4">
      <c r="A2067" s="1" t="s">
        <v>5735</v>
      </c>
      <c r="B2067" s="1">
        <v>37484</v>
      </c>
      <c r="C2067" s="1">
        <v>295</v>
      </c>
      <c r="D2067" t="str">
        <f t="shared" si="32"/>
        <v>No</v>
      </c>
    </row>
    <row r="2068" spans="1:4">
      <c r="A2068" s="1" t="s">
        <v>5738</v>
      </c>
      <c r="B2068" s="1">
        <v>1354020</v>
      </c>
      <c r="C2068" s="1">
        <v>2756</v>
      </c>
      <c r="D2068" t="str">
        <f t="shared" si="32"/>
        <v>Yes</v>
      </c>
    </row>
    <row r="2069" spans="1:4">
      <c r="A2069" s="1" t="s">
        <v>5741</v>
      </c>
      <c r="B2069" s="1">
        <v>1194</v>
      </c>
      <c r="C2069" s="1">
        <v>8</v>
      </c>
      <c r="D2069" t="str">
        <f t="shared" si="32"/>
        <v>No</v>
      </c>
    </row>
    <row r="2070" spans="1:4">
      <c r="A2070" s="1" t="s">
        <v>5742</v>
      </c>
      <c r="B2070" s="1">
        <v>45366</v>
      </c>
      <c r="C2070" s="1">
        <v>312</v>
      </c>
      <c r="D2070" t="str">
        <f t="shared" si="32"/>
        <v>No</v>
      </c>
    </row>
    <row r="2071" spans="1:4">
      <c r="A2071" s="1" t="s">
        <v>5745</v>
      </c>
      <c r="B2071" s="1">
        <v>2905</v>
      </c>
      <c r="C2071" s="1">
        <v>11</v>
      </c>
      <c r="D2071" t="str">
        <f t="shared" si="32"/>
        <v>No</v>
      </c>
    </row>
    <row r="2072" spans="1:4">
      <c r="A2072" s="1" t="s">
        <v>5746</v>
      </c>
      <c r="B2072" s="1">
        <v>26864</v>
      </c>
      <c r="C2072" s="1">
        <v>253</v>
      </c>
      <c r="D2072" t="str">
        <f t="shared" si="32"/>
        <v>No</v>
      </c>
    </row>
    <row r="2073" spans="1:4">
      <c r="A2073" s="1" t="s">
        <v>5749</v>
      </c>
      <c r="B2073" s="1">
        <v>1423401</v>
      </c>
      <c r="C2073" s="1">
        <v>3674</v>
      </c>
      <c r="D2073" t="str">
        <f t="shared" si="32"/>
        <v>Yes</v>
      </c>
    </row>
    <row r="2074" spans="1:4">
      <c r="A2074" s="1" t="s">
        <v>5756</v>
      </c>
      <c r="B2074" s="1">
        <v>260280</v>
      </c>
      <c r="C2074" s="1">
        <v>530</v>
      </c>
      <c r="D2074" t="str">
        <f t="shared" si="32"/>
        <v>No</v>
      </c>
    </row>
    <row r="2075" spans="1:4">
      <c r="A2075" s="1" t="s">
        <v>5757</v>
      </c>
      <c r="B2075" s="1">
        <v>30991</v>
      </c>
      <c r="C2075" s="1">
        <v>221</v>
      </c>
      <c r="D2075" t="str">
        <f t="shared" si="32"/>
        <v>No</v>
      </c>
    </row>
    <row r="2076" spans="1:4">
      <c r="A2076" s="1" t="s">
        <v>5759</v>
      </c>
      <c r="B2076" s="1">
        <v>14939</v>
      </c>
      <c r="C2076" s="1">
        <v>97</v>
      </c>
      <c r="D2076" t="str">
        <f t="shared" si="32"/>
        <v>No</v>
      </c>
    </row>
    <row r="2077" spans="1:4">
      <c r="A2077" s="1" t="s">
        <v>5764</v>
      </c>
      <c r="B2077" s="1">
        <v>568762</v>
      </c>
      <c r="C2077" s="1">
        <v>2254</v>
      </c>
      <c r="D2077" t="str">
        <f t="shared" si="32"/>
        <v>No</v>
      </c>
    </row>
    <row r="2078" spans="1:4">
      <c r="A2078" s="1" t="s">
        <v>5769</v>
      </c>
      <c r="B2078" s="1">
        <v>50248</v>
      </c>
      <c r="C2078" s="1">
        <v>109</v>
      </c>
      <c r="D2078" t="str">
        <f t="shared" si="32"/>
        <v>No</v>
      </c>
    </row>
    <row r="2079" spans="1:4">
      <c r="A2079" s="4" t="s">
        <v>5776</v>
      </c>
      <c r="B2079" s="1">
        <v>34211</v>
      </c>
      <c r="C2079" s="1">
        <v>163</v>
      </c>
      <c r="D2079" t="str">
        <f t="shared" si="32"/>
        <v>No</v>
      </c>
    </row>
    <row r="2080" spans="1:4">
      <c r="A2080" s="1" t="s">
        <v>5779</v>
      </c>
      <c r="B2080" s="1">
        <v>11399</v>
      </c>
      <c r="C2080" s="1">
        <v>63</v>
      </c>
      <c r="D2080" t="str">
        <f t="shared" si="32"/>
        <v>No</v>
      </c>
    </row>
    <row r="2081" spans="1:4">
      <c r="A2081" s="1" t="s">
        <v>5786</v>
      </c>
      <c r="B2081" s="1">
        <v>90323</v>
      </c>
      <c r="C2081" s="1">
        <v>200</v>
      </c>
      <c r="D2081" t="str">
        <f t="shared" si="32"/>
        <v>No</v>
      </c>
    </row>
    <row r="2082" spans="1:4">
      <c r="A2082" s="1" t="s">
        <v>5789</v>
      </c>
      <c r="B2082" s="1">
        <v>59602</v>
      </c>
      <c r="C2082" s="1">
        <v>137</v>
      </c>
      <c r="D2082" t="str">
        <f t="shared" si="32"/>
        <v>No</v>
      </c>
    </row>
    <row r="2083" spans="1:4">
      <c r="A2083" s="1" t="s">
        <v>5791</v>
      </c>
      <c r="B2083" s="1">
        <v>140232</v>
      </c>
      <c r="C2083" s="1">
        <v>388</v>
      </c>
      <c r="D2083" t="str">
        <f t="shared" si="32"/>
        <v>No</v>
      </c>
    </row>
    <row r="2084" spans="1:4">
      <c r="A2084" s="1" t="s">
        <v>5793</v>
      </c>
      <c r="B2084" s="1">
        <v>58360</v>
      </c>
      <c r="C2084" s="1">
        <v>115</v>
      </c>
      <c r="D2084" t="str">
        <f t="shared" si="32"/>
        <v>No</v>
      </c>
    </row>
    <row r="2085" spans="1:4">
      <c r="A2085" s="1" t="s">
        <v>5795</v>
      </c>
      <c r="B2085" s="1">
        <v>248354</v>
      </c>
      <c r="C2085" s="1">
        <v>441</v>
      </c>
      <c r="D2085" t="str">
        <f t="shared" si="32"/>
        <v>No</v>
      </c>
    </row>
    <row r="2086" spans="1:4">
      <c r="A2086" s="1" t="s">
        <v>5803</v>
      </c>
      <c r="B2086" s="1">
        <v>54001</v>
      </c>
      <c r="C2086" s="1">
        <v>140</v>
      </c>
      <c r="D2086" t="str">
        <f t="shared" si="32"/>
        <v>No</v>
      </c>
    </row>
    <row r="2087" spans="1:4">
      <c r="A2087" s="1" t="s">
        <v>5804</v>
      </c>
      <c r="B2087" s="1">
        <v>63780</v>
      </c>
      <c r="C2087" s="1">
        <v>94</v>
      </c>
      <c r="D2087" t="str">
        <f t="shared" si="32"/>
        <v>No</v>
      </c>
    </row>
    <row r="2088" spans="1:4">
      <c r="A2088" s="1" t="s">
        <v>5807</v>
      </c>
      <c r="B2088" s="1">
        <v>579802</v>
      </c>
      <c r="C2088" s="1">
        <v>1299</v>
      </c>
      <c r="D2088" t="str">
        <f t="shared" si="32"/>
        <v>No</v>
      </c>
    </row>
    <row r="2089" spans="1:4">
      <c r="A2089" s="1" t="s">
        <v>5809</v>
      </c>
      <c r="B2089" s="1">
        <v>6051</v>
      </c>
      <c r="C2089" s="1">
        <v>11</v>
      </c>
      <c r="D2089" t="str">
        <f t="shared" si="32"/>
        <v>No</v>
      </c>
    </row>
    <row r="2090" spans="1:4">
      <c r="A2090" s="1" t="s">
        <v>5810</v>
      </c>
      <c r="B2090" s="1">
        <v>11563</v>
      </c>
      <c r="C2090" s="1">
        <v>81</v>
      </c>
      <c r="D2090" t="str">
        <f t="shared" si="32"/>
        <v>No</v>
      </c>
    </row>
    <row r="2091" spans="1:4">
      <c r="A2091" s="1" t="s">
        <v>5814</v>
      </c>
      <c r="B2091" s="1">
        <v>212299</v>
      </c>
      <c r="C2091" s="1">
        <v>148</v>
      </c>
      <c r="D2091" t="str">
        <f t="shared" si="32"/>
        <v>No</v>
      </c>
    </row>
    <row r="2092" spans="1:4">
      <c r="A2092" s="1" t="s">
        <v>5816</v>
      </c>
      <c r="B2092" s="1">
        <v>141329</v>
      </c>
      <c r="C2092" s="1">
        <v>275</v>
      </c>
      <c r="D2092" t="str">
        <f t="shared" si="32"/>
        <v>No</v>
      </c>
    </row>
    <row r="2093" spans="1:4">
      <c r="A2093" s="4" t="s">
        <v>5820</v>
      </c>
      <c r="B2093" s="1">
        <v>10707</v>
      </c>
      <c r="C2093" s="1">
        <v>65</v>
      </c>
      <c r="D2093" t="str">
        <f t="shared" si="32"/>
        <v>No</v>
      </c>
    </row>
    <row r="2094" spans="1:4">
      <c r="A2094" s="1" t="s">
        <v>5822</v>
      </c>
      <c r="B2094" s="1">
        <v>49637</v>
      </c>
      <c r="C2094" s="1">
        <v>520</v>
      </c>
      <c r="D2094" t="str">
        <f t="shared" si="32"/>
        <v>No</v>
      </c>
    </row>
    <row r="2095" spans="1:4">
      <c r="A2095" s="1" t="s">
        <v>5824</v>
      </c>
      <c r="B2095" s="1">
        <v>11396</v>
      </c>
      <c r="C2095" s="1">
        <v>38</v>
      </c>
      <c r="D2095" t="str">
        <f t="shared" si="32"/>
        <v>No</v>
      </c>
    </row>
    <row r="2096" spans="1:4">
      <c r="A2096" s="1" t="s">
        <v>5826</v>
      </c>
      <c r="B2096" s="1">
        <v>26</v>
      </c>
      <c r="C2096" s="1">
        <v>0</v>
      </c>
      <c r="D2096" t="str">
        <f t="shared" si="32"/>
        <v>No</v>
      </c>
    </row>
    <row r="2097" spans="1:4">
      <c r="A2097" s="1" t="s">
        <v>5828</v>
      </c>
      <c r="B2097" s="1">
        <v>99690</v>
      </c>
      <c r="C2097" s="1">
        <v>1379</v>
      </c>
      <c r="D2097" t="str">
        <f t="shared" si="32"/>
        <v>No</v>
      </c>
    </row>
    <row r="2098" spans="1:4">
      <c r="A2098" s="1" t="s">
        <v>5829</v>
      </c>
      <c r="B2098" s="1">
        <v>6087352</v>
      </c>
      <c r="C2098" s="1">
        <v>62175</v>
      </c>
      <c r="D2098" t="str">
        <f t="shared" si="32"/>
        <v>Yes</v>
      </c>
    </row>
    <row r="2099" spans="1:4">
      <c r="A2099" s="1" t="s">
        <v>5830</v>
      </c>
      <c r="B2099" s="1">
        <v>52925</v>
      </c>
      <c r="C2099" s="1">
        <v>471</v>
      </c>
      <c r="D2099" t="str">
        <f t="shared" si="32"/>
        <v>No</v>
      </c>
    </row>
    <row r="2100" spans="1:4">
      <c r="A2100" s="1" t="s">
        <v>5833</v>
      </c>
      <c r="B2100" s="1">
        <v>14896</v>
      </c>
      <c r="C2100" s="1">
        <v>54</v>
      </c>
      <c r="D2100" t="str">
        <f t="shared" si="32"/>
        <v>No</v>
      </c>
    </row>
    <row r="2101" spans="1:4">
      <c r="A2101" s="1" t="s">
        <v>5835</v>
      </c>
      <c r="B2101" s="1">
        <v>72214</v>
      </c>
      <c r="C2101" s="1">
        <v>52</v>
      </c>
      <c r="D2101" t="str">
        <f t="shared" si="32"/>
        <v>No</v>
      </c>
    </row>
    <row r="2102" spans="1:4">
      <c r="A2102" s="1" t="s">
        <v>5837</v>
      </c>
      <c r="B2102" s="1">
        <v>2456</v>
      </c>
      <c r="C2102" s="1">
        <v>4</v>
      </c>
      <c r="D2102" t="str">
        <f t="shared" si="32"/>
        <v>No</v>
      </c>
    </row>
    <row r="2103" spans="1:4">
      <c r="A2103" s="1" t="s">
        <v>5840</v>
      </c>
      <c r="B2103" s="1">
        <v>120840</v>
      </c>
      <c r="C2103" s="1">
        <v>300</v>
      </c>
      <c r="D2103" t="str">
        <f t="shared" si="32"/>
        <v>No</v>
      </c>
    </row>
    <row r="2104" spans="1:4">
      <c r="A2104" s="1" t="s">
        <v>5841</v>
      </c>
      <c r="B2104" s="1">
        <v>25670</v>
      </c>
      <c r="C2104" s="1">
        <v>74</v>
      </c>
      <c r="D2104" t="str">
        <f t="shared" si="32"/>
        <v>No</v>
      </c>
    </row>
    <row r="2105" spans="1:4">
      <c r="A2105" s="1" t="s">
        <v>5843</v>
      </c>
      <c r="B2105" s="1">
        <v>376870</v>
      </c>
      <c r="C2105" s="1">
        <v>213</v>
      </c>
      <c r="D2105" t="str">
        <f t="shared" si="32"/>
        <v>No</v>
      </c>
    </row>
    <row r="2106" spans="1:4">
      <c r="A2106" s="1" t="s">
        <v>5845</v>
      </c>
      <c r="B2106" s="1">
        <v>210</v>
      </c>
      <c r="C2106" s="1">
        <v>0</v>
      </c>
      <c r="D2106" t="str">
        <f t="shared" si="32"/>
        <v>No</v>
      </c>
    </row>
    <row r="2107" spans="1:4">
      <c r="A2107" s="1" t="s">
        <v>5852</v>
      </c>
      <c r="B2107" s="1">
        <v>227292</v>
      </c>
      <c r="C2107" s="1">
        <v>466</v>
      </c>
      <c r="D2107" t="str">
        <f t="shared" si="32"/>
        <v>No</v>
      </c>
    </row>
    <row r="2108" spans="1:4">
      <c r="A2108" s="1" t="s">
        <v>5854</v>
      </c>
      <c r="B2108" s="1">
        <v>188800</v>
      </c>
      <c r="C2108" s="1">
        <v>840</v>
      </c>
      <c r="D2108" t="str">
        <f t="shared" si="32"/>
        <v>No</v>
      </c>
    </row>
    <row r="2109" spans="1:4">
      <c r="A2109" s="1" t="s">
        <v>5859</v>
      </c>
      <c r="B2109" s="1">
        <v>262537</v>
      </c>
      <c r="C2109" s="1">
        <v>561</v>
      </c>
      <c r="D2109" t="str">
        <f t="shared" si="32"/>
        <v>No</v>
      </c>
    </row>
    <row r="2110" spans="1:4">
      <c r="A2110" s="1" t="s">
        <v>5862</v>
      </c>
      <c r="B2110" s="1">
        <v>23877</v>
      </c>
      <c r="C2110" s="1">
        <v>131</v>
      </c>
      <c r="D2110" t="str">
        <f t="shared" si="32"/>
        <v>No</v>
      </c>
    </row>
    <row r="2111" spans="1:4">
      <c r="A2111" s="1" t="s">
        <v>5864</v>
      </c>
      <c r="B2111" s="1">
        <v>5058</v>
      </c>
      <c r="C2111" s="1">
        <v>3</v>
      </c>
      <c r="D2111" t="str">
        <f t="shared" si="32"/>
        <v>No</v>
      </c>
    </row>
    <row r="2112" spans="1:4">
      <c r="A2112" s="1" t="s">
        <v>5866</v>
      </c>
      <c r="B2112" s="1">
        <v>1947403</v>
      </c>
      <c r="C2112" s="1">
        <v>6286</v>
      </c>
      <c r="D2112" t="str">
        <f t="shared" si="32"/>
        <v>Yes</v>
      </c>
    </row>
    <row r="2113" spans="1:4">
      <c r="A2113" s="1" t="s">
        <v>5868</v>
      </c>
      <c r="B2113" s="1">
        <v>165841</v>
      </c>
      <c r="C2113" s="1">
        <v>340</v>
      </c>
      <c r="D2113" t="str">
        <f t="shared" si="32"/>
        <v>No</v>
      </c>
    </row>
    <row r="2114" spans="1:4">
      <c r="A2114" s="1" t="s">
        <v>5869</v>
      </c>
      <c r="B2114" s="1">
        <v>6365</v>
      </c>
      <c r="C2114" s="1">
        <v>111</v>
      </c>
      <c r="D2114" t="str">
        <f t="shared" si="32"/>
        <v>No</v>
      </c>
    </row>
    <row r="2115" spans="1:4">
      <c r="A2115" s="1" t="s">
        <v>5872</v>
      </c>
      <c r="B2115" s="1">
        <v>2096</v>
      </c>
      <c r="C2115" s="1">
        <v>7</v>
      </c>
      <c r="D2115" t="str">
        <f t="shared" ref="D2115:D2178" si="33">IF(B2115&gt;1000000,"Yes","No")</f>
        <v>No</v>
      </c>
    </row>
    <row r="2116" spans="1:4">
      <c r="A2116" s="1" t="s">
        <v>5875</v>
      </c>
      <c r="B2116" s="1">
        <v>629395</v>
      </c>
      <c r="C2116" s="1">
        <v>8439</v>
      </c>
      <c r="D2116" t="str">
        <f t="shared" si="33"/>
        <v>No</v>
      </c>
    </row>
    <row r="2117" spans="1:4">
      <c r="A2117" s="1" t="s">
        <v>5876</v>
      </c>
      <c r="B2117" s="1">
        <v>37302</v>
      </c>
      <c r="C2117" s="1">
        <v>140</v>
      </c>
      <c r="D2117" t="str">
        <f t="shared" si="33"/>
        <v>No</v>
      </c>
    </row>
    <row r="2118" spans="1:4">
      <c r="A2118" s="1" t="s">
        <v>5878</v>
      </c>
      <c r="B2118" s="1">
        <v>825576</v>
      </c>
      <c r="C2118" s="1">
        <v>2429</v>
      </c>
      <c r="D2118" t="str">
        <f t="shared" si="33"/>
        <v>No</v>
      </c>
    </row>
    <row r="2119" spans="1:4">
      <c r="A2119" s="1" t="s">
        <v>5879</v>
      </c>
      <c r="B2119" s="1">
        <v>33799</v>
      </c>
      <c r="C2119" s="1">
        <v>101</v>
      </c>
      <c r="D2119" t="str">
        <f t="shared" si="33"/>
        <v>No</v>
      </c>
    </row>
    <row r="2120" spans="1:4">
      <c r="A2120" s="1" t="s">
        <v>5886</v>
      </c>
      <c r="B2120" s="1">
        <v>15566</v>
      </c>
      <c r="C2120" s="1">
        <v>195</v>
      </c>
      <c r="D2120" t="str">
        <f t="shared" si="33"/>
        <v>No</v>
      </c>
    </row>
    <row r="2121" spans="1:4">
      <c r="A2121" s="1" t="s">
        <v>5892</v>
      </c>
      <c r="B2121" s="1">
        <v>42446</v>
      </c>
      <c r="C2121" s="1">
        <v>318</v>
      </c>
      <c r="D2121" t="str">
        <f t="shared" si="33"/>
        <v>No</v>
      </c>
    </row>
    <row r="2122" spans="1:4">
      <c r="A2122" s="1" t="s">
        <v>5894</v>
      </c>
      <c r="B2122" s="1">
        <v>125337</v>
      </c>
      <c r="C2122" s="1">
        <v>934</v>
      </c>
      <c r="D2122" t="str">
        <f t="shared" si="33"/>
        <v>No</v>
      </c>
    </row>
    <row r="2123" spans="1:4">
      <c r="A2123" s="1" t="s">
        <v>5896</v>
      </c>
      <c r="B2123" s="1">
        <v>99578</v>
      </c>
      <c r="C2123" s="1">
        <v>239</v>
      </c>
      <c r="D2123" t="str">
        <f t="shared" si="33"/>
        <v>No</v>
      </c>
    </row>
    <row r="2124" spans="1:4">
      <c r="A2124" s="1" t="s">
        <v>5898</v>
      </c>
      <c r="B2124" s="1">
        <v>16118</v>
      </c>
      <c r="C2124" s="1">
        <v>40</v>
      </c>
      <c r="D2124" t="str">
        <f t="shared" si="33"/>
        <v>No</v>
      </c>
    </row>
    <row r="2125" spans="1:4">
      <c r="A2125" s="1" t="s">
        <v>5901</v>
      </c>
      <c r="B2125" s="1">
        <v>11704</v>
      </c>
      <c r="C2125" s="1">
        <v>23</v>
      </c>
      <c r="D2125" t="str">
        <f t="shared" si="33"/>
        <v>No</v>
      </c>
    </row>
    <row r="2126" spans="1:4">
      <c r="A2126" s="1" t="s">
        <v>5905</v>
      </c>
      <c r="B2126" s="1">
        <v>83678</v>
      </c>
      <c r="C2126" s="1">
        <v>48</v>
      </c>
      <c r="D2126" t="str">
        <f t="shared" si="33"/>
        <v>No</v>
      </c>
    </row>
    <row r="2127" spans="1:4">
      <c r="A2127" s="1" t="s">
        <v>5906</v>
      </c>
      <c r="B2127" s="1">
        <v>12896</v>
      </c>
      <c r="C2127" s="1">
        <v>10</v>
      </c>
      <c r="D2127" t="str">
        <f t="shared" si="33"/>
        <v>No</v>
      </c>
    </row>
    <row r="2128" spans="1:4">
      <c r="A2128" s="1" t="s">
        <v>5908</v>
      </c>
      <c r="B2128" s="1">
        <v>160720</v>
      </c>
      <c r="C2128" s="1">
        <v>431</v>
      </c>
      <c r="D2128" t="str">
        <f t="shared" si="33"/>
        <v>No</v>
      </c>
    </row>
    <row r="2129" spans="1:4">
      <c r="A2129" s="1" t="s">
        <v>5911</v>
      </c>
      <c r="B2129" s="1">
        <v>82631</v>
      </c>
      <c r="C2129" s="1">
        <v>361</v>
      </c>
      <c r="D2129" t="str">
        <f t="shared" si="33"/>
        <v>No</v>
      </c>
    </row>
    <row r="2130" spans="1:4">
      <c r="A2130" s="1" t="s">
        <v>5912</v>
      </c>
      <c r="B2130" s="1">
        <v>267991</v>
      </c>
      <c r="C2130" s="1">
        <v>2762</v>
      </c>
      <c r="D2130" t="str">
        <f t="shared" si="33"/>
        <v>No</v>
      </c>
    </row>
    <row r="2131" spans="1:4">
      <c r="A2131" s="1" t="s">
        <v>5913</v>
      </c>
      <c r="B2131" s="1">
        <v>660326</v>
      </c>
      <c r="C2131" s="1">
        <v>2216</v>
      </c>
      <c r="D2131" t="str">
        <f t="shared" si="33"/>
        <v>No</v>
      </c>
    </row>
    <row r="2132" spans="1:4">
      <c r="A2132" s="1" t="s">
        <v>5916</v>
      </c>
      <c r="B2132" s="1">
        <v>10453912</v>
      </c>
      <c r="C2132" s="1">
        <v>9240</v>
      </c>
      <c r="D2132" t="str">
        <f t="shared" si="33"/>
        <v>Yes</v>
      </c>
    </row>
    <row r="2133" spans="1:4">
      <c r="A2133" s="1" t="s">
        <v>5918</v>
      </c>
      <c r="B2133" s="1">
        <v>19024</v>
      </c>
      <c r="C2133" s="1">
        <v>62</v>
      </c>
      <c r="D2133" t="str">
        <f t="shared" si="33"/>
        <v>No</v>
      </c>
    </row>
    <row r="2134" spans="1:4">
      <c r="A2134" s="1" t="s">
        <v>5921</v>
      </c>
      <c r="B2134" s="1">
        <v>51097</v>
      </c>
      <c r="C2134" s="1">
        <v>96</v>
      </c>
      <c r="D2134" t="str">
        <f t="shared" si="33"/>
        <v>No</v>
      </c>
    </row>
    <row r="2135" spans="1:4">
      <c r="A2135" s="1" t="s">
        <v>5923</v>
      </c>
      <c r="B2135" s="1">
        <v>272814</v>
      </c>
      <c r="C2135" s="1">
        <v>775</v>
      </c>
      <c r="D2135" t="str">
        <f t="shared" si="33"/>
        <v>No</v>
      </c>
    </row>
    <row r="2136" spans="1:4">
      <c r="A2136" s="1" t="s">
        <v>5924</v>
      </c>
      <c r="B2136" s="1">
        <v>17670</v>
      </c>
      <c r="C2136" s="1">
        <v>139</v>
      </c>
      <c r="D2136" t="str">
        <f t="shared" si="33"/>
        <v>No</v>
      </c>
    </row>
    <row r="2137" spans="1:4">
      <c r="A2137" s="1" t="s">
        <v>5926</v>
      </c>
      <c r="B2137" s="1">
        <v>67884</v>
      </c>
      <c r="C2137" s="1">
        <v>600</v>
      </c>
      <c r="D2137" t="str">
        <f t="shared" si="33"/>
        <v>No</v>
      </c>
    </row>
    <row r="2138" spans="1:4">
      <c r="A2138" s="1" t="s">
        <v>5927</v>
      </c>
      <c r="B2138" s="1">
        <v>223998</v>
      </c>
      <c r="C2138" s="1">
        <v>861</v>
      </c>
      <c r="D2138" t="str">
        <f t="shared" si="33"/>
        <v>No</v>
      </c>
    </row>
    <row r="2139" spans="1:4">
      <c r="A2139" s="1" t="s">
        <v>5930</v>
      </c>
      <c r="B2139" s="1">
        <v>4720</v>
      </c>
      <c r="C2139" s="1">
        <v>35</v>
      </c>
      <c r="D2139" t="str">
        <f t="shared" si="33"/>
        <v>No</v>
      </c>
    </row>
    <row r="2140" spans="1:4">
      <c r="A2140" s="1" t="s">
        <v>5931</v>
      </c>
      <c r="B2140" s="1">
        <v>482547</v>
      </c>
      <c r="C2140" s="1">
        <v>5973</v>
      </c>
      <c r="D2140" t="str">
        <f t="shared" si="33"/>
        <v>No</v>
      </c>
    </row>
    <row r="2141" spans="1:4">
      <c r="A2141" s="1" t="s">
        <v>5933</v>
      </c>
      <c r="B2141" s="1">
        <v>58334</v>
      </c>
      <c r="C2141" s="1">
        <v>753</v>
      </c>
      <c r="D2141" t="str">
        <f t="shared" si="33"/>
        <v>No</v>
      </c>
    </row>
    <row r="2142" spans="1:4">
      <c r="A2142" s="1" t="s">
        <v>5936</v>
      </c>
      <c r="B2142" s="1">
        <v>10512</v>
      </c>
      <c r="C2142" s="1">
        <v>40</v>
      </c>
      <c r="D2142" t="str">
        <f t="shared" si="33"/>
        <v>No</v>
      </c>
    </row>
    <row r="2143" spans="1:4">
      <c r="A2143" s="1" t="s">
        <v>5939</v>
      </c>
      <c r="B2143" s="1">
        <v>54238</v>
      </c>
      <c r="C2143" s="1">
        <v>119</v>
      </c>
      <c r="D2143" t="str">
        <f t="shared" si="33"/>
        <v>No</v>
      </c>
    </row>
    <row r="2144" spans="1:4">
      <c r="A2144" s="1" t="s">
        <v>5949</v>
      </c>
      <c r="B2144" s="1">
        <v>121389</v>
      </c>
      <c r="C2144" s="1">
        <v>177</v>
      </c>
      <c r="D2144" t="str">
        <f t="shared" si="33"/>
        <v>No</v>
      </c>
    </row>
    <row r="2145" spans="1:4">
      <c r="A2145" s="1" t="s">
        <v>5952</v>
      </c>
      <c r="B2145" s="1">
        <v>3547</v>
      </c>
      <c r="C2145" s="1">
        <v>19</v>
      </c>
      <c r="D2145" t="str">
        <f t="shared" si="33"/>
        <v>No</v>
      </c>
    </row>
    <row r="2146" spans="1:4">
      <c r="A2146" s="1" t="s">
        <v>5955</v>
      </c>
      <c r="B2146" s="1">
        <v>17144</v>
      </c>
      <c r="C2146" s="1">
        <v>37</v>
      </c>
      <c r="D2146" t="str">
        <f t="shared" si="33"/>
        <v>No</v>
      </c>
    </row>
    <row r="2147" spans="1:4">
      <c r="A2147" s="1" t="s">
        <v>5957</v>
      </c>
      <c r="B2147" s="1">
        <v>36723</v>
      </c>
      <c r="C2147" s="1">
        <v>75</v>
      </c>
      <c r="D2147" t="str">
        <f t="shared" si="33"/>
        <v>No</v>
      </c>
    </row>
    <row r="2148" spans="1:4">
      <c r="A2148" s="1" t="s">
        <v>5963</v>
      </c>
      <c r="B2148" s="1">
        <v>133662</v>
      </c>
      <c r="C2148" s="1">
        <v>573</v>
      </c>
      <c r="D2148" t="str">
        <f t="shared" si="33"/>
        <v>No</v>
      </c>
    </row>
    <row r="2149" spans="1:4">
      <c r="A2149" s="1" t="s">
        <v>5964</v>
      </c>
      <c r="B2149" s="1">
        <v>75371</v>
      </c>
      <c r="C2149" s="1">
        <v>153</v>
      </c>
      <c r="D2149" t="str">
        <f t="shared" si="33"/>
        <v>No</v>
      </c>
    </row>
    <row r="2150" spans="1:4">
      <c r="A2150" s="1" t="s">
        <v>5968</v>
      </c>
      <c r="B2150" s="1">
        <v>18447</v>
      </c>
      <c r="C2150" s="1">
        <v>134</v>
      </c>
      <c r="D2150" t="str">
        <f t="shared" si="33"/>
        <v>No</v>
      </c>
    </row>
    <row r="2151" spans="1:4">
      <c r="A2151" s="1" t="s">
        <v>5973</v>
      </c>
      <c r="B2151" s="1">
        <v>21558</v>
      </c>
      <c r="C2151" s="1">
        <v>120</v>
      </c>
      <c r="D2151" t="str">
        <f t="shared" si="33"/>
        <v>No</v>
      </c>
    </row>
    <row r="2152" spans="1:4">
      <c r="A2152" s="1" t="s">
        <v>5975</v>
      </c>
      <c r="B2152" s="1">
        <v>116026</v>
      </c>
      <c r="C2152" s="1">
        <v>336</v>
      </c>
      <c r="D2152" t="str">
        <f t="shared" si="33"/>
        <v>No</v>
      </c>
    </row>
    <row r="2153" spans="1:4">
      <c r="A2153" s="1" t="s">
        <v>5981</v>
      </c>
      <c r="B2153" s="1">
        <v>10688</v>
      </c>
      <c r="C2153" s="1">
        <v>24</v>
      </c>
      <c r="D2153" t="str">
        <f t="shared" si="33"/>
        <v>No</v>
      </c>
    </row>
    <row r="2154" spans="1:4">
      <c r="A2154" s="1" t="s">
        <v>5984</v>
      </c>
      <c r="B2154" s="1">
        <v>140083</v>
      </c>
      <c r="C2154" s="1">
        <v>519</v>
      </c>
      <c r="D2154" t="str">
        <f t="shared" si="33"/>
        <v>No</v>
      </c>
    </row>
    <row r="2155" spans="1:4">
      <c r="A2155" s="1" t="s">
        <v>5987</v>
      </c>
      <c r="B2155" s="1">
        <v>234274</v>
      </c>
      <c r="C2155" s="1">
        <v>741</v>
      </c>
      <c r="D2155" t="str">
        <f t="shared" si="33"/>
        <v>No</v>
      </c>
    </row>
    <row r="2156" spans="1:4">
      <c r="A2156" s="1" t="s">
        <v>5990</v>
      </c>
      <c r="B2156" s="1">
        <v>269377</v>
      </c>
      <c r="C2156" s="1">
        <v>1028</v>
      </c>
      <c r="D2156" t="str">
        <f t="shared" si="33"/>
        <v>No</v>
      </c>
    </row>
    <row r="2157" spans="1:4">
      <c r="A2157" s="1" t="s">
        <v>5992</v>
      </c>
      <c r="B2157" s="1">
        <v>3097</v>
      </c>
      <c r="C2157" s="1">
        <v>4</v>
      </c>
      <c r="D2157" t="str">
        <f t="shared" si="33"/>
        <v>No</v>
      </c>
    </row>
    <row r="2158" spans="1:4">
      <c r="A2158" s="1" t="s">
        <v>5995</v>
      </c>
      <c r="B2158" s="1">
        <v>4999</v>
      </c>
      <c r="C2158" s="1">
        <v>11</v>
      </c>
      <c r="D2158" t="str">
        <f t="shared" si="33"/>
        <v>No</v>
      </c>
    </row>
    <row r="2159" spans="1:4">
      <c r="A2159" s="1" t="s">
        <v>5997</v>
      </c>
      <c r="B2159" s="1">
        <v>185294</v>
      </c>
      <c r="C2159" s="1">
        <v>398</v>
      </c>
      <c r="D2159" t="str">
        <f t="shared" si="33"/>
        <v>No</v>
      </c>
    </row>
    <row r="2160" spans="1:4">
      <c r="A2160" s="1" t="s">
        <v>6000</v>
      </c>
      <c r="B2160" s="1">
        <v>112064</v>
      </c>
      <c r="C2160" s="1">
        <v>663</v>
      </c>
      <c r="D2160" t="str">
        <f t="shared" si="33"/>
        <v>No</v>
      </c>
    </row>
    <row r="2161" spans="1:4">
      <c r="A2161" s="1" t="s">
        <v>6005</v>
      </c>
      <c r="B2161" s="1">
        <v>157791</v>
      </c>
      <c r="C2161" s="1">
        <v>419</v>
      </c>
      <c r="D2161" t="str">
        <f t="shared" si="33"/>
        <v>No</v>
      </c>
    </row>
    <row r="2162" spans="1:4">
      <c r="A2162" s="1" t="s">
        <v>6007</v>
      </c>
      <c r="B2162" s="1">
        <v>4093717</v>
      </c>
      <c r="C2162" s="1">
        <v>12656</v>
      </c>
      <c r="D2162" t="str">
        <f t="shared" si="33"/>
        <v>Yes</v>
      </c>
    </row>
    <row r="2163" spans="1:4">
      <c r="A2163" s="1" t="s">
        <v>6015</v>
      </c>
      <c r="B2163" s="1">
        <v>16588</v>
      </c>
      <c r="C2163" s="1">
        <v>126</v>
      </c>
      <c r="D2163" t="str">
        <f t="shared" si="33"/>
        <v>No</v>
      </c>
    </row>
    <row r="2164" spans="1:4">
      <c r="A2164" s="1" t="s">
        <v>6017</v>
      </c>
      <c r="B2164" s="1">
        <v>460</v>
      </c>
      <c r="C2164" s="1">
        <v>5</v>
      </c>
      <c r="D2164" t="str">
        <f t="shared" si="33"/>
        <v>No</v>
      </c>
    </row>
    <row r="2165" spans="1:4">
      <c r="A2165" s="1" t="s">
        <v>6018</v>
      </c>
      <c r="B2165" s="1">
        <v>50849</v>
      </c>
      <c r="C2165" s="1">
        <v>266</v>
      </c>
      <c r="D2165" t="str">
        <f t="shared" si="33"/>
        <v>No</v>
      </c>
    </row>
    <row r="2166" spans="1:4">
      <c r="A2166" s="1" t="s">
        <v>6021</v>
      </c>
      <c r="B2166" s="1">
        <v>5560</v>
      </c>
      <c r="C2166" s="1">
        <v>20</v>
      </c>
      <c r="D2166" t="str">
        <f t="shared" si="33"/>
        <v>No</v>
      </c>
    </row>
    <row r="2167" spans="1:4">
      <c r="A2167" s="1" t="s">
        <v>6024</v>
      </c>
      <c r="B2167" s="1">
        <v>679146</v>
      </c>
      <c r="C2167" s="1">
        <v>821</v>
      </c>
      <c r="D2167" t="str">
        <f t="shared" si="33"/>
        <v>No</v>
      </c>
    </row>
    <row r="2168" spans="1:4">
      <c r="A2168" s="1" t="s">
        <v>6039</v>
      </c>
      <c r="B2168" s="1">
        <v>105358</v>
      </c>
      <c r="C2168" s="1">
        <v>369</v>
      </c>
      <c r="D2168" t="str">
        <f t="shared" si="33"/>
        <v>No</v>
      </c>
    </row>
    <row r="2169" spans="1:4">
      <c r="A2169" s="1" t="s">
        <v>6040</v>
      </c>
      <c r="B2169" s="1">
        <v>2103958</v>
      </c>
      <c r="C2169" s="1">
        <v>28778</v>
      </c>
      <c r="D2169" t="str">
        <f t="shared" si="33"/>
        <v>Yes</v>
      </c>
    </row>
    <row r="2170" spans="1:4">
      <c r="A2170" s="1" t="s">
        <v>6044</v>
      </c>
      <c r="B2170" s="1">
        <v>5001897</v>
      </c>
      <c r="C2170" s="1">
        <v>9310</v>
      </c>
      <c r="D2170" t="str">
        <f t="shared" si="33"/>
        <v>Yes</v>
      </c>
    </row>
    <row r="2171" spans="1:4">
      <c r="A2171" s="1" t="s">
        <v>6047</v>
      </c>
      <c r="B2171" s="1">
        <v>51462</v>
      </c>
      <c r="C2171" s="1">
        <v>442</v>
      </c>
      <c r="D2171" t="str">
        <f t="shared" si="33"/>
        <v>No</v>
      </c>
    </row>
    <row r="2172" spans="1:4">
      <c r="A2172" s="1" t="s">
        <v>6050</v>
      </c>
      <c r="B2172" s="1">
        <v>39463</v>
      </c>
      <c r="C2172" s="1">
        <v>88</v>
      </c>
      <c r="D2172" t="str">
        <f t="shared" si="33"/>
        <v>No</v>
      </c>
    </row>
    <row r="2173" spans="1:4">
      <c r="A2173" s="1" t="s">
        <v>6053</v>
      </c>
      <c r="B2173" s="1">
        <v>2308</v>
      </c>
      <c r="C2173" s="1">
        <v>13</v>
      </c>
      <c r="D2173" t="str">
        <f t="shared" si="33"/>
        <v>No</v>
      </c>
    </row>
    <row r="2174" spans="1:4">
      <c r="A2174" s="1" t="s">
        <v>6057</v>
      </c>
      <c r="B2174" s="1">
        <v>76430</v>
      </c>
      <c r="C2174" s="1">
        <v>388</v>
      </c>
      <c r="D2174" t="str">
        <f t="shared" si="33"/>
        <v>No</v>
      </c>
    </row>
    <row r="2175" spans="1:4">
      <c r="A2175" s="1" t="s">
        <v>6059</v>
      </c>
      <c r="B2175" s="1">
        <v>6959</v>
      </c>
      <c r="C2175" s="1">
        <v>65</v>
      </c>
      <c r="D2175" t="str">
        <f t="shared" si="33"/>
        <v>No</v>
      </c>
    </row>
    <row r="2176" spans="1:4">
      <c r="A2176" s="1" t="s">
        <v>6062</v>
      </c>
      <c r="B2176" s="1">
        <v>2033563</v>
      </c>
      <c r="C2176" s="1">
        <v>1149</v>
      </c>
      <c r="D2176" t="str">
        <f t="shared" si="33"/>
        <v>Yes</v>
      </c>
    </row>
    <row r="2177" spans="1:4">
      <c r="A2177" s="1" t="s">
        <v>6064</v>
      </c>
      <c r="B2177" s="1">
        <v>14731</v>
      </c>
      <c r="C2177" s="1">
        <v>74</v>
      </c>
      <c r="D2177" t="str">
        <f t="shared" si="33"/>
        <v>No</v>
      </c>
    </row>
    <row r="2178" spans="1:4">
      <c r="A2178" s="1" t="s">
        <v>6068</v>
      </c>
      <c r="B2178" s="1">
        <v>1631</v>
      </c>
      <c r="C2178" s="1">
        <v>6</v>
      </c>
      <c r="D2178" t="str">
        <f t="shared" si="33"/>
        <v>No</v>
      </c>
    </row>
    <row r="2179" spans="1:4">
      <c r="A2179" s="1" t="s">
        <v>6071</v>
      </c>
      <c r="B2179" s="1">
        <v>80</v>
      </c>
      <c r="C2179" s="1">
        <v>1</v>
      </c>
      <c r="D2179" t="str">
        <f t="shared" ref="D2179:D2242" si="34">IF(B2179&gt;1000000,"Yes","No")</f>
        <v>No</v>
      </c>
    </row>
    <row r="2180" spans="1:4">
      <c r="A2180" s="1" t="s">
        <v>6073</v>
      </c>
      <c r="B2180" s="1">
        <v>15110</v>
      </c>
      <c r="C2180" s="1">
        <v>93</v>
      </c>
      <c r="D2180" t="str">
        <f t="shared" si="34"/>
        <v>No</v>
      </c>
    </row>
    <row r="2181" spans="1:4">
      <c r="A2181" s="1" t="s">
        <v>6075</v>
      </c>
      <c r="B2181" s="1">
        <v>1167639</v>
      </c>
      <c r="C2181" s="1">
        <v>2500</v>
      </c>
      <c r="D2181" t="str">
        <f t="shared" si="34"/>
        <v>Yes</v>
      </c>
    </row>
    <row r="2182" spans="1:4">
      <c r="A2182" s="1" t="s">
        <v>6079</v>
      </c>
      <c r="B2182" s="1">
        <v>26082</v>
      </c>
      <c r="C2182" s="1">
        <v>52</v>
      </c>
      <c r="D2182" t="str">
        <f t="shared" si="34"/>
        <v>No</v>
      </c>
    </row>
    <row r="2183" spans="1:4">
      <c r="A2183" s="1" t="s">
        <v>6082</v>
      </c>
      <c r="B2183" s="1">
        <v>13508</v>
      </c>
      <c r="C2183" s="1">
        <v>29</v>
      </c>
      <c r="D2183" t="str">
        <f t="shared" si="34"/>
        <v>No</v>
      </c>
    </row>
    <row r="2184" spans="1:4">
      <c r="A2184" s="1" t="s">
        <v>6083</v>
      </c>
      <c r="B2184" s="1">
        <v>3475863</v>
      </c>
      <c r="C2184" s="1">
        <v>8981</v>
      </c>
      <c r="D2184" t="str">
        <f t="shared" si="34"/>
        <v>Yes</v>
      </c>
    </row>
    <row r="2185" spans="1:4">
      <c r="A2185" s="1" t="s">
        <v>6086</v>
      </c>
      <c r="B2185" s="1">
        <v>17356</v>
      </c>
      <c r="C2185" s="1">
        <v>139</v>
      </c>
      <c r="D2185" t="str">
        <f t="shared" si="34"/>
        <v>No</v>
      </c>
    </row>
    <row r="2186" spans="1:4">
      <c r="A2186" s="1" t="s">
        <v>6088</v>
      </c>
      <c r="B2186" s="1">
        <v>179497</v>
      </c>
      <c r="C2186" s="1">
        <v>378</v>
      </c>
      <c r="D2186" t="str">
        <f t="shared" si="34"/>
        <v>No</v>
      </c>
    </row>
    <row r="2187" spans="1:4">
      <c r="A2187" s="4" t="s">
        <v>6093</v>
      </c>
      <c r="B2187" s="1">
        <v>59741</v>
      </c>
      <c r="C2187" s="1">
        <v>169</v>
      </c>
      <c r="D2187" t="str">
        <f t="shared" si="34"/>
        <v>No</v>
      </c>
    </row>
    <row r="2188" spans="1:4">
      <c r="A2188" s="1" t="s">
        <v>6102</v>
      </c>
      <c r="B2188" s="1">
        <v>15770</v>
      </c>
      <c r="C2188" s="1">
        <v>115</v>
      </c>
      <c r="D2188" t="str">
        <f t="shared" si="34"/>
        <v>No</v>
      </c>
    </row>
    <row r="2189" spans="1:4">
      <c r="A2189" s="1" t="s">
        <v>6104</v>
      </c>
      <c r="B2189" s="1">
        <v>303682</v>
      </c>
      <c r="C2189" s="1">
        <v>3128</v>
      </c>
      <c r="D2189" t="str">
        <f t="shared" si="34"/>
        <v>No</v>
      </c>
    </row>
    <row r="2190" spans="1:4">
      <c r="A2190" s="1" t="s">
        <v>6105</v>
      </c>
      <c r="B2190" s="1">
        <v>562136</v>
      </c>
      <c r="C2190" s="1">
        <v>1826</v>
      </c>
      <c r="D2190" t="str">
        <f t="shared" si="34"/>
        <v>No</v>
      </c>
    </row>
    <row r="2191" spans="1:4">
      <c r="A2191" s="1" t="s">
        <v>6110</v>
      </c>
      <c r="B2191" s="1">
        <v>248613</v>
      </c>
      <c r="C2191" s="1">
        <v>613</v>
      </c>
      <c r="D2191" t="str">
        <f t="shared" si="34"/>
        <v>No</v>
      </c>
    </row>
    <row r="2192" spans="1:4">
      <c r="A2192" s="1" t="s">
        <v>6112</v>
      </c>
      <c r="B2192" s="1">
        <v>786773</v>
      </c>
      <c r="C2192" s="1">
        <v>2214</v>
      </c>
      <c r="D2192" t="str">
        <f t="shared" si="34"/>
        <v>No</v>
      </c>
    </row>
    <row r="2193" spans="1:4">
      <c r="A2193" s="1" t="s">
        <v>6113</v>
      </c>
      <c r="B2193" s="1">
        <v>49631</v>
      </c>
      <c r="C2193" s="1">
        <v>54</v>
      </c>
      <c r="D2193" t="str">
        <f t="shared" si="34"/>
        <v>No</v>
      </c>
    </row>
    <row r="2194" spans="1:4">
      <c r="A2194" s="4" t="s">
        <v>6115</v>
      </c>
      <c r="B2194" s="1">
        <v>296860</v>
      </c>
      <c r="C2194" s="1">
        <v>140</v>
      </c>
      <c r="D2194" t="str">
        <f t="shared" si="34"/>
        <v>No</v>
      </c>
    </row>
    <row r="2195" spans="1:4">
      <c r="A2195" s="1" t="s">
        <v>6118</v>
      </c>
      <c r="B2195" s="1">
        <v>573</v>
      </c>
      <c r="C2195" s="1">
        <v>3</v>
      </c>
      <c r="D2195" t="str">
        <f t="shared" si="34"/>
        <v>No</v>
      </c>
    </row>
    <row r="2196" spans="1:4">
      <c r="A2196" s="1" t="s">
        <v>6119</v>
      </c>
      <c r="B2196" s="1">
        <v>255549</v>
      </c>
      <c r="C2196" s="1">
        <v>778</v>
      </c>
      <c r="D2196" t="str">
        <f t="shared" si="34"/>
        <v>No</v>
      </c>
    </row>
    <row r="2197" spans="1:4">
      <c r="A2197" s="1" t="s">
        <v>6123</v>
      </c>
      <c r="B2197" s="1">
        <v>7331</v>
      </c>
      <c r="C2197" s="1">
        <v>62</v>
      </c>
      <c r="D2197" t="str">
        <f t="shared" si="34"/>
        <v>No</v>
      </c>
    </row>
    <row r="2198" spans="1:4">
      <c r="A2198" s="1" t="s">
        <v>6127</v>
      </c>
      <c r="B2198" s="1">
        <v>1493438</v>
      </c>
      <c r="C2198" s="1">
        <v>5694</v>
      </c>
      <c r="D2198" t="str">
        <f t="shared" si="34"/>
        <v>Yes</v>
      </c>
    </row>
    <row r="2199" spans="1:4">
      <c r="A2199" s="1" t="s">
        <v>6128</v>
      </c>
      <c r="B2199" s="1">
        <v>48772</v>
      </c>
      <c r="C2199" s="1">
        <v>37</v>
      </c>
      <c r="D2199" t="str">
        <f t="shared" si="34"/>
        <v>No</v>
      </c>
    </row>
    <row r="2200" spans="1:4">
      <c r="A2200" s="1" t="s">
        <v>6129</v>
      </c>
      <c r="B2200" s="1">
        <v>14130</v>
      </c>
      <c r="C2200" s="1">
        <v>22</v>
      </c>
      <c r="D2200" t="str">
        <f t="shared" si="34"/>
        <v>No</v>
      </c>
    </row>
    <row r="2201" spans="1:4">
      <c r="A2201" s="1" t="s">
        <v>6142</v>
      </c>
      <c r="B2201" s="1">
        <v>6553</v>
      </c>
      <c r="C2201" s="1">
        <v>78</v>
      </c>
      <c r="D2201" t="str">
        <f t="shared" si="34"/>
        <v>No</v>
      </c>
    </row>
    <row r="2202" spans="1:4">
      <c r="A2202" s="1" t="s">
        <v>6146</v>
      </c>
      <c r="B2202" s="1">
        <v>448810</v>
      </c>
      <c r="C2202" s="1">
        <v>1612</v>
      </c>
      <c r="D2202" t="str">
        <f t="shared" si="34"/>
        <v>No</v>
      </c>
    </row>
    <row r="2203" spans="1:4">
      <c r="A2203" s="1" t="s">
        <v>6148</v>
      </c>
      <c r="B2203" s="1">
        <v>3689</v>
      </c>
      <c r="C2203" s="1">
        <v>45</v>
      </c>
      <c r="D2203" t="str">
        <f t="shared" si="34"/>
        <v>No</v>
      </c>
    </row>
    <row r="2204" spans="1:4">
      <c r="A2204" s="1" t="s">
        <v>6151</v>
      </c>
      <c r="B2204" s="1">
        <v>52050</v>
      </c>
      <c r="C2204" s="1">
        <v>214</v>
      </c>
      <c r="D2204" t="str">
        <f t="shared" si="34"/>
        <v>No</v>
      </c>
    </row>
    <row r="2205" spans="1:4">
      <c r="A2205" s="1" t="s">
        <v>6153</v>
      </c>
      <c r="B2205" s="1">
        <v>202281</v>
      </c>
      <c r="C2205" s="1">
        <v>718</v>
      </c>
      <c r="D2205" t="str">
        <f t="shared" si="34"/>
        <v>No</v>
      </c>
    </row>
    <row r="2206" spans="1:4">
      <c r="A2206" s="1" t="s">
        <v>6155</v>
      </c>
      <c r="B2206" s="1">
        <v>665</v>
      </c>
      <c r="C2206" s="1">
        <v>4</v>
      </c>
      <c r="D2206" t="str">
        <f t="shared" si="34"/>
        <v>No</v>
      </c>
    </row>
    <row r="2207" spans="1:4">
      <c r="A2207" s="1" t="s">
        <v>6157</v>
      </c>
      <c r="B2207" s="1">
        <v>16069</v>
      </c>
      <c r="C2207" s="1">
        <v>33</v>
      </c>
      <c r="D2207" t="str">
        <f t="shared" si="34"/>
        <v>No</v>
      </c>
    </row>
    <row r="2208" spans="1:4">
      <c r="A2208" s="1" t="s">
        <v>6159</v>
      </c>
      <c r="B2208" s="1">
        <v>503</v>
      </c>
      <c r="C2208" s="1">
        <v>1</v>
      </c>
      <c r="D2208" t="str">
        <f t="shared" si="34"/>
        <v>No</v>
      </c>
    </row>
    <row r="2209" spans="1:4">
      <c r="A2209" s="1" t="s">
        <v>6161</v>
      </c>
      <c r="B2209" s="1">
        <v>17744</v>
      </c>
      <c r="C2209" s="1">
        <v>38</v>
      </c>
      <c r="D2209" t="str">
        <f t="shared" si="34"/>
        <v>No</v>
      </c>
    </row>
    <row r="2210" spans="1:4">
      <c r="A2210" s="1" t="s">
        <v>6164</v>
      </c>
      <c r="B2210" s="1">
        <v>31864</v>
      </c>
      <c r="C2210" s="1">
        <v>70</v>
      </c>
      <c r="D2210" t="str">
        <f t="shared" si="34"/>
        <v>No</v>
      </c>
    </row>
    <row r="2211" spans="1:4">
      <c r="A2211" s="1" t="s">
        <v>6167</v>
      </c>
      <c r="B2211" s="1">
        <v>8461</v>
      </c>
      <c r="C2211" s="1">
        <v>17</v>
      </c>
      <c r="D2211" t="str">
        <f t="shared" si="34"/>
        <v>No</v>
      </c>
    </row>
    <row r="2212" spans="1:4">
      <c r="A2212" s="1" t="s">
        <v>6168</v>
      </c>
      <c r="B2212" s="1">
        <v>1647552</v>
      </c>
      <c r="C2212" s="1">
        <v>3250</v>
      </c>
      <c r="D2212" t="str">
        <f t="shared" si="34"/>
        <v>Yes</v>
      </c>
    </row>
    <row r="2213" spans="1:4">
      <c r="A2213" s="1" t="s">
        <v>6169</v>
      </c>
      <c r="B2213" s="1">
        <v>749</v>
      </c>
      <c r="C2213" s="1">
        <v>2</v>
      </c>
      <c r="D2213" t="str">
        <f t="shared" si="34"/>
        <v>No</v>
      </c>
    </row>
    <row r="2214" spans="1:4">
      <c r="A2214" s="1" t="s">
        <v>6172</v>
      </c>
      <c r="B2214" s="1">
        <v>6356</v>
      </c>
      <c r="C2214" s="1">
        <v>41</v>
      </c>
      <c r="D2214" t="str">
        <f t="shared" si="34"/>
        <v>No</v>
      </c>
    </row>
    <row r="2215" spans="1:4">
      <c r="A2215" s="1" t="s">
        <v>6173</v>
      </c>
      <c r="B2215" s="1">
        <v>78853</v>
      </c>
      <c r="C2215" s="1">
        <v>442</v>
      </c>
      <c r="D2215" t="str">
        <f t="shared" si="34"/>
        <v>No</v>
      </c>
    </row>
    <row r="2216" spans="1:4">
      <c r="A2216" s="1" t="s">
        <v>6178</v>
      </c>
      <c r="B2216" s="1">
        <v>1154903</v>
      </c>
      <c r="C2216" s="1">
        <v>11220</v>
      </c>
      <c r="D2216" t="str">
        <f t="shared" si="34"/>
        <v>Yes</v>
      </c>
    </row>
    <row r="2217" spans="1:4">
      <c r="A2217" s="1" t="s">
        <v>6182</v>
      </c>
      <c r="B2217" s="1">
        <v>19502</v>
      </c>
      <c r="C2217" s="1">
        <v>42</v>
      </c>
      <c r="D2217" t="str">
        <f t="shared" si="34"/>
        <v>No</v>
      </c>
    </row>
    <row r="2218" spans="1:4">
      <c r="A2218" s="1" t="s">
        <v>6184</v>
      </c>
      <c r="B2218" s="1">
        <v>64105</v>
      </c>
      <c r="C2218" s="1">
        <v>213</v>
      </c>
      <c r="D2218" t="str">
        <f t="shared" si="34"/>
        <v>No</v>
      </c>
    </row>
    <row r="2219" spans="1:4">
      <c r="A2219" s="1" t="s">
        <v>6187</v>
      </c>
      <c r="B2219" s="1">
        <v>536671</v>
      </c>
      <c r="C2219" s="1">
        <v>1534</v>
      </c>
      <c r="D2219" t="str">
        <f t="shared" si="34"/>
        <v>No</v>
      </c>
    </row>
    <row r="2220" spans="1:4">
      <c r="A2220" s="1" t="s">
        <v>6190</v>
      </c>
      <c r="B2220" s="1">
        <v>732</v>
      </c>
      <c r="C2220" s="1">
        <v>2</v>
      </c>
      <c r="D2220" t="str">
        <f t="shared" si="34"/>
        <v>No</v>
      </c>
    </row>
    <row r="2221" spans="1:4">
      <c r="A2221" s="1" t="s">
        <v>6192</v>
      </c>
      <c r="B2221" s="1">
        <v>34575</v>
      </c>
      <c r="C2221" s="1">
        <v>92</v>
      </c>
      <c r="D2221" t="str">
        <f t="shared" si="34"/>
        <v>No</v>
      </c>
    </row>
    <row r="2222" spans="1:4">
      <c r="A2222" s="1" t="s">
        <v>6194</v>
      </c>
      <c r="B2222" s="1">
        <v>102543</v>
      </c>
      <c r="C2222" s="1">
        <v>354</v>
      </c>
      <c r="D2222" t="str">
        <f t="shared" si="34"/>
        <v>No</v>
      </c>
    </row>
    <row r="2223" spans="1:4">
      <c r="A2223" s="1" t="s">
        <v>6197</v>
      </c>
      <c r="B2223" s="1">
        <v>22726</v>
      </c>
      <c r="C2223" s="1">
        <v>222</v>
      </c>
      <c r="D2223" t="str">
        <f t="shared" si="34"/>
        <v>No</v>
      </c>
    </row>
    <row r="2224" spans="1:4">
      <c r="A2224" s="1" t="s">
        <v>6199</v>
      </c>
      <c r="B2224" s="1">
        <v>724677</v>
      </c>
      <c r="C2224" s="1">
        <v>1034</v>
      </c>
      <c r="D2224" t="str">
        <f t="shared" si="34"/>
        <v>No</v>
      </c>
    </row>
    <row r="2225" spans="1:4">
      <c r="A2225" s="1" t="s">
        <v>6200</v>
      </c>
      <c r="B2225" s="1">
        <v>62869</v>
      </c>
      <c r="C2225" s="1">
        <v>655</v>
      </c>
      <c r="D2225" t="str">
        <f t="shared" si="34"/>
        <v>No</v>
      </c>
    </row>
    <row r="2226" spans="1:4">
      <c r="A2226" s="1" t="s">
        <v>6201</v>
      </c>
      <c r="B2226" s="1">
        <v>11162</v>
      </c>
      <c r="C2226" s="1">
        <v>71</v>
      </c>
      <c r="D2226" t="str">
        <f t="shared" si="34"/>
        <v>No</v>
      </c>
    </row>
    <row r="2227" spans="1:4">
      <c r="A2227" s="1" t="s">
        <v>6205</v>
      </c>
      <c r="B2227" s="1">
        <v>104379</v>
      </c>
      <c r="C2227" s="1">
        <v>223</v>
      </c>
      <c r="D2227" t="str">
        <f t="shared" si="34"/>
        <v>No</v>
      </c>
    </row>
    <row r="2228" spans="1:4">
      <c r="A2228" s="1" t="s">
        <v>6206</v>
      </c>
      <c r="B2228" s="1">
        <v>58328</v>
      </c>
      <c r="C2228" s="1">
        <v>184</v>
      </c>
      <c r="D2228" t="str">
        <f t="shared" si="34"/>
        <v>No</v>
      </c>
    </row>
    <row r="2229" spans="1:4">
      <c r="A2229" s="1" t="s">
        <v>6208</v>
      </c>
      <c r="B2229" s="1">
        <v>57127</v>
      </c>
      <c r="C2229" s="1">
        <v>171</v>
      </c>
      <c r="D2229" t="str">
        <f t="shared" si="34"/>
        <v>No</v>
      </c>
    </row>
    <row r="2230" spans="1:4">
      <c r="A2230" s="1" t="s">
        <v>6210</v>
      </c>
      <c r="B2230" s="1">
        <v>179167</v>
      </c>
      <c r="C2230" s="1">
        <v>592</v>
      </c>
      <c r="D2230" t="str">
        <f t="shared" si="34"/>
        <v>No</v>
      </c>
    </row>
    <row r="2231" spans="1:4">
      <c r="A2231" s="1" t="s">
        <v>6212</v>
      </c>
      <c r="B2231" s="1">
        <v>5585018</v>
      </c>
      <c r="C2231" s="1">
        <v>11282</v>
      </c>
      <c r="D2231" t="str">
        <f t="shared" si="34"/>
        <v>Yes</v>
      </c>
    </row>
    <row r="2232" spans="1:4">
      <c r="A2232" s="1" t="s">
        <v>6213</v>
      </c>
      <c r="B2232" s="1">
        <v>55170</v>
      </c>
      <c r="C2232" s="1">
        <v>457</v>
      </c>
      <c r="D2232" t="str">
        <f t="shared" si="34"/>
        <v>No</v>
      </c>
    </row>
    <row r="2233" spans="1:4">
      <c r="A2233" s="1" t="s">
        <v>6215</v>
      </c>
      <c r="B2233" s="1">
        <v>10831</v>
      </c>
      <c r="C2233" s="1">
        <v>58</v>
      </c>
      <c r="D2233" t="str">
        <f t="shared" si="34"/>
        <v>No</v>
      </c>
    </row>
    <row r="2234" spans="1:4">
      <c r="A2234" s="1" t="s">
        <v>6220</v>
      </c>
      <c r="B2234" s="1">
        <v>25232</v>
      </c>
      <c r="C2234" s="1">
        <v>177</v>
      </c>
      <c r="D2234" t="str">
        <f t="shared" si="34"/>
        <v>No</v>
      </c>
    </row>
    <row r="2235" spans="1:4">
      <c r="A2235" s="1" t="s">
        <v>6221</v>
      </c>
      <c r="B2235" s="1">
        <v>6286</v>
      </c>
      <c r="C2235" s="1">
        <v>43</v>
      </c>
      <c r="D2235" t="str">
        <f t="shared" si="34"/>
        <v>No</v>
      </c>
    </row>
    <row r="2236" spans="1:4">
      <c r="A2236" s="1" t="s">
        <v>6223</v>
      </c>
      <c r="B2236" s="1">
        <v>33077</v>
      </c>
      <c r="C2236" s="1">
        <v>290</v>
      </c>
      <c r="D2236" t="str">
        <f t="shared" si="34"/>
        <v>No</v>
      </c>
    </row>
    <row r="2237" spans="1:4">
      <c r="A2237" s="1" t="s">
        <v>6226</v>
      </c>
      <c r="B2237" s="1">
        <v>5887417</v>
      </c>
      <c r="C2237" s="1">
        <v>13100</v>
      </c>
      <c r="D2237" t="str">
        <f t="shared" si="34"/>
        <v>Yes</v>
      </c>
    </row>
    <row r="2238" spans="1:4">
      <c r="A2238" s="1" t="s">
        <v>6230</v>
      </c>
      <c r="B2238" s="1">
        <v>8838</v>
      </c>
      <c r="C2238" s="1">
        <v>170</v>
      </c>
      <c r="D2238" t="str">
        <f t="shared" si="34"/>
        <v>No</v>
      </c>
    </row>
    <row r="2239" spans="1:4">
      <c r="A2239" s="1" t="s">
        <v>6233</v>
      </c>
      <c r="B2239" s="1">
        <v>55202</v>
      </c>
      <c r="C2239" s="1">
        <v>248</v>
      </c>
      <c r="D2239" t="str">
        <f t="shared" si="34"/>
        <v>No</v>
      </c>
    </row>
    <row r="2240" spans="1:4">
      <c r="A2240" s="1" t="s">
        <v>6236</v>
      </c>
      <c r="B2240" s="1">
        <v>405781</v>
      </c>
      <c r="C2240" s="1">
        <v>1204</v>
      </c>
      <c r="D2240" t="str">
        <f t="shared" si="34"/>
        <v>No</v>
      </c>
    </row>
    <row r="2241" spans="1:4">
      <c r="A2241" s="1" t="s">
        <v>6238</v>
      </c>
      <c r="B2241" s="1">
        <v>55</v>
      </c>
      <c r="C2241" s="1">
        <v>0</v>
      </c>
      <c r="D2241" t="str">
        <f t="shared" si="34"/>
        <v>No</v>
      </c>
    </row>
    <row r="2242" spans="1:4">
      <c r="A2242" s="1" t="s">
        <v>6240</v>
      </c>
      <c r="B2242" s="1">
        <v>698755</v>
      </c>
      <c r="C2242" s="1">
        <v>1211</v>
      </c>
      <c r="D2242" t="str">
        <f t="shared" si="34"/>
        <v>No</v>
      </c>
    </row>
    <row r="2243" spans="1:4">
      <c r="A2243" s="1" t="s">
        <v>6243</v>
      </c>
      <c r="B2243" s="1">
        <v>50469</v>
      </c>
      <c r="C2243" s="1">
        <v>104</v>
      </c>
      <c r="D2243" t="str">
        <f t="shared" ref="D2243:D2306" si="35">IF(B2243&gt;1000000,"Yes","No")</f>
        <v>No</v>
      </c>
    </row>
    <row r="2244" spans="1:4">
      <c r="A2244" s="1" t="s">
        <v>6247</v>
      </c>
      <c r="B2244" s="1">
        <v>5075</v>
      </c>
      <c r="C2244" s="1">
        <v>20</v>
      </c>
      <c r="D2244" t="str">
        <f t="shared" si="35"/>
        <v>No</v>
      </c>
    </row>
    <row r="2245" spans="1:4">
      <c r="A2245" s="1" t="s">
        <v>6249</v>
      </c>
      <c r="B2245" s="1">
        <v>321934</v>
      </c>
      <c r="C2245" s="1">
        <v>3095</v>
      </c>
      <c r="D2245" t="str">
        <f t="shared" si="35"/>
        <v>No</v>
      </c>
    </row>
    <row r="2246" spans="1:4">
      <c r="A2246" s="1" t="s">
        <v>6250</v>
      </c>
      <c r="B2246" s="1">
        <v>331138</v>
      </c>
      <c r="C2246" s="1">
        <v>675</v>
      </c>
      <c r="D2246" t="str">
        <f t="shared" si="35"/>
        <v>No</v>
      </c>
    </row>
    <row r="2247" spans="1:4">
      <c r="A2247" s="1" t="s">
        <v>6251</v>
      </c>
      <c r="B2247" s="1">
        <v>774850</v>
      </c>
      <c r="C2247" s="1">
        <v>1111</v>
      </c>
      <c r="D2247" t="str">
        <f t="shared" si="35"/>
        <v>No</v>
      </c>
    </row>
    <row r="2248" spans="1:4">
      <c r="A2248" s="1" t="s">
        <v>6255</v>
      </c>
      <c r="B2248" s="1">
        <v>40889</v>
      </c>
      <c r="C2248" s="1">
        <v>130</v>
      </c>
      <c r="D2248" t="str">
        <f t="shared" si="35"/>
        <v>No</v>
      </c>
    </row>
    <row r="2249" spans="1:4">
      <c r="A2249" s="1" t="s">
        <v>6264</v>
      </c>
      <c r="B2249" s="1">
        <v>21901</v>
      </c>
      <c r="C2249" s="1">
        <v>85</v>
      </c>
      <c r="D2249" t="str">
        <f t="shared" si="35"/>
        <v>No</v>
      </c>
    </row>
    <row r="2250" spans="1:4">
      <c r="A2250" s="1" t="s">
        <v>6271</v>
      </c>
      <c r="B2250" s="1">
        <v>50349</v>
      </c>
      <c r="C2250" s="1">
        <v>450</v>
      </c>
      <c r="D2250" t="str">
        <f t="shared" si="35"/>
        <v>No</v>
      </c>
    </row>
    <row r="2251" spans="1:4">
      <c r="A2251" s="1" t="s">
        <v>6273</v>
      </c>
      <c r="B2251" s="1">
        <v>49047</v>
      </c>
      <c r="C2251" s="1">
        <v>113</v>
      </c>
      <c r="D2251" t="str">
        <f t="shared" si="35"/>
        <v>No</v>
      </c>
    </row>
    <row r="2252" spans="1:4">
      <c r="A2252" s="1" t="s">
        <v>6276</v>
      </c>
      <c r="B2252" s="1">
        <v>70633</v>
      </c>
      <c r="C2252" s="1">
        <v>155</v>
      </c>
      <c r="D2252" t="str">
        <f t="shared" si="35"/>
        <v>No</v>
      </c>
    </row>
    <row r="2253" spans="1:4">
      <c r="A2253" s="1" t="s">
        <v>6279</v>
      </c>
      <c r="B2253" s="1">
        <v>816067</v>
      </c>
      <c r="C2253" s="1">
        <v>769</v>
      </c>
      <c r="D2253" t="str">
        <f t="shared" si="35"/>
        <v>No</v>
      </c>
    </row>
    <row r="2254" spans="1:4">
      <c r="A2254" s="1" t="s">
        <v>6287</v>
      </c>
      <c r="B2254" s="1">
        <v>9140</v>
      </c>
      <c r="C2254" s="1">
        <v>11</v>
      </c>
      <c r="D2254" t="str">
        <f t="shared" si="35"/>
        <v>No</v>
      </c>
    </row>
    <row r="2255" spans="1:4">
      <c r="A2255" s="1" t="s">
        <v>6288</v>
      </c>
      <c r="B2255" s="1">
        <v>206084</v>
      </c>
      <c r="C2255" s="1">
        <v>662</v>
      </c>
      <c r="D2255" t="str">
        <f t="shared" si="35"/>
        <v>No</v>
      </c>
    </row>
    <row r="2256" spans="1:4">
      <c r="A2256" s="1" t="s">
        <v>6291</v>
      </c>
      <c r="B2256" s="1">
        <v>22051</v>
      </c>
      <c r="C2256" s="1">
        <v>148</v>
      </c>
      <c r="D2256" t="str">
        <f t="shared" si="35"/>
        <v>No</v>
      </c>
    </row>
    <row r="2257" spans="1:4">
      <c r="A2257" s="1" t="s">
        <v>6292</v>
      </c>
      <c r="B2257" s="1">
        <v>326161</v>
      </c>
      <c r="C2257" s="1">
        <v>4376</v>
      </c>
      <c r="D2257" t="str">
        <f t="shared" si="35"/>
        <v>No</v>
      </c>
    </row>
    <row r="2258" spans="1:4">
      <c r="A2258" s="4" t="s">
        <v>6293</v>
      </c>
      <c r="B2258" s="1">
        <v>544217</v>
      </c>
      <c r="C2258" s="1">
        <v>1173</v>
      </c>
      <c r="D2258" t="str">
        <f t="shared" si="35"/>
        <v>No</v>
      </c>
    </row>
    <row r="2259" spans="1:4">
      <c r="A2259" s="1" t="s">
        <v>6303</v>
      </c>
      <c r="B2259" s="1">
        <v>432294</v>
      </c>
      <c r="C2259" s="1">
        <v>5361</v>
      </c>
      <c r="D2259" t="str">
        <f t="shared" si="35"/>
        <v>No</v>
      </c>
    </row>
    <row r="2260" spans="1:4">
      <c r="A2260" s="1" t="s">
        <v>6308</v>
      </c>
      <c r="B2260" s="1">
        <v>7961</v>
      </c>
      <c r="C2260" s="1">
        <v>126</v>
      </c>
      <c r="D2260" t="str">
        <f t="shared" si="35"/>
        <v>No</v>
      </c>
    </row>
    <row r="2261" spans="1:4">
      <c r="A2261" s="1" t="s">
        <v>6326</v>
      </c>
      <c r="B2261" s="1">
        <v>12852</v>
      </c>
      <c r="C2261" s="1">
        <v>79</v>
      </c>
      <c r="D2261" t="str">
        <f t="shared" si="35"/>
        <v>No</v>
      </c>
    </row>
    <row r="2262" spans="1:4">
      <c r="A2262" s="1" t="s">
        <v>6327</v>
      </c>
      <c r="B2262" s="1">
        <v>162810</v>
      </c>
      <c r="C2262" s="1">
        <v>958</v>
      </c>
      <c r="D2262" t="str">
        <f t="shared" si="35"/>
        <v>No</v>
      </c>
    </row>
    <row r="2263" spans="1:4">
      <c r="A2263" s="1" t="s">
        <v>6330</v>
      </c>
      <c r="B2263" s="1">
        <v>43322</v>
      </c>
      <c r="C2263" s="1">
        <v>114</v>
      </c>
      <c r="D2263" t="str">
        <f t="shared" si="35"/>
        <v>No</v>
      </c>
    </row>
    <row r="2264" spans="1:4">
      <c r="A2264" s="1" t="s">
        <v>6332</v>
      </c>
      <c r="B2264" s="1">
        <v>4146</v>
      </c>
      <c r="C2264" s="1">
        <v>37</v>
      </c>
      <c r="D2264" t="str">
        <f t="shared" si="35"/>
        <v>No</v>
      </c>
    </row>
    <row r="2265" spans="1:4">
      <c r="A2265" s="1" t="s">
        <v>6335</v>
      </c>
      <c r="B2265" s="1">
        <v>466569</v>
      </c>
      <c r="C2265" s="1">
        <v>1950</v>
      </c>
      <c r="D2265" t="str">
        <f t="shared" si="35"/>
        <v>No</v>
      </c>
    </row>
    <row r="2266" spans="1:4">
      <c r="A2266" s="1" t="s">
        <v>6341</v>
      </c>
      <c r="B2266" s="1">
        <v>993</v>
      </c>
      <c r="C2266" s="1">
        <v>7</v>
      </c>
      <c r="D2266" t="str">
        <f t="shared" si="35"/>
        <v>No</v>
      </c>
    </row>
    <row r="2267" spans="1:4">
      <c r="A2267" s="1" t="s">
        <v>6342</v>
      </c>
      <c r="B2267" s="1">
        <v>11054</v>
      </c>
      <c r="C2267" s="1">
        <v>79</v>
      </c>
      <c r="D2267" t="str">
        <f t="shared" si="35"/>
        <v>No</v>
      </c>
    </row>
    <row r="2268" spans="1:4">
      <c r="A2268" s="1" t="s">
        <v>6344</v>
      </c>
      <c r="B2268" s="1">
        <v>727</v>
      </c>
      <c r="C2268" s="1">
        <v>2</v>
      </c>
      <c r="D2268" t="str">
        <f t="shared" si="35"/>
        <v>No</v>
      </c>
    </row>
    <row r="2269" spans="1:4">
      <c r="A2269" s="1" t="s">
        <v>6347</v>
      </c>
      <c r="B2269" s="1">
        <v>381763</v>
      </c>
      <c r="C2269" s="1">
        <v>1789</v>
      </c>
      <c r="D2269" t="str">
        <f t="shared" si="35"/>
        <v>No</v>
      </c>
    </row>
    <row r="2270" spans="1:4">
      <c r="A2270" s="1" t="s">
        <v>6350</v>
      </c>
      <c r="B2270" s="1">
        <v>72318</v>
      </c>
      <c r="C2270" s="1">
        <v>154</v>
      </c>
      <c r="D2270" t="str">
        <f t="shared" si="35"/>
        <v>No</v>
      </c>
    </row>
    <row r="2271" spans="1:4">
      <c r="A2271" s="1" t="s">
        <v>6352</v>
      </c>
      <c r="B2271" s="1">
        <v>597029</v>
      </c>
      <c r="C2271" s="1">
        <v>1600</v>
      </c>
      <c r="D2271" t="str">
        <f t="shared" si="35"/>
        <v>No</v>
      </c>
    </row>
    <row r="2272" spans="1:4">
      <c r="A2272" s="1" t="s">
        <v>6355</v>
      </c>
      <c r="B2272" s="1">
        <v>77432</v>
      </c>
      <c r="C2272" s="1">
        <v>870</v>
      </c>
      <c r="D2272" t="str">
        <f t="shared" si="35"/>
        <v>No</v>
      </c>
    </row>
    <row r="2273" spans="1:4">
      <c r="A2273" s="1" t="s">
        <v>6356</v>
      </c>
      <c r="B2273" s="1">
        <v>53610</v>
      </c>
      <c r="C2273" s="1">
        <v>105</v>
      </c>
      <c r="D2273" t="str">
        <f t="shared" si="35"/>
        <v>No</v>
      </c>
    </row>
    <row r="2274" spans="1:4">
      <c r="A2274" s="1" t="s">
        <v>6357</v>
      </c>
      <c r="B2274" s="1">
        <v>104094</v>
      </c>
      <c r="C2274" s="1">
        <v>349</v>
      </c>
      <c r="D2274" t="str">
        <f t="shared" si="35"/>
        <v>No</v>
      </c>
    </row>
    <row r="2275" spans="1:4">
      <c r="A2275" s="1" t="s">
        <v>6361</v>
      </c>
      <c r="B2275" s="1">
        <v>20223</v>
      </c>
      <c r="C2275" s="1">
        <v>143</v>
      </c>
      <c r="D2275" t="str">
        <f t="shared" si="35"/>
        <v>No</v>
      </c>
    </row>
    <row r="2276" spans="1:4">
      <c r="A2276" s="1" t="s">
        <v>6363</v>
      </c>
      <c r="B2276" s="1">
        <v>603</v>
      </c>
      <c r="C2276" s="1">
        <v>4</v>
      </c>
      <c r="D2276" t="str">
        <f t="shared" si="35"/>
        <v>No</v>
      </c>
    </row>
    <row r="2277" spans="1:4">
      <c r="A2277" s="1" t="s">
        <v>6365</v>
      </c>
      <c r="B2277" s="1">
        <v>3662148</v>
      </c>
      <c r="C2277" s="1">
        <v>5877</v>
      </c>
      <c r="D2277" t="str">
        <f t="shared" si="35"/>
        <v>Yes</v>
      </c>
    </row>
    <row r="2278" spans="1:4">
      <c r="A2278" s="1" t="s">
        <v>6368</v>
      </c>
      <c r="B2278" s="1">
        <v>756</v>
      </c>
      <c r="C2278" s="1">
        <v>8</v>
      </c>
      <c r="D2278" t="str">
        <f t="shared" si="35"/>
        <v>No</v>
      </c>
    </row>
    <row r="2279" spans="1:4">
      <c r="A2279" s="1" t="s">
        <v>6373</v>
      </c>
      <c r="B2279" s="1">
        <v>133343</v>
      </c>
      <c r="C2279" s="1">
        <v>1094</v>
      </c>
      <c r="D2279" t="str">
        <f t="shared" si="35"/>
        <v>No</v>
      </c>
    </row>
    <row r="2280" spans="1:4">
      <c r="A2280" s="1" t="s">
        <v>6376</v>
      </c>
      <c r="B2280" s="1">
        <v>41763</v>
      </c>
      <c r="C2280" s="1">
        <v>386</v>
      </c>
      <c r="D2280" t="str">
        <f t="shared" si="35"/>
        <v>No</v>
      </c>
    </row>
    <row r="2281" spans="1:4">
      <c r="A2281" s="1" t="s">
        <v>6380</v>
      </c>
      <c r="B2281" s="1">
        <v>22185</v>
      </c>
      <c r="C2281" s="1">
        <v>78</v>
      </c>
      <c r="D2281" t="str">
        <f t="shared" si="35"/>
        <v>No</v>
      </c>
    </row>
    <row r="2282" spans="1:4">
      <c r="A2282" s="1" t="s">
        <v>6383</v>
      </c>
      <c r="B2282" s="1">
        <v>493793</v>
      </c>
      <c r="C2282" s="1">
        <v>4017</v>
      </c>
      <c r="D2282" t="str">
        <f t="shared" si="35"/>
        <v>No</v>
      </c>
    </row>
    <row r="2283" spans="1:4">
      <c r="A2283" s="1" t="s">
        <v>6384</v>
      </c>
      <c r="B2283" s="1">
        <v>83172</v>
      </c>
      <c r="C2283" s="1">
        <v>218</v>
      </c>
      <c r="D2283" t="str">
        <f t="shared" si="35"/>
        <v>No</v>
      </c>
    </row>
    <row r="2284" spans="1:4">
      <c r="A2284" s="1" t="s">
        <v>6387</v>
      </c>
      <c r="B2284" s="1">
        <v>131249</v>
      </c>
      <c r="C2284" s="1">
        <v>223</v>
      </c>
      <c r="D2284" t="str">
        <f t="shared" si="35"/>
        <v>No</v>
      </c>
    </row>
    <row r="2285" spans="1:4">
      <c r="A2285" s="1" t="s">
        <v>6389</v>
      </c>
      <c r="B2285" s="1">
        <v>250820</v>
      </c>
      <c r="C2285" s="1">
        <v>959</v>
      </c>
      <c r="D2285" t="str">
        <f t="shared" si="35"/>
        <v>No</v>
      </c>
    </row>
    <row r="2286" spans="1:4">
      <c r="A2286" s="1" t="s">
        <v>6395</v>
      </c>
      <c r="B2286" s="1">
        <v>22724</v>
      </c>
      <c r="C2286" s="1">
        <v>235</v>
      </c>
      <c r="D2286" t="str">
        <f t="shared" si="35"/>
        <v>No</v>
      </c>
    </row>
    <row r="2287" spans="1:4">
      <c r="A2287" s="1" t="s">
        <v>6397</v>
      </c>
      <c r="B2287" s="1">
        <v>1475892</v>
      </c>
      <c r="C2287" s="1">
        <v>2427</v>
      </c>
      <c r="D2287" t="str">
        <f t="shared" si="35"/>
        <v>Yes</v>
      </c>
    </row>
    <row r="2288" spans="1:4">
      <c r="A2288" s="1" t="s">
        <v>6400</v>
      </c>
      <c r="B2288" s="1">
        <v>74870</v>
      </c>
      <c r="C2288" s="1">
        <v>414</v>
      </c>
      <c r="D2288" t="str">
        <f t="shared" si="35"/>
        <v>No</v>
      </c>
    </row>
    <row r="2289" spans="1:4">
      <c r="A2289" s="1" t="s">
        <v>6402</v>
      </c>
      <c r="B2289" s="1">
        <v>901</v>
      </c>
      <c r="C2289" s="1">
        <v>6</v>
      </c>
      <c r="D2289" t="str">
        <f t="shared" si="35"/>
        <v>No</v>
      </c>
    </row>
    <row r="2290" spans="1:4">
      <c r="A2290" s="1" t="s">
        <v>6410</v>
      </c>
      <c r="B2290" s="1">
        <v>105179</v>
      </c>
      <c r="C2290" s="1">
        <v>321</v>
      </c>
      <c r="D2290" t="str">
        <f t="shared" si="35"/>
        <v>No</v>
      </c>
    </row>
    <row r="2291" spans="1:4">
      <c r="A2291" s="1" t="s">
        <v>6413</v>
      </c>
      <c r="B2291" s="1">
        <v>182755</v>
      </c>
      <c r="C2291" s="1">
        <v>2500</v>
      </c>
      <c r="D2291" t="str">
        <f t="shared" si="35"/>
        <v>No</v>
      </c>
    </row>
    <row r="2292" spans="1:4">
      <c r="A2292" s="1" t="s">
        <v>6418</v>
      </c>
      <c r="B2292" s="1">
        <v>5886</v>
      </c>
      <c r="C2292" s="1">
        <v>39</v>
      </c>
      <c r="D2292" t="str">
        <f t="shared" si="35"/>
        <v>No</v>
      </c>
    </row>
    <row r="2293" spans="1:4">
      <c r="A2293" s="1" t="s">
        <v>6421</v>
      </c>
      <c r="B2293" s="1">
        <v>601353</v>
      </c>
      <c r="C2293" s="1">
        <v>1747</v>
      </c>
      <c r="D2293" t="str">
        <f t="shared" si="35"/>
        <v>No</v>
      </c>
    </row>
    <row r="2294" spans="1:4">
      <c r="A2294" s="1" t="s">
        <v>6422</v>
      </c>
      <c r="B2294" s="1">
        <v>12958</v>
      </c>
      <c r="C2294" s="1">
        <v>25</v>
      </c>
      <c r="D2294" t="str">
        <f t="shared" si="35"/>
        <v>No</v>
      </c>
    </row>
    <row r="2295" spans="1:4">
      <c r="A2295" s="4" t="s">
        <v>6423</v>
      </c>
      <c r="B2295" s="1">
        <v>136235</v>
      </c>
      <c r="C2295" s="1">
        <v>280</v>
      </c>
      <c r="D2295" t="str">
        <f t="shared" si="35"/>
        <v>No</v>
      </c>
    </row>
    <row r="2296" spans="1:4">
      <c r="A2296" s="1" t="s">
        <v>6429</v>
      </c>
      <c r="B2296" s="1">
        <v>67293</v>
      </c>
      <c r="C2296" s="1">
        <v>372</v>
      </c>
      <c r="D2296" t="str">
        <f t="shared" si="35"/>
        <v>No</v>
      </c>
    </row>
    <row r="2297" spans="1:4">
      <c r="A2297" s="1" t="s">
        <v>6431</v>
      </c>
      <c r="B2297" s="1">
        <v>14043</v>
      </c>
      <c r="C2297" s="1">
        <v>229</v>
      </c>
      <c r="D2297" t="str">
        <f t="shared" si="35"/>
        <v>No</v>
      </c>
    </row>
    <row r="2298" spans="1:4">
      <c r="A2298" s="1" t="s">
        <v>6432</v>
      </c>
      <c r="B2298" s="1">
        <v>5642</v>
      </c>
      <c r="C2298" s="1">
        <v>42</v>
      </c>
      <c r="D2298" t="str">
        <f t="shared" si="35"/>
        <v>No</v>
      </c>
    </row>
    <row r="2299" spans="1:4">
      <c r="A2299" s="1" t="s">
        <v>6438</v>
      </c>
      <c r="B2299" s="1">
        <v>157248</v>
      </c>
      <c r="C2299" s="1">
        <v>908</v>
      </c>
      <c r="D2299" t="str">
        <f t="shared" si="35"/>
        <v>No</v>
      </c>
    </row>
    <row r="2300" spans="1:4">
      <c r="A2300" s="1" t="s">
        <v>6446</v>
      </c>
      <c r="B2300" s="1">
        <v>621349</v>
      </c>
      <c r="C2300" s="1">
        <v>1040</v>
      </c>
      <c r="D2300" t="str">
        <f t="shared" si="35"/>
        <v>No</v>
      </c>
    </row>
    <row r="2301" spans="1:4">
      <c r="A2301" s="1" t="s">
        <v>6447</v>
      </c>
      <c r="B2301" s="1">
        <v>21532</v>
      </c>
      <c r="C2301" s="1">
        <v>128</v>
      </c>
      <c r="D2301" t="str">
        <f t="shared" si="35"/>
        <v>No</v>
      </c>
    </row>
    <row r="2302" spans="1:4">
      <c r="A2302" s="1" t="s">
        <v>6449</v>
      </c>
      <c r="B2302" s="1">
        <v>1206134</v>
      </c>
      <c r="C2302" s="1">
        <v>4303</v>
      </c>
      <c r="D2302" t="str">
        <f t="shared" si="35"/>
        <v>Yes</v>
      </c>
    </row>
    <row r="2303" spans="1:4">
      <c r="A2303" s="1" t="s">
        <v>6450</v>
      </c>
      <c r="B2303" s="1">
        <v>428967</v>
      </c>
      <c r="C2303" s="1">
        <v>1683</v>
      </c>
      <c r="D2303" t="str">
        <f t="shared" si="35"/>
        <v>No</v>
      </c>
    </row>
    <row r="2304" spans="1:4">
      <c r="A2304" s="1" t="s">
        <v>6453</v>
      </c>
      <c r="B2304" s="1">
        <v>19495</v>
      </c>
      <c r="C2304" s="1">
        <v>75</v>
      </c>
      <c r="D2304" t="str">
        <f t="shared" si="35"/>
        <v>No</v>
      </c>
    </row>
    <row r="2305" spans="1:4">
      <c r="A2305" s="1" t="s">
        <v>6456</v>
      </c>
      <c r="B2305" s="1">
        <v>256439</v>
      </c>
      <c r="C2305" s="1">
        <v>965</v>
      </c>
      <c r="D2305" t="str">
        <f t="shared" si="35"/>
        <v>No</v>
      </c>
    </row>
    <row r="2306" spans="1:4">
      <c r="A2306" s="1" t="s">
        <v>6458</v>
      </c>
      <c r="B2306" s="1">
        <v>79510</v>
      </c>
      <c r="C2306" s="1">
        <v>195</v>
      </c>
      <c r="D2306" t="str">
        <f t="shared" si="35"/>
        <v>No</v>
      </c>
    </row>
    <row r="2307" spans="1:4">
      <c r="A2307" s="1" t="s">
        <v>6464</v>
      </c>
      <c r="B2307" s="1">
        <v>74899</v>
      </c>
      <c r="C2307" s="1">
        <v>731</v>
      </c>
      <c r="D2307" t="str">
        <f t="shared" ref="D2307:D2370" si="36">IF(B2307&gt;1000000,"Yes","No")</f>
        <v>No</v>
      </c>
    </row>
    <row r="2308" spans="1:4">
      <c r="A2308" s="1" t="s">
        <v>6465</v>
      </c>
      <c r="B2308" s="1">
        <v>56989</v>
      </c>
      <c r="C2308" s="1">
        <v>179</v>
      </c>
      <c r="D2308" t="str">
        <f t="shared" si="36"/>
        <v>No</v>
      </c>
    </row>
    <row r="2309" spans="1:4">
      <c r="A2309" s="1" t="s">
        <v>6467</v>
      </c>
      <c r="B2309" s="1">
        <v>16005</v>
      </c>
      <c r="C2309" s="1">
        <v>111</v>
      </c>
      <c r="D2309" t="str">
        <f t="shared" si="36"/>
        <v>No</v>
      </c>
    </row>
    <row r="2310" spans="1:4">
      <c r="A2310" s="1" t="s">
        <v>6469</v>
      </c>
      <c r="B2310" s="1">
        <v>80612</v>
      </c>
      <c r="C2310" s="1">
        <v>707</v>
      </c>
      <c r="D2310" t="str">
        <f t="shared" si="36"/>
        <v>No</v>
      </c>
    </row>
    <row r="2311" spans="1:4">
      <c r="A2311" s="1" t="s">
        <v>6473</v>
      </c>
      <c r="B2311" s="1">
        <v>10711</v>
      </c>
      <c r="C2311" s="1">
        <v>83</v>
      </c>
      <c r="D2311" t="str">
        <f t="shared" si="36"/>
        <v>No</v>
      </c>
    </row>
    <row r="2312" spans="1:4">
      <c r="A2312" s="1" t="s">
        <v>6475</v>
      </c>
      <c r="B2312" s="1">
        <v>6872</v>
      </c>
      <c r="C2312" s="1">
        <v>42</v>
      </c>
      <c r="D2312" t="str">
        <f t="shared" si="36"/>
        <v>No</v>
      </c>
    </row>
    <row r="2313" spans="1:4">
      <c r="A2313" s="1" t="s">
        <v>6478</v>
      </c>
      <c r="B2313" s="1">
        <v>5480</v>
      </c>
      <c r="C2313" s="1">
        <v>12</v>
      </c>
      <c r="D2313" t="str">
        <f t="shared" si="36"/>
        <v>No</v>
      </c>
    </row>
    <row r="2314" spans="1:4">
      <c r="A2314" s="1" t="s">
        <v>6481</v>
      </c>
      <c r="B2314" s="1">
        <v>110159</v>
      </c>
      <c r="C2314" s="1">
        <v>1279</v>
      </c>
      <c r="D2314" t="str">
        <f t="shared" si="36"/>
        <v>No</v>
      </c>
    </row>
    <row r="2315" spans="1:4">
      <c r="A2315" s="1" t="s">
        <v>6488</v>
      </c>
      <c r="B2315" s="1">
        <v>69510</v>
      </c>
      <c r="C2315" s="1">
        <v>781</v>
      </c>
      <c r="D2315" t="str">
        <f t="shared" si="36"/>
        <v>No</v>
      </c>
    </row>
    <row r="2316" spans="1:4">
      <c r="A2316" s="1" t="s">
        <v>6492</v>
      </c>
      <c r="B2316" s="1">
        <v>15895</v>
      </c>
      <c r="C2316" s="1">
        <v>21</v>
      </c>
      <c r="D2316" t="str">
        <f t="shared" si="36"/>
        <v>No</v>
      </c>
    </row>
    <row r="2317" spans="1:4">
      <c r="A2317" s="1" t="s">
        <v>6494</v>
      </c>
      <c r="B2317" s="1">
        <v>3575</v>
      </c>
      <c r="C2317" s="1">
        <v>38</v>
      </c>
      <c r="D2317" t="str">
        <f t="shared" si="36"/>
        <v>No</v>
      </c>
    </row>
    <row r="2318" spans="1:4">
      <c r="A2318" s="1" t="s">
        <v>6496</v>
      </c>
      <c r="B2318" s="1">
        <v>15751</v>
      </c>
      <c r="C2318" s="1">
        <v>295</v>
      </c>
      <c r="D2318" t="str">
        <f t="shared" si="36"/>
        <v>No</v>
      </c>
    </row>
    <row r="2319" spans="1:4">
      <c r="A2319" s="1" t="s">
        <v>6499</v>
      </c>
      <c r="B2319" s="1">
        <v>6608</v>
      </c>
      <c r="C2319" s="1">
        <v>65</v>
      </c>
      <c r="D2319" t="str">
        <f t="shared" si="36"/>
        <v>No</v>
      </c>
    </row>
    <row r="2320" spans="1:4">
      <c r="A2320" s="1" t="s">
        <v>6502</v>
      </c>
      <c r="B2320" s="1">
        <v>55163</v>
      </c>
      <c r="C2320" s="1">
        <v>157</v>
      </c>
      <c r="D2320" t="str">
        <f t="shared" si="36"/>
        <v>No</v>
      </c>
    </row>
    <row r="2321" spans="1:4">
      <c r="A2321" s="1" t="s">
        <v>6504</v>
      </c>
      <c r="B2321" s="1">
        <v>76895</v>
      </c>
      <c r="C2321" s="1">
        <v>27</v>
      </c>
      <c r="D2321" t="str">
        <f t="shared" si="36"/>
        <v>No</v>
      </c>
    </row>
    <row r="2322" spans="1:4">
      <c r="A2322" s="1" t="s">
        <v>6505</v>
      </c>
      <c r="B2322" s="1">
        <v>238801</v>
      </c>
      <c r="C2322" s="1">
        <v>702</v>
      </c>
      <c r="D2322" t="str">
        <f t="shared" si="36"/>
        <v>No</v>
      </c>
    </row>
    <row r="2323" spans="1:4">
      <c r="A2323" s="1" t="s">
        <v>6507</v>
      </c>
      <c r="B2323" s="1">
        <v>167591</v>
      </c>
      <c r="C2323" s="1">
        <v>407</v>
      </c>
      <c r="D2323" t="str">
        <f t="shared" si="36"/>
        <v>No</v>
      </c>
    </row>
    <row r="2324" spans="1:4">
      <c r="A2324" s="1" t="s">
        <v>6510</v>
      </c>
      <c r="B2324" s="1">
        <v>79850</v>
      </c>
      <c r="C2324" s="1">
        <v>182</v>
      </c>
      <c r="D2324" t="str">
        <f t="shared" si="36"/>
        <v>No</v>
      </c>
    </row>
    <row r="2325" spans="1:4">
      <c r="A2325" s="1" t="s">
        <v>6515</v>
      </c>
      <c r="B2325" s="1">
        <v>5484</v>
      </c>
      <c r="C2325" s="1">
        <v>8</v>
      </c>
      <c r="D2325" t="str">
        <f t="shared" si="36"/>
        <v>No</v>
      </c>
    </row>
    <row r="2326" spans="1:4">
      <c r="A2326" s="1" t="s">
        <v>6517</v>
      </c>
      <c r="B2326" s="1">
        <v>51423</v>
      </c>
      <c r="C2326" s="1">
        <v>177</v>
      </c>
      <c r="D2326" t="str">
        <f t="shared" si="36"/>
        <v>No</v>
      </c>
    </row>
    <row r="2327" spans="1:4">
      <c r="A2327" s="1" t="s">
        <v>6523</v>
      </c>
      <c r="B2327" s="1">
        <v>3998</v>
      </c>
      <c r="C2327" s="1">
        <v>30</v>
      </c>
      <c r="D2327" t="str">
        <f t="shared" si="36"/>
        <v>No</v>
      </c>
    </row>
    <row r="2328" spans="1:4">
      <c r="A2328" s="1" t="s">
        <v>6525</v>
      </c>
      <c r="B2328" s="1">
        <v>675714</v>
      </c>
      <c r="C2328" s="1">
        <v>1064</v>
      </c>
      <c r="D2328" t="str">
        <f t="shared" si="36"/>
        <v>No</v>
      </c>
    </row>
    <row r="2329" spans="1:4">
      <c r="A2329" s="1" t="s">
        <v>6527</v>
      </c>
      <c r="B2329" s="1">
        <v>154719</v>
      </c>
      <c r="C2329" s="1">
        <v>317</v>
      </c>
      <c r="D2329" t="str">
        <f t="shared" si="36"/>
        <v>No</v>
      </c>
    </row>
    <row r="2330" spans="1:4">
      <c r="A2330" s="1" t="s">
        <v>6530</v>
      </c>
      <c r="B2330" s="1">
        <v>21991</v>
      </c>
      <c r="C2330" s="1">
        <v>48</v>
      </c>
      <c r="D2330" t="str">
        <f t="shared" si="36"/>
        <v>No</v>
      </c>
    </row>
    <row r="2331" spans="1:4">
      <c r="A2331" s="1" t="s">
        <v>6536</v>
      </c>
      <c r="B2331" s="1">
        <v>91667</v>
      </c>
      <c r="C2331" s="1">
        <v>225</v>
      </c>
      <c r="D2331" t="str">
        <f t="shared" si="36"/>
        <v>No</v>
      </c>
    </row>
    <row r="2332" spans="1:4">
      <c r="A2332" s="1" t="s">
        <v>6538</v>
      </c>
      <c r="B2332" s="1">
        <v>394927</v>
      </c>
      <c r="C2332" s="1">
        <v>1115</v>
      </c>
      <c r="D2332" t="str">
        <f t="shared" si="36"/>
        <v>No</v>
      </c>
    </row>
    <row r="2333" spans="1:4">
      <c r="A2333" s="1" t="s">
        <v>6541</v>
      </c>
      <c r="B2333" s="1">
        <v>184642</v>
      </c>
      <c r="C2333" s="1">
        <v>1751</v>
      </c>
      <c r="D2333" t="str">
        <f t="shared" si="36"/>
        <v>No</v>
      </c>
    </row>
    <row r="2334" spans="1:4">
      <c r="A2334" s="1" t="s">
        <v>6544</v>
      </c>
      <c r="B2334" s="1">
        <v>22551</v>
      </c>
      <c r="C2334" s="1">
        <v>134</v>
      </c>
      <c r="D2334" t="str">
        <f t="shared" si="36"/>
        <v>No</v>
      </c>
    </row>
    <row r="2335" spans="1:4">
      <c r="A2335" s="1" t="s">
        <v>6548</v>
      </c>
      <c r="B2335" s="1">
        <v>60528</v>
      </c>
      <c r="C2335" s="1">
        <v>701</v>
      </c>
      <c r="D2335" t="str">
        <f t="shared" si="36"/>
        <v>No</v>
      </c>
    </row>
    <row r="2336" spans="1:4">
      <c r="A2336" s="1" t="s">
        <v>6553</v>
      </c>
      <c r="B2336" s="1">
        <v>209376</v>
      </c>
      <c r="C2336" s="1">
        <v>754</v>
      </c>
      <c r="D2336" t="str">
        <f t="shared" si="36"/>
        <v>No</v>
      </c>
    </row>
    <row r="2337" spans="1:4">
      <c r="A2337" s="1" t="s">
        <v>6555</v>
      </c>
      <c r="B2337" s="1">
        <v>41048</v>
      </c>
      <c r="C2337" s="1">
        <v>142</v>
      </c>
      <c r="D2337" t="str">
        <f t="shared" si="36"/>
        <v>No</v>
      </c>
    </row>
    <row r="2338" spans="1:4">
      <c r="A2338" s="1" t="s">
        <v>6558</v>
      </c>
      <c r="B2338" s="1">
        <v>3376</v>
      </c>
      <c r="C2338" s="1">
        <v>25</v>
      </c>
      <c r="D2338" t="str">
        <f t="shared" si="36"/>
        <v>No</v>
      </c>
    </row>
    <row r="2339" spans="1:4">
      <c r="A2339" s="1" t="s">
        <v>6565</v>
      </c>
      <c r="B2339" s="1">
        <v>26757</v>
      </c>
      <c r="C2339" s="1">
        <v>500</v>
      </c>
      <c r="D2339" t="str">
        <f t="shared" si="36"/>
        <v>No</v>
      </c>
    </row>
    <row r="2340" spans="1:4">
      <c r="A2340" s="1" t="s">
        <v>6567</v>
      </c>
      <c r="B2340" s="1">
        <v>25655</v>
      </c>
      <c r="C2340" s="1">
        <v>158</v>
      </c>
      <c r="D2340" t="str">
        <f t="shared" si="36"/>
        <v>No</v>
      </c>
    </row>
    <row r="2341" spans="1:4">
      <c r="A2341" s="1" t="s">
        <v>6568</v>
      </c>
      <c r="B2341" s="1">
        <v>18975</v>
      </c>
      <c r="C2341" s="1">
        <v>98</v>
      </c>
      <c r="D2341" t="str">
        <f t="shared" si="36"/>
        <v>No</v>
      </c>
    </row>
    <row r="2342" spans="1:4">
      <c r="A2342" s="1" t="s">
        <v>6570</v>
      </c>
      <c r="B2342" s="1">
        <v>529960</v>
      </c>
      <c r="C2342" s="1">
        <v>353</v>
      </c>
      <c r="D2342" t="str">
        <f t="shared" si="36"/>
        <v>No</v>
      </c>
    </row>
    <row r="2343" spans="1:4">
      <c r="A2343" s="1" t="s">
        <v>6573</v>
      </c>
      <c r="B2343" s="1">
        <v>4722</v>
      </c>
      <c r="C2343" s="1">
        <v>7</v>
      </c>
      <c r="D2343" t="str">
        <f t="shared" si="36"/>
        <v>No</v>
      </c>
    </row>
    <row r="2344" spans="1:4">
      <c r="A2344" s="1" t="s">
        <v>6574</v>
      </c>
      <c r="B2344" s="1">
        <v>227207</v>
      </c>
      <c r="C2344" s="1">
        <v>1275</v>
      </c>
      <c r="D2344" t="str">
        <f t="shared" si="36"/>
        <v>No</v>
      </c>
    </row>
    <row r="2345" spans="1:4">
      <c r="A2345" s="1" t="s">
        <v>6577</v>
      </c>
      <c r="B2345" s="1">
        <v>2242</v>
      </c>
      <c r="C2345" s="1">
        <v>10</v>
      </c>
      <c r="D2345" t="str">
        <f t="shared" si="36"/>
        <v>No</v>
      </c>
    </row>
    <row r="2346" spans="1:4">
      <c r="A2346" s="1" t="s">
        <v>6578</v>
      </c>
      <c r="B2346" s="1">
        <v>209866</v>
      </c>
      <c r="C2346" s="1">
        <v>725</v>
      </c>
      <c r="D2346" t="str">
        <f t="shared" si="36"/>
        <v>No</v>
      </c>
    </row>
    <row r="2347" spans="1:4">
      <c r="A2347" s="1" t="s">
        <v>6586</v>
      </c>
      <c r="B2347" s="1">
        <v>263482</v>
      </c>
      <c r="C2347" s="1">
        <v>161</v>
      </c>
      <c r="D2347" t="str">
        <f t="shared" si="36"/>
        <v>No</v>
      </c>
    </row>
    <row r="2348" spans="1:4">
      <c r="A2348" s="1" t="s">
        <v>6588</v>
      </c>
      <c r="B2348" s="1">
        <v>309738</v>
      </c>
      <c r="C2348" s="1">
        <v>2001</v>
      </c>
      <c r="D2348" t="str">
        <f t="shared" si="36"/>
        <v>No</v>
      </c>
    </row>
    <row r="2349" spans="1:4">
      <c r="A2349" s="1" t="s">
        <v>6590</v>
      </c>
      <c r="B2349" s="1">
        <v>42215</v>
      </c>
      <c r="C2349" s="1">
        <v>382</v>
      </c>
      <c r="D2349" t="str">
        <f t="shared" si="36"/>
        <v>No</v>
      </c>
    </row>
    <row r="2350" spans="1:4">
      <c r="A2350" s="1" t="s">
        <v>6593</v>
      </c>
      <c r="B2350" s="1">
        <v>16609</v>
      </c>
      <c r="C2350" s="1">
        <v>36</v>
      </c>
      <c r="D2350" t="str">
        <f t="shared" si="36"/>
        <v>No</v>
      </c>
    </row>
    <row r="2351" spans="1:4">
      <c r="A2351" s="1" t="s">
        <v>6595</v>
      </c>
      <c r="B2351" s="1">
        <v>274</v>
      </c>
      <c r="C2351" s="1">
        <v>3</v>
      </c>
      <c r="D2351" t="str">
        <f t="shared" si="36"/>
        <v>No</v>
      </c>
    </row>
    <row r="2352" spans="1:4">
      <c r="A2352" s="1" t="s">
        <v>6601</v>
      </c>
      <c r="B2352" s="1">
        <v>31721</v>
      </c>
      <c r="C2352" s="1">
        <v>168</v>
      </c>
      <c r="D2352" t="str">
        <f t="shared" si="36"/>
        <v>No</v>
      </c>
    </row>
    <row r="2353" spans="1:4">
      <c r="A2353" s="1" t="s">
        <v>6613</v>
      </c>
      <c r="B2353" s="1">
        <v>601747</v>
      </c>
      <c r="C2353" s="1">
        <v>2071</v>
      </c>
      <c r="D2353" t="str">
        <f t="shared" si="36"/>
        <v>No</v>
      </c>
    </row>
    <row r="2354" spans="1:4">
      <c r="A2354" s="1" t="s">
        <v>6614</v>
      </c>
      <c r="B2354" s="1">
        <v>4749</v>
      </c>
      <c r="C2354" s="1">
        <v>44</v>
      </c>
      <c r="D2354" t="str">
        <f t="shared" si="36"/>
        <v>No</v>
      </c>
    </row>
    <row r="2355" spans="1:4">
      <c r="A2355" s="1" t="s">
        <v>6616</v>
      </c>
      <c r="B2355" s="1">
        <v>31440</v>
      </c>
      <c r="C2355" s="1">
        <v>55</v>
      </c>
      <c r="D2355" t="str">
        <f t="shared" si="36"/>
        <v>No</v>
      </c>
    </row>
    <row r="2356" spans="1:4">
      <c r="A2356" s="1" t="s">
        <v>6618</v>
      </c>
      <c r="B2356" s="1">
        <v>159059</v>
      </c>
      <c r="C2356" s="1">
        <v>453</v>
      </c>
      <c r="D2356" t="str">
        <f t="shared" si="36"/>
        <v>No</v>
      </c>
    </row>
    <row r="2357" spans="1:4">
      <c r="A2357" s="1" t="s">
        <v>6620</v>
      </c>
      <c r="B2357" s="1">
        <v>300865</v>
      </c>
      <c r="C2357" s="1">
        <v>460</v>
      </c>
      <c r="D2357" t="str">
        <f t="shared" si="36"/>
        <v>No</v>
      </c>
    </row>
    <row r="2358" spans="1:4">
      <c r="A2358" s="1" t="s">
        <v>6627</v>
      </c>
      <c r="B2358" s="1">
        <v>32233</v>
      </c>
      <c r="C2358" s="1">
        <v>47</v>
      </c>
      <c r="D2358" t="str">
        <f t="shared" si="36"/>
        <v>No</v>
      </c>
    </row>
    <row r="2359" spans="1:4">
      <c r="A2359" s="1" t="s">
        <v>6630</v>
      </c>
      <c r="B2359" s="1">
        <v>977713</v>
      </c>
      <c r="C2359" s="1">
        <v>12217</v>
      </c>
      <c r="D2359" t="str">
        <f t="shared" si="36"/>
        <v>No</v>
      </c>
    </row>
    <row r="2360" spans="1:4">
      <c r="A2360" s="1" t="s">
        <v>6631</v>
      </c>
      <c r="B2360" s="1">
        <v>420163</v>
      </c>
      <c r="C2360" s="1">
        <v>4229</v>
      </c>
      <c r="D2360" t="str">
        <f t="shared" si="36"/>
        <v>No</v>
      </c>
    </row>
    <row r="2361" spans="1:4">
      <c r="A2361" s="1" t="s">
        <v>6634</v>
      </c>
      <c r="B2361" s="1">
        <v>27002</v>
      </c>
      <c r="C2361" s="1">
        <v>157</v>
      </c>
      <c r="D2361" t="str">
        <f t="shared" si="36"/>
        <v>No</v>
      </c>
    </row>
    <row r="2362" spans="1:4">
      <c r="A2362" s="1" t="s">
        <v>6636</v>
      </c>
      <c r="B2362" s="1">
        <v>7394234</v>
      </c>
      <c r="C2362" s="1">
        <v>9966</v>
      </c>
      <c r="D2362" t="str">
        <f t="shared" si="36"/>
        <v>Yes</v>
      </c>
    </row>
    <row r="2363" spans="1:4">
      <c r="A2363" s="1" t="s">
        <v>6641</v>
      </c>
      <c r="B2363" s="1">
        <v>8600</v>
      </c>
      <c r="C2363" s="1">
        <v>53</v>
      </c>
      <c r="D2363" t="str">
        <f t="shared" si="36"/>
        <v>No</v>
      </c>
    </row>
    <row r="2364" spans="1:4">
      <c r="A2364" s="1" t="s">
        <v>6642</v>
      </c>
      <c r="B2364" s="1">
        <v>158350</v>
      </c>
      <c r="C2364" s="1">
        <v>138</v>
      </c>
      <c r="D2364" t="str">
        <f t="shared" si="36"/>
        <v>No</v>
      </c>
    </row>
    <row r="2365" spans="1:4">
      <c r="A2365" s="1" t="s">
        <v>6643</v>
      </c>
      <c r="B2365" s="1">
        <v>161470</v>
      </c>
      <c r="C2365" s="1">
        <v>177</v>
      </c>
      <c r="D2365" t="str">
        <f t="shared" si="36"/>
        <v>No</v>
      </c>
    </row>
    <row r="2366" spans="1:4">
      <c r="A2366" s="1" t="s">
        <v>6645</v>
      </c>
      <c r="B2366" s="1">
        <v>21859</v>
      </c>
      <c r="C2366" s="1">
        <v>59</v>
      </c>
      <c r="D2366" t="str">
        <f t="shared" si="36"/>
        <v>No</v>
      </c>
    </row>
    <row r="2367" spans="1:4">
      <c r="A2367" s="1" t="s">
        <v>6654</v>
      </c>
      <c r="B2367" s="1">
        <v>34748</v>
      </c>
      <c r="C2367" s="1">
        <v>72</v>
      </c>
      <c r="D2367" t="str">
        <f t="shared" si="36"/>
        <v>No</v>
      </c>
    </row>
    <row r="2368" spans="1:4">
      <c r="A2368" s="1" t="s">
        <v>6660</v>
      </c>
      <c r="B2368" s="1">
        <v>356966</v>
      </c>
      <c r="C2368" s="1">
        <v>2967</v>
      </c>
      <c r="D2368" t="str">
        <f t="shared" si="36"/>
        <v>No</v>
      </c>
    </row>
    <row r="2369" spans="1:4">
      <c r="A2369" s="1" t="s">
        <v>6662</v>
      </c>
      <c r="B2369" s="1">
        <v>14277</v>
      </c>
      <c r="C2369" s="1">
        <v>99</v>
      </c>
      <c r="D2369" t="str">
        <f t="shared" si="36"/>
        <v>No</v>
      </c>
    </row>
    <row r="2370" spans="1:4">
      <c r="A2370" s="1" t="s">
        <v>6666</v>
      </c>
      <c r="B2370" s="1">
        <v>148160</v>
      </c>
      <c r="C2370" s="1">
        <v>1447</v>
      </c>
      <c r="D2370" t="str">
        <f t="shared" si="36"/>
        <v>No</v>
      </c>
    </row>
    <row r="2371" spans="1:4">
      <c r="A2371" s="1" t="s">
        <v>6667</v>
      </c>
      <c r="B2371" s="1">
        <v>45248</v>
      </c>
      <c r="C2371" s="1">
        <v>339</v>
      </c>
      <c r="D2371" t="str">
        <f t="shared" ref="D2371:D2434" si="37">IF(B2371&gt;1000000,"Yes","No")</f>
        <v>No</v>
      </c>
    </row>
    <row r="2372" spans="1:4">
      <c r="A2372" s="1" t="s">
        <v>6669</v>
      </c>
      <c r="B2372" s="1">
        <v>15418</v>
      </c>
      <c r="C2372" s="1">
        <v>139</v>
      </c>
      <c r="D2372" t="str">
        <f t="shared" si="37"/>
        <v>No</v>
      </c>
    </row>
    <row r="2373" spans="1:4">
      <c r="A2373" s="1" t="s">
        <v>6671</v>
      </c>
      <c r="B2373" s="1">
        <v>14684733</v>
      </c>
      <c r="C2373" s="1">
        <v>150000</v>
      </c>
      <c r="D2373" t="str">
        <f t="shared" si="37"/>
        <v>Yes</v>
      </c>
    </row>
    <row r="2374" spans="1:4">
      <c r="A2374" s="1" t="s">
        <v>6675</v>
      </c>
      <c r="B2374" s="1">
        <v>463124</v>
      </c>
      <c r="C2374" s="1">
        <v>928</v>
      </c>
      <c r="D2374" t="str">
        <f t="shared" si="37"/>
        <v>No</v>
      </c>
    </row>
    <row r="2375" spans="1:4">
      <c r="A2375" s="1" t="s">
        <v>6676</v>
      </c>
      <c r="B2375" s="1">
        <v>166252</v>
      </c>
      <c r="C2375" s="1">
        <v>332</v>
      </c>
      <c r="D2375" t="str">
        <f t="shared" si="37"/>
        <v>No</v>
      </c>
    </row>
    <row r="2376" spans="1:4">
      <c r="A2376" s="1" t="s">
        <v>6678</v>
      </c>
      <c r="B2376" s="1">
        <v>13298</v>
      </c>
      <c r="C2376" s="1">
        <v>89</v>
      </c>
      <c r="D2376" t="str">
        <f t="shared" si="37"/>
        <v>No</v>
      </c>
    </row>
    <row r="2377" spans="1:4">
      <c r="A2377" s="1" t="s">
        <v>6679</v>
      </c>
      <c r="B2377" s="1">
        <v>9864</v>
      </c>
      <c r="C2377" s="1">
        <v>66</v>
      </c>
      <c r="D2377" t="str">
        <f t="shared" si="37"/>
        <v>No</v>
      </c>
    </row>
    <row r="2378" spans="1:4">
      <c r="A2378" s="1" t="s">
        <v>6681</v>
      </c>
      <c r="B2378" s="1">
        <v>936465</v>
      </c>
      <c r="C2378" s="1">
        <v>2137</v>
      </c>
      <c r="D2378" t="str">
        <f t="shared" si="37"/>
        <v>No</v>
      </c>
    </row>
    <row r="2379" spans="1:4">
      <c r="A2379" s="1" t="s">
        <v>6683</v>
      </c>
      <c r="B2379" s="1">
        <v>61215</v>
      </c>
      <c r="C2379" s="1">
        <v>603</v>
      </c>
      <c r="D2379" t="str">
        <f t="shared" si="37"/>
        <v>No</v>
      </c>
    </row>
    <row r="2380" spans="1:4">
      <c r="A2380" s="1" t="s">
        <v>6685</v>
      </c>
      <c r="B2380" s="1">
        <v>29096</v>
      </c>
      <c r="C2380" s="1">
        <v>182</v>
      </c>
      <c r="D2380" t="str">
        <f t="shared" si="37"/>
        <v>No</v>
      </c>
    </row>
    <row r="2381" spans="1:4">
      <c r="A2381" s="1" t="s">
        <v>6686</v>
      </c>
      <c r="B2381" s="1">
        <v>9508</v>
      </c>
      <c r="C2381" s="1">
        <v>78</v>
      </c>
      <c r="D2381" t="str">
        <f t="shared" si="37"/>
        <v>No</v>
      </c>
    </row>
    <row r="2382" spans="1:4">
      <c r="A2382" s="1" t="s">
        <v>6688</v>
      </c>
      <c r="B2382" s="1">
        <v>118158</v>
      </c>
      <c r="C2382" s="1">
        <v>584</v>
      </c>
      <c r="D2382" t="str">
        <f t="shared" si="37"/>
        <v>No</v>
      </c>
    </row>
    <row r="2383" spans="1:4">
      <c r="A2383" s="1" t="s">
        <v>6694</v>
      </c>
      <c r="B2383" s="1">
        <v>3958</v>
      </c>
      <c r="C2383" s="1">
        <v>35</v>
      </c>
      <c r="D2383" t="str">
        <f t="shared" si="37"/>
        <v>No</v>
      </c>
    </row>
    <row r="2384" spans="1:4">
      <c r="A2384" s="1" t="s">
        <v>6696</v>
      </c>
      <c r="B2384" s="1">
        <v>590</v>
      </c>
      <c r="C2384" s="1">
        <v>10</v>
      </c>
      <c r="D2384" t="str">
        <f t="shared" si="37"/>
        <v>No</v>
      </c>
    </row>
    <row r="2385" spans="1:4">
      <c r="A2385" s="1" t="s">
        <v>6697</v>
      </c>
      <c r="B2385" s="1">
        <v>92391</v>
      </c>
      <c r="C2385" s="1">
        <v>197</v>
      </c>
      <c r="D2385" t="str">
        <f t="shared" si="37"/>
        <v>No</v>
      </c>
    </row>
    <row r="2386" spans="1:4">
      <c r="A2386" s="1" t="s">
        <v>6700</v>
      </c>
      <c r="B2386" s="1">
        <v>2227370</v>
      </c>
      <c r="C2386" s="1">
        <v>4300</v>
      </c>
      <c r="D2386" t="str">
        <f t="shared" si="37"/>
        <v>Yes</v>
      </c>
    </row>
    <row r="2387" spans="1:4">
      <c r="A2387" s="1" t="s">
        <v>6703</v>
      </c>
      <c r="B2387" s="1">
        <v>19391</v>
      </c>
      <c r="C2387" s="1">
        <v>133</v>
      </c>
      <c r="D2387" t="str">
        <f t="shared" si="37"/>
        <v>No</v>
      </c>
    </row>
    <row r="2388" spans="1:4">
      <c r="A2388" s="1" t="s">
        <v>6704</v>
      </c>
      <c r="B2388" s="1">
        <v>34853</v>
      </c>
      <c r="C2388" s="1">
        <v>234</v>
      </c>
      <c r="D2388" t="str">
        <f t="shared" si="37"/>
        <v>No</v>
      </c>
    </row>
    <row r="2389" spans="1:4">
      <c r="A2389" s="1" t="s">
        <v>6706</v>
      </c>
      <c r="B2389" s="1">
        <v>191785</v>
      </c>
      <c r="C2389" s="1">
        <v>502</v>
      </c>
      <c r="D2389" t="str">
        <f t="shared" si="37"/>
        <v>No</v>
      </c>
    </row>
    <row r="2390" spans="1:4">
      <c r="A2390" s="1" t="s">
        <v>6708</v>
      </c>
      <c r="B2390" s="1">
        <v>621552</v>
      </c>
      <c r="C2390" s="1">
        <v>1674</v>
      </c>
      <c r="D2390" t="str">
        <f t="shared" si="37"/>
        <v>No</v>
      </c>
    </row>
    <row r="2391" spans="1:4">
      <c r="A2391" s="1" t="s">
        <v>6709</v>
      </c>
      <c r="B2391" s="1">
        <v>6127</v>
      </c>
      <c r="C2391" s="1">
        <v>52</v>
      </c>
      <c r="D2391" t="str">
        <f t="shared" si="37"/>
        <v>No</v>
      </c>
    </row>
    <row r="2392" spans="1:4">
      <c r="A2392" s="1" t="s">
        <v>6712</v>
      </c>
      <c r="B2392" s="1">
        <v>3501</v>
      </c>
      <c r="C2392" s="1">
        <v>27</v>
      </c>
      <c r="D2392" t="str">
        <f t="shared" si="37"/>
        <v>No</v>
      </c>
    </row>
    <row r="2393" spans="1:4">
      <c r="A2393" s="1" t="s">
        <v>6714</v>
      </c>
      <c r="B2393" s="1">
        <v>26077</v>
      </c>
      <c r="C2393" s="1">
        <v>105</v>
      </c>
      <c r="D2393" t="str">
        <f t="shared" si="37"/>
        <v>No</v>
      </c>
    </row>
    <row r="2394" spans="1:4">
      <c r="A2394" s="1" t="s">
        <v>6716</v>
      </c>
      <c r="B2394" s="1">
        <v>207449</v>
      </c>
      <c r="C2394" s="1">
        <v>367</v>
      </c>
      <c r="D2394" t="str">
        <f t="shared" si="37"/>
        <v>No</v>
      </c>
    </row>
    <row r="2395" spans="1:4">
      <c r="A2395" s="1" t="s">
        <v>6717</v>
      </c>
      <c r="B2395" s="1">
        <v>121845</v>
      </c>
      <c r="C2395" s="1">
        <v>715</v>
      </c>
      <c r="D2395" t="str">
        <f t="shared" si="37"/>
        <v>No</v>
      </c>
    </row>
    <row r="2396" spans="1:4">
      <c r="A2396" s="1" t="s">
        <v>6718</v>
      </c>
      <c r="B2396" s="1">
        <v>234458</v>
      </c>
      <c r="C2396" s="1">
        <v>715</v>
      </c>
      <c r="D2396" t="str">
        <f t="shared" si="37"/>
        <v>No</v>
      </c>
    </row>
    <row r="2397" spans="1:4">
      <c r="A2397" s="1" t="s">
        <v>6723</v>
      </c>
      <c r="B2397" s="1">
        <v>29689</v>
      </c>
      <c r="C2397" s="1">
        <v>352</v>
      </c>
      <c r="D2397" t="str">
        <f t="shared" si="37"/>
        <v>No</v>
      </c>
    </row>
    <row r="2398" spans="1:4">
      <c r="A2398" s="1" t="s">
        <v>6725</v>
      </c>
      <c r="B2398" s="1">
        <v>190407</v>
      </c>
      <c r="C2398" s="1">
        <v>711</v>
      </c>
      <c r="D2398" t="str">
        <f t="shared" si="37"/>
        <v>No</v>
      </c>
    </row>
    <row r="2399" spans="1:4">
      <c r="A2399" s="1" t="s">
        <v>6728</v>
      </c>
      <c r="B2399" s="1">
        <v>413906</v>
      </c>
      <c r="C2399" s="1">
        <v>4638</v>
      </c>
      <c r="D2399" t="str">
        <f t="shared" si="37"/>
        <v>No</v>
      </c>
    </row>
    <row r="2400" spans="1:4">
      <c r="A2400" s="1" t="s">
        <v>6730</v>
      </c>
      <c r="B2400" s="1">
        <v>651073</v>
      </c>
      <c r="C2400" s="1">
        <v>679</v>
      </c>
      <c r="D2400" t="str">
        <f t="shared" si="37"/>
        <v>No</v>
      </c>
    </row>
    <row r="2401" spans="1:4">
      <c r="A2401" s="1" t="s">
        <v>6736</v>
      </c>
      <c r="B2401" s="1">
        <v>19611</v>
      </c>
      <c r="C2401" s="1">
        <v>73</v>
      </c>
      <c r="D2401" t="str">
        <f t="shared" si="37"/>
        <v>No</v>
      </c>
    </row>
    <row r="2402" spans="1:4">
      <c r="A2402" s="1" t="s">
        <v>6737</v>
      </c>
      <c r="B2402" s="1">
        <v>32994</v>
      </c>
      <c r="C2402" s="1">
        <v>60</v>
      </c>
      <c r="D2402" t="str">
        <f t="shared" si="37"/>
        <v>No</v>
      </c>
    </row>
    <row r="2403" spans="1:4">
      <c r="A2403" s="1" t="s">
        <v>6740</v>
      </c>
      <c r="B2403" s="1">
        <v>519</v>
      </c>
      <c r="C2403" s="1">
        <v>5</v>
      </c>
      <c r="D2403" t="str">
        <f t="shared" si="37"/>
        <v>No</v>
      </c>
    </row>
    <row r="2404" spans="1:4">
      <c r="A2404" s="4" t="s">
        <v>6745</v>
      </c>
      <c r="B2404" s="1">
        <v>77551</v>
      </c>
      <c r="C2404" s="1">
        <v>180</v>
      </c>
      <c r="D2404" t="str">
        <f t="shared" si="37"/>
        <v>No</v>
      </c>
    </row>
    <row r="2405" spans="1:4">
      <c r="A2405" s="1" t="s">
        <v>6748</v>
      </c>
      <c r="B2405" s="1">
        <v>5445898</v>
      </c>
      <c r="C2405" s="1">
        <v>5790</v>
      </c>
      <c r="D2405" t="str">
        <f t="shared" si="37"/>
        <v>Yes</v>
      </c>
    </row>
    <row r="2406" spans="1:4">
      <c r="A2406" s="1" t="s">
        <v>6757</v>
      </c>
      <c r="B2406" s="1">
        <v>22658</v>
      </c>
      <c r="C2406" s="1">
        <v>48</v>
      </c>
      <c r="D2406" t="str">
        <f t="shared" si="37"/>
        <v>No</v>
      </c>
    </row>
    <row r="2407" spans="1:4">
      <c r="A2407" s="1" t="s">
        <v>6759</v>
      </c>
      <c r="B2407" s="1">
        <v>184</v>
      </c>
      <c r="C2407" s="1">
        <v>0</v>
      </c>
      <c r="D2407" t="str">
        <f t="shared" si="37"/>
        <v>No</v>
      </c>
    </row>
    <row r="2408" spans="1:4">
      <c r="A2408" s="1" t="s">
        <v>6762</v>
      </c>
      <c r="B2408" s="1">
        <v>49994</v>
      </c>
      <c r="C2408" s="1">
        <v>713</v>
      </c>
      <c r="D2408" t="str">
        <f t="shared" si="37"/>
        <v>No</v>
      </c>
    </row>
    <row r="2409" spans="1:4">
      <c r="A2409" s="1" t="s">
        <v>6766</v>
      </c>
      <c r="B2409" s="1">
        <v>4829</v>
      </c>
      <c r="C2409" s="1">
        <v>31</v>
      </c>
      <c r="D2409" t="str">
        <f t="shared" si="37"/>
        <v>No</v>
      </c>
    </row>
    <row r="2410" spans="1:4">
      <c r="A2410" s="1" t="s">
        <v>6768</v>
      </c>
      <c r="B2410" s="1">
        <v>65950</v>
      </c>
      <c r="C2410" s="1">
        <v>186</v>
      </c>
      <c r="D2410" t="str">
        <f t="shared" si="37"/>
        <v>No</v>
      </c>
    </row>
    <row r="2411" spans="1:4">
      <c r="A2411" s="1" t="s">
        <v>6770</v>
      </c>
      <c r="B2411" s="1">
        <v>71285</v>
      </c>
      <c r="C2411" s="1">
        <v>1228</v>
      </c>
      <c r="D2411" t="str">
        <f t="shared" si="37"/>
        <v>No</v>
      </c>
    </row>
    <row r="2412" spans="1:4">
      <c r="A2412" s="1" t="s">
        <v>6772</v>
      </c>
      <c r="B2412" s="1">
        <v>166638</v>
      </c>
      <c r="C2412" s="1">
        <v>2296</v>
      </c>
      <c r="D2412" t="str">
        <f t="shared" si="37"/>
        <v>No</v>
      </c>
    </row>
    <row r="2413" spans="1:4">
      <c r="A2413" s="1" t="s">
        <v>6773</v>
      </c>
      <c r="B2413" s="1">
        <v>28982</v>
      </c>
      <c r="C2413" s="1">
        <v>138</v>
      </c>
      <c r="D2413" t="str">
        <f t="shared" si="37"/>
        <v>No</v>
      </c>
    </row>
    <row r="2414" spans="1:4">
      <c r="A2414" s="1" t="s">
        <v>6777</v>
      </c>
      <c r="B2414" s="1">
        <v>238495</v>
      </c>
      <c r="C2414" s="1">
        <v>934</v>
      </c>
      <c r="D2414" t="str">
        <f t="shared" si="37"/>
        <v>No</v>
      </c>
    </row>
    <row r="2415" spans="1:4">
      <c r="A2415" s="1" t="s">
        <v>6782</v>
      </c>
      <c r="B2415" s="1">
        <v>54310</v>
      </c>
      <c r="C2415" s="1">
        <v>383</v>
      </c>
      <c r="D2415" t="str">
        <f t="shared" si="37"/>
        <v>No</v>
      </c>
    </row>
    <row r="2416" spans="1:4">
      <c r="A2416" s="1" t="s">
        <v>6784</v>
      </c>
      <c r="B2416" s="1">
        <v>62862</v>
      </c>
      <c r="C2416" s="1">
        <v>826</v>
      </c>
      <c r="D2416" t="str">
        <f t="shared" si="37"/>
        <v>No</v>
      </c>
    </row>
    <row r="2417" spans="1:4">
      <c r="A2417" s="1" t="s">
        <v>6786</v>
      </c>
      <c r="B2417" s="1">
        <v>175465</v>
      </c>
      <c r="C2417" s="1">
        <v>302</v>
      </c>
      <c r="D2417" t="str">
        <f t="shared" si="37"/>
        <v>No</v>
      </c>
    </row>
    <row r="2418" spans="1:4">
      <c r="A2418" s="1" t="s">
        <v>6788</v>
      </c>
      <c r="B2418" s="1">
        <v>13116</v>
      </c>
      <c r="C2418" s="1">
        <v>24</v>
      </c>
      <c r="D2418" t="str">
        <f t="shared" si="37"/>
        <v>No</v>
      </c>
    </row>
    <row r="2419" spans="1:4">
      <c r="A2419" s="1" t="s">
        <v>6789</v>
      </c>
      <c r="B2419" s="1">
        <v>8361</v>
      </c>
      <c r="C2419" s="1">
        <v>32</v>
      </c>
      <c r="D2419" t="str">
        <f t="shared" si="37"/>
        <v>No</v>
      </c>
    </row>
    <row r="2420" spans="1:4">
      <c r="A2420" s="1" t="s">
        <v>6791</v>
      </c>
      <c r="B2420" s="1">
        <v>536270</v>
      </c>
      <c r="C2420" s="1">
        <v>1814</v>
      </c>
      <c r="D2420" t="str">
        <f t="shared" si="37"/>
        <v>No</v>
      </c>
    </row>
    <row r="2421" spans="1:4">
      <c r="A2421" s="4" t="s">
        <v>6794</v>
      </c>
      <c r="B2421" s="1">
        <v>68392</v>
      </c>
      <c r="C2421" s="1">
        <v>211</v>
      </c>
      <c r="D2421" t="str">
        <f t="shared" si="37"/>
        <v>No</v>
      </c>
    </row>
    <row r="2422" spans="1:4">
      <c r="A2422" s="1" t="s">
        <v>6798</v>
      </c>
      <c r="B2422" s="1">
        <v>144130</v>
      </c>
      <c r="C2422" s="1">
        <v>793</v>
      </c>
      <c r="D2422" t="str">
        <f t="shared" si="37"/>
        <v>No</v>
      </c>
    </row>
    <row r="2423" spans="1:4">
      <c r="A2423" s="4" t="s">
        <v>6801</v>
      </c>
      <c r="B2423" s="1">
        <v>772336</v>
      </c>
      <c r="C2423" s="1">
        <v>2101</v>
      </c>
      <c r="D2423" t="str">
        <f t="shared" si="37"/>
        <v>No</v>
      </c>
    </row>
    <row r="2424" spans="1:4">
      <c r="A2424" s="1" t="s">
        <v>6802</v>
      </c>
      <c r="B2424" s="1">
        <v>58903</v>
      </c>
      <c r="C2424" s="1">
        <v>598</v>
      </c>
      <c r="D2424" t="str">
        <f t="shared" si="37"/>
        <v>No</v>
      </c>
    </row>
    <row r="2425" spans="1:4">
      <c r="A2425" s="1" t="s">
        <v>6804</v>
      </c>
      <c r="B2425" s="1">
        <v>36019</v>
      </c>
      <c r="C2425" s="1">
        <v>85</v>
      </c>
      <c r="D2425" t="str">
        <f t="shared" si="37"/>
        <v>No</v>
      </c>
    </row>
    <row r="2426" spans="1:4">
      <c r="A2426" s="1" t="s">
        <v>6815</v>
      </c>
      <c r="B2426" s="1">
        <v>1433469</v>
      </c>
      <c r="C2426" s="1">
        <v>1947</v>
      </c>
      <c r="D2426" t="str">
        <f t="shared" si="37"/>
        <v>Yes</v>
      </c>
    </row>
    <row r="2427" spans="1:4">
      <c r="A2427" s="1" t="s">
        <v>6817</v>
      </c>
      <c r="B2427" s="1">
        <v>149864</v>
      </c>
      <c r="C2427" s="1">
        <v>423</v>
      </c>
      <c r="D2427" t="str">
        <f t="shared" si="37"/>
        <v>No</v>
      </c>
    </row>
    <row r="2428" spans="1:4">
      <c r="A2428" s="1" t="s">
        <v>6821</v>
      </c>
      <c r="B2428" s="1">
        <v>2097693</v>
      </c>
      <c r="C2428" s="1">
        <v>4767</v>
      </c>
      <c r="D2428" t="str">
        <f t="shared" si="37"/>
        <v>Yes</v>
      </c>
    </row>
    <row r="2429" spans="1:4">
      <c r="A2429" s="1" t="s">
        <v>6822</v>
      </c>
      <c r="B2429" s="1">
        <v>98271</v>
      </c>
      <c r="C2429" s="1">
        <v>839</v>
      </c>
      <c r="D2429" t="str">
        <f t="shared" si="37"/>
        <v>No</v>
      </c>
    </row>
    <row r="2430" spans="1:4">
      <c r="A2430" s="1" t="s">
        <v>6824</v>
      </c>
      <c r="B2430" s="1">
        <v>8084</v>
      </c>
      <c r="C2430" s="1">
        <v>93</v>
      </c>
      <c r="D2430" t="str">
        <f t="shared" si="37"/>
        <v>No</v>
      </c>
    </row>
    <row r="2431" spans="1:4">
      <c r="A2431" s="1" t="s">
        <v>6825</v>
      </c>
      <c r="B2431" s="1">
        <v>25471</v>
      </c>
      <c r="C2431" s="1">
        <v>79</v>
      </c>
      <c r="D2431" t="str">
        <f t="shared" si="37"/>
        <v>No</v>
      </c>
    </row>
    <row r="2432" spans="1:4">
      <c r="A2432" s="1" t="s">
        <v>6827</v>
      </c>
      <c r="B2432" s="1">
        <v>73243</v>
      </c>
      <c r="C2432" s="1">
        <v>826</v>
      </c>
      <c r="D2432" t="str">
        <f t="shared" si="37"/>
        <v>No</v>
      </c>
    </row>
    <row r="2433" spans="1:4">
      <c r="A2433" s="1" t="s">
        <v>6828</v>
      </c>
      <c r="B2433" s="1">
        <v>545</v>
      </c>
      <c r="C2433" s="1">
        <v>4</v>
      </c>
      <c r="D2433" t="str">
        <f t="shared" si="37"/>
        <v>No</v>
      </c>
    </row>
    <row r="2434" spans="1:4">
      <c r="A2434" s="1" t="s">
        <v>6831</v>
      </c>
      <c r="B2434" s="1">
        <v>500508</v>
      </c>
      <c r="C2434" s="1">
        <v>1000</v>
      </c>
      <c r="D2434" t="str">
        <f t="shared" si="37"/>
        <v>No</v>
      </c>
    </row>
    <row r="2435" spans="1:4">
      <c r="A2435" s="1" t="s">
        <v>6843</v>
      </c>
      <c r="B2435" s="1">
        <v>6233</v>
      </c>
      <c r="C2435" s="1">
        <v>26</v>
      </c>
      <c r="D2435" t="str">
        <f t="shared" ref="D2435:D2498" si="38">IF(B2435&gt;1000000,"Yes","No")</f>
        <v>No</v>
      </c>
    </row>
    <row r="2436" spans="1:4">
      <c r="A2436" s="1" t="s">
        <v>6852</v>
      </c>
      <c r="B2436" s="1">
        <v>74407</v>
      </c>
      <c r="C2436" s="1">
        <v>32</v>
      </c>
      <c r="D2436" t="str">
        <f t="shared" si="38"/>
        <v>No</v>
      </c>
    </row>
    <row r="2437" spans="1:4">
      <c r="A2437" s="1" t="s">
        <v>6857</v>
      </c>
      <c r="B2437" s="1">
        <v>10567943</v>
      </c>
      <c r="C2437" s="1">
        <v>25197</v>
      </c>
      <c r="D2437" t="str">
        <f t="shared" si="38"/>
        <v>Yes</v>
      </c>
    </row>
    <row r="2438" spans="1:4">
      <c r="A2438" s="1" t="s">
        <v>6866</v>
      </c>
      <c r="B2438" s="1">
        <v>14157</v>
      </c>
      <c r="C2438" s="1">
        <v>130</v>
      </c>
      <c r="D2438" t="str">
        <f t="shared" si="38"/>
        <v>No</v>
      </c>
    </row>
    <row r="2439" spans="1:4">
      <c r="A2439" s="1" t="s">
        <v>6870</v>
      </c>
      <c r="B2439" s="1">
        <v>71935</v>
      </c>
      <c r="C2439" s="1">
        <v>376</v>
      </c>
      <c r="D2439" t="str">
        <f t="shared" si="38"/>
        <v>No</v>
      </c>
    </row>
    <row r="2440" spans="1:4">
      <c r="A2440" s="1" t="s">
        <v>6873</v>
      </c>
      <c r="B2440" s="1">
        <v>124931</v>
      </c>
      <c r="C2440" s="1">
        <v>69</v>
      </c>
      <c r="D2440" t="str">
        <f t="shared" si="38"/>
        <v>No</v>
      </c>
    </row>
    <row r="2441" spans="1:4">
      <c r="A2441" s="1" t="s">
        <v>6876</v>
      </c>
      <c r="B2441" s="1">
        <v>158801</v>
      </c>
      <c r="C2441" s="1">
        <v>1829</v>
      </c>
      <c r="D2441" t="str">
        <f t="shared" si="38"/>
        <v>No</v>
      </c>
    </row>
    <row r="2442" spans="1:4">
      <c r="A2442" s="1" t="s">
        <v>6881</v>
      </c>
      <c r="B2442" s="1">
        <v>11597</v>
      </c>
      <c r="C2442" s="1">
        <v>36</v>
      </c>
      <c r="D2442" t="str">
        <f t="shared" si="38"/>
        <v>No</v>
      </c>
    </row>
    <row r="2443" spans="1:4">
      <c r="A2443" s="1" t="s">
        <v>6889</v>
      </c>
      <c r="B2443" s="1">
        <v>16187</v>
      </c>
      <c r="C2443" s="1">
        <v>168</v>
      </c>
      <c r="D2443" t="str">
        <f t="shared" si="38"/>
        <v>No</v>
      </c>
    </row>
    <row r="2444" spans="1:4">
      <c r="A2444" s="1" t="s">
        <v>6894</v>
      </c>
      <c r="B2444" s="1">
        <v>8674</v>
      </c>
      <c r="C2444" s="1">
        <v>62</v>
      </c>
      <c r="D2444" t="str">
        <f t="shared" si="38"/>
        <v>No</v>
      </c>
    </row>
    <row r="2445" spans="1:4">
      <c r="A2445" s="1" t="s">
        <v>6896</v>
      </c>
      <c r="B2445" s="1">
        <v>60046</v>
      </c>
      <c r="C2445" s="1">
        <v>225</v>
      </c>
      <c r="D2445" t="str">
        <f t="shared" si="38"/>
        <v>No</v>
      </c>
    </row>
    <row r="2446" spans="1:4">
      <c r="A2446" s="1" t="s">
        <v>6901</v>
      </c>
      <c r="B2446" s="1">
        <v>3338</v>
      </c>
      <c r="C2446" s="1">
        <v>15</v>
      </c>
      <c r="D2446" t="str">
        <f t="shared" si="38"/>
        <v>No</v>
      </c>
    </row>
    <row r="2447" spans="1:4">
      <c r="A2447" s="1" t="s">
        <v>6904</v>
      </c>
      <c r="B2447" s="1">
        <v>120330</v>
      </c>
      <c r="C2447" s="1">
        <v>329</v>
      </c>
      <c r="D2447" t="str">
        <f t="shared" si="38"/>
        <v>No</v>
      </c>
    </row>
    <row r="2448" spans="1:4">
      <c r="A2448" s="1" t="s">
        <v>6913</v>
      </c>
      <c r="B2448" s="1">
        <v>177507</v>
      </c>
      <c r="C2448" s="1">
        <v>61</v>
      </c>
      <c r="D2448" t="str">
        <f t="shared" si="38"/>
        <v>No</v>
      </c>
    </row>
    <row r="2449" spans="1:4">
      <c r="A2449" s="1" t="s">
        <v>6920</v>
      </c>
      <c r="B2449" s="1">
        <v>86880</v>
      </c>
      <c r="C2449" s="1">
        <v>151</v>
      </c>
      <c r="D2449" t="str">
        <f t="shared" si="38"/>
        <v>No</v>
      </c>
    </row>
    <row r="2450" spans="1:4">
      <c r="A2450" s="1" t="s">
        <v>6927</v>
      </c>
      <c r="B2450" s="1">
        <v>215</v>
      </c>
      <c r="C2450" s="1">
        <v>2</v>
      </c>
      <c r="D2450" t="str">
        <f t="shared" si="38"/>
        <v>No</v>
      </c>
    </row>
    <row r="2451" spans="1:4">
      <c r="A2451" s="1" t="s">
        <v>6929</v>
      </c>
      <c r="B2451" s="1">
        <v>42158</v>
      </c>
      <c r="C2451" s="1">
        <v>97</v>
      </c>
      <c r="D2451" t="str">
        <f t="shared" si="38"/>
        <v>No</v>
      </c>
    </row>
    <row r="2452" spans="1:4">
      <c r="A2452" s="1" t="s">
        <v>6933</v>
      </c>
      <c r="B2452" s="1">
        <v>268615</v>
      </c>
      <c r="C2452" s="1">
        <v>596</v>
      </c>
      <c r="D2452" t="str">
        <f t="shared" si="38"/>
        <v>No</v>
      </c>
    </row>
    <row r="2453" spans="1:4">
      <c r="A2453" s="4" t="s">
        <v>6935</v>
      </c>
      <c r="B2453" s="1">
        <v>30248</v>
      </c>
      <c r="C2453" s="1">
        <v>116</v>
      </c>
      <c r="D2453" t="str">
        <f t="shared" si="38"/>
        <v>No</v>
      </c>
    </row>
    <row r="2454" spans="1:4">
      <c r="A2454" s="1" t="s">
        <v>6938</v>
      </c>
      <c r="B2454" s="1">
        <v>5279</v>
      </c>
      <c r="C2454" s="1">
        <v>35</v>
      </c>
      <c r="D2454" t="str">
        <f t="shared" si="38"/>
        <v>No</v>
      </c>
    </row>
    <row r="2455" spans="1:4">
      <c r="A2455" s="1" t="s">
        <v>6949</v>
      </c>
      <c r="B2455" s="1">
        <v>57919</v>
      </c>
      <c r="C2455" s="1">
        <v>131</v>
      </c>
      <c r="D2455" t="str">
        <f t="shared" si="38"/>
        <v>No</v>
      </c>
    </row>
    <row r="2456" spans="1:4">
      <c r="A2456" s="1" t="s">
        <v>6952</v>
      </c>
      <c r="B2456" s="1">
        <v>3723</v>
      </c>
      <c r="C2456" s="1">
        <v>43</v>
      </c>
      <c r="D2456" t="str">
        <f t="shared" si="38"/>
        <v>No</v>
      </c>
    </row>
    <row r="2457" spans="1:4">
      <c r="A2457" s="1" t="s">
        <v>6956</v>
      </c>
      <c r="B2457" s="1">
        <v>19834</v>
      </c>
      <c r="C2457" s="1">
        <v>82</v>
      </c>
      <c r="D2457" t="str">
        <f t="shared" si="38"/>
        <v>No</v>
      </c>
    </row>
    <row r="2458" spans="1:4">
      <c r="A2458" s="1" t="s">
        <v>6959</v>
      </c>
      <c r="B2458" s="1">
        <v>2044104</v>
      </c>
      <c r="C2458" s="1">
        <v>6866</v>
      </c>
      <c r="D2458" t="str">
        <f t="shared" si="38"/>
        <v>Yes</v>
      </c>
    </row>
    <row r="2459" spans="1:4">
      <c r="A2459" s="1" t="s">
        <v>6966</v>
      </c>
      <c r="B2459" s="1">
        <v>25240</v>
      </c>
      <c r="C2459" s="1">
        <v>20</v>
      </c>
      <c r="D2459" t="str">
        <f t="shared" si="38"/>
        <v>No</v>
      </c>
    </row>
    <row r="2460" spans="1:4">
      <c r="A2460" s="1" t="s">
        <v>6968</v>
      </c>
      <c r="B2460" s="1">
        <v>68862</v>
      </c>
      <c r="C2460" s="1">
        <v>701</v>
      </c>
      <c r="D2460" t="str">
        <f t="shared" si="38"/>
        <v>No</v>
      </c>
    </row>
    <row r="2461" spans="1:4">
      <c r="A2461" s="1" t="s">
        <v>6970</v>
      </c>
      <c r="B2461" s="1">
        <v>1689666</v>
      </c>
      <c r="C2461" s="1">
        <v>4155</v>
      </c>
      <c r="D2461" t="str">
        <f t="shared" si="38"/>
        <v>Yes</v>
      </c>
    </row>
    <row r="2462" spans="1:4">
      <c r="A2462" s="1" t="s">
        <v>6971</v>
      </c>
      <c r="B2462" s="1">
        <v>430797</v>
      </c>
      <c r="C2462" s="1">
        <v>1464</v>
      </c>
      <c r="D2462" t="str">
        <f t="shared" si="38"/>
        <v>No</v>
      </c>
    </row>
    <row r="2463" spans="1:4">
      <c r="A2463" s="1" t="s">
        <v>6975</v>
      </c>
      <c r="B2463" s="1">
        <v>57824</v>
      </c>
      <c r="C2463" s="1">
        <v>324</v>
      </c>
      <c r="D2463" t="str">
        <f t="shared" si="38"/>
        <v>No</v>
      </c>
    </row>
    <row r="2464" spans="1:4">
      <c r="A2464" s="1" t="s">
        <v>6982</v>
      </c>
      <c r="B2464" s="1">
        <v>15674</v>
      </c>
      <c r="C2464" s="1">
        <v>315</v>
      </c>
      <c r="D2464" t="str">
        <f t="shared" si="38"/>
        <v>No</v>
      </c>
    </row>
    <row r="2465" spans="1:4">
      <c r="A2465" s="1" t="s">
        <v>6985</v>
      </c>
      <c r="B2465" s="1">
        <v>2510</v>
      </c>
      <c r="C2465" s="1">
        <v>19</v>
      </c>
      <c r="D2465" t="str">
        <f t="shared" si="38"/>
        <v>No</v>
      </c>
    </row>
    <row r="2466" spans="1:4">
      <c r="A2466" s="1" t="s">
        <v>6989</v>
      </c>
      <c r="B2466" s="1">
        <v>3230</v>
      </c>
      <c r="C2466" s="1">
        <v>25</v>
      </c>
      <c r="D2466" t="str">
        <f t="shared" si="38"/>
        <v>No</v>
      </c>
    </row>
    <row r="2467" spans="1:4">
      <c r="A2467" s="1" t="s">
        <v>6990</v>
      </c>
      <c r="B2467" s="1">
        <v>107282</v>
      </c>
      <c r="C2467" s="1">
        <v>229</v>
      </c>
      <c r="D2467" t="str">
        <f t="shared" si="38"/>
        <v>No</v>
      </c>
    </row>
    <row r="2468" spans="1:4">
      <c r="A2468" s="1" t="s">
        <v>6993</v>
      </c>
      <c r="B2468" s="1">
        <v>1211779</v>
      </c>
      <c r="C2468" s="1">
        <v>2942</v>
      </c>
      <c r="D2468" t="str">
        <f t="shared" si="38"/>
        <v>Yes</v>
      </c>
    </row>
    <row r="2469" spans="1:4">
      <c r="A2469" s="1" t="s">
        <v>6994</v>
      </c>
      <c r="B2469" s="1">
        <v>32</v>
      </c>
      <c r="C2469" s="1">
        <v>0</v>
      </c>
      <c r="D2469" t="str">
        <f t="shared" si="38"/>
        <v>No</v>
      </c>
    </row>
    <row r="2470" spans="1:4">
      <c r="A2470" s="1" t="s">
        <v>6996</v>
      </c>
      <c r="B2470" s="1">
        <v>65228</v>
      </c>
      <c r="C2470" s="1">
        <v>169</v>
      </c>
      <c r="D2470" t="str">
        <f t="shared" si="38"/>
        <v>No</v>
      </c>
    </row>
    <row r="2471" spans="1:4">
      <c r="A2471" s="1" t="s">
        <v>6999</v>
      </c>
      <c r="B2471" s="1">
        <v>72244</v>
      </c>
      <c r="C2471" s="1">
        <v>712</v>
      </c>
      <c r="D2471" t="str">
        <f t="shared" si="38"/>
        <v>No</v>
      </c>
    </row>
    <row r="2472" spans="1:4">
      <c r="A2472" s="1" t="s">
        <v>7001</v>
      </c>
      <c r="B2472" s="1">
        <v>40337</v>
      </c>
      <c r="C2472" s="1">
        <v>438</v>
      </c>
      <c r="D2472" t="str">
        <f t="shared" si="38"/>
        <v>No</v>
      </c>
    </row>
    <row r="2473" spans="1:4">
      <c r="A2473" s="1" t="s">
        <v>7003</v>
      </c>
      <c r="B2473" s="1">
        <v>16780</v>
      </c>
      <c r="C2473" s="1">
        <v>92</v>
      </c>
      <c r="D2473" t="str">
        <f t="shared" si="38"/>
        <v>No</v>
      </c>
    </row>
    <row r="2474" spans="1:4">
      <c r="A2474" s="1" t="s">
        <v>7006</v>
      </c>
      <c r="B2474" s="1">
        <v>25152</v>
      </c>
      <c r="C2474" s="1">
        <v>87</v>
      </c>
      <c r="D2474" t="str">
        <f t="shared" si="38"/>
        <v>No</v>
      </c>
    </row>
    <row r="2475" spans="1:4">
      <c r="A2475" s="1" t="s">
        <v>7008</v>
      </c>
      <c r="B2475" s="1">
        <v>4374</v>
      </c>
      <c r="C2475" s="1">
        <v>15</v>
      </c>
      <c r="D2475" t="str">
        <f t="shared" si="38"/>
        <v>No</v>
      </c>
    </row>
    <row r="2476" spans="1:4">
      <c r="A2476" s="1" t="s">
        <v>7009</v>
      </c>
      <c r="B2476" s="1">
        <v>896873</v>
      </c>
      <c r="C2476" s="1">
        <v>1968</v>
      </c>
      <c r="D2476" t="str">
        <f t="shared" si="38"/>
        <v>No</v>
      </c>
    </row>
    <row r="2477" spans="1:4">
      <c r="A2477" s="1" t="s">
        <v>7011</v>
      </c>
      <c r="B2477" s="1">
        <v>394410</v>
      </c>
      <c r="C2477" s="1">
        <v>1481</v>
      </c>
      <c r="D2477" t="str">
        <f t="shared" si="38"/>
        <v>No</v>
      </c>
    </row>
    <row r="2478" spans="1:4">
      <c r="A2478" s="1" t="s">
        <v>7016</v>
      </c>
      <c r="B2478" s="1">
        <v>821172</v>
      </c>
      <c r="C2478" s="1">
        <v>3339</v>
      </c>
      <c r="D2478" t="str">
        <f t="shared" si="38"/>
        <v>No</v>
      </c>
    </row>
    <row r="2479" spans="1:4">
      <c r="A2479" s="1" t="s">
        <v>7018</v>
      </c>
      <c r="B2479" s="1">
        <v>114</v>
      </c>
      <c r="C2479" s="1">
        <v>0</v>
      </c>
      <c r="D2479" t="str">
        <f t="shared" si="38"/>
        <v>No</v>
      </c>
    </row>
    <row r="2480" spans="1:4">
      <c r="A2480" s="1" t="s">
        <v>7021</v>
      </c>
      <c r="B2480" s="1">
        <v>59814</v>
      </c>
      <c r="C2480" s="1">
        <v>191</v>
      </c>
      <c r="D2480" t="str">
        <f t="shared" si="38"/>
        <v>No</v>
      </c>
    </row>
    <row r="2481" spans="1:4">
      <c r="A2481" s="1" t="s">
        <v>7023</v>
      </c>
      <c r="B2481" s="1">
        <v>31559</v>
      </c>
      <c r="C2481" s="1">
        <v>389</v>
      </c>
      <c r="D2481" t="str">
        <f t="shared" si="38"/>
        <v>No</v>
      </c>
    </row>
    <row r="2482" spans="1:4">
      <c r="A2482" s="1" t="s">
        <v>7024</v>
      </c>
      <c r="B2482" s="1">
        <v>176159</v>
      </c>
      <c r="C2482" s="1">
        <v>616</v>
      </c>
      <c r="D2482" t="str">
        <f t="shared" si="38"/>
        <v>No</v>
      </c>
    </row>
    <row r="2483" spans="1:4">
      <c r="A2483" s="1" t="s">
        <v>7030</v>
      </c>
      <c r="B2483" s="1">
        <v>1490</v>
      </c>
      <c r="C2483" s="1">
        <v>5</v>
      </c>
      <c r="D2483" t="str">
        <f t="shared" si="38"/>
        <v>No</v>
      </c>
    </row>
    <row r="2484" spans="1:4">
      <c r="A2484" s="1" t="s">
        <v>7034</v>
      </c>
      <c r="B2484" s="1">
        <v>1527</v>
      </c>
      <c r="C2484" s="1">
        <v>12</v>
      </c>
      <c r="D2484" t="str">
        <f t="shared" si="38"/>
        <v>No</v>
      </c>
    </row>
    <row r="2485" spans="1:4">
      <c r="A2485" s="1" t="s">
        <v>7040</v>
      </c>
      <c r="B2485" s="1">
        <v>17053</v>
      </c>
      <c r="C2485" s="1">
        <v>49</v>
      </c>
      <c r="D2485" t="str">
        <f t="shared" si="38"/>
        <v>No</v>
      </c>
    </row>
    <row r="2486" spans="1:4">
      <c r="A2486" s="1" t="s">
        <v>7044</v>
      </c>
      <c r="B2486" s="1">
        <v>3966272</v>
      </c>
      <c r="C2486" s="1">
        <v>9415</v>
      </c>
      <c r="D2486" t="str">
        <f t="shared" si="38"/>
        <v>Yes</v>
      </c>
    </row>
    <row r="2487" spans="1:4">
      <c r="A2487" s="1" t="s">
        <v>7050</v>
      </c>
      <c r="B2487" s="1">
        <v>1273243</v>
      </c>
      <c r="C2487" s="1">
        <v>2280</v>
      </c>
      <c r="D2487" t="str">
        <f t="shared" si="38"/>
        <v>Yes</v>
      </c>
    </row>
    <row r="2488" spans="1:4">
      <c r="A2488" s="1" t="s">
        <v>7053</v>
      </c>
      <c r="B2488" s="1">
        <v>42815</v>
      </c>
      <c r="C2488" s="1">
        <v>103</v>
      </c>
      <c r="D2488" t="str">
        <f t="shared" si="38"/>
        <v>No</v>
      </c>
    </row>
    <row r="2489" spans="1:4">
      <c r="A2489" s="1" t="s">
        <v>7056</v>
      </c>
      <c r="B2489" s="1">
        <v>26472</v>
      </c>
      <c r="C2489" s="1">
        <v>123</v>
      </c>
      <c r="D2489" t="str">
        <f t="shared" si="38"/>
        <v>No</v>
      </c>
    </row>
    <row r="2490" spans="1:4">
      <c r="A2490" s="1" t="s">
        <v>7059</v>
      </c>
      <c r="B2490" s="1">
        <v>33302</v>
      </c>
      <c r="C2490" s="1">
        <v>241</v>
      </c>
      <c r="D2490" t="str">
        <f t="shared" si="38"/>
        <v>No</v>
      </c>
    </row>
    <row r="2491" spans="1:4">
      <c r="A2491" s="1" t="s">
        <v>7061</v>
      </c>
      <c r="B2491" s="1">
        <v>501978</v>
      </c>
      <c r="C2491" s="1">
        <v>1000</v>
      </c>
      <c r="D2491" t="str">
        <f t="shared" si="38"/>
        <v>No</v>
      </c>
    </row>
    <row r="2492" spans="1:4">
      <c r="A2492" s="1" t="s">
        <v>7064</v>
      </c>
      <c r="B2492" s="1">
        <v>17363</v>
      </c>
      <c r="C2492" s="1">
        <v>100</v>
      </c>
      <c r="D2492" t="str">
        <f t="shared" si="38"/>
        <v>No</v>
      </c>
    </row>
    <row r="2493" spans="1:4">
      <c r="A2493" s="1" t="s">
        <v>7066</v>
      </c>
      <c r="B2493" s="1">
        <v>705834</v>
      </c>
      <c r="C2493" s="1">
        <v>4692</v>
      </c>
      <c r="D2493" t="str">
        <f t="shared" si="38"/>
        <v>No</v>
      </c>
    </row>
    <row r="2494" spans="1:4">
      <c r="A2494" s="1" t="s">
        <v>7067</v>
      </c>
      <c r="B2494" s="1">
        <v>117863</v>
      </c>
      <c r="C2494" s="1">
        <v>63</v>
      </c>
      <c r="D2494" t="str">
        <f t="shared" si="38"/>
        <v>No</v>
      </c>
    </row>
    <row r="2495" spans="1:4">
      <c r="A2495" s="1" t="s">
        <v>7069</v>
      </c>
      <c r="B2495" s="1">
        <v>166456</v>
      </c>
      <c r="C2495" s="1">
        <v>286</v>
      </c>
      <c r="D2495" t="str">
        <f t="shared" si="38"/>
        <v>No</v>
      </c>
    </row>
    <row r="2496" spans="1:4">
      <c r="A2496" s="1" t="s">
        <v>7072</v>
      </c>
      <c r="B2496" s="1">
        <v>1018289</v>
      </c>
      <c r="C2496" s="1">
        <v>4103</v>
      </c>
      <c r="D2496" t="str">
        <f t="shared" si="38"/>
        <v>Yes</v>
      </c>
    </row>
    <row r="2497" spans="1:4">
      <c r="A2497" s="1" t="s">
        <v>7073</v>
      </c>
      <c r="B2497" s="1">
        <v>12645</v>
      </c>
      <c r="C2497" s="1">
        <v>104</v>
      </c>
      <c r="D2497" t="str">
        <f t="shared" si="38"/>
        <v>No</v>
      </c>
    </row>
    <row r="2498" spans="1:4">
      <c r="A2498" s="1" t="s">
        <v>7075</v>
      </c>
      <c r="B2498" s="1">
        <v>84619</v>
      </c>
      <c r="C2498" s="1">
        <v>237</v>
      </c>
      <c r="D2498" t="str">
        <f t="shared" si="38"/>
        <v>No</v>
      </c>
    </row>
    <row r="2499" spans="1:4">
      <c r="A2499" s="1" t="s">
        <v>7078</v>
      </c>
      <c r="B2499" s="1">
        <v>1257012</v>
      </c>
      <c r="C2499" s="1">
        <v>2963</v>
      </c>
      <c r="D2499" t="str">
        <f t="shared" ref="D2499:D2562" si="39">IF(B2499&gt;1000000,"Yes","No")</f>
        <v>Yes</v>
      </c>
    </row>
    <row r="2500" spans="1:4">
      <c r="A2500" s="1" t="s">
        <v>7081</v>
      </c>
      <c r="B2500" s="1">
        <v>9051</v>
      </c>
      <c r="C2500" s="1">
        <v>178</v>
      </c>
      <c r="D2500" t="str">
        <f t="shared" si="39"/>
        <v>No</v>
      </c>
    </row>
    <row r="2501" spans="1:4">
      <c r="A2501" s="1" t="s">
        <v>7084</v>
      </c>
      <c r="B2501" s="1">
        <v>52971</v>
      </c>
      <c r="C2501" s="1">
        <v>581</v>
      </c>
      <c r="D2501" t="str">
        <f t="shared" si="39"/>
        <v>No</v>
      </c>
    </row>
    <row r="2502" spans="1:4">
      <c r="A2502" s="1" t="s">
        <v>7086</v>
      </c>
      <c r="B2502" s="1">
        <v>62446</v>
      </c>
      <c r="C2502" s="1">
        <v>388</v>
      </c>
      <c r="D2502" t="str">
        <f t="shared" si="39"/>
        <v>No</v>
      </c>
    </row>
    <row r="2503" spans="1:4">
      <c r="A2503" s="1" t="s">
        <v>7087</v>
      </c>
      <c r="B2503" s="1">
        <v>48546</v>
      </c>
      <c r="C2503" s="1">
        <v>104</v>
      </c>
      <c r="D2503" t="str">
        <f t="shared" si="39"/>
        <v>No</v>
      </c>
    </row>
    <row r="2504" spans="1:4">
      <c r="A2504" s="1" t="s">
        <v>7091</v>
      </c>
      <c r="B2504" s="1">
        <v>74823</v>
      </c>
      <c r="C2504" s="1">
        <v>336</v>
      </c>
      <c r="D2504" t="str">
        <f t="shared" si="39"/>
        <v>No</v>
      </c>
    </row>
    <row r="2505" spans="1:4">
      <c r="A2505" s="1" t="s">
        <v>7093</v>
      </c>
      <c r="B2505" s="1">
        <v>291276</v>
      </c>
      <c r="C2505" s="1">
        <v>624</v>
      </c>
      <c r="D2505" t="str">
        <f t="shared" si="39"/>
        <v>No</v>
      </c>
    </row>
    <row r="2506" spans="1:4">
      <c r="A2506" s="1" t="s">
        <v>7095</v>
      </c>
      <c r="B2506" s="1">
        <v>10444</v>
      </c>
      <c r="C2506" s="1">
        <v>20</v>
      </c>
      <c r="D2506" t="str">
        <f t="shared" si="39"/>
        <v>No</v>
      </c>
    </row>
    <row r="2507" spans="1:4">
      <c r="A2507" s="1" t="s">
        <v>7097</v>
      </c>
      <c r="B2507" s="1">
        <v>9816</v>
      </c>
      <c r="C2507" s="1">
        <v>53</v>
      </c>
      <c r="D2507" t="str">
        <f t="shared" si="39"/>
        <v>No</v>
      </c>
    </row>
    <row r="2508" spans="1:4">
      <c r="A2508" s="1" t="s">
        <v>7100</v>
      </c>
      <c r="B2508" s="1">
        <v>128419</v>
      </c>
      <c r="C2508" s="1">
        <v>342</v>
      </c>
      <c r="D2508" t="str">
        <f t="shared" si="39"/>
        <v>No</v>
      </c>
    </row>
    <row r="2509" spans="1:4">
      <c r="A2509" s="1" t="s">
        <v>7101</v>
      </c>
      <c r="B2509" s="1">
        <v>4767</v>
      </c>
      <c r="C2509" s="1">
        <v>20</v>
      </c>
      <c r="D2509" t="str">
        <f t="shared" si="39"/>
        <v>No</v>
      </c>
    </row>
    <row r="2510" spans="1:4">
      <c r="A2510" s="1" t="s">
        <v>7102</v>
      </c>
      <c r="B2510" s="1">
        <v>504627</v>
      </c>
      <c r="C2510" s="1">
        <v>3149</v>
      </c>
      <c r="D2510" t="str">
        <f t="shared" si="39"/>
        <v>No</v>
      </c>
    </row>
    <row r="2511" spans="1:4">
      <c r="A2511" s="1" t="s">
        <v>7104</v>
      </c>
      <c r="B2511" s="1">
        <v>377942</v>
      </c>
      <c r="C2511" s="1">
        <v>759</v>
      </c>
      <c r="D2511" t="str">
        <f t="shared" si="39"/>
        <v>No</v>
      </c>
    </row>
    <row r="2512" spans="1:4">
      <c r="A2512" s="1" t="s">
        <v>7106</v>
      </c>
      <c r="B2512" s="1">
        <v>18093</v>
      </c>
      <c r="C2512" s="1">
        <v>115</v>
      </c>
      <c r="D2512" t="str">
        <f t="shared" si="39"/>
        <v>No</v>
      </c>
    </row>
    <row r="2513" spans="1:4">
      <c r="A2513" s="4" t="s">
        <v>7107</v>
      </c>
      <c r="B2513" s="1">
        <v>37743</v>
      </c>
      <c r="C2513" s="1">
        <v>75</v>
      </c>
      <c r="D2513" t="str">
        <f t="shared" si="39"/>
        <v>No</v>
      </c>
    </row>
    <row r="2514" spans="1:4">
      <c r="A2514" s="1" t="s">
        <v>7108</v>
      </c>
      <c r="B2514" s="1">
        <v>258848</v>
      </c>
      <c r="C2514" s="1">
        <v>256</v>
      </c>
      <c r="D2514" t="str">
        <f t="shared" si="39"/>
        <v>No</v>
      </c>
    </row>
    <row r="2515" spans="1:4">
      <c r="A2515" s="1" t="s">
        <v>7116</v>
      </c>
      <c r="B2515" s="1">
        <v>784901</v>
      </c>
      <c r="C2515" s="1">
        <v>2089</v>
      </c>
      <c r="D2515" t="str">
        <f t="shared" si="39"/>
        <v>No</v>
      </c>
    </row>
    <row r="2516" spans="1:4">
      <c r="A2516" s="1" t="s">
        <v>7117</v>
      </c>
      <c r="B2516" s="1">
        <v>109245</v>
      </c>
      <c r="C2516" s="1">
        <v>1254</v>
      </c>
      <c r="D2516" t="str">
        <f t="shared" si="39"/>
        <v>No</v>
      </c>
    </row>
    <row r="2517" spans="1:4">
      <c r="A2517" s="1" t="s">
        <v>7118</v>
      </c>
      <c r="B2517" s="1">
        <v>21539</v>
      </c>
      <c r="C2517" s="1">
        <v>219</v>
      </c>
      <c r="D2517" t="str">
        <f t="shared" si="39"/>
        <v>No</v>
      </c>
    </row>
    <row r="2518" spans="1:4">
      <c r="A2518" s="1" t="s">
        <v>7119</v>
      </c>
      <c r="B2518" s="1">
        <v>512256</v>
      </c>
      <c r="C2518" s="1">
        <v>6757</v>
      </c>
      <c r="D2518" t="str">
        <f t="shared" si="39"/>
        <v>No</v>
      </c>
    </row>
    <row r="2519" spans="1:4">
      <c r="A2519" s="1" t="s">
        <v>7120</v>
      </c>
      <c r="B2519" s="1">
        <v>1556</v>
      </c>
      <c r="C2519" s="1">
        <v>7</v>
      </c>
      <c r="D2519" t="str">
        <f t="shared" si="39"/>
        <v>No</v>
      </c>
    </row>
    <row r="2520" spans="1:4">
      <c r="A2520" s="1" t="s">
        <v>7131</v>
      </c>
      <c r="B2520" s="1">
        <v>13586</v>
      </c>
      <c r="C2520" s="1">
        <v>195</v>
      </c>
      <c r="D2520" t="str">
        <f t="shared" si="39"/>
        <v>No</v>
      </c>
    </row>
    <row r="2521" spans="1:4">
      <c r="A2521" s="1" t="s">
        <v>7132</v>
      </c>
      <c r="B2521" s="1">
        <v>177297</v>
      </c>
      <c r="C2521" s="1">
        <v>349</v>
      </c>
      <c r="D2521" t="str">
        <f t="shared" si="39"/>
        <v>No</v>
      </c>
    </row>
    <row r="2522" spans="1:4">
      <c r="A2522" s="1" t="s">
        <v>7134</v>
      </c>
      <c r="B2522" s="1">
        <v>180526</v>
      </c>
      <c r="C2522" s="1">
        <v>551</v>
      </c>
      <c r="D2522" t="str">
        <f t="shared" si="39"/>
        <v>No</v>
      </c>
    </row>
    <row r="2523" spans="1:4">
      <c r="A2523" s="1" t="s">
        <v>7136</v>
      </c>
      <c r="B2523" s="1">
        <v>1833132</v>
      </c>
      <c r="C2523" s="1">
        <v>5682</v>
      </c>
      <c r="D2523" t="str">
        <f t="shared" si="39"/>
        <v>Yes</v>
      </c>
    </row>
    <row r="2524" spans="1:4">
      <c r="A2524" s="1" t="s">
        <v>7139</v>
      </c>
      <c r="B2524" s="1">
        <v>1237</v>
      </c>
      <c r="C2524" s="1">
        <v>14</v>
      </c>
      <c r="D2524" t="str">
        <f t="shared" si="39"/>
        <v>No</v>
      </c>
    </row>
    <row r="2525" spans="1:4">
      <c r="A2525" s="1" t="s">
        <v>7140</v>
      </c>
      <c r="B2525" s="1">
        <v>85374</v>
      </c>
      <c r="C2525" s="1">
        <v>699</v>
      </c>
      <c r="D2525" t="str">
        <f t="shared" si="39"/>
        <v>No</v>
      </c>
    </row>
    <row r="2526" spans="1:4">
      <c r="A2526" s="1" t="s">
        <v>7146</v>
      </c>
      <c r="B2526" s="1">
        <v>11018</v>
      </c>
      <c r="C2526" s="1">
        <v>99</v>
      </c>
      <c r="D2526" t="str">
        <f t="shared" si="39"/>
        <v>No</v>
      </c>
    </row>
    <row r="2527" spans="1:4">
      <c r="A2527" s="1" t="s">
        <v>7149</v>
      </c>
      <c r="B2527" s="1">
        <v>42499</v>
      </c>
      <c r="C2527" s="1">
        <v>97</v>
      </c>
      <c r="D2527" t="str">
        <f t="shared" si="39"/>
        <v>No</v>
      </c>
    </row>
    <row r="2528" spans="1:4">
      <c r="A2528" s="1" t="s">
        <v>7150</v>
      </c>
      <c r="B2528" s="1">
        <v>34350</v>
      </c>
      <c r="C2528" s="1">
        <v>501</v>
      </c>
      <c r="D2528" t="str">
        <f t="shared" si="39"/>
        <v>No</v>
      </c>
    </row>
    <row r="2529" spans="1:4">
      <c r="A2529" s="1" t="s">
        <v>7152</v>
      </c>
      <c r="B2529" s="1">
        <v>8042</v>
      </c>
      <c r="C2529" s="1">
        <v>30</v>
      </c>
      <c r="D2529" t="str">
        <f t="shared" si="39"/>
        <v>No</v>
      </c>
    </row>
    <row r="2530" spans="1:4">
      <c r="A2530" s="1" t="s">
        <v>7155</v>
      </c>
      <c r="B2530" s="1">
        <v>45308</v>
      </c>
      <c r="C2530" s="1">
        <v>448</v>
      </c>
      <c r="D2530" t="str">
        <f t="shared" si="39"/>
        <v>No</v>
      </c>
    </row>
    <row r="2531" spans="1:4">
      <c r="A2531" s="1" t="s">
        <v>7158</v>
      </c>
      <c r="B2531" s="1">
        <v>19975</v>
      </c>
      <c r="C2531" s="1">
        <v>106</v>
      </c>
      <c r="D2531" t="str">
        <f t="shared" si="39"/>
        <v>No</v>
      </c>
    </row>
    <row r="2532" spans="1:4">
      <c r="A2532" s="1" t="s">
        <v>7161</v>
      </c>
      <c r="B2532" s="1">
        <v>124092</v>
      </c>
      <c r="C2532" s="1">
        <v>1139</v>
      </c>
      <c r="D2532" t="str">
        <f t="shared" si="39"/>
        <v>No</v>
      </c>
    </row>
    <row r="2533" spans="1:4">
      <c r="A2533" s="1" t="s">
        <v>7166</v>
      </c>
      <c r="B2533" s="1">
        <v>72008</v>
      </c>
      <c r="C2533" s="1">
        <v>277</v>
      </c>
      <c r="D2533" t="str">
        <f t="shared" si="39"/>
        <v>No</v>
      </c>
    </row>
    <row r="2534" spans="1:4">
      <c r="A2534" s="1" t="s">
        <v>7167</v>
      </c>
      <c r="B2534" s="1">
        <v>6670</v>
      </c>
      <c r="C2534" s="1">
        <v>14</v>
      </c>
      <c r="D2534" t="str">
        <f t="shared" si="39"/>
        <v>No</v>
      </c>
    </row>
    <row r="2535" spans="1:4">
      <c r="A2535" s="1" t="s">
        <v>7174</v>
      </c>
      <c r="B2535" s="1">
        <v>17666</v>
      </c>
      <c r="C2535" s="1">
        <v>51</v>
      </c>
      <c r="D2535" t="str">
        <f t="shared" si="39"/>
        <v>No</v>
      </c>
    </row>
    <row r="2536" spans="1:4">
      <c r="A2536" s="1" t="s">
        <v>7175</v>
      </c>
      <c r="B2536" s="1">
        <v>16100</v>
      </c>
      <c r="C2536" s="1">
        <v>61</v>
      </c>
      <c r="D2536" t="str">
        <f t="shared" si="39"/>
        <v>No</v>
      </c>
    </row>
    <row r="2537" spans="1:4">
      <c r="A2537" s="1" t="s">
        <v>7183</v>
      </c>
      <c r="B2537" s="1">
        <v>30507</v>
      </c>
      <c r="C2537" s="1">
        <v>302</v>
      </c>
      <c r="D2537" t="str">
        <f t="shared" si="39"/>
        <v>No</v>
      </c>
    </row>
    <row r="2538" spans="1:4">
      <c r="A2538" s="1" t="s">
        <v>7189</v>
      </c>
      <c r="B2538" s="1">
        <v>265</v>
      </c>
      <c r="C2538" s="1">
        <v>1</v>
      </c>
      <c r="D2538" t="str">
        <f t="shared" si="39"/>
        <v>No</v>
      </c>
    </row>
    <row r="2539" spans="1:4">
      <c r="A2539" s="1" t="s">
        <v>7190</v>
      </c>
      <c r="B2539" s="1">
        <v>166911</v>
      </c>
      <c r="C2539" s="1">
        <v>405</v>
      </c>
      <c r="D2539" t="str">
        <f t="shared" si="39"/>
        <v>No</v>
      </c>
    </row>
    <row r="2540" spans="1:4">
      <c r="A2540" s="1" t="s">
        <v>7192</v>
      </c>
      <c r="B2540" s="1">
        <v>14420095</v>
      </c>
      <c r="C2540" s="1">
        <v>20045</v>
      </c>
      <c r="D2540" t="str">
        <f t="shared" si="39"/>
        <v>Yes</v>
      </c>
    </row>
    <row r="2541" spans="1:4">
      <c r="A2541" s="1" t="s">
        <v>7193</v>
      </c>
      <c r="B2541" s="1">
        <v>10811</v>
      </c>
      <c r="C2541" s="1">
        <v>114</v>
      </c>
      <c r="D2541" t="str">
        <f t="shared" si="39"/>
        <v>No</v>
      </c>
    </row>
    <row r="2542" spans="1:4">
      <c r="A2542" s="1" t="s">
        <v>7195</v>
      </c>
      <c r="B2542" s="1">
        <v>25513</v>
      </c>
      <c r="C2542" s="1">
        <v>192</v>
      </c>
      <c r="D2542" t="str">
        <f t="shared" si="39"/>
        <v>No</v>
      </c>
    </row>
    <row r="2543" spans="1:4">
      <c r="A2543" s="1" t="s">
        <v>7198</v>
      </c>
      <c r="B2543" s="1">
        <v>453283</v>
      </c>
      <c r="C2543" s="1">
        <v>951</v>
      </c>
      <c r="D2543" t="str">
        <f t="shared" si="39"/>
        <v>No</v>
      </c>
    </row>
    <row r="2544" spans="1:4">
      <c r="A2544" s="1" t="s">
        <v>7202</v>
      </c>
      <c r="B2544" s="1">
        <v>6352</v>
      </c>
      <c r="C2544" s="1">
        <v>51</v>
      </c>
      <c r="D2544" t="str">
        <f t="shared" si="39"/>
        <v>No</v>
      </c>
    </row>
    <row r="2545" spans="1:4">
      <c r="A2545" s="1" t="s">
        <v>7207</v>
      </c>
      <c r="B2545" s="1">
        <v>384</v>
      </c>
      <c r="C2545" s="1">
        <v>3</v>
      </c>
      <c r="D2545" t="str">
        <f t="shared" si="39"/>
        <v>No</v>
      </c>
    </row>
    <row r="2546" spans="1:4">
      <c r="A2546" s="1" t="s">
        <v>7208</v>
      </c>
      <c r="B2546" s="1">
        <v>1554066</v>
      </c>
      <c r="C2546" s="1">
        <v>14865</v>
      </c>
      <c r="D2546" t="str">
        <f t="shared" si="39"/>
        <v>Yes</v>
      </c>
    </row>
    <row r="2547" spans="1:4">
      <c r="A2547" s="1" t="s">
        <v>7209</v>
      </c>
      <c r="B2547" s="1">
        <v>55732</v>
      </c>
      <c r="C2547" s="1">
        <v>446</v>
      </c>
      <c r="D2547" t="str">
        <f t="shared" si="39"/>
        <v>No</v>
      </c>
    </row>
    <row r="2548" spans="1:4">
      <c r="A2548" s="1" t="s">
        <v>7219</v>
      </c>
      <c r="B2548" s="1">
        <v>392552</v>
      </c>
      <c r="C2548" s="1">
        <v>3742</v>
      </c>
      <c r="D2548" t="str">
        <f t="shared" si="39"/>
        <v>No</v>
      </c>
    </row>
    <row r="2549" spans="1:4">
      <c r="A2549" s="1" t="s">
        <v>7221</v>
      </c>
      <c r="B2549" s="1">
        <v>869895</v>
      </c>
      <c r="C2549" s="1">
        <v>2319</v>
      </c>
      <c r="D2549" t="str">
        <f t="shared" si="39"/>
        <v>No</v>
      </c>
    </row>
    <row r="2550" spans="1:4">
      <c r="A2550" s="1" t="s">
        <v>7222</v>
      </c>
      <c r="B2550" s="1">
        <v>5283</v>
      </c>
      <c r="C2550" s="1">
        <v>20</v>
      </c>
      <c r="D2550" t="str">
        <f t="shared" si="39"/>
        <v>No</v>
      </c>
    </row>
    <row r="2551" spans="1:4">
      <c r="A2551" s="1" t="s">
        <v>7229</v>
      </c>
      <c r="B2551" s="1">
        <v>429</v>
      </c>
      <c r="C2551" s="1">
        <v>1</v>
      </c>
      <c r="D2551" t="str">
        <f t="shared" si="39"/>
        <v>No</v>
      </c>
    </row>
    <row r="2552" spans="1:4">
      <c r="A2552" s="1" t="s">
        <v>7231</v>
      </c>
      <c r="B2552" s="1">
        <v>39989</v>
      </c>
      <c r="C2552" s="1">
        <v>121</v>
      </c>
      <c r="D2552" t="str">
        <f t="shared" si="39"/>
        <v>No</v>
      </c>
    </row>
    <row r="2553" spans="1:4">
      <c r="A2553" s="1" t="s">
        <v>7233</v>
      </c>
      <c r="B2553" s="1">
        <v>201877</v>
      </c>
      <c r="C2553" s="1">
        <v>257</v>
      </c>
      <c r="D2553" t="str">
        <f t="shared" si="39"/>
        <v>No</v>
      </c>
    </row>
    <row r="2554" spans="1:4">
      <c r="A2554" s="1" t="s">
        <v>7234</v>
      </c>
      <c r="B2554" s="1">
        <v>118825</v>
      </c>
      <c r="C2554" s="1">
        <v>437</v>
      </c>
      <c r="D2554" t="str">
        <f t="shared" si="39"/>
        <v>No</v>
      </c>
    </row>
    <row r="2555" spans="1:4">
      <c r="A2555" s="1" t="s">
        <v>7237</v>
      </c>
      <c r="B2555" s="1">
        <v>67586</v>
      </c>
      <c r="C2555" s="1">
        <v>105</v>
      </c>
      <c r="D2555" t="str">
        <f t="shared" si="39"/>
        <v>No</v>
      </c>
    </row>
    <row r="2556" spans="1:4">
      <c r="A2556" s="1" t="s">
        <v>7243</v>
      </c>
      <c r="B2556" s="1">
        <v>31937</v>
      </c>
      <c r="C2556" s="1">
        <v>70</v>
      </c>
      <c r="D2556" t="str">
        <f t="shared" si="39"/>
        <v>No</v>
      </c>
    </row>
    <row r="2557" spans="1:4">
      <c r="A2557" s="1" t="s">
        <v>7246</v>
      </c>
      <c r="B2557" s="1">
        <v>1886764</v>
      </c>
      <c r="C2557" s="1">
        <v>4982</v>
      </c>
      <c r="D2557" t="str">
        <f t="shared" si="39"/>
        <v>Yes</v>
      </c>
    </row>
    <row r="2558" spans="1:4">
      <c r="A2558" s="1" t="s">
        <v>7249</v>
      </c>
      <c r="B2558" s="1">
        <v>579490</v>
      </c>
      <c r="C2558" s="1">
        <v>1624</v>
      </c>
      <c r="D2558" t="str">
        <f t="shared" si="39"/>
        <v>No</v>
      </c>
    </row>
    <row r="2559" spans="1:4">
      <c r="A2559" s="1" t="s">
        <v>7253</v>
      </c>
      <c r="B2559" s="1">
        <v>308618</v>
      </c>
      <c r="C2559" s="1">
        <v>1161</v>
      </c>
      <c r="D2559" t="str">
        <f t="shared" si="39"/>
        <v>No</v>
      </c>
    </row>
    <row r="2560" spans="1:4">
      <c r="A2560" s="1" t="s">
        <v>7257</v>
      </c>
      <c r="B2560" s="1">
        <v>2534</v>
      </c>
      <c r="C2560" s="1">
        <v>21</v>
      </c>
      <c r="D2560" t="str">
        <f t="shared" si="39"/>
        <v>No</v>
      </c>
    </row>
    <row r="2561" spans="1:4">
      <c r="A2561" s="1" t="s">
        <v>7259</v>
      </c>
      <c r="B2561" s="1">
        <v>13350</v>
      </c>
      <c r="C2561" s="1">
        <v>25</v>
      </c>
      <c r="D2561" t="str">
        <f t="shared" si="39"/>
        <v>No</v>
      </c>
    </row>
    <row r="2562" spans="1:4">
      <c r="A2562" s="1" t="s">
        <v>7262</v>
      </c>
      <c r="B2562" s="1">
        <v>164630</v>
      </c>
      <c r="C2562" s="1">
        <v>1623</v>
      </c>
      <c r="D2562" t="str">
        <f t="shared" si="39"/>
        <v>No</v>
      </c>
    </row>
    <row r="2563" spans="1:4">
      <c r="A2563" s="1" t="s">
        <v>7264</v>
      </c>
      <c r="B2563" s="1">
        <v>1022442</v>
      </c>
      <c r="C2563" s="1">
        <v>3162</v>
      </c>
      <c r="D2563" t="str">
        <f t="shared" ref="D2563:D2626" si="40">IF(B2563&gt;1000000,"Yes","No")</f>
        <v>Yes</v>
      </c>
    </row>
    <row r="2564" spans="1:4">
      <c r="A2564" s="1" t="s">
        <v>7266</v>
      </c>
      <c r="B2564" s="1">
        <v>96830</v>
      </c>
      <c r="C2564" s="1">
        <v>360</v>
      </c>
      <c r="D2564" t="str">
        <f t="shared" si="40"/>
        <v>No</v>
      </c>
    </row>
    <row r="2565" spans="1:4">
      <c r="A2565" s="1" t="s">
        <v>7269</v>
      </c>
      <c r="B2565" s="1">
        <v>102609</v>
      </c>
      <c r="C2565" s="1">
        <v>35</v>
      </c>
      <c r="D2565" t="str">
        <f t="shared" si="40"/>
        <v>No</v>
      </c>
    </row>
    <row r="2566" spans="1:4">
      <c r="A2566" s="1" t="s">
        <v>7271</v>
      </c>
      <c r="B2566" s="1">
        <v>1012617</v>
      </c>
      <c r="C2566" s="1">
        <v>2026</v>
      </c>
      <c r="D2566" t="str">
        <f t="shared" si="40"/>
        <v>Yes</v>
      </c>
    </row>
    <row r="2567" spans="1:4">
      <c r="A2567" s="1" t="s">
        <v>7276</v>
      </c>
      <c r="B2567" s="1">
        <v>5184</v>
      </c>
      <c r="C2567" s="1">
        <v>32</v>
      </c>
      <c r="D2567" t="str">
        <f t="shared" si="40"/>
        <v>No</v>
      </c>
    </row>
    <row r="2568" spans="1:4">
      <c r="A2568" s="1" t="s">
        <v>7279</v>
      </c>
      <c r="B2568" s="1">
        <v>17413</v>
      </c>
      <c r="C2568" s="1">
        <v>75</v>
      </c>
      <c r="D2568" t="str">
        <f t="shared" si="40"/>
        <v>No</v>
      </c>
    </row>
    <row r="2569" spans="1:4">
      <c r="A2569" s="1" t="s">
        <v>7282</v>
      </c>
      <c r="B2569" s="1">
        <v>280257</v>
      </c>
      <c r="C2569" s="1">
        <v>503</v>
      </c>
      <c r="D2569" t="str">
        <f t="shared" si="40"/>
        <v>No</v>
      </c>
    </row>
    <row r="2570" spans="1:4">
      <c r="A2570" s="1" t="s">
        <v>7283</v>
      </c>
      <c r="B2570" s="1">
        <v>13159</v>
      </c>
      <c r="C2570" s="1">
        <v>104</v>
      </c>
      <c r="D2570" t="str">
        <f t="shared" si="40"/>
        <v>No</v>
      </c>
    </row>
    <row r="2571" spans="1:4">
      <c r="A2571" s="1" t="s">
        <v>7285</v>
      </c>
      <c r="B2571" s="1">
        <v>44752</v>
      </c>
      <c r="C2571" s="1">
        <v>177</v>
      </c>
      <c r="D2571" t="str">
        <f t="shared" si="40"/>
        <v>No</v>
      </c>
    </row>
    <row r="2572" spans="1:4">
      <c r="A2572" s="1" t="s">
        <v>7289</v>
      </c>
      <c r="B2572" s="1">
        <v>21248</v>
      </c>
      <c r="C2572" s="1">
        <v>206</v>
      </c>
      <c r="D2572" t="str">
        <f t="shared" si="40"/>
        <v>No</v>
      </c>
    </row>
    <row r="2573" spans="1:4">
      <c r="A2573" s="1" t="s">
        <v>7292</v>
      </c>
      <c r="B2573" s="1">
        <v>637774</v>
      </c>
      <c r="C2573" s="1">
        <v>1714</v>
      </c>
      <c r="D2573" t="str">
        <f t="shared" si="40"/>
        <v>No</v>
      </c>
    </row>
    <row r="2574" spans="1:4">
      <c r="A2574" s="1" t="s">
        <v>7294</v>
      </c>
      <c r="B2574" s="1">
        <v>33766</v>
      </c>
      <c r="C2574" s="1">
        <v>41</v>
      </c>
      <c r="D2574" t="str">
        <f t="shared" si="40"/>
        <v>No</v>
      </c>
    </row>
    <row r="2575" spans="1:4">
      <c r="A2575" s="1" t="s">
        <v>7299</v>
      </c>
      <c r="B2575" s="1">
        <v>338882</v>
      </c>
      <c r="C2575" s="1">
        <v>333</v>
      </c>
      <c r="D2575" t="str">
        <f t="shared" si="40"/>
        <v>No</v>
      </c>
    </row>
    <row r="2576" spans="1:4">
      <c r="A2576" s="1" t="s">
        <v>7301</v>
      </c>
      <c r="B2576" s="1">
        <v>20184</v>
      </c>
      <c r="C2576" s="1">
        <v>97</v>
      </c>
      <c r="D2576" t="str">
        <f t="shared" si="40"/>
        <v>No</v>
      </c>
    </row>
    <row r="2577" spans="1:4">
      <c r="A2577" s="1" t="s">
        <v>7311</v>
      </c>
      <c r="B2577" s="1">
        <v>2143705</v>
      </c>
      <c r="C2577" s="1">
        <v>4345</v>
      </c>
      <c r="D2577" t="str">
        <f t="shared" si="40"/>
        <v>Yes</v>
      </c>
    </row>
    <row r="2578" spans="1:4">
      <c r="A2578" s="1" t="s">
        <v>7314</v>
      </c>
      <c r="B2578" s="1">
        <v>411</v>
      </c>
      <c r="C2578" s="1">
        <v>3</v>
      </c>
      <c r="D2578" t="str">
        <f t="shared" si="40"/>
        <v>No</v>
      </c>
    </row>
    <row r="2579" spans="1:4">
      <c r="A2579" s="1" t="s">
        <v>7319</v>
      </c>
      <c r="B2579" s="1">
        <v>20661</v>
      </c>
      <c r="C2579" s="1">
        <v>79</v>
      </c>
      <c r="D2579" t="str">
        <f t="shared" si="40"/>
        <v>No</v>
      </c>
    </row>
    <row r="2580" spans="1:4">
      <c r="A2580" s="1" t="s">
        <v>7321</v>
      </c>
      <c r="B2580" s="1">
        <v>74966</v>
      </c>
      <c r="C2580" s="1">
        <v>622</v>
      </c>
      <c r="D2580" t="str">
        <f t="shared" si="40"/>
        <v>No</v>
      </c>
    </row>
    <row r="2581" spans="1:4">
      <c r="A2581" s="1" t="s">
        <v>7322</v>
      </c>
      <c r="B2581" s="1">
        <v>594161</v>
      </c>
      <c r="C2581" s="1">
        <v>9815</v>
      </c>
      <c r="D2581" t="str">
        <f t="shared" si="40"/>
        <v>No</v>
      </c>
    </row>
    <row r="2582" spans="1:4">
      <c r="A2582" s="1" t="s">
        <v>7323</v>
      </c>
      <c r="B2582" s="1">
        <v>12117</v>
      </c>
      <c r="C2582" s="1">
        <v>54</v>
      </c>
      <c r="D2582" t="str">
        <f t="shared" si="40"/>
        <v>No</v>
      </c>
    </row>
    <row r="2583" spans="1:4">
      <c r="A2583" s="1" t="s">
        <v>7324</v>
      </c>
      <c r="B2583" s="1">
        <v>13010</v>
      </c>
      <c r="C2583" s="1">
        <v>56</v>
      </c>
      <c r="D2583" t="str">
        <f t="shared" si="40"/>
        <v>No</v>
      </c>
    </row>
    <row r="2584" spans="1:4">
      <c r="A2584" s="1" t="s">
        <v>7325</v>
      </c>
      <c r="B2584" s="1">
        <v>51732</v>
      </c>
      <c r="C2584" s="1">
        <v>186</v>
      </c>
      <c r="D2584" t="str">
        <f t="shared" si="40"/>
        <v>No</v>
      </c>
    </row>
    <row r="2585" spans="1:4">
      <c r="A2585" s="1" t="s">
        <v>7328</v>
      </c>
      <c r="B2585" s="1">
        <v>7223</v>
      </c>
      <c r="C2585" s="1">
        <v>36</v>
      </c>
      <c r="D2585" t="str">
        <f t="shared" si="40"/>
        <v>No</v>
      </c>
    </row>
    <row r="2586" spans="1:4">
      <c r="A2586" s="1" t="s">
        <v>7330</v>
      </c>
      <c r="B2586" s="1">
        <v>114748</v>
      </c>
      <c r="C2586" s="1">
        <v>414</v>
      </c>
      <c r="D2586" t="str">
        <f t="shared" si="40"/>
        <v>No</v>
      </c>
    </row>
    <row r="2587" spans="1:4">
      <c r="A2587" s="1" t="s">
        <v>7332</v>
      </c>
      <c r="B2587" s="1">
        <v>73490</v>
      </c>
      <c r="C2587" s="1">
        <v>161</v>
      </c>
      <c r="D2587" t="str">
        <f t="shared" si="40"/>
        <v>No</v>
      </c>
    </row>
    <row r="2588" spans="1:4">
      <c r="A2588" s="1" t="s">
        <v>7335</v>
      </c>
      <c r="B2588" s="1">
        <v>1487</v>
      </c>
      <c r="C2588" s="1">
        <v>9</v>
      </c>
      <c r="D2588" t="str">
        <f t="shared" si="40"/>
        <v>No</v>
      </c>
    </row>
    <row r="2589" spans="1:4">
      <c r="A2589" s="1" t="s">
        <v>7341</v>
      </c>
      <c r="B2589" s="1">
        <v>14002</v>
      </c>
      <c r="C2589" s="1">
        <v>153</v>
      </c>
      <c r="D2589" t="str">
        <f t="shared" si="40"/>
        <v>No</v>
      </c>
    </row>
    <row r="2590" spans="1:4">
      <c r="A2590" s="1" t="s">
        <v>7342</v>
      </c>
      <c r="B2590" s="1">
        <v>283247</v>
      </c>
      <c r="C2590" s="1">
        <v>1813</v>
      </c>
      <c r="D2590" t="str">
        <f t="shared" si="40"/>
        <v>No</v>
      </c>
    </row>
    <row r="2591" spans="1:4">
      <c r="A2591" s="1" t="s">
        <v>7344</v>
      </c>
      <c r="B2591" s="1">
        <v>244477</v>
      </c>
      <c r="C2591" s="1">
        <v>512</v>
      </c>
      <c r="D2591" t="str">
        <f t="shared" si="40"/>
        <v>No</v>
      </c>
    </row>
    <row r="2592" spans="1:4">
      <c r="A2592" s="1" t="s">
        <v>7347</v>
      </c>
      <c r="B2592" s="1">
        <v>4610251</v>
      </c>
      <c r="C2592" s="1">
        <v>8708</v>
      </c>
      <c r="D2592" t="str">
        <f t="shared" si="40"/>
        <v>Yes</v>
      </c>
    </row>
    <row r="2593" spans="1:4">
      <c r="A2593" s="1" t="s">
        <v>7350</v>
      </c>
      <c r="B2593" s="1">
        <v>108495</v>
      </c>
      <c r="C2593" s="1">
        <v>419</v>
      </c>
      <c r="D2593" t="str">
        <f t="shared" si="40"/>
        <v>No</v>
      </c>
    </row>
    <row r="2594" spans="1:4">
      <c r="A2594" s="1" t="s">
        <v>7353</v>
      </c>
      <c r="B2594" s="1">
        <v>22437</v>
      </c>
      <c r="C2594" s="1">
        <v>174</v>
      </c>
      <c r="D2594" t="str">
        <f t="shared" si="40"/>
        <v>No</v>
      </c>
    </row>
    <row r="2595" spans="1:4">
      <c r="A2595" s="4" t="s">
        <v>7357</v>
      </c>
      <c r="B2595" s="1">
        <v>67367</v>
      </c>
      <c r="C2595" s="1">
        <v>521</v>
      </c>
      <c r="D2595" t="str">
        <f t="shared" si="40"/>
        <v>No</v>
      </c>
    </row>
    <row r="2596" spans="1:4">
      <c r="A2596" s="1" t="s">
        <v>7361</v>
      </c>
      <c r="B2596" s="1">
        <v>637648</v>
      </c>
      <c r="C2596" s="1">
        <v>4190</v>
      </c>
      <c r="D2596" t="str">
        <f t="shared" si="40"/>
        <v>No</v>
      </c>
    </row>
    <row r="2597" spans="1:4">
      <c r="A2597" s="1" t="s">
        <v>7368</v>
      </c>
      <c r="B2597" s="1">
        <v>2551</v>
      </c>
      <c r="C2597" s="1">
        <v>20</v>
      </c>
      <c r="D2597" t="str">
        <f t="shared" si="40"/>
        <v>No</v>
      </c>
    </row>
    <row r="2598" spans="1:4">
      <c r="A2598" s="1" t="s">
        <v>7371</v>
      </c>
      <c r="B2598" s="1">
        <v>59291</v>
      </c>
      <c r="C2598" s="1">
        <v>775</v>
      </c>
      <c r="D2598" t="str">
        <f t="shared" si="40"/>
        <v>No</v>
      </c>
    </row>
    <row r="2599" spans="1:4">
      <c r="A2599" s="1" t="s">
        <v>7372</v>
      </c>
      <c r="B2599" s="1">
        <v>108120</v>
      </c>
      <c r="C2599" s="1">
        <v>695</v>
      </c>
      <c r="D2599" t="str">
        <f t="shared" si="40"/>
        <v>No</v>
      </c>
    </row>
    <row r="2600" spans="1:4">
      <c r="A2600" s="1" t="s">
        <v>7373</v>
      </c>
      <c r="B2600" s="1">
        <v>92260</v>
      </c>
      <c r="C2600" s="1">
        <v>197</v>
      </c>
      <c r="D2600" t="str">
        <f t="shared" si="40"/>
        <v>No</v>
      </c>
    </row>
    <row r="2601" spans="1:4">
      <c r="A2601" s="1" t="s">
        <v>7378</v>
      </c>
      <c r="B2601" s="1">
        <v>21253</v>
      </c>
      <c r="C2601" s="1">
        <v>197</v>
      </c>
      <c r="D2601" t="str">
        <f t="shared" si="40"/>
        <v>No</v>
      </c>
    </row>
    <row r="2602" spans="1:4">
      <c r="A2602" s="1" t="s">
        <v>7383</v>
      </c>
      <c r="B2602" s="1">
        <v>42011</v>
      </c>
      <c r="C2602" s="1">
        <v>334</v>
      </c>
      <c r="D2602" t="str">
        <f t="shared" si="40"/>
        <v>No</v>
      </c>
    </row>
    <row r="2603" spans="1:4">
      <c r="A2603" s="1" t="s">
        <v>7388</v>
      </c>
      <c r="B2603" s="1">
        <v>151350</v>
      </c>
      <c r="C2603" s="1">
        <v>492</v>
      </c>
      <c r="D2603" t="str">
        <f t="shared" si="40"/>
        <v>No</v>
      </c>
    </row>
    <row r="2604" spans="1:4">
      <c r="A2604" s="1" t="s">
        <v>7393</v>
      </c>
      <c r="B2604" s="1">
        <v>9926</v>
      </c>
      <c r="C2604" s="1">
        <v>53</v>
      </c>
      <c r="D2604" t="str">
        <f t="shared" si="40"/>
        <v>No</v>
      </c>
    </row>
    <row r="2605" spans="1:4">
      <c r="A2605" s="1" t="s">
        <v>7396</v>
      </c>
      <c r="B2605" s="1">
        <v>24884</v>
      </c>
      <c r="C2605" s="1">
        <v>98</v>
      </c>
      <c r="D2605" t="str">
        <f t="shared" si="40"/>
        <v>No</v>
      </c>
    </row>
    <row r="2606" spans="1:4">
      <c r="A2606" s="1" t="s">
        <v>7399</v>
      </c>
      <c r="B2606" s="1">
        <v>590372</v>
      </c>
      <c r="C2606" s="1">
        <v>6866</v>
      </c>
      <c r="D2606" t="str">
        <f t="shared" si="40"/>
        <v>No</v>
      </c>
    </row>
    <row r="2607" spans="1:4">
      <c r="A2607" s="1" t="s">
        <v>7408</v>
      </c>
      <c r="B2607" s="1">
        <v>26781</v>
      </c>
      <c r="C2607" s="1">
        <v>127</v>
      </c>
      <c r="D2607" t="str">
        <f t="shared" si="40"/>
        <v>No</v>
      </c>
    </row>
    <row r="2608" spans="1:4">
      <c r="A2608" s="1" t="s">
        <v>7410</v>
      </c>
      <c r="B2608" s="1">
        <v>411</v>
      </c>
      <c r="C2608" s="1">
        <v>0</v>
      </c>
      <c r="D2608" t="str">
        <f t="shared" si="40"/>
        <v>No</v>
      </c>
    </row>
    <row r="2609" spans="1:4">
      <c r="A2609" s="1" t="s">
        <v>7411</v>
      </c>
      <c r="B2609" s="1">
        <v>8183</v>
      </c>
      <c r="C2609" s="1">
        <v>64</v>
      </c>
      <c r="D2609" t="str">
        <f t="shared" si="40"/>
        <v>No</v>
      </c>
    </row>
    <row r="2610" spans="1:4">
      <c r="A2610" s="1" t="s">
        <v>7419</v>
      </c>
      <c r="B2610" s="1">
        <v>1628541</v>
      </c>
      <c r="C2610" s="1">
        <v>4070</v>
      </c>
      <c r="D2610" t="str">
        <f t="shared" si="40"/>
        <v>Yes</v>
      </c>
    </row>
    <row r="2611" spans="1:4">
      <c r="A2611" s="1" t="s">
        <v>7420</v>
      </c>
      <c r="B2611" s="1">
        <v>63936</v>
      </c>
      <c r="C2611" s="1">
        <v>740</v>
      </c>
      <c r="D2611" t="str">
        <f t="shared" si="40"/>
        <v>No</v>
      </c>
    </row>
    <row r="2612" spans="1:4">
      <c r="A2612" s="1" t="s">
        <v>7422</v>
      </c>
      <c r="B2612" s="1">
        <v>62018</v>
      </c>
      <c r="C2612" s="1">
        <v>93</v>
      </c>
      <c r="D2612" t="str">
        <f t="shared" si="40"/>
        <v>No</v>
      </c>
    </row>
    <row r="2613" spans="1:4">
      <c r="A2613" s="1" t="s">
        <v>7423</v>
      </c>
      <c r="B2613" s="1">
        <v>849</v>
      </c>
      <c r="C2613" s="1">
        <v>3</v>
      </c>
      <c r="D2613" t="str">
        <f t="shared" si="40"/>
        <v>No</v>
      </c>
    </row>
    <row r="2614" spans="1:4">
      <c r="A2614" s="1" t="s">
        <v>7427</v>
      </c>
      <c r="B2614" s="1">
        <v>71614</v>
      </c>
      <c r="C2614" s="1">
        <v>166</v>
      </c>
      <c r="D2614" t="str">
        <f t="shared" si="40"/>
        <v>No</v>
      </c>
    </row>
    <row r="2615" spans="1:4">
      <c r="A2615" s="1" t="s">
        <v>7428</v>
      </c>
      <c r="B2615" s="1">
        <v>59314</v>
      </c>
      <c r="C2615" s="1">
        <v>219</v>
      </c>
      <c r="D2615" t="str">
        <f t="shared" si="40"/>
        <v>No</v>
      </c>
    </row>
    <row r="2616" spans="1:4">
      <c r="A2616" s="1" t="s">
        <v>7431</v>
      </c>
      <c r="B2616" s="1">
        <v>180523</v>
      </c>
      <c r="C2616" s="1">
        <v>561</v>
      </c>
      <c r="D2616" t="str">
        <f t="shared" si="40"/>
        <v>No</v>
      </c>
    </row>
    <row r="2617" spans="1:4">
      <c r="A2617" s="1" t="s">
        <v>7433</v>
      </c>
      <c r="B2617" s="1">
        <v>77014</v>
      </c>
      <c r="C2617" s="1">
        <v>217</v>
      </c>
      <c r="D2617" t="str">
        <f t="shared" si="40"/>
        <v>No</v>
      </c>
    </row>
    <row r="2618" spans="1:4">
      <c r="A2618" s="1" t="s">
        <v>7435</v>
      </c>
      <c r="B2618" s="1">
        <v>149034</v>
      </c>
      <c r="C2618" s="1">
        <v>2162</v>
      </c>
      <c r="D2618" t="str">
        <f t="shared" si="40"/>
        <v>No</v>
      </c>
    </row>
    <row r="2619" spans="1:4">
      <c r="A2619" s="1" t="s">
        <v>7437</v>
      </c>
      <c r="B2619" s="1">
        <v>145506</v>
      </c>
      <c r="C2619" s="1">
        <v>276</v>
      </c>
      <c r="D2619" t="str">
        <f t="shared" si="40"/>
        <v>No</v>
      </c>
    </row>
    <row r="2620" spans="1:4">
      <c r="A2620" s="1" t="s">
        <v>7439</v>
      </c>
      <c r="B2620" s="1">
        <v>194140</v>
      </c>
      <c r="C2620" s="1">
        <v>481</v>
      </c>
      <c r="D2620" t="str">
        <f t="shared" si="40"/>
        <v>No</v>
      </c>
    </row>
    <row r="2621" spans="1:4">
      <c r="A2621" s="1" t="s">
        <v>7445</v>
      </c>
      <c r="B2621" s="1">
        <v>20706</v>
      </c>
      <c r="C2621" s="1">
        <v>70</v>
      </c>
      <c r="D2621" t="str">
        <f t="shared" si="40"/>
        <v>No</v>
      </c>
    </row>
    <row r="2622" spans="1:4">
      <c r="A2622" s="1" t="s">
        <v>7450</v>
      </c>
      <c r="B2622" s="1">
        <v>110836</v>
      </c>
      <c r="C2622" s="1">
        <v>242</v>
      </c>
      <c r="D2622" t="str">
        <f t="shared" si="40"/>
        <v>No</v>
      </c>
    </row>
    <row r="2623" spans="1:4">
      <c r="A2623" s="1" t="s">
        <v>7454</v>
      </c>
      <c r="B2623" s="1">
        <v>50815</v>
      </c>
      <c r="C2623" s="1">
        <v>250</v>
      </c>
      <c r="D2623" t="str">
        <f t="shared" si="40"/>
        <v>No</v>
      </c>
    </row>
    <row r="2624" spans="1:4">
      <c r="A2624" s="1" t="s">
        <v>7455</v>
      </c>
      <c r="B2624" s="1">
        <v>84129</v>
      </c>
      <c r="C2624" s="1">
        <v>151</v>
      </c>
      <c r="D2624" t="str">
        <f t="shared" si="40"/>
        <v>No</v>
      </c>
    </row>
    <row r="2625" spans="1:4">
      <c r="A2625" s="1" t="s">
        <v>7457</v>
      </c>
      <c r="B2625" s="1">
        <v>443</v>
      </c>
      <c r="C2625" s="1">
        <v>0</v>
      </c>
      <c r="D2625" t="str">
        <f t="shared" si="40"/>
        <v>No</v>
      </c>
    </row>
    <row r="2626" spans="1:4">
      <c r="A2626" s="1" t="s">
        <v>7458</v>
      </c>
      <c r="B2626" s="1">
        <v>28896</v>
      </c>
      <c r="C2626" s="1">
        <v>48</v>
      </c>
      <c r="D2626" t="str">
        <f t="shared" si="40"/>
        <v>No</v>
      </c>
    </row>
    <row r="2627" spans="1:4">
      <c r="A2627" s="1" t="s">
        <v>7460</v>
      </c>
      <c r="B2627" s="1">
        <v>219291</v>
      </c>
      <c r="C2627" s="1">
        <v>948</v>
      </c>
      <c r="D2627" t="str">
        <f t="shared" ref="D2627:D2690" si="41">IF(B2627&gt;1000000,"Yes","No")</f>
        <v>No</v>
      </c>
    </row>
    <row r="2628" spans="1:4">
      <c r="A2628" s="1" t="s">
        <v>7461</v>
      </c>
      <c r="B2628" s="1">
        <v>5252</v>
      </c>
      <c r="C2628" s="1">
        <v>42</v>
      </c>
      <c r="D2628" t="str">
        <f t="shared" si="41"/>
        <v>No</v>
      </c>
    </row>
    <row r="2629" spans="1:4">
      <c r="A2629" s="1" t="s">
        <v>7463</v>
      </c>
      <c r="B2629" s="1">
        <v>2177</v>
      </c>
      <c r="C2629" s="1">
        <v>5</v>
      </c>
      <c r="D2629" t="str">
        <f t="shared" si="41"/>
        <v>No</v>
      </c>
    </row>
    <row r="2630" spans="1:4">
      <c r="A2630" s="1" t="s">
        <v>7466</v>
      </c>
      <c r="B2630" s="1">
        <v>67925</v>
      </c>
      <c r="C2630" s="1">
        <v>657</v>
      </c>
      <c r="D2630" t="str">
        <f t="shared" si="41"/>
        <v>No</v>
      </c>
    </row>
    <row r="2631" spans="1:4">
      <c r="A2631" s="1" t="s">
        <v>7469</v>
      </c>
      <c r="B2631" s="1">
        <v>70358</v>
      </c>
      <c r="C2631" s="1">
        <v>728</v>
      </c>
      <c r="D2631" t="str">
        <f t="shared" si="41"/>
        <v>No</v>
      </c>
    </row>
    <row r="2632" spans="1:4">
      <c r="A2632" s="1" t="s">
        <v>7470</v>
      </c>
      <c r="B2632" s="1">
        <v>22162</v>
      </c>
      <c r="C2632" s="1">
        <v>55</v>
      </c>
      <c r="D2632" t="str">
        <f t="shared" si="41"/>
        <v>No</v>
      </c>
    </row>
    <row r="2633" spans="1:4">
      <c r="A2633" s="1" t="s">
        <v>7473</v>
      </c>
      <c r="B2633" s="1">
        <v>163104</v>
      </c>
      <c r="C2633" s="1">
        <v>444</v>
      </c>
      <c r="D2633" t="str">
        <f t="shared" si="41"/>
        <v>No</v>
      </c>
    </row>
    <row r="2634" spans="1:4">
      <c r="A2634" s="1" t="s">
        <v>7476</v>
      </c>
      <c r="B2634" s="1">
        <v>9820</v>
      </c>
      <c r="C2634" s="1">
        <v>71</v>
      </c>
      <c r="D2634" t="str">
        <f t="shared" si="41"/>
        <v>No</v>
      </c>
    </row>
    <row r="2635" spans="1:4">
      <c r="A2635" s="1" t="s">
        <v>7478</v>
      </c>
      <c r="B2635" s="1">
        <v>471395</v>
      </c>
      <c r="C2635" s="1">
        <v>986</v>
      </c>
      <c r="D2635" t="str">
        <f t="shared" si="41"/>
        <v>No</v>
      </c>
    </row>
    <row r="2636" spans="1:4">
      <c r="A2636" s="1" t="s">
        <v>7480</v>
      </c>
      <c r="B2636" s="1">
        <v>352934</v>
      </c>
      <c r="C2636" s="1">
        <v>3819</v>
      </c>
      <c r="D2636" t="str">
        <f t="shared" si="41"/>
        <v>No</v>
      </c>
    </row>
    <row r="2637" spans="1:4">
      <c r="A2637" s="1" t="s">
        <v>7485</v>
      </c>
      <c r="B2637" s="1">
        <v>5144</v>
      </c>
      <c r="C2637" s="1">
        <v>9</v>
      </c>
      <c r="D2637" t="str">
        <f t="shared" si="41"/>
        <v>No</v>
      </c>
    </row>
    <row r="2638" spans="1:4">
      <c r="A2638" s="1" t="s">
        <v>7486</v>
      </c>
      <c r="B2638" s="1">
        <v>73915</v>
      </c>
      <c r="C2638" s="1">
        <v>200</v>
      </c>
      <c r="D2638" t="str">
        <f t="shared" si="41"/>
        <v>No</v>
      </c>
    </row>
    <row r="2639" spans="1:4">
      <c r="A2639" s="1" t="s">
        <v>7491</v>
      </c>
      <c r="B2639" s="1">
        <v>145509</v>
      </c>
      <c r="C2639" s="1">
        <v>241</v>
      </c>
      <c r="D2639" t="str">
        <f t="shared" si="41"/>
        <v>No</v>
      </c>
    </row>
    <row r="2640" spans="1:4">
      <c r="A2640" s="1" t="s">
        <v>7495</v>
      </c>
      <c r="B2640" s="1">
        <v>402347</v>
      </c>
      <c r="C2640" s="1">
        <v>983</v>
      </c>
      <c r="D2640" t="str">
        <f t="shared" si="41"/>
        <v>No</v>
      </c>
    </row>
    <row r="2641" spans="1:4">
      <c r="A2641" s="1" t="s">
        <v>7496</v>
      </c>
      <c r="B2641" s="1">
        <v>461973</v>
      </c>
      <c r="C2641" s="1">
        <v>4472</v>
      </c>
      <c r="D2641" t="str">
        <f t="shared" si="41"/>
        <v>No</v>
      </c>
    </row>
    <row r="2642" spans="1:4">
      <c r="A2642" s="1" t="s">
        <v>7498</v>
      </c>
      <c r="B2642" s="1">
        <v>18408</v>
      </c>
      <c r="C2642" s="1">
        <v>32</v>
      </c>
      <c r="D2642" t="str">
        <f t="shared" si="41"/>
        <v>No</v>
      </c>
    </row>
    <row r="2643" spans="1:4">
      <c r="A2643" s="1" t="s">
        <v>7499</v>
      </c>
      <c r="B2643" s="1">
        <v>7903</v>
      </c>
      <c r="C2643" s="1">
        <v>52</v>
      </c>
      <c r="D2643" t="str">
        <f t="shared" si="41"/>
        <v>No</v>
      </c>
    </row>
    <row r="2644" spans="1:4">
      <c r="A2644" s="1" t="s">
        <v>7501</v>
      </c>
      <c r="B2644" s="1">
        <v>12264</v>
      </c>
      <c r="C2644" s="1">
        <v>25</v>
      </c>
      <c r="D2644" t="str">
        <f t="shared" si="41"/>
        <v>No</v>
      </c>
    </row>
    <row r="2645" spans="1:4">
      <c r="A2645" s="1" t="s">
        <v>7504</v>
      </c>
      <c r="B2645" s="1">
        <v>42301</v>
      </c>
      <c r="C2645" s="1">
        <v>124</v>
      </c>
      <c r="D2645" t="str">
        <f t="shared" si="41"/>
        <v>No</v>
      </c>
    </row>
    <row r="2646" spans="1:4">
      <c r="A2646" s="1" t="s">
        <v>7507</v>
      </c>
      <c r="B2646" s="1">
        <v>39256</v>
      </c>
      <c r="C2646" s="1">
        <v>424</v>
      </c>
      <c r="D2646" t="str">
        <f t="shared" si="41"/>
        <v>No</v>
      </c>
    </row>
    <row r="2647" spans="1:4">
      <c r="A2647" s="1" t="s">
        <v>7509</v>
      </c>
      <c r="B2647" s="1">
        <v>109846</v>
      </c>
      <c r="C2647" s="1">
        <v>593</v>
      </c>
      <c r="D2647" t="str">
        <f t="shared" si="41"/>
        <v>No</v>
      </c>
    </row>
    <row r="2648" spans="1:4">
      <c r="A2648" s="1" t="s">
        <v>7512</v>
      </c>
      <c r="B2648" s="1">
        <v>56549</v>
      </c>
      <c r="C2648" s="1">
        <v>390</v>
      </c>
      <c r="D2648" t="str">
        <f t="shared" si="41"/>
        <v>No</v>
      </c>
    </row>
    <row r="2649" spans="1:4">
      <c r="A2649" s="1" t="s">
        <v>7514</v>
      </c>
      <c r="B2649" s="1">
        <v>3060</v>
      </c>
      <c r="C2649" s="1">
        <v>53</v>
      </c>
      <c r="D2649" t="str">
        <f t="shared" si="41"/>
        <v>No</v>
      </c>
    </row>
    <row r="2650" spans="1:4">
      <c r="A2650" s="1" t="s">
        <v>7517</v>
      </c>
      <c r="B2650" s="1">
        <v>46421</v>
      </c>
      <c r="C2650" s="1">
        <v>327</v>
      </c>
      <c r="D2650" t="str">
        <f t="shared" si="41"/>
        <v>No</v>
      </c>
    </row>
    <row r="2651" spans="1:4">
      <c r="A2651" s="1" t="s">
        <v>7519</v>
      </c>
      <c r="B2651" s="1">
        <v>54619</v>
      </c>
      <c r="C2651" s="1">
        <v>365</v>
      </c>
      <c r="D2651" t="str">
        <f t="shared" si="41"/>
        <v>No</v>
      </c>
    </row>
    <row r="2652" spans="1:4">
      <c r="A2652" s="1" t="s">
        <v>7521</v>
      </c>
      <c r="B2652" s="1">
        <v>1101</v>
      </c>
      <c r="C2652" s="1">
        <v>6</v>
      </c>
      <c r="D2652" t="str">
        <f t="shared" si="41"/>
        <v>No</v>
      </c>
    </row>
    <row r="2653" spans="1:4">
      <c r="A2653" s="1" t="s">
        <v>7522</v>
      </c>
      <c r="B2653" s="1">
        <v>5002933</v>
      </c>
      <c r="C2653" s="1">
        <v>16053</v>
      </c>
      <c r="D2653" t="str">
        <f t="shared" si="41"/>
        <v>Yes</v>
      </c>
    </row>
    <row r="2654" spans="1:4">
      <c r="A2654" s="1" t="s">
        <v>7527</v>
      </c>
      <c r="B2654" s="1">
        <v>155174</v>
      </c>
      <c r="C2654" s="1">
        <v>3625</v>
      </c>
      <c r="D2654" t="str">
        <f t="shared" si="41"/>
        <v>No</v>
      </c>
    </row>
    <row r="2655" spans="1:4">
      <c r="A2655" s="1" t="s">
        <v>7530</v>
      </c>
      <c r="B2655" s="1">
        <v>543697</v>
      </c>
      <c r="C2655" s="1">
        <v>1606</v>
      </c>
      <c r="D2655" t="str">
        <f t="shared" si="41"/>
        <v>No</v>
      </c>
    </row>
    <row r="2656" spans="1:4">
      <c r="A2656" s="4" t="s">
        <v>7531</v>
      </c>
      <c r="B2656" s="1">
        <v>275538</v>
      </c>
      <c r="C2656" s="1">
        <v>959</v>
      </c>
      <c r="D2656" t="str">
        <f t="shared" si="41"/>
        <v>No</v>
      </c>
    </row>
    <row r="2657" spans="1:4">
      <c r="A2657" s="1" t="s">
        <v>7533</v>
      </c>
      <c r="B2657" s="1">
        <v>51883</v>
      </c>
      <c r="C2657" s="1">
        <v>654</v>
      </c>
      <c r="D2657" t="str">
        <f t="shared" si="41"/>
        <v>No</v>
      </c>
    </row>
    <row r="2658" spans="1:4">
      <c r="A2658" s="1" t="s">
        <v>7534</v>
      </c>
      <c r="B2658" s="1">
        <v>602141</v>
      </c>
      <c r="C2658" s="1">
        <v>982</v>
      </c>
      <c r="D2658" t="str">
        <f t="shared" si="41"/>
        <v>No</v>
      </c>
    </row>
    <row r="2659" spans="1:4">
      <c r="A2659" s="1" t="s">
        <v>7535</v>
      </c>
      <c r="B2659" s="1">
        <v>25548</v>
      </c>
      <c r="C2659" s="1">
        <v>264</v>
      </c>
      <c r="D2659" t="str">
        <f t="shared" si="41"/>
        <v>No</v>
      </c>
    </row>
    <row r="2660" spans="1:4">
      <c r="A2660" s="1" t="s">
        <v>7538</v>
      </c>
      <c r="B2660" s="1">
        <v>41079</v>
      </c>
      <c r="C2660" s="1">
        <v>410</v>
      </c>
      <c r="D2660" t="str">
        <f t="shared" si="41"/>
        <v>No</v>
      </c>
    </row>
    <row r="2661" spans="1:4">
      <c r="A2661" s="1" t="s">
        <v>7541</v>
      </c>
      <c r="B2661" s="1">
        <v>726211</v>
      </c>
      <c r="C2661" s="1">
        <v>1556</v>
      </c>
      <c r="D2661" t="str">
        <f t="shared" si="41"/>
        <v>No</v>
      </c>
    </row>
    <row r="2662" spans="1:4">
      <c r="A2662" s="1" t="s">
        <v>7544</v>
      </c>
      <c r="B2662" s="1">
        <v>185995</v>
      </c>
      <c r="C2662" s="1">
        <v>876</v>
      </c>
      <c r="D2662" t="str">
        <f t="shared" si="41"/>
        <v>No</v>
      </c>
    </row>
    <row r="2663" spans="1:4">
      <c r="A2663" s="1" t="s">
        <v>7549</v>
      </c>
      <c r="B2663" s="1">
        <v>24712</v>
      </c>
      <c r="C2663" s="1">
        <v>158</v>
      </c>
      <c r="D2663" t="str">
        <f t="shared" si="41"/>
        <v>No</v>
      </c>
    </row>
    <row r="2664" spans="1:4">
      <c r="A2664" s="1" t="s">
        <v>7553</v>
      </c>
      <c r="B2664" s="1">
        <v>148588</v>
      </c>
      <c r="C2664" s="1">
        <v>1350</v>
      </c>
      <c r="D2664" t="str">
        <f t="shared" si="41"/>
        <v>No</v>
      </c>
    </row>
    <row r="2665" spans="1:4">
      <c r="A2665" s="1" t="s">
        <v>7557</v>
      </c>
      <c r="B2665" s="1">
        <v>69543</v>
      </c>
      <c r="C2665" s="1">
        <v>821</v>
      </c>
      <c r="D2665" t="str">
        <f t="shared" si="41"/>
        <v>No</v>
      </c>
    </row>
    <row r="2666" spans="1:4">
      <c r="A2666" s="1" t="s">
        <v>7559</v>
      </c>
      <c r="B2666" s="1">
        <v>3793037</v>
      </c>
      <c r="C2666" s="1">
        <v>37930</v>
      </c>
      <c r="D2666" t="str">
        <f t="shared" si="41"/>
        <v>Yes</v>
      </c>
    </row>
    <row r="2667" spans="1:4">
      <c r="A2667" s="1" t="s">
        <v>7561</v>
      </c>
      <c r="B2667" s="1">
        <v>11103777</v>
      </c>
      <c r="C2667" s="1">
        <v>35550</v>
      </c>
      <c r="D2667" t="str">
        <f t="shared" si="41"/>
        <v>Yes</v>
      </c>
    </row>
    <row r="2668" spans="1:4">
      <c r="A2668" s="1" t="s">
        <v>7562</v>
      </c>
      <c r="B2668" s="1">
        <v>13346</v>
      </c>
      <c r="C2668" s="1">
        <v>125</v>
      </c>
      <c r="D2668" t="str">
        <f t="shared" si="41"/>
        <v>No</v>
      </c>
    </row>
    <row r="2669" spans="1:4">
      <c r="A2669" s="1" t="s">
        <v>7565</v>
      </c>
      <c r="B2669" s="1">
        <v>975830</v>
      </c>
      <c r="C2669" s="1">
        <v>1064</v>
      </c>
      <c r="D2669" t="str">
        <f t="shared" si="41"/>
        <v>No</v>
      </c>
    </row>
    <row r="2670" spans="1:4">
      <c r="A2670" s="1" t="s">
        <v>7572</v>
      </c>
      <c r="B2670" s="1">
        <v>776680</v>
      </c>
      <c r="C2670" s="1">
        <v>1903</v>
      </c>
      <c r="D2670" t="str">
        <f t="shared" si="41"/>
        <v>No</v>
      </c>
    </row>
    <row r="2671" spans="1:4">
      <c r="A2671" s="1" t="s">
        <v>7573</v>
      </c>
      <c r="B2671" s="1">
        <v>2572064</v>
      </c>
      <c r="C2671" s="1">
        <v>5238</v>
      </c>
      <c r="D2671" t="str">
        <f t="shared" si="41"/>
        <v>Yes</v>
      </c>
    </row>
    <row r="2672" spans="1:4">
      <c r="A2672" s="1" t="s">
        <v>7575</v>
      </c>
      <c r="B2672" s="1">
        <v>8288</v>
      </c>
      <c r="C2672" s="1">
        <v>19</v>
      </c>
      <c r="D2672" t="str">
        <f t="shared" si="41"/>
        <v>No</v>
      </c>
    </row>
    <row r="2673" spans="1:4">
      <c r="A2673" s="1" t="s">
        <v>7577</v>
      </c>
      <c r="B2673" s="1">
        <v>11249</v>
      </c>
      <c r="C2673" s="1">
        <v>73</v>
      </c>
      <c r="D2673" t="str">
        <f t="shared" si="41"/>
        <v>No</v>
      </c>
    </row>
    <row r="2674" spans="1:4">
      <c r="A2674" s="1" t="s">
        <v>7582</v>
      </c>
      <c r="B2674" s="1">
        <v>9165</v>
      </c>
      <c r="C2674" s="1">
        <v>15</v>
      </c>
      <c r="D2674" t="str">
        <f t="shared" si="41"/>
        <v>No</v>
      </c>
    </row>
    <row r="2675" spans="1:4">
      <c r="A2675" s="1" t="s">
        <v>7585</v>
      </c>
      <c r="B2675" s="1">
        <v>63347</v>
      </c>
      <c r="C2675" s="1">
        <v>181</v>
      </c>
      <c r="D2675" t="str">
        <f t="shared" si="41"/>
        <v>No</v>
      </c>
    </row>
    <row r="2676" spans="1:4">
      <c r="A2676" s="1" t="s">
        <v>7590</v>
      </c>
      <c r="B2676" s="1">
        <v>86029031</v>
      </c>
      <c r="C2676" s="1">
        <v>204062</v>
      </c>
      <c r="D2676" t="str">
        <f t="shared" si="41"/>
        <v>Yes</v>
      </c>
    </row>
    <row r="2677" spans="1:4">
      <c r="A2677" s="1" t="s">
        <v>7591</v>
      </c>
      <c r="B2677" s="1">
        <v>890617</v>
      </c>
      <c r="C2677" s="1">
        <v>1023</v>
      </c>
      <c r="D2677" t="str">
        <f t="shared" si="41"/>
        <v>No</v>
      </c>
    </row>
    <row r="2678" spans="1:4">
      <c r="A2678" s="1" t="s">
        <v>7599</v>
      </c>
      <c r="B2678" s="1">
        <v>41426</v>
      </c>
      <c r="C2678" s="1">
        <v>388</v>
      </c>
      <c r="D2678" t="str">
        <f t="shared" si="41"/>
        <v>No</v>
      </c>
    </row>
    <row r="2679" spans="1:4">
      <c r="A2679" s="1" t="s">
        <v>7601</v>
      </c>
      <c r="B2679" s="1">
        <v>11270</v>
      </c>
      <c r="C2679" s="1">
        <v>160</v>
      </c>
      <c r="D2679" t="str">
        <f t="shared" si="41"/>
        <v>No</v>
      </c>
    </row>
    <row r="2680" spans="1:4">
      <c r="A2680" s="1" t="s">
        <v>7603</v>
      </c>
      <c r="B2680" s="1">
        <v>17200</v>
      </c>
      <c r="C2680" s="1">
        <v>153</v>
      </c>
      <c r="D2680" t="str">
        <f t="shared" si="41"/>
        <v>No</v>
      </c>
    </row>
    <row r="2681" spans="1:4">
      <c r="A2681" s="1" t="s">
        <v>7606</v>
      </c>
      <c r="B2681" s="1">
        <v>84233</v>
      </c>
      <c r="C2681" s="1">
        <v>606</v>
      </c>
      <c r="D2681" t="str">
        <f t="shared" si="41"/>
        <v>No</v>
      </c>
    </row>
    <row r="2682" spans="1:4">
      <c r="A2682" s="1" t="s">
        <v>7609</v>
      </c>
      <c r="B2682" s="1">
        <v>540362</v>
      </c>
      <c r="C2682" s="1">
        <v>1872</v>
      </c>
      <c r="D2682" t="str">
        <f t="shared" si="41"/>
        <v>No</v>
      </c>
    </row>
    <row r="2683" spans="1:4">
      <c r="A2683" s="1" t="s">
        <v>7615</v>
      </c>
      <c r="B2683" s="1">
        <v>255573</v>
      </c>
      <c r="C2683" s="1">
        <v>2442</v>
      </c>
      <c r="D2683" t="str">
        <f t="shared" si="41"/>
        <v>No</v>
      </c>
    </row>
    <row r="2684" spans="1:4">
      <c r="A2684" s="1" t="s">
        <v>7618</v>
      </c>
      <c r="B2684" s="1">
        <v>5924</v>
      </c>
      <c r="C2684" s="1">
        <v>109</v>
      </c>
      <c r="D2684" t="str">
        <f t="shared" si="41"/>
        <v>No</v>
      </c>
    </row>
    <row r="2685" spans="1:4">
      <c r="A2685" s="1" t="s">
        <v>7619</v>
      </c>
      <c r="B2685" s="1">
        <v>324</v>
      </c>
      <c r="C2685" s="1">
        <v>1</v>
      </c>
      <c r="D2685" t="str">
        <f t="shared" si="41"/>
        <v>No</v>
      </c>
    </row>
    <row r="2686" spans="1:4">
      <c r="A2686" s="1" t="s">
        <v>7620</v>
      </c>
      <c r="B2686" s="1">
        <v>143308</v>
      </c>
      <c r="C2686" s="1">
        <v>146</v>
      </c>
      <c r="D2686" t="str">
        <f t="shared" si="41"/>
        <v>No</v>
      </c>
    </row>
    <row r="2687" spans="1:4">
      <c r="A2687" s="1" t="s">
        <v>7621</v>
      </c>
      <c r="B2687" s="1">
        <v>468908</v>
      </c>
      <c r="C2687" s="1">
        <v>1139</v>
      </c>
      <c r="D2687" t="str">
        <f t="shared" si="41"/>
        <v>No</v>
      </c>
    </row>
    <row r="2688" spans="1:4">
      <c r="A2688" s="1" t="s">
        <v>7624</v>
      </c>
      <c r="B2688" s="1">
        <v>1381346</v>
      </c>
      <c r="C2688" s="1">
        <v>2463</v>
      </c>
      <c r="D2688" t="str">
        <f t="shared" si="41"/>
        <v>Yes</v>
      </c>
    </row>
    <row r="2689" spans="1:4">
      <c r="A2689" s="1" t="s">
        <v>7625</v>
      </c>
      <c r="B2689" s="1">
        <v>15330</v>
      </c>
      <c r="C2689" s="1">
        <v>136</v>
      </c>
      <c r="D2689" t="str">
        <f t="shared" si="41"/>
        <v>No</v>
      </c>
    </row>
    <row r="2690" spans="1:4">
      <c r="A2690" s="1" t="s">
        <v>7630</v>
      </c>
      <c r="B2690" s="1">
        <v>44331</v>
      </c>
      <c r="C2690" s="1">
        <v>92</v>
      </c>
      <c r="D2690" t="str">
        <f t="shared" si="41"/>
        <v>No</v>
      </c>
    </row>
    <row r="2691" spans="1:4">
      <c r="A2691" s="1" t="s">
        <v>7632</v>
      </c>
      <c r="B2691" s="1">
        <v>369006</v>
      </c>
      <c r="C2691" s="1">
        <v>670</v>
      </c>
      <c r="D2691" t="str">
        <f t="shared" ref="D2691:D2754" si="42">IF(B2691&gt;1000000,"Yes","No")</f>
        <v>No</v>
      </c>
    </row>
    <row r="2692" spans="1:4">
      <c r="A2692" s="1" t="s">
        <v>7642</v>
      </c>
      <c r="B2692" s="1">
        <v>1572189</v>
      </c>
      <c r="C2692" s="1">
        <v>2970</v>
      </c>
      <c r="D2692" t="str">
        <f t="shared" si="42"/>
        <v>Yes</v>
      </c>
    </row>
    <row r="2693" spans="1:4">
      <c r="A2693" s="1" t="s">
        <v>7647</v>
      </c>
      <c r="B2693" s="1">
        <v>223904</v>
      </c>
      <c r="C2693" s="1">
        <v>509</v>
      </c>
      <c r="D2693" t="str">
        <f t="shared" si="42"/>
        <v>No</v>
      </c>
    </row>
    <row r="2694" spans="1:4">
      <c r="A2694" s="1" t="s">
        <v>7649</v>
      </c>
      <c r="B2694" s="1">
        <v>158245</v>
      </c>
      <c r="C2694" s="1">
        <v>2167</v>
      </c>
      <c r="D2694" t="str">
        <f t="shared" si="42"/>
        <v>No</v>
      </c>
    </row>
    <row r="2695" spans="1:4">
      <c r="A2695" s="1" t="s">
        <v>7651</v>
      </c>
      <c r="B2695" s="1">
        <v>913842</v>
      </c>
      <c r="C2695" s="1">
        <v>2000</v>
      </c>
      <c r="D2695" t="str">
        <f t="shared" si="42"/>
        <v>No</v>
      </c>
    </row>
    <row r="2696" spans="1:4">
      <c r="A2696" s="1" t="s">
        <v>7652</v>
      </c>
      <c r="B2696" s="1">
        <v>69004</v>
      </c>
      <c r="C2696" s="1">
        <v>151</v>
      </c>
      <c r="D2696" t="str">
        <f t="shared" si="42"/>
        <v>No</v>
      </c>
    </row>
    <row r="2697" spans="1:4">
      <c r="A2697" s="1" t="s">
        <v>7661</v>
      </c>
      <c r="B2697" s="1">
        <v>13432</v>
      </c>
      <c r="C2697" s="1">
        <v>79</v>
      </c>
      <c r="D2697" t="str">
        <f t="shared" si="42"/>
        <v>No</v>
      </c>
    </row>
    <row r="2698" spans="1:4">
      <c r="A2698" s="1" t="s">
        <v>7662</v>
      </c>
      <c r="B2698" s="1">
        <v>440</v>
      </c>
      <c r="C2698" s="1">
        <v>5</v>
      </c>
      <c r="D2698" t="str">
        <f t="shared" si="42"/>
        <v>No</v>
      </c>
    </row>
    <row r="2699" spans="1:4">
      <c r="A2699" s="1" t="s">
        <v>7664</v>
      </c>
      <c r="B2699" s="1">
        <v>26005</v>
      </c>
      <c r="C2699" s="1">
        <v>100</v>
      </c>
      <c r="D2699" t="str">
        <f t="shared" si="42"/>
        <v>No</v>
      </c>
    </row>
    <row r="2700" spans="1:4">
      <c r="A2700" s="1" t="s">
        <v>7666</v>
      </c>
      <c r="B2700" s="1">
        <v>130803</v>
      </c>
      <c r="C2700" s="1">
        <v>504</v>
      </c>
      <c r="D2700" t="str">
        <f t="shared" si="42"/>
        <v>No</v>
      </c>
    </row>
    <row r="2701" spans="1:4">
      <c r="A2701" s="1" t="s">
        <v>7668</v>
      </c>
      <c r="B2701" s="1">
        <v>69731</v>
      </c>
      <c r="C2701" s="1">
        <v>199</v>
      </c>
      <c r="D2701" t="str">
        <f t="shared" si="42"/>
        <v>No</v>
      </c>
    </row>
    <row r="2702" spans="1:4">
      <c r="A2702" s="1" t="s">
        <v>7669</v>
      </c>
      <c r="B2702" s="1">
        <v>17548</v>
      </c>
      <c r="C2702" s="1">
        <v>132</v>
      </c>
      <c r="D2702" t="str">
        <f t="shared" si="42"/>
        <v>No</v>
      </c>
    </row>
    <row r="2703" spans="1:4">
      <c r="A2703" s="1" t="s">
        <v>7671</v>
      </c>
      <c r="B2703" s="1">
        <v>2300191</v>
      </c>
      <c r="C2703" s="1">
        <v>5623</v>
      </c>
      <c r="D2703" t="str">
        <f t="shared" si="42"/>
        <v>Yes</v>
      </c>
    </row>
    <row r="2704" spans="1:4">
      <c r="A2704" s="1" t="s">
        <v>7672</v>
      </c>
      <c r="B2704" s="1">
        <v>46568</v>
      </c>
      <c r="C2704" s="1">
        <v>316</v>
      </c>
      <c r="D2704" t="str">
        <f t="shared" si="42"/>
        <v>No</v>
      </c>
    </row>
    <row r="2705" spans="1:4">
      <c r="A2705" s="1" t="s">
        <v>7673</v>
      </c>
      <c r="B2705" s="1">
        <v>155353</v>
      </c>
      <c r="C2705" s="1">
        <v>317</v>
      </c>
      <c r="D2705" t="str">
        <f t="shared" si="42"/>
        <v>No</v>
      </c>
    </row>
    <row r="2706" spans="1:4">
      <c r="A2706" s="1" t="s">
        <v>7677</v>
      </c>
      <c r="B2706" s="1">
        <v>195226</v>
      </c>
      <c r="C2706" s="1">
        <v>1233</v>
      </c>
      <c r="D2706" t="str">
        <f t="shared" si="42"/>
        <v>No</v>
      </c>
    </row>
    <row r="2707" spans="1:4">
      <c r="A2707" s="1" t="s">
        <v>7678</v>
      </c>
      <c r="B2707" s="1">
        <v>884</v>
      </c>
      <c r="C2707" s="1">
        <v>7</v>
      </c>
      <c r="D2707" t="str">
        <f t="shared" si="42"/>
        <v>No</v>
      </c>
    </row>
    <row r="2708" spans="1:4">
      <c r="A2708" s="1" t="s">
        <v>7681</v>
      </c>
      <c r="B2708" s="1">
        <v>35988</v>
      </c>
      <c r="C2708" s="1">
        <v>65</v>
      </c>
      <c r="D2708" t="str">
        <f t="shared" si="42"/>
        <v>No</v>
      </c>
    </row>
    <row r="2709" spans="1:4">
      <c r="A2709" s="1" t="s">
        <v>7687</v>
      </c>
      <c r="B2709" s="1">
        <v>1004430</v>
      </c>
      <c r="C2709" s="1">
        <v>13345</v>
      </c>
      <c r="D2709" t="str">
        <f t="shared" si="42"/>
        <v>Yes</v>
      </c>
    </row>
    <row r="2710" spans="1:4">
      <c r="A2710" s="1" t="s">
        <v>7688</v>
      </c>
      <c r="B2710" s="1">
        <v>3096</v>
      </c>
      <c r="C2710" s="1">
        <v>22</v>
      </c>
      <c r="D2710" t="str">
        <f t="shared" si="42"/>
        <v>No</v>
      </c>
    </row>
    <row r="2711" spans="1:4">
      <c r="A2711" s="1" t="s">
        <v>7689</v>
      </c>
      <c r="B2711" s="1">
        <v>1897659</v>
      </c>
      <c r="C2711" s="1">
        <v>5839</v>
      </c>
      <c r="D2711" t="str">
        <f t="shared" si="42"/>
        <v>Yes</v>
      </c>
    </row>
    <row r="2712" spans="1:4">
      <c r="A2712" s="1" t="s">
        <v>7692</v>
      </c>
      <c r="B2712" s="1">
        <v>9615</v>
      </c>
      <c r="C2712" s="1">
        <v>56</v>
      </c>
      <c r="D2712" t="str">
        <f t="shared" si="42"/>
        <v>No</v>
      </c>
    </row>
    <row r="2713" spans="1:4">
      <c r="A2713" s="1" t="s">
        <v>7694</v>
      </c>
      <c r="B2713" s="1">
        <v>41137</v>
      </c>
      <c r="C2713" s="1">
        <v>773</v>
      </c>
      <c r="D2713" t="str">
        <f t="shared" si="42"/>
        <v>No</v>
      </c>
    </row>
    <row r="2714" spans="1:4">
      <c r="A2714" s="1" t="s">
        <v>7698</v>
      </c>
      <c r="B2714" s="1">
        <v>1002</v>
      </c>
      <c r="C2714" s="1">
        <v>5</v>
      </c>
      <c r="D2714" t="str">
        <f t="shared" si="42"/>
        <v>No</v>
      </c>
    </row>
    <row r="2715" spans="1:4">
      <c r="A2715" s="1" t="s">
        <v>7700</v>
      </c>
      <c r="B2715" s="1">
        <v>6948</v>
      </c>
      <c r="C2715" s="1">
        <v>46</v>
      </c>
      <c r="D2715" t="str">
        <f t="shared" si="42"/>
        <v>No</v>
      </c>
    </row>
    <row r="2716" spans="1:4">
      <c r="A2716" s="1" t="s">
        <v>7702</v>
      </c>
      <c r="B2716" s="1">
        <v>332444</v>
      </c>
      <c r="C2716" s="1">
        <v>674</v>
      </c>
      <c r="D2716" t="str">
        <f t="shared" si="42"/>
        <v>No</v>
      </c>
    </row>
    <row r="2717" spans="1:4">
      <c r="A2717" s="1" t="s">
        <v>7703</v>
      </c>
      <c r="B2717" s="1">
        <v>26465</v>
      </c>
      <c r="C2717" s="1">
        <v>48</v>
      </c>
      <c r="D2717" t="str">
        <f t="shared" si="42"/>
        <v>No</v>
      </c>
    </row>
    <row r="2718" spans="1:4">
      <c r="A2718" s="1" t="s">
        <v>7708</v>
      </c>
      <c r="B2718" s="1">
        <v>1112</v>
      </c>
      <c r="C2718" s="1">
        <v>6</v>
      </c>
      <c r="D2718" t="str">
        <f t="shared" si="42"/>
        <v>No</v>
      </c>
    </row>
    <row r="2719" spans="1:4">
      <c r="A2719" s="1" t="s">
        <v>7709</v>
      </c>
      <c r="B2719" s="1">
        <v>41214</v>
      </c>
      <c r="C2719" s="1">
        <v>163</v>
      </c>
      <c r="D2719" t="str">
        <f t="shared" si="42"/>
        <v>No</v>
      </c>
    </row>
    <row r="2720" spans="1:4">
      <c r="A2720" s="1" t="s">
        <v>7714</v>
      </c>
      <c r="B2720" s="1">
        <v>902736</v>
      </c>
      <c r="C2720" s="1">
        <v>2176</v>
      </c>
      <c r="D2720" t="str">
        <f t="shared" si="42"/>
        <v>No</v>
      </c>
    </row>
    <row r="2721" spans="1:4">
      <c r="A2721" s="1" t="s">
        <v>7715</v>
      </c>
      <c r="B2721" s="1">
        <v>312170</v>
      </c>
      <c r="C2721" s="1">
        <v>3989</v>
      </c>
      <c r="D2721" t="str">
        <f t="shared" si="42"/>
        <v>No</v>
      </c>
    </row>
    <row r="2722" spans="1:4">
      <c r="A2722" s="1" t="s">
        <v>7718</v>
      </c>
      <c r="B2722" s="1">
        <v>1220124</v>
      </c>
      <c r="C2722" s="1">
        <v>15550</v>
      </c>
      <c r="D2722" t="str">
        <f t="shared" si="42"/>
        <v>Yes</v>
      </c>
    </row>
    <row r="2723" spans="1:4">
      <c r="A2723" s="1" t="s">
        <v>7723</v>
      </c>
      <c r="B2723" s="1">
        <v>19398</v>
      </c>
      <c r="C2723" s="1">
        <v>128</v>
      </c>
      <c r="D2723" t="str">
        <f t="shared" si="42"/>
        <v>No</v>
      </c>
    </row>
    <row r="2724" spans="1:4">
      <c r="A2724" s="1" t="s">
        <v>7730</v>
      </c>
      <c r="B2724" s="1">
        <v>765024</v>
      </c>
      <c r="C2724" s="1">
        <v>744</v>
      </c>
      <c r="D2724" t="str">
        <f t="shared" si="42"/>
        <v>No</v>
      </c>
    </row>
    <row r="2725" spans="1:4">
      <c r="A2725" s="1" t="s">
        <v>7733</v>
      </c>
      <c r="B2725" s="1">
        <v>350903</v>
      </c>
      <c r="C2725" s="1">
        <v>804</v>
      </c>
      <c r="D2725" t="str">
        <f t="shared" si="42"/>
        <v>No</v>
      </c>
    </row>
    <row r="2726" spans="1:4">
      <c r="A2726" s="1" t="s">
        <v>7739</v>
      </c>
      <c r="B2726" s="1">
        <v>114497</v>
      </c>
      <c r="C2726" s="1">
        <v>255</v>
      </c>
      <c r="D2726" t="str">
        <f t="shared" si="42"/>
        <v>No</v>
      </c>
    </row>
    <row r="2727" spans="1:4">
      <c r="A2727" s="1" t="s">
        <v>7742</v>
      </c>
      <c r="B2727" s="1">
        <v>14662</v>
      </c>
      <c r="C2727" s="1">
        <v>117</v>
      </c>
      <c r="D2727" t="str">
        <f t="shared" si="42"/>
        <v>No</v>
      </c>
    </row>
    <row r="2728" spans="1:4">
      <c r="A2728" s="1" t="s">
        <v>7744</v>
      </c>
      <c r="B2728" s="1">
        <v>87263</v>
      </c>
      <c r="C2728" s="1">
        <v>148</v>
      </c>
      <c r="D2728" t="str">
        <f t="shared" si="42"/>
        <v>No</v>
      </c>
    </row>
    <row r="2729" spans="1:4">
      <c r="A2729" s="1" t="s">
        <v>7746</v>
      </c>
      <c r="B2729" s="1">
        <v>84786</v>
      </c>
      <c r="C2729" s="1">
        <v>455</v>
      </c>
      <c r="D2729" t="str">
        <f t="shared" si="42"/>
        <v>No</v>
      </c>
    </row>
    <row r="2730" spans="1:4">
      <c r="A2730" s="1" t="s">
        <v>7747</v>
      </c>
      <c r="B2730" s="1">
        <v>3069</v>
      </c>
      <c r="C2730" s="1">
        <v>19</v>
      </c>
      <c r="D2730" t="str">
        <f t="shared" si="42"/>
        <v>No</v>
      </c>
    </row>
    <row r="2731" spans="1:4">
      <c r="A2731" s="1" t="s">
        <v>7748</v>
      </c>
      <c r="B2731" s="1">
        <v>2083</v>
      </c>
      <c r="C2731" s="1">
        <v>17</v>
      </c>
      <c r="D2731" t="str">
        <f t="shared" si="42"/>
        <v>No</v>
      </c>
    </row>
    <row r="2732" spans="1:4">
      <c r="A2732" s="1" t="s">
        <v>7752</v>
      </c>
      <c r="B2732" s="1">
        <v>75802</v>
      </c>
      <c r="C2732" s="1">
        <v>369</v>
      </c>
      <c r="D2732" t="str">
        <f t="shared" si="42"/>
        <v>No</v>
      </c>
    </row>
    <row r="2733" spans="1:4">
      <c r="A2733" s="1" t="s">
        <v>7753</v>
      </c>
      <c r="B2733" s="1">
        <v>220815</v>
      </c>
      <c r="C2733" s="1">
        <v>1057</v>
      </c>
      <c r="D2733" t="str">
        <f t="shared" si="42"/>
        <v>No</v>
      </c>
    </row>
    <row r="2734" spans="1:4">
      <c r="A2734" s="1" t="s">
        <v>7755</v>
      </c>
      <c r="B2734" s="1">
        <v>1330336</v>
      </c>
      <c r="C2734" s="1">
        <v>2611</v>
      </c>
      <c r="D2734" t="str">
        <f t="shared" si="42"/>
        <v>Yes</v>
      </c>
    </row>
    <row r="2735" spans="1:4">
      <c r="A2735" s="1" t="s">
        <v>7756</v>
      </c>
      <c r="B2735" s="1">
        <v>104901</v>
      </c>
      <c r="C2735" s="1">
        <v>237</v>
      </c>
      <c r="D2735" t="str">
        <f t="shared" si="42"/>
        <v>No</v>
      </c>
    </row>
    <row r="2736" spans="1:4">
      <c r="A2736" s="1" t="s">
        <v>7758</v>
      </c>
      <c r="B2736" s="1">
        <v>29536</v>
      </c>
      <c r="C2736" s="1">
        <v>181</v>
      </c>
      <c r="D2736" t="str">
        <f t="shared" si="42"/>
        <v>No</v>
      </c>
    </row>
    <row r="2737" spans="1:4">
      <c r="A2737" s="1" t="s">
        <v>7759</v>
      </c>
      <c r="B2737" s="1">
        <v>52594</v>
      </c>
      <c r="C2737" s="1">
        <v>471</v>
      </c>
      <c r="D2737" t="str">
        <f t="shared" si="42"/>
        <v>No</v>
      </c>
    </row>
    <row r="2738" spans="1:4">
      <c r="A2738" s="1" t="s">
        <v>7761</v>
      </c>
      <c r="B2738" s="1">
        <v>43153</v>
      </c>
      <c r="C2738" s="1">
        <v>151</v>
      </c>
      <c r="D2738" t="str">
        <f t="shared" si="42"/>
        <v>No</v>
      </c>
    </row>
    <row r="2739" spans="1:4">
      <c r="A2739" s="1" t="s">
        <v>7765</v>
      </c>
      <c r="B2739" s="1">
        <v>15542</v>
      </c>
      <c r="C2739" s="1">
        <v>132</v>
      </c>
      <c r="D2739" t="str">
        <f t="shared" si="42"/>
        <v>No</v>
      </c>
    </row>
    <row r="2740" spans="1:4">
      <c r="A2740" s="1" t="s">
        <v>7766</v>
      </c>
      <c r="B2740" s="1">
        <v>90225</v>
      </c>
      <c r="C2740" s="1">
        <v>189</v>
      </c>
      <c r="D2740" t="str">
        <f t="shared" si="42"/>
        <v>No</v>
      </c>
    </row>
    <row r="2741" spans="1:4">
      <c r="A2741" s="1" t="s">
        <v>7768</v>
      </c>
      <c r="B2741" s="1">
        <v>14185</v>
      </c>
      <c r="C2741" s="1">
        <v>80</v>
      </c>
      <c r="D2741" t="str">
        <f t="shared" si="42"/>
        <v>No</v>
      </c>
    </row>
    <row r="2742" spans="1:4">
      <c r="A2742" s="1" t="s">
        <v>7769</v>
      </c>
      <c r="B2742" s="1">
        <v>916435</v>
      </c>
      <c r="C2742" s="1">
        <v>4210</v>
      </c>
      <c r="D2742" t="str">
        <f t="shared" si="42"/>
        <v>No</v>
      </c>
    </row>
    <row r="2743" spans="1:4">
      <c r="A2743" s="1" t="s">
        <v>7773</v>
      </c>
      <c r="B2743" s="1">
        <v>178718</v>
      </c>
      <c r="C2743" s="1">
        <v>1392</v>
      </c>
      <c r="D2743" t="str">
        <f t="shared" si="42"/>
        <v>No</v>
      </c>
    </row>
    <row r="2744" spans="1:4">
      <c r="A2744" s="1" t="s">
        <v>7775</v>
      </c>
      <c r="B2744" s="1">
        <v>80381</v>
      </c>
      <c r="C2744" s="1">
        <v>309</v>
      </c>
      <c r="D2744" t="str">
        <f t="shared" si="42"/>
        <v>No</v>
      </c>
    </row>
    <row r="2745" spans="1:4">
      <c r="A2745" s="1" t="s">
        <v>7777</v>
      </c>
      <c r="B2745" s="1">
        <v>201085</v>
      </c>
      <c r="C2745" s="1">
        <v>383</v>
      </c>
      <c r="D2745" t="str">
        <f t="shared" si="42"/>
        <v>No</v>
      </c>
    </row>
    <row r="2746" spans="1:4">
      <c r="A2746" s="1" t="s">
        <v>7779</v>
      </c>
      <c r="B2746" s="1">
        <v>159366</v>
      </c>
      <c r="C2746" s="1">
        <v>357</v>
      </c>
      <c r="D2746" t="str">
        <f t="shared" si="42"/>
        <v>No</v>
      </c>
    </row>
    <row r="2747" spans="1:4">
      <c r="A2747" s="1" t="s">
        <v>7780</v>
      </c>
      <c r="B2747" s="1">
        <v>306931</v>
      </c>
      <c r="C2747" s="1">
        <v>1069</v>
      </c>
      <c r="D2747" t="str">
        <f t="shared" si="42"/>
        <v>No</v>
      </c>
    </row>
    <row r="2748" spans="1:4">
      <c r="A2748" s="1" t="s">
        <v>7783</v>
      </c>
      <c r="B2748" s="1">
        <v>797808</v>
      </c>
      <c r="C2748" s="1">
        <v>3122</v>
      </c>
      <c r="D2748" t="str">
        <f t="shared" si="42"/>
        <v>No</v>
      </c>
    </row>
    <row r="2749" spans="1:4">
      <c r="A2749" s="1" t="s">
        <v>7785</v>
      </c>
      <c r="B2749" s="1">
        <v>477053</v>
      </c>
      <c r="C2749" s="1">
        <v>5668</v>
      </c>
      <c r="D2749" t="str">
        <f t="shared" si="42"/>
        <v>No</v>
      </c>
    </row>
    <row r="2750" spans="1:4">
      <c r="A2750" s="1" t="s">
        <v>7786</v>
      </c>
      <c r="B2750" s="1">
        <v>27419</v>
      </c>
      <c r="C2750" s="1">
        <v>170</v>
      </c>
      <c r="D2750" t="str">
        <f t="shared" si="42"/>
        <v>No</v>
      </c>
    </row>
    <row r="2751" spans="1:4">
      <c r="A2751" s="1" t="s">
        <v>7787</v>
      </c>
      <c r="B2751" s="1">
        <v>68334</v>
      </c>
      <c r="C2751" s="1">
        <v>751</v>
      </c>
      <c r="D2751" t="str">
        <f t="shared" si="42"/>
        <v>No</v>
      </c>
    </row>
    <row r="2752" spans="1:4">
      <c r="A2752" s="1" t="s">
        <v>7791</v>
      </c>
      <c r="B2752" s="1">
        <v>26476</v>
      </c>
      <c r="C2752" s="1">
        <v>66</v>
      </c>
      <c r="D2752" t="str">
        <f t="shared" si="42"/>
        <v>No</v>
      </c>
    </row>
    <row r="2753" spans="1:4">
      <c r="A2753" s="1" t="s">
        <v>7796</v>
      </c>
      <c r="B2753" s="1">
        <v>169343</v>
      </c>
      <c r="C2753" s="1">
        <v>347</v>
      </c>
      <c r="D2753" t="str">
        <f t="shared" si="42"/>
        <v>No</v>
      </c>
    </row>
    <row r="2754" spans="1:4">
      <c r="A2754" s="1" t="s">
        <v>7799</v>
      </c>
      <c r="B2754" s="1">
        <v>23440</v>
      </c>
      <c r="C2754" s="1">
        <v>213</v>
      </c>
      <c r="D2754" t="str">
        <f t="shared" si="42"/>
        <v>No</v>
      </c>
    </row>
    <row r="2755" spans="1:4">
      <c r="A2755" s="1" t="s">
        <v>7801</v>
      </c>
      <c r="B2755" s="1">
        <v>227452</v>
      </c>
      <c r="C2755" s="1">
        <v>493</v>
      </c>
      <c r="D2755" t="str">
        <f t="shared" ref="D2755:D2818" si="43">IF(B2755&gt;1000000,"Yes","No")</f>
        <v>No</v>
      </c>
    </row>
    <row r="2756" spans="1:4">
      <c r="A2756" s="1" t="s">
        <v>7803</v>
      </c>
      <c r="B2756" s="1">
        <v>6470</v>
      </c>
      <c r="C2756" s="1">
        <v>51</v>
      </c>
      <c r="D2756" t="str">
        <f t="shared" si="43"/>
        <v>No</v>
      </c>
    </row>
    <row r="2757" spans="1:4">
      <c r="A2757" s="1" t="s">
        <v>7806</v>
      </c>
      <c r="B2757" s="1">
        <v>908769</v>
      </c>
      <c r="C2757" s="1">
        <v>12254</v>
      </c>
      <c r="D2757" t="str">
        <f t="shared" si="43"/>
        <v>No</v>
      </c>
    </row>
    <row r="2758" spans="1:4">
      <c r="A2758" s="1" t="s">
        <v>7810</v>
      </c>
      <c r="B2758" s="1">
        <v>1153927</v>
      </c>
      <c r="C2758" s="1">
        <v>769</v>
      </c>
      <c r="D2758" t="str">
        <f t="shared" si="43"/>
        <v>Yes</v>
      </c>
    </row>
    <row r="2759" spans="1:4">
      <c r="A2759" s="1" t="s">
        <v>7813</v>
      </c>
      <c r="B2759" s="1">
        <v>69962</v>
      </c>
      <c r="C2759" s="1">
        <v>149</v>
      </c>
      <c r="D2759" t="str">
        <f t="shared" si="43"/>
        <v>No</v>
      </c>
    </row>
    <row r="2760" spans="1:4">
      <c r="A2760" s="1" t="s">
        <v>7815</v>
      </c>
      <c r="B2760" s="1">
        <v>633752</v>
      </c>
      <c r="C2760" s="1">
        <v>8250</v>
      </c>
      <c r="D2760" t="str">
        <f t="shared" si="43"/>
        <v>No</v>
      </c>
    </row>
    <row r="2761" spans="1:4">
      <c r="A2761" s="1" t="s">
        <v>7816</v>
      </c>
      <c r="B2761" s="1">
        <v>5875989</v>
      </c>
      <c r="C2761" s="1">
        <v>13100</v>
      </c>
      <c r="D2761" t="str">
        <f t="shared" si="43"/>
        <v>Yes</v>
      </c>
    </row>
    <row r="2762" spans="1:4">
      <c r="A2762" s="1" t="s">
        <v>7817</v>
      </c>
      <c r="B2762" s="1">
        <v>28894</v>
      </c>
      <c r="C2762" s="1">
        <v>79</v>
      </c>
      <c r="D2762" t="str">
        <f t="shared" si="43"/>
        <v>No</v>
      </c>
    </row>
    <row r="2763" spans="1:4">
      <c r="A2763" s="1" t="s">
        <v>7820</v>
      </c>
      <c r="B2763" s="1">
        <v>102782</v>
      </c>
      <c r="C2763" s="1">
        <v>720</v>
      </c>
      <c r="D2763" t="str">
        <f t="shared" si="43"/>
        <v>No</v>
      </c>
    </row>
    <row r="2764" spans="1:4">
      <c r="A2764" s="1" t="s">
        <v>7821</v>
      </c>
      <c r="B2764" s="1">
        <v>32057</v>
      </c>
      <c r="C2764" s="1">
        <v>69</v>
      </c>
      <c r="D2764" t="str">
        <f t="shared" si="43"/>
        <v>No</v>
      </c>
    </row>
    <row r="2765" spans="1:4">
      <c r="A2765" s="1" t="s">
        <v>7824</v>
      </c>
      <c r="B2765" s="1">
        <v>309500</v>
      </c>
      <c r="C2765" s="1">
        <v>865</v>
      </c>
      <c r="D2765" t="str">
        <f t="shared" si="43"/>
        <v>No</v>
      </c>
    </row>
    <row r="2766" spans="1:4">
      <c r="A2766" s="1" t="s">
        <v>7825</v>
      </c>
      <c r="B2766" s="1">
        <v>8675</v>
      </c>
      <c r="C2766" s="1">
        <v>60</v>
      </c>
      <c r="D2766" t="str">
        <f t="shared" si="43"/>
        <v>No</v>
      </c>
    </row>
    <row r="2767" spans="1:4">
      <c r="A2767" s="1" t="s">
        <v>7827</v>
      </c>
      <c r="B2767" s="1">
        <v>229650</v>
      </c>
      <c r="C2767" s="1">
        <v>80</v>
      </c>
      <c r="D2767" t="str">
        <f t="shared" si="43"/>
        <v>No</v>
      </c>
    </row>
    <row r="2768" spans="1:4">
      <c r="A2768" s="1" t="s">
        <v>7835</v>
      </c>
      <c r="B2768" s="1">
        <v>123501</v>
      </c>
      <c r="C2768" s="1">
        <v>504</v>
      </c>
      <c r="D2768" t="str">
        <f t="shared" si="43"/>
        <v>No</v>
      </c>
    </row>
    <row r="2769" spans="1:4">
      <c r="A2769" s="1" t="s">
        <v>7839</v>
      </c>
      <c r="B2769" s="1">
        <v>1446</v>
      </c>
      <c r="C2769" s="1">
        <v>16</v>
      </c>
      <c r="D2769" t="str">
        <f t="shared" si="43"/>
        <v>No</v>
      </c>
    </row>
    <row r="2770" spans="1:4">
      <c r="A2770" s="1" t="s">
        <v>7840</v>
      </c>
      <c r="B2770" s="1">
        <v>16567</v>
      </c>
      <c r="C2770" s="1">
        <v>48</v>
      </c>
      <c r="D2770" t="str">
        <f t="shared" si="43"/>
        <v>No</v>
      </c>
    </row>
    <row r="2771" spans="1:4">
      <c r="A2771" s="4" t="s">
        <v>7842</v>
      </c>
      <c r="B2771" s="1">
        <v>5521</v>
      </c>
      <c r="C2771" s="1">
        <v>40</v>
      </c>
      <c r="D2771" t="str">
        <f t="shared" si="43"/>
        <v>No</v>
      </c>
    </row>
    <row r="2772" spans="1:4">
      <c r="A2772" s="1" t="s">
        <v>7844</v>
      </c>
      <c r="B2772" s="1">
        <v>43423</v>
      </c>
      <c r="C2772" s="1">
        <v>138</v>
      </c>
      <c r="D2772" t="str">
        <f t="shared" si="43"/>
        <v>No</v>
      </c>
    </row>
    <row r="2773" spans="1:4">
      <c r="A2773" s="1" t="s">
        <v>7848</v>
      </c>
      <c r="B2773" s="1">
        <v>654868</v>
      </c>
      <c r="C2773" s="1">
        <v>512</v>
      </c>
      <c r="D2773" t="str">
        <f t="shared" si="43"/>
        <v>No</v>
      </c>
    </row>
    <row r="2774" spans="1:4">
      <c r="A2774" s="1" t="s">
        <v>7854</v>
      </c>
      <c r="B2774" s="1">
        <v>292617</v>
      </c>
      <c r="C2774" s="1">
        <v>376</v>
      </c>
      <c r="D2774" t="str">
        <f t="shared" si="43"/>
        <v>No</v>
      </c>
    </row>
    <row r="2775" spans="1:4">
      <c r="A2775" s="1" t="s">
        <v>7856</v>
      </c>
      <c r="B2775" s="1">
        <v>11170</v>
      </c>
      <c r="C2775" s="1">
        <v>202</v>
      </c>
      <c r="D2775" t="str">
        <f t="shared" si="43"/>
        <v>No</v>
      </c>
    </row>
    <row r="2776" spans="1:4">
      <c r="A2776" s="1" t="s">
        <v>7858</v>
      </c>
      <c r="B2776" s="1">
        <v>539</v>
      </c>
      <c r="C2776" s="1">
        <v>3</v>
      </c>
      <c r="D2776" t="str">
        <f t="shared" si="43"/>
        <v>No</v>
      </c>
    </row>
    <row r="2777" spans="1:4">
      <c r="A2777" s="1" t="s">
        <v>7862</v>
      </c>
      <c r="B2777" s="1">
        <v>51058</v>
      </c>
      <c r="C2777" s="1">
        <v>495</v>
      </c>
      <c r="D2777" t="str">
        <f t="shared" si="43"/>
        <v>No</v>
      </c>
    </row>
    <row r="2778" spans="1:4">
      <c r="A2778" s="1" t="s">
        <v>7864</v>
      </c>
      <c r="B2778" s="1">
        <v>639362</v>
      </c>
      <c r="C2778" s="1">
        <v>2141</v>
      </c>
      <c r="D2778" t="str">
        <f t="shared" si="43"/>
        <v>No</v>
      </c>
    </row>
    <row r="2779" spans="1:4">
      <c r="A2779" s="1" t="s">
        <v>7865</v>
      </c>
      <c r="B2779" s="1">
        <v>14100</v>
      </c>
      <c r="C2779" s="1">
        <v>20</v>
      </c>
      <c r="D2779" t="str">
        <f t="shared" si="43"/>
        <v>No</v>
      </c>
    </row>
    <row r="2780" spans="1:4">
      <c r="A2780" s="1" t="s">
        <v>7870</v>
      </c>
      <c r="B2780" s="1">
        <v>285335</v>
      </c>
      <c r="C2780" s="1">
        <v>2154</v>
      </c>
      <c r="D2780" t="str">
        <f t="shared" si="43"/>
        <v>No</v>
      </c>
    </row>
    <row r="2781" spans="1:4">
      <c r="A2781" s="1" t="s">
        <v>7872</v>
      </c>
      <c r="B2781" s="1">
        <v>61731</v>
      </c>
      <c r="C2781" s="1">
        <v>80</v>
      </c>
      <c r="D2781" t="str">
        <f t="shared" si="43"/>
        <v>No</v>
      </c>
    </row>
    <row r="2782" spans="1:4">
      <c r="A2782" s="1" t="s">
        <v>7874</v>
      </c>
      <c r="B2782" s="1">
        <v>226678</v>
      </c>
      <c r="C2782" s="1">
        <v>436</v>
      </c>
      <c r="D2782" t="str">
        <f t="shared" si="43"/>
        <v>No</v>
      </c>
    </row>
    <row r="2783" spans="1:4">
      <c r="A2783" s="1" t="s">
        <v>7875</v>
      </c>
      <c r="B2783" s="1">
        <v>34574</v>
      </c>
      <c r="C2783" s="1">
        <v>103</v>
      </c>
      <c r="D2783" t="str">
        <f t="shared" si="43"/>
        <v>No</v>
      </c>
    </row>
    <row r="2784" spans="1:4">
      <c r="A2784" s="1" t="s">
        <v>7880</v>
      </c>
      <c r="B2784" s="1">
        <v>32089</v>
      </c>
      <c r="C2784" s="1">
        <v>45</v>
      </c>
      <c r="D2784" t="str">
        <f t="shared" si="43"/>
        <v>No</v>
      </c>
    </row>
    <row r="2785" spans="1:4">
      <c r="A2785" s="1" t="s">
        <v>7881</v>
      </c>
      <c r="B2785" s="1">
        <v>6295</v>
      </c>
      <c r="C2785" s="1">
        <v>12</v>
      </c>
      <c r="D2785" t="str">
        <f t="shared" si="43"/>
        <v>No</v>
      </c>
    </row>
    <row r="2786" spans="1:4">
      <c r="A2786" s="1" t="s">
        <v>7882</v>
      </c>
      <c r="B2786" s="1">
        <v>1922</v>
      </c>
      <c r="C2786" s="1">
        <v>13</v>
      </c>
      <c r="D2786" t="str">
        <f t="shared" si="43"/>
        <v>No</v>
      </c>
    </row>
    <row r="2787" spans="1:4">
      <c r="A2787" s="1" t="s">
        <v>7885</v>
      </c>
      <c r="B2787" s="1">
        <v>44227</v>
      </c>
      <c r="C2787" s="1">
        <v>143</v>
      </c>
      <c r="D2787" t="str">
        <f t="shared" si="43"/>
        <v>No</v>
      </c>
    </row>
    <row r="2788" spans="1:4">
      <c r="A2788" s="1" t="s">
        <v>7887</v>
      </c>
      <c r="B2788" s="1">
        <v>41813</v>
      </c>
      <c r="C2788" s="1">
        <v>187</v>
      </c>
      <c r="D2788" t="str">
        <f t="shared" si="43"/>
        <v>No</v>
      </c>
    </row>
    <row r="2789" spans="1:4">
      <c r="A2789" s="1" t="s">
        <v>7894</v>
      </c>
      <c r="B2789" s="1">
        <v>72827</v>
      </c>
      <c r="C2789" s="1">
        <v>229</v>
      </c>
      <c r="D2789" t="str">
        <f t="shared" si="43"/>
        <v>No</v>
      </c>
    </row>
    <row r="2790" spans="1:4">
      <c r="A2790" s="1" t="s">
        <v>7897</v>
      </c>
      <c r="B2790" s="1">
        <v>606</v>
      </c>
      <c r="C2790" s="1">
        <v>1</v>
      </c>
      <c r="D2790" t="str">
        <f t="shared" si="43"/>
        <v>No</v>
      </c>
    </row>
    <row r="2791" spans="1:4">
      <c r="A2791" s="1" t="s">
        <v>7898</v>
      </c>
      <c r="B2791" s="1">
        <v>78136</v>
      </c>
      <c r="C2791" s="1">
        <v>293</v>
      </c>
      <c r="D2791" t="str">
        <f t="shared" si="43"/>
        <v>No</v>
      </c>
    </row>
    <row r="2792" spans="1:4">
      <c r="A2792" s="1" t="s">
        <v>7900</v>
      </c>
      <c r="B2792" s="1">
        <v>771206</v>
      </c>
      <c r="C2792" s="1">
        <v>1930</v>
      </c>
      <c r="D2792" t="str">
        <f t="shared" si="43"/>
        <v>No</v>
      </c>
    </row>
    <row r="2793" spans="1:4">
      <c r="A2793" s="1" t="s">
        <v>7903</v>
      </c>
      <c r="B2793" s="1">
        <v>58011</v>
      </c>
      <c r="C2793" s="1">
        <v>188</v>
      </c>
      <c r="D2793" t="str">
        <f t="shared" si="43"/>
        <v>No</v>
      </c>
    </row>
    <row r="2794" spans="1:4">
      <c r="A2794" s="1" t="s">
        <v>7905</v>
      </c>
      <c r="B2794" s="1">
        <v>634055</v>
      </c>
      <c r="C2794" s="1">
        <v>7901</v>
      </c>
      <c r="D2794" t="str">
        <f t="shared" si="43"/>
        <v>No</v>
      </c>
    </row>
    <row r="2795" spans="1:4">
      <c r="A2795" s="1" t="s">
        <v>7906</v>
      </c>
      <c r="B2795" s="1">
        <v>78387</v>
      </c>
      <c r="C2795" s="1">
        <v>1067</v>
      </c>
      <c r="D2795" t="str">
        <f t="shared" si="43"/>
        <v>No</v>
      </c>
    </row>
    <row r="2796" spans="1:4">
      <c r="A2796" s="1" t="s">
        <v>7907</v>
      </c>
      <c r="B2796" s="1">
        <v>40428</v>
      </c>
      <c r="C2796" s="1">
        <v>602</v>
      </c>
      <c r="D2796" t="str">
        <f t="shared" si="43"/>
        <v>No</v>
      </c>
    </row>
    <row r="2797" spans="1:4">
      <c r="A2797" s="1" t="s">
        <v>7910</v>
      </c>
      <c r="B2797" s="1">
        <v>56507</v>
      </c>
      <c r="C2797" s="1">
        <v>134</v>
      </c>
      <c r="D2797" t="str">
        <f t="shared" si="43"/>
        <v>No</v>
      </c>
    </row>
    <row r="2798" spans="1:4">
      <c r="A2798" s="1" t="s">
        <v>7912</v>
      </c>
      <c r="B2798" s="1">
        <v>5811</v>
      </c>
      <c r="C2798" s="1">
        <v>32</v>
      </c>
      <c r="D2798" t="str">
        <f t="shared" si="43"/>
        <v>No</v>
      </c>
    </row>
    <row r="2799" spans="1:4">
      <c r="A2799" s="1" t="s">
        <v>7915</v>
      </c>
      <c r="B2799" s="1">
        <v>14954</v>
      </c>
      <c r="C2799" s="1">
        <v>63</v>
      </c>
      <c r="D2799" t="str">
        <f t="shared" si="43"/>
        <v>No</v>
      </c>
    </row>
    <row r="2800" spans="1:4">
      <c r="A2800" s="1" t="s">
        <v>7916</v>
      </c>
      <c r="B2800" s="1">
        <v>625</v>
      </c>
      <c r="C2800" s="1">
        <v>6</v>
      </c>
      <c r="D2800" t="str">
        <f t="shared" si="43"/>
        <v>No</v>
      </c>
    </row>
    <row r="2801" spans="1:4">
      <c r="A2801" s="1" t="s">
        <v>7919</v>
      </c>
      <c r="B2801" s="1">
        <v>40171</v>
      </c>
      <c r="C2801" s="1">
        <v>540</v>
      </c>
      <c r="D2801" t="str">
        <f t="shared" si="43"/>
        <v>No</v>
      </c>
    </row>
    <row r="2802" spans="1:4">
      <c r="A2802" s="1" t="s">
        <v>7920</v>
      </c>
      <c r="B2802" s="1">
        <v>3758916</v>
      </c>
      <c r="C2802" s="1">
        <v>10474</v>
      </c>
      <c r="D2802" t="str">
        <f t="shared" si="43"/>
        <v>Yes</v>
      </c>
    </row>
    <row r="2803" spans="1:4">
      <c r="A2803" s="1" t="s">
        <v>7923</v>
      </c>
      <c r="B2803" s="1">
        <v>30238</v>
      </c>
      <c r="C2803" s="1">
        <v>184</v>
      </c>
      <c r="D2803" t="str">
        <f t="shared" si="43"/>
        <v>No</v>
      </c>
    </row>
    <row r="2804" spans="1:4">
      <c r="A2804" s="1" t="s">
        <v>7927</v>
      </c>
      <c r="B2804" s="1">
        <v>8885</v>
      </c>
      <c r="C2804" s="1">
        <v>60</v>
      </c>
      <c r="D2804" t="str">
        <f t="shared" si="43"/>
        <v>No</v>
      </c>
    </row>
    <row r="2805" spans="1:4">
      <c r="A2805" s="1" t="s">
        <v>7928</v>
      </c>
      <c r="B2805" s="1">
        <v>4667</v>
      </c>
      <c r="C2805" s="1">
        <v>29</v>
      </c>
      <c r="D2805" t="str">
        <f t="shared" si="43"/>
        <v>No</v>
      </c>
    </row>
    <row r="2806" spans="1:4">
      <c r="A2806" s="1" t="s">
        <v>7930</v>
      </c>
      <c r="B2806" s="1">
        <v>2487677</v>
      </c>
      <c r="C2806" s="1">
        <v>5066</v>
      </c>
      <c r="D2806" t="str">
        <f t="shared" si="43"/>
        <v>Yes</v>
      </c>
    </row>
    <row r="2807" spans="1:4">
      <c r="A2807" s="1" t="s">
        <v>7938</v>
      </c>
      <c r="B2807" s="1">
        <v>13290</v>
      </c>
      <c r="C2807" s="1">
        <v>24</v>
      </c>
      <c r="D2807" t="str">
        <f t="shared" si="43"/>
        <v>No</v>
      </c>
    </row>
    <row r="2808" spans="1:4">
      <c r="A2808" s="1" t="s">
        <v>7939</v>
      </c>
      <c r="B2808" s="1">
        <v>163675</v>
      </c>
      <c r="C2808" s="1">
        <v>747</v>
      </c>
      <c r="D2808" t="str">
        <f t="shared" si="43"/>
        <v>No</v>
      </c>
    </row>
    <row r="2809" spans="1:4">
      <c r="A2809" s="1" t="s">
        <v>7943</v>
      </c>
      <c r="B2809" s="1">
        <v>79024</v>
      </c>
      <c r="C2809" s="1">
        <v>113</v>
      </c>
      <c r="D2809" t="str">
        <f t="shared" si="43"/>
        <v>No</v>
      </c>
    </row>
    <row r="2810" spans="1:4">
      <c r="A2810" s="1" t="s">
        <v>7946</v>
      </c>
      <c r="B2810" s="1">
        <v>375559</v>
      </c>
      <c r="C2810" s="1">
        <v>127</v>
      </c>
      <c r="D2810" t="str">
        <f t="shared" si="43"/>
        <v>No</v>
      </c>
    </row>
    <row r="2811" spans="1:4">
      <c r="A2811" s="1" t="s">
        <v>7948</v>
      </c>
      <c r="B2811" s="1">
        <v>107144</v>
      </c>
      <c r="C2811" s="1">
        <v>275</v>
      </c>
      <c r="D2811" t="str">
        <f t="shared" si="43"/>
        <v>No</v>
      </c>
    </row>
    <row r="2812" spans="1:4">
      <c r="A2812" s="1" t="s">
        <v>7951</v>
      </c>
      <c r="B2812" s="1">
        <v>238484</v>
      </c>
      <c r="C2812" s="1">
        <v>2847</v>
      </c>
      <c r="D2812" t="str">
        <f t="shared" si="43"/>
        <v>No</v>
      </c>
    </row>
    <row r="2813" spans="1:4">
      <c r="A2813" s="1" t="s">
        <v>7953</v>
      </c>
      <c r="B2813" s="1">
        <v>2299</v>
      </c>
      <c r="C2813" s="1">
        <v>15</v>
      </c>
      <c r="D2813" t="str">
        <f t="shared" si="43"/>
        <v>No</v>
      </c>
    </row>
    <row r="2814" spans="1:4">
      <c r="A2814" s="1" t="s">
        <v>7957</v>
      </c>
      <c r="B2814" s="1">
        <v>4320</v>
      </c>
      <c r="C2814" s="1">
        <v>27</v>
      </c>
      <c r="D2814" t="str">
        <f t="shared" si="43"/>
        <v>No</v>
      </c>
    </row>
    <row r="2815" spans="1:4">
      <c r="A2815" s="1" t="s">
        <v>7966</v>
      </c>
      <c r="B2815" s="1">
        <v>725</v>
      </c>
      <c r="C2815" s="1">
        <v>7</v>
      </c>
      <c r="D2815" t="str">
        <f t="shared" si="43"/>
        <v>No</v>
      </c>
    </row>
    <row r="2816" spans="1:4">
      <c r="A2816" s="1" t="s">
        <v>7969</v>
      </c>
      <c r="B2816" s="1">
        <v>13362</v>
      </c>
      <c r="C2816" s="1">
        <v>24</v>
      </c>
      <c r="D2816" t="str">
        <f t="shared" si="43"/>
        <v>No</v>
      </c>
    </row>
    <row r="2817" spans="1:4">
      <c r="A2817" s="1" t="s">
        <v>7970</v>
      </c>
      <c r="B2817" s="1">
        <v>36385</v>
      </c>
      <c r="C2817" s="1">
        <v>104</v>
      </c>
      <c r="D2817" t="str">
        <f t="shared" si="43"/>
        <v>No</v>
      </c>
    </row>
    <row r="2818" spans="1:4">
      <c r="A2818" s="1" t="s">
        <v>7972</v>
      </c>
      <c r="B2818" s="1">
        <v>7997</v>
      </c>
      <c r="C2818" s="1">
        <v>60</v>
      </c>
      <c r="D2818" t="str">
        <f t="shared" si="43"/>
        <v>No</v>
      </c>
    </row>
    <row r="2819" spans="1:4">
      <c r="A2819" s="1" t="s">
        <v>7974</v>
      </c>
      <c r="B2819" s="1">
        <v>573271</v>
      </c>
      <c r="C2819" s="1">
        <v>789</v>
      </c>
      <c r="D2819" t="str">
        <f t="shared" ref="D2819:D2882" si="44">IF(B2819&gt;1000000,"Yes","No")</f>
        <v>No</v>
      </c>
    </row>
    <row r="2820" spans="1:4">
      <c r="A2820" s="1" t="s">
        <v>7975</v>
      </c>
      <c r="B2820" s="1">
        <v>8778</v>
      </c>
      <c r="C2820" s="1">
        <v>33</v>
      </c>
      <c r="D2820" t="str">
        <f t="shared" si="44"/>
        <v>No</v>
      </c>
    </row>
    <row r="2821" spans="1:4">
      <c r="A2821" s="1" t="s">
        <v>7977</v>
      </c>
      <c r="B2821" s="1">
        <v>431567</v>
      </c>
      <c r="C2821" s="1">
        <v>1383</v>
      </c>
      <c r="D2821" t="str">
        <f t="shared" si="44"/>
        <v>No</v>
      </c>
    </row>
    <row r="2822" spans="1:4">
      <c r="A2822" s="1" t="s">
        <v>7979</v>
      </c>
      <c r="B2822" s="1">
        <v>159745</v>
      </c>
      <c r="C2822" s="1">
        <v>1813</v>
      </c>
      <c r="D2822" t="str">
        <f t="shared" si="44"/>
        <v>No</v>
      </c>
    </row>
    <row r="2823" spans="1:4">
      <c r="A2823" s="1" t="s">
        <v>7981</v>
      </c>
      <c r="B2823" s="1">
        <v>142665</v>
      </c>
      <c r="C2823" s="1">
        <v>506</v>
      </c>
      <c r="D2823" t="str">
        <f t="shared" si="44"/>
        <v>No</v>
      </c>
    </row>
    <row r="2824" spans="1:4">
      <c r="A2824" s="1" t="s">
        <v>7983</v>
      </c>
      <c r="B2824" s="1">
        <v>427299</v>
      </c>
      <c r="C2824" s="1">
        <v>3233</v>
      </c>
      <c r="D2824" t="str">
        <f t="shared" si="44"/>
        <v>No</v>
      </c>
    </row>
    <row r="2825" spans="1:4">
      <c r="A2825" s="1" t="s">
        <v>7986</v>
      </c>
      <c r="B2825" s="1">
        <v>667979</v>
      </c>
      <c r="C2825" s="1">
        <v>1711</v>
      </c>
      <c r="D2825" t="str">
        <f t="shared" si="44"/>
        <v>No</v>
      </c>
    </row>
    <row r="2826" spans="1:4">
      <c r="A2826" s="1" t="s">
        <v>7987</v>
      </c>
      <c r="B2826" s="1">
        <v>232575</v>
      </c>
      <c r="C2826" s="1">
        <v>716</v>
      </c>
      <c r="D2826" t="str">
        <f t="shared" si="44"/>
        <v>No</v>
      </c>
    </row>
    <row r="2827" spans="1:4">
      <c r="A2827" s="1" t="s">
        <v>7989</v>
      </c>
      <c r="B2827" s="1">
        <v>247976</v>
      </c>
      <c r="C2827" s="1">
        <v>132</v>
      </c>
      <c r="D2827" t="str">
        <f t="shared" si="44"/>
        <v>No</v>
      </c>
    </row>
    <row r="2828" spans="1:4">
      <c r="A2828" s="1" t="s">
        <v>7990</v>
      </c>
      <c r="B2828" s="1">
        <v>10450</v>
      </c>
      <c r="C2828" s="1">
        <v>23</v>
      </c>
      <c r="D2828" t="str">
        <f t="shared" si="44"/>
        <v>No</v>
      </c>
    </row>
    <row r="2829" spans="1:4">
      <c r="A2829" s="1" t="s">
        <v>7992</v>
      </c>
      <c r="B2829" s="1">
        <v>59492</v>
      </c>
      <c r="C2829" s="1">
        <v>150</v>
      </c>
      <c r="D2829" t="str">
        <f t="shared" si="44"/>
        <v>No</v>
      </c>
    </row>
    <row r="2830" spans="1:4">
      <c r="A2830" s="1" t="s">
        <v>7993</v>
      </c>
      <c r="B2830" s="1">
        <v>61694</v>
      </c>
      <c r="C2830" s="1">
        <v>32</v>
      </c>
      <c r="D2830" t="str">
        <f t="shared" si="44"/>
        <v>No</v>
      </c>
    </row>
    <row r="2831" spans="1:4">
      <c r="A2831" s="1" t="s">
        <v>7994</v>
      </c>
      <c r="B2831" s="1">
        <v>58753</v>
      </c>
      <c r="C2831" s="1">
        <v>283</v>
      </c>
      <c r="D2831" t="str">
        <f t="shared" si="44"/>
        <v>No</v>
      </c>
    </row>
    <row r="2832" spans="1:4">
      <c r="A2832" s="1" t="s">
        <v>7995</v>
      </c>
      <c r="B2832" s="1">
        <v>707957</v>
      </c>
      <c r="C2832" s="1">
        <v>1593</v>
      </c>
      <c r="D2832" t="str">
        <f t="shared" si="44"/>
        <v>No</v>
      </c>
    </row>
    <row r="2833" spans="1:4">
      <c r="A2833" s="4" t="s">
        <v>7999</v>
      </c>
      <c r="B2833" s="1">
        <v>17967</v>
      </c>
      <c r="C2833" s="1">
        <v>27</v>
      </c>
      <c r="D2833" t="str">
        <f t="shared" si="44"/>
        <v>No</v>
      </c>
    </row>
    <row r="2834" spans="1:4">
      <c r="A2834" s="1" t="s">
        <v>8001</v>
      </c>
      <c r="B2834" s="1">
        <v>929095</v>
      </c>
      <c r="C2834" s="1">
        <v>2219</v>
      </c>
      <c r="D2834" t="str">
        <f t="shared" si="44"/>
        <v>No</v>
      </c>
    </row>
    <row r="2835" spans="1:4">
      <c r="A2835" s="1" t="s">
        <v>8002</v>
      </c>
      <c r="B2835" s="1">
        <v>5621</v>
      </c>
      <c r="C2835" s="1">
        <v>20</v>
      </c>
      <c r="D2835" t="str">
        <f t="shared" si="44"/>
        <v>No</v>
      </c>
    </row>
    <row r="2836" spans="1:4">
      <c r="A2836" s="1" t="s">
        <v>8004</v>
      </c>
      <c r="B2836" s="1">
        <v>38246</v>
      </c>
      <c r="C2836" s="1">
        <v>252</v>
      </c>
      <c r="D2836" t="str">
        <f t="shared" si="44"/>
        <v>No</v>
      </c>
    </row>
    <row r="2837" spans="1:4">
      <c r="A2837" s="1" t="s">
        <v>8005</v>
      </c>
      <c r="B2837" s="1">
        <v>414401</v>
      </c>
      <c r="C2837" s="1">
        <v>2853</v>
      </c>
      <c r="D2837" t="str">
        <f t="shared" si="44"/>
        <v>No</v>
      </c>
    </row>
    <row r="2838" spans="1:4">
      <c r="A2838" s="1" t="s">
        <v>8006</v>
      </c>
      <c r="B2838" s="1">
        <v>46938</v>
      </c>
      <c r="C2838" s="1">
        <v>100</v>
      </c>
      <c r="D2838" t="str">
        <f t="shared" si="44"/>
        <v>No</v>
      </c>
    </row>
    <row r="2839" spans="1:4">
      <c r="A2839" s="1" t="s">
        <v>8018</v>
      </c>
      <c r="B2839" s="1">
        <v>32362</v>
      </c>
      <c r="C2839" s="1">
        <v>401</v>
      </c>
      <c r="D2839" t="str">
        <f t="shared" si="44"/>
        <v>No</v>
      </c>
    </row>
    <row r="2840" spans="1:4">
      <c r="A2840" s="1" t="s">
        <v>8020</v>
      </c>
      <c r="B2840" s="1">
        <v>29385</v>
      </c>
      <c r="C2840" s="1">
        <v>64</v>
      </c>
      <c r="D2840" t="str">
        <f t="shared" si="44"/>
        <v>No</v>
      </c>
    </row>
    <row r="2841" spans="1:4">
      <c r="A2841" s="1" t="s">
        <v>8023</v>
      </c>
      <c r="B2841" s="1">
        <v>2257</v>
      </c>
      <c r="C2841" s="1">
        <v>15</v>
      </c>
      <c r="D2841" t="str">
        <f t="shared" si="44"/>
        <v>No</v>
      </c>
    </row>
    <row r="2842" spans="1:4">
      <c r="A2842" s="1" t="s">
        <v>8027</v>
      </c>
      <c r="B2842" s="1">
        <v>11762</v>
      </c>
      <c r="C2842" s="1">
        <v>26</v>
      </c>
      <c r="D2842" t="str">
        <f t="shared" si="44"/>
        <v>No</v>
      </c>
    </row>
    <row r="2843" spans="1:4">
      <c r="A2843" s="1" t="s">
        <v>8028</v>
      </c>
      <c r="B2843" s="1">
        <v>209886</v>
      </c>
      <c r="C2843" s="1">
        <v>2469</v>
      </c>
      <c r="D2843" t="str">
        <f t="shared" si="44"/>
        <v>No</v>
      </c>
    </row>
    <row r="2844" spans="1:4">
      <c r="A2844" s="1" t="s">
        <v>8029</v>
      </c>
      <c r="B2844" s="1">
        <v>9072</v>
      </c>
      <c r="C2844" s="1">
        <v>31</v>
      </c>
      <c r="D2844" t="str">
        <f t="shared" si="44"/>
        <v>No</v>
      </c>
    </row>
    <row r="2845" spans="1:4">
      <c r="A2845" s="1" t="s">
        <v>8030</v>
      </c>
      <c r="B2845" s="1">
        <v>54484</v>
      </c>
      <c r="C2845" s="1">
        <v>210</v>
      </c>
      <c r="D2845" t="str">
        <f t="shared" si="44"/>
        <v>No</v>
      </c>
    </row>
    <row r="2846" spans="1:4">
      <c r="A2846" s="1" t="s">
        <v>8033</v>
      </c>
      <c r="B2846" s="1">
        <v>130222</v>
      </c>
      <c r="C2846" s="1">
        <v>1305</v>
      </c>
      <c r="D2846" t="str">
        <f t="shared" si="44"/>
        <v>No</v>
      </c>
    </row>
    <row r="2847" spans="1:4">
      <c r="A2847" s="1" t="s">
        <v>8034</v>
      </c>
      <c r="B2847" s="1">
        <v>78163</v>
      </c>
      <c r="C2847" s="1">
        <v>208</v>
      </c>
      <c r="D2847" t="str">
        <f t="shared" si="44"/>
        <v>No</v>
      </c>
    </row>
    <row r="2848" spans="1:4">
      <c r="A2848" s="1" t="s">
        <v>8037</v>
      </c>
      <c r="B2848" s="1">
        <v>2195</v>
      </c>
      <c r="C2848" s="1">
        <v>8</v>
      </c>
      <c r="D2848" t="str">
        <f t="shared" si="44"/>
        <v>No</v>
      </c>
    </row>
    <row r="2849" spans="1:4">
      <c r="A2849" s="1" t="s">
        <v>8038</v>
      </c>
      <c r="B2849" s="1">
        <v>81675</v>
      </c>
      <c r="C2849" s="1">
        <v>138</v>
      </c>
      <c r="D2849" t="str">
        <f t="shared" si="44"/>
        <v>No</v>
      </c>
    </row>
    <row r="2850" spans="1:4">
      <c r="A2850" s="1" t="s">
        <v>8040</v>
      </c>
      <c r="B2850" s="1">
        <v>12131</v>
      </c>
      <c r="C2850" s="1">
        <v>117</v>
      </c>
      <c r="D2850" t="str">
        <f t="shared" si="44"/>
        <v>No</v>
      </c>
    </row>
    <row r="2851" spans="1:4">
      <c r="A2851" s="1" t="s">
        <v>8043</v>
      </c>
      <c r="B2851" s="1">
        <v>48998</v>
      </c>
      <c r="C2851" s="1">
        <v>144</v>
      </c>
      <c r="D2851" t="str">
        <f t="shared" si="44"/>
        <v>No</v>
      </c>
    </row>
    <row r="2852" spans="1:4">
      <c r="A2852" s="1" t="s">
        <v>8045</v>
      </c>
      <c r="B2852" s="1">
        <v>3725</v>
      </c>
      <c r="C2852" s="1">
        <v>21</v>
      </c>
      <c r="D2852" t="str">
        <f t="shared" si="44"/>
        <v>No</v>
      </c>
    </row>
    <row r="2853" spans="1:4">
      <c r="A2853" s="1" t="s">
        <v>8046</v>
      </c>
      <c r="B2853" s="1">
        <v>67051</v>
      </c>
      <c r="C2853" s="1">
        <v>151</v>
      </c>
      <c r="D2853" t="str">
        <f t="shared" si="44"/>
        <v>No</v>
      </c>
    </row>
    <row r="2854" spans="1:4">
      <c r="A2854" s="1" t="s">
        <v>8049</v>
      </c>
      <c r="B2854" s="1">
        <v>466106</v>
      </c>
      <c r="C2854" s="1">
        <v>3215</v>
      </c>
      <c r="D2854" t="str">
        <f t="shared" si="44"/>
        <v>No</v>
      </c>
    </row>
    <row r="2855" spans="1:4">
      <c r="A2855" s="1" t="s">
        <v>8052</v>
      </c>
      <c r="B2855" s="1">
        <v>31391</v>
      </c>
      <c r="C2855" s="1">
        <v>60</v>
      </c>
      <c r="D2855" t="str">
        <f t="shared" si="44"/>
        <v>No</v>
      </c>
    </row>
    <row r="2856" spans="1:4">
      <c r="A2856" s="1" t="s">
        <v>8053</v>
      </c>
      <c r="B2856" s="1">
        <v>103506</v>
      </c>
      <c r="C2856" s="1">
        <v>397</v>
      </c>
      <c r="D2856" t="str">
        <f t="shared" si="44"/>
        <v>No</v>
      </c>
    </row>
    <row r="2857" spans="1:4">
      <c r="A2857" s="1" t="s">
        <v>8055</v>
      </c>
      <c r="B2857" s="1">
        <v>19983</v>
      </c>
      <c r="C2857" s="1">
        <v>114</v>
      </c>
      <c r="D2857" t="str">
        <f t="shared" si="44"/>
        <v>No</v>
      </c>
    </row>
    <row r="2858" spans="1:4">
      <c r="A2858" s="1" t="s">
        <v>8066</v>
      </c>
      <c r="B2858" s="1">
        <v>151285</v>
      </c>
      <c r="C2858" s="1">
        <v>396</v>
      </c>
      <c r="D2858" t="str">
        <f t="shared" si="44"/>
        <v>No</v>
      </c>
    </row>
    <row r="2859" spans="1:4">
      <c r="A2859" s="1" t="s">
        <v>8070</v>
      </c>
      <c r="B2859" s="1">
        <v>17644</v>
      </c>
      <c r="C2859" s="1">
        <v>35</v>
      </c>
      <c r="D2859" t="str">
        <f t="shared" si="44"/>
        <v>No</v>
      </c>
    </row>
    <row r="2860" spans="1:4">
      <c r="A2860" s="1" t="s">
        <v>8071</v>
      </c>
      <c r="B2860" s="1">
        <v>147655</v>
      </c>
      <c r="C2860" s="1">
        <v>1635</v>
      </c>
      <c r="D2860" t="str">
        <f t="shared" si="44"/>
        <v>No</v>
      </c>
    </row>
    <row r="2861" spans="1:4">
      <c r="A2861" s="1" t="s">
        <v>8081</v>
      </c>
      <c r="B2861" s="1">
        <v>215554</v>
      </c>
      <c r="C2861" s="1">
        <v>449</v>
      </c>
      <c r="D2861" t="str">
        <f t="shared" si="44"/>
        <v>No</v>
      </c>
    </row>
    <row r="2862" spans="1:4">
      <c r="A2862" s="1" t="s">
        <v>8089</v>
      </c>
      <c r="B2862" s="1">
        <v>4265</v>
      </c>
      <c r="C2862" s="1">
        <v>20</v>
      </c>
      <c r="D2862" t="str">
        <f t="shared" si="44"/>
        <v>No</v>
      </c>
    </row>
    <row r="2863" spans="1:4">
      <c r="A2863" s="4" t="s">
        <v>8094</v>
      </c>
      <c r="B2863" s="1">
        <v>18661</v>
      </c>
      <c r="C2863" s="1">
        <v>31</v>
      </c>
      <c r="D2863" t="str">
        <f t="shared" si="44"/>
        <v>No</v>
      </c>
    </row>
    <row r="2864" spans="1:4">
      <c r="A2864" s="1" t="s">
        <v>8095</v>
      </c>
      <c r="B2864" s="1">
        <v>10998</v>
      </c>
      <c r="C2864" s="1">
        <v>77</v>
      </c>
      <c r="D2864" t="str">
        <f t="shared" si="44"/>
        <v>No</v>
      </c>
    </row>
    <row r="2865" spans="1:4">
      <c r="A2865" s="1" t="s">
        <v>8098</v>
      </c>
      <c r="B2865" s="1">
        <v>19700</v>
      </c>
      <c r="C2865" s="1">
        <v>111</v>
      </c>
      <c r="D2865" t="str">
        <f t="shared" si="44"/>
        <v>No</v>
      </c>
    </row>
    <row r="2866" spans="1:4">
      <c r="A2866" s="1" t="s">
        <v>8099</v>
      </c>
      <c r="B2866" s="1">
        <v>13848</v>
      </c>
      <c r="C2866" s="1">
        <v>19</v>
      </c>
      <c r="D2866" t="str">
        <f t="shared" si="44"/>
        <v>No</v>
      </c>
    </row>
    <row r="2867" spans="1:4">
      <c r="A2867" s="1" t="s">
        <v>8101</v>
      </c>
      <c r="B2867" s="1">
        <v>10822</v>
      </c>
      <c r="C2867" s="1">
        <v>33</v>
      </c>
      <c r="D2867" t="str">
        <f t="shared" si="44"/>
        <v>No</v>
      </c>
    </row>
    <row r="2868" spans="1:4">
      <c r="A2868" s="1" t="s">
        <v>8104</v>
      </c>
      <c r="B2868" s="1">
        <v>494364</v>
      </c>
      <c r="C2868" s="1">
        <v>1000</v>
      </c>
      <c r="D2868" t="str">
        <f t="shared" si="44"/>
        <v>No</v>
      </c>
    </row>
    <row r="2869" spans="1:4">
      <c r="A2869" s="1" t="s">
        <v>8105</v>
      </c>
      <c r="B2869" s="1">
        <v>77588</v>
      </c>
      <c r="C2869" s="1">
        <v>192</v>
      </c>
      <c r="D2869" t="str">
        <f t="shared" si="44"/>
        <v>No</v>
      </c>
    </row>
    <row r="2870" spans="1:4">
      <c r="A2870" s="1" t="s">
        <v>8111</v>
      </c>
      <c r="B2870" s="1">
        <v>701099</v>
      </c>
      <c r="C2870" s="1">
        <v>2485</v>
      </c>
      <c r="D2870" t="str">
        <f t="shared" si="44"/>
        <v>No</v>
      </c>
    </row>
    <row r="2871" spans="1:4">
      <c r="A2871" s="1" t="s">
        <v>8116</v>
      </c>
      <c r="B2871" s="1">
        <v>2167535</v>
      </c>
      <c r="C2871" s="1">
        <v>6597</v>
      </c>
      <c r="D2871" t="str">
        <f t="shared" si="44"/>
        <v>Yes</v>
      </c>
    </row>
    <row r="2872" spans="1:4">
      <c r="A2872" s="4" t="s">
        <v>8117</v>
      </c>
      <c r="B2872" s="1">
        <v>27417</v>
      </c>
      <c r="C2872" s="1">
        <v>188</v>
      </c>
      <c r="D2872" t="str">
        <f t="shared" si="44"/>
        <v>No</v>
      </c>
    </row>
    <row r="2873" spans="1:4">
      <c r="A2873" s="1" t="s">
        <v>8118</v>
      </c>
      <c r="B2873" s="1">
        <v>15030</v>
      </c>
      <c r="C2873" s="1">
        <v>39</v>
      </c>
      <c r="D2873" t="str">
        <f t="shared" si="44"/>
        <v>No</v>
      </c>
    </row>
    <row r="2874" spans="1:4">
      <c r="A2874" s="1" t="s">
        <v>8123</v>
      </c>
      <c r="B2874" s="1">
        <v>10745</v>
      </c>
      <c r="C2874" s="1">
        <v>65</v>
      </c>
      <c r="D2874" t="str">
        <f t="shared" si="44"/>
        <v>No</v>
      </c>
    </row>
    <row r="2875" spans="1:4">
      <c r="A2875" s="1" t="s">
        <v>8126</v>
      </c>
      <c r="B2875" s="1">
        <v>263253</v>
      </c>
      <c r="C2875" s="1">
        <v>751</v>
      </c>
      <c r="D2875" t="str">
        <f t="shared" si="44"/>
        <v>No</v>
      </c>
    </row>
    <row r="2876" spans="1:4">
      <c r="A2876" s="1" t="s">
        <v>8128</v>
      </c>
      <c r="B2876" s="1">
        <v>29259</v>
      </c>
      <c r="C2876" s="1">
        <v>284</v>
      </c>
      <c r="D2876" t="str">
        <f t="shared" si="44"/>
        <v>No</v>
      </c>
    </row>
    <row r="2877" spans="1:4">
      <c r="A2877" s="1" t="s">
        <v>8130</v>
      </c>
      <c r="B2877" s="1">
        <v>308310</v>
      </c>
      <c r="C2877" s="1">
        <v>898</v>
      </c>
      <c r="D2877" t="str">
        <f t="shared" si="44"/>
        <v>No</v>
      </c>
    </row>
    <row r="2878" spans="1:4">
      <c r="A2878" s="1" t="s">
        <v>8131</v>
      </c>
      <c r="B2878" s="1">
        <v>889493</v>
      </c>
      <c r="C2878" s="1">
        <v>2500</v>
      </c>
      <c r="D2878" t="str">
        <f t="shared" si="44"/>
        <v>No</v>
      </c>
    </row>
    <row r="2879" spans="1:4">
      <c r="A2879" s="1" t="s">
        <v>8133</v>
      </c>
      <c r="B2879" s="1">
        <v>2489082</v>
      </c>
      <c r="C2879" s="1">
        <v>5069</v>
      </c>
      <c r="D2879" t="str">
        <f t="shared" si="44"/>
        <v>Yes</v>
      </c>
    </row>
    <row r="2880" spans="1:4">
      <c r="A2880" s="1" t="s">
        <v>8134</v>
      </c>
      <c r="B2880" s="1">
        <v>12949</v>
      </c>
      <c r="C2880" s="1">
        <v>7</v>
      </c>
      <c r="D2880" t="str">
        <f t="shared" si="44"/>
        <v>No</v>
      </c>
    </row>
    <row r="2881" spans="1:4">
      <c r="A2881" s="1" t="s">
        <v>8136</v>
      </c>
      <c r="B2881" s="1">
        <v>12</v>
      </c>
      <c r="C2881" s="1">
        <v>0</v>
      </c>
      <c r="D2881" t="str">
        <f t="shared" si="44"/>
        <v>No</v>
      </c>
    </row>
    <row r="2882" spans="1:4">
      <c r="A2882" s="1" t="s">
        <v>8138</v>
      </c>
      <c r="B2882" s="1">
        <v>47792</v>
      </c>
      <c r="C2882" s="1">
        <v>102</v>
      </c>
      <c r="D2882" t="str">
        <f t="shared" si="44"/>
        <v>No</v>
      </c>
    </row>
    <row r="2883" spans="1:4">
      <c r="A2883" s="1" t="s">
        <v>8140</v>
      </c>
      <c r="B2883" s="1">
        <v>48957</v>
      </c>
      <c r="C2883" s="1">
        <v>256</v>
      </c>
      <c r="D2883" t="str">
        <f t="shared" ref="D2883:D2946" si="45">IF(B2883&gt;1000000,"Yes","No")</f>
        <v>No</v>
      </c>
    </row>
    <row r="2884" spans="1:4">
      <c r="A2884" s="1" t="s">
        <v>8142</v>
      </c>
      <c r="B2884" s="1">
        <v>5247</v>
      </c>
      <c r="C2884" s="1">
        <v>4</v>
      </c>
      <c r="D2884" t="str">
        <f t="shared" si="45"/>
        <v>No</v>
      </c>
    </row>
    <row r="2885" spans="1:4">
      <c r="A2885" s="1" t="s">
        <v>8143</v>
      </c>
      <c r="B2885" s="1">
        <v>96458</v>
      </c>
      <c r="C2885" s="1">
        <v>402</v>
      </c>
      <c r="D2885" t="str">
        <f t="shared" si="45"/>
        <v>No</v>
      </c>
    </row>
    <row r="2886" spans="1:4">
      <c r="A2886" s="1" t="s">
        <v>8145</v>
      </c>
      <c r="B2886" s="1">
        <v>428194</v>
      </c>
      <c r="C2886" s="1">
        <v>2748</v>
      </c>
      <c r="D2886" t="str">
        <f t="shared" si="45"/>
        <v>No</v>
      </c>
    </row>
    <row r="2887" spans="1:4">
      <c r="A2887" s="1" t="s">
        <v>8147</v>
      </c>
      <c r="B2887" s="1">
        <v>445498</v>
      </c>
      <c r="C2887" s="1">
        <v>2123</v>
      </c>
      <c r="D2887" t="str">
        <f t="shared" si="45"/>
        <v>No</v>
      </c>
    </row>
    <row r="2888" spans="1:4">
      <c r="A2888" s="1" t="s">
        <v>8149</v>
      </c>
      <c r="B2888" s="1">
        <v>6812</v>
      </c>
      <c r="C2888" s="1">
        <v>26</v>
      </c>
      <c r="D2888" t="str">
        <f t="shared" si="45"/>
        <v>No</v>
      </c>
    </row>
    <row r="2889" spans="1:4">
      <c r="A2889" s="1" t="s">
        <v>8160</v>
      </c>
      <c r="B2889" s="1">
        <v>2976604</v>
      </c>
      <c r="C2889" s="1">
        <v>5665</v>
      </c>
      <c r="D2889" t="str">
        <f t="shared" si="45"/>
        <v>Yes</v>
      </c>
    </row>
    <row r="2890" spans="1:4">
      <c r="A2890" s="1" t="s">
        <v>8162</v>
      </c>
      <c r="B2890" s="1">
        <v>17650</v>
      </c>
      <c r="C2890" s="1">
        <v>53</v>
      </c>
      <c r="D2890" t="str">
        <f t="shared" si="45"/>
        <v>No</v>
      </c>
    </row>
    <row r="2891" spans="1:4">
      <c r="A2891" s="1" t="s">
        <v>8164</v>
      </c>
      <c r="B2891" s="1">
        <v>1043030</v>
      </c>
      <c r="C2891" s="1">
        <v>2344</v>
      </c>
      <c r="D2891" t="str">
        <f t="shared" si="45"/>
        <v>Yes</v>
      </c>
    </row>
    <row r="2892" spans="1:4">
      <c r="A2892" s="1" t="s">
        <v>8165</v>
      </c>
      <c r="B2892" s="1">
        <v>1060832</v>
      </c>
      <c r="C2892" s="1">
        <v>346</v>
      </c>
      <c r="D2892" t="str">
        <f t="shared" si="45"/>
        <v>Yes</v>
      </c>
    </row>
    <row r="2893" spans="1:4">
      <c r="A2893" s="1" t="s">
        <v>8167</v>
      </c>
      <c r="B2893" s="1">
        <v>70801787</v>
      </c>
      <c r="C2893" s="1">
        <v>168917</v>
      </c>
      <c r="D2893" t="str">
        <f t="shared" si="45"/>
        <v>Yes</v>
      </c>
    </row>
    <row r="2894" spans="1:4">
      <c r="A2894" s="1" t="s">
        <v>8168</v>
      </c>
      <c r="B2894" s="1">
        <v>460974</v>
      </c>
      <c r="C2894" s="1">
        <v>958</v>
      </c>
      <c r="D2894" t="str">
        <f t="shared" si="45"/>
        <v>No</v>
      </c>
    </row>
    <row r="2895" spans="1:4">
      <c r="A2895" s="1" t="s">
        <v>8172</v>
      </c>
      <c r="B2895" s="1">
        <v>23</v>
      </c>
      <c r="C2895" s="1">
        <v>0</v>
      </c>
      <c r="D2895" t="str">
        <f t="shared" si="45"/>
        <v>No</v>
      </c>
    </row>
    <row r="2896" spans="1:4">
      <c r="A2896" s="1" t="s">
        <v>8174</v>
      </c>
      <c r="B2896" s="1">
        <v>15546</v>
      </c>
      <c r="C2896" s="1">
        <v>47</v>
      </c>
      <c r="D2896" t="str">
        <f t="shared" si="45"/>
        <v>No</v>
      </c>
    </row>
    <row r="2897" spans="1:4">
      <c r="A2897" s="1" t="s">
        <v>8175</v>
      </c>
      <c r="B2897" s="1">
        <v>6126057</v>
      </c>
      <c r="C2897" s="1">
        <v>24505</v>
      </c>
      <c r="D2897" t="str">
        <f t="shared" si="45"/>
        <v>Yes</v>
      </c>
    </row>
    <row r="2898" spans="1:4">
      <c r="A2898" s="1" t="s">
        <v>8176</v>
      </c>
      <c r="B2898" s="1">
        <v>3296</v>
      </c>
      <c r="C2898" s="1">
        <v>10</v>
      </c>
      <c r="D2898" t="str">
        <f t="shared" si="45"/>
        <v>No</v>
      </c>
    </row>
    <row r="2899" spans="1:4">
      <c r="A2899" s="1" t="s">
        <v>8179</v>
      </c>
      <c r="B2899" s="1">
        <v>476</v>
      </c>
      <c r="C2899" s="1">
        <v>1</v>
      </c>
      <c r="D2899" t="str">
        <f t="shared" si="45"/>
        <v>No</v>
      </c>
    </row>
    <row r="2900" spans="1:4">
      <c r="A2900" s="1" t="s">
        <v>8184</v>
      </c>
      <c r="B2900" s="1">
        <v>1617</v>
      </c>
      <c r="C2900" s="1">
        <v>19</v>
      </c>
      <c r="D2900" t="str">
        <f t="shared" si="45"/>
        <v>No</v>
      </c>
    </row>
    <row r="2901" spans="1:4">
      <c r="A2901" s="1" t="s">
        <v>8187</v>
      </c>
      <c r="B2901" s="1">
        <v>44290</v>
      </c>
      <c r="C2901" s="1">
        <v>577</v>
      </c>
      <c r="D2901" t="str">
        <f t="shared" si="45"/>
        <v>No</v>
      </c>
    </row>
    <row r="2902" spans="1:4">
      <c r="A2902" s="1" t="s">
        <v>8189</v>
      </c>
      <c r="B2902" s="1">
        <v>139647</v>
      </c>
      <c r="C2902" s="1">
        <v>390</v>
      </c>
      <c r="D2902" t="str">
        <f t="shared" si="45"/>
        <v>No</v>
      </c>
    </row>
    <row r="2903" spans="1:4">
      <c r="A2903" s="1" t="s">
        <v>8191</v>
      </c>
      <c r="B2903" s="1">
        <v>4426</v>
      </c>
      <c r="C2903" s="1">
        <v>31</v>
      </c>
      <c r="D2903" t="str">
        <f t="shared" si="45"/>
        <v>No</v>
      </c>
    </row>
    <row r="2904" spans="1:4">
      <c r="A2904" s="1" t="s">
        <v>8194</v>
      </c>
      <c r="B2904" s="1">
        <v>73391</v>
      </c>
      <c r="C2904" s="1">
        <v>163</v>
      </c>
      <c r="D2904" t="str">
        <f t="shared" si="45"/>
        <v>No</v>
      </c>
    </row>
    <row r="2905" spans="1:4">
      <c r="A2905" s="1" t="s">
        <v>8196</v>
      </c>
      <c r="B2905" s="1">
        <v>19589</v>
      </c>
      <c r="C2905" s="1">
        <v>32</v>
      </c>
      <c r="D2905" t="str">
        <f t="shared" si="45"/>
        <v>No</v>
      </c>
    </row>
    <row r="2906" spans="1:4">
      <c r="A2906" s="1" t="s">
        <v>8198</v>
      </c>
      <c r="B2906" s="1">
        <v>848</v>
      </c>
      <c r="C2906" s="1">
        <v>9</v>
      </c>
      <c r="D2906" t="str">
        <f t="shared" si="45"/>
        <v>No</v>
      </c>
    </row>
    <row r="2907" spans="1:4">
      <c r="A2907" s="1" t="s">
        <v>8199</v>
      </c>
      <c r="B2907" s="1">
        <v>16486</v>
      </c>
      <c r="C2907" s="1">
        <v>93</v>
      </c>
      <c r="D2907" t="str">
        <f t="shared" si="45"/>
        <v>No</v>
      </c>
    </row>
    <row r="2908" spans="1:4">
      <c r="A2908" s="1" t="s">
        <v>8200</v>
      </c>
      <c r="B2908" s="1">
        <v>36662</v>
      </c>
      <c r="C2908" s="1">
        <v>84</v>
      </c>
      <c r="D2908" t="str">
        <f t="shared" si="45"/>
        <v>No</v>
      </c>
    </row>
    <row r="2909" spans="1:4">
      <c r="A2909" s="1" t="s">
        <v>8208</v>
      </c>
      <c r="B2909" s="1">
        <v>1764277</v>
      </c>
      <c r="C2909" s="1">
        <v>2283</v>
      </c>
      <c r="D2909" t="str">
        <f t="shared" si="45"/>
        <v>Yes</v>
      </c>
    </row>
    <row r="2910" spans="1:4">
      <c r="A2910" s="1" t="s">
        <v>8209</v>
      </c>
      <c r="B2910" s="1">
        <v>38444</v>
      </c>
      <c r="C2910" s="1">
        <v>301</v>
      </c>
      <c r="D2910" t="str">
        <f t="shared" si="45"/>
        <v>No</v>
      </c>
    </row>
    <row r="2911" spans="1:4">
      <c r="A2911" s="1" t="s">
        <v>8212</v>
      </c>
      <c r="B2911" s="1">
        <v>73307</v>
      </c>
      <c r="C2911" s="1">
        <v>249</v>
      </c>
      <c r="D2911" t="str">
        <f t="shared" si="45"/>
        <v>No</v>
      </c>
    </row>
    <row r="2912" spans="1:4">
      <c r="A2912" s="1" t="s">
        <v>8213</v>
      </c>
      <c r="B2912" s="1">
        <v>2641</v>
      </c>
      <c r="C2912" s="1">
        <v>21</v>
      </c>
      <c r="D2912" t="str">
        <f t="shared" si="45"/>
        <v>No</v>
      </c>
    </row>
    <row r="2913" spans="1:4">
      <c r="A2913" s="1" t="s">
        <v>8214</v>
      </c>
      <c r="B2913" s="1">
        <v>9432</v>
      </c>
      <c r="C2913" s="1">
        <v>72</v>
      </c>
      <c r="D2913" t="str">
        <f t="shared" si="45"/>
        <v>No</v>
      </c>
    </row>
    <row r="2914" spans="1:4">
      <c r="A2914" s="1" t="s">
        <v>8219</v>
      </c>
      <c r="B2914" s="1">
        <v>73530</v>
      </c>
      <c r="C2914" s="1">
        <v>156</v>
      </c>
      <c r="D2914" t="str">
        <f t="shared" si="45"/>
        <v>No</v>
      </c>
    </row>
    <row r="2915" spans="1:4">
      <c r="A2915" s="1" t="s">
        <v>8225</v>
      </c>
      <c r="B2915" s="1">
        <v>9805</v>
      </c>
      <c r="C2915" s="1">
        <v>20</v>
      </c>
      <c r="D2915" t="str">
        <f t="shared" si="45"/>
        <v>No</v>
      </c>
    </row>
    <row r="2916" spans="1:4">
      <c r="A2916" s="1" t="s">
        <v>8226</v>
      </c>
      <c r="B2916" s="1">
        <v>1565042</v>
      </c>
      <c r="C2916" s="1">
        <v>6079</v>
      </c>
      <c r="D2916" t="str">
        <f t="shared" si="45"/>
        <v>Yes</v>
      </c>
    </row>
    <row r="2917" spans="1:4">
      <c r="A2917" s="1" t="s">
        <v>8228</v>
      </c>
      <c r="B2917" s="1">
        <v>11817</v>
      </c>
      <c r="C2917" s="1">
        <v>36</v>
      </c>
      <c r="D2917" t="str">
        <f t="shared" si="45"/>
        <v>No</v>
      </c>
    </row>
    <row r="2918" spans="1:4">
      <c r="A2918" s="1" t="s">
        <v>8230</v>
      </c>
      <c r="B2918" s="1">
        <v>67938</v>
      </c>
      <c r="C2918" s="1">
        <v>153</v>
      </c>
      <c r="D2918" t="str">
        <f t="shared" si="45"/>
        <v>No</v>
      </c>
    </row>
    <row r="2919" spans="1:4">
      <c r="A2919" s="1" t="s">
        <v>8233</v>
      </c>
      <c r="B2919" s="1">
        <v>3428</v>
      </c>
      <c r="C2919" s="1">
        <v>22</v>
      </c>
      <c r="D2919" t="str">
        <f t="shared" si="45"/>
        <v>No</v>
      </c>
    </row>
    <row r="2920" spans="1:4">
      <c r="A2920" s="1" t="s">
        <v>8234</v>
      </c>
      <c r="B2920" s="1">
        <v>697730</v>
      </c>
      <c r="C2920" s="1">
        <v>1497</v>
      </c>
      <c r="D2920" t="str">
        <f t="shared" si="45"/>
        <v>No</v>
      </c>
    </row>
    <row r="2921" spans="1:4">
      <c r="A2921" s="1" t="s">
        <v>8237</v>
      </c>
      <c r="B2921" s="1">
        <v>61518</v>
      </c>
      <c r="C2921" s="1">
        <v>260</v>
      </c>
      <c r="D2921" t="str">
        <f t="shared" si="45"/>
        <v>No</v>
      </c>
    </row>
    <row r="2922" spans="1:4">
      <c r="A2922" s="1" t="s">
        <v>8238</v>
      </c>
      <c r="B2922" s="1">
        <v>2151494</v>
      </c>
      <c r="C2922" s="1">
        <v>3786</v>
      </c>
      <c r="D2922" t="str">
        <f t="shared" si="45"/>
        <v>Yes</v>
      </c>
    </row>
    <row r="2923" spans="1:4">
      <c r="A2923" s="1" t="s">
        <v>8239</v>
      </c>
      <c r="B2923" s="1">
        <v>2497095</v>
      </c>
      <c r="C2923" s="1">
        <v>5341</v>
      </c>
      <c r="D2923" t="str">
        <f t="shared" si="45"/>
        <v>Yes</v>
      </c>
    </row>
    <row r="2924" spans="1:4">
      <c r="A2924" s="1" t="s">
        <v>8242</v>
      </c>
      <c r="B2924" s="1">
        <v>1904869</v>
      </c>
      <c r="C2924" s="1">
        <v>4324</v>
      </c>
      <c r="D2924" t="str">
        <f t="shared" si="45"/>
        <v>Yes</v>
      </c>
    </row>
    <row r="2925" spans="1:4">
      <c r="A2925" s="1" t="s">
        <v>8250</v>
      </c>
      <c r="B2925" s="1">
        <v>216299</v>
      </c>
      <c r="C2925" s="1">
        <v>787</v>
      </c>
      <c r="D2925" t="str">
        <f t="shared" si="45"/>
        <v>No</v>
      </c>
    </row>
    <row r="2926" spans="1:4">
      <c r="A2926" s="4" t="s">
        <v>8259</v>
      </c>
      <c r="B2926" s="1">
        <v>19538</v>
      </c>
      <c r="C2926" s="1">
        <v>12</v>
      </c>
      <c r="D2926" t="str">
        <f t="shared" si="45"/>
        <v>No</v>
      </c>
    </row>
    <row r="2927" spans="1:4">
      <c r="A2927" s="1" t="s">
        <v>8261</v>
      </c>
      <c r="B2927" s="1">
        <v>6484829</v>
      </c>
      <c r="C2927" s="1">
        <v>13981</v>
      </c>
      <c r="D2927" t="str">
        <f t="shared" si="45"/>
        <v>Yes</v>
      </c>
    </row>
    <row r="2928" spans="1:4">
      <c r="A2928" s="1" t="s">
        <v>8263</v>
      </c>
      <c r="B2928" s="1">
        <v>46620</v>
      </c>
      <c r="C2928" s="1">
        <v>64</v>
      </c>
      <c r="D2928" t="str">
        <f t="shared" si="45"/>
        <v>No</v>
      </c>
    </row>
    <row r="2929" spans="1:4">
      <c r="A2929" s="1" t="s">
        <v>8265</v>
      </c>
      <c r="B2929" s="1">
        <v>3034</v>
      </c>
      <c r="C2929" s="1">
        <v>22</v>
      </c>
      <c r="D2929" t="str">
        <f t="shared" si="45"/>
        <v>No</v>
      </c>
    </row>
    <row r="2930" spans="1:4">
      <c r="A2930" s="1" t="s">
        <v>8266</v>
      </c>
      <c r="B2930" s="1">
        <v>3467</v>
      </c>
      <c r="C2930" s="1">
        <v>24</v>
      </c>
      <c r="D2930" t="str">
        <f t="shared" si="45"/>
        <v>No</v>
      </c>
    </row>
    <row r="2931" spans="1:4">
      <c r="A2931" s="1" t="s">
        <v>8269</v>
      </c>
      <c r="B2931" s="1">
        <v>12805</v>
      </c>
      <c r="C2931" s="1">
        <v>69</v>
      </c>
      <c r="D2931" t="str">
        <f t="shared" si="45"/>
        <v>No</v>
      </c>
    </row>
    <row r="2932" spans="1:4">
      <c r="A2932" s="1" t="s">
        <v>8272</v>
      </c>
      <c r="B2932" s="1">
        <v>30536</v>
      </c>
      <c r="C2932" s="1">
        <v>45</v>
      </c>
      <c r="D2932" t="str">
        <f t="shared" si="45"/>
        <v>No</v>
      </c>
    </row>
    <row r="2933" spans="1:4">
      <c r="A2933" s="1" t="s">
        <v>8275</v>
      </c>
      <c r="B2933" s="1">
        <v>2879686</v>
      </c>
      <c r="C2933" s="1">
        <v>8315</v>
      </c>
      <c r="D2933" t="str">
        <f t="shared" si="45"/>
        <v>Yes</v>
      </c>
    </row>
    <row r="2934" spans="1:4">
      <c r="A2934" s="1" t="s">
        <v>8278</v>
      </c>
      <c r="B2934" s="1">
        <v>64629</v>
      </c>
      <c r="C2934" s="1">
        <v>100</v>
      </c>
      <c r="D2934" t="str">
        <f t="shared" si="45"/>
        <v>No</v>
      </c>
    </row>
    <row r="2935" spans="1:4">
      <c r="A2935" s="1" t="s">
        <v>8283</v>
      </c>
      <c r="B2935" s="1">
        <v>20627</v>
      </c>
      <c r="C2935" s="1">
        <v>218</v>
      </c>
      <c r="D2935" t="str">
        <f t="shared" si="45"/>
        <v>No</v>
      </c>
    </row>
    <row r="2936" spans="1:4">
      <c r="A2936" s="1" t="s">
        <v>8286</v>
      </c>
      <c r="B2936" s="1">
        <v>99130</v>
      </c>
      <c r="C2936" s="1">
        <v>213</v>
      </c>
      <c r="D2936" t="str">
        <f t="shared" si="45"/>
        <v>No</v>
      </c>
    </row>
    <row r="2937" spans="1:4">
      <c r="A2937" s="1" t="s">
        <v>8289</v>
      </c>
      <c r="B2937" s="1">
        <v>29232</v>
      </c>
      <c r="C2937" s="1">
        <v>133</v>
      </c>
      <c r="D2937" t="str">
        <f t="shared" si="45"/>
        <v>No</v>
      </c>
    </row>
    <row r="2938" spans="1:4">
      <c r="A2938" s="1" t="s">
        <v>8290</v>
      </c>
      <c r="B2938" s="1">
        <v>51013</v>
      </c>
      <c r="C2938" s="1">
        <v>171</v>
      </c>
      <c r="D2938" t="str">
        <f t="shared" si="45"/>
        <v>No</v>
      </c>
    </row>
    <row r="2939" spans="1:4">
      <c r="A2939" s="1" t="s">
        <v>8291</v>
      </c>
      <c r="B2939" s="1">
        <v>280722</v>
      </c>
      <c r="C2939" s="1">
        <v>904</v>
      </c>
      <c r="D2939" t="str">
        <f t="shared" si="45"/>
        <v>No</v>
      </c>
    </row>
    <row r="2940" spans="1:4">
      <c r="A2940" s="1" t="s">
        <v>8294</v>
      </c>
      <c r="B2940" s="1">
        <v>10154</v>
      </c>
      <c r="C2940" s="1">
        <v>32</v>
      </c>
      <c r="D2940" t="str">
        <f t="shared" si="45"/>
        <v>No</v>
      </c>
    </row>
    <row r="2941" spans="1:4">
      <c r="A2941" s="1" t="s">
        <v>8295</v>
      </c>
      <c r="B2941" s="1">
        <v>38502</v>
      </c>
      <c r="C2941" s="1">
        <v>113</v>
      </c>
      <c r="D2941" t="str">
        <f t="shared" si="45"/>
        <v>No</v>
      </c>
    </row>
    <row r="2942" spans="1:4">
      <c r="A2942" s="1" t="s">
        <v>8297</v>
      </c>
      <c r="B2942" s="1">
        <v>10427</v>
      </c>
      <c r="C2942" s="1">
        <v>10</v>
      </c>
      <c r="D2942" t="str">
        <f t="shared" si="45"/>
        <v>No</v>
      </c>
    </row>
    <row r="2943" spans="1:4">
      <c r="A2943" s="1" t="s">
        <v>8300</v>
      </c>
      <c r="B2943" s="1">
        <v>12641</v>
      </c>
      <c r="C2943" s="1">
        <v>140</v>
      </c>
      <c r="D2943" t="str">
        <f t="shared" si="45"/>
        <v>No</v>
      </c>
    </row>
    <row r="2944" spans="1:4">
      <c r="A2944" s="1" t="s">
        <v>8301</v>
      </c>
      <c r="B2944" s="1">
        <v>30109</v>
      </c>
      <c r="C2944" s="1">
        <v>72</v>
      </c>
      <c r="D2944" t="str">
        <f t="shared" si="45"/>
        <v>No</v>
      </c>
    </row>
    <row r="2945" spans="1:4">
      <c r="A2945" s="1" t="s">
        <v>8304</v>
      </c>
      <c r="B2945" s="1">
        <v>48935</v>
      </c>
      <c r="C2945" s="1">
        <v>505</v>
      </c>
      <c r="D2945" t="str">
        <f t="shared" si="45"/>
        <v>No</v>
      </c>
    </row>
    <row r="2946" spans="1:4">
      <c r="A2946" s="1" t="s">
        <v>8305</v>
      </c>
      <c r="B2946" s="1">
        <v>97524</v>
      </c>
      <c r="C2946" s="1">
        <v>931</v>
      </c>
      <c r="D2946" t="str">
        <f t="shared" si="45"/>
        <v>No</v>
      </c>
    </row>
    <row r="2947" spans="1:4">
      <c r="A2947" s="1" t="s">
        <v>8307</v>
      </c>
      <c r="B2947" s="1">
        <v>41551</v>
      </c>
      <c r="C2947" s="1">
        <v>100</v>
      </c>
      <c r="D2947" t="str">
        <f t="shared" ref="D2947:D3010" si="46">IF(B2947&gt;1000000,"Yes","No")</f>
        <v>No</v>
      </c>
    </row>
    <row r="2948" spans="1:4">
      <c r="A2948" s="1" t="s">
        <v>8308</v>
      </c>
      <c r="B2948" s="1">
        <v>606461</v>
      </c>
      <c r="C2948" s="1">
        <v>1441</v>
      </c>
      <c r="D2948" t="str">
        <f t="shared" si="46"/>
        <v>No</v>
      </c>
    </row>
    <row r="2949" spans="1:4">
      <c r="A2949" s="1" t="s">
        <v>8309</v>
      </c>
      <c r="B2949" s="1">
        <v>7584700</v>
      </c>
      <c r="C2949" s="1">
        <v>15484</v>
      </c>
      <c r="D2949" t="str">
        <f t="shared" si="46"/>
        <v>Yes</v>
      </c>
    </row>
    <row r="2950" spans="1:4">
      <c r="A2950" s="1" t="s">
        <v>8310</v>
      </c>
      <c r="B2950" s="1">
        <v>2554506</v>
      </c>
      <c r="C2950" s="1">
        <v>3281</v>
      </c>
      <c r="D2950" t="str">
        <f t="shared" si="46"/>
        <v>Yes</v>
      </c>
    </row>
    <row r="2951" spans="1:4">
      <c r="A2951" s="1" t="s">
        <v>8313</v>
      </c>
      <c r="B2951" s="1">
        <v>29662</v>
      </c>
      <c r="C2951" s="1">
        <v>168</v>
      </c>
      <c r="D2951" t="str">
        <f t="shared" si="46"/>
        <v>No</v>
      </c>
    </row>
    <row r="2952" spans="1:4">
      <c r="A2952" s="1" t="s">
        <v>8315</v>
      </c>
      <c r="B2952" s="1">
        <v>555995</v>
      </c>
      <c r="C2952" s="1">
        <v>3990</v>
      </c>
      <c r="D2952" t="str">
        <f t="shared" si="46"/>
        <v>No</v>
      </c>
    </row>
    <row r="2953" spans="1:4">
      <c r="A2953" s="1" t="s">
        <v>8322</v>
      </c>
      <c r="B2953" s="1">
        <v>1139978</v>
      </c>
      <c r="C2953" s="1">
        <v>2361</v>
      </c>
      <c r="D2953" t="str">
        <f t="shared" si="46"/>
        <v>Yes</v>
      </c>
    </row>
    <row r="2954" spans="1:4">
      <c r="A2954" s="1" t="s">
        <v>8325</v>
      </c>
      <c r="B2954" s="1">
        <v>374464</v>
      </c>
      <c r="C2954" s="1">
        <v>4636</v>
      </c>
      <c r="D2954" t="str">
        <f t="shared" si="46"/>
        <v>No</v>
      </c>
    </row>
    <row r="2955" spans="1:4">
      <c r="A2955" s="1" t="s">
        <v>8326</v>
      </c>
      <c r="B2955" s="1">
        <v>66413</v>
      </c>
      <c r="C2955" s="1">
        <v>135</v>
      </c>
      <c r="D2955" t="str">
        <f t="shared" si="46"/>
        <v>No</v>
      </c>
    </row>
    <row r="2956" spans="1:4">
      <c r="A2956" s="1" t="s">
        <v>8329</v>
      </c>
      <c r="B2956" s="1">
        <v>452202</v>
      </c>
      <c r="C2956" s="1">
        <v>674</v>
      </c>
      <c r="D2956" t="str">
        <f t="shared" si="46"/>
        <v>No</v>
      </c>
    </row>
    <row r="2957" spans="1:4">
      <c r="A2957" s="1" t="s">
        <v>8330</v>
      </c>
      <c r="B2957" s="1">
        <v>172544</v>
      </c>
      <c r="C2957" s="1">
        <v>2026</v>
      </c>
      <c r="D2957" t="str">
        <f t="shared" si="46"/>
        <v>No</v>
      </c>
    </row>
    <row r="2958" spans="1:4">
      <c r="A2958" s="1" t="s">
        <v>8331</v>
      </c>
      <c r="B2958" s="1">
        <v>234708</v>
      </c>
      <c r="C2958" s="1">
        <v>1217</v>
      </c>
      <c r="D2958" t="str">
        <f t="shared" si="46"/>
        <v>No</v>
      </c>
    </row>
    <row r="2959" spans="1:4">
      <c r="A2959" s="1" t="s">
        <v>8333</v>
      </c>
      <c r="B2959" s="1">
        <v>82038</v>
      </c>
      <c r="C2959" s="1">
        <v>296</v>
      </c>
      <c r="D2959" t="str">
        <f t="shared" si="46"/>
        <v>No</v>
      </c>
    </row>
    <row r="2960" spans="1:4">
      <c r="A2960" s="1" t="s">
        <v>8336</v>
      </c>
      <c r="B2960" s="1">
        <v>134887</v>
      </c>
      <c r="C2960" s="1">
        <v>369</v>
      </c>
      <c r="D2960" t="str">
        <f t="shared" si="46"/>
        <v>No</v>
      </c>
    </row>
    <row r="2961" spans="1:4">
      <c r="A2961" s="1" t="s">
        <v>8342</v>
      </c>
      <c r="B2961" s="1">
        <v>106691</v>
      </c>
      <c r="C2961" s="1">
        <v>307</v>
      </c>
      <c r="D2961" t="str">
        <f t="shared" si="46"/>
        <v>No</v>
      </c>
    </row>
    <row r="2962" spans="1:4">
      <c r="A2962" s="1" t="s">
        <v>8347</v>
      </c>
      <c r="B2962" s="1">
        <v>1272339</v>
      </c>
      <c r="C2962" s="1">
        <v>4908</v>
      </c>
      <c r="D2962" t="str">
        <f t="shared" si="46"/>
        <v>Yes</v>
      </c>
    </row>
    <row r="2963" spans="1:4">
      <c r="A2963" s="1" t="s">
        <v>8350</v>
      </c>
      <c r="B2963" s="1">
        <v>4918897</v>
      </c>
      <c r="C2963" s="1">
        <v>7614</v>
      </c>
      <c r="D2963" t="str">
        <f t="shared" si="46"/>
        <v>Yes</v>
      </c>
    </row>
    <row r="2964" spans="1:4">
      <c r="A2964" s="1" t="s">
        <v>8352</v>
      </c>
      <c r="B2964" s="1">
        <v>66126</v>
      </c>
      <c r="C2964" s="1">
        <v>132</v>
      </c>
      <c r="D2964" t="str">
        <f t="shared" si="46"/>
        <v>No</v>
      </c>
    </row>
    <row r="2965" spans="1:4">
      <c r="A2965" s="1" t="s">
        <v>8353</v>
      </c>
      <c r="B2965" s="1">
        <v>1007418</v>
      </c>
      <c r="C2965" s="1">
        <v>2015</v>
      </c>
      <c r="D2965" t="str">
        <f t="shared" si="46"/>
        <v>Yes</v>
      </c>
    </row>
    <row r="2966" spans="1:4">
      <c r="A2966" s="1" t="s">
        <v>8354</v>
      </c>
      <c r="B2966" s="1">
        <v>342540</v>
      </c>
      <c r="C2966" s="1">
        <v>1117</v>
      </c>
      <c r="D2966" t="str">
        <f t="shared" si="46"/>
        <v>No</v>
      </c>
    </row>
    <row r="2967" spans="1:4">
      <c r="A2967" s="1" t="s">
        <v>8355</v>
      </c>
      <c r="B2967" s="1">
        <v>32085</v>
      </c>
      <c r="C2967" s="1">
        <v>180</v>
      </c>
      <c r="D2967" t="str">
        <f t="shared" si="46"/>
        <v>No</v>
      </c>
    </row>
    <row r="2968" spans="1:4">
      <c r="A2968" s="1" t="s">
        <v>8356</v>
      </c>
      <c r="B2968" s="1">
        <v>94273</v>
      </c>
      <c r="C2968" s="1">
        <v>159</v>
      </c>
      <c r="D2968" t="str">
        <f t="shared" si="46"/>
        <v>No</v>
      </c>
    </row>
    <row r="2969" spans="1:4">
      <c r="A2969" s="1" t="s">
        <v>8358</v>
      </c>
      <c r="B2969" s="1">
        <v>10254787</v>
      </c>
      <c r="C2969" s="1">
        <v>25190</v>
      </c>
      <c r="D2969" t="str">
        <f t="shared" si="46"/>
        <v>Yes</v>
      </c>
    </row>
    <row r="2970" spans="1:4">
      <c r="A2970" s="1" t="s">
        <v>8367</v>
      </c>
      <c r="B2970" s="1">
        <v>121681</v>
      </c>
      <c r="C2970" s="1">
        <v>454</v>
      </c>
      <c r="D2970" t="str">
        <f t="shared" si="46"/>
        <v>No</v>
      </c>
    </row>
    <row r="2971" spans="1:4">
      <c r="A2971" s="1" t="s">
        <v>8368</v>
      </c>
      <c r="B2971" s="1">
        <v>312124</v>
      </c>
      <c r="C2971" s="1">
        <v>4070</v>
      </c>
      <c r="D2971" t="str">
        <f t="shared" si="46"/>
        <v>No</v>
      </c>
    </row>
    <row r="2972" spans="1:4">
      <c r="A2972" s="1" t="s">
        <v>8369</v>
      </c>
      <c r="B2972" s="1">
        <v>7235</v>
      </c>
      <c r="C2972" s="1">
        <v>44</v>
      </c>
      <c r="D2972" t="str">
        <f t="shared" si="46"/>
        <v>No</v>
      </c>
    </row>
    <row r="2973" spans="1:4">
      <c r="A2973" s="1" t="s">
        <v>8372</v>
      </c>
      <c r="B2973" s="1">
        <v>216640</v>
      </c>
      <c r="C2973" s="1">
        <v>450</v>
      </c>
      <c r="D2973" t="str">
        <f t="shared" si="46"/>
        <v>No</v>
      </c>
    </row>
    <row r="2974" spans="1:4">
      <c r="A2974" s="1" t="s">
        <v>8373</v>
      </c>
      <c r="B2974" s="1">
        <v>20480</v>
      </c>
      <c r="C2974" s="1">
        <v>385</v>
      </c>
      <c r="D2974" t="str">
        <f t="shared" si="46"/>
        <v>No</v>
      </c>
    </row>
    <row r="2975" spans="1:4">
      <c r="A2975" s="1" t="s">
        <v>8374</v>
      </c>
      <c r="B2975" s="1">
        <v>130516</v>
      </c>
      <c r="C2975" s="1">
        <v>257</v>
      </c>
      <c r="D2975" t="str">
        <f t="shared" si="46"/>
        <v>No</v>
      </c>
    </row>
    <row r="2976" spans="1:4">
      <c r="A2976" s="1" t="s">
        <v>8377</v>
      </c>
      <c r="B2976" s="1">
        <v>1234641</v>
      </c>
      <c r="C2976" s="1">
        <v>1499</v>
      </c>
      <c r="D2976" t="str">
        <f t="shared" si="46"/>
        <v>Yes</v>
      </c>
    </row>
    <row r="2977" spans="1:4">
      <c r="A2977" s="1" t="s">
        <v>8383</v>
      </c>
      <c r="B2977" s="1">
        <v>24121</v>
      </c>
      <c r="C2977" s="1">
        <v>223</v>
      </c>
      <c r="D2977" t="str">
        <f t="shared" si="46"/>
        <v>No</v>
      </c>
    </row>
    <row r="2978" spans="1:4">
      <c r="A2978" s="1" t="s">
        <v>8385</v>
      </c>
      <c r="B2978" s="1">
        <v>18806</v>
      </c>
      <c r="C2978" s="1">
        <v>72</v>
      </c>
      <c r="D2978" t="str">
        <f t="shared" si="46"/>
        <v>No</v>
      </c>
    </row>
    <row r="2979" spans="1:4">
      <c r="A2979" s="1" t="s">
        <v>8391</v>
      </c>
      <c r="B2979" s="1">
        <v>11017</v>
      </c>
      <c r="C2979" s="1">
        <v>76</v>
      </c>
      <c r="D2979" t="str">
        <f t="shared" si="46"/>
        <v>No</v>
      </c>
    </row>
    <row r="2980" spans="1:4">
      <c r="A2980" s="1" t="s">
        <v>8398</v>
      </c>
      <c r="B2980" s="1">
        <v>128402</v>
      </c>
      <c r="C2980" s="1">
        <v>516</v>
      </c>
      <c r="D2980" t="str">
        <f t="shared" si="46"/>
        <v>No</v>
      </c>
    </row>
    <row r="2981" spans="1:4">
      <c r="A2981" s="1" t="s">
        <v>8399</v>
      </c>
      <c r="B2981" s="1">
        <v>612929</v>
      </c>
      <c r="C2981" s="1">
        <v>274</v>
      </c>
      <c r="D2981" t="str">
        <f t="shared" si="46"/>
        <v>No</v>
      </c>
    </row>
    <row r="2982" spans="1:4">
      <c r="A2982" s="1" t="s">
        <v>8401</v>
      </c>
      <c r="B2982" s="1">
        <v>81730</v>
      </c>
      <c r="C2982" s="1">
        <v>136</v>
      </c>
      <c r="D2982" t="str">
        <f t="shared" si="46"/>
        <v>No</v>
      </c>
    </row>
    <row r="2983" spans="1:4">
      <c r="A2983" s="1" t="s">
        <v>8408</v>
      </c>
      <c r="B2983" s="1">
        <v>3012</v>
      </c>
      <c r="C2983" s="1">
        <v>14</v>
      </c>
      <c r="D2983" t="str">
        <f t="shared" si="46"/>
        <v>No</v>
      </c>
    </row>
    <row r="2984" spans="1:4">
      <c r="A2984" s="1" t="s">
        <v>8411</v>
      </c>
      <c r="B2984" s="1">
        <v>34413</v>
      </c>
      <c r="C2984" s="1">
        <v>216</v>
      </c>
      <c r="D2984" t="str">
        <f t="shared" si="46"/>
        <v>No</v>
      </c>
    </row>
    <row r="2985" spans="1:4">
      <c r="A2985" s="1" t="s">
        <v>8415</v>
      </c>
      <c r="B2985" s="1">
        <v>1244182</v>
      </c>
      <c r="C2985" s="1">
        <v>2525</v>
      </c>
      <c r="D2985" t="str">
        <f t="shared" si="46"/>
        <v>Yes</v>
      </c>
    </row>
    <row r="2986" spans="1:4">
      <c r="A2986" s="1" t="s">
        <v>8421</v>
      </c>
      <c r="B2986" s="1">
        <v>53608</v>
      </c>
      <c r="C2986" s="1">
        <v>519</v>
      </c>
      <c r="D2986" t="str">
        <f t="shared" si="46"/>
        <v>No</v>
      </c>
    </row>
    <row r="2987" spans="1:4">
      <c r="A2987" s="1" t="s">
        <v>8423</v>
      </c>
      <c r="B2987" s="1">
        <v>42327</v>
      </c>
      <c r="C2987" s="1">
        <v>116</v>
      </c>
      <c r="D2987" t="str">
        <f t="shared" si="46"/>
        <v>No</v>
      </c>
    </row>
    <row r="2988" spans="1:4">
      <c r="A2988" s="1" t="s">
        <v>8424</v>
      </c>
      <c r="B2988" s="1">
        <v>1396271</v>
      </c>
      <c r="C2988" s="1">
        <v>2232</v>
      </c>
      <c r="D2988" t="str">
        <f t="shared" si="46"/>
        <v>Yes</v>
      </c>
    </row>
    <row r="2989" spans="1:4">
      <c r="A2989" s="1" t="s">
        <v>8428</v>
      </c>
      <c r="B2989" s="1">
        <v>1816</v>
      </c>
      <c r="C2989" s="1">
        <v>6</v>
      </c>
      <c r="D2989" t="str">
        <f t="shared" si="46"/>
        <v>No</v>
      </c>
    </row>
    <row r="2990" spans="1:4">
      <c r="A2990" s="1" t="s">
        <v>8430</v>
      </c>
      <c r="B2990" s="1">
        <v>1789</v>
      </c>
      <c r="C2990" s="1">
        <v>9</v>
      </c>
      <c r="D2990" t="str">
        <f t="shared" si="46"/>
        <v>No</v>
      </c>
    </row>
    <row r="2991" spans="1:4">
      <c r="A2991" s="1" t="s">
        <v>8432</v>
      </c>
      <c r="B2991" s="1">
        <v>17356</v>
      </c>
      <c r="C2991" s="1">
        <v>40</v>
      </c>
      <c r="D2991" t="str">
        <f t="shared" si="46"/>
        <v>No</v>
      </c>
    </row>
    <row r="2992" spans="1:4">
      <c r="A2992" s="1" t="s">
        <v>8435</v>
      </c>
      <c r="B2992" s="1">
        <v>57228</v>
      </c>
      <c r="C2992" s="1">
        <v>144</v>
      </c>
      <c r="D2992" t="str">
        <f t="shared" si="46"/>
        <v>No</v>
      </c>
    </row>
    <row r="2993" spans="1:4">
      <c r="A2993" s="1" t="s">
        <v>8436</v>
      </c>
      <c r="B2993" s="1">
        <v>1453215</v>
      </c>
      <c r="C2993" s="1">
        <v>19756</v>
      </c>
      <c r="D2993" t="str">
        <f t="shared" si="46"/>
        <v>Yes</v>
      </c>
    </row>
    <row r="2994" spans="1:4">
      <c r="A2994" s="1" t="s">
        <v>8439</v>
      </c>
      <c r="B2994" s="1">
        <v>43702</v>
      </c>
      <c r="C2994" s="1">
        <v>78</v>
      </c>
      <c r="D2994" t="str">
        <f t="shared" si="46"/>
        <v>No</v>
      </c>
    </row>
    <row r="2995" spans="1:4">
      <c r="A2995" s="1" t="s">
        <v>8446</v>
      </c>
      <c r="B2995" s="1">
        <v>4520</v>
      </c>
      <c r="C2995" s="1">
        <v>27</v>
      </c>
      <c r="D2995" t="str">
        <f t="shared" si="46"/>
        <v>No</v>
      </c>
    </row>
    <row r="2996" spans="1:4">
      <c r="A2996" s="1" t="s">
        <v>8451</v>
      </c>
      <c r="B2996" s="1">
        <v>83940</v>
      </c>
      <c r="C2996" s="1">
        <v>568</v>
      </c>
      <c r="D2996" t="str">
        <f t="shared" si="46"/>
        <v>No</v>
      </c>
    </row>
    <row r="2997" spans="1:4">
      <c r="A2997" s="1" t="s">
        <v>8452</v>
      </c>
      <c r="B2997" s="1">
        <v>37708</v>
      </c>
      <c r="C2997" s="1">
        <v>162</v>
      </c>
      <c r="D2997" t="str">
        <f t="shared" si="46"/>
        <v>No</v>
      </c>
    </row>
    <row r="2998" spans="1:4">
      <c r="A2998" s="1" t="s">
        <v>8453</v>
      </c>
      <c r="B2998" s="1">
        <v>70670</v>
      </c>
      <c r="C2998" s="1">
        <v>368</v>
      </c>
      <c r="D2998" t="str">
        <f t="shared" si="46"/>
        <v>No</v>
      </c>
    </row>
    <row r="2999" spans="1:4">
      <c r="A2999" s="1" t="s">
        <v>8456</v>
      </c>
      <c r="B2999" s="1">
        <v>13123</v>
      </c>
      <c r="C2999" s="1">
        <v>98</v>
      </c>
      <c r="D2999" t="str">
        <f t="shared" si="46"/>
        <v>No</v>
      </c>
    </row>
    <row r="3000" spans="1:4">
      <c r="A3000" s="1" t="s">
        <v>8458</v>
      </c>
      <c r="B3000" s="1">
        <v>112055</v>
      </c>
      <c r="C3000" s="1">
        <v>248</v>
      </c>
      <c r="D3000" t="str">
        <f t="shared" si="46"/>
        <v>No</v>
      </c>
    </row>
    <row r="3001" spans="1:4">
      <c r="A3001" s="1" t="s">
        <v>8461</v>
      </c>
      <c r="B3001" s="1">
        <v>51321</v>
      </c>
      <c r="C3001" s="1">
        <v>96</v>
      </c>
      <c r="D3001" t="str">
        <f t="shared" si="46"/>
        <v>No</v>
      </c>
    </row>
    <row r="3002" spans="1:4">
      <c r="A3002" s="1" t="s">
        <v>8462</v>
      </c>
      <c r="B3002" s="1">
        <v>23146</v>
      </c>
      <c r="C3002" s="1">
        <v>63</v>
      </c>
      <c r="D3002" t="str">
        <f t="shared" si="46"/>
        <v>No</v>
      </c>
    </row>
    <row r="3003" spans="1:4">
      <c r="A3003" s="1" t="s">
        <v>8466</v>
      </c>
      <c r="B3003" s="1">
        <v>22069</v>
      </c>
      <c r="C3003" s="1">
        <v>104</v>
      </c>
      <c r="D3003" t="str">
        <f t="shared" si="46"/>
        <v>No</v>
      </c>
    </row>
    <row r="3004" spans="1:4">
      <c r="A3004" s="1" t="s">
        <v>8469</v>
      </c>
      <c r="B3004" s="1">
        <v>564696</v>
      </c>
      <c r="C3004" s="1">
        <v>1752</v>
      </c>
      <c r="D3004" t="str">
        <f t="shared" si="46"/>
        <v>No</v>
      </c>
    </row>
    <row r="3005" spans="1:4">
      <c r="A3005" s="1" t="s">
        <v>8471</v>
      </c>
      <c r="B3005" s="1">
        <v>1050860</v>
      </c>
      <c r="C3005" s="1">
        <v>1827</v>
      </c>
      <c r="D3005" t="str">
        <f t="shared" si="46"/>
        <v>Yes</v>
      </c>
    </row>
    <row r="3006" spans="1:4">
      <c r="A3006" s="1" t="s">
        <v>8474</v>
      </c>
      <c r="B3006" s="1">
        <v>9171</v>
      </c>
      <c r="C3006" s="1">
        <v>66</v>
      </c>
      <c r="D3006" t="str">
        <f t="shared" si="46"/>
        <v>No</v>
      </c>
    </row>
    <row r="3007" spans="1:4">
      <c r="A3007" s="1" t="s">
        <v>8475</v>
      </c>
      <c r="B3007" s="1">
        <v>26101</v>
      </c>
      <c r="C3007" s="1">
        <v>256</v>
      </c>
      <c r="D3007" t="str">
        <f t="shared" si="46"/>
        <v>No</v>
      </c>
    </row>
    <row r="3008" spans="1:4">
      <c r="A3008" s="1" t="s">
        <v>8478</v>
      </c>
      <c r="B3008" s="1">
        <v>81239</v>
      </c>
      <c r="C3008" s="1">
        <v>200</v>
      </c>
      <c r="D3008" t="str">
        <f t="shared" si="46"/>
        <v>No</v>
      </c>
    </row>
    <row r="3009" spans="1:4">
      <c r="A3009" s="1" t="s">
        <v>8480</v>
      </c>
      <c r="B3009" s="1">
        <v>4571</v>
      </c>
      <c r="C3009" s="1">
        <v>42</v>
      </c>
      <c r="D3009" t="str">
        <f t="shared" si="46"/>
        <v>No</v>
      </c>
    </row>
    <row r="3010" spans="1:4">
      <c r="A3010" s="1" t="s">
        <v>8481</v>
      </c>
      <c r="B3010" s="1">
        <v>410885</v>
      </c>
      <c r="C3010" s="1">
        <v>462</v>
      </c>
      <c r="D3010" t="str">
        <f t="shared" si="46"/>
        <v>No</v>
      </c>
    </row>
    <row r="3011" spans="1:4">
      <c r="A3011" s="1" t="s">
        <v>8483</v>
      </c>
      <c r="B3011" s="1">
        <v>11916</v>
      </c>
      <c r="C3011" s="1">
        <v>22</v>
      </c>
      <c r="D3011" t="str">
        <f t="shared" ref="D3011:D3074" si="47">IF(B3011&gt;1000000,"Yes","No")</f>
        <v>No</v>
      </c>
    </row>
    <row r="3012" spans="1:4">
      <c r="A3012" s="1" t="s">
        <v>8484</v>
      </c>
      <c r="B3012" s="1">
        <v>13290</v>
      </c>
      <c r="C3012" s="1">
        <v>95</v>
      </c>
      <c r="D3012" t="str">
        <f t="shared" si="47"/>
        <v>No</v>
      </c>
    </row>
    <row r="3013" spans="1:4">
      <c r="A3013" s="1" t="s">
        <v>8485</v>
      </c>
      <c r="B3013" s="1">
        <v>1251462</v>
      </c>
      <c r="C3013" s="1">
        <v>2540</v>
      </c>
      <c r="D3013" t="str">
        <f t="shared" si="47"/>
        <v>Yes</v>
      </c>
    </row>
    <row r="3014" spans="1:4">
      <c r="A3014" s="1" t="s">
        <v>8488</v>
      </c>
      <c r="B3014" s="1">
        <v>61287</v>
      </c>
      <c r="C3014" s="1">
        <v>139</v>
      </c>
      <c r="D3014" t="str">
        <f t="shared" si="47"/>
        <v>No</v>
      </c>
    </row>
    <row r="3015" spans="1:4">
      <c r="A3015" s="1" t="s">
        <v>8491</v>
      </c>
      <c r="B3015" s="1">
        <v>587553</v>
      </c>
      <c r="C3015" s="1">
        <v>618</v>
      </c>
      <c r="D3015" t="str">
        <f t="shared" si="47"/>
        <v>No</v>
      </c>
    </row>
    <row r="3016" spans="1:4">
      <c r="A3016" s="1" t="s">
        <v>8499</v>
      </c>
      <c r="B3016" s="1">
        <v>3131279</v>
      </c>
      <c r="C3016" s="1">
        <v>9982</v>
      </c>
      <c r="D3016" t="str">
        <f t="shared" si="47"/>
        <v>Yes</v>
      </c>
    </row>
    <row r="3017" spans="1:4">
      <c r="A3017" s="1" t="s">
        <v>8502</v>
      </c>
      <c r="B3017" s="1">
        <v>139212</v>
      </c>
      <c r="C3017" s="1">
        <v>141</v>
      </c>
      <c r="D3017" t="str">
        <f t="shared" si="47"/>
        <v>No</v>
      </c>
    </row>
    <row r="3018" spans="1:4">
      <c r="A3018" s="1" t="s">
        <v>8504</v>
      </c>
      <c r="B3018" s="1">
        <v>5351</v>
      </c>
      <c r="C3018" s="1">
        <v>34</v>
      </c>
      <c r="D3018" t="str">
        <f t="shared" si="47"/>
        <v>No</v>
      </c>
    </row>
    <row r="3019" spans="1:4">
      <c r="A3019" s="1" t="s">
        <v>8506</v>
      </c>
      <c r="B3019" s="1">
        <v>43277</v>
      </c>
      <c r="C3019" s="1">
        <v>366</v>
      </c>
      <c r="D3019" t="str">
        <f t="shared" si="47"/>
        <v>No</v>
      </c>
    </row>
    <row r="3020" spans="1:4">
      <c r="A3020" s="1" t="s">
        <v>8510</v>
      </c>
      <c r="B3020" s="1">
        <v>59551</v>
      </c>
      <c r="C3020" s="1">
        <v>150</v>
      </c>
      <c r="D3020" t="str">
        <f t="shared" si="47"/>
        <v>No</v>
      </c>
    </row>
    <row r="3021" spans="1:4">
      <c r="A3021" s="1" t="s">
        <v>8512</v>
      </c>
      <c r="B3021" s="1">
        <v>14855</v>
      </c>
      <c r="C3021" s="1">
        <v>144</v>
      </c>
      <c r="D3021" t="str">
        <f t="shared" si="47"/>
        <v>No</v>
      </c>
    </row>
    <row r="3022" spans="1:4">
      <c r="A3022" s="1" t="s">
        <v>8514</v>
      </c>
      <c r="B3022" s="1">
        <v>25773</v>
      </c>
      <c r="C3022" s="1">
        <v>170</v>
      </c>
      <c r="D3022" t="str">
        <f t="shared" si="47"/>
        <v>No</v>
      </c>
    </row>
    <row r="3023" spans="1:4">
      <c r="A3023" s="1" t="s">
        <v>8515</v>
      </c>
      <c r="B3023" s="1">
        <v>19091</v>
      </c>
      <c r="C3023" s="1">
        <v>45</v>
      </c>
      <c r="D3023" t="str">
        <f t="shared" si="47"/>
        <v>No</v>
      </c>
    </row>
    <row r="3024" spans="1:4">
      <c r="A3024" s="1" t="s">
        <v>8516</v>
      </c>
      <c r="B3024" s="1">
        <v>7014811</v>
      </c>
      <c r="C3024" s="1">
        <v>12500</v>
      </c>
      <c r="D3024" t="str">
        <f t="shared" si="47"/>
        <v>Yes</v>
      </c>
    </row>
    <row r="3025" spans="1:4">
      <c r="A3025" s="1" t="s">
        <v>8520</v>
      </c>
      <c r="B3025" s="1">
        <v>270470</v>
      </c>
      <c r="C3025" s="1">
        <v>752</v>
      </c>
      <c r="D3025" t="str">
        <f t="shared" si="47"/>
        <v>No</v>
      </c>
    </row>
    <row r="3026" spans="1:4">
      <c r="A3026" s="1" t="s">
        <v>8524</v>
      </c>
      <c r="B3026" s="1">
        <v>415075</v>
      </c>
      <c r="C3026" s="1">
        <v>1110</v>
      </c>
      <c r="D3026" t="str">
        <f t="shared" si="47"/>
        <v>No</v>
      </c>
    </row>
    <row r="3027" spans="1:4">
      <c r="A3027" s="1" t="s">
        <v>8527</v>
      </c>
      <c r="B3027" s="1">
        <v>1943063</v>
      </c>
      <c r="C3027" s="1">
        <v>25732</v>
      </c>
      <c r="D3027" t="str">
        <f t="shared" si="47"/>
        <v>Yes</v>
      </c>
    </row>
    <row r="3028" spans="1:4">
      <c r="A3028" s="1" t="s">
        <v>8528</v>
      </c>
      <c r="B3028" s="1">
        <v>7762</v>
      </c>
      <c r="C3028" s="1">
        <v>31</v>
      </c>
      <c r="D3028" t="str">
        <f t="shared" si="47"/>
        <v>No</v>
      </c>
    </row>
    <row r="3029" spans="1:4">
      <c r="A3029" s="1" t="s">
        <v>8531</v>
      </c>
      <c r="B3029" s="1">
        <v>4927</v>
      </c>
      <c r="C3029" s="1">
        <v>70</v>
      </c>
      <c r="D3029" t="str">
        <f t="shared" si="47"/>
        <v>No</v>
      </c>
    </row>
    <row r="3030" spans="1:4">
      <c r="A3030" s="1" t="s">
        <v>8532</v>
      </c>
      <c r="B3030" s="1">
        <v>93737</v>
      </c>
      <c r="C3030" s="1">
        <v>473</v>
      </c>
      <c r="D3030" t="str">
        <f t="shared" si="47"/>
        <v>No</v>
      </c>
    </row>
    <row r="3031" spans="1:4">
      <c r="A3031" s="1" t="s">
        <v>8536</v>
      </c>
      <c r="B3031" s="1">
        <v>526614</v>
      </c>
      <c r="C3031" s="1">
        <v>2128</v>
      </c>
      <c r="D3031" t="str">
        <f t="shared" si="47"/>
        <v>No</v>
      </c>
    </row>
    <row r="3032" spans="1:4">
      <c r="A3032" s="1" t="s">
        <v>8538</v>
      </c>
      <c r="B3032" s="1">
        <v>22770</v>
      </c>
      <c r="C3032" s="1">
        <v>14</v>
      </c>
      <c r="D3032" t="str">
        <f t="shared" si="47"/>
        <v>No</v>
      </c>
    </row>
    <row r="3033" spans="1:4">
      <c r="A3033" s="1" t="s">
        <v>8541</v>
      </c>
      <c r="B3033" s="1">
        <v>9896</v>
      </c>
      <c r="C3033" s="1">
        <v>9</v>
      </c>
      <c r="D3033" t="str">
        <f t="shared" si="47"/>
        <v>No</v>
      </c>
    </row>
    <row r="3034" spans="1:4">
      <c r="A3034" s="1" t="s">
        <v>8544</v>
      </c>
      <c r="B3034" s="1">
        <v>16954</v>
      </c>
      <c r="C3034" s="1">
        <v>106</v>
      </c>
      <c r="D3034" t="str">
        <f t="shared" si="47"/>
        <v>No</v>
      </c>
    </row>
    <row r="3035" spans="1:4">
      <c r="A3035" s="1" t="s">
        <v>8548</v>
      </c>
      <c r="B3035" s="1">
        <v>26526</v>
      </c>
      <c r="C3035" s="1">
        <v>53</v>
      </c>
      <c r="D3035" t="str">
        <f t="shared" si="47"/>
        <v>No</v>
      </c>
    </row>
    <row r="3036" spans="1:4">
      <c r="A3036" s="1" t="s">
        <v>8550</v>
      </c>
      <c r="B3036" s="1">
        <v>284178</v>
      </c>
      <c r="C3036" s="1">
        <v>149</v>
      </c>
      <c r="D3036" t="str">
        <f t="shared" si="47"/>
        <v>No</v>
      </c>
    </row>
    <row r="3037" spans="1:4">
      <c r="A3037" s="1" t="s">
        <v>8551</v>
      </c>
      <c r="B3037" s="1">
        <v>85323</v>
      </c>
      <c r="C3037" s="1">
        <v>238</v>
      </c>
      <c r="D3037" t="str">
        <f t="shared" si="47"/>
        <v>No</v>
      </c>
    </row>
    <row r="3038" spans="1:4">
      <c r="A3038" s="1" t="s">
        <v>8554</v>
      </c>
      <c r="B3038" s="1">
        <v>84211</v>
      </c>
      <c r="C3038" s="1">
        <v>180</v>
      </c>
      <c r="D3038" t="str">
        <f t="shared" si="47"/>
        <v>No</v>
      </c>
    </row>
    <row r="3039" spans="1:4">
      <c r="A3039" s="1" t="s">
        <v>8557</v>
      </c>
      <c r="B3039" s="1">
        <v>741</v>
      </c>
      <c r="C3039" s="1">
        <v>5</v>
      </c>
      <c r="D3039" t="str">
        <f t="shared" si="47"/>
        <v>No</v>
      </c>
    </row>
    <row r="3040" spans="1:4">
      <c r="A3040" s="1" t="s">
        <v>8564</v>
      </c>
      <c r="B3040" s="1">
        <v>59622</v>
      </c>
      <c r="C3040" s="1">
        <v>126</v>
      </c>
      <c r="D3040" t="str">
        <f t="shared" si="47"/>
        <v>No</v>
      </c>
    </row>
    <row r="3041" spans="1:4">
      <c r="A3041" s="1" t="s">
        <v>8567</v>
      </c>
      <c r="B3041" s="1">
        <v>231359</v>
      </c>
      <c r="C3041" s="1">
        <v>496</v>
      </c>
      <c r="D3041" t="str">
        <f t="shared" si="47"/>
        <v>No</v>
      </c>
    </row>
    <row r="3042" spans="1:4">
      <c r="A3042" s="1" t="s">
        <v>8568</v>
      </c>
      <c r="B3042" s="1">
        <v>1213699</v>
      </c>
      <c r="C3042" s="1">
        <v>3210</v>
      </c>
      <c r="D3042" t="str">
        <f t="shared" si="47"/>
        <v>Yes</v>
      </c>
    </row>
    <row r="3043" spans="1:4">
      <c r="A3043" s="1" t="s">
        <v>8570</v>
      </c>
      <c r="B3043" s="1">
        <v>284739</v>
      </c>
      <c r="C3043" s="1">
        <v>953</v>
      </c>
      <c r="D3043" t="str">
        <f t="shared" si="47"/>
        <v>No</v>
      </c>
    </row>
    <row r="3044" spans="1:4">
      <c r="A3044" s="1" t="s">
        <v>8572</v>
      </c>
      <c r="B3044" s="1">
        <v>7876</v>
      </c>
      <c r="C3044" s="1">
        <v>53</v>
      </c>
      <c r="D3044" t="str">
        <f t="shared" si="47"/>
        <v>No</v>
      </c>
    </row>
    <row r="3045" spans="1:4">
      <c r="A3045" s="1" t="s">
        <v>8575</v>
      </c>
      <c r="B3045" s="1">
        <v>392903</v>
      </c>
      <c r="C3045" s="1">
        <v>987</v>
      </c>
      <c r="D3045" t="str">
        <f t="shared" si="47"/>
        <v>No</v>
      </c>
    </row>
    <row r="3046" spans="1:4">
      <c r="A3046" s="1" t="s">
        <v>8577</v>
      </c>
      <c r="B3046" s="1">
        <v>208013</v>
      </c>
      <c r="C3046" s="1">
        <v>1099</v>
      </c>
      <c r="D3046" t="str">
        <f t="shared" si="47"/>
        <v>No</v>
      </c>
    </row>
    <row r="3047" spans="1:4">
      <c r="A3047" s="1" t="s">
        <v>8579</v>
      </c>
      <c r="B3047" s="1">
        <v>245</v>
      </c>
      <c r="C3047" s="1">
        <v>1</v>
      </c>
      <c r="D3047" t="str">
        <f t="shared" si="47"/>
        <v>No</v>
      </c>
    </row>
    <row r="3048" spans="1:4">
      <c r="A3048" s="1" t="s">
        <v>8580</v>
      </c>
      <c r="B3048" s="1">
        <v>217754</v>
      </c>
      <c r="C3048" s="1">
        <v>475</v>
      </c>
      <c r="D3048" t="str">
        <f t="shared" si="47"/>
        <v>No</v>
      </c>
    </row>
    <row r="3049" spans="1:4">
      <c r="A3049" s="1" t="s">
        <v>8583</v>
      </c>
      <c r="B3049" s="1">
        <v>4090</v>
      </c>
      <c r="C3049" s="1">
        <v>44</v>
      </c>
      <c r="D3049" t="str">
        <f t="shared" si="47"/>
        <v>No</v>
      </c>
    </row>
    <row r="3050" spans="1:4">
      <c r="A3050" s="1" t="s">
        <v>8585</v>
      </c>
      <c r="B3050" s="1">
        <v>2797</v>
      </c>
      <c r="C3050" s="1">
        <v>17</v>
      </c>
      <c r="D3050" t="str">
        <f t="shared" si="47"/>
        <v>No</v>
      </c>
    </row>
    <row r="3051" spans="1:4">
      <c r="A3051" s="1" t="s">
        <v>8587</v>
      </c>
      <c r="B3051" s="1">
        <v>1255977</v>
      </c>
      <c r="C3051" s="1">
        <v>2996</v>
      </c>
      <c r="D3051" t="str">
        <f t="shared" si="47"/>
        <v>Yes</v>
      </c>
    </row>
    <row r="3052" spans="1:4">
      <c r="A3052" s="1" t="s">
        <v>8588</v>
      </c>
      <c r="B3052" s="1">
        <v>50050</v>
      </c>
      <c r="C3052" s="1">
        <v>173</v>
      </c>
      <c r="D3052" t="str">
        <f t="shared" si="47"/>
        <v>No</v>
      </c>
    </row>
    <row r="3053" spans="1:4">
      <c r="A3053" s="1" t="s">
        <v>8591</v>
      </c>
      <c r="B3053" s="1">
        <v>10476</v>
      </c>
      <c r="C3053" s="1">
        <v>104</v>
      </c>
      <c r="D3053" t="str">
        <f t="shared" si="47"/>
        <v>No</v>
      </c>
    </row>
    <row r="3054" spans="1:4">
      <c r="A3054" s="1" t="s">
        <v>8594</v>
      </c>
      <c r="B3054" s="1">
        <v>618</v>
      </c>
      <c r="C3054" s="1">
        <v>4</v>
      </c>
      <c r="D3054" t="str">
        <f t="shared" si="47"/>
        <v>No</v>
      </c>
    </row>
    <row r="3055" spans="1:4">
      <c r="A3055" s="1" t="s">
        <v>8596</v>
      </c>
      <c r="B3055" s="1">
        <v>2582858</v>
      </c>
      <c r="C3055" s="1">
        <v>3798</v>
      </c>
      <c r="D3055" t="str">
        <f t="shared" si="47"/>
        <v>Yes</v>
      </c>
    </row>
    <row r="3056" spans="1:4">
      <c r="A3056" s="1" t="s">
        <v>8599</v>
      </c>
      <c r="B3056" s="1">
        <v>7888</v>
      </c>
      <c r="C3056" s="1">
        <v>54</v>
      </c>
      <c r="D3056" t="str">
        <f t="shared" si="47"/>
        <v>No</v>
      </c>
    </row>
    <row r="3057" spans="1:4">
      <c r="A3057" s="1" t="s">
        <v>8601</v>
      </c>
      <c r="B3057" s="1">
        <v>1121</v>
      </c>
      <c r="C3057" s="1">
        <v>6</v>
      </c>
      <c r="D3057" t="str">
        <f t="shared" si="47"/>
        <v>No</v>
      </c>
    </row>
    <row r="3058" spans="1:4">
      <c r="A3058" s="1" t="s">
        <v>8604</v>
      </c>
      <c r="B3058" s="1">
        <v>101332</v>
      </c>
      <c r="C3058" s="1">
        <v>1105</v>
      </c>
      <c r="D3058" t="str">
        <f t="shared" si="47"/>
        <v>No</v>
      </c>
    </row>
    <row r="3059" spans="1:4">
      <c r="A3059" s="1" t="s">
        <v>8607</v>
      </c>
      <c r="B3059" s="1">
        <v>79584</v>
      </c>
      <c r="C3059" s="1">
        <v>243</v>
      </c>
      <c r="D3059" t="str">
        <f t="shared" si="47"/>
        <v>No</v>
      </c>
    </row>
    <row r="3060" spans="1:4">
      <c r="A3060" s="1" t="s">
        <v>8609</v>
      </c>
      <c r="B3060" s="1">
        <v>289795</v>
      </c>
      <c r="C3060" s="1">
        <v>544</v>
      </c>
      <c r="D3060" t="str">
        <f t="shared" si="47"/>
        <v>No</v>
      </c>
    </row>
    <row r="3061" spans="1:4">
      <c r="A3061" s="1" t="s">
        <v>8610</v>
      </c>
      <c r="B3061" s="1">
        <v>18261</v>
      </c>
      <c r="C3061" s="1">
        <v>67</v>
      </c>
      <c r="D3061" t="str">
        <f t="shared" si="47"/>
        <v>No</v>
      </c>
    </row>
    <row r="3062" spans="1:4">
      <c r="A3062" s="1" t="s">
        <v>8613</v>
      </c>
      <c r="B3062" s="1">
        <v>332196</v>
      </c>
      <c r="C3062" s="1">
        <v>4112</v>
      </c>
      <c r="D3062" t="str">
        <f t="shared" si="47"/>
        <v>No</v>
      </c>
    </row>
    <row r="3063" spans="1:4">
      <c r="A3063" s="1" t="s">
        <v>8618</v>
      </c>
      <c r="B3063" s="1">
        <v>146920</v>
      </c>
      <c r="C3063" s="1">
        <v>243</v>
      </c>
      <c r="D3063" t="str">
        <f t="shared" si="47"/>
        <v>No</v>
      </c>
    </row>
    <row r="3064" spans="1:4">
      <c r="A3064" s="1" t="s">
        <v>8622</v>
      </c>
      <c r="B3064" s="1">
        <v>709233</v>
      </c>
      <c r="C3064" s="1">
        <v>9593</v>
      </c>
      <c r="D3064" t="str">
        <f t="shared" si="47"/>
        <v>No</v>
      </c>
    </row>
    <row r="3065" spans="1:4">
      <c r="A3065" s="1" t="s">
        <v>8631</v>
      </c>
      <c r="B3065" s="1">
        <v>15359</v>
      </c>
      <c r="C3065" s="1">
        <v>78</v>
      </c>
      <c r="D3065" t="str">
        <f t="shared" si="47"/>
        <v>No</v>
      </c>
    </row>
    <row r="3066" spans="1:4">
      <c r="A3066" s="1" t="s">
        <v>8634</v>
      </c>
      <c r="B3066" s="1">
        <v>3973</v>
      </c>
      <c r="C3066" s="1">
        <v>21</v>
      </c>
      <c r="D3066" t="str">
        <f t="shared" si="47"/>
        <v>No</v>
      </c>
    </row>
    <row r="3067" spans="1:4">
      <c r="A3067" s="1" t="s">
        <v>8638</v>
      </c>
      <c r="B3067" s="1">
        <v>175425</v>
      </c>
      <c r="C3067" s="1">
        <v>666</v>
      </c>
      <c r="D3067" t="str">
        <f t="shared" si="47"/>
        <v>No</v>
      </c>
    </row>
    <row r="3068" spans="1:4">
      <c r="A3068" s="1" t="s">
        <v>8642</v>
      </c>
      <c r="B3068" s="1">
        <v>156843</v>
      </c>
      <c r="C3068" s="1">
        <v>622</v>
      </c>
      <c r="D3068" t="str">
        <f t="shared" si="47"/>
        <v>No</v>
      </c>
    </row>
    <row r="3069" spans="1:4">
      <c r="A3069" s="1" t="s">
        <v>8644</v>
      </c>
      <c r="B3069" s="1">
        <v>62304</v>
      </c>
      <c r="C3069" s="1">
        <v>306</v>
      </c>
      <c r="D3069" t="str">
        <f t="shared" si="47"/>
        <v>No</v>
      </c>
    </row>
    <row r="3070" spans="1:4">
      <c r="A3070" s="1" t="s">
        <v>8646</v>
      </c>
      <c r="B3070" s="1">
        <v>949910</v>
      </c>
      <c r="C3070" s="1">
        <v>1291</v>
      </c>
      <c r="D3070" t="str">
        <f t="shared" si="47"/>
        <v>No</v>
      </c>
    </row>
    <row r="3071" spans="1:4">
      <c r="A3071" s="1" t="s">
        <v>8648</v>
      </c>
      <c r="B3071" s="1">
        <v>69172</v>
      </c>
      <c r="C3071" s="1">
        <v>145</v>
      </c>
      <c r="D3071" t="str">
        <f t="shared" si="47"/>
        <v>No</v>
      </c>
    </row>
    <row r="3072" spans="1:4">
      <c r="A3072" s="1" t="s">
        <v>8654</v>
      </c>
      <c r="B3072" s="1">
        <v>195</v>
      </c>
      <c r="C3072" s="1">
        <v>0</v>
      </c>
      <c r="D3072" t="str">
        <f t="shared" si="47"/>
        <v>No</v>
      </c>
    </row>
    <row r="3073" spans="1:4">
      <c r="A3073" s="1" t="s">
        <v>8656</v>
      </c>
      <c r="B3073" s="1">
        <v>1132</v>
      </c>
      <c r="C3073" s="1">
        <v>8</v>
      </c>
      <c r="D3073" t="str">
        <f t="shared" si="47"/>
        <v>No</v>
      </c>
    </row>
    <row r="3074" spans="1:4">
      <c r="A3074" s="1" t="s">
        <v>8659</v>
      </c>
      <c r="B3074" s="1">
        <v>256606</v>
      </c>
      <c r="C3074" s="1">
        <v>781</v>
      </c>
      <c r="D3074" t="str">
        <f t="shared" si="47"/>
        <v>No</v>
      </c>
    </row>
    <row r="3075" spans="1:4">
      <c r="A3075" s="1" t="s">
        <v>8661</v>
      </c>
      <c r="B3075" s="1">
        <v>52444</v>
      </c>
      <c r="C3075" s="1">
        <v>75</v>
      </c>
      <c r="D3075" t="str">
        <f t="shared" ref="D3075:D3138" si="48">IF(B3075&gt;1000000,"Yes","No")</f>
        <v>No</v>
      </c>
    </row>
    <row r="3076" spans="1:4">
      <c r="A3076" s="1" t="s">
        <v>8662</v>
      </c>
      <c r="B3076" s="1">
        <v>32530</v>
      </c>
      <c r="C3076" s="1">
        <v>109</v>
      </c>
      <c r="D3076" t="str">
        <f t="shared" si="48"/>
        <v>No</v>
      </c>
    </row>
    <row r="3077" spans="1:4">
      <c r="A3077" s="4" t="s">
        <v>8665</v>
      </c>
      <c r="B3077" s="1">
        <v>30709</v>
      </c>
      <c r="C3077" s="1">
        <v>48</v>
      </c>
      <c r="D3077" t="str">
        <f t="shared" si="48"/>
        <v>No</v>
      </c>
    </row>
    <row r="3078" spans="1:4">
      <c r="A3078" s="4" t="s">
        <v>8668</v>
      </c>
      <c r="B3078" s="1">
        <v>191645</v>
      </c>
      <c r="C3078" s="1">
        <v>511</v>
      </c>
      <c r="D3078" t="str">
        <f t="shared" si="48"/>
        <v>No</v>
      </c>
    </row>
    <row r="3079" spans="1:4">
      <c r="A3079" s="1" t="s">
        <v>8670</v>
      </c>
      <c r="B3079" s="1">
        <v>445</v>
      </c>
      <c r="C3079" s="1">
        <v>4</v>
      </c>
      <c r="D3079" t="str">
        <f t="shared" si="48"/>
        <v>No</v>
      </c>
    </row>
    <row r="3080" spans="1:4">
      <c r="A3080" s="1" t="s">
        <v>8671</v>
      </c>
      <c r="B3080" s="1">
        <v>9458</v>
      </c>
      <c r="C3080" s="1">
        <v>56</v>
      </c>
      <c r="D3080" t="str">
        <f t="shared" si="48"/>
        <v>No</v>
      </c>
    </row>
    <row r="3081" spans="1:4">
      <c r="A3081" s="1" t="s">
        <v>8673</v>
      </c>
      <c r="B3081" s="1">
        <v>12573631</v>
      </c>
      <c r="C3081" s="1">
        <v>11048</v>
      </c>
      <c r="D3081" t="str">
        <f t="shared" si="48"/>
        <v>Yes</v>
      </c>
    </row>
    <row r="3082" spans="1:4">
      <c r="A3082" s="1" t="s">
        <v>8674</v>
      </c>
      <c r="B3082" s="1">
        <v>6158</v>
      </c>
      <c r="C3082" s="1">
        <v>38</v>
      </c>
      <c r="D3082" t="str">
        <f t="shared" si="48"/>
        <v>No</v>
      </c>
    </row>
    <row r="3083" spans="1:4">
      <c r="A3083" s="1" t="s">
        <v>8675</v>
      </c>
      <c r="B3083" s="1">
        <v>3667</v>
      </c>
      <c r="C3083" s="1">
        <v>8</v>
      </c>
      <c r="D3083" t="str">
        <f t="shared" si="48"/>
        <v>No</v>
      </c>
    </row>
    <row r="3084" spans="1:4">
      <c r="A3084" s="1" t="s">
        <v>8680</v>
      </c>
      <c r="B3084" s="1">
        <v>228</v>
      </c>
      <c r="C3084" s="1">
        <v>0</v>
      </c>
      <c r="D3084" t="str">
        <f t="shared" si="48"/>
        <v>No</v>
      </c>
    </row>
    <row r="3085" spans="1:4">
      <c r="A3085" s="1" t="s">
        <v>8682</v>
      </c>
      <c r="B3085" s="1">
        <v>80870</v>
      </c>
      <c r="C3085" s="1">
        <v>152</v>
      </c>
      <c r="D3085" t="str">
        <f t="shared" si="48"/>
        <v>No</v>
      </c>
    </row>
    <row r="3086" spans="1:4">
      <c r="A3086" s="1" t="s">
        <v>8684</v>
      </c>
      <c r="B3086" s="1">
        <v>919037</v>
      </c>
      <c r="C3086" s="1">
        <v>11120</v>
      </c>
      <c r="D3086" t="str">
        <f t="shared" si="48"/>
        <v>No</v>
      </c>
    </row>
    <row r="3087" spans="1:4">
      <c r="A3087" s="1" t="s">
        <v>8688</v>
      </c>
      <c r="B3087" s="1">
        <v>83903</v>
      </c>
      <c r="C3087" s="1">
        <v>235</v>
      </c>
      <c r="D3087" t="str">
        <f t="shared" si="48"/>
        <v>No</v>
      </c>
    </row>
    <row r="3088" spans="1:4">
      <c r="A3088" s="1" t="s">
        <v>8692</v>
      </c>
      <c r="B3088" s="1">
        <v>198074</v>
      </c>
      <c r="C3088" s="1">
        <v>1820</v>
      </c>
      <c r="D3088" t="str">
        <f t="shared" si="48"/>
        <v>No</v>
      </c>
    </row>
    <row r="3089" spans="1:4">
      <c r="A3089" s="1" t="s">
        <v>8697</v>
      </c>
      <c r="B3089" s="1">
        <v>126383</v>
      </c>
      <c r="C3089" s="1">
        <v>443</v>
      </c>
      <c r="D3089" t="str">
        <f t="shared" si="48"/>
        <v>No</v>
      </c>
    </row>
    <row r="3090" spans="1:4">
      <c r="A3090" s="1" t="s">
        <v>8700</v>
      </c>
      <c r="B3090" s="1">
        <v>190467</v>
      </c>
      <c r="C3090" s="1">
        <v>274</v>
      </c>
      <c r="D3090" t="str">
        <f t="shared" si="48"/>
        <v>No</v>
      </c>
    </row>
    <row r="3091" spans="1:4">
      <c r="A3091" s="1" t="s">
        <v>8701</v>
      </c>
      <c r="B3091" s="1">
        <v>65683</v>
      </c>
      <c r="C3091" s="1">
        <v>155</v>
      </c>
      <c r="D3091" t="str">
        <f t="shared" si="48"/>
        <v>No</v>
      </c>
    </row>
    <row r="3092" spans="1:4">
      <c r="A3092" s="1" t="s">
        <v>8704</v>
      </c>
      <c r="B3092" s="1">
        <v>359037</v>
      </c>
      <c r="C3092" s="1">
        <v>3475</v>
      </c>
      <c r="D3092" t="str">
        <f t="shared" si="48"/>
        <v>No</v>
      </c>
    </row>
    <row r="3093" spans="1:4">
      <c r="A3093" s="1" t="s">
        <v>8707</v>
      </c>
      <c r="B3093" s="1">
        <v>28137</v>
      </c>
      <c r="C3093" s="1">
        <v>62</v>
      </c>
      <c r="D3093" t="str">
        <f t="shared" si="48"/>
        <v>No</v>
      </c>
    </row>
    <row r="3094" spans="1:4">
      <c r="A3094" s="1" t="s">
        <v>8710</v>
      </c>
      <c r="B3094" s="1">
        <v>140149</v>
      </c>
      <c r="C3094" s="1">
        <v>483</v>
      </c>
      <c r="D3094" t="str">
        <f t="shared" si="48"/>
        <v>No</v>
      </c>
    </row>
    <row r="3095" spans="1:4">
      <c r="A3095" s="1" t="s">
        <v>8712</v>
      </c>
      <c r="B3095" s="1">
        <v>4341</v>
      </c>
      <c r="C3095" s="1">
        <v>19</v>
      </c>
      <c r="D3095" t="str">
        <f t="shared" si="48"/>
        <v>No</v>
      </c>
    </row>
    <row r="3096" spans="1:4">
      <c r="A3096" s="4" t="s">
        <v>8713</v>
      </c>
      <c r="B3096" s="1">
        <v>880861</v>
      </c>
      <c r="C3096" s="1">
        <v>10141</v>
      </c>
      <c r="D3096" t="str">
        <f t="shared" si="48"/>
        <v>No</v>
      </c>
    </row>
    <row r="3097" spans="1:4">
      <c r="A3097" s="1" t="s">
        <v>8715</v>
      </c>
      <c r="B3097" s="1">
        <v>197793</v>
      </c>
      <c r="C3097" s="1">
        <v>355</v>
      </c>
      <c r="D3097" t="str">
        <f t="shared" si="48"/>
        <v>No</v>
      </c>
    </row>
    <row r="3098" spans="1:4">
      <c r="A3098" s="1" t="s">
        <v>8716</v>
      </c>
      <c r="B3098" s="1">
        <v>11498</v>
      </c>
      <c r="C3098" s="1">
        <v>70</v>
      </c>
      <c r="D3098" t="str">
        <f t="shared" si="48"/>
        <v>No</v>
      </c>
    </row>
    <row r="3099" spans="1:4">
      <c r="A3099" s="1" t="s">
        <v>8718</v>
      </c>
      <c r="B3099" s="1">
        <v>165984</v>
      </c>
      <c r="C3099" s="1">
        <v>429</v>
      </c>
      <c r="D3099" t="str">
        <f t="shared" si="48"/>
        <v>No</v>
      </c>
    </row>
    <row r="3100" spans="1:4">
      <c r="A3100" s="1" t="s">
        <v>8720</v>
      </c>
      <c r="B3100" s="1">
        <v>366174</v>
      </c>
      <c r="C3100" s="1">
        <v>1176</v>
      </c>
      <c r="D3100" t="str">
        <f t="shared" si="48"/>
        <v>No</v>
      </c>
    </row>
    <row r="3101" spans="1:4">
      <c r="A3101" s="1" t="s">
        <v>8723</v>
      </c>
      <c r="B3101" s="1">
        <v>18405</v>
      </c>
      <c r="C3101" s="1">
        <v>38</v>
      </c>
      <c r="D3101" t="str">
        <f t="shared" si="48"/>
        <v>No</v>
      </c>
    </row>
    <row r="3102" spans="1:4">
      <c r="A3102" s="1" t="s">
        <v>8726</v>
      </c>
      <c r="B3102" s="1">
        <v>147075</v>
      </c>
      <c r="C3102" s="1">
        <v>606</v>
      </c>
      <c r="D3102" t="str">
        <f t="shared" si="48"/>
        <v>No</v>
      </c>
    </row>
    <row r="3103" spans="1:4">
      <c r="A3103" s="1" t="s">
        <v>8728</v>
      </c>
      <c r="B3103" s="1">
        <v>34682</v>
      </c>
      <c r="C3103" s="1">
        <v>149</v>
      </c>
      <c r="D3103" t="str">
        <f t="shared" si="48"/>
        <v>No</v>
      </c>
    </row>
    <row r="3104" spans="1:4">
      <c r="A3104" s="1" t="s">
        <v>8731</v>
      </c>
      <c r="B3104" s="1">
        <v>105114</v>
      </c>
      <c r="C3104" s="1">
        <v>1038</v>
      </c>
      <c r="D3104" t="str">
        <f t="shared" si="48"/>
        <v>No</v>
      </c>
    </row>
    <row r="3105" spans="1:4">
      <c r="A3105" s="1" t="s">
        <v>8733</v>
      </c>
      <c r="B3105" s="1">
        <v>22964</v>
      </c>
      <c r="C3105" s="1">
        <v>76</v>
      </c>
      <c r="D3105" t="str">
        <f t="shared" si="48"/>
        <v>No</v>
      </c>
    </row>
    <row r="3106" spans="1:4">
      <c r="A3106" s="1" t="s">
        <v>8734</v>
      </c>
      <c r="B3106" s="1">
        <v>40578</v>
      </c>
      <c r="C3106" s="1">
        <v>94</v>
      </c>
      <c r="D3106" t="str">
        <f t="shared" si="48"/>
        <v>No</v>
      </c>
    </row>
    <row r="3107" spans="1:4">
      <c r="A3107" s="1" t="s">
        <v>8735</v>
      </c>
      <c r="B3107" s="1">
        <v>12803</v>
      </c>
      <c r="C3107" s="1">
        <v>96</v>
      </c>
      <c r="D3107" t="str">
        <f t="shared" si="48"/>
        <v>No</v>
      </c>
    </row>
    <row r="3108" spans="1:4">
      <c r="A3108" s="1" t="s">
        <v>8737</v>
      </c>
      <c r="B3108" s="1">
        <v>28466</v>
      </c>
      <c r="C3108" s="1">
        <v>127</v>
      </c>
      <c r="D3108" t="str">
        <f t="shared" si="48"/>
        <v>No</v>
      </c>
    </row>
    <row r="3109" spans="1:4">
      <c r="A3109" s="1" t="s">
        <v>8739</v>
      </c>
      <c r="B3109" s="1">
        <v>52810</v>
      </c>
      <c r="C3109" s="1">
        <v>205</v>
      </c>
      <c r="D3109" t="str">
        <f t="shared" si="48"/>
        <v>No</v>
      </c>
    </row>
    <row r="3110" spans="1:4">
      <c r="A3110" s="1" t="s">
        <v>8742</v>
      </c>
      <c r="B3110" s="1">
        <v>46895</v>
      </c>
      <c r="C3110" s="1">
        <v>147</v>
      </c>
      <c r="D3110" t="str">
        <f t="shared" si="48"/>
        <v>No</v>
      </c>
    </row>
    <row r="3111" spans="1:4">
      <c r="A3111" s="1" t="s">
        <v>8745</v>
      </c>
      <c r="B3111" s="1">
        <v>19051</v>
      </c>
      <c r="C3111" s="1">
        <v>255</v>
      </c>
      <c r="D3111" t="str">
        <f t="shared" si="48"/>
        <v>No</v>
      </c>
    </row>
    <row r="3112" spans="1:4">
      <c r="A3112" s="1" t="s">
        <v>8746</v>
      </c>
      <c r="B3112" s="1">
        <v>13438</v>
      </c>
      <c r="C3112" s="1">
        <v>134</v>
      </c>
      <c r="D3112" t="str">
        <f t="shared" si="48"/>
        <v>No</v>
      </c>
    </row>
    <row r="3113" spans="1:4">
      <c r="A3113" s="1" t="s">
        <v>8747</v>
      </c>
      <c r="B3113" s="1">
        <v>448797</v>
      </c>
      <c r="C3113" s="1">
        <v>942</v>
      </c>
      <c r="D3113" t="str">
        <f t="shared" si="48"/>
        <v>No</v>
      </c>
    </row>
    <row r="3114" spans="1:4">
      <c r="A3114" s="1" t="s">
        <v>8749</v>
      </c>
      <c r="B3114" s="1">
        <v>207378</v>
      </c>
      <c r="C3114" s="1">
        <v>1442</v>
      </c>
      <c r="D3114" t="str">
        <f t="shared" si="48"/>
        <v>No</v>
      </c>
    </row>
    <row r="3115" spans="1:4">
      <c r="A3115" s="1" t="s">
        <v>8751</v>
      </c>
      <c r="B3115" s="1">
        <v>533528</v>
      </c>
      <c r="C3115" s="1">
        <v>2758</v>
      </c>
      <c r="D3115" t="str">
        <f t="shared" si="48"/>
        <v>No</v>
      </c>
    </row>
    <row r="3116" spans="1:4">
      <c r="A3116" s="1" t="s">
        <v>8754</v>
      </c>
      <c r="B3116" s="1">
        <v>29865</v>
      </c>
      <c r="C3116" s="1">
        <v>125</v>
      </c>
      <c r="D3116" t="str">
        <f t="shared" si="48"/>
        <v>No</v>
      </c>
    </row>
    <row r="3117" spans="1:4">
      <c r="A3117" s="1" t="s">
        <v>8759</v>
      </c>
      <c r="B3117" s="1">
        <v>30721</v>
      </c>
      <c r="C3117" s="1">
        <v>148</v>
      </c>
      <c r="D3117" t="str">
        <f t="shared" si="48"/>
        <v>No</v>
      </c>
    </row>
    <row r="3118" spans="1:4">
      <c r="A3118" s="1" t="s">
        <v>8763</v>
      </c>
      <c r="B3118" s="1">
        <v>83127</v>
      </c>
      <c r="C3118" s="1">
        <v>179</v>
      </c>
      <c r="D3118" t="str">
        <f t="shared" si="48"/>
        <v>No</v>
      </c>
    </row>
    <row r="3119" spans="1:4">
      <c r="A3119" s="1" t="s">
        <v>8765</v>
      </c>
      <c r="B3119" s="1">
        <v>12539</v>
      </c>
      <c r="C3119" s="1">
        <v>91</v>
      </c>
      <c r="D3119" t="str">
        <f t="shared" si="48"/>
        <v>No</v>
      </c>
    </row>
    <row r="3120" spans="1:4">
      <c r="A3120" s="1" t="s">
        <v>8766</v>
      </c>
      <c r="B3120" s="1">
        <v>78608</v>
      </c>
      <c r="C3120" s="1">
        <v>297</v>
      </c>
      <c r="D3120" t="str">
        <f t="shared" si="48"/>
        <v>No</v>
      </c>
    </row>
    <row r="3121" spans="1:4">
      <c r="A3121" s="1" t="s">
        <v>8767</v>
      </c>
      <c r="B3121" s="1">
        <v>160764</v>
      </c>
      <c r="C3121" s="1">
        <v>475</v>
      </c>
      <c r="D3121" t="str">
        <f t="shared" si="48"/>
        <v>No</v>
      </c>
    </row>
    <row r="3122" spans="1:4">
      <c r="A3122" s="1" t="s">
        <v>8769</v>
      </c>
      <c r="B3122" s="1">
        <v>75935</v>
      </c>
      <c r="C3122" s="1">
        <v>853</v>
      </c>
      <c r="D3122" t="str">
        <f t="shared" si="48"/>
        <v>No</v>
      </c>
    </row>
    <row r="3123" spans="1:4">
      <c r="A3123" s="1" t="s">
        <v>8770</v>
      </c>
      <c r="B3123" s="1">
        <v>20407</v>
      </c>
      <c r="C3123" s="1">
        <v>189</v>
      </c>
      <c r="D3123" t="str">
        <f t="shared" si="48"/>
        <v>No</v>
      </c>
    </row>
    <row r="3124" spans="1:4">
      <c r="A3124" s="1" t="s">
        <v>8772</v>
      </c>
      <c r="B3124" s="1">
        <v>294355</v>
      </c>
      <c r="C3124" s="1">
        <v>163</v>
      </c>
      <c r="D3124" t="str">
        <f t="shared" si="48"/>
        <v>No</v>
      </c>
    </row>
    <row r="3125" spans="1:4">
      <c r="A3125" s="1" t="s">
        <v>8773</v>
      </c>
      <c r="B3125" s="1">
        <v>4182841</v>
      </c>
      <c r="C3125" s="1">
        <v>14519</v>
      </c>
      <c r="D3125" t="str">
        <f t="shared" si="48"/>
        <v>Yes</v>
      </c>
    </row>
    <row r="3126" spans="1:4">
      <c r="A3126" s="1" t="s">
        <v>8774</v>
      </c>
      <c r="B3126" s="1">
        <v>10677</v>
      </c>
      <c r="C3126" s="1">
        <v>27</v>
      </c>
      <c r="D3126" t="str">
        <f t="shared" si="48"/>
        <v>No</v>
      </c>
    </row>
    <row r="3127" spans="1:4">
      <c r="A3127" s="1" t="s">
        <v>8775</v>
      </c>
      <c r="B3127" s="1">
        <v>28534</v>
      </c>
      <c r="C3127" s="1">
        <v>292</v>
      </c>
      <c r="D3127" t="str">
        <f t="shared" si="48"/>
        <v>No</v>
      </c>
    </row>
    <row r="3128" spans="1:4">
      <c r="A3128" s="1" t="s">
        <v>8777</v>
      </c>
      <c r="B3128" s="1">
        <v>565592</v>
      </c>
      <c r="C3128" s="1">
        <v>1758</v>
      </c>
      <c r="D3128" t="str">
        <f t="shared" si="48"/>
        <v>No</v>
      </c>
    </row>
    <row r="3129" spans="1:4">
      <c r="A3129" s="1" t="s">
        <v>8780</v>
      </c>
      <c r="B3129" s="1">
        <v>2678586</v>
      </c>
      <c r="C3129" s="1">
        <v>4263</v>
      </c>
      <c r="D3129" t="str">
        <f t="shared" si="48"/>
        <v>Yes</v>
      </c>
    </row>
    <row r="3130" spans="1:4">
      <c r="A3130" s="1" t="s">
        <v>8783</v>
      </c>
      <c r="B3130" s="1">
        <v>1135811</v>
      </c>
      <c r="C3130" s="1">
        <v>3690</v>
      </c>
      <c r="D3130" t="str">
        <f t="shared" si="48"/>
        <v>Yes</v>
      </c>
    </row>
    <row r="3131" spans="1:4">
      <c r="A3131" s="1" t="s">
        <v>8784</v>
      </c>
      <c r="B3131" s="1">
        <v>27994</v>
      </c>
      <c r="C3131" s="1">
        <v>88</v>
      </c>
      <c r="D3131" t="str">
        <f t="shared" si="48"/>
        <v>No</v>
      </c>
    </row>
    <row r="3132" spans="1:4">
      <c r="A3132" s="1" t="s">
        <v>8786</v>
      </c>
      <c r="B3132" s="1">
        <v>27400</v>
      </c>
      <c r="C3132" s="1">
        <v>40</v>
      </c>
      <c r="D3132" t="str">
        <f t="shared" si="48"/>
        <v>No</v>
      </c>
    </row>
    <row r="3133" spans="1:4">
      <c r="A3133" s="1" t="s">
        <v>8789</v>
      </c>
      <c r="B3133" s="1">
        <v>12417</v>
      </c>
      <c r="C3133" s="1">
        <v>90</v>
      </c>
      <c r="D3133" t="str">
        <f t="shared" si="48"/>
        <v>No</v>
      </c>
    </row>
    <row r="3134" spans="1:4">
      <c r="A3134" s="1" t="s">
        <v>8790</v>
      </c>
      <c r="B3134" s="1">
        <v>35383</v>
      </c>
      <c r="C3134" s="1">
        <v>121</v>
      </c>
      <c r="D3134" t="str">
        <f t="shared" si="48"/>
        <v>No</v>
      </c>
    </row>
    <row r="3135" spans="1:4">
      <c r="A3135" s="1" t="s">
        <v>8792</v>
      </c>
      <c r="B3135" s="1">
        <v>5314</v>
      </c>
      <c r="C3135" s="1">
        <v>23</v>
      </c>
      <c r="D3135" t="str">
        <f t="shared" si="48"/>
        <v>No</v>
      </c>
    </row>
    <row r="3136" spans="1:4">
      <c r="A3136" s="1" t="s">
        <v>8793</v>
      </c>
      <c r="B3136" s="1">
        <v>104988</v>
      </c>
      <c r="C3136" s="1">
        <v>658</v>
      </c>
      <c r="D3136" t="str">
        <f t="shared" si="48"/>
        <v>No</v>
      </c>
    </row>
    <row r="3137" spans="1:4">
      <c r="A3137" s="1" t="s">
        <v>8795</v>
      </c>
      <c r="B3137" s="1">
        <v>452158</v>
      </c>
      <c r="C3137" s="1">
        <v>949</v>
      </c>
      <c r="D3137" t="str">
        <f t="shared" si="48"/>
        <v>No</v>
      </c>
    </row>
    <row r="3138" spans="1:4">
      <c r="A3138" s="1" t="s">
        <v>8798</v>
      </c>
      <c r="B3138" s="1">
        <v>11235594</v>
      </c>
      <c r="C3138" s="1">
        <v>15465</v>
      </c>
      <c r="D3138" t="str">
        <f t="shared" si="48"/>
        <v>Yes</v>
      </c>
    </row>
    <row r="3139" spans="1:4">
      <c r="A3139" s="1" t="s">
        <v>8799</v>
      </c>
      <c r="B3139" s="1">
        <v>32721</v>
      </c>
      <c r="C3139" s="1">
        <v>61</v>
      </c>
      <c r="D3139" t="str">
        <f t="shared" ref="D3139:D3202" si="49">IF(B3139&gt;1000000,"Yes","No")</f>
        <v>No</v>
      </c>
    </row>
    <row r="3140" spans="1:4">
      <c r="A3140" s="1" t="s">
        <v>8801</v>
      </c>
      <c r="B3140" s="1">
        <v>2570</v>
      </c>
      <c r="C3140" s="1">
        <v>9</v>
      </c>
      <c r="D3140" t="str">
        <f t="shared" si="49"/>
        <v>No</v>
      </c>
    </row>
    <row r="3141" spans="1:4">
      <c r="A3141" s="1" t="s">
        <v>8808</v>
      </c>
      <c r="B3141" s="1">
        <v>37292</v>
      </c>
      <c r="C3141" s="1">
        <v>198</v>
      </c>
      <c r="D3141" t="str">
        <f t="shared" si="49"/>
        <v>No</v>
      </c>
    </row>
    <row r="3142" spans="1:4">
      <c r="A3142" s="1" t="s">
        <v>8809</v>
      </c>
      <c r="B3142" s="1">
        <v>4369</v>
      </c>
      <c r="C3142" s="1">
        <v>18</v>
      </c>
      <c r="D3142" t="str">
        <f t="shared" si="49"/>
        <v>No</v>
      </c>
    </row>
    <row r="3143" spans="1:4">
      <c r="A3143" s="1" t="s">
        <v>8810</v>
      </c>
      <c r="B3143" s="1">
        <v>16998</v>
      </c>
      <c r="C3143" s="1">
        <v>99</v>
      </c>
      <c r="D3143" t="str">
        <f t="shared" si="49"/>
        <v>No</v>
      </c>
    </row>
    <row r="3144" spans="1:4">
      <c r="A3144" s="1" t="s">
        <v>8813</v>
      </c>
      <c r="B3144" s="1">
        <v>41844</v>
      </c>
      <c r="C3144" s="1">
        <v>104</v>
      </c>
      <c r="D3144" t="str">
        <f t="shared" si="49"/>
        <v>No</v>
      </c>
    </row>
    <row r="3145" spans="1:4">
      <c r="A3145" s="1" t="s">
        <v>8817</v>
      </c>
      <c r="B3145" s="1">
        <v>208580</v>
      </c>
      <c r="C3145" s="1">
        <v>567</v>
      </c>
      <c r="D3145" t="str">
        <f t="shared" si="49"/>
        <v>No</v>
      </c>
    </row>
    <row r="3146" spans="1:4">
      <c r="A3146" s="1" t="s">
        <v>8822</v>
      </c>
      <c r="B3146" s="1">
        <v>304906</v>
      </c>
      <c r="C3146" s="1">
        <v>533</v>
      </c>
      <c r="D3146" t="str">
        <f t="shared" si="49"/>
        <v>No</v>
      </c>
    </row>
    <row r="3147" spans="1:4">
      <c r="A3147" s="1" t="s">
        <v>8823</v>
      </c>
      <c r="B3147" s="1">
        <v>102731</v>
      </c>
      <c r="C3147" s="1">
        <v>291</v>
      </c>
      <c r="D3147" t="str">
        <f t="shared" si="49"/>
        <v>No</v>
      </c>
    </row>
    <row r="3148" spans="1:4">
      <c r="A3148" s="1" t="s">
        <v>8832</v>
      </c>
      <c r="B3148" s="1">
        <v>2428</v>
      </c>
      <c r="C3148" s="1">
        <v>3</v>
      </c>
      <c r="D3148" t="str">
        <f t="shared" si="49"/>
        <v>No</v>
      </c>
    </row>
    <row r="3149" spans="1:4">
      <c r="A3149" s="1" t="s">
        <v>8833</v>
      </c>
      <c r="B3149" s="1">
        <v>10358</v>
      </c>
      <c r="C3149" s="1">
        <v>93</v>
      </c>
      <c r="D3149" t="str">
        <f t="shared" si="49"/>
        <v>No</v>
      </c>
    </row>
    <row r="3150" spans="1:4">
      <c r="A3150" s="1" t="s">
        <v>8835</v>
      </c>
      <c r="B3150" s="1">
        <v>216920</v>
      </c>
      <c r="C3150" s="1">
        <v>701</v>
      </c>
      <c r="D3150" t="str">
        <f t="shared" si="49"/>
        <v>No</v>
      </c>
    </row>
    <row r="3151" spans="1:4">
      <c r="A3151" s="1" t="s">
        <v>8838</v>
      </c>
      <c r="B3151" s="1">
        <v>191378</v>
      </c>
      <c r="C3151" s="1">
        <v>646</v>
      </c>
      <c r="D3151" t="str">
        <f t="shared" si="49"/>
        <v>No</v>
      </c>
    </row>
    <row r="3152" spans="1:4">
      <c r="A3152" s="1" t="s">
        <v>8841</v>
      </c>
      <c r="B3152" s="1">
        <v>9966</v>
      </c>
      <c r="C3152" s="1">
        <v>45</v>
      </c>
      <c r="D3152" t="str">
        <f t="shared" si="49"/>
        <v>No</v>
      </c>
    </row>
    <row r="3153" spans="1:4">
      <c r="A3153" s="1" t="s">
        <v>8842</v>
      </c>
      <c r="B3153" s="1">
        <v>45767</v>
      </c>
      <c r="C3153" s="1">
        <v>333</v>
      </c>
      <c r="D3153" t="str">
        <f t="shared" si="49"/>
        <v>No</v>
      </c>
    </row>
    <row r="3154" spans="1:4">
      <c r="A3154" s="1" t="s">
        <v>8844</v>
      </c>
      <c r="B3154" s="1">
        <v>76357</v>
      </c>
      <c r="C3154" s="1">
        <v>755</v>
      </c>
      <c r="D3154" t="str">
        <f t="shared" si="49"/>
        <v>No</v>
      </c>
    </row>
    <row r="3155" spans="1:4">
      <c r="A3155" s="1" t="s">
        <v>8845</v>
      </c>
      <c r="B3155" s="1">
        <v>324551</v>
      </c>
      <c r="C3155" s="1">
        <v>3241</v>
      </c>
      <c r="D3155" t="str">
        <f t="shared" si="49"/>
        <v>No</v>
      </c>
    </row>
    <row r="3156" spans="1:4">
      <c r="A3156" s="1" t="s">
        <v>8846</v>
      </c>
      <c r="B3156" s="1">
        <v>6802</v>
      </c>
      <c r="C3156" s="1">
        <v>65</v>
      </c>
      <c r="D3156" t="str">
        <f t="shared" si="49"/>
        <v>No</v>
      </c>
    </row>
    <row r="3157" spans="1:4">
      <c r="A3157" s="1" t="s">
        <v>8848</v>
      </c>
      <c r="B3157" s="1">
        <v>5074</v>
      </c>
      <c r="C3157" s="1">
        <v>31</v>
      </c>
      <c r="D3157" t="str">
        <f t="shared" si="49"/>
        <v>No</v>
      </c>
    </row>
    <row r="3158" spans="1:4">
      <c r="A3158" s="1" t="s">
        <v>8860</v>
      </c>
      <c r="B3158" s="1">
        <v>39935</v>
      </c>
      <c r="C3158" s="1">
        <v>334</v>
      </c>
      <c r="D3158" t="str">
        <f t="shared" si="49"/>
        <v>No</v>
      </c>
    </row>
    <row r="3159" spans="1:4">
      <c r="A3159" s="1" t="s">
        <v>8862</v>
      </c>
      <c r="B3159" s="1">
        <v>5185</v>
      </c>
      <c r="C3159" s="1">
        <v>36</v>
      </c>
      <c r="D3159" t="str">
        <f t="shared" si="49"/>
        <v>No</v>
      </c>
    </row>
    <row r="3160" spans="1:4">
      <c r="A3160" s="1" t="s">
        <v>8864</v>
      </c>
      <c r="B3160" s="1">
        <v>26374</v>
      </c>
      <c r="C3160" s="1">
        <v>164</v>
      </c>
      <c r="D3160" t="str">
        <f t="shared" si="49"/>
        <v>No</v>
      </c>
    </row>
    <row r="3161" spans="1:4">
      <c r="A3161" s="1" t="s">
        <v>8877</v>
      </c>
      <c r="B3161" s="1">
        <v>7076</v>
      </c>
      <c r="C3161" s="1">
        <v>14</v>
      </c>
      <c r="D3161" t="str">
        <f t="shared" si="49"/>
        <v>No</v>
      </c>
    </row>
    <row r="3162" spans="1:4">
      <c r="A3162" s="1" t="s">
        <v>8878</v>
      </c>
      <c r="B3162" s="1">
        <v>31433</v>
      </c>
      <c r="C3162" s="1">
        <v>211</v>
      </c>
      <c r="D3162" t="str">
        <f t="shared" si="49"/>
        <v>No</v>
      </c>
    </row>
    <row r="3163" spans="1:4">
      <c r="A3163" s="1" t="s">
        <v>8879</v>
      </c>
      <c r="B3163" s="1">
        <v>18949</v>
      </c>
      <c r="C3163" s="1">
        <v>29</v>
      </c>
      <c r="D3163" t="str">
        <f t="shared" si="49"/>
        <v>No</v>
      </c>
    </row>
    <row r="3164" spans="1:4">
      <c r="A3164" s="1" t="s">
        <v>8882</v>
      </c>
      <c r="B3164" s="1">
        <v>14891</v>
      </c>
      <c r="C3164" s="1">
        <v>80</v>
      </c>
      <c r="D3164" t="str">
        <f t="shared" si="49"/>
        <v>No</v>
      </c>
    </row>
    <row r="3165" spans="1:4">
      <c r="A3165" s="1" t="s">
        <v>8885</v>
      </c>
      <c r="B3165" s="1">
        <v>139200</v>
      </c>
      <c r="C3165" s="1">
        <v>395</v>
      </c>
      <c r="D3165" t="str">
        <f t="shared" si="49"/>
        <v>No</v>
      </c>
    </row>
    <row r="3166" spans="1:4">
      <c r="A3166" s="1" t="s">
        <v>8886</v>
      </c>
      <c r="B3166" s="1">
        <v>33209</v>
      </c>
      <c r="C3166" s="1">
        <v>20</v>
      </c>
      <c r="D3166" t="str">
        <f t="shared" si="49"/>
        <v>No</v>
      </c>
    </row>
    <row r="3167" spans="1:4">
      <c r="A3167" s="1" t="s">
        <v>8889</v>
      </c>
      <c r="B3167" s="1">
        <v>2670580</v>
      </c>
      <c r="C3167" s="1">
        <v>27600</v>
      </c>
      <c r="D3167" t="str">
        <f t="shared" si="49"/>
        <v>Yes</v>
      </c>
    </row>
    <row r="3168" spans="1:4">
      <c r="A3168" s="1" t="s">
        <v>8894</v>
      </c>
      <c r="B3168" s="1">
        <v>5601</v>
      </c>
      <c r="C3168" s="1">
        <v>35</v>
      </c>
      <c r="D3168" t="str">
        <f t="shared" si="49"/>
        <v>No</v>
      </c>
    </row>
    <row r="3169" spans="1:4">
      <c r="A3169" s="1" t="s">
        <v>8895</v>
      </c>
      <c r="B3169" s="1">
        <v>5948</v>
      </c>
      <c r="C3169" s="1">
        <v>10</v>
      </c>
      <c r="D3169" t="str">
        <f t="shared" si="49"/>
        <v>No</v>
      </c>
    </row>
    <row r="3170" spans="1:4">
      <c r="A3170" s="1" t="s">
        <v>8898</v>
      </c>
      <c r="B3170" s="1">
        <v>41537</v>
      </c>
      <c r="C3170" s="1">
        <v>97</v>
      </c>
      <c r="D3170" t="str">
        <f t="shared" si="49"/>
        <v>No</v>
      </c>
    </row>
    <row r="3171" spans="1:4">
      <c r="A3171" s="1" t="s">
        <v>8899</v>
      </c>
      <c r="B3171" s="1">
        <v>27121036</v>
      </c>
      <c r="C3171" s="1">
        <v>22427</v>
      </c>
      <c r="D3171" t="str">
        <f t="shared" si="49"/>
        <v>Yes</v>
      </c>
    </row>
    <row r="3172" spans="1:4">
      <c r="A3172" s="1" t="s">
        <v>8901</v>
      </c>
      <c r="B3172" s="1">
        <v>69428</v>
      </c>
      <c r="C3172" s="1">
        <v>824</v>
      </c>
      <c r="D3172" t="str">
        <f t="shared" si="49"/>
        <v>No</v>
      </c>
    </row>
    <row r="3173" spans="1:4">
      <c r="A3173" s="1" t="s">
        <v>8903</v>
      </c>
      <c r="B3173" s="1">
        <v>118856</v>
      </c>
      <c r="C3173" s="1">
        <v>1093</v>
      </c>
      <c r="D3173" t="str">
        <f t="shared" si="49"/>
        <v>No</v>
      </c>
    </row>
    <row r="3174" spans="1:4">
      <c r="A3174" s="1" t="s">
        <v>8906</v>
      </c>
      <c r="B3174" s="1">
        <v>1144</v>
      </c>
      <c r="C3174" s="1">
        <v>7</v>
      </c>
      <c r="D3174" t="str">
        <f t="shared" si="49"/>
        <v>No</v>
      </c>
    </row>
    <row r="3175" spans="1:4">
      <c r="A3175" s="1" t="s">
        <v>8907</v>
      </c>
      <c r="B3175" s="1">
        <v>390287</v>
      </c>
      <c r="C3175" s="1">
        <v>822</v>
      </c>
      <c r="D3175" t="str">
        <f t="shared" si="49"/>
        <v>No</v>
      </c>
    </row>
    <row r="3176" spans="1:4">
      <c r="A3176" s="1" t="s">
        <v>8913</v>
      </c>
      <c r="B3176" s="1">
        <v>46428</v>
      </c>
      <c r="C3176" s="1">
        <v>445</v>
      </c>
      <c r="D3176" t="str">
        <f t="shared" si="49"/>
        <v>No</v>
      </c>
    </row>
    <row r="3177" spans="1:4">
      <c r="A3177" s="1" t="s">
        <v>8915</v>
      </c>
      <c r="B3177" s="1">
        <v>81135</v>
      </c>
      <c r="C3177" s="1">
        <v>284</v>
      </c>
      <c r="D3177" t="str">
        <f t="shared" si="49"/>
        <v>No</v>
      </c>
    </row>
    <row r="3178" spans="1:4">
      <c r="A3178" s="1" t="s">
        <v>8917</v>
      </c>
      <c r="B3178" s="1">
        <v>74607</v>
      </c>
      <c r="C3178" s="1">
        <v>208</v>
      </c>
      <c r="D3178" t="str">
        <f t="shared" si="49"/>
        <v>No</v>
      </c>
    </row>
    <row r="3179" spans="1:4">
      <c r="A3179" s="1" t="s">
        <v>8919</v>
      </c>
      <c r="B3179" s="1">
        <v>24515</v>
      </c>
      <c r="C3179" s="1">
        <v>147</v>
      </c>
      <c r="D3179" t="str">
        <f t="shared" si="49"/>
        <v>No</v>
      </c>
    </row>
    <row r="3180" spans="1:4">
      <c r="A3180" s="1" t="s">
        <v>8921</v>
      </c>
      <c r="B3180" s="1">
        <v>82186</v>
      </c>
      <c r="C3180" s="1">
        <v>177</v>
      </c>
      <c r="D3180" t="str">
        <f t="shared" si="49"/>
        <v>No</v>
      </c>
    </row>
    <row r="3181" spans="1:4">
      <c r="A3181" s="1" t="s">
        <v>8923</v>
      </c>
      <c r="B3181" s="1">
        <v>167259</v>
      </c>
      <c r="C3181" s="1">
        <v>334</v>
      </c>
      <c r="D3181" t="str">
        <f t="shared" si="49"/>
        <v>No</v>
      </c>
    </row>
    <row r="3182" spans="1:4">
      <c r="A3182" s="1" t="s">
        <v>8925</v>
      </c>
      <c r="B3182" s="1">
        <v>603074</v>
      </c>
      <c r="C3182" s="1">
        <v>1426</v>
      </c>
      <c r="D3182" t="str">
        <f t="shared" si="49"/>
        <v>No</v>
      </c>
    </row>
    <row r="3183" spans="1:4">
      <c r="A3183" s="1" t="s">
        <v>8926</v>
      </c>
      <c r="B3183" s="1">
        <v>4066</v>
      </c>
      <c r="C3183" s="1">
        <v>8</v>
      </c>
      <c r="D3183" t="str">
        <f t="shared" si="49"/>
        <v>No</v>
      </c>
    </row>
    <row r="3184" spans="1:4">
      <c r="A3184" s="1" t="s">
        <v>8933</v>
      </c>
      <c r="B3184" s="1">
        <v>38038</v>
      </c>
      <c r="C3184" s="1">
        <v>449</v>
      </c>
      <c r="D3184" t="str">
        <f t="shared" si="49"/>
        <v>No</v>
      </c>
    </row>
    <row r="3185" spans="1:4">
      <c r="A3185" s="1" t="s">
        <v>8935</v>
      </c>
      <c r="B3185" s="1">
        <v>14974</v>
      </c>
      <c r="C3185" s="1">
        <v>6</v>
      </c>
      <c r="D3185" t="str">
        <f t="shared" si="49"/>
        <v>No</v>
      </c>
    </row>
    <row r="3186" spans="1:4">
      <c r="A3186" s="1" t="s">
        <v>8938</v>
      </c>
      <c r="B3186" s="1">
        <v>77387</v>
      </c>
      <c r="C3186" s="1">
        <v>273</v>
      </c>
      <c r="D3186" t="str">
        <f t="shared" si="49"/>
        <v>No</v>
      </c>
    </row>
    <row r="3187" spans="1:4">
      <c r="A3187" s="1" t="s">
        <v>8943</v>
      </c>
      <c r="B3187" s="1">
        <v>26639</v>
      </c>
      <c r="C3187" s="1">
        <v>170</v>
      </c>
      <c r="D3187" t="str">
        <f t="shared" si="49"/>
        <v>No</v>
      </c>
    </row>
    <row r="3188" spans="1:4">
      <c r="A3188" s="1" t="s">
        <v>8944</v>
      </c>
      <c r="B3188" s="1">
        <v>7691</v>
      </c>
      <c r="C3188" s="1">
        <v>79</v>
      </c>
      <c r="D3188" t="str">
        <f t="shared" si="49"/>
        <v>No</v>
      </c>
    </row>
    <row r="3189" spans="1:4">
      <c r="A3189" s="4" t="s">
        <v>8948</v>
      </c>
      <c r="B3189" s="1">
        <v>823294</v>
      </c>
      <c r="C3189" s="1">
        <v>11070</v>
      </c>
      <c r="D3189" t="str">
        <f t="shared" si="49"/>
        <v>No</v>
      </c>
    </row>
    <row r="3190" spans="1:4">
      <c r="A3190" s="1" t="s">
        <v>8949</v>
      </c>
      <c r="B3190" s="1">
        <v>482282</v>
      </c>
      <c r="C3190" s="1">
        <v>517</v>
      </c>
      <c r="D3190" t="str">
        <f t="shared" si="49"/>
        <v>No</v>
      </c>
    </row>
    <row r="3191" spans="1:4">
      <c r="A3191" s="1" t="s">
        <v>8951</v>
      </c>
      <c r="B3191" s="1">
        <v>160143</v>
      </c>
      <c r="C3191" s="1">
        <v>150</v>
      </c>
      <c r="D3191" t="str">
        <f t="shared" si="49"/>
        <v>No</v>
      </c>
    </row>
    <row r="3192" spans="1:4">
      <c r="A3192" s="1" t="s">
        <v>8955</v>
      </c>
      <c r="B3192" s="1">
        <v>529837</v>
      </c>
      <c r="C3192" s="1">
        <v>1491</v>
      </c>
      <c r="D3192" t="str">
        <f t="shared" si="49"/>
        <v>No</v>
      </c>
    </row>
    <row r="3193" spans="1:4">
      <c r="A3193" s="1" t="s">
        <v>8956</v>
      </c>
      <c r="B3193" s="1">
        <v>35133</v>
      </c>
      <c r="C3193" s="1">
        <v>76</v>
      </c>
      <c r="D3193" t="str">
        <f t="shared" si="49"/>
        <v>No</v>
      </c>
    </row>
    <row r="3194" spans="1:4">
      <c r="A3194" s="1" t="s">
        <v>8959</v>
      </c>
      <c r="B3194" s="1">
        <v>580</v>
      </c>
      <c r="C3194" s="1">
        <v>6</v>
      </c>
      <c r="D3194" t="str">
        <f t="shared" si="49"/>
        <v>No</v>
      </c>
    </row>
    <row r="3195" spans="1:4">
      <c r="A3195" s="1" t="s">
        <v>8960</v>
      </c>
      <c r="B3195" s="1">
        <v>83623</v>
      </c>
      <c r="C3195" s="1">
        <v>193</v>
      </c>
      <c r="D3195" t="str">
        <f t="shared" si="49"/>
        <v>No</v>
      </c>
    </row>
    <row r="3196" spans="1:4">
      <c r="A3196" s="1" t="s">
        <v>8962</v>
      </c>
      <c r="B3196" s="1">
        <v>792413</v>
      </c>
      <c r="C3196" s="1">
        <v>1963</v>
      </c>
      <c r="D3196" t="str">
        <f t="shared" si="49"/>
        <v>No</v>
      </c>
    </row>
    <row r="3197" spans="1:4">
      <c r="A3197" s="1" t="s">
        <v>8964</v>
      </c>
      <c r="B3197" s="1">
        <v>9002</v>
      </c>
      <c r="C3197" s="1">
        <v>39</v>
      </c>
      <c r="D3197" t="str">
        <f t="shared" si="49"/>
        <v>No</v>
      </c>
    </row>
    <row r="3198" spans="1:4">
      <c r="A3198" s="1" t="s">
        <v>8979</v>
      </c>
      <c r="B3198" s="1">
        <v>34233</v>
      </c>
      <c r="C3198" s="1">
        <v>312</v>
      </c>
      <c r="D3198" t="str">
        <f t="shared" si="49"/>
        <v>No</v>
      </c>
    </row>
    <row r="3199" spans="1:4">
      <c r="A3199" s="1" t="s">
        <v>8981</v>
      </c>
      <c r="B3199" s="1">
        <v>476</v>
      </c>
      <c r="C3199" s="1">
        <v>0</v>
      </c>
      <c r="D3199" t="str">
        <f t="shared" si="49"/>
        <v>No</v>
      </c>
    </row>
    <row r="3200" spans="1:4">
      <c r="A3200" s="1" t="s">
        <v>8984</v>
      </c>
      <c r="B3200" s="1">
        <v>82721</v>
      </c>
      <c r="C3200" s="1">
        <v>1356</v>
      </c>
      <c r="D3200" t="str">
        <f t="shared" si="49"/>
        <v>No</v>
      </c>
    </row>
    <row r="3201" spans="1:4">
      <c r="A3201" s="1" t="s">
        <v>8985</v>
      </c>
      <c r="B3201" s="1">
        <v>38083</v>
      </c>
      <c r="C3201" s="1">
        <v>93</v>
      </c>
      <c r="D3201" t="str">
        <f t="shared" si="49"/>
        <v>No</v>
      </c>
    </row>
    <row r="3202" spans="1:4">
      <c r="A3202" s="1" t="s">
        <v>8991</v>
      </c>
      <c r="B3202" s="1">
        <v>940688</v>
      </c>
      <c r="C3202" s="1">
        <v>2587</v>
      </c>
      <c r="D3202" t="str">
        <f t="shared" si="49"/>
        <v>No</v>
      </c>
    </row>
    <row r="3203" spans="1:4">
      <c r="A3203" s="1" t="s">
        <v>9005</v>
      </c>
      <c r="B3203" s="1">
        <v>1959507</v>
      </c>
      <c r="C3203" s="1">
        <v>4930</v>
      </c>
      <c r="D3203" t="str">
        <f t="shared" ref="D3203:D3266" si="50">IF(B3203&gt;1000000,"Yes","No")</f>
        <v>Yes</v>
      </c>
    </row>
    <row r="3204" spans="1:4">
      <c r="A3204" s="1" t="s">
        <v>9006</v>
      </c>
      <c r="B3204" s="1">
        <v>267808</v>
      </c>
      <c r="C3204" s="1">
        <v>679</v>
      </c>
      <c r="D3204" t="str">
        <f t="shared" si="50"/>
        <v>No</v>
      </c>
    </row>
    <row r="3205" spans="1:4">
      <c r="A3205" s="1" t="s">
        <v>9009</v>
      </c>
      <c r="B3205" s="1">
        <v>42577</v>
      </c>
      <c r="C3205" s="1">
        <v>115</v>
      </c>
      <c r="D3205" t="str">
        <f t="shared" si="50"/>
        <v>No</v>
      </c>
    </row>
    <row r="3206" spans="1:4">
      <c r="A3206" s="1" t="s">
        <v>9011</v>
      </c>
      <c r="B3206" s="1">
        <v>24626</v>
      </c>
      <c r="C3206" s="1">
        <v>112</v>
      </c>
      <c r="D3206" t="str">
        <f t="shared" si="50"/>
        <v>No</v>
      </c>
    </row>
    <row r="3207" spans="1:4">
      <c r="A3207" s="1" t="s">
        <v>9014</v>
      </c>
      <c r="B3207" s="1">
        <v>233391</v>
      </c>
      <c r="C3207" s="1">
        <v>1381</v>
      </c>
      <c r="D3207" t="str">
        <f t="shared" si="50"/>
        <v>No</v>
      </c>
    </row>
    <row r="3208" spans="1:4">
      <c r="A3208" s="1" t="s">
        <v>9015</v>
      </c>
      <c r="B3208" s="1">
        <v>44737</v>
      </c>
      <c r="C3208" s="1">
        <v>272</v>
      </c>
      <c r="D3208" t="str">
        <f t="shared" si="50"/>
        <v>No</v>
      </c>
    </row>
    <row r="3209" spans="1:4">
      <c r="A3209" s="1" t="s">
        <v>9018</v>
      </c>
      <c r="B3209" s="1">
        <v>3671351</v>
      </c>
      <c r="C3209" s="1">
        <v>1636</v>
      </c>
      <c r="D3209" t="str">
        <f t="shared" si="50"/>
        <v>Yes</v>
      </c>
    </row>
    <row r="3210" spans="1:4">
      <c r="A3210" s="1" t="s">
        <v>9026</v>
      </c>
      <c r="B3210" s="1">
        <v>33921</v>
      </c>
      <c r="C3210" s="1">
        <v>285</v>
      </c>
      <c r="D3210" t="str">
        <f t="shared" si="50"/>
        <v>No</v>
      </c>
    </row>
    <row r="3211" spans="1:4">
      <c r="A3211" s="1" t="s">
        <v>9035</v>
      </c>
      <c r="B3211" s="1">
        <v>27105</v>
      </c>
      <c r="C3211" s="1">
        <v>243</v>
      </c>
      <c r="D3211" t="str">
        <f t="shared" si="50"/>
        <v>No</v>
      </c>
    </row>
    <row r="3212" spans="1:4">
      <c r="A3212" s="1" t="s">
        <v>9038</v>
      </c>
      <c r="B3212" s="1">
        <v>208480</v>
      </c>
      <c r="C3212" s="1">
        <v>862</v>
      </c>
      <c r="D3212" t="str">
        <f t="shared" si="50"/>
        <v>No</v>
      </c>
    </row>
    <row r="3213" spans="1:4">
      <c r="A3213" s="1" t="s">
        <v>9039</v>
      </c>
      <c r="B3213" s="1">
        <v>1606283</v>
      </c>
      <c r="C3213" s="1">
        <v>3846</v>
      </c>
      <c r="D3213" t="str">
        <f t="shared" si="50"/>
        <v>Yes</v>
      </c>
    </row>
    <row r="3214" spans="1:4">
      <c r="A3214" s="1" t="s">
        <v>9041</v>
      </c>
      <c r="B3214" s="1">
        <v>26369</v>
      </c>
      <c r="C3214" s="1">
        <v>52</v>
      </c>
      <c r="D3214" t="str">
        <f t="shared" si="50"/>
        <v>No</v>
      </c>
    </row>
    <row r="3215" spans="1:4">
      <c r="A3215" s="1" t="s">
        <v>9045</v>
      </c>
      <c r="B3215" s="1">
        <v>2972</v>
      </c>
      <c r="C3215" s="1">
        <v>24</v>
      </c>
      <c r="D3215" t="str">
        <f t="shared" si="50"/>
        <v>No</v>
      </c>
    </row>
    <row r="3216" spans="1:4">
      <c r="A3216" s="1" t="s">
        <v>9047</v>
      </c>
      <c r="B3216" s="1">
        <v>207306</v>
      </c>
      <c r="C3216" s="1">
        <v>2128</v>
      </c>
      <c r="D3216" t="str">
        <f t="shared" si="50"/>
        <v>No</v>
      </c>
    </row>
    <row r="3217" spans="1:4">
      <c r="A3217" s="1" t="s">
        <v>9048</v>
      </c>
      <c r="B3217" s="1">
        <v>76935</v>
      </c>
      <c r="C3217" s="1">
        <v>907</v>
      </c>
      <c r="D3217" t="str">
        <f t="shared" si="50"/>
        <v>No</v>
      </c>
    </row>
    <row r="3218" spans="1:4">
      <c r="A3218" s="1" t="s">
        <v>9050</v>
      </c>
      <c r="B3218" s="1">
        <v>3162742</v>
      </c>
      <c r="C3218" s="1">
        <v>7644</v>
      </c>
      <c r="D3218" t="str">
        <f t="shared" si="50"/>
        <v>Yes</v>
      </c>
    </row>
    <row r="3219" spans="1:4">
      <c r="A3219" s="1" t="s">
        <v>9052</v>
      </c>
      <c r="B3219" s="1">
        <v>4054</v>
      </c>
      <c r="C3219" s="1">
        <v>15</v>
      </c>
      <c r="D3219" t="str">
        <f t="shared" si="50"/>
        <v>No</v>
      </c>
    </row>
    <row r="3220" spans="1:4">
      <c r="A3220" s="1" t="s">
        <v>9054</v>
      </c>
      <c r="B3220" s="1">
        <v>98514</v>
      </c>
      <c r="C3220" s="1">
        <v>120</v>
      </c>
      <c r="D3220" t="str">
        <f t="shared" si="50"/>
        <v>No</v>
      </c>
    </row>
    <row r="3221" spans="1:4">
      <c r="A3221" s="1" t="s">
        <v>9055</v>
      </c>
      <c r="B3221" s="1">
        <v>81457</v>
      </c>
      <c r="C3221" s="1">
        <v>146</v>
      </c>
      <c r="D3221" t="str">
        <f t="shared" si="50"/>
        <v>No</v>
      </c>
    </row>
    <row r="3222" spans="1:4">
      <c r="A3222" s="1" t="s">
        <v>9057</v>
      </c>
      <c r="B3222" s="1">
        <v>2228313</v>
      </c>
      <c r="C3222" s="1">
        <v>6319</v>
      </c>
      <c r="D3222" t="str">
        <f t="shared" si="50"/>
        <v>Yes</v>
      </c>
    </row>
    <row r="3223" spans="1:4">
      <c r="A3223" s="1" t="s">
        <v>9062</v>
      </c>
      <c r="B3223" s="1">
        <v>85918</v>
      </c>
      <c r="C3223" s="1">
        <v>183</v>
      </c>
      <c r="D3223" t="str">
        <f t="shared" si="50"/>
        <v>No</v>
      </c>
    </row>
    <row r="3224" spans="1:4">
      <c r="A3224" s="1" t="s">
        <v>9065</v>
      </c>
      <c r="B3224" s="1">
        <v>582279</v>
      </c>
      <c r="C3224" s="1">
        <v>2145</v>
      </c>
      <c r="D3224" t="str">
        <f t="shared" si="50"/>
        <v>No</v>
      </c>
    </row>
    <row r="3225" spans="1:4">
      <c r="A3225" s="1" t="s">
        <v>9072</v>
      </c>
      <c r="B3225" s="1">
        <v>89390</v>
      </c>
      <c r="C3225" s="1">
        <v>232</v>
      </c>
      <c r="D3225" t="str">
        <f t="shared" si="50"/>
        <v>No</v>
      </c>
    </row>
    <row r="3226" spans="1:4">
      <c r="A3226" s="1" t="s">
        <v>9077</v>
      </c>
      <c r="B3226" s="1">
        <v>245043</v>
      </c>
      <c r="C3226" s="1">
        <v>944</v>
      </c>
      <c r="D3226" t="str">
        <f t="shared" si="50"/>
        <v>No</v>
      </c>
    </row>
    <row r="3227" spans="1:4">
      <c r="A3227" s="1" t="s">
        <v>9085</v>
      </c>
      <c r="B3227" s="1">
        <v>72321</v>
      </c>
      <c r="C3227" s="1">
        <v>156</v>
      </c>
      <c r="D3227" t="str">
        <f t="shared" si="50"/>
        <v>No</v>
      </c>
    </row>
    <row r="3228" spans="1:4">
      <c r="A3228" s="1" t="s">
        <v>9087</v>
      </c>
      <c r="B3228" s="1">
        <v>13195</v>
      </c>
      <c r="C3228" s="1">
        <v>24</v>
      </c>
      <c r="D3228" t="str">
        <f t="shared" si="50"/>
        <v>No</v>
      </c>
    </row>
    <row r="3229" spans="1:4">
      <c r="A3229" s="1" t="s">
        <v>9088</v>
      </c>
      <c r="B3229" s="1">
        <v>30663</v>
      </c>
      <c r="C3229" s="1">
        <v>52</v>
      </c>
      <c r="D3229" t="str">
        <f t="shared" si="50"/>
        <v>No</v>
      </c>
    </row>
    <row r="3230" spans="1:4">
      <c r="A3230" s="1" t="s">
        <v>9089</v>
      </c>
      <c r="B3230" s="1">
        <v>1160</v>
      </c>
      <c r="C3230" s="1">
        <v>5</v>
      </c>
      <c r="D3230" t="str">
        <f t="shared" si="50"/>
        <v>No</v>
      </c>
    </row>
    <row r="3231" spans="1:4">
      <c r="A3231" s="1" t="s">
        <v>9091</v>
      </c>
      <c r="B3231" s="1">
        <v>13997120</v>
      </c>
      <c r="C3231" s="1">
        <v>25849</v>
      </c>
      <c r="D3231" t="str">
        <f t="shared" si="50"/>
        <v>Yes</v>
      </c>
    </row>
    <row r="3232" spans="1:4">
      <c r="A3232" s="1" t="s">
        <v>9093</v>
      </c>
      <c r="B3232" s="1">
        <v>12468</v>
      </c>
      <c r="C3232" s="1">
        <v>74</v>
      </c>
      <c r="D3232" t="str">
        <f t="shared" si="50"/>
        <v>No</v>
      </c>
    </row>
    <row r="3233" spans="1:4">
      <c r="A3233" s="1" t="s">
        <v>9094</v>
      </c>
      <c r="B3233" s="1">
        <v>368366</v>
      </c>
      <c r="C3233" s="1">
        <v>3899</v>
      </c>
      <c r="D3233" t="str">
        <f t="shared" si="50"/>
        <v>No</v>
      </c>
    </row>
    <row r="3234" spans="1:4">
      <c r="A3234" s="1" t="s">
        <v>9095</v>
      </c>
      <c r="B3234" s="1">
        <v>85042</v>
      </c>
      <c r="C3234" s="1">
        <v>222</v>
      </c>
      <c r="D3234" t="str">
        <f t="shared" si="50"/>
        <v>No</v>
      </c>
    </row>
    <row r="3235" spans="1:4">
      <c r="A3235" s="1" t="s">
        <v>9098</v>
      </c>
      <c r="B3235" s="1">
        <v>1247987</v>
      </c>
      <c r="C3235" s="1">
        <v>2533</v>
      </c>
      <c r="D3235" t="str">
        <f t="shared" si="50"/>
        <v>Yes</v>
      </c>
    </row>
    <row r="3236" spans="1:4">
      <c r="A3236" s="1" t="s">
        <v>9109</v>
      </c>
      <c r="B3236" s="1">
        <v>1055</v>
      </c>
      <c r="C3236" s="1">
        <v>7</v>
      </c>
      <c r="D3236" t="str">
        <f t="shared" si="50"/>
        <v>No</v>
      </c>
    </row>
    <row r="3237" spans="1:4">
      <c r="A3237" s="1" t="s">
        <v>9112</v>
      </c>
      <c r="B3237" s="1">
        <v>257987</v>
      </c>
      <c r="C3237" s="1">
        <v>539</v>
      </c>
      <c r="D3237" t="str">
        <f t="shared" si="50"/>
        <v>No</v>
      </c>
    </row>
    <row r="3238" spans="1:4">
      <c r="A3238" s="1" t="s">
        <v>9113</v>
      </c>
      <c r="B3238" s="1">
        <v>14168</v>
      </c>
      <c r="C3238" s="1">
        <v>39</v>
      </c>
      <c r="D3238" t="str">
        <f t="shared" si="50"/>
        <v>No</v>
      </c>
    </row>
    <row r="3239" spans="1:4">
      <c r="A3239" s="1" t="s">
        <v>9114</v>
      </c>
      <c r="B3239" s="1">
        <v>183769</v>
      </c>
      <c r="C3239" s="1">
        <v>496</v>
      </c>
      <c r="D3239" t="str">
        <f t="shared" si="50"/>
        <v>No</v>
      </c>
    </row>
    <row r="3240" spans="1:4">
      <c r="A3240" s="1" t="s">
        <v>9116</v>
      </c>
      <c r="B3240" s="1">
        <v>56298</v>
      </c>
      <c r="C3240" s="1">
        <v>448</v>
      </c>
      <c r="D3240" t="str">
        <f t="shared" si="50"/>
        <v>No</v>
      </c>
    </row>
    <row r="3241" spans="1:4">
      <c r="A3241" s="1" t="s">
        <v>9118</v>
      </c>
      <c r="B3241" s="1">
        <v>48852</v>
      </c>
      <c r="C3241" s="1">
        <v>287</v>
      </c>
      <c r="D3241" t="str">
        <f t="shared" si="50"/>
        <v>No</v>
      </c>
    </row>
    <row r="3242" spans="1:4">
      <c r="A3242" s="1" t="s">
        <v>9121</v>
      </c>
      <c r="B3242" s="1">
        <v>1197013</v>
      </c>
      <c r="C3242" s="1">
        <v>4355</v>
      </c>
      <c r="D3242" t="str">
        <f t="shared" si="50"/>
        <v>Yes</v>
      </c>
    </row>
    <row r="3243" spans="1:4">
      <c r="A3243" s="1" t="s">
        <v>9124</v>
      </c>
      <c r="B3243" s="1">
        <v>10945</v>
      </c>
      <c r="C3243" s="1">
        <v>135</v>
      </c>
      <c r="D3243" t="str">
        <f t="shared" si="50"/>
        <v>No</v>
      </c>
    </row>
    <row r="3244" spans="1:4">
      <c r="A3244" s="1" t="s">
        <v>9128</v>
      </c>
      <c r="B3244" s="1">
        <v>36153</v>
      </c>
      <c r="C3244" s="1">
        <v>108</v>
      </c>
      <c r="D3244" t="str">
        <f t="shared" si="50"/>
        <v>No</v>
      </c>
    </row>
    <row r="3245" spans="1:4">
      <c r="A3245" s="1" t="s">
        <v>9129</v>
      </c>
      <c r="B3245" s="1">
        <v>60112</v>
      </c>
      <c r="C3245" s="1">
        <v>136</v>
      </c>
      <c r="D3245" t="str">
        <f t="shared" si="50"/>
        <v>No</v>
      </c>
    </row>
    <row r="3246" spans="1:4">
      <c r="A3246" s="1" t="s">
        <v>9132</v>
      </c>
      <c r="B3246" s="1">
        <v>119167</v>
      </c>
      <c r="C3246" s="1">
        <v>376</v>
      </c>
      <c r="D3246" t="str">
        <f t="shared" si="50"/>
        <v>No</v>
      </c>
    </row>
    <row r="3247" spans="1:4">
      <c r="A3247" s="1" t="s">
        <v>9134</v>
      </c>
      <c r="B3247" s="1">
        <v>1646995</v>
      </c>
      <c r="C3247" s="1">
        <v>2295</v>
      </c>
      <c r="D3247" t="str">
        <f t="shared" si="50"/>
        <v>Yes</v>
      </c>
    </row>
    <row r="3248" spans="1:4">
      <c r="A3248" s="1" t="s">
        <v>9136</v>
      </c>
      <c r="B3248" s="1">
        <v>232692</v>
      </c>
      <c r="C3248" s="1">
        <v>2258</v>
      </c>
      <c r="D3248" t="str">
        <f t="shared" si="50"/>
        <v>No</v>
      </c>
    </row>
    <row r="3249" spans="1:4">
      <c r="A3249" s="1" t="s">
        <v>9138</v>
      </c>
      <c r="B3249" s="1">
        <v>44236</v>
      </c>
      <c r="C3249" s="1">
        <v>94</v>
      </c>
      <c r="D3249" t="str">
        <f t="shared" si="50"/>
        <v>No</v>
      </c>
    </row>
    <row r="3250" spans="1:4">
      <c r="A3250" s="1" t="s">
        <v>9142</v>
      </c>
      <c r="B3250" s="1">
        <v>20437</v>
      </c>
      <c r="C3250" s="1">
        <v>154</v>
      </c>
      <c r="D3250" t="str">
        <f t="shared" si="50"/>
        <v>No</v>
      </c>
    </row>
    <row r="3251" spans="1:4">
      <c r="A3251" s="1" t="s">
        <v>9144</v>
      </c>
      <c r="B3251" s="1">
        <v>5858</v>
      </c>
      <c r="C3251" s="1">
        <v>30</v>
      </c>
      <c r="D3251" t="str">
        <f t="shared" si="50"/>
        <v>No</v>
      </c>
    </row>
    <row r="3252" spans="1:4">
      <c r="A3252" s="1" t="s">
        <v>9146</v>
      </c>
      <c r="B3252" s="1">
        <v>19446</v>
      </c>
      <c r="C3252" s="1">
        <v>191</v>
      </c>
      <c r="D3252" t="str">
        <f t="shared" si="50"/>
        <v>No</v>
      </c>
    </row>
    <row r="3253" spans="1:4">
      <c r="A3253" s="1" t="s">
        <v>9148</v>
      </c>
      <c r="B3253" s="1">
        <v>27494</v>
      </c>
      <c r="C3253" s="1">
        <v>169</v>
      </c>
      <c r="D3253" t="str">
        <f t="shared" si="50"/>
        <v>No</v>
      </c>
    </row>
    <row r="3254" spans="1:4">
      <c r="A3254" s="1" t="s">
        <v>9150</v>
      </c>
      <c r="B3254" s="1">
        <v>35971</v>
      </c>
      <c r="C3254" s="1">
        <v>328</v>
      </c>
      <c r="D3254" t="str">
        <f t="shared" si="50"/>
        <v>No</v>
      </c>
    </row>
    <row r="3255" spans="1:4">
      <c r="A3255" s="1" t="s">
        <v>9151</v>
      </c>
      <c r="B3255" s="1">
        <v>204</v>
      </c>
      <c r="C3255" s="1">
        <v>0</v>
      </c>
      <c r="D3255" t="str">
        <f t="shared" si="50"/>
        <v>No</v>
      </c>
    </row>
    <row r="3256" spans="1:4">
      <c r="A3256" s="1" t="s">
        <v>9153</v>
      </c>
      <c r="B3256" s="1">
        <v>621946</v>
      </c>
      <c r="C3256" s="1">
        <v>8047</v>
      </c>
      <c r="D3256" t="str">
        <f t="shared" si="50"/>
        <v>No</v>
      </c>
    </row>
    <row r="3257" spans="1:4">
      <c r="A3257" s="1" t="s">
        <v>9155</v>
      </c>
      <c r="B3257" s="1">
        <v>24094</v>
      </c>
      <c r="C3257" s="1">
        <v>290</v>
      </c>
      <c r="D3257" t="str">
        <f t="shared" si="50"/>
        <v>No</v>
      </c>
    </row>
    <row r="3258" spans="1:4">
      <c r="A3258" s="1" t="s">
        <v>9159</v>
      </c>
      <c r="B3258" s="1">
        <v>80348</v>
      </c>
      <c r="C3258" s="1">
        <v>226</v>
      </c>
      <c r="D3258" t="str">
        <f t="shared" si="50"/>
        <v>No</v>
      </c>
    </row>
    <row r="3259" spans="1:4">
      <c r="A3259" s="1" t="s">
        <v>9162</v>
      </c>
      <c r="B3259" s="1">
        <v>2509</v>
      </c>
      <c r="C3259" s="1">
        <v>22</v>
      </c>
      <c r="D3259" t="str">
        <f t="shared" si="50"/>
        <v>No</v>
      </c>
    </row>
    <row r="3260" spans="1:4">
      <c r="A3260" s="1" t="s">
        <v>9163</v>
      </c>
      <c r="B3260" s="1">
        <v>2158</v>
      </c>
      <c r="C3260" s="1">
        <v>21</v>
      </c>
      <c r="D3260" t="str">
        <f t="shared" si="50"/>
        <v>No</v>
      </c>
    </row>
    <row r="3261" spans="1:4">
      <c r="A3261" s="1" t="s">
        <v>9166</v>
      </c>
      <c r="B3261" s="1">
        <v>562301</v>
      </c>
      <c r="C3261" s="1">
        <v>3301</v>
      </c>
      <c r="D3261" t="str">
        <f t="shared" si="50"/>
        <v>No</v>
      </c>
    </row>
    <row r="3262" spans="1:4">
      <c r="A3262" s="1" t="s">
        <v>9168</v>
      </c>
      <c r="B3262" s="1">
        <v>47265</v>
      </c>
      <c r="C3262" s="1">
        <v>124</v>
      </c>
      <c r="D3262" t="str">
        <f t="shared" si="50"/>
        <v>No</v>
      </c>
    </row>
    <row r="3263" spans="1:4">
      <c r="A3263" s="4" t="s">
        <v>9177</v>
      </c>
      <c r="B3263" s="1">
        <v>21188</v>
      </c>
      <c r="C3263" s="1">
        <v>152</v>
      </c>
      <c r="D3263" t="str">
        <f t="shared" si="50"/>
        <v>No</v>
      </c>
    </row>
    <row r="3264" spans="1:4">
      <c r="A3264" s="1" t="s">
        <v>9180</v>
      </c>
      <c r="B3264" s="1">
        <v>1680660</v>
      </c>
      <c r="C3264" s="1">
        <v>18369</v>
      </c>
      <c r="D3264" t="str">
        <f t="shared" si="50"/>
        <v>Yes</v>
      </c>
    </row>
    <row r="3265" spans="1:4">
      <c r="A3265" s="1" t="s">
        <v>9185</v>
      </c>
      <c r="B3265" s="1">
        <v>6904</v>
      </c>
      <c r="C3265" s="1">
        <v>14</v>
      </c>
      <c r="D3265" t="str">
        <f t="shared" si="50"/>
        <v>No</v>
      </c>
    </row>
    <row r="3266" spans="1:4">
      <c r="A3266" s="1" t="s">
        <v>9190</v>
      </c>
      <c r="B3266" s="1">
        <v>39350</v>
      </c>
      <c r="C3266" s="1">
        <v>133</v>
      </c>
      <c r="D3266" t="str">
        <f t="shared" si="50"/>
        <v>No</v>
      </c>
    </row>
    <row r="3267" spans="1:4">
      <c r="A3267" s="1" t="s">
        <v>9192</v>
      </c>
      <c r="B3267" s="1">
        <v>143539</v>
      </c>
      <c r="C3267" s="1">
        <v>1427</v>
      </c>
      <c r="D3267" t="str">
        <f t="shared" ref="D3267:D3330" si="51">IF(B3267&gt;1000000,"Yes","No")</f>
        <v>No</v>
      </c>
    </row>
    <row r="3268" spans="1:4">
      <c r="A3268" s="1" t="s">
        <v>9194</v>
      </c>
      <c r="B3268" s="1">
        <v>7134</v>
      </c>
      <c r="C3268" s="1">
        <v>133</v>
      </c>
      <c r="D3268" t="str">
        <f t="shared" si="51"/>
        <v>No</v>
      </c>
    </row>
    <row r="3269" spans="1:4">
      <c r="A3269" s="1" t="s">
        <v>9195</v>
      </c>
      <c r="B3269" s="1">
        <v>77164</v>
      </c>
      <c r="C3269" s="1">
        <v>207</v>
      </c>
      <c r="D3269" t="str">
        <f t="shared" si="51"/>
        <v>No</v>
      </c>
    </row>
    <row r="3270" spans="1:4">
      <c r="A3270" s="1" t="s">
        <v>9197</v>
      </c>
      <c r="B3270" s="1">
        <v>90110</v>
      </c>
      <c r="C3270" s="1">
        <v>159</v>
      </c>
      <c r="D3270" t="str">
        <f t="shared" si="51"/>
        <v>No</v>
      </c>
    </row>
    <row r="3271" spans="1:4">
      <c r="A3271" s="1" t="s">
        <v>9201</v>
      </c>
      <c r="B3271" s="1">
        <v>3724</v>
      </c>
      <c r="C3271" s="1">
        <v>23</v>
      </c>
      <c r="D3271" t="str">
        <f t="shared" si="51"/>
        <v>No</v>
      </c>
    </row>
    <row r="3272" spans="1:4">
      <c r="A3272" s="1" t="s">
        <v>9202</v>
      </c>
      <c r="B3272" s="1">
        <v>44944</v>
      </c>
      <c r="C3272" s="1">
        <v>95</v>
      </c>
      <c r="D3272" t="str">
        <f t="shared" si="51"/>
        <v>No</v>
      </c>
    </row>
    <row r="3273" spans="1:4">
      <c r="A3273" s="1" t="s">
        <v>9206</v>
      </c>
      <c r="B3273" s="1">
        <v>77358</v>
      </c>
      <c r="C3273" s="1">
        <v>248</v>
      </c>
      <c r="D3273" t="str">
        <f t="shared" si="51"/>
        <v>No</v>
      </c>
    </row>
    <row r="3274" spans="1:4">
      <c r="A3274" s="1" t="s">
        <v>9212</v>
      </c>
      <c r="B3274" s="1">
        <v>2206</v>
      </c>
      <c r="C3274" s="1">
        <v>17</v>
      </c>
      <c r="D3274" t="str">
        <f t="shared" si="51"/>
        <v>No</v>
      </c>
    </row>
    <row r="3275" spans="1:4">
      <c r="A3275" s="1" t="s">
        <v>9215</v>
      </c>
      <c r="B3275" s="1">
        <v>18568</v>
      </c>
      <c r="C3275" s="1">
        <v>199</v>
      </c>
      <c r="D3275" t="str">
        <f t="shared" si="51"/>
        <v>No</v>
      </c>
    </row>
    <row r="3276" spans="1:4">
      <c r="A3276" s="1" t="s">
        <v>9218</v>
      </c>
      <c r="B3276" s="1">
        <v>1102326</v>
      </c>
      <c r="C3276" s="1">
        <v>13369</v>
      </c>
      <c r="D3276" t="str">
        <f t="shared" si="51"/>
        <v>Yes</v>
      </c>
    </row>
    <row r="3277" spans="1:4">
      <c r="A3277" s="1" t="s">
        <v>9220</v>
      </c>
      <c r="B3277" s="1">
        <v>533653</v>
      </c>
      <c r="C3277" s="1">
        <v>1056</v>
      </c>
      <c r="D3277" t="str">
        <f t="shared" si="51"/>
        <v>No</v>
      </c>
    </row>
    <row r="3278" spans="1:4">
      <c r="A3278" s="1" t="s">
        <v>9226</v>
      </c>
      <c r="B3278" s="1">
        <v>38538</v>
      </c>
      <c r="C3278" s="1">
        <v>410</v>
      </c>
      <c r="D3278" t="str">
        <f t="shared" si="51"/>
        <v>No</v>
      </c>
    </row>
    <row r="3279" spans="1:4">
      <c r="A3279" s="1" t="s">
        <v>9231</v>
      </c>
      <c r="B3279" s="1">
        <v>72696</v>
      </c>
      <c r="C3279" s="1">
        <v>916</v>
      </c>
      <c r="D3279" t="str">
        <f t="shared" si="51"/>
        <v>No</v>
      </c>
    </row>
    <row r="3280" spans="1:4">
      <c r="A3280" s="1" t="s">
        <v>9233</v>
      </c>
      <c r="B3280" s="1">
        <v>8219</v>
      </c>
      <c r="C3280" s="1">
        <v>109</v>
      </c>
      <c r="D3280" t="str">
        <f t="shared" si="51"/>
        <v>No</v>
      </c>
    </row>
    <row r="3281" spans="1:4">
      <c r="A3281" s="1" t="s">
        <v>9236</v>
      </c>
      <c r="B3281" s="1">
        <v>599529</v>
      </c>
      <c r="C3281" s="1">
        <v>1040</v>
      </c>
      <c r="D3281" t="str">
        <f t="shared" si="51"/>
        <v>No</v>
      </c>
    </row>
    <row r="3282" spans="1:4">
      <c r="A3282" s="1" t="s">
        <v>9237</v>
      </c>
      <c r="B3282" s="1">
        <v>483070</v>
      </c>
      <c r="C3282" s="1">
        <v>228</v>
      </c>
      <c r="D3282" t="str">
        <f t="shared" si="51"/>
        <v>No</v>
      </c>
    </row>
    <row r="3283" spans="1:4">
      <c r="A3283" s="1" t="s">
        <v>9239</v>
      </c>
      <c r="B3283" s="1">
        <v>166491</v>
      </c>
      <c r="C3283" s="1">
        <v>1244</v>
      </c>
      <c r="D3283" t="str">
        <f t="shared" si="51"/>
        <v>No</v>
      </c>
    </row>
    <row r="3284" spans="1:4">
      <c r="A3284" s="1" t="s">
        <v>9242</v>
      </c>
      <c r="B3284" s="1">
        <v>24734</v>
      </c>
      <c r="C3284" s="1">
        <v>64</v>
      </c>
      <c r="D3284" t="str">
        <f t="shared" si="51"/>
        <v>No</v>
      </c>
    </row>
    <row r="3285" spans="1:4">
      <c r="A3285" s="1" t="s">
        <v>9244</v>
      </c>
      <c r="B3285" s="1">
        <v>88827</v>
      </c>
      <c r="C3285" s="1">
        <v>55</v>
      </c>
      <c r="D3285" t="str">
        <f t="shared" si="51"/>
        <v>No</v>
      </c>
    </row>
    <row r="3286" spans="1:4">
      <c r="A3286" s="1" t="s">
        <v>9253</v>
      </c>
      <c r="B3286" s="1">
        <v>25420</v>
      </c>
      <c r="C3286" s="1">
        <v>157</v>
      </c>
      <c r="D3286" t="str">
        <f t="shared" si="51"/>
        <v>No</v>
      </c>
    </row>
    <row r="3287" spans="1:4">
      <c r="A3287" s="1" t="s">
        <v>9255</v>
      </c>
      <c r="B3287" s="1">
        <v>810859</v>
      </c>
      <c r="C3287" s="1">
        <v>10814</v>
      </c>
      <c r="D3287" t="str">
        <f t="shared" si="51"/>
        <v>No</v>
      </c>
    </row>
    <row r="3288" spans="1:4">
      <c r="A3288" s="1" t="s">
        <v>9256</v>
      </c>
      <c r="B3288" s="1">
        <v>420336</v>
      </c>
      <c r="C3288" s="1">
        <v>1287</v>
      </c>
      <c r="D3288" t="str">
        <f t="shared" si="51"/>
        <v>No</v>
      </c>
    </row>
    <row r="3289" spans="1:4">
      <c r="A3289" s="1" t="s">
        <v>9262</v>
      </c>
      <c r="B3289" s="1">
        <v>90566</v>
      </c>
      <c r="C3289" s="1">
        <v>145</v>
      </c>
      <c r="D3289" t="str">
        <f t="shared" si="51"/>
        <v>No</v>
      </c>
    </row>
    <row r="3290" spans="1:4">
      <c r="A3290" s="1" t="s">
        <v>9266</v>
      </c>
      <c r="B3290" s="1">
        <v>166142</v>
      </c>
      <c r="C3290" s="1">
        <v>629</v>
      </c>
      <c r="D3290" t="str">
        <f t="shared" si="51"/>
        <v>No</v>
      </c>
    </row>
    <row r="3291" spans="1:4">
      <c r="A3291" s="1" t="s">
        <v>9267</v>
      </c>
      <c r="B3291" s="1">
        <v>10220</v>
      </c>
      <c r="C3291" s="1">
        <v>28</v>
      </c>
      <c r="D3291" t="str">
        <f t="shared" si="51"/>
        <v>No</v>
      </c>
    </row>
    <row r="3292" spans="1:4">
      <c r="A3292" s="1" t="s">
        <v>9268</v>
      </c>
      <c r="B3292" s="1">
        <v>446496</v>
      </c>
      <c r="C3292" s="1">
        <v>5034</v>
      </c>
      <c r="D3292" t="str">
        <f t="shared" si="51"/>
        <v>No</v>
      </c>
    </row>
    <row r="3293" spans="1:4">
      <c r="A3293" s="1" t="s">
        <v>9271</v>
      </c>
      <c r="B3293" s="1">
        <v>49532</v>
      </c>
      <c r="C3293" s="1">
        <v>295</v>
      </c>
      <c r="D3293" t="str">
        <f t="shared" si="51"/>
        <v>No</v>
      </c>
    </row>
    <row r="3294" spans="1:4">
      <c r="A3294" s="1" t="s">
        <v>9272</v>
      </c>
      <c r="B3294" s="1">
        <v>1444569</v>
      </c>
      <c r="C3294" s="1">
        <v>3700</v>
      </c>
      <c r="D3294" t="str">
        <f t="shared" si="51"/>
        <v>Yes</v>
      </c>
    </row>
    <row r="3295" spans="1:4">
      <c r="A3295" s="1" t="s">
        <v>9276</v>
      </c>
      <c r="B3295" s="1">
        <v>127016</v>
      </c>
      <c r="C3295" s="1">
        <v>260</v>
      </c>
      <c r="D3295" t="str">
        <f t="shared" si="51"/>
        <v>No</v>
      </c>
    </row>
    <row r="3296" spans="1:4">
      <c r="A3296" s="1" t="s">
        <v>9282</v>
      </c>
      <c r="B3296" s="1">
        <v>75510</v>
      </c>
      <c r="C3296" s="1">
        <v>527</v>
      </c>
      <c r="D3296" t="str">
        <f t="shared" si="51"/>
        <v>No</v>
      </c>
    </row>
    <row r="3297" spans="1:4">
      <c r="A3297" s="1" t="s">
        <v>9285</v>
      </c>
      <c r="B3297" s="1">
        <v>4630386</v>
      </c>
      <c r="C3297" s="1">
        <v>3617</v>
      </c>
      <c r="D3297" t="str">
        <f t="shared" si="51"/>
        <v>Yes</v>
      </c>
    </row>
    <row r="3298" spans="1:4">
      <c r="A3298" s="1" t="s">
        <v>9288</v>
      </c>
      <c r="B3298" s="1">
        <v>583404</v>
      </c>
      <c r="C3298" s="1">
        <v>5643</v>
      </c>
      <c r="D3298" t="str">
        <f t="shared" si="51"/>
        <v>No</v>
      </c>
    </row>
    <row r="3299" spans="1:4">
      <c r="A3299" s="1" t="s">
        <v>9290</v>
      </c>
      <c r="B3299" s="1">
        <v>234248</v>
      </c>
      <c r="C3299" s="1">
        <v>737</v>
      </c>
      <c r="D3299" t="str">
        <f t="shared" si="51"/>
        <v>No</v>
      </c>
    </row>
    <row r="3300" spans="1:4">
      <c r="A3300" s="1" t="s">
        <v>9296</v>
      </c>
      <c r="B3300" s="1">
        <v>119537</v>
      </c>
      <c r="C3300" s="1">
        <v>598</v>
      </c>
      <c r="D3300" t="str">
        <f t="shared" si="51"/>
        <v>No</v>
      </c>
    </row>
    <row r="3301" spans="1:4">
      <c r="A3301" s="1" t="s">
        <v>9298</v>
      </c>
      <c r="B3301" s="1">
        <v>3327499</v>
      </c>
      <c r="C3301" s="1">
        <v>3933</v>
      </c>
      <c r="D3301" t="str">
        <f t="shared" si="51"/>
        <v>Yes</v>
      </c>
    </row>
    <row r="3302" spans="1:4">
      <c r="A3302" s="1" t="s">
        <v>9300</v>
      </c>
      <c r="B3302" s="1">
        <v>10433</v>
      </c>
      <c r="C3302" s="1">
        <v>97</v>
      </c>
      <c r="D3302" t="str">
        <f t="shared" si="51"/>
        <v>No</v>
      </c>
    </row>
    <row r="3303" spans="1:4">
      <c r="A3303" s="1" t="s">
        <v>9302</v>
      </c>
      <c r="B3303" s="1">
        <v>38041</v>
      </c>
      <c r="C3303" s="1">
        <v>312</v>
      </c>
      <c r="D3303" t="str">
        <f t="shared" si="51"/>
        <v>No</v>
      </c>
    </row>
    <row r="3304" spans="1:4">
      <c r="A3304" s="1" t="s">
        <v>9305</v>
      </c>
      <c r="B3304" s="1">
        <v>25217</v>
      </c>
      <c r="C3304" s="1">
        <v>350</v>
      </c>
      <c r="D3304" t="str">
        <f t="shared" si="51"/>
        <v>No</v>
      </c>
    </row>
    <row r="3305" spans="1:4">
      <c r="A3305" s="1" t="s">
        <v>9307</v>
      </c>
      <c r="B3305" s="1">
        <v>35330</v>
      </c>
      <c r="C3305" s="1">
        <v>65</v>
      </c>
      <c r="D3305" t="str">
        <f t="shared" si="51"/>
        <v>No</v>
      </c>
    </row>
    <row r="3306" spans="1:4">
      <c r="A3306" s="1" t="s">
        <v>9309</v>
      </c>
      <c r="B3306" s="1">
        <v>106101</v>
      </c>
      <c r="C3306" s="1">
        <v>1125</v>
      </c>
      <c r="D3306" t="str">
        <f t="shared" si="51"/>
        <v>No</v>
      </c>
    </row>
    <row r="3307" spans="1:4">
      <c r="A3307" s="1" t="s">
        <v>9314</v>
      </c>
      <c r="B3307" s="1">
        <v>208758</v>
      </c>
      <c r="C3307" s="1">
        <v>434</v>
      </c>
      <c r="D3307" t="str">
        <f t="shared" si="51"/>
        <v>No</v>
      </c>
    </row>
    <row r="3308" spans="1:4">
      <c r="A3308" s="1" t="s">
        <v>9317</v>
      </c>
      <c r="B3308" s="1">
        <v>1107</v>
      </c>
      <c r="C3308" s="1">
        <v>5</v>
      </c>
      <c r="D3308" t="str">
        <f t="shared" si="51"/>
        <v>No</v>
      </c>
    </row>
    <row r="3309" spans="1:4">
      <c r="A3309" s="1" t="s">
        <v>9319</v>
      </c>
      <c r="B3309" s="1">
        <v>4534850</v>
      </c>
      <c r="C3309" s="1">
        <v>2492</v>
      </c>
      <c r="D3309" t="str">
        <f t="shared" si="51"/>
        <v>Yes</v>
      </c>
    </row>
    <row r="3310" spans="1:4">
      <c r="A3310" s="1" t="s">
        <v>9320</v>
      </c>
      <c r="B3310" s="1">
        <v>13757</v>
      </c>
      <c r="C3310" s="1">
        <v>98</v>
      </c>
      <c r="D3310" t="str">
        <f t="shared" si="51"/>
        <v>No</v>
      </c>
    </row>
    <row r="3311" spans="1:4">
      <c r="A3311" s="1" t="s">
        <v>9322</v>
      </c>
      <c r="B3311" s="1">
        <v>5765</v>
      </c>
      <c r="C3311" s="1">
        <v>58</v>
      </c>
      <c r="D3311" t="str">
        <f t="shared" si="51"/>
        <v>No</v>
      </c>
    </row>
    <row r="3312" spans="1:4">
      <c r="A3312" s="1" t="s">
        <v>9323</v>
      </c>
      <c r="B3312" s="1">
        <v>59358</v>
      </c>
      <c r="C3312" s="1">
        <v>509</v>
      </c>
      <c r="D3312" t="str">
        <f t="shared" si="51"/>
        <v>No</v>
      </c>
    </row>
    <row r="3313" spans="1:4">
      <c r="A3313" s="1" t="s">
        <v>9325</v>
      </c>
      <c r="B3313" s="1">
        <v>52789</v>
      </c>
      <c r="C3313" s="1">
        <v>125</v>
      </c>
      <c r="D3313" t="str">
        <f t="shared" si="51"/>
        <v>No</v>
      </c>
    </row>
    <row r="3314" spans="1:4">
      <c r="A3314" s="1" t="s">
        <v>9328</v>
      </c>
      <c r="B3314" s="1">
        <v>1007544</v>
      </c>
      <c r="C3314" s="1">
        <v>1589</v>
      </c>
      <c r="D3314" t="str">
        <f t="shared" si="51"/>
        <v>Yes</v>
      </c>
    </row>
    <row r="3315" spans="1:4">
      <c r="A3315" s="1" t="s">
        <v>9330</v>
      </c>
      <c r="B3315" s="1">
        <v>131960</v>
      </c>
      <c r="C3315" s="1">
        <v>416</v>
      </c>
      <c r="D3315" t="str">
        <f t="shared" si="51"/>
        <v>No</v>
      </c>
    </row>
    <row r="3316" spans="1:4">
      <c r="A3316" s="1" t="s">
        <v>9333</v>
      </c>
      <c r="B3316" s="1">
        <v>18171</v>
      </c>
      <c r="C3316" s="1">
        <v>56</v>
      </c>
      <c r="D3316" t="str">
        <f t="shared" si="51"/>
        <v>No</v>
      </c>
    </row>
    <row r="3317" spans="1:4">
      <c r="A3317" s="4" t="s">
        <v>9336</v>
      </c>
      <c r="B3317" s="1">
        <v>288209</v>
      </c>
      <c r="C3317" s="1">
        <v>293</v>
      </c>
      <c r="D3317" t="str">
        <f t="shared" si="51"/>
        <v>No</v>
      </c>
    </row>
    <row r="3318" spans="1:4">
      <c r="A3318" s="1" t="s">
        <v>9337</v>
      </c>
      <c r="B3318" s="1">
        <v>714</v>
      </c>
      <c r="C3318" s="1">
        <v>3</v>
      </c>
      <c r="D3318" t="str">
        <f t="shared" si="51"/>
        <v>No</v>
      </c>
    </row>
    <row r="3319" spans="1:4">
      <c r="A3319" s="1" t="s">
        <v>9340</v>
      </c>
      <c r="B3319" s="1">
        <v>3548</v>
      </c>
      <c r="C3319" s="1">
        <v>14</v>
      </c>
      <c r="D3319" t="str">
        <f t="shared" si="51"/>
        <v>No</v>
      </c>
    </row>
    <row r="3320" spans="1:4">
      <c r="A3320" s="1" t="s">
        <v>9342</v>
      </c>
      <c r="B3320" s="1">
        <v>9831</v>
      </c>
      <c r="C3320" s="1">
        <v>86</v>
      </c>
      <c r="D3320" t="str">
        <f t="shared" si="51"/>
        <v>No</v>
      </c>
    </row>
    <row r="3321" spans="1:4">
      <c r="A3321" s="1" t="s">
        <v>9346</v>
      </c>
      <c r="B3321" s="1">
        <v>2090493</v>
      </c>
      <c r="C3321" s="1">
        <v>11000</v>
      </c>
      <c r="D3321" t="str">
        <f t="shared" si="51"/>
        <v>Yes</v>
      </c>
    </row>
    <row r="3322" spans="1:4">
      <c r="A3322" s="1" t="s">
        <v>9348</v>
      </c>
      <c r="B3322" s="1">
        <v>878661</v>
      </c>
      <c r="C3322" s="1">
        <v>2650</v>
      </c>
      <c r="D3322" t="str">
        <f t="shared" si="51"/>
        <v>No</v>
      </c>
    </row>
    <row r="3323" spans="1:4">
      <c r="A3323" s="1" t="s">
        <v>9351</v>
      </c>
      <c r="B3323" s="1">
        <v>858618</v>
      </c>
      <c r="C3323" s="1">
        <v>10379</v>
      </c>
      <c r="D3323" t="str">
        <f t="shared" si="51"/>
        <v>No</v>
      </c>
    </row>
    <row r="3324" spans="1:4">
      <c r="A3324" s="1" t="s">
        <v>9353</v>
      </c>
      <c r="B3324" s="1">
        <v>978032</v>
      </c>
      <c r="C3324" s="1">
        <v>12011</v>
      </c>
      <c r="D3324" t="str">
        <f t="shared" si="51"/>
        <v>No</v>
      </c>
    </row>
    <row r="3325" spans="1:4">
      <c r="A3325" s="1" t="s">
        <v>9355</v>
      </c>
      <c r="B3325" s="1">
        <v>802497</v>
      </c>
      <c r="C3325" s="1">
        <v>10680</v>
      </c>
      <c r="D3325" t="str">
        <f t="shared" si="51"/>
        <v>No</v>
      </c>
    </row>
    <row r="3326" spans="1:4">
      <c r="A3326" s="1" t="s">
        <v>9356</v>
      </c>
      <c r="B3326" s="1">
        <v>620913</v>
      </c>
      <c r="C3326" s="1">
        <v>2500</v>
      </c>
      <c r="D3326" t="str">
        <f t="shared" si="51"/>
        <v>No</v>
      </c>
    </row>
    <row r="3327" spans="1:4">
      <c r="A3327" s="1" t="s">
        <v>9357</v>
      </c>
      <c r="B3327" s="1">
        <v>177666</v>
      </c>
      <c r="C3327" s="1">
        <v>405</v>
      </c>
      <c r="D3327" t="str">
        <f t="shared" si="51"/>
        <v>No</v>
      </c>
    </row>
    <row r="3328" spans="1:4">
      <c r="A3328" s="1" t="s">
        <v>9359</v>
      </c>
      <c r="B3328" s="1">
        <v>66533</v>
      </c>
      <c r="C3328" s="1">
        <v>345</v>
      </c>
      <c r="D3328" t="str">
        <f t="shared" si="51"/>
        <v>No</v>
      </c>
    </row>
    <row r="3329" spans="1:4">
      <c r="A3329" s="1" t="s">
        <v>9362</v>
      </c>
      <c r="B3329" s="1">
        <v>3391</v>
      </c>
      <c r="C3329" s="1">
        <v>32</v>
      </c>
      <c r="D3329" t="str">
        <f t="shared" si="51"/>
        <v>No</v>
      </c>
    </row>
    <row r="3330" spans="1:4">
      <c r="A3330" s="1" t="s">
        <v>9364</v>
      </c>
      <c r="B3330" s="1">
        <v>14289</v>
      </c>
      <c r="C3330" s="1">
        <v>94</v>
      </c>
      <c r="D3330" t="str">
        <f t="shared" si="51"/>
        <v>No</v>
      </c>
    </row>
    <row r="3331" spans="1:4">
      <c r="A3331" s="1" t="s">
        <v>9365</v>
      </c>
      <c r="B3331" s="1">
        <v>165887</v>
      </c>
      <c r="C3331" s="1">
        <v>331</v>
      </c>
      <c r="D3331" t="str">
        <f t="shared" ref="D3331:D3394" si="52">IF(B3331&gt;1000000,"Yes","No")</f>
        <v>No</v>
      </c>
    </row>
    <row r="3332" spans="1:4">
      <c r="A3332" s="1" t="s">
        <v>9373</v>
      </c>
      <c r="B3332" s="1">
        <v>35307</v>
      </c>
      <c r="C3332" s="1">
        <v>59</v>
      </c>
      <c r="D3332" t="str">
        <f t="shared" si="52"/>
        <v>No</v>
      </c>
    </row>
    <row r="3333" spans="1:4">
      <c r="A3333" s="1" t="s">
        <v>9375</v>
      </c>
      <c r="B3333" s="1">
        <v>1761874</v>
      </c>
      <c r="C3333" s="1">
        <v>3225</v>
      </c>
      <c r="D3333" t="str">
        <f t="shared" si="52"/>
        <v>Yes</v>
      </c>
    </row>
    <row r="3334" spans="1:4">
      <c r="A3334" s="1" t="s">
        <v>9379</v>
      </c>
      <c r="B3334" s="1">
        <v>114743</v>
      </c>
      <c r="C3334" s="1">
        <v>1131</v>
      </c>
      <c r="D3334" t="str">
        <f t="shared" si="52"/>
        <v>No</v>
      </c>
    </row>
    <row r="3335" spans="1:4">
      <c r="A3335" s="1" t="s">
        <v>9381</v>
      </c>
      <c r="B3335" s="1">
        <v>18614</v>
      </c>
      <c r="C3335" s="1">
        <v>75</v>
      </c>
      <c r="D3335" t="str">
        <f t="shared" si="52"/>
        <v>No</v>
      </c>
    </row>
    <row r="3336" spans="1:4">
      <c r="A3336" s="1" t="s">
        <v>9382</v>
      </c>
      <c r="B3336" s="1">
        <v>11540</v>
      </c>
      <c r="C3336" s="1">
        <v>73</v>
      </c>
      <c r="D3336" t="str">
        <f t="shared" si="52"/>
        <v>No</v>
      </c>
    </row>
    <row r="3337" spans="1:4">
      <c r="A3337" s="1" t="s">
        <v>9383</v>
      </c>
      <c r="B3337" s="1">
        <v>771645</v>
      </c>
      <c r="C3337" s="1">
        <v>1659</v>
      </c>
      <c r="D3337" t="str">
        <f t="shared" si="52"/>
        <v>No</v>
      </c>
    </row>
    <row r="3338" spans="1:4">
      <c r="A3338" s="1" t="s">
        <v>9384</v>
      </c>
      <c r="B3338" s="1">
        <v>632750</v>
      </c>
      <c r="C3338" s="1">
        <v>3977</v>
      </c>
      <c r="D3338" t="str">
        <f t="shared" si="52"/>
        <v>No</v>
      </c>
    </row>
    <row r="3339" spans="1:4">
      <c r="A3339" s="1" t="s">
        <v>9386</v>
      </c>
      <c r="B3339" s="1">
        <v>17230</v>
      </c>
      <c r="C3339" s="1">
        <v>48</v>
      </c>
      <c r="D3339" t="str">
        <f t="shared" si="52"/>
        <v>No</v>
      </c>
    </row>
    <row r="3340" spans="1:4">
      <c r="A3340" s="1" t="s">
        <v>9388</v>
      </c>
      <c r="B3340" s="1">
        <v>2758</v>
      </c>
      <c r="C3340" s="1">
        <v>18</v>
      </c>
      <c r="D3340" t="str">
        <f t="shared" si="52"/>
        <v>No</v>
      </c>
    </row>
    <row r="3341" spans="1:4">
      <c r="A3341" s="1" t="s">
        <v>9392</v>
      </c>
      <c r="B3341" s="1">
        <v>74448</v>
      </c>
      <c r="C3341" s="1">
        <v>725</v>
      </c>
      <c r="D3341" t="str">
        <f t="shared" si="52"/>
        <v>No</v>
      </c>
    </row>
    <row r="3342" spans="1:4">
      <c r="A3342" s="1" t="s">
        <v>9393</v>
      </c>
      <c r="B3342" s="1">
        <v>146776</v>
      </c>
      <c r="C3342" s="1">
        <v>243</v>
      </c>
      <c r="D3342" t="str">
        <f t="shared" si="52"/>
        <v>No</v>
      </c>
    </row>
    <row r="3343" spans="1:4">
      <c r="A3343" s="1" t="s">
        <v>9395</v>
      </c>
      <c r="B3343" s="1">
        <v>207448</v>
      </c>
      <c r="C3343" s="1">
        <v>513</v>
      </c>
      <c r="D3343" t="str">
        <f t="shared" si="52"/>
        <v>No</v>
      </c>
    </row>
    <row r="3344" spans="1:4">
      <c r="A3344" s="1" t="s">
        <v>9398</v>
      </c>
      <c r="B3344" s="1">
        <v>28051</v>
      </c>
      <c r="C3344" s="1">
        <v>193</v>
      </c>
      <c r="D3344" t="str">
        <f t="shared" si="52"/>
        <v>No</v>
      </c>
    </row>
    <row r="3345" spans="1:4">
      <c r="A3345" s="1" t="s">
        <v>9407</v>
      </c>
      <c r="B3345" s="1">
        <v>6386</v>
      </c>
      <c r="C3345" s="1">
        <v>58</v>
      </c>
      <c r="D3345" t="str">
        <f t="shared" si="52"/>
        <v>No</v>
      </c>
    </row>
    <row r="3346" spans="1:4">
      <c r="A3346" s="1" t="s">
        <v>9408</v>
      </c>
      <c r="B3346" s="1">
        <v>39428</v>
      </c>
      <c r="C3346" s="1">
        <v>176</v>
      </c>
      <c r="D3346" t="str">
        <f t="shared" si="52"/>
        <v>No</v>
      </c>
    </row>
    <row r="3347" spans="1:4">
      <c r="A3347" s="1" t="s">
        <v>9410</v>
      </c>
      <c r="B3347" s="1">
        <v>129292</v>
      </c>
      <c r="C3347" s="1">
        <v>568</v>
      </c>
      <c r="D3347" t="str">
        <f t="shared" si="52"/>
        <v>No</v>
      </c>
    </row>
    <row r="3348" spans="1:4">
      <c r="A3348" s="1" t="s">
        <v>9411</v>
      </c>
      <c r="B3348" s="1">
        <v>108521</v>
      </c>
      <c r="C3348" s="1">
        <v>299</v>
      </c>
      <c r="D3348" t="str">
        <f t="shared" si="52"/>
        <v>No</v>
      </c>
    </row>
    <row r="3349" spans="1:4">
      <c r="A3349" s="4" t="s">
        <v>9413</v>
      </c>
      <c r="B3349" s="1">
        <v>17200</v>
      </c>
      <c r="C3349" s="1">
        <v>169</v>
      </c>
      <c r="D3349" t="str">
        <f t="shared" si="52"/>
        <v>No</v>
      </c>
    </row>
    <row r="3350" spans="1:4">
      <c r="A3350" s="1" t="s">
        <v>9415</v>
      </c>
      <c r="B3350" s="1">
        <v>10071</v>
      </c>
      <c r="C3350" s="1">
        <v>56</v>
      </c>
      <c r="D3350" t="str">
        <f t="shared" si="52"/>
        <v>No</v>
      </c>
    </row>
    <row r="3351" spans="1:4">
      <c r="A3351" s="1" t="s">
        <v>9417</v>
      </c>
      <c r="B3351" s="1">
        <v>13535</v>
      </c>
      <c r="C3351" s="1">
        <v>106</v>
      </c>
      <c r="D3351" t="str">
        <f t="shared" si="52"/>
        <v>No</v>
      </c>
    </row>
    <row r="3352" spans="1:4">
      <c r="A3352" s="1" t="s">
        <v>9419</v>
      </c>
      <c r="B3352" s="1">
        <v>141910</v>
      </c>
      <c r="C3352" s="1">
        <v>505</v>
      </c>
      <c r="D3352" t="str">
        <f t="shared" si="52"/>
        <v>No</v>
      </c>
    </row>
    <row r="3353" spans="1:4">
      <c r="A3353" s="1" t="s">
        <v>9421</v>
      </c>
      <c r="B3353" s="1">
        <v>1863220</v>
      </c>
      <c r="C3353" s="1">
        <v>4000</v>
      </c>
      <c r="D3353" t="str">
        <f t="shared" si="52"/>
        <v>Yes</v>
      </c>
    </row>
    <row r="3354" spans="1:4">
      <c r="A3354" s="1" t="s">
        <v>9427</v>
      </c>
      <c r="B3354" s="1">
        <v>1032</v>
      </c>
      <c r="C3354" s="1">
        <v>7</v>
      </c>
      <c r="D3354" t="str">
        <f t="shared" si="52"/>
        <v>No</v>
      </c>
    </row>
    <row r="3355" spans="1:4">
      <c r="A3355" s="1" t="s">
        <v>9430</v>
      </c>
      <c r="B3355" s="1">
        <v>293</v>
      </c>
      <c r="C3355" s="1">
        <v>0</v>
      </c>
      <c r="D3355" t="str">
        <f t="shared" si="52"/>
        <v>No</v>
      </c>
    </row>
    <row r="3356" spans="1:4">
      <c r="A3356" s="1" t="s">
        <v>9433</v>
      </c>
      <c r="B3356" s="1">
        <v>305505</v>
      </c>
      <c r="C3356" s="1">
        <v>1014</v>
      </c>
      <c r="D3356" t="str">
        <f t="shared" si="52"/>
        <v>No</v>
      </c>
    </row>
    <row r="3357" spans="1:4">
      <c r="A3357" s="1" t="s">
        <v>9436</v>
      </c>
      <c r="B3357" s="1">
        <v>9770</v>
      </c>
      <c r="C3357" s="1">
        <v>68</v>
      </c>
      <c r="D3357" t="str">
        <f t="shared" si="52"/>
        <v>No</v>
      </c>
    </row>
    <row r="3358" spans="1:4">
      <c r="A3358" s="1" t="s">
        <v>9439</v>
      </c>
      <c r="B3358" s="1">
        <v>114162</v>
      </c>
      <c r="C3358" s="1">
        <v>667</v>
      </c>
      <c r="D3358" t="str">
        <f t="shared" si="52"/>
        <v>No</v>
      </c>
    </row>
    <row r="3359" spans="1:4">
      <c r="A3359" s="1" t="s">
        <v>9441</v>
      </c>
      <c r="B3359" s="1">
        <v>9122</v>
      </c>
      <c r="C3359" s="1">
        <v>9</v>
      </c>
      <c r="D3359" t="str">
        <f t="shared" si="52"/>
        <v>No</v>
      </c>
    </row>
    <row r="3360" spans="1:4">
      <c r="A3360" s="1" t="s">
        <v>9444</v>
      </c>
      <c r="B3360" s="1">
        <v>6163321</v>
      </c>
      <c r="C3360" s="1">
        <v>21859</v>
      </c>
      <c r="D3360" t="str">
        <f t="shared" si="52"/>
        <v>Yes</v>
      </c>
    </row>
    <row r="3361" spans="1:4">
      <c r="A3361" s="1" t="s">
        <v>9452</v>
      </c>
      <c r="B3361" s="1">
        <v>257414</v>
      </c>
      <c r="C3361" s="1">
        <v>671</v>
      </c>
      <c r="D3361" t="str">
        <f t="shared" si="52"/>
        <v>No</v>
      </c>
    </row>
    <row r="3362" spans="1:4">
      <c r="A3362" s="1" t="s">
        <v>9455</v>
      </c>
      <c r="B3362" s="1">
        <v>222473</v>
      </c>
      <c r="C3362" s="1">
        <v>597</v>
      </c>
      <c r="D3362" t="str">
        <f t="shared" si="52"/>
        <v>No</v>
      </c>
    </row>
    <row r="3363" spans="1:4">
      <c r="A3363" s="1" t="s">
        <v>9460</v>
      </c>
      <c r="B3363" s="1">
        <v>66940</v>
      </c>
      <c r="C3363" s="1">
        <v>65</v>
      </c>
      <c r="D3363" t="str">
        <f t="shared" si="52"/>
        <v>No</v>
      </c>
    </row>
    <row r="3364" spans="1:4">
      <c r="A3364" s="1" t="s">
        <v>9472</v>
      </c>
      <c r="B3364" s="1">
        <v>117410</v>
      </c>
      <c r="C3364" s="1">
        <v>248</v>
      </c>
      <c r="D3364" t="str">
        <f t="shared" si="52"/>
        <v>No</v>
      </c>
    </row>
    <row r="3365" spans="1:4">
      <c r="A3365" s="1" t="s">
        <v>9473</v>
      </c>
      <c r="B3365" s="1">
        <v>35427</v>
      </c>
      <c r="C3365" s="1">
        <v>107</v>
      </c>
      <c r="D3365" t="str">
        <f t="shared" si="52"/>
        <v>No</v>
      </c>
    </row>
    <row r="3366" spans="1:4">
      <c r="A3366" s="1" t="s">
        <v>9475</v>
      </c>
      <c r="B3366" s="1">
        <v>900569</v>
      </c>
      <c r="C3366" s="1">
        <v>2000</v>
      </c>
      <c r="D3366" t="str">
        <f t="shared" si="52"/>
        <v>No</v>
      </c>
    </row>
    <row r="3367" spans="1:4">
      <c r="A3367" s="1" t="s">
        <v>9476</v>
      </c>
      <c r="B3367" s="1">
        <v>807071</v>
      </c>
      <c r="C3367" s="1">
        <v>612</v>
      </c>
      <c r="D3367" t="str">
        <f t="shared" si="52"/>
        <v>No</v>
      </c>
    </row>
    <row r="3368" spans="1:4">
      <c r="A3368" s="1" t="s">
        <v>9477</v>
      </c>
      <c r="B3368" s="1">
        <v>461193</v>
      </c>
      <c r="C3368" s="1">
        <v>1288</v>
      </c>
      <c r="D3368" t="str">
        <f t="shared" si="52"/>
        <v>No</v>
      </c>
    </row>
    <row r="3369" spans="1:4">
      <c r="A3369" s="1" t="s">
        <v>9479</v>
      </c>
      <c r="B3369" s="1">
        <v>786419</v>
      </c>
      <c r="C3369" s="1">
        <v>10077</v>
      </c>
      <c r="D3369" t="str">
        <f t="shared" si="52"/>
        <v>No</v>
      </c>
    </row>
    <row r="3370" spans="1:4">
      <c r="A3370" s="1" t="s">
        <v>9481</v>
      </c>
      <c r="B3370" s="1">
        <v>8094</v>
      </c>
      <c r="C3370" s="1">
        <v>44</v>
      </c>
      <c r="D3370" t="str">
        <f t="shared" si="52"/>
        <v>No</v>
      </c>
    </row>
    <row r="3371" spans="1:4">
      <c r="A3371" s="1" t="s">
        <v>9484</v>
      </c>
      <c r="B3371" s="1">
        <v>1008556</v>
      </c>
      <c r="C3371" s="1">
        <v>2684</v>
      </c>
      <c r="D3371" t="str">
        <f t="shared" si="52"/>
        <v>Yes</v>
      </c>
    </row>
    <row r="3372" spans="1:4">
      <c r="A3372" s="1" t="s">
        <v>9486</v>
      </c>
      <c r="B3372" s="1">
        <v>17841</v>
      </c>
      <c r="C3372" s="1">
        <v>113</v>
      </c>
      <c r="D3372" t="str">
        <f t="shared" si="52"/>
        <v>No</v>
      </c>
    </row>
    <row r="3373" spans="1:4">
      <c r="A3373" s="1" t="s">
        <v>9487</v>
      </c>
      <c r="B3373" s="1">
        <v>96811</v>
      </c>
      <c r="C3373" s="1">
        <v>1010</v>
      </c>
      <c r="D3373" t="str">
        <f t="shared" si="52"/>
        <v>No</v>
      </c>
    </row>
    <row r="3374" spans="1:4">
      <c r="A3374" s="1" t="s">
        <v>9490</v>
      </c>
      <c r="B3374" s="1">
        <v>217858</v>
      </c>
      <c r="C3374" s="1">
        <v>381</v>
      </c>
      <c r="D3374" t="str">
        <f t="shared" si="52"/>
        <v>No</v>
      </c>
    </row>
    <row r="3375" spans="1:4">
      <c r="A3375" s="1" t="s">
        <v>9491</v>
      </c>
      <c r="B3375" s="1">
        <v>53031</v>
      </c>
      <c r="C3375" s="1">
        <v>204</v>
      </c>
      <c r="D3375" t="str">
        <f t="shared" si="52"/>
        <v>No</v>
      </c>
    </row>
    <row r="3376" spans="1:4">
      <c r="A3376" s="1" t="s">
        <v>9492</v>
      </c>
      <c r="B3376" s="1">
        <v>35667</v>
      </c>
      <c r="C3376" s="1">
        <v>17</v>
      </c>
      <c r="D3376" t="str">
        <f t="shared" si="52"/>
        <v>No</v>
      </c>
    </row>
    <row r="3377" spans="1:4">
      <c r="A3377" s="1" t="s">
        <v>9496</v>
      </c>
      <c r="B3377" s="1">
        <v>6178</v>
      </c>
      <c r="C3377" s="1">
        <v>43</v>
      </c>
      <c r="D3377" t="str">
        <f t="shared" si="52"/>
        <v>No</v>
      </c>
    </row>
    <row r="3378" spans="1:4">
      <c r="A3378" s="1" t="s">
        <v>9498</v>
      </c>
      <c r="B3378" s="1">
        <v>695838</v>
      </c>
      <c r="C3378" s="1">
        <v>1563</v>
      </c>
      <c r="D3378" t="str">
        <f t="shared" si="52"/>
        <v>No</v>
      </c>
    </row>
    <row r="3379" spans="1:4">
      <c r="A3379" s="1" t="s">
        <v>9500</v>
      </c>
      <c r="B3379" s="1">
        <v>5608</v>
      </c>
      <c r="C3379" s="1">
        <v>37</v>
      </c>
      <c r="D3379" t="str">
        <f t="shared" si="52"/>
        <v>No</v>
      </c>
    </row>
    <row r="3380" spans="1:4">
      <c r="A3380" s="1" t="s">
        <v>9503</v>
      </c>
      <c r="B3380" s="1">
        <v>1534086</v>
      </c>
      <c r="C3380" s="1">
        <v>4639</v>
      </c>
      <c r="D3380" t="str">
        <f t="shared" si="52"/>
        <v>Yes</v>
      </c>
    </row>
    <row r="3381" spans="1:4">
      <c r="A3381" s="1" t="s">
        <v>9505</v>
      </c>
      <c r="B3381" s="1">
        <v>9278</v>
      </c>
      <c r="C3381" s="1">
        <v>55</v>
      </c>
      <c r="D3381" t="str">
        <f t="shared" si="52"/>
        <v>No</v>
      </c>
    </row>
    <row r="3382" spans="1:4">
      <c r="A3382" s="1" t="s">
        <v>9506</v>
      </c>
      <c r="B3382" s="1">
        <v>75542</v>
      </c>
      <c r="C3382" s="1">
        <v>150</v>
      </c>
      <c r="D3382" t="str">
        <f t="shared" si="52"/>
        <v>No</v>
      </c>
    </row>
    <row r="3383" spans="1:4">
      <c r="A3383" s="1" t="s">
        <v>9507</v>
      </c>
      <c r="B3383" s="1">
        <v>40957</v>
      </c>
      <c r="C3383" s="1">
        <v>133</v>
      </c>
      <c r="D3383" t="str">
        <f t="shared" si="52"/>
        <v>No</v>
      </c>
    </row>
    <row r="3384" spans="1:4">
      <c r="A3384" s="1" t="s">
        <v>9509</v>
      </c>
      <c r="B3384" s="1">
        <v>166802</v>
      </c>
      <c r="C3384" s="1">
        <v>1183</v>
      </c>
      <c r="D3384" t="str">
        <f t="shared" si="52"/>
        <v>No</v>
      </c>
    </row>
    <row r="3385" spans="1:4">
      <c r="A3385" s="1" t="s">
        <v>9513</v>
      </c>
      <c r="B3385" s="1">
        <v>809</v>
      </c>
      <c r="C3385" s="1">
        <v>8</v>
      </c>
      <c r="D3385" t="str">
        <f t="shared" si="52"/>
        <v>No</v>
      </c>
    </row>
    <row r="3386" spans="1:4">
      <c r="A3386" s="1" t="s">
        <v>9514</v>
      </c>
      <c r="B3386" s="1">
        <v>45544</v>
      </c>
      <c r="C3386" s="1">
        <v>95</v>
      </c>
      <c r="D3386" t="str">
        <f t="shared" si="52"/>
        <v>No</v>
      </c>
    </row>
    <row r="3387" spans="1:4">
      <c r="A3387" s="1" t="s">
        <v>9520</v>
      </c>
      <c r="B3387" s="1">
        <v>1638960</v>
      </c>
      <c r="C3387" s="1">
        <v>4016</v>
      </c>
      <c r="D3387" t="str">
        <f t="shared" si="52"/>
        <v>Yes</v>
      </c>
    </row>
    <row r="3388" spans="1:4">
      <c r="A3388" s="1" t="s">
        <v>9521</v>
      </c>
      <c r="B3388" s="1">
        <v>445702</v>
      </c>
      <c r="C3388" s="1">
        <v>765</v>
      </c>
      <c r="D3388" t="str">
        <f t="shared" si="52"/>
        <v>No</v>
      </c>
    </row>
    <row r="3389" spans="1:4">
      <c r="A3389" s="1" t="s">
        <v>9524</v>
      </c>
      <c r="B3389" s="1">
        <v>448297</v>
      </c>
      <c r="C3389" s="1">
        <v>941</v>
      </c>
      <c r="D3389" t="str">
        <f t="shared" si="52"/>
        <v>No</v>
      </c>
    </row>
    <row r="3390" spans="1:4">
      <c r="A3390" s="1" t="s">
        <v>9526</v>
      </c>
      <c r="B3390" s="1">
        <v>39839</v>
      </c>
      <c r="C3390" s="1">
        <v>516</v>
      </c>
      <c r="D3390" t="str">
        <f t="shared" si="52"/>
        <v>No</v>
      </c>
    </row>
    <row r="3391" spans="1:4">
      <c r="A3391" s="1" t="s">
        <v>9530</v>
      </c>
      <c r="B3391" s="1">
        <v>728153</v>
      </c>
      <c r="C3391" s="1">
        <v>1925</v>
      </c>
      <c r="D3391" t="str">
        <f t="shared" si="52"/>
        <v>No</v>
      </c>
    </row>
    <row r="3392" spans="1:4">
      <c r="A3392" s="1" t="s">
        <v>9536</v>
      </c>
      <c r="B3392" s="1">
        <v>11530</v>
      </c>
      <c r="C3392" s="1">
        <v>80</v>
      </c>
      <c r="D3392" t="str">
        <f t="shared" si="52"/>
        <v>No</v>
      </c>
    </row>
    <row r="3393" spans="1:4">
      <c r="A3393" s="1" t="s">
        <v>9537</v>
      </c>
      <c r="B3393" s="1">
        <v>4768</v>
      </c>
      <c r="C3393" s="1">
        <v>9</v>
      </c>
      <c r="D3393" t="str">
        <f t="shared" si="52"/>
        <v>No</v>
      </c>
    </row>
    <row r="3394" spans="1:4">
      <c r="A3394" s="1" t="s">
        <v>9539</v>
      </c>
      <c r="B3394" s="1">
        <v>19646</v>
      </c>
      <c r="C3394" s="1">
        <v>138</v>
      </c>
      <c r="D3394" t="str">
        <f t="shared" si="52"/>
        <v>No</v>
      </c>
    </row>
    <row r="3395" spans="1:4">
      <c r="A3395" s="1" t="s">
        <v>9543</v>
      </c>
      <c r="B3395" s="1">
        <v>131930</v>
      </c>
      <c r="C3395" s="1">
        <v>1431</v>
      </c>
      <c r="D3395" t="str">
        <f t="shared" ref="D3395:D3458" si="53">IF(B3395&gt;1000000,"Yes","No")</f>
        <v>No</v>
      </c>
    </row>
    <row r="3396" spans="1:4">
      <c r="A3396" s="1" t="s">
        <v>9544</v>
      </c>
      <c r="B3396" s="1">
        <v>173051</v>
      </c>
      <c r="C3396" s="1">
        <v>573</v>
      </c>
      <c r="D3396" t="str">
        <f t="shared" si="53"/>
        <v>No</v>
      </c>
    </row>
    <row r="3397" spans="1:4">
      <c r="A3397" s="1" t="s">
        <v>9547</v>
      </c>
      <c r="B3397" s="1">
        <v>45463</v>
      </c>
      <c r="C3397" s="1">
        <v>234</v>
      </c>
      <c r="D3397" t="str">
        <f t="shared" si="53"/>
        <v>No</v>
      </c>
    </row>
    <row r="3398" spans="1:4">
      <c r="A3398" s="1" t="s">
        <v>9548</v>
      </c>
      <c r="B3398" s="1">
        <v>78317</v>
      </c>
      <c r="C3398" s="1">
        <v>793</v>
      </c>
      <c r="D3398" t="str">
        <f t="shared" si="53"/>
        <v>No</v>
      </c>
    </row>
    <row r="3399" spans="1:4">
      <c r="A3399" s="1" t="s">
        <v>9550</v>
      </c>
      <c r="B3399" s="1">
        <v>20216</v>
      </c>
      <c r="C3399" s="1">
        <v>55</v>
      </c>
      <c r="D3399" t="str">
        <f t="shared" si="53"/>
        <v>No</v>
      </c>
    </row>
    <row r="3400" spans="1:4">
      <c r="A3400" s="1" t="s">
        <v>9553</v>
      </c>
      <c r="B3400" s="1">
        <v>174993</v>
      </c>
      <c r="C3400" s="1">
        <v>311</v>
      </c>
      <c r="D3400" t="str">
        <f t="shared" si="53"/>
        <v>No</v>
      </c>
    </row>
    <row r="3401" spans="1:4">
      <c r="A3401" s="1" t="s">
        <v>9556</v>
      </c>
      <c r="B3401" s="1">
        <v>17249</v>
      </c>
      <c r="C3401" s="1">
        <v>159</v>
      </c>
      <c r="D3401" t="str">
        <f t="shared" si="53"/>
        <v>No</v>
      </c>
    </row>
    <row r="3402" spans="1:4">
      <c r="A3402" s="1" t="s">
        <v>9562</v>
      </c>
      <c r="B3402" s="1">
        <v>13039</v>
      </c>
      <c r="C3402" s="1">
        <v>98</v>
      </c>
      <c r="D3402" t="str">
        <f t="shared" si="53"/>
        <v>No</v>
      </c>
    </row>
    <row r="3403" spans="1:4">
      <c r="A3403" s="1" t="s">
        <v>9566</v>
      </c>
      <c r="B3403" s="1">
        <v>821048</v>
      </c>
      <c r="C3403" s="1">
        <v>3334</v>
      </c>
      <c r="D3403" t="str">
        <f t="shared" si="53"/>
        <v>No</v>
      </c>
    </row>
    <row r="3404" spans="1:4">
      <c r="A3404" s="1" t="s">
        <v>9568</v>
      </c>
      <c r="B3404" s="1">
        <v>13262</v>
      </c>
      <c r="C3404" s="1">
        <v>134</v>
      </c>
      <c r="D3404" t="str">
        <f t="shared" si="53"/>
        <v>No</v>
      </c>
    </row>
    <row r="3405" spans="1:4">
      <c r="A3405" s="1" t="s">
        <v>9572</v>
      </c>
      <c r="B3405" s="1">
        <v>72</v>
      </c>
      <c r="C3405" s="1">
        <v>0</v>
      </c>
      <c r="D3405" t="str">
        <f t="shared" si="53"/>
        <v>No</v>
      </c>
    </row>
    <row r="3406" spans="1:4">
      <c r="A3406" s="1" t="s">
        <v>9573</v>
      </c>
      <c r="B3406" s="1">
        <v>1779</v>
      </c>
      <c r="C3406" s="1">
        <v>5</v>
      </c>
      <c r="D3406" t="str">
        <f t="shared" si="53"/>
        <v>No</v>
      </c>
    </row>
    <row r="3407" spans="1:4">
      <c r="A3407" s="1" t="s">
        <v>9579</v>
      </c>
      <c r="B3407" s="1">
        <v>11369</v>
      </c>
      <c r="C3407" s="1">
        <v>80</v>
      </c>
      <c r="D3407" t="str">
        <f t="shared" si="53"/>
        <v>No</v>
      </c>
    </row>
    <row r="3408" spans="1:4">
      <c r="A3408" s="1" t="s">
        <v>9580</v>
      </c>
      <c r="B3408" s="1">
        <v>21017</v>
      </c>
      <c r="C3408" s="1">
        <v>159</v>
      </c>
      <c r="D3408" t="str">
        <f t="shared" si="53"/>
        <v>No</v>
      </c>
    </row>
    <row r="3409" spans="1:4">
      <c r="A3409" s="1" t="s">
        <v>9584</v>
      </c>
      <c r="B3409" s="1">
        <v>293320</v>
      </c>
      <c r="C3409" s="1">
        <v>276</v>
      </c>
      <c r="D3409" t="str">
        <f t="shared" si="53"/>
        <v>No</v>
      </c>
    </row>
    <row r="3410" spans="1:4">
      <c r="A3410" s="1" t="s">
        <v>9586</v>
      </c>
      <c r="B3410" s="1">
        <v>158027</v>
      </c>
      <c r="C3410" s="1">
        <v>1773</v>
      </c>
      <c r="D3410" t="str">
        <f t="shared" si="53"/>
        <v>No</v>
      </c>
    </row>
    <row r="3411" spans="1:4">
      <c r="A3411" s="1" t="s">
        <v>9588</v>
      </c>
      <c r="B3411" s="1">
        <v>6864</v>
      </c>
      <c r="C3411" s="1">
        <v>45</v>
      </c>
      <c r="D3411" t="str">
        <f t="shared" si="53"/>
        <v>No</v>
      </c>
    </row>
    <row r="3412" spans="1:4">
      <c r="A3412" s="1" t="s">
        <v>9590</v>
      </c>
      <c r="B3412" s="1">
        <v>457376</v>
      </c>
      <c r="C3412" s="1">
        <v>956</v>
      </c>
      <c r="D3412" t="str">
        <f t="shared" si="53"/>
        <v>No</v>
      </c>
    </row>
    <row r="3413" spans="1:4">
      <c r="A3413" s="1" t="s">
        <v>9595</v>
      </c>
      <c r="B3413" s="1">
        <v>31171</v>
      </c>
      <c r="C3413" s="1">
        <v>57</v>
      </c>
      <c r="D3413" t="str">
        <f t="shared" si="53"/>
        <v>No</v>
      </c>
    </row>
    <row r="3414" spans="1:4">
      <c r="A3414" s="1" t="s">
        <v>9596</v>
      </c>
      <c r="B3414" s="1">
        <v>83280</v>
      </c>
      <c r="C3414" s="1">
        <v>186</v>
      </c>
      <c r="D3414" t="str">
        <f t="shared" si="53"/>
        <v>No</v>
      </c>
    </row>
    <row r="3415" spans="1:4">
      <c r="A3415" s="1" t="s">
        <v>9598</v>
      </c>
      <c r="B3415" s="1">
        <v>282465</v>
      </c>
      <c r="C3415" s="1">
        <v>494</v>
      </c>
      <c r="D3415" t="str">
        <f t="shared" si="53"/>
        <v>No</v>
      </c>
    </row>
    <row r="3416" spans="1:4">
      <c r="A3416" s="1" t="s">
        <v>9603</v>
      </c>
      <c r="B3416" s="1">
        <v>170881</v>
      </c>
      <c r="C3416" s="1">
        <v>418</v>
      </c>
      <c r="D3416" t="str">
        <f t="shared" si="53"/>
        <v>No</v>
      </c>
    </row>
    <row r="3417" spans="1:4">
      <c r="A3417" s="1" t="s">
        <v>9607</v>
      </c>
      <c r="B3417" s="1">
        <v>1999920</v>
      </c>
      <c r="C3417" s="1">
        <v>4306</v>
      </c>
      <c r="D3417" t="str">
        <f t="shared" si="53"/>
        <v>Yes</v>
      </c>
    </row>
    <row r="3418" spans="1:4">
      <c r="A3418" s="1" t="s">
        <v>9609</v>
      </c>
      <c r="B3418" s="1">
        <v>7674</v>
      </c>
      <c r="C3418" s="1">
        <v>13</v>
      </c>
      <c r="D3418" t="str">
        <f t="shared" si="53"/>
        <v>No</v>
      </c>
    </row>
    <row r="3419" spans="1:4">
      <c r="A3419" s="1" t="s">
        <v>9610</v>
      </c>
      <c r="B3419" s="1">
        <v>26236</v>
      </c>
      <c r="C3419" s="1">
        <v>145</v>
      </c>
      <c r="D3419" t="str">
        <f t="shared" si="53"/>
        <v>No</v>
      </c>
    </row>
    <row r="3420" spans="1:4">
      <c r="A3420" s="1" t="s">
        <v>9612</v>
      </c>
      <c r="B3420" s="1">
        <v>37999</v>
      </c>
      <c r="C3420" s="1">
        <v>373</v>
      </c>
      <c r="D3420" t="str">
        <f t="shared" si="53"/>
        <v>No</v>
      </c>
    </row>
    <row r="3421" spans="1:4">
      <c r="A3421" s="1" t="s">
        <v>9614</v>
      </c>
      <c r="B3421" s="1">
        <v>3570</v>
      </c>
      <c r="C3421" s="1">
        <v>29</v>
      </c>
      <c r="D3421" t="str">
        <f t="shared" si="53"/>
        <v>No</v>
      </c>
    </row>
    <row r="3422" spans="1:4">
      <c r="A3422" s="1" t="s">
        <v>9615</v>
      </c>
      <c r="B3422" s="1">
        <v>9225</v>
      </c>
      <c r="C3422" s="1">
        <v>66</v>
      </c>
      <c r="D3422" t="str">
        <f t="shared" si="53"/>
        <v>No</v>
      </c>
    </row>
    <row r="3423" spans="1:4">
      <c r="A3423" s="1" t="s">
        <v>9616</v>
      </c>
      <c r="B3423" s="1">
        <v>31891</v>
      </c>
      <c r="C3423" s="1">
        <v>216</v>
      </c>
      <c r="D3423" t="str">
        <f t="shared" si="53"/>
        <v>No</v>
      </c>
    </row>
    <row r="3424" spans="1:4">
      <c r="A3424" s="1" t="s">
        <v>9618</v>
      </c>
      <c r="B3424" s="1">
        <v>83005</v>
      </c>
      <c r="C3424" s="1">
        <v>435</v>
      </c>
      <c r="D3424" t="str">
        <f t="shared" si="53"/>
        <v>No</v>
      </c>
    </row>
    <row r="3425" spans="1:4">
      <c r="A3425" s="1" t="s">
        <v>9622</v>
      </c>
      <c r="B3425" s="1">
        <v>1705</v>
      </c>
      <c r="C3425" s="1">
        <v>15</v>
      </c>
      <c r="D3425" t="str">
        <f t="shared" si="53"/>
        <v>No</v>
      </c>
    </row>
    <row r="3426" spans="1:4">
      <c r="A3426" s="1" t="s">
        <v>9625</v>
      </c>
      <c r="B3426" s="1">
        <v>478053</v>
      </c>
      <c r="C3426" s="1">
        <v>1204</v>
      </c>
      <c r="D3426" t="str">
        <f t="shared" si="53"/>
        <v>No</v>
      </c>
    </row>
    <row r="3427" spans="1:4">
      <c r="A3427" s="1" t="s">
        <v>9626</v>
      </c>
      <c r="B3427" s="1">
        <v>77533</v>
      </c>
      <c r="C3427" s="1">
        <v>758</v>
      </c>
      <c r="D3427" t="str">
        <f t="shared" si="53"/>
        <v>No</v>
      </c>
    </row>
    <row r="3428" spans="1:4">
      <c r="A3428" s="1" t="s">
        <v>9627</v>
      </c>
      <c r="B3428" s="1">
        <v>42158</v>
      </c>
      <c r="C3428" s="1">
        <v>101</v>
      </c>
      <c r="D3428" t="str">
        <f t="shared" si="53"/>
        <v>No</v>
      </c>
    </row>
    <row r="3429" spans="1:4">
      <c r="A3429" s="1" t="s">
        <v>9630</v>
      </c>
      <c r="B3429" s="1">
        <v>162575</v>
      </c>
      <c r="C3429" s="1">
        <v>395</v>
      </c>
      <c r="D3429" t="str">
        <f t="shared" si="53"/>
        <v>No</v>
      </c>
    </row>
    <row r="3430" spans="1:4">
      <c r="A3430" s="1" t="s">
        <v>9632</v>
      </c>
      <c r="B3430" s="1">
        <v>20079</v>
      </c>
      <c r="C3430" s="1">
        <v>214</v>
      </c>
      <c r="D3430" t="str">
        <f t="shared" si="53"/>
        <v>No</v>
      </c>
    </row>
    <row r="3431" spans="1:4">
      <c r="A3431" s="1" t="s">
        <v>9637</v>
      </c>
      <c r="B3431" s="1">
        <v>106031</v>
      </c>
      <c r="C3431" s="1">
        <v>238</v>
      </c>
      <c r="D3431" t="str">
        <f t="shared" si="53"/>
        <v>No</v>
      </c>
    </row>
    <row r="3432" spans="1:4">
      <c r="A3432" s="1" t="s">
        <v>9639</v>
      </c>
      <c r="B3432" s="1">
        <v>11166</v>
      </c>
      <c r="C3432" s="1">
        <v>88</v>
      </c>
      <c r="D3432" t="str">
        <f t="shared" si="53"/>
        <v>No</v>
      </c>
    </row>
    <row r="3433" spans="1:4">
      <c r="A3433" s="1" t="s">
        <v>9645</v>
      </c>
      <c r="B3433" s="1">
        <v>24714</v>
      </c>
      <c r="C3433" s="1">
        <v>142</v>
      </c>
      <c r="D3433" t="str">
        <f t="shared" si="53"/>
        <v>No</v>
      </c>
    </row>
    <row r="3434" spans="1:4">
      <c r="A3434" s="1" t="s">
        <v>9647</v>
      </c>
      <c r="B3434" s="1">
        <v>17437</v>
      </c>
      <c r="C3434" s="1">
        <v>320</v>
      </c>
      <c r="D3434" t="str">
        <f t="shared" si="53"/>
        <v>No</v>
      </c>
    </row>
    <row r="3435" spans="1:4">
      <c r="A3435" s="1" t="s">
        <v>9648</v>
      </c>
      <c r="B3435" s="1">
        <v>109714</v>
      </c>
      <c r="C3435" s="1">
        <v>253</v>
      </c>
      <c r="D3435" t="str">
        <f t="shared" si="53"/>
        <v>No</v>
      </c>
    </row>
    <row r="3436" spans="1:4">
      <c r="A3436" s="1" t="s">
        <v>9649</v>
      </c>
      <c r="B3436" s="1">
        <v>40411</v>
      </c>
      <c r="C3436" s="1">
        <v>553</v>
      </c>
      <c r="D3436" t="str">
        <f t="shared" si="53"/>
        <v>No</v>
      </c>
    </row>
    <row r="3437" spans="1:4">
      <c r="A3437" s="1" t="s">
        <v>9650</v>
      </c>
      <c r="B3437" s="1">
        <v>10385</v>
      </c>
      <c r="C3437" s="1">
        <v>17</v>
      </c>
      <c r="D3437" t="str">
        <f t="shared" si="53"/>
        <v>No</v>
      </c>
    </row>
    <row r="3438" spans="1:4">
      <c r="A3438" s="1" t="s">
        <v>9657</v>
      </c>
      <c r="B3438" s="1">
        <v>211319</v>
      </c>
      <c r="C3438" s="1">
        <v>457</v>
      </c>
      <c r="D3438" t="str">
        <f t="shared" si="53"/>
        <v>No</v>
      </c>
    </row>
    <row r="3439" spans="1:4">
      <c r="A3439" s="1" t="s">
        <v>9664</v>
      </c>
      <c r="B3439" s="1">
        <v>11877</v>
      </c>
      <c r="C3439" s="1">
        <v>37</v>
      </c>
      <c r="D3439" t="str">
        <f t="shared" si="53"/>
        <v>No</v>
      </c>
    </row>
    <row r="3440" spans="1:4">
      <c r="A3440" s="4" t="s">
        <v>9667</v>
      </c>
      <c r="B3440" s="1">
        <v>156211</v>
      </c>
      <c r="C3440" s="1">
        <v>300</v>
      </c>
      <c r="D3440" t="str">
        <f t="shared" si="53"/>
        <v>No</v>
      </c>
    </row>
    <row r="3441" spans="1:4">
      <c r="A3441" s="4" t="s">
        <v>9673</v>
      </c>
      <c r="B3441" s="1">
        <v>75934</v>
      </c>
      <c r="C3441" s="1">
        <v>230</v>
      </c>
      <c r="D3441" t="str">
        <f t="shared" si="53"/>
        <v>No</v>
      </c>
    </row>
    <row r="3442" spans="1:4">
      <c r="A3442" s="1" t="s">
        <v>9676</v>
      </c>
      <c r="B3442" s="1">
        <v>6560</v>
      </c>
      <c r="C3442" s="1">
        <v>52</v>
      </c>
      <c r="D3442" t="str">
        <f t="shared" si="53"/>
        <v>No</v>
      </c>
    </row>
    <row r="3443" spans="1:4">
      <c r="A3443" s="1" t="s">
        <v>9680</v>
      </c>
      <c r="B3443" s="1">
        <v>40511</v>
      </c>
      <c r="C3443" s="1">
        <v>50</v>
      </c>
      <c r="D3443" t="str">
        <f t="shared" si="53"/>
        <v>No</v>
      </c>
    </row>
    <row r="3444" spans="1:4">
      <c r="A3444" s="1" t="s">
        <v>9682</v>
      </c>
      <c r="B3444" s="1">
        <v>726855</v>
      </c>
      <c r="C3444" s="1">
        <v>2096</v>
      </c>
      <c r="D3444" t="str">
        <f t="shared" si="53"/>
        <v>No</v>
      </c>
    </row>
    <row r="3445" spans="1:4">
      <c r="A3445" s="1" t="s">
        <v>9683</v>
      </c>
      <c r="B3445" s="1">
        <v>24413</v>
      </c>
      <c r="C3445" s="1">
        <v>122</v>
      </c>
      <c r="D3445" t="str">
        <f t="shared" si="53"/>
        <v>No</v>
      </c>
    </row>
    <row r="3446" spans="1:4">
      <c r="A3446" s="1" t="s">
        <v>9685</v>
      </c>
      <c r="B3446" s="1">
        <v>55837</v>
      </c>
      <c r="C3446" s="1">
        <v>215</v>
      </c>
      <c r="D3446" t="str">
        <f t="shared" si="53"/>
        <v>No</v>
      </c>
    </row>
    <row r="3447" spans="1:4">
      <c r="A3447" s="1" t="s">
        <v>9689</v>
      </c>
      <c r="B3447" s="1">
        <v>406671</v>
      </c>
      <c r="C3447" s="1">
        <v>5454</v>
      </c>
      <c r="D3447" t="str">
        <f t="shared" si="53"/>
        <v>No</v>
      </c>
    </row>
    <row r="3448" spans="1:4">
      <c r="A3448" s="1" t="s">
        <v>9690</v>
      </c>
      <c r="B3448" s="1">
        <v>131552</v>
      </c>
      <c r="C3448" s="1">
        <v>1557</v>
      </c>
      <c r="D3448" t="str">
        <f t="shared" si="53"/>
        <v>No</v>
      </c>
    </row>
    <row r="3449" spans="1:4">
      <c r="A3449" s="1" t="s">
        <v>9695</v>
      </c>
      <c r="B3449" s="1">
        <v>116599</v>
      </c>
      <c r="C3449" s="1">
        <v>161</v>
      </c>
      <c r="D3449" t="str">
        <f t="shared" si="53"/>
        <v>No</v>
      </c>
    </row>
    <row r="3450" spans="1:4">
      <c r="A3450" s="1" t="s">
        <v>9701</v>
      </c>
      <c r="B3450" s="1">
        <v>325256</v>
      </c>
      <c r="C3450" s="1">
        <v>486</v>
      </c>
      <c r="D3450" t="str">
        <f t="shared" si="53"/>
        <v>No</v>
      </c>
    </row>
    <row r="3451" spans="1:4">
      <c r="A3451" s="1" t="s">
        <v>9702</v>
      </c>
      <c r="B3451" s="1">
        <v>3963</v>
      </c>
      <c r="C3451" s="1">
        <v>24</v>
      </c>
      <c r="D3451" t="str">
        <f t="shared" si="53"/>
        <v>No</v>
      </c>
    </row>
    <row r="3452" spans="1:4">
      <c r="A3452" s="1" t="s">
        <v>9707</v>
      </c>
      <c r="B3452" s="1">
        <v>2266590</v>
      </c>
      <c r="C3452" s="1">
        <v>3466</v>
      </c>
      <c r="D3452" t="str">
        <f t="shared" si="53"/>
        <v>Yes</v>
      </c>
    </row>
    <row r="3453" spans="1:4">
      <c r="A3453" s="1" t="s">
        <v>9708</v>
      </c>
      <c r="B3453" s="1">
        <v>119462</v>
      </c>
      <c r="C3453" s="1">
        <v>353</v>
      </c>
      <c r="D3453" t="str">
        <f t="shared" si="53"/>
        <v>No</v>
      </c>
    </row>
    <row r="3454" spans="1:4">
      <c r="A3454" s="1" t="s">
        <v>9710</v>
      </c>
      <c r="B3454" s="1">
        <v>175707</v>
      </c>
      <c r="C3454" s="1">
        <v>303</v>
      </c>
      <c r="D3454" t="str">
        <f t="shared" si="53"/>
        <v>No</v>
      </c>
    </row>
    <row r="3455" spans="1:4">
      <c r="A3455" s="1" t="s">
        <v>9714</v>
      </c>
      <c r="B3455" s="1">
        <v>8492</v>
      </c>
      <c r="C3455" s="1">
        <v>15</v>
      </c>
      <c r="D3455" t="str">
        <f t="shared" si="53"/>
        <v>No</v>
      </c>
    </row>
    <row r="3456" spans="1:4">
      <c r="A3456" s="1" t="s">
        <v>9718</v>
      </c>
      <c r="B3456" s="1">
        <v>3346585</v>
      </c>
      <c r="C3456" s="1">
        <v>3957</v>
      </c>
      <c r="D3456" t="str">
        <f t="shared" si="53"/>
        <v>Yes</v>
      </c>
    </row>
    <row r="3457" spans="1:4">
      <c r="A3457" s="1" t="s">
        <v>9727</v>
      </c>
      <c r="B3457" s="1">
        <v>213635</v>
      </c>
      <c r="C3457" s="1">
        <v>676</v>
      </c>
      <c r="D3457" t="str">
        <f t="shared" si="53"/>
        <v>No</v>
      </c>
    </row>
    <row r="3458" spans="1:4">
      <c r="A3458" s="1" t="s">
        <v>9733</v>
      </c>
      <c r="B3458" s="1">
        <v>37902</v>
      </c>
      <c r="C3458" s="1">
        <v>493</v>
      </c>
      <c r="D3458" t="str">
        <f t="shared" si="53"/>
        <v>No</v>
      </c>
    </row>
    <row r="3459" spans="1:4">
      <c r="A3459" s="1" t="s">
        <v>9735</v>
      </c>
      <c r="B3459" s="1">
        <v>3083</v>
      </c>
      <c r="C3459" s="1">
        <v>20</v>
      </c>
      <c r="D3459" t="str">
        <f t="shared" ref="D3459:D3522" si="54">IF(B3459&gt;1000000,"Yes","No")</f>
        <v>No</v>
      </c>
    </row>
    <row r="3460" spans="1:4">
      <c r="A3460" s="1" t="s">
        <v>9738</v>
      </c>
      <c r="B3460" s="1">
        <v>69553</v>
      </c>
      <c r="C3460" s="1">
        <v>290</v>
      </c>
      <c r="D3460" t="str">
        <f t="shared" si="54"/>
        <v>No</v>
      </c>
    </row>
    <row r="3461" spans="1:4">
      <c r="A3461" s="1" t="s">
        <v>9739</v>
      </c>
      <c r="B3461" s="1">
        <v>2671651</v>
      </c>
      <c r="C3461" s="1">
        <v>8994</v>
      </c>
      <c r="D3461" t="str">
        <f t="shared" si="54"/>
        <v>Yes</v>
      </c>
    </row>
    <row r="3462" spans="1:4">
      <c r="A3462" s="1" t="s">
        <v>9742</v>
      </c>
      <c r="B3462" s="1">
        <v>789</v>
      </c>
      <c r="C3462" s="1">
        <v>6</v>
      </c>
      <c r="D3462" t="str">
        <f t="shared" si="54"/>
        <v>No</v>
      </c>
    </row>
    <row r="3463" spans="1:4">
      <c r="A3463" s="1" t="s">
        <v>9745</v>
      </c>
      <c r="B3463" s="1">
        <v>1002895</v>
      </c>
      <c r="C3463" s="1">
        <v>10916</v>
      </c>
      <c r="D3463" t="str">
        <f t="shared" si="54"/>
        <v>Yes</v>
      </c>
    </row>
    <row r="3464" spans="1:4">
      <c r="A3464" s="1" t="s">
        <v>9752</v>
      </c>
      <c r="B3464" s="1">
        <v>13648</v>
      </c>
      <c r="C3464" s="1">
        <v>14</v>
      </c>
      <c r="D3464" t="str">
        <f t="shared" si="54"/>
        <v>No</v>
      </c>
    </row>
    <row r="3465" spans="1:4">
      <c r="A3465" s="4" t="s">
        <v>9756</v>
      </c>
      <c r="B3465" s="1">
        <v>54663</v>
      </c>
      <c r="C3465" s="1">
        <v>297</v>
      </c>
      <c r="D3465" t="str">
        <f t="shared" si="54"/>
        <v>No</v>
      </c>
    </row>
    <row r="3466" spans="1:4">
      <c r="A3466" s="1" t="s">
        <v>9758</v>
      </c>
      <c r="B3466" s="1">
        <v>52207</v>
      </c>
      <c r="C3466" s="1">
        <v>300</v>
      </c>
      <c r="D3466" t="str">
        <f t="shared" si="54"/>
        <v>No</v>
      </c>
    </row>
    <row r="3467" spans="1:4">
      <c r="A3467" s="1" t="s">
        <v>9761</v>
      </c>
      <c r="B3467" s="1">
        <v>18130</v>
      </c>
      <c r="C3467" s="1">
        <v>121</v>
      </c>
      <c r="D3467" t="str">
        <f t="shared" si="54"/>
        <v>No</v>
      </c>
    </row>
    <row r="3468" spans="1:4">
      <c r="A3468" s="1" t="s">
        <v>9763</v>
      </c>
      <c r="B3468" s="1">
        <v>5817</v>
      </c>
      <c r="C3468" s="1">
        <v>37</v>
      </c>
      <c r="D3468" t="str">
        <f t="shared" si="54"/>
        <v>No</v>
      </c>
    </row>
    <row r="3469" spans="1:4">
      <c r="A3469" s="1" t="s">
        <v>9765</v>
      </c>
      <c r="B3469" s="1">
        <v>750</v>
      </c>
      <c r="C3469" s="1">
        <v>2</v>
      </c>
      <c r="D3469" t="str">
        <f t="shared" si="54"/>
        <v>No</v>
      </c>
    </row>
    <row r="3470" spans="1:4">
      <c r="A3470" s="1" t="s">
        <v>9770</v>
      </c>
      <c r="B3470" s="1">
        <v>3477</v>
      </c>
      <c r="C3470" s="1">
        <v>19</v>
      </c>
      <c r="D3470" t="str">
        <f t="shared" si="54"/>
        <v>No</v>
      </c>
    </row>
    <row r="3471" spans="1:4">
      <c r="A3471" s="4" t="s">
        <v>9773</v>
      </c>
      <c r="B3471" s="1">
        <v>19729</v>
      </c>
      <c r="C3471" s="1">
        <v>31</v>
      </c>
      <c r="D3471" t="str">
        <f t="shared" si="54"/>
        <v>No</v>
      </c>
    </row>
    <row r="3472" spans="1:4">
      <c r="A3472" s="1" t="s">
        <v>9777</v>
      </c>
      <c r="B3472" s="1">
        <v>2181528</v>
      </c>
      <c r="C3472" s="1">
        <v>3459</v>
      </c>
      <c r="D3472" t="str">
        <f t="shared" si="54"/>
        <v>Yes</v>
      </c>
    </row>
    <row r="3473" spans="1:4">
      <c r="A3473" s="1" t="s">
        <v>9779</v>
      </c>
      <c r="B3473" s="1">
        <v>14751</v>
      </c>
      <c r="C3473" s="1">
        <v>93</v>
      </c>
      <c r="D3473" t="str">
        <f t="shared" si="54"/>
        <v>No</v>
      </c>
    </row>
    <row r="3474" spans="1:4">
      <c r="A3474" s="1" t="s">
        <v>9780</v>
      </c>
      <c r="B3474" s="1">
        <v>389973</v>
      </c>
      <c r="C3474" s="1">
        <v>1133</v>
      </c>
      <c r="D3474" t="str">
        <f t="shared" si="54"/>
        <v>No</v>
      </c>
    </row>
    <row r="3475" spans="1:4">
      <c r="A3475" s="1" t="s">
        <v>9783</v>
      </c>
      <c r="B3475" s="1">
        <v>894438</v>
      </c>
      <c r="C3475" s="1">
        <v>6388</v>
      </c>
      <c r="D3475" t="str">
        <f t="shared" si="54"/>
        <v>No</v>
      </c>
    </row>
    <row r="3476" spans="1:4">
      <c r="A3476" s="1" t="s">
        <v>9787</v>
      </c>
      <c r="B3476" s="1">
        <v>51291</v>
      </c>
      <c r="C3476" s="1">
        <v>121</v>
      </c>
      <c r="D3476" t="str">
        <f t="shared" si="54"/>
        <v>No</v>
      </c>
    </row>
    <row r="3477" spans="1:4">
      <c r="A3477" s="1" t="s">
        <v>9789</v>
      </c>
      <c r="B3477" s="1">
        <v>144768</v>
      </c>
      <c r="C3477" s="1">
        <v>2033</v>
      </c>
      <c r="D3477" t="str">
        <f t="shared" si="54"/>
        <v>No</v>
      </c>
    </row>
    <row r="3478" spans="1:4">
      <c r="A3478" s="1" t="s">
        <v>9792</v>
      </c>
      <c r="B3478" s="1">
        <v>74155</v>
      </c>
      <c r="C3478" s="1">
        <v>181</v>
      </c>
      <c r="D3478" t="str">
        <f t="shared" si="54"/>
        <v>No</v>
      </c>
    </row>
    <row r="3479" spans="1:4">
      <c r="A3479" s="1" t="s">
        <v>9794</v>
      </c>
      <c r="B3479" s="1">
        <v>55382</v>
      </c>
      <c r="C3479" s="1">
        <v>333</v>
      </c>
      <c r="D3479" t="str">
        <f t="shared" si="54"/>
        <v>No</v>
      </c>
    </row>
    <row r="3480" spans="1:4">
      <c r="A3480" s="1" t="s">
        <v>9798</v>
      </c>
      <c r="B3480" s="1">
        <v>43984</v>
      </c>
      <c r="C3480" s="1">
        <v>410</v>
      </c>
      <c r="D3480" t="str">
        <f t="shared" si="54"/>
        <v>No</v>
      </c>
    </row>
    <row r="3481" spans="1:4">
      <c r="A3481" s="1" t="s">
        <v>9800</v>
      </c>
      <c r="B3481" s="1">
        <v>21778</v>
      </c>
      <c r="C3481" s="1">
        <v>227</v>
      </c>
      <c r="D3481" t="str">
        <f t="shared" si="54"/>
        <v>No</v>
      </c>
    </row>
    <row r="3482" spans="1:4">
      <c r="A3482" s="1" t="s">
        <v>9801</v>
      </c>
      <c r="B3482" s="1">
        <v>6395</v>
      </c>
      <c r="C3482" s="1">
        <v>8</v>
      </c>
      <c r="D3482" t="str">
        <f t="shared" si="54"/>
        <v>No</v>
      </c>
    </row>
    <row r="3483" spans="1:4">
      <c r="A3483" s="1" t="s">
        <v>9802</v>
      </c>
      <c r="B3483" s="1">
        <v>210317</v>
      </c>
      <c r="C3483" s="1">
        <v>531</v>
      </c>
      <c r="D3483" t="str">
        <f t="shared" si="54"/>
        <v>No</v>
      </c>
    </row>
    <row r="3484" spans="1:4">
      <c r="A3484" s="1" t="s">
        <v>9805</v>
      </c>
      <c r="B3484" s="1">
        <v>529638</v>
      </c>
      <c r="C3484" s="1">
        <v>6178</v>
      </c>
      <c r="D3484" t="str">
        <f t="shared" si="54"/>
        <v>No</v>
      </c>
    </row>
    <row r="3485" spans="1:4">
      <c r="A3485" s="1" t="s">
        <v>9806</v>
      </c>
      <c r="B3485" s="1">
        <v>2083525</v>
      </c>
      <c r="C3485" s="1">
        <v>2156</v>
      </c>
      <c r="D3485" t="str">
        <f t="shared" si="54"/>
        <v>Yes</v>
      </c>
    </row>
    <row r="3486" spans="1:4">
      <c r="A3486" s="1" t="s">
        <v>9809</v>
      </c>
      <c r="B3486" s="1">
        <v>66623</v>
      </c>
      <c r="C3486" s="1">
        <v>528</v>
      </c>
      <c r="D3486" t="str">
        <f t="shared" si="54"/>
        <v>No</v>
      </c>
    </row>
    <row r="3487" spans="1:4">
      <c r="A3487" s="1" t="s">
        <v>9812</v>
      </c>
      <c r="B3487" s="1">
        <v>79468</v>
      </c>
      <c r="C3487" s="1">
        <v>254</v>
      </c>
      <c r="D3487" t="str">
        <f t="shared" si="54"/>
        <v>No</v>
      </c>
    </row>
    <row r="3488" spans="1:4">
      <c r="A3488" s="1" t="s">
        <v>9817</v>
      </c>
      <c r="B3488" s="1">
        <v>153553</v>
      </c>
      <c r="C3488" s="1">
        <v>540</v>
      </c>
      <c r="D3488" t="str">
        <f t="shared" si="54"/>
        <v>No</v>
      </c>
    </row>
    <row r="3489" spans="1:4">
      <c r="A3489" s="1" t="s">
        <v>9818</v>
      </c>
      <c r="B3489" s="1">
        <v>543</v>
      </c>
      <c r="C3489" s="1">
        <v>4</v>
      </c>
      <c r="D3489" t="str">
        <f t="shared" si="54"/>
        <v>No</v>
      </c>
    </row>
    <row r="3490" spans="1:4">
      <c r="A3490" s="1" t="s">
        <v>9824</v>
      </c>
      <c r="B3490" s="1">
        <v>990717</v>
      </c>
      <c r="C3490" s="1">
        <v>12035</v>
      </c>
      <c r="D3490" t="str">
        <f t="shared" si="54"/>
        <v>No</v>
      </c>
    </row>
    <row r="3491" spans="1:4">
      <c r="A3491" s="1" t="s">
        <v>9828</v>
      </c>
      <c r="B3491" s="1">
        <v>25841</v>
      </c>
      <c r="C3491" s="1">
        <v>44</v>
      </c>
      <c r="D3491" t="str">
        <f t="shared" si="54"/>
        <v>No</v>
      </c>
    </row>
    <row r="3492" spans="1:4">
      <c r="A3492" s="1" t="s">
        <v>9831</v>
      </c>
      <c r="B3492" s="1">
        <v>323011</v>
      </c>
      <c r="C3492" s="1">
        <v>949</v>
      </c>
      <c r="D3492" t="str">
        <f t="shared" si="54"/>
        <v>No</v>
      </c>
    </row>
    <row r="3493" spans="1:4">
      <c r="A3493" s="1" t="s">
        <v>9833</v>
      </c>
      <c r="B3493" s="1">
        <v>20971</v>
      </c>
      <c r="C3493" s="1">
        <v>209</v>
      </c>
      <c r="D3493" t="str">
        <f t="shared" si="54"/>
        <v>No</v>
      </c>
    </row>
    <row r="3494" spans="1:4">
      <c r="A3494" s="1" t="s">
        <v>9835</v>
      </c>
      <c r="B3494" s="1">
        <v>97</v>
      </c>
      <c r="C3494" s="1">
        <v>0</v>
      </c>
      <c r="D3494" t="str">
        <f t="shared" si="54"/>
        <v>No</v>
      </c>
    </row>
    <row r="3495" spans="1:4">
      <c r="A3495" s="1" t="s">
        <v>9837</v>
      </c>
      <c r="B3495" s="1">
        <v>8294</v>
      </c>
      <c r="C3495" s="1">
        <v>77</v>
      </c>
      <c r="D3495" t="str">
        <f t="shared" si="54"/>
        <v>No</v>
      </c>
    </row>
    <row r="3496" spans="1:4">
      <c r="A3496" s="1" t="s">
        <v>9838</v>
      </c>
      <c r="B3496" s="1">
        <v>86037</v>
      </c>
      <c r="C3496" s="1">
        <v>479</v>
      </c>
      <c r="D3496" t="str">
        <f t="shared" si="54"/>
        <v>No</v>
      </c>
    </row>
    <row r="3497" spans="1:4">
      <c r="A3497" s="1" t="s">
        <v>9839</v>
      </c>
      <c r="B3497" s="1">
        <v>65736</v>
      </c>
      <c r="C3497" s="1">
        <v>148</v>
      </c>
      <c r="D3497" t="str">
        <f t="shared" si="54"/>
        <v>No</v>
      </c>
    </row>
    <row r="3498" spans="1:4">
      <c r="A3498" s="4" t="s">
        <v>9842</v>
      </c>
      <c r="B3498" s="1">
        <v>28048</v>
      </c>
      <c r="C3498" s="1">
        <v>123</v>
      </c>
      <c r="D3498" t="str">
        <f t="shared" si="54"/>
        <v>No</v>
      </c>
    </row>
    <row r="3499" spans="1:4">
      <c r="A3499" s="1" t="s">
        <v>9843</v>
      </c>
      <c r="B3499" s="1">
        <v>9871</v>
      </c>
      <c r="C3499" s="1">
        <v>24</v>
      </c>
      <c r="D3499" t="str">
        <f t="shared" si="54"/>
        <v>No</v>
      </c>
    </row>
    <row r="3500" spans="1:4">
      <c r="A3500" s="1" t="s">
        <v>9844</v>
      </c>
      <c r="B3500" s="1">
        <v>12670</v>
      </c>
      <c r="C3500" s="1">
        <v>83</v>
      </c>
      <c r="D3500" t="str">
        <f t="shared" si="54"/>
        <v>No</v>
      </c>
    </row>
    <row r="3501" spans="1:4">
      <c r="A3501" s="1" t="s">
        <v>9846</v>
      </c>
      <c r="B3501" s="1">
        <v>332241</v>
      </c>
      <c r="C3501" s="1">
        <v>1245</v>
      </c>
      <c r="D3501" t="str">
        <f t="shared" si="54"/>
        <v>No</v>
      </c>
    </row>
    <row r="3502" spans="1:4">
      <c r="A3502" s="1" t="s">
        <v>9847</v>
      </c>
      <c r="B3502" s="1">
        <v>3066055</v>
      </c>
      <c r="C3502" s="1">
        <v>9306</v>
      </c>
      <c r="D3502" t="str">
        <f t="shared" si="54"/>
        <v>Yes</v>
      </c>
    </row>
    <row r="3503" spans="1:4">
      <c r="A3503" s="1" t="s">
        <v>9850</v>
      </c>
      <c r="B3503" s="1">
        <v>463589</v>
      </c>
      <c r="C3503" s="1">
        <v>1162</v>
      </c>
      <c r="D3503" t="str">
        <f t="shared" si="54"/>
        <v>No</v>
      </c>
    </row>
    <row r="3504" spans="1:4">
      <c r="A3504" s="1" t="s">
        <v>9851</v>
      </c>
      <c r="B3504" s="1">
        <v>1063778</v>
      </c>
      <c r="C3504" s="1">
        <v>2413</v>
      </c>
      <c r="D3504" t="str">
        <f t="shared" si="54"/>
        <v>Yes</v>
      </c>
    </row>
    <row r="3505" spans="1:4">
      <c r="A3505" s="1" t="s">
        <v>9852</v>
      </c>
      <c r="B3505" s="1">
        <v>98348</v>
      </c>
      <c r="C3505" s="1">
        <v>1250</v>
      </c>
      <c r="D3505" t="str">
        <f t="shared" si="54"/>
        <v>No</v>
      </c>
    </row>
    <row r="3506" spans="1:4">
      <c r="A3506" s="1" t="s">
        <v>9854</v>
      </c>
      <c r="B3506" s="1">
        <v>8148</v>
      </c>
      <c r="C3506" s="1">
        <v>14</v>
      </c>
      <c r="D3506" t="str">
        <f t="shared" si="54"/>
        <v>No</v>
      </c>
    </row>
    <row r="3507" spans="1:4">
      <c r="A3507" s="1" t="s">
        <v>9857</v>
      </c>
      <c r="B3507" s="1">
        <v>148198</v>
      </c>
      <c r="C3507" s="1">
        <v>203</v>
      </c>
      <c r="D3507" t="str">
        <f t="shared" si="54"/>
        <v>No</v>
      </c>
    </row>
    <row r="3508" spans="1:4">
      <c r="A3508" s="1" t="s">
        <v>9860</v>
      </c>
      <c r="B3508" s="1">
        <v>182196</v>
      </c>
      <c r="C3508" s="1">
        <v>605</v>
      </c>
      <c r="D3508" t="str">
        <f t="shared" si="54"/>
        <v>No</v>
      </c>
    </row>
    <row r="3509" spans="1:4">
      <c r="A3509" s="1" t="s">
        <v>9863</v>
      </c>
      <c r="B3509" s="1">
        <v>99999</v>
      </c>
      <c r="C3509" s="1">
        <v>535</v>
      </c>
      <c r="D3509" t="str">
        <f t="shared" si="54"/>
        <v>No</v>
      </c>
    </row>
    <row r="3510" spans="1:4">
      <c r="A3510" s="1" t="s">
        <v>9864</v>
      </c>
      <c r="B3510" s="1">
        <v>205568</v>
      </c>
      <c r="C3510" s="1">
        <v>391</v>
      </c>
      <c r="D3510" t="str">
        <f t="shared" si="54"/>
        <v>No</v>
      </c>
    </row>
    <row r="3511" spans="1:4">
      <c r="A3511" s="1" t="s">
        <v>9865</v>
      </c>
      <c r="B3511" s="1">
        <v>20170215</v>
      </c>
      <c r="C3511" s="1">
        <v>15141</v>
      </c>
      <c r="D3511" t="str">
        <f t="shared" si="54"/>
        <v>Yes</v>
      </c>
    </row>
    <row r="3512" spans="1:4">
      <c r="A3512" s="1" t="s">
        <v>9867</v>
      </c>
      <c r="B3512" s="1">
        <v>450535</v>
      </c>
      <c r="C3512" s="1">
        <v>945</v>
      </c>
      <c r="D3512" t="str">
        <f t="shared" si="54"/>
        <v>No</v>
      </c>
    </row>
    <row r="3513" spans="1:4">
      <c r="A3513" s="1" t="s">
        <v>9873</v>
      </c>
      <c r="B3513" s="1">
        <v>35369</v>
      </c>
      <c r="C3513" s="1">
        <v>99</v>
      </c>
      <c r="D3513" t="str">
        <f t="shared" si="54"/>
        <v>No</v>
      </c>
    </row>
    <row r="3514" spans="1:4">
      <c r="A3514" s="1" t="s">
        <v>9874</v>
      </c>
      <c r="B3514" s="1">
        <v>15004</v>
      </c>
      <c r="C3514" s="1">
        <v>40</v>
      </c>
      <c r="D3514" t="str">
        <f t="shared" si="54"/>
        <v>No</v>
      </c>
    </row>
    <row r="3515" spans="1:4">
      <c r="A3515" s="1" t="s">
        <v>9876</v>
      </c>
      <c r="B3515" s="1">
        <v>109068</v>
      </c>
      <c r="C3515" s="1">
        <v>1074</v>
      </c>
      <c r="D3515" t="str">
        <f t="shared" si="54"/>
        <v>No</v>
      </c>
    </row>
    <row r="3516" spans="1:4">
      <c r="A3516" s="1" t="s">
        <v>9877</v>
      </c>
      <c r="B3516" s="1">
        <v>72157</v>
      </c>
      <c r="C3516" s="1">
        <v>533</v>
      </c>
      <c r="D3516" t="str">
        <f t="shared" si="54"/>
        <v>No</v>
      </c>
    </row>
    <row r="3517" spans="1:4">
      <c r="A3517" s="1" t="s">
        <v>9880</v>
      </c>
      <c r="B3517" s="1">
        <v>50266</v>
      </c>
      <c r="C3517" s="1">
        <v>135</v>
      </c>
      <c r="D3517" t="str">
        <f t="shared" si="54"/>
        <v>No</v>
      </c>
    </row>
    <row r="3518" spans="1:4">
      <c r="A3518" s="4" t="s">
        <v>9884</v>
      </c>
      <c r="B3518" s="1">
        <v>377</v>
      </c>
      <c r="C3518" s="1">
        <v>3</v>
      </c>
      <c r="D3518" t="str">
        <f t="shared" si="54"/>
        <v>No</v>
      </c>
    </row>
    <row r="3519" spans="1:4">
      <c r="A3519" s="1" t="s">
        <v>9889</v>
      </c>
      <c r="B3519" s="1">
        <v>87561</v>
      </c>
      <c r="C3519" s="1">
        <v>307</v>
      </c>
      <c r="D3519" t="str">
        <f t="shared" si="54"/>
        <v>No</v>
      </c>
    </row>
    <row r="3520" spans="1:4">
      <c r="A3520" s="1" t="s">
        <v>9892</v>
      </c>
      <c r="B3520" s="1">
        <v>83639</v>
      </c>
      <c r="C3520" s="1">
        <v>260</v>
      </c>
      <c r="D3520" t="str">
        <f t="shared" si="54"/>
        <v>No</v>
      </c>
    </row>
    <row r="3521" spans="1:4">
      <c r="A3521" s="1" t="s">
        <v>9897</v>
      </c>
      <c r="B3521" s="1">
        <v>24806</v>
      </c>
      <c r="C3521" s="1">
        <v>148</v>
      </c>
      <c r="D3521" t="str">
        <f t="shared" si="54"/>
        <v>No</v>
      </c>
    </row>
    <row r="3522" spans="1:4">
      <c r="A3522" s="1" t="s">
        <v>9898</v>
      </c>
      <c r="B3522" s="1">
        <v>120122</v>
      </c>
      <c r="C3522" s="1">
        <v>188</v>
      </c>
      <c r="D3522" t="str">
        <f t="shared" si="54"/>
        <v>No</v>
      </c>
    </row>
    <row r="3523" spans="1:4">
      <c r="A3523" s="1" t="s">
        <v>9899</v>
      </c>
      <c r="B3523" s="1">
        <v>233356</v>
      </c>
      <c r="C3523" s="1">
        <v>654</v>
      </c>
      <c r="D3523" t="str">
        <f t="shared" ref="D3523:D3586" si="55">IF(B3523&gt;1000000,"Yes","No")</f>
        <v>No</v>
      </c>
    </row>
    <row r="3524" spans="1:4">
      <c r="A3524" s="1" t="s">
        <v>9902</v>
      </c>
      <c r="B3524" s="1">
        <v>79699</v>
      </c>
      <c r="C3524" s="1">
        <v>438</v>
      </c>
      <c r="D3524" t="str">
        <f t="shared" si="55"/>
        <v>No</v>
      </c>
    </row>
    <row r="3525" spans="1:4">
      <c r="A3525" s="1" t="s">
        <v>9911</v>
      </c>
      <c r="B3525" s="1">
        <v>687</v>
      </c>
      <c r="C3525" s="1">
        <v>4</v>
      </c>
      <c r="D3525" t="str">
        <f t="shared" si="55"/>
        <v>No</v>
      </c>
    </row>
    <row r="3526" spans="1:4">
      <c r="A3526" s="1" t="s">
        <v>9915</v>
      </c>
      <c r="B3526" s="1">
        <v>2168066</v>
      </c>
      <c r="C3526" s="1">
        <v>3579</v>
      </c>
      <c r="D3526" t="str">
        <f t="shared" si="55"/>
        <v>Yes</v>
      </c>
    </row>
    <row r="3527" spans="1:4">
      <c r="A3527" s="1" t="s">
        <v>9917</v>
      </c>
      <c r="B3527" s="1">
        <v>114217</v>
      </c>
      <c r="C3527" s="1">
        <v>287</v>
      </c>
      <c r="D3527" t="str">
        <f t="shared" si="55"/>
        <v>No</v>
      </c>
    </row>
    <row r="3528" spans="1:4">
      <c r="A3528" s="1" t="s">
        <v>9920</v>
      </c>
      <c r="B3528" s="1">
        <v>170237</v>
      </c>
      <c r="C3528" s="1">
        <v>993</v>
      </c>
      <c r="D3528" t="str">
        <f t="shared" si="55"/>
        <v>No</v>
      </c>
    </row>
    <row r="3529" spans="1:4">
      <c r="A3529" s="1" t="s">
        <v>9921</v>
      </c>
      <c r="B3529" s="1">
        <v>484264</v>
      </c>
      <c r="C3529" s="1">
        <v>1189</v>
      </c>
      <c r="D3529" t="str">
        <f t="shared" si="55"/>
        <v>No</v>
      </c>
    </row>
    <row r="3530" spans="1:4">
      <c r="A3530" s="1" t="s">
        <v>9922</v>
      </c>
      <c r="B3530" s="1">
        <v>6652</v>
      </c>
      <c r="C3530" s="1">
        <v>30</v>
      </c>
      <c r="D3530" t="str">
        <f t="shared" si="55"/>
        <v>No</v>
      </c>
    </row>
    <row r="3531" spans="1:4">
      <c r="A3531" s="1" t="s">
        <v>9928</v>
      </c>
      <c r="B3531" s="1">
        <v>48978</v>
      </c>
      <c r="C3531" s="1">
        <v>104</v>
      </c>
      <c r="D3531" t="str">
        <f t="shared" si="55"/>
        <v>No</v>
      </c>
    </row>
    <row r="3532" spans="1:4">
      <c r="A3532" s="1" t="s">
        <v>9931</v>
      </c>
      <c r="B3532" s="1">
        <v>874835</v>
      </c>
      <c r="C3532" s="1">
        <v>2442</v>
      </c>
      <c r="D3532" t="str">
        <f t="shared" si="55"/>
        <v>No</v>
      </c>
    </row>
    <row r="3533" spans="1:4">
      <c r="A3533" s="1" t="s">
        <v>9933</v>
      </c>
      <c r="B3533" s="1">
        <v>437886</v>
      </c>
      <c r="C3533" s="1">
        <v>5188</v>
      </c>
      <c r="D3533" t="str">
        <f t="shared" si="55"/>
        <v>No</v>
      </c>
    </row>
    <row r="3534" spans="1:4">
      <c r="A3534" s="1" t="s">
        <v>9935</v>
      </c>
      <c r="B3534" s="1">
        <v>63338</v>
      </c>
      <c r="C3534" s="1">
        <v>139</v>
      </c>
      <c r="D3534" t="str">
        <f t="shared" si="55"/>
        <v>No</v>
      </c>
    </row>
    <row r="3535" spans="1:4">
      <c r="A3535" s="1" t="s">
        <v>9936</v>
      </c>
      <c r="B3535" s="1">
        <v>2213264</v>
      </c>
      <c r="C3535" s="1">
        <v>6260</v>
      </c>
      <c r="D3535" t="str">
        <f t="shared" si="55"/>
        <v>Yes</v>
      </c>
    </row>
    <row r="3536" spans="1:4">
      <c r="A3536" s="1" t="s">
        <v>9938</v>
      </c>
      <c r="B3536" s="1">
        <v>21119</v>
      </c>
      <c r="C3536" s="1">
        <v>56</v>
      </c>
      <c r="D3536" t="str">
        <f t="shared" si="55"/>
        <v>No</v>
      </c>
    </row>
    <row r="3537" spans="1:4">
      <c r="A3537" s="1" t="s">
        <v>9941</v>
      </c>
      <c r="B3537" s="1">
        <v>114635</v>
      </c>
      <c r="C3537" s="1">
        <v>388</v>
      </c>
      <c r="D3537" t="str">
        <f t="shared" si="55"/>
        <v>No</v>
      </c>
    </row>
    <row r="3538" spans="1:4">
      <c r="A3538" s="1" t="s">
        <v>9944</v>
      </c>
      <c r="B3538" s="1">
        <v>193664</v>
      </c>
      <c r="C3538" s="1">
        <v>365</v>
      </c>
      <c r="D3538" t="str">
        <f t="shared" si="55"/>
        <v>No</v>
      </c>
    </row>
    <row r="3539" spans="1:4">
      <c r="A3539" s="1" t="s">
        <v>9949</v>
      </c>
      <c r="B3539" s="1">
        <v>38329</v>
      </c>
      <c r="C3539" s="1">
        <v>160</v>
      </c>
      <c r="D3539" t="str">
        <f t="shared" si="55"/>
        <v>No</v>
      </c>
    </row>
    <row r="3540" spans="1:4">
      <c r="A3540" s="1" t="s">
        <v>9953</v>
      </c>
      <c r="B3540" s="1">
        <v>13132</v>
      </c>
      <c r="C3540" s="1">
        <v>24</v>
      </c>
      <c r="D3540" t="str">
        <f t="shared" si="55"/>
        <v>No</v>
      </c>
    </row>
    <row r="3541" spans="1:4">
      <c r="A3541" s="1" t="s">
        <v>9954</v>
      </c>
      <c r="B3541" s="1">
        <v>478311</v>
      </c>
      <c r="C3541" s="1">
        <v>6141</v>
      </c>
      <c r="D3541" t="str">
        <f t="shared" si="55"/>
        <v>No</v>
      </c>
    </row>
    <row r="3542" spans="1:4">
      <c r="A3542" s="1" t="s">
        <v>9955</v>
      </c>
      <c r="B3542" s="1">
        <v>9810</v>
      </c>
      <c r="C3542" s="1">
        <v>19</v>
      </c>
      <c r="D3542" t="str">
        <f t="shared" si="55"/>
        <v>No</v>
      </c>
    </row>
    <row r="3543" spans="1:4">
      <c r="A3543" s="1" t="s">
        <v>9957</v>
      </c>
      <c r="B3543" s="1">
        <v>3983</v>
      </c>
      <c r="C3543" s="1">
        <v>73</v>
      </c>
      <c r="D3543" t="str">
        <f t="shared" si="55"/>
        <v>No</v>
      </c>
    </row>
    <row r="3544" spans="1:4">
      <c r="A3544" s="1" t="s">
        <v>9958</v>
      </c>
      <c r="B3544" s="1">
        <v>139993</v>
      </c>
      <c r="C3544" s="1">
        <v>425</v>
      </c>
      <c r="D3544" t="str">
        <f t="shared" si="55"/>
        <v>No</v>
      </c>
    </row>
    <row r="3545" spans="1:4">
      <c r="A3545" s="1" t="s">
        <v>9961</v>
      </c>
      <c r="B3545" s="1">
        <v>62663</v>
      </c>
      <c r="C3545" s="1">
        <v>397</v>
      </c>
      <c r="D3545" t="str">
        <f t="shared" si="55"/>
        <v>No</v>
      </c>
    </row>
    <row r="3546" spans="1:4">
      <c r="A3546" s="1" t="s">
        <v>9962</v>
      </c>
      <c r="B3546" s="1">
        <v>2283</v>
      </c>
      <c r="C3546" s="1">
        <v>15</v>
      </c>
      <c r="D3546" t="str">
        <f t="shared" si="55"/>
        <v>No</v>
      </c>
    </row>
    <row r="3547" spans="1:4">
      <c r="A3547" s="1" t="s">
        <v>9963</v>
      </c>
      <c r="B3547" s="1">
        <v>836</v>
      </c>
      <c r="C3547" s="1">
        <v>5</v>
      </c>
      <c r="D3547" t="str">
        <f t="shared" si="55"/>
        <v>No</v>
      </c>
    </row>
    <row r="3548" spans="1:4">
      <c r="A3548" s="1" t="s">
        <v>9967</v>
      </c>
      <c r="B3548" s="1">
        <v>27966</v>
      </c>
      <c r="C3548" s="1">
        <v>515</v>
      </c>
      <c r="D3548" t="str">
        <f t="shared" si="55"/>
        <v>No</v>
      </c>
    </row>
    <row r="3549" spans="1:4">
      <c r="A3549" s="1" t="s">
        <v>9968</v>
      </c>
      <c r="B3549" s="1">
        <v>100518</v>
      </c>
      <c r="C3549" s="1">
        <v>232</v>
      </c>
      <c r="D3549" t="str">
        <f t="shared" si="55"/>
        <v>No</v>
      </c>
    </row>
    <row r="3550" spans="1:4">
      <c r="A3550" s="1" t="s">
        <v>9974</v>
      </c>
      <c r="B3550" s="1">
        <v>7370</v>
      </c>
      <c r="C3550" s="1">
        <v>38</v>
      </c>
      <c r="D3550" t="str">
        <f t="shared" si="55"/>
        <v>No</v>
      </c>
    </row>
    <row r="3551" spans="1:4">
      <c r="A3551" s="1" t="s">
        <v>9975</v>
      </c>
      <c r="B3551" s="1">
        <v>65217</v>
      </c>
      <c r="C3551" s="1">
        <v>40</v>
      </c>
      <c r="D3551" t="str">
        <f t="shared" si="55"/>
        <v>No</v>
      </c>
    </row>
    <row r="3552" spans="1:4">
      <c r="A3552" s="1" t="s">
        <v>9980</v>
      </c>
      <c r="B3552" s="1">
        <v>43033</v>
      </c>
      <c r="C3552" s="1">
        <v>185</v>
      </c>
      <c r="D3552" t="str">
        <f t="shared" si="55"/>
        <v>No</v>
      </c>
    </row>
    <row r="3553" spans="1:4">
      <c r="A3553" s="1" t="s">
        <v>9986</v>
      </c>
      <c r="B3553" s="1">
        <v>31329</v>
      </c>
      <c r="C3553" s="1">
        <v>149</v>
      </c>
      <c r="D3553" t="str">
        <f t="shared" si="55"/>
        <v>No</v>
      </c>
    </row>
    <row r="3554" spans="1:4">
      <c r="A3554" s="1" t="s">
        <v>9987</v>
      </c>
      <c r="B3554" s="1">
        <v>11138627</v>
      </c>
      <c r="C3554" s="1">
        <v>43719</v>
      </c>
      <c r="D3554" t="str">
        <f t="shared" si="55"/>
        <v>Yes</v>
      </c>
    </row>
    <row r="3555" spans="1:4">
      <c r="A3555" s="1" t="s">
        <v>9988</v>
      </c>
      <c r="B3555" s="1">
        <v>4537</v>
      </c>
      <c r="C3555" s="1">
        <v>29</v>
      </c>
      <c r="D3555" t="str">
        <f t="shared" si="55"/>
        <v>No</v>
      </c>
    </row>
    <row r="3556" spans="1:4">
      <c r="A3556" s="1" t="s">
        <v>9991</v>
      </c>
      <c r="B3556" s="1">
        <v>253692</v>
      </c>
      <c r="C3556" s="1">
        <v>729</v>
      </c>
      <c r="D3556" t="str">
        <f t="shared" si="55"/>
        <v>No</v>
      </c>
    </row>
    <row r="3557" spans="1:4">
      <c r="A3557" s="1" t="s">
        <v>9993</v>
      </c>
      <c r="B3557" s="1">
        <v>2952</v>
      </c>
      <c r="C3557" s="1">
        <v>28</v>
      </c>
      <c r="D3557" t="str">
        <f t="shared" si="55"/>
        <v>No</v>
      </c>
    </row>
    <row r="3558" spans="1:4">
      <c r="A3558" s="1" t="s">
        <v>9995</v>
      </c>
      <c r="B3558" s="1">
        <v>197962</v>
      </c>
      <c r="C3558" s="1">
        <v>1949</v>
      </c>
      <c r="D3558" t="str">
        <f t="shared" si="55"/>
        <v>No</v>
      </c>
    </row>
    <row r="3559" spans="1:4">
      <c r="A3559" s="1" t="s">
        <v>9999</v>
      </c>
      <c r="B3559" s="1">
        <v>19536</v>
      </c>
      <c r="C3559" s="1">
        <v>39</v>
      </c>
      <c r="D3559" t="str">
        <f t="shared" si="55"/>
        <v>No</v>
      </c>
    </row>
    <row r="3560" spans="1:4">
      <c r="A3560" s="1" t="s">
        <v>10001</v>
      </c>
      <c r="B3560" s="1">
        <v>3923</v>
      </c>
      <c r="C3560" s="1">
        <v>15</v>
      </c>
      <c r="D3560" t="str">
        <f t="shared" si="55"/>
        <v>No</v>
      </c>
    </row>
    <row r="3561" spans="1:4">
      <c r="A3561" s="1" t="s">
        <v>10006</v>
      </c>
      <c r="B3561" s="1">
        <v>109283</v>
      </c>
      <c r="C3561" s="1">
        <v>362</v>
      </c>
      <c r="D3561" t="str">
        <f t="shared" si="55"/>
        <v>No</v>
      </c>
    </row>
    <row r="3562" spans="1:4">
      <c r="A3562" s="1" t="s">
        <v>10009</v>
      </c>
      <c r="B3562" s="1">
        <v>237475</v>
      </c>
      <c r="C3562" s="1">
        <v>2273</v>
      </c>
      <c r="D3562" t="str">
        <f t="shared" si="55"/>
        <v>No</v>
      </c>
    </row>
    <row r="3563" spans="1:4">
      <c r="A3563" s="1" t="s">
        <v>10013</v>
      </c>
      <c r="B3563" s="1">
        <v>147414</v>
      </c>
      <c r="C3563" s="1">
        <v>322</v>
      </c>
      <c r="D3563" t="str">
        <f t="shared" si="55"/>
        <v>No</v>
      </c>
    </row>
    <row r="3564" spans="1:4">
      <c r="A3564" s="1" t="s">
        <v>10015</v>
      </c>
      <c r="B3564" s="1">
        <v>23219</v>
      </c>
      <c r="C3564" s="1">
        <v>131</v>
      </c>
      <c r="D3564" t="str">
        <f t="shared" si="55"/>
        <v>No</v>
      </c>
    </row>
    <row r="3565" spans="1:4">
      <c r="A3565" s="1" t="s">
        <v>10017</v>
      </c>
      <c r="B3565" s="1">
        <v>113794</v>
      </c>
      <c r="C3565" s="1">
        <v>367</v>
      </c>
      <c r="D3565" t="str">
        <f t="shared" si="55"/>
        <v>No</v>
      </c>
    </row>
    <row r="3566" spans="1:4">
      <c r="A3566" s="1" t="s">
        <v>10022</v>
      </c>
      <c r="B3566" s="1">
        <v>148772</v>
      </c>
      <c r="C3566" s="1">
        <v>573</v>
      </c>
      <c r="D3566" t="str">
        <f t="shared" si="55"/>
        <v>No</v>
      </c>
    </row>
    <row r="3567" spans="1:4">
      <c r="A3567" s="1" t="s">
        <v>10023</v>
      </c>
      <c r="B3567" s="1">
        <v>90406</v>
      </c>
      <c r="C3567" s="1">
        <v>194</v>
      </c>
      <c r="D3567" t="str">
        <f t="shared" si="55"/>
        <v>No</v>
      </c>
    </row>
    <row r="3568" spans="1:4">
      <c r="A3568" s="1" t="s">
        <v>10026</v>
      </c>
      <c r="B3568" s="1">
        <v>265026</v>
      </c>
      <c r="C3568" s="1">
        <v>2536</v>
      </c>
      <c r="D3568" t="str">
        <f t="shared" si="55"/>
        <v>No</v>
      </c>
    </row>
    <row r="3569" spans="1:4">
      <c r="A3569" s="1" t="s">
        <v>10027</v>
      </c>
      <c r="B3569" s="1">
        <v>894221</v>
      </c>
      <c r="C3569" s="1">
        <v>597</v>
      </c>
      <c r="D3569" t="str">
        <f t="shared" si="55"/>
        <v>No</v>
      </c>
    </row>
    <row r="3570" spans="1:4">
      <c r="A3570" s="1" t="s">
        <v>10029</v>
      </c>
      <c r="B3570" s="1">
        <v>68590</v>
      </c>
      <c r="C3570" s="1">
        <v>230</v>
      </c>
      <c r="D3570" t="str">
        <f t="shared" si="55"/>
        <v>No</v>
      </c>
    </row>
    <row r="3571" spans="1:4">
      <c r="A3571" s="1" t="s">
        <v>10035</v>
      </c>
      <c r="B3571" s="1">
        <v>4916</v>
      </c>
      <c r="C3571" s="1">
        <v>35</v>
      </c>
      <c r="D3571" t="str">
        <f t="shared" si="55"/>
        <v>No</v>
      </c>
    </row>
    <row r="3572" spans="1:4">
      <c r="A3572" s="1" t="s">
        <v>10038</v>
      </c>
      <c r="B3572" s="1">
        <v>40910</v>
      </c>
      <c r="C3572" s="1">
        <v>473</v>
      </c>
      <c r="D3572" t="str">
        <f t="shared" si="55"/>
        <v>No</v>
      </c>
    </row>
    <row r="3573" spans="1:4">
      <c r="A3573" s="1" t="s">
        <v>10040</v>
      </c>
      <c r="B3573" s="1">
        <v>282788</v>
      </c>
      <c r="C3573" s="1">
        <v>871</v>
      </c>
      <c r="D3573" t="str">
        <f t="shared" si="55"/>
        <v>No</v>
      </c>
    </row>
    <row r="3574" spans="1:4">
      <c r="A3574" s="1" t="s">
        <v>10042</v>
      </c>
      <c r="B3574" s="1">
        <v>153514</v>
      </c>
      <c r="C3574" s="1">
        <v>1181</v>
      </c>
      <c r="D3574" t="str">
        <f t="shared" si="55"/>
        <v>No</v>
      </c>
    </row>
    <row r="3575" spans="1:4">
      <c r="A3575" s="1" t="s">
        <v>10044</v>
      </c>
      <c r="B3575" s="1">
        <v>199953</v>
      </c>
      <c r="C3575" s="1">
        <v>415</v>
      </c>
      <c r="D3575" t="str">
        <f t="shared" si="55"/>
        <v>No</v>
      </c>
    </row>
    <row r="3576" spans="1:4">
      <c r="A3576" s="1" t="s">
        <v>10047</v>
      </c>
      <c r="B3576" s="1">
        <v>190285</v>
      </c>
      <c r="C3576" s="1">
        <v>327</v>
      </c>
      <c r="D3576" t="str">
        <f t="shared" si="55"/>
        <v>No</v>
      </c>
    </row>
    <row r="3577" spans="1:4">
      <c r="A3577" s="1" t="s">
        <v>10055</v>
      </c>
      <c r="B3577" s="1">
        <v>100186</v>
      </c>
      <c r="C3577" s="1">
        <v>240</v>
      </c>
      <c r="D3577" t="str">
        <f t="shared" si="55"/>
        <v>No</v>
      </c>
    </row>
    <row r="3578" spans="1:4">
      <c r="A3578" s="1" t="s">
        <v>10056</v>
      </c>
      <c r="B3578" s="1">
        <v>19735</v>
      </c>
      <c r="C3578" s="1">
        <v>2</v>
      </c>
      <c r="D3578" t="str">
        <f t="shared" si="55"/>
        <v>No</v>
      </c>
    </row>
    <row r="3579" spans="1:4">
      <c r="A3579" s="1" t="s">
        <v>10062</v>
      </c>
      <c r="B3579" s="1">
        <v>239434</v>
      </c>
      <c r="C3579" s="1">
        <v>2653</v>
      </c>
      <c r="D3579" t="str">
        <f t="shared" si="55"/>
        <v>No</v>
      </c>
    </row>
    <row r="3580" spans="1:4">
      <c r="A3580" s="1" t="s">
        <v>10068</v>
      </c>
      <c r="B3580" s="1">
        <v>807025</v>
      </c>
      <c r="C3580" s="1">
        <v>4142</v>
      </c>
      <c r="D3580" t="str">
        <f t="shared" si="55"/>
        <v>No</v>
      </c>
    </row>
    <row r="3581" spans="1:4">
      <c r="A3581" s="1" t="s">
        <v>10071</v>
      </c>
      <c r="B3581" s="1">
        <v>39809</v>
      </c>
      <c r="C3581" s="1">
        <v>83</v>
      </c>
      <c r="D3581" t="str">
        <f t="shared" si="55"/>
        <v>No</v>
      </c>
    </row>
    <row r="3582" spans="1:4">
      <c r="A3582" s="1" t="s">
        <v>10074</v>
      </c>
      <c r="B3582" s="1">
        <v>3814068</v>
      </c>
      <c r="C3582" s="1">
        <v>9543</v>
      </c>
      <c r="D3582" t="str">
        <f t="shared" si="55"/>
        <v>Yes</v>
      </c>
    </row>
    <row r="3583" spans="1:4">
      <c r="A3583" s="1" t="s">
        <v>10082</v>
      </c>
      <c r="B3583" s="1">
        <v>191347</v>
      </c>
      <c r="C3583" s="1">
        <v>326</v>
      </c>
      <c r="D3583" t="str">
        <f t="shared" si="55"/>
        <v>No</v>
      </c>
    </row>
    <row r="3584" spans="1:4">
      <c r="A3584" s="1" t="s">
        <v>10087</v>
      </c>
      <c r="B3584" s="1">
        <v>230429</v>
      </c>
      <c r="C3584" s="1">
        <v>889</v>
      </c>
      <c r="D3584" t="str">
        <f t="shared" si="55"/>
        <v>No</v>
      </c>
    </row>
    <row r="3585" spans="1:4">
      <c r="A3585" s="1" t="s">
        <v>10089</v>
      </c>
      <c r="B3585" s="1">
        <v>51671</v>
      </c>
      <c r="C3585" s="1">
        <v>149</v>
      </c>
      <c r="D3585" t="str">
        <f t="shared" si="55"/>
        <v>No</v>
      </c>
    </row>
    <row r="3586" spans="1:4">
      <c r="A3586" s="1" t="s">
        <v>10090</v>
      </c>
      <c r="B3586" s="1">
        <v>212849</v>
      </c>
      <c r="C3586" s="1">
        <v>292</v>
      </c>
      <c r="D3586" t="str">
        <f t="shared" si="55"/>
        <v>No</v>
      </c>
    </row>
    <row r="3587" spans="1:4">
      <c r="A3587" s="1" t="s">
        <v>10092</v>
      </c>
      <c r="B3587" s="1">
        <v>87740</v>
      </c>
      <c r="C3587" s="1">
        <v>458</v>
      </c>
      <c r="D3587" t="str">
        <f t="shared" ref="D3587:D3650" si="56">IF(B3587&gt;1000000,"Yes","No")</f>
        <v>No</v>
      </c>
    </row>
    <row r="3588" spans="1:4">
      <c r="A3588" s="1" t="s">
        <v>10093</v>
      </c>
      <c r="B3588" s="1">
        <v>19022</v>
      </c>
      <c r="C3588" s="1">
        <v>100</v>
      </c>
      <c r="D3588" t="str">
        <f t="shared" si="56"/>
        <v>No</v>
      </c>
    </row>
    <row r="3589" spans="1:4">
      <c r="A3589" s="1" t="s">
        <v>10095</v>
      </c>
      <c r="B3589" s="1">
        <v>2852876</v>
      </c>
      <c r="C3589" s="1">
        <v>7562</v>
      </c>
      <c r="D3589" t="str">
        <f t="shared" si="56"/>
        <v>Yes</v>
      </c>
    </row>
    <row r="3590" spans="1:4">
      <c r="A3590" s="1" t="s">
        <v>10101</v>
      </c>
      <c r="B3590" s="1">
        <v>6421</v>
      </c>
      <c r="C3590" s="1">
        <v>4</v>
      </c>
      <c r="D3590" t="str">
        <f t="shared" si="56"/>
        <v>No</v>
      </c>
    </row>
    <row r="3591" spans="1:4">
      <c r="A3591" s="1" t="s">
        <v>10103</v>
      </c>
      <c r="B3591" s="1">
        <v>23324</v>
      </c>
      <c r="C3591" s="1">
        <v>145</v>
      </c>
      <c r="D3591" t="str">
        <f t="shared" si="56"/>
        <v>No</v>
      </c>
    </row>
    <row r="3592" spans="1:4">
      <c r="A3592" s="1" t="s">
        <v>10105</v>
      </c>
      <c r="B3592" s="1">
        <v>55786</v>
      </c>
      <c r="C3592" s="1">
        <v>551</v>
      </c>
      <c r="D3592" t="str">
        <f t="shared" si="56"/>
        <v>No</v>
      </c>
    </row>
    <row r="3593" spans="1:4">
      <c r="A3593" s="4" t="s">
        <v>10107</v>
      </c>
      <c r="B3593" s="1">
        <v>1276044</v>
      </c>
      <c r="C3593" s="1">
        <v>12244</v>
      </c>
      <c r="D3593" t="str">
        <f t="shared" si="56"/>
        <v>Yes</v>
      </c>
    </row>
    <row r="3594" spans="1:4">
      <c r="A3594" s="1" t="s">
        <v>10108</v>
      </c>
      <c r="B3594" s="1">
        <v>1089827</v>
      </c>
      <c r="C3594" s="1">
        <v>2518</v>
      </c>
      <c r="D3594" t="str">
        <f t="shared" si="56"/>
        <v>Yes</v>
      </c>
    </row>
    <row r="3595" spans="1:4">
      <c r="A3595" s="1" t="s">
        <v>10109</v>
      </c>
      <c r="B3595" s="1">
        <v>20802</v>
      </c>
      <c r="C3595" s="1">
        <v>136</v>
      </c>
      <c r="D3595" t="str">
        <f t="shared" si="56"/>
        <v>No</v>
      </c>
    </row>
    <row r="3596" spans="1:4">
      <c r="A3596" s="1" t="s">
        <v>10111</v>
      </c>
      <c r="B3596" s="1">
        <v>251463</v>
      </c>
      <c r="C3596" s="1">
        <v>122</v>
      </c>
      <c r="D3596" t="str">
        <f t="shared" si="56"/>
        <v>No</v>
      </c>
    </row>
    <row r="3597" spans="1:4">
      <c r="A3597" s="1" t="s">
        <v>10116</v>
      </c>
      <c r="B3597" s="1">
        <v>248460</v>
      </c>
      <c r="C3597" s="1">
        <v>792</v>
      </c>
      <c r="D3597" t="str">
        <f t="shared" si="56"/>
        <v>No</v>
      </c>
    </row>
    <row r="3598" spans="1:4">
      <c r="A3598" s="1" t="s">
        <v>10117</v>
      </c>
      <c r="B3598" s="1">
        <v>8530</v>
      </c>
      <c r="C3598" s="1">
        <v>50</v>
      </c>
      <c r="D3598" t="str">
        <f t="shared" si="56"/>
        <v>No</v>
      </c>
    </row>
    <row r="3599" spans="1:4">
      <c r="A3599" s="1" t="s">
        <v>10119</v>
      </c>
      <c r="B3599" s="1">
        <v>599726</v>
      </c>
      <c r="C3599" s="1">
        <v>921</v>
      </c>
      <c r="D3599" t="str">
        <f t="shared" si="56"/>
        <v>No</v>
      </c>
    </row>
    <row r="3600" spans="1:4">
      <c r="A3600" s="1" t="s">
        <v>10120</v>
      </c>
      <c r="B3600" s="1">
        <v>47388</v>
      </c>
      <c r="C3600" s="1">
        <v>110</v>
      </c>
      <c r="D3600" t="str">
        <f t="shared" si="56"/>
        <v>No</v>
      </c>
    </row>
    <row r="3601" spans="1:4">
      <c r="A3601" s="1" t="s">
        <v>10121</v>
      </c>
      <c r="B3601" s="1">
        <v>3194</v>
      </c>
      <c r="C3601" s="1">
        <v>20</v>
      </c>
      <c r="D3601" t="str">
        <f t="shared" si="56"/>
        <v>No</v>
      </c>
    </row>
    <row r="3602" spans="1:4">
      <c r="A3602" s="1" t="s">
        <v>10125</v>
      </c>
      <c r="B3602" s="1">
        <v>1459</v>
      </c>
      <c r="C3602" s="1">
        <v>2</v>
      </c>
      <c r="D3602" t="str">
        <f t="shared" si="56"/>
        <v>No</v>
      </c>
    </row>
    <row r="3603" spans="1:4">
      <c r="A3603" s="4" t="s">
        <v>10126</v>
      </c>
      <c r="B3603" s="1">
        <v>10227</v>
      </c>
      <c r="C3603" s="1">
        <v>39</v>
      </c>
      <c r="D3603" t="str">
        <f t="shared" si="56"/>
        <v>No</v>
      </c>
    </row>
    <row r="3604" spans="1:4">
      <c r="A3604" s="1" t="s">
        <v>10128</v>
      </c>
      <c r="B3604" s="1">
        <v>45571</v>
      </c>
      <c r="C3604" s="1">
        <v>19</v>
      </c>
      <c r="D3604" t="str">
        <f t="shared" si="56"/>
        <v>No</v>
      </c>
    </row>
    <row r="3605" spans="1:4">
      <c r="A3605" s="1" t="s">
        <v>10129</v>
      </c>
      <c r="B3605" s="1">
        <v>610040</v>
      </c>
      <c r="C3605" s="1">
        <v>5750</v>
      </c>
      <c r="D3605" t="str">
        <f t="shared" si="56"/>
        <v>No</v>
      </c>
    </row>
    <row r="3606" spans="1:4">
      <c r="A3606" s="1" t="s">
        <v>10131</v>
      </c>
      <c r="B3606" s="1">
        <v>98086</v>
      </c>
      <c r="C3606" s="1">
        <v>209</v>
      </c>
      <c r="D3606" t="str">
        <f t="shared" si="56"/>
        <v>No</v>
      </c>
    </row>
    <row r="3607" spans="1:4">
      <c r="A3607" s="1" t="s">
        <v>10136</v>
      </c>
      <c r="B3607" s="1">
        <v>469395</v>
      </c>
      <c r="C3607" s="1">
        <v>1058</v>
      </c>
      <c r="D3607" t="str">
        <f t="shared" si="56"/>
        <v>No</v>
      </c>
    </row>
    <row r="3608" spans="1:4">
      <c r="A3608" s="1" t="s">
        <v>10137</v>
      </c>
      <c r="B3608" s="1">
        <v>59272</v>
      </c>
      <c r="C3608" s="1">
        <v>664</v>
      </c>
      <c r="D3608" t="str">
        <f t="shared" si="56"/>
        <v>No</v>
      </c>
    </row>
    <row r="3609" spans="1:4">
      <c r="A3609" s="1" t="s">
        <v>10139</v>
      </c>
      <c r="B3609" s="1">
        <v>4612</v>
      </c>
      <c r="C3609" s="1">
        <v>32</v>
      </c>
      <c r="D3609" t="str">
        <f t="shared" si="56"/>
        <v>No</v>
      </c>
    </row>
    <row r="3610" spans="1:4">
      <c r="A3610" s="1" t="s">
        <v>10140</v>
      </c>
      <c r="B3610" s="1">
        <v>119587</v>
      </c>
      <c r="C3610" s="1">
        <v>1232</v>
      </c>
      <c r="D3610" t="str">
        <f t="shared" si="56"/>
        <v>No</v>
      </c>
    </row>
    <row r="3611" spans="1:4">
      <c r="A3611" s="1" t="s">
        <v>10141</v>
      </c>
      <c r="B3611" s="1">
        <v>13587</v>
      </c>
      <c r="C3611" s="1">
        <v>23</v>
      </c>
      <c r="D3611" t="str">
        <f t="shared" si="56"/>
        <v>No</v>
      </c>
    </row>
    <row r="3612" spans="1:4">
      <c r="A3612" s="1" t="s">
        <v>10144</v>
      </c>
      <c r="B3612" s="1">
        <v>41371</v>
      </c>
      <c r="C3612" s="1">
        <v>285</v>
      </c>
      <c r="D3612" t="str">
        <f t="shared" si="56"/>
        <v>No</v>
      </c>
    </row>
    <row r="3613" spans="1:4">
      <c r="A3613" s="1" t="s">
        <v>10145</v>
      </c>
      <c r="B3613" s="1">
        <v>15432</v>
      </c>
      <c r="C3613" s="1">
        <v>109</v>
      </c>
      <c r="D3613" t="str">
        <f t="shared" si="56"/>
        <v>No</v>
      </c>
    </row>
    <row r="3614" spans="1:4">
      <c r="A3614" s="1" t="s">
        <v>10146</v>
      </c>
      <c r="B3614" s="1">
        <v>10848</v>
      </c>
      <c r="C3614" s="1">
        <v>51</v>
      </c>
      <c r="D3614" t="str">
        <f t="shared" si="56"/>
        <v>No</v>
      </c>
    </row>
    <row r="3615" spans="1:4">
      <c r="A3615" s="1" t="s">
        <v>10149</v>
      </c>
      <c r="B3615" s="1">
        <v>4904</v>
      </c>
      <c r="C3615" s="1">
        <v>31</v>
      </c>
      <c r="D3615" t="str">
        <f t="shared" si="56"/>
        <v>No</v>
      </c>
    </row>
    <row r="3616" spans="1:4">
      <c r="A3616" s="1" t="s">
        <v>10154</v>
      </c>
      <c r="B3616" s="1">
        <v>26013</v>
      </c>
      <c r="C3616" s="1">
        <v>91</v>
      </c>
      <c r="D3616" t="str">
        <f t="shared" si="56"/>
        <v>No</v>
      </c>
    </row>
    <row r="3617" spans="1:4">
      <c r="A3617" s="1" t="s">
        <v>10157</v>
      </c>
      <c r="B3617" s="1">
        <v>11766</v>
      </c>
      <c r="C3617" s="1">
        <v>82</v>
      </c>
      <c r="D3617" t="str">
        <f t="shared" si="56"/>
        <v>No</v>
      </c>
    </row>
    <row r="3618" spans="1:4">
      <c r="A3618" s="1" t="s">
        <v>10160</v>
      </c>
      <c r="B3618" s="1">
        <v>29260</v>
      </c>
      <c r="C3618" s="1">
        <v>348</v>
      </c>
      <c r="D3618" t="str">
        <f t="shared" si="56"/>
        <v>No</v>
      </c>
    </row>
    <row r="3619" spans="1:4">
      <c r="A3619" s="1" t="s">
        <v>10161</v>
      </c>
      <c r="B3619" s="1">
        <v>2773</v>
      </c>
      <c r="C3619" s="1">
        <v>3</v>
      </c>
      <c r="D3619" t="str">
        <f t="shared" si="56"/>
        <v>No</v>
      </c>
    </row>
    <row r="3620" spans="1:4">
      <c r="A3620" s="1" t="s">
        <v>10163</v>
      </c>
      <c r="B3620" s="1">
        <v>4333</v>
      </c>
      <c r="C3620" s="1">
        <v>30</v>
      </c>
      <c r="D3620" t="str">
        <f t="shared" si="56"/>
        <v>No</v>
      </c>
    </row>
    <row r="3621" spans="1:4">
      <c r="A3621" s="1" t="s">
        <v>10165</v>
      </c>
      <c r="B3621" s="1">
        <v>43072</v>
      </c>
      <c r="C3621" s="1">
        <v>74</v>
      </c>
      <c r="D3621" t="str">
        <f t="shared" si="56"/>
        <v>No</v>
      </c>
    </row>
    <row r="3622" spans="1:4">
      <c r="A3622" s="1" t="s">
        <v>10166</v>
      </c>
      <c r="B3622" s="1">
        <v>111197</v>
      </c>
      <c r="C3622" s="1">
        <v>779</v>
      </c>
      <c r="D3622" t="str">
        <f t="shared" si="56"/>
        <v>No</v>
      </c>
    </row>
    <row r="3623" spans="1:4">
      <c r="A3623" s="1" t="s">
        <v>10168</v>
      </c>
      <c r="B3623" s="1">
        <v>278100</v>
      </c>
      <c r="C3623" s="1">
        <v>133</v>
      </c>
      <c r="D3623" t="str">
        <f t="shared" si="56"/>
        <v>No</v>
      </c>
    </row>
    <row r="3624" spans="1:4">
      <c r="A3624" s="1" t="s">
        <v>10169</v>
      </c>
      <c r="B3624" s="1">
        <v>3804</v>
      </c>
      <c r="C3624" s="1">
        <v>44</v>
      </c>
      <c r="D3624" t="str">
        <f t="shared" si="56"/>
        <v>No</v>
      </c>
    </row>
    <row r="3625" spans="1:4">
      <c r="A3625" s="1" t="s">
        <v>10172</v>
      </c>
      <c r="B3625" s="1">
        <v>26564</v>
      </c>
      <c r="C3625" s="1">
        <v>102</v>
      </c>
      <c r="D3625" t="str">
        <f t="shared" si="56"/>
        <v>No</v>
      </c>
    </row>
    <row r="3626" spans="1:4">
      <c r="A3626" s="1" t="s">
        <v>10174</v>
      </c>
      <c r="B3626" s="1">
        <v>97979</v>
      </c>
      <c r="C3626" s="1">
        <v>207</v>
      </c>
      <c r="D3626" t="str">
        <f t="shared" si="56"/>
        <v>No</v>
      </c>
    </row>
    <row r="3627" spans="1:4">
      <c r="A3627" s="1" t="s">
        <v>10183</v>
      </c>
      <c r="B3627" s="1">
        <v>22785</v>
      </c>
      <c r="C3627" s="1">
        <v>207</v>
      </c>
      <c r="D3627" t="str">
        <f t="shared" si="56"/>
        <v>No</v>
      </c>
    </row>
    <row r="3628" spans="1:4">
      <c r="A3628" s="1" t="s">
        <v>10185</v>
      </c>
      <c r="B3628" s="1">
        <v>1335383</v>
      </c>
      <c r="C3628" s="1">
        <v>4842</v>
      </c>
      <c r="D3628" t="str">
        <f t="shared" si="56"/>
        <v>Yes</v>
      </c>
    </row>
    <row r="3629" spans="1:4">
      <c r="A3629" s="1" t="s">
        <v>10190</v>
      </c>
      <c r="B3629" s="1">
        <v>26901</v>
      </c>
      <c r="C3629" s="1">
        <v>168</v>
      </c>
      <c r="D3629" t="str">
        <f t="shared" si="56"/>
        <v>No</v>
      </c>
    </row>
    <row r="3630" spans="1:4">
      <c r="A3630" s="1" t="s">
        <v>10192</v>
      </c>
      <c r="B3630" s="1">
        <v>15834</v>
      </c>
      <c r="C3630" s="1">
        <v>152</v>
      </c>
      <c r="D3630" t="str">
        <f t="shared" si="56"/>
        <v>No</v>
      </c>
    </row>
    <row r="3631" spans="1:4">
      <c r="A3631" s="1" t="s">
        <v>10193</v>
      </c>
      <c r="B3631" s="1">
        <v>67600</v>
      </c>
      <c r="C3631" s="1">
        <v>135</v>
      </c>
      <c r="D3631" t="str">
        <f t="shared" si="56"/>
        <v>No</v>
      </c>
    </row>
    <row r="3632" spans="1:4">
      <c r="A3632" s="1" t="s">
        <v>10195</v>
      </c>
      <c r="B3632" s="1">
        <v>155911</v>
      </c>
      <c r="C3632" s="1">
        <v>898</v>
      </c>
      <c r="D3632" t="str">
        <f t="shared" si="56"/>
        <v>No</v>
      </c>
    </row>
    <row r="3633" spans="1:4">
      <c r="A3633" s="1" t="s">
        <v>10200</v>
      </c>
      <c r="B3633" s="1">
        <v>58468</v>
      </c>
      <c r="C3633" s="1">
        <v>94</v>
      </c>
      <c r="D3633" t="str">
        <f t="shared" si="56"/>
        <v>No</v>
      </c>
    </row>
    <row r="3634" spans="1:4">
      <c r="A3634" s="1" t="s">
        <v>10201</v>
      </c>
      <c r="B3634" s="1">
        <v>90317</v>
      </c>
      <c r="C3634" s="1">
        <v>206</v>
      </c>
      <c r="D3634" t="str">
        <f t="shared" si="56"/>
        <v>No</v>
      </c>
    </row>
    <row r="3635" spans="1:4">
      <c r="A3635" s="1" t="s">
        <v>10203</v>
      </c>
      <c r="B3635" s="1">
        <v>6894</v>
      </c>
      <c r="C3635" s="1">
        <v>49</v>
      </c>
      <c r="D3635" t="str">
        <f t="shared" si="56"/>
        <v>No</v>
      </c>
    </row>
    <row r="3636" spans="1:4">
      <c r="A3636" s="1" t="s">
        <v>10205</v>
      </c>
      <c r="B3636" s="1">
        <v>20346</v>
      </c>
      <c r="C3636" s="1">
        <v>44</v>
      </c>
      <c r="D3636" t="str">
        <f t="shared" si="56"/>
        <v>No</v>
      </c>
    </row>
    <row r="3637" spans="1:4">
      <c r="A3637" s="1" t="s">
        <v>10207</v>
      </c>
      <c r="B3637" s="1">
        <v>17747</v>
      </c>
      <c r="C3637" s="1">
        <v>108</v>
      </c>
      <c r="D3637" t="str">
        <f t="shared" si="56"/>
        <v>No</v>
      </c>
    </row>
    <row r="3638" spans="1:4">
      <c r="A3638" s="1" t="s">
        <v>10209</v>
      </c>
      <c r="B3638" s="1">
        <v>743552</v>
      </c>
      <c r="C3638" s="1">
        <v>8636</v>
      </c>
      <c r="D3638" t="str">
        <f t="shared" si="56"/>
        <v>No</v>
      </c>
    </row>
    <row r="3639" spans="1:4">
      <c r="A3639" s="1" t="s">
        <v>10213</v>
      </c>
      <c r="B3639" s="1">
        <v>6680</v>
      </c>
      <c r="C3639" s="1">
        <v>24</v>
      </c>
      <c r="D3639" t="str">
        <f t="shared" si="56"/>
        <v>No</v>
      </c>
    </row>
    <row r="3640" spans="1:4">
      <c r="A3640" s="1" t="s">
        <v>10217</v>
      </c>
      <c r="B3640" s="1">
        <v>144915</v>
      </c>
      <c r="C3640" s="1">
        <v>1548</v>
      </c>
      <c r="D3640" t="str">
        <f t="shared" si="56"/>
        <v>No</v>
      </c>
    </row>
    <row r="3641" spans="1:4">
      <c r="A3641" s="1" t="s">
        <v>10219</v>
      </c>
      <c r="B3641" s="1">
        <v>427094</v>
      </c>
      <c r="C3641" s="1">
        <v>811</v>
      </c>
      <c r="D3641" t="str">
        <f t="shared" si="56"/>
        <v>No</v>
      </c>
    </row>
    <row r="3642" spans="1:4">
      <c r="A3642" s="1" t="s">
        <v>10225</v>
      </c>
      <c r="B3642" s="1">
        <v>21808</v>
      </c>
      <c r="C3642" s="1">
        <v>37</v>
      </c>
      <c r="D3642" t="str">
        <f t="shared" si="56"/>
        <v>No</v>
      </c>
    </row>
    <row r="3643" spans="1:4">
      <c r="A3643" s="1" t="s">
        <v>10229</v>
      </c>
      <c r="B3643" s="1">
        <v>735217</v>
      </c>
      <c r="C3643" s="1">
        <v>1583</v>
      </c>
      <c r="D3643" t="str">
        <f t="shared" si="56"/>
        <v>No</v>
      </c>
    </row>
    <row r="3644" spans="1:4">
      <c r="A3644" s="1" t="s">
        <v>10232</v>
      </c>
      <c r="B3644" s="1">
        <v>7738</v>
      </c>
      <c r="C3644" s="1">
        <v>54</v>
      </c>
      <c r="D3644" t="str">
        <f t="shared" si="56"/>
        <v>No</v>
      </c>
    </row>
    <row r="3645" spans="1:4">
      <c r="A3645" s="1" t="s">
        <v>10234</v>
      </c>
      <c r="B3645" s="1">
        <v>811483</v>
      </c>
      <c r="C3645" s="1">
        <v>288</v>
      </c>
      <c r="D3645" t="str">
        <f t="shared" si="56"/>
        <v>No</v>
      </c>
    </row>
    <row r="3646" spans="1:4">
      <c r="A3646" s="1" t="s">
        <v>10236</v>
      </c>
      <c r="B3646" s="1">
        <v>7797</v>
      </c>
      <c r="C3646" s="1">
        <v>48</v>
      </c>
      <c r="D3646" t="str">
        <f t="shared" si="56"/>
        <v>No</v>
      </c>
    </row>
    <row r="3647" spans="1:4">
      <c r="A3647" s="1" t="s">
        <v>10237</v>
      </c>
      <c r="B3647" s="1">
        <v>431126</v>
      </c>
      <c r="C3647" s="1">
        <v>4563</v>
      </c>
      <c r="D3647" t="str">
        <f t="shared" si="56"/>
        <v>No</v>
      </c>
    </row>
    <row r="3648" spans="1:4">
      <c r="A3648" s="1" t="s">
        <v>10238</v>
      </c>
      <c r="B3648" s="1">
        <v>6189</v>
      </c>
      <c r="C3648" s="1">
        <v>120</v>
      </c>
      <c r="D3648" t="str">
        <f t="shared" si="56"/>
        <v>No</v>
      </c>
    </row>
    <row r="3649" spans="1:4">
      <c r="A3649" s="1" t="s">
        <v>10245</v>
      </c>
      <c r="B3649" s="1">
        <v>56956</v>
      </c>
      <c r="C3649" s="1">
        <v>528</v>
      </c>
      <c r="D3649" t="str">
        <f t="shared" si="56"/>
        <v>No</v>
      </c>
    </row>
    <row r="3650" spans="1:4">
      <c r="A3650" s="1" t="s">
        <v>10247</v>
      </c>
      <c r="B3650" s="1">
        <v>10127</v>
      </c>
      <c r="C3650" s="1">
        <v>66</v>
      </c>
      <c r="D3650" t="str">
        <f t="shared" si="56"/>
        <v>No</v>
      </c>
    </row>
    <row r="3651" spans="1:4">
      <c r="A3651" s="1" t="s">
        <v>10250</v>
      </c>
      <c r="B3651" s="1">
        <v>56907</v>
      </c>
      <c r="C3651" s="1">
        <v>581</v>
      </c>
      <c r="D3651" t="str">
        <f t="shared" ref="D3651:D3714" si="57">IF(B3651&gt;1000000,"Yes","No")</f>
        <v>No</v>
      </c>
    </row>
    <row r="3652" spans="1:4">
      <c r="A3652" s="1" t="s">
        <v>10251</v>
      </c>
      <c r="B3652" s="1">
        <v>74757</v>
      </c>
      <c r="C3652" s="1">
        <v>255</v>
      </c>
      <c r="D3652" t="str">
        <f t="shared" si="57"/>
        <v>No</v>
      </c>
    </row>
    <row r="3653" spans="1:4">
      <c r="A3653" s="1" t="s">
        <v>10253</v>
      </c>
      <c r="B3653" s="1">
        <v>107082</v>
      </c>
      <c r="C3653" s="1">
        <v>216</v>
      </c>
      <c r="D3653" t="str">
        <f t="shared" si="57"/>
        <v>No</v>
      </c>
    </row>
    <row r="3654" spans="1:4">
      <c r="A3654" s="1" t="s">
        <v>10255</v>
      </c>
      <c r="B3654" s="1">
        <v>355978</v>
      </c>
      <c r="C3654" s="1">
        <v>1132</v>
      </c>
      <c r="D3654" t="str">
        <f t="shared" si="57"/>
        <v>No</v>
      </c>
    </row>
    <row r="3655" spans="1:4">
      <c r="A3655" s="1" t="s">
        <v>10257</v>
      </c>
      <c r="B3655" s="1">
        <v>2979</v>
      </c>
      <c r="C3655" s="1">
        <v>22</v>
      </c>
      <c r="D3655" t="str">
        <f t="shared" si="57"/>
        <v>No</v>
      </c>
    </row>
    <row r="3656" spans="1:4">
      <c r="A3656" s="1" t="s">
        <v>10260</v>
      </c>
      <c r="B3656" s="1">
        <v>1265601</v>
      </c>
      <c r="C3656" s="1">
        <v>2534</v>
      </c>
      <c r="D3656" t="str">
        <f t="shared" si="57"/>
        <v>Yes</v>
      </c>
    </row>
    <row r="3657" spans="1:4">
      <c r="A3657" s="1" t="s">
        <v>10261</v>
      </c>
      <c r="B3657" s="1">
        <v>35227</v>
      </c>
      <c r="C3657" s="1">
        <v>60</v>
      </c>
      <c r="D3657" t="str">
        <f t="shared" si="57"/>
        <v>No</v>
      </c>
    </row>
    <row r="3658" spans="1:4">
      <c r="A3658" s="1" t="s">
        <v>10262</v>
      </c>
      <c r="B3658" s="1">
        <v>146701</v>
      </c>
      <c r="C3658" s="1">
        <v>427</v>
      </c>
      <c r="D3658" t="str">
        <f t="shared" si="57"/>
        <v>No</v>
      </c>
    </row>
    <row r="3659" spans="1:4">
      <c r="A3659" s="1" t="s">
        <v>10265</v>
      </c>
      <c r="B3659" s="1">
        <v>2099</v>
      </c>
      <c r="C3659" s="1">
        <v>10</v>
      </c>
      <c r="D3659" t="str">
        <f t="shared" si="57"/>
        <v>No</v>
      </c>
    </row>
    <row r="3660" spans="1:4">
      <c r="A3660" s="1" t="s">
        <v>10268</v>
      </c>
      <c r="B3660" s="1">
        <v>42327</v>
      </c>
      <c r="C3660" s="1">
        <v>173</v>
      </c>
      <c r="D3660" t="str">
        <f t="shared" si="57"/>
        <v>No</v>
      </c>
    </row>
    <row r="3661" spans="1:4">
      <c r="A3661" s="1" t="s">
        <v>10270</v>
      </c>
      <c r="B3661" s="1">
        <v>17989</v>
      </c>
      <c r="C3661" s="1">
        <v>110</v>
      </c>
      <c r="D3661" t="str">
        <f t="shared" si="57"/>
        <v>No</v>
      </c>
    </row>
    <row r="3662" spans="1:4">
      <c r="A3662" s="1" t="s">
        <v>10271</v>
      </c>
      <c r="B3662" s="1">
        <v>115187</v>
      </c>
      <c r="C3662" s="1">
        <v>240</v>
      </c>
      <c r="D3662" t="str">
        <f t="shared" si="57"/>
        <v>No</v>
      </c>
    </row>
    <row r="3663" spans="1:4">
      <c r="A3663" s="1" t="s">
        <v>10274</v>
      </c>
      <c r="B3663" s="1">
        <v>150995</v>
      </c>
      <c r="C3663" s="1">
        <v>611</v>
      </c>
      <c r="D3663" t="str">
        <f t="shared" si="57"/>
        <v>No</v>
      </c>
    </row>
    <row r="3664" spans="1:4">
      <c r="A3664" s="1" t="s">
        <v>10277</v>
      </c>
      <c r="B3664" s="1">
        <v>1883564</v>
      </c>
      <c r="C3664" s="1">
        <v>7496</v>
      </c>
      <c r="D3664" t="str">
        <f t="shared" si="57"/>
        <v>Yes</v>
      </c>
    </row>
    <row r="3665" spans="1:4">
      <c r="A3665" s="1" t="s">
        <v>10280</v>
      </c>
      <c r="B3665" s="1">
        <v>98873</v>
      </c>
      <c r="C3665" s="1">
        <v>237</v>
      </c>
      <c r="D3665" t="str">
        <f t="shared" si="57"/>
        <v>No</v>
      </c>
    </row>
    <row r="3666" spans="1:4">
      <c r="A3666" s="1" t="s">
        <v>10281</v>
      </c>
      <c r="B3666" s="1">
        <v>4164</v>
      </c>
      <c r="C3666" s="1">
        <v>20</v>
      </c>
      <c r="D3666" t="str">
        <f t="shared" si="57"/>
        <v>No</v>
      </c>
    </row>
    <row r="3667" spans="1:4">
      <c r="A3667" s="1" t="s">
        <v>10283</v>
      </c>
      <c r="B3667" s="1">
        <v>166544</v>
      </c>
      <c r="C3667" s="1">
        <v>2269</v>
      </c>
      <c r="D3667" t="str">
        <f t="shared" si="57"/>
        <v>No</v>
      </c>
    </row>
    <row r="3668" spans="1:4">
      <c r="A3668" s="1" t="s">
        <v>10285</v>
      </c>
      <c r="B3668" s="1">
        <v>18115</v>
      </c>
      <c r="C3668" s="1">
        <v>119</v>
      </c>
      <c r="D3668" t="str">
        <f t="shared" si="57"/>
        <v>No</v>
      </c>
    </row>
    <row r="3669" spans="1:4">
      <c r="A3669" s="1" t="s">
        <v>10287</v>
      </c>
      <c r="B3669" s="1">
        <v>4582752</v>
      </c>
      <c r="C3669" s="1">
        <v>4923</v>
      </c>
      <c r="D3669" t="str">
        <f t="shared" si="57"/>
        <v>Yes</v>
      </c>
    </row>
    <row r="3670" spans="1:4">
      <c r="A3670" s="1" t="s">
        <v>10289</v>
      </c>
      <c r="B3670" s="1">
        <v>102302</v>
      </c>
      <c r="C3670" s="1">
        <v>266</v>
      </c>
      <c r="D3670" t="str">
        <f t="shared" si="57"/>
        <v>No</v>
      </c>
    </row>
    <row r="3671" spans="1:4">
      <c r="A3671" s="1" t="s">
        <v>10290</v>
      </c>
      <c r="B3671" s="1">
        <v>30615</v>
      </c>
      <c r="C3671" s="1">
        <v>220</v>
      </c>
      <c r="D3671" t="str">
        <f t="shared" si="57"/>
        <v>No</v>
      </c>
    </row>
    <row r="3672" spans="1:4">
      <c r="A3672" s="1" t="s">
        <v>10292</v>
      </c>
      <c r="B3672" s="1">
        <v>20251</v>
      </c>
      <c r="C3672" s="1">
        <v>137</v>
      </c>
      <c r="D3672" t="str">
        <f t="shared" si="57"/>
        <v>No</v>
      </c>
    </row>
    <row r="3673" spans="1:4">
      <c r="A3673" s="1" t="s">
        <v>10294</v>
      </c>
      <c r="B3673" s="1">
        <v>32209</v>
      </c>
      <c r="C3673" s="1">
        <v>47</v>
      </c>
      <c r="D3673" t="str">
        <f t="shared" si="57"/>
        <v>No</v>
      </c>
    </row>
    <row r="3674" spans="1:4">
      <c r="A3674" s="1" t="s">
        <v>10295</v>
      </c>
      <c r="B3674" s="1">
        <v>3220</v>
      </c>
      <c r="C3674" s="1">
        <v>19</v>
      </c>
      <c r="D3674" t="str">
        <f t="shared" si="57"/>
        <v>No</v>
      </c>
    </row>
    <row r="3675" spans="1:4">
      <c r="A3675" s="1" t="s">
        <v>10304</v>
      </c>
      <c r="B3675" s="1">
        <v>200885</v>
      </c>
      <c r="C3675" s="1">
        <v>867</v>
      </c>
      <c r="D3675" t="str">
        <f t="shared" si="57"/>
        <v>No</v>
      </c>
    </row>
    <row r="3676" spans="1:4">
      <c r="A3676" s="1" t="s">
        <v>10306</v>
      </c>
      <c r="B3676" s="1">
        <v>381143</v>
      </c>
      <c r="C3676" s="1">
        <v>796</v>
      </c>
      <c r="D3676" t="str">
        <f t="shared" si="57"/>
        <v>No</v>
      </c>
    </row>
    <row r="3677" spans="1:4">
      <c r="A3677" s="1" t="s">
        <v>10309</v>
      </c>
      <c r="B3677" s="1">
        <v>3130634</v>
      </c>
      <c r="C3677" s="1">
        <v>10023</v>
      </c>
      <c r="D3677" t="str">
        <f t="shared" si="57"/>
        <v>Yes</v>
      </c>
    </row>
    <row r="3678" spans="1:4">
      <c r="A3678" s="1" t="s">
        <v>10313</v>
      </c>
      <c r="B3678" s="1">
        <v>281621</v>
      </c>
      <c r="C3678" s="1">
        <v>306</v>
      </c>
      <c r="D3678" t="str">
        <f t="shared" si="57"/>
        <v>No</v>
      </c>
    </row>
    <row r="3679" spans="1:4">
      <c r="A3679" s="1" t="s">
        <v>10315</v>
      </c>
      <c r="B3679" s="1">
        <v>310090</v>
      </c>
      <c r="C3679" s="1">
        <v>687</v>
      </c>
      <c r="D3679" t="str">
        <f t="shared" si="57"/>
        <v>No</v>
      </c>
    </row>
    <row r="3680" spans="1:4">
      <c r="A3680" s="1" t="s">
        <v>10320</v>
      </c>
      <c r="B3680" s="1">
        <v>10293</v>
      </c>
      <c r="C3680" s="1">
        <v>65</v>
      </c>
      <c r="D3680" t="str">
        <f t="shared" si="57"/>
        <v>No</v>
      </c>
    </row>
    <row r="3681" spans="1:4">
      <c r="A3681" s="1" t="s">
        <v>10323</v>
      </c>
      <c r="B3681" s="1">
        <v>1079594</v>
      </c>
      <c r="C3681" s="1">
        <v>2989</v>
      </c>
      <c r="D3681" t="str">
        <f t="shared" si="57"/>
        <v>Yes</v>
      </c>
    </row>
    <row r="3682" spans="1:4">
      <c r="A3682" s="1" t="s">
        <v>10326</v>
      </c>
      <c r="B3682" s="1">
        <v>957787</v>
      </c>
      <c r="C3682" s="1">
        <v>2118</v>
      </c>
      <c r="D3682" t="str">
        <f t="shared" si="57"/>
        <v>No</v>
      </c>
    </row>
    <row r="3683" spans="1:4">
      <c r="A3683" s="1" t="s">
        <v>10328</v>
      </c>
      <c r="B3683" s="1">
        <v>37110</v>
      </c>
      <c r="C3683" s="1">
        <v>249</v>
      </c>
      <c r="D3683" t="str">
        <f t="shared" si="57"/>
        <v>No</v>
      </c>
    </row>
    <row r="3684" spans="1:4">
      <c r="A3684" s="1" t="s">
        <v>10329</v>
      </c>
      <c r="B3684" s="1">
        <v>6661</v>
      </c>
      <c r="C3684" s="1">
        <v>34</v>
      </c>
      <c r="D3684" t="str">
        <f t="shared" si="57"/>
        <v>No</v>
      </c>
    </row>
    <row r="3685" spans="1:4">
      <c r="A3685" s="1" t="s">
        <v>10330</v>
      </c>
      <c r="B3685" s="1">
        <v>87630</v>
      </c>
      <c r="C3685" s="1">
        <v>698</v>
      </c>
      <c r="D3685" t="str">
        <f t="shared" si="57"/>
        <v>No</v>
      </c>
    </row>
    <row r="3686" spans="1:4">
      <c r="A3686" s="1" t="s">
        <v>10334</v>
      </c>
      <c r="B3686" s="1">
        <v>3043911</v>
      </c>
      <c r="C3686" s="1">
        <v>10070</v>
      </c>
      <c r="D3686" t="str">
        <f t="shared" si="57"/>
        <v>Yes</v>
      </c>
    </row>
    <row r="3687" spans="1:4">
      <c r="A3687" s="1" t="s">
        <v>10336</v>
      </c>
      <c r="B3687" s="1">
        <v>63162</v>
      </c>
      <c r="C3687" s="1">
        <v>678</v>
      </c>
      <c r="D3687" t="str">
        <f t="shared" si="57"/>
        <v>No</v>
      </c>
    </row>
    <row r="3688" spans="1:4">
      <c r="A3688" s="1" t="s">
        <v>10339</v>
      </c>
      <c r="B3688" s="1">
        <v>2864</v>
      </c>
      <c r="C3688" s="1">
        <v>18</v>
      </c>
      <c r="D3688" t="str">
        <f t="shared" si="57"/>
        <v>No</v>
      </c>
    </row>
    <row r="3689" spans="1:4">
      <c r="A3689" s="1" t="s">
        <v>10342</v>
      </c>
      <c r="B3689" s="1">
        <v>3775103</v>
      </c>
      <c r="C3689" s="1">
        <v>11911</v>
      </c>
      <c r="D3689" t="str">
        <f t="shared" si="57"/>
        <v>Yes</v>
      </c>
    </row>
    <row r="3690" spans="1:4">
      <c r="A3690" s="1" t="s">
        <v>10345</v>
      </c>
      <c r="B3690" s="1">
        <v>21535</v>
      </c>
      <c r="C3690" s="1">
        <v>114</v>
      </c>
      <c r="D3690" t="str">
        <f t="shared" si="57"/>
        <v>No</v>
      </c>
    </row>
    <row r="3691" spans="1:4">
      <c r="A3691" s="1" t="s">
        <v>10346</v>
      </c>
      <c r="B3691" s="1">
        <v>21706</v>
      </c>
      <c r="C3691" s="1">
        <v>37</v>
      </c>
      <c r="D3691" t="str">
        <f t="shared" si="57"/>
        <v>No</v>
      </c>
    </row>
    <row r="3692" spans="1:4">
      <c r="A3692" s="1" t="s">
        <v>10354</v>
      </c>
      <c r="B3692" s="1">
        <v>34071</v>
      </c>
      <c r="C3692" s="1">
        <v>299</v>
      </c>
      <c r="D3692" t="str">
        <f t="shared" si="57"/>
        <v>No</v>
      </c>
    </row>
    <row r="3693" spans="1:4">
      <c r="A3693" s="1" t="s">
        <v>10356</v>
      </c>
      <c r="B3693" s="1">
        <v>82102</v>
      </c>
      <c r="C3693" s="1">
        <v>403</v>
      </c>
      <c r="D3693" t="str">
        <f t="shared" si="57"/>
        <v>No</v>
      </c>
    </row>
    <row r="3694" spans="1:4">
      <c r="A3694" s="1" t="s">
        <v>10358</v>
      </c>
      <c r="B3694" s="1">
        <v>582952</v>
      </c>
      <c r="C3694" s="1">
        <v>6601</v>
      </c>
      <c r="D3694" t="str">
        <f t="shared" si="57"/>
        <v>No</v>
      </c>
    </row>
    <row r="3695" spans="1:4">
      <c r="A3695" s="1" t="s">
        <v>10359</v>
      </c>
      <c r="B3695" s="1">
        <v>39442</v>
      </c>
      <c r="C3695" s="1">
        <v>192</v>
      </c>
      <c r="D3695" t="str">
        <f t="shared" si="57"/>
        <v>No</v>
      </c>
    </row>
    <row r="3696" spans="1:4">
      <c r="A3696" s="1" t="s">
        <v>10361</v>
      </c>
      <c r="B3696" s="1">
        <v>13396</v>
      </c>
      <c r="C3696" s="1">
        <v>23</v>
      </c>
      <c r="D3696" t="str">
        <f t="shared" si="57"/>
        <v>No</v>
      </c>
    </row>
    <row r="3697" spans="1:4">
      <c r="A3697" s="1" t="s">
        <v>10363</v>
      </c>
      <c r="B3697" s="1">
        <v>22286</v>
      </c>
      <c r="C3697" s="1">
        <v>145</v>
      </c>
      <c r="D3697" t="str">
        <f t="shared" si="57"/>
        <v>No</v>
      </c>
    </row>
    <row r="3698" spans="1:4">
      <c r="A3698" s="1" t="s">
        <v>10364</v>
      </c>
      <c r="B3698" s="1">
        <v>1154</v>
      </c>
      <c r="C3698" s="1">
        <v>8</v>
      </c>
      <c r="D3698" t="str">
        <f t="shared" si="57"/>
        <v>No</v>
      </c>
    </row>
    <row r="3699" spans="1:4">
      <c r="A3699" s="1" t="s">
        <v>10367</v>
      </c>
      <c r="B3699" s="1">
        <v>144617</v>
      </c>
      <c r="C3699" s="1">
        <v>314</v>
      </c>
      <c r="D3699" t="str">
        <f t="shared" si="57"/>
        <v>No</v>
      </c>
    </row>
    <row r="3700" spans="1:4">
      <c r="A3700" s="1" t="s">
        <v>10370</v>
      </c>
      <c r="B3700" s="1">
        <v>465849</v>
      </c>
      <c r="C3700" s="1">
        <v>934</v>
      </c>
      <c r="D3700" t="str">
        <f t="shared" si="57"/>
        <v>No</v>
      </c>
    </row>
    <row r="3701" spans="1:4">
      <c r="A3701" s="1" t="s">
        <v>10373</v>
      </c>
      <c r="B3701" s="1">
        <v>66521</v>
      </c>
      <c r="C3701" s="1">
        <v>143</v>
      </c>
      <c r="D3701" t="str">
        <f t="shared" si="57"/>
        <v>No</v>
      </c>
    </row>
    <row r="3702" spans="1:4">
      <c r="A3702" s="1" t="s">
        <v>10376</v>
      </c>
      <c r="B3702" s="1">
        <v>63843</v>
      </c>
      <c r="C3702" s="1">
        <v>720</v>
      </c>
      <c r="D3702" t="str">
        <f t="shared" si="57"/>
        <v>No</v>
      </c>
    </row>
    <row r="3703" spans="1:4">
      <c r="A3703" s="1" t="s">
        <v>10378</v>
      </c>
      <c r="B3703" s="1">
        <v>266411</v>
      </c>
      <c r="C3703" s="1">
        <v>2568</v>
      </c>
      <c r="D3703" t="str">
        <f t="shared" si="57"/>
        <v>No</v>
      </c>
    </row>
    <row r="3704" spans="1:4">
      <c r="A3704" s="1" t="s">
        <v>10379</v>
      </c>
      <c r="B3704" s="1">
        <v>16893</v>
      </c>
      <c r="C3704" s="1">
        <v>202</v>
      </c>
      <c r="D3704" t="str">
        <f t="shared" si="57"/>
        <v>No</v>
      </c>
    </row>
    <row r="3705" spans="1:4">
      <c r="A3705" s="1" t="s">
        <v>10380</v>
      </c>
      <c r="B3705" s="1">
        <v>712386</v>
      </c>
      <c r="C3705" s="1">
        <v>4755</v>
      </c>
      <c r="D3705" t="str">
        <f t="shared" si="57"/>
        <v>No</v>
      </c>
    </row>
    <row r="3706" spans="1:4">
      <c r="A3706" s="1" t="s">
        <v>10381</v>
      </c>
      <c r="B3706" s="1">
        <v>22371</v>
      </c>
      <c r="C3706" s="1">
        <v>63</v>
      </c>
      <c r="D3706" t="str">
        <f t="shared" si="57"/>
        <v>No</v>
      </c>
    </row>
    <row r="3707" spans="1:4">
      <c r="A3707" s="1" t="s">
        <v>10385</v>
      </c>
      <c r="B3707" s="1">
        <v>85275</v>
      </c>
      <c r="C3707" s="1">
        <v>291</v>
      </c>
      <c r="D3707" t="str">
        <f t="shared" si="57"/>
        <v>No</v>
      </c>
    </row>
    <row r="3708" spans="1:4">
      <c r="A3708" s="1" t="s">
        <v>10391</v>
      </c>
      <c r="B3708" s="1">
        <v>53173</v>
      </c>
      <c r="C3708" s="1">
        <v>292</v>
      </c>
      <c r="D3708" t="str">
        <f t="shared" si="57"/>
        <v>No</v>
      </c>
    </row>
    <row r="3709" spans="1:4">
      <c r="A3709" s="1" t="s">
        <v>10393</v>
      </c>
      <c r="B3709" s="1">
        <v>11705</v>
      </c>
      <c r="C3709" s="1">
        <v>73</v>
      </c>
      <c r="D3709" t="str">
        <f t="shared" si="57"/>
        <v>No</v>
      </c>
    </row>
    <row r="3710" spans="1:4">
      <c r="A3710" s="1" t="s">
        <v>10394</v>
      </c>
      <c r="B3710" s="1">
        <v>9464</v>
      </c>
      <c r="C3710" s="1">
        <v>15</v>
      </c>
      <c r="D3710" t="str">
        <f t="shared" si="57"/>
        <v>No</v>
      </c>
    </row>
    <row r="3711" spans="1:4">
      <c r="A3711" s="1" t="s">
        <v>10397</v>
      </c>
      <c r="B3711" s="1">
        <v>109651</v>
      </c>
      <c r="C3711" s="1">
        <v>1088</v>
      </c>
      <c r="D3711" t="str">
        <f t="shared" si="57"/>
        <v>No</v>
      </c>
    </row>
    <row r="3712" spans="1:4">
      <c r="A3712" s="1" t="s">
        <v>10399</v>
      </c>
      <c r="B3712" s="1">
        <v>328</v>
      </c>
      <c r="C3712" s="1">
        <v>0</v>
      </c>
      <c r="D3712" t="str">
        <f t="shared" si="57"/>
        <v>No</v>
      </c>
    </row>
    <row r="3713" spans="1:4">
      <c r="A3713" s="1" t="s">
        <v>10400</v>
      </c>
      <c r="B3713" s="1">
        <v>46583</v>
      </c>
      <c r="C3713" s="1">
        <v>160</v>
      </c>
      <c r="D3713" t="str">
        <f t="shared" si="57"/>
        <v>No</v>
      </c>
    </row>
    <row r="3714" spans="1:4">
      <c r="A3714" s="1" t="s">
        <v>10401</v>
      </c>
      <c r="B3714" s="1">
        <v>43076</v>
      </c>
      <c r="C3714" s="1">
        <v>166</v>
      </c>
      <c r="D3714" t="str">
        <f t="shared" si="57"/>
        <v>No</v>
      </c>
    </row>
    <row r="3715" spans="1:4">
      <c r="A3715" s="1" t="s">
        <v>10403</v>
      </c>
      <c r="B3715" s="1">
        <v>181789</v>
      </c>
      <c r="C3715" s="1">
        <v>628</v>
      </c>
      <c r="D3715" t="str">
        <f t="shared" ref="D3715:D3778" si="58">IF(B3715&gt;1000000,"Yes","No")</f>
        <v>No</v>
      </c>
    </row>
    <row r="3716" spans="1:4">
      <c r="A3716" s="1" t="s">
        <v>10408</v>
      </c>
      <c r="B3716" s="1">
        <v>100999</v>
      </c>
      <c r="C3716" s="1">
        <v>1056</v>
      </c>
      <c r="D3716" t="str">
        <f t="shared" si="58"/>
        <v>No</v>
      </c>
    </row>
    <row r="3717" spans="1:4">
      <c r="A3717" s="1" t="s">
        <v>10409</v>
      </c>
      <c r="B3717" s="1">
        <v>55842</v>
      </c>
      <c r="C3717" s="1">
        <v>392</v>
      </c>
      <c r="D3717" t="str">
        <f t="shared" si="58"/>
        <v>No</v>
      </c>
    </row>
    <row r="3718" spans="1:4">
      <c r="A3718" s="1" t="s">
        <v>10411</v>
      </c>
      <c r="B3718" s="1">
        <v>91945</v>
      </c>
      <c r="C3718" s="1">
        <v>543</v>
      </c>
      <c r="D3718" t="str">
        <f t="shared" si="58"/>
        <v>No</v>
      </c>
    </row>
    <row r="3719" spans="1:4">
      <c r="A3719" s="1" t="s">
        <v>10414</v>
      </c>
      <c r="B3719" s="1">
        <v>143651</v>
      </c>
      <c r="C3719" s="1">
        <v>415</v>
      </c>
      <c r="D3719" t="str">
        <f t="shared" si="58"/>
        <v>No</v>
      </c>
    </row>
    <row r="3720" spans="1:4">
      <c r="A3720" s="1" t="s">
        <v>10424</v>
      </c>
      <c r="B3720" s="1">
        <v>516432</v>
      </c>
      <c r="C3720" s="1">
        <v>728</v>
      </c>
      <c r="D3720" t="str">
        <f t="shared" si="58"/>
        <v>No</v>
      </c>
    </row>
    <row r="3721" spans="1:4">
      <c r="A3721" s="1" t="s">
        <v>10425</v>
      </c>
      <c r="B3721" s="1">
        <v>15410</v>
      </c>
      <c r="C3721" s="1">
        <v>117</v>
      </c>
      <c r="D3721" t="str">
        <f t="shared" si="58"/>
        <v>No</v>
      </c>
    </row>
    <row r="3722" spans="1:4">
      <c r="A3722" s="1" t="s">
        <v>10427</v>
      </c>
      <c r="B3722" s="1">
        <v>31777</v>
      </c>
      <c r="C3722" s="1">
        <v>13</v>
      </c>
      <c r="D3722" t="str">
        <f t="shared" si="58"/>
        <v>No</v>
      </c>
    </row>
    <row r="3723" spans="1:4">
      <c r="A3723" s="1" t="s">
        <v>10428</v>
      </c>
      <c r="B3723" s="1">
        <v>264810</v>
      </c>
      <c r="C3723" s="1">
        <v>2534</v>
      </c>
      <c r="D3723" t="str">
        <f t="shared" si="58"/>
        <v>No</v>
      </c>
    </row>
    <row r="3724" spans="1:4">
      <c r="A3724" s="1" t="s">
        <v>10432</v>
      </c>
      <c r="B3724" s="1">
        <v>196818</v>
      </c>
      <c r="C3724" s="1">
        <v>713</v>
      </c>
      <c r="D3724" t="str">
        <f t="shared" si="58"/>
        <v>No</v>
      </c>
    </row>
    <row r="3725" spans="1:4">
      <c r="A3725" s="1" t="s">
        <v>10434</v>
      </c>
      <c r="B3725" s="1">
        <v>135171</v>
      </c>
      <c r="C3725" s="1">
        <v>544</v>
      </c>
      <c r="D3725" t="str">
        <f t="shared" si="58"/>
        <v>No</v>
      </c>
    </row>
    <row r="3726" spans="1:4">
      <c r="A3726" s="1" t="s">
        <v>10436</v>
      </c>
      <c r="B3726" s="1">
        <v>71429</v>
      </c>
      <c r="C3726" s="1">
        <v>205</v>
      </c>
      <c r="D3726" t="str">
        <f t="shared" si="58"/>
        <v>No</v>
      </c>
    </row>
    <row r="3727" spans="1:4">
      <c r="A3727" s="1" t="s">
        <v>10438</v>
      </c>
      <c r="B3727" s="1">
        <v>26118</v>
      </c>
      <c r="C3727" s="1">
        <v>94</v>
      </c>
      <c r="D3727" t="str">
        <f t="shared" si="58"/>
        <v>No</v>
      </c>
    </row>
    <row r="3728" spans="1:4">
      <c r="A3728" s="1" t="s">
        <v>10440</v>
      </c>
      <c r="B3728" s="1">
        <v>2565</v>
      </c>
      <c r="C3728" s="1">
        <v>15</v>
      </c>
      <c r="D3728" t="str">
        <f t="shared" si="58"/>
        <v>No</v>
      </c>
    </row>
    <row r="3729" spans="1:4">
      <c r="A3729" s="1" t="s">
        <v>10443</v>
      </c>
      <c r="B3729" s="1">
        <v>17380</v>
      </c>
      <c r="C3729" s="1">
        <v>30</v>
      </c>
      <c r="D3729" t="str">
        <f t="shared" si="58"/>
        <v>No</v>
      </c>
    </row>
    <row r="3730" spans="1:4">
      <c r="A3730" s="1" t="s">
        <v>10444</v>
      </c>
      <c r="B3730" s="1">
        <v>226611</v>
      </c>
      <c r="C3730" s="1">
        <v>1511</v>
      </c>
      <c r="D3730" t="str">
        <f t="shared" si="58"/>
        <v>No</v>
      </c>
    </row>
    <row r="3731" spans="1:4">
      <c r="A3731" s="1" t="s">
        <v>10445</v>
      </c>
      <c r="B3731" s="1">
        <v>306512</v>
      </c>
      <c r="C3731" s="1">
        <v>718</v>
      </c>
      <c r="D3731" t="str">
        <f t="shared" si="58"/>
        <v>No</v>
      </c>
    </row>
    <row r="3732" spans="1:4">
      <c r="A3732" s="1" t="s">
        <v>10447</v>
      </c>
      <c r="B3732" s="1">
        <v>1</v>
      </c>
      <c r="C3732" s="1">
        <v>0</v>
      </c>
      <c r="D3732" t="str">
        <f t="shared" si="58"/>
        <v>No</v>
      </c>
    </row>
    <row r="3733" spans="1:4">
      <c r="A3733" s="1" t="s">
        <v>10452</v>
      </c>
      <c r="B3733" s="1">
        <v>5659</v>
      </c>
      <c r="C3733" s="1">
        <v>33</v>
      </c>
      <c r="D3733" t="str">
        <f t="shared" si="58"/>
        <v>No</v>
      </c>
    </row>
    <row r="3734" spans="1:4">
      <c r="A3734" s="1" t="s">
        <v>10453</v>
      </c>
      <c r="B3734" s="1">
        <v>16050</v>
      </c>
      <c r="C3734" s="1">
        <v>275</v>
      </c>
      <c r="D3734" t="str">
        <f t="shared" si="58"/>
        <v>No</v>
      </c>
    </row>
    <row r="3735" spans="1:4">
      <c r="A3735" s="1" t="s">
        <v>10461</v>
      </c>
      <c r="B3735" s="1">
        <v>175788</v>
      </c>
      <c r="C3735" s="1">
        <v>1463</v>
      </c>
      <c r="D3735" t="str">
        <f t="shared" si="58"/>
        <v>No</v>
      </c>
    </row>
    <row r="3736" spans="1:4">
      <c r="A3736" s="1" t="s">
        <v>10464</v>
      </c>
      <c r="B3736" s="1">
        <v>11228</v>
      </c>
      <c r="C3736" s="1">
        <v>199</v>
      </c>
      <c r="D3736" t="str">
        <f t="shared" si="58"/>
        <v>No</v>
      </c>
    </row>
    <row r="3737" spans="1:4">
      <c r="A3737" s="1" t="s">
        <v>10465</v>
      </c>
      <c r="B3737" s="1">
        <v>97435</v>
      </c>
      <c r="C3737" s="1">
        <v>328</v>
      </c>
      <c r="D3737" t="str">
        <f t="shared" si="58"/>
        <v>No</v>
      </c>
    </row>
    <row r="3738" spans="1:4">
      <c r="A3738" s="1" t="s">
        <v>10467</v>
      </c>
      <c r="B3738" s="1">
        <v>1004259</v>
      </c>
      <c r="C3738" s="1">
        <v>9999</v>
      </c>
      <c r="D3738" t="str">
        <f t="shared" si="58"/>
        <v>Yes</v>
      </c>
    </row>
    <row r="3739" spans="1:4">
      <c r="A3739" s="1" t="s">
        <v>10468</v>
      </c>
      <c r="B3739" s="1">
        <v>13496</v>
      </c>
      <c r="C3739" s="1">
        <v>19</v>
      </c>
      <c r="D3739" t="str">
        <f t="shared" si="58"/>
        <v>No</v>
      </c>
    </row>
    <row r="3740" spans="1:4">
      <c r="A3740" s="1" t="s">
        <v>10473</v>
      </c>
      <c r="B3740" s="1">
        <v>24807</v>
      </c>
      <c r="C3740" s="1">
        <v>294</v>
      </c>
      <c r="D3740" t="str">
        <f t="shared" si="58"/>
        <v>No</v>
      </c>
    </row>
    <row r="3741" spans="1:4">
      <c r="A3741" s="4" t="s">
        <v>10475</v>
      </c>
      <c r="B3741" s="1">
        <v>67737</v>
      </c>
      <c r="C3741" s="1">
        <v>740</v>
      </c>
      <c r="D3741" t="str">
        <f t="shared" si="58"/>
        <v>No</v>
      </c>
    </row>
    <row r="3742" spans="1:4">
      <c r="A3742" s="1" t="s">
        <v>10476</v>
      </c>
      <c r="B3742" s="1">
        <v>432948</v>
      </c>
      <c r="C3742" s="1">
        <v>1555</v>
      </c>
      <c r="D3742" t="str">
        <f t="shared" si="58"/>
        <v>No</v>
      </c>
    </row>
    <row r="3743" spans="1:4">
      <c r="A3743" s="1" t="s">
        <v>10477</v>
      </c>
      <c r="B3743" s="1">
        <v>165080</v>
      </c>
      <c r="C3743" s="1">
        <v>189</v>
      </c>
      <c r="D3743" t="str">
        <f t="shared" si="58"/>
        <v>No</v>
      </c>
    </row>
    <row r="3744" spans="1:4">
      <c r="A3744" s="1" t="s">
        <v>10483</v>
      </c>
      <c r="B3744" s="1">
        <v>3406</v>
      </c>
      <c r="C3744" s="1">
        <v>22</v>
      </c>
      <c r="D3744" t="str">
        <f t="shared" si="58"/>
        <v>No</v>
      </c>
    </row>
    <row r="3745" spans="1:4">
      <c r="A3745" s="1" t="s">
        <v>10484</v>
      </c>
      <c r="B3745" s="1">
        <v>61406</v>
      </c>
      <c r="C3745" s="1">
        <v>180</v>
      </c>
      <c r="D3745" t="str">
        <f t="shared" si="58"/>
        <v>No</v>
      </c>
    </row>
    <row r="3746" spans="1:4">
      <c r="A3746" s="1" t="s">
        <v>10496</v>
      </c>
      <c r="B3746" s="1">
        <v>194645</v>
      </c>
      <c r="C3746" s="1">
        <v>196</v>
      </c>
      <c r="D3746" t="str">
        <f t="shared" si="58"/>
        <v>No</v>
      </c>
    </row>
    <row r="3747" spans="1:4">
      <c r="A3747" s="1" t="s">
        <v>10499</v>
      </c>
      <c r="B3747" s="1">
        <v>79692</v>
      </c>
      <c r="C3747" s="1">
        <v>212</v>
      </c>
      <c r="D3747" t="str">
        <f t="shared" si="58"/>
        <v>No</v>
      </c>
    </row>
    <row r="3748" spans="1:4">
      <c r="A3748" s="1" t="s">
        <v>10506</v>
      </c>
      <c r="B3748" s="1">
        <v>1729</v>
      </c>
      <c r="C3748" s="1">
        <v>1</v>
      </c>
      <c r="D3748" t="str">
        <f t="shared" si="58"/>
        <v>No</v>
      </c>
    </row>
    <row r="3749" spans="1:4">
      <c r="A3749" s="1" t="s">
        <v>10511</v>
      </c>
      <c r="B3749" s="1">
        <v>32284</v>
      </c>
      <c r="C3749" s="1">
        <v>89</v>
      </c>
      <c r="D3749" t="str">
        <f t="shared" si="58"/>
        <v>No</v>
      </c>
    </row>
    <row r="3750" spans="1:4">
      <c r="A3750" s="1" t="s">
        <v>10514</v>
      </c>
      <c r="B3750" s="1">
        <v>57175</v>
      </c>
      <c r="C3750" s="1">
        <v>235</v>
      </c>
      <c r="D3750" t="str">
        <f t="shared" si="58"/>
        <v>No</v>
      </c>
    </row>
    <row r="3751" spans="1:4">
      <c r="A3751" s="1" t="s">
        <v>10515</v>
      </c>
      <c r="B3751" s="1">
        <v>25844</v>
      </c>
      <c r="C3751" s="1">
        <v>256</v>
      </c>
      <c r="D3751" t="str">
        <f t="shared" si="58"/>
        <v>No</v>
      </c>
    </row>
    <row r="3752" spans="1:4">
      <c r="A3752" s="1" t="s">
        <v>10516</v>
      </c>
      <c r="B3752" s="1">
        <v>28883</v>
      </c>
      <c r="C3752" s="1">
        <v>58</v>
      </c>
      <c r="D3752" t="str">
        <f t="shared" si="58"/>
        <v>No</v>
      </c>
    </row>
    <row r="3753" spans="1:4">
      <c r="A3753" s="1" t="s">
        <v>10517</v>
      </c>
      <c r="B3753" s="1">
        <v>398115</v>
      </c>
      <c r="C3753" s="1">
        <v>1077</v>
      </c>
      <c r="D3753" t="str">
        <f t="shared" si="58"/>
        <v>No</v>
      </c>
    </row>
    <row r="3754" spans="1:4">
      <c r="A3754" s="1" t="s">
        <v>10520</v>
      </c>
      <c r="B3754" s="1">
        <v>354708</v>
      </c>
      <c r="C3754" s="1">
        <v>1250</v>
      </c>
      <c r="D3754" t="str">
        <f t="shared" si="58"/>
        <v>No</v>
      </c>
    </row>
    <row r="3755" spans="1:4">
      <c r="A3755" s="1" t="s">
        <v>10522</v>
      </c>
      <c r="B3755" s="1">
        <v>16183</v>
      </c>
      <c r="C3755" s="1">
        <v>98</v>
      </c>
      <c r="D3755" t="str">
        <f t="shared" si="58"/>
        <v>No</v>
      </c>
    </row>
    <row r="3756" spans="1:4">
      <c r="A3756" s="1" t="s">
        <v>10523</v>
      </c>
      <c r="B3756" s="1">
        <v>1195732</v>
      </c>
      <c r="C3756" s="1">
        <v>3757</v>
      </c>
      <c r="D3756" t="str">
        <f t="shared" si="58"/>
        <v>Yes</v>
      </c>
    </row>
    <row r="3757" spans="1:4">
      <c r="A3757" s="4" t="s">
        <v>10526</v>
      </c>
      <c r="B3757" s="1">
        <v>101489</v>
      </c>
      <c r="C3757" s="1">
        <v>250</v>
      </c>
      <c r="D3757" t="str">
        <f t="shared" si="58"/>
        <v>No</v>
      </c>
    </row>
    <row r="3758" spans="1:4">
      <c r="A3758" s="1" t="s">
        <v>10528</v>
      </c>
      <c r="B3758" s="1">
        <v>3088407</v>
      </c>
      <c r="C3758" s="1">
        <v>10030</v>
      </c>
      <c r="D3758" t="str">
        <f t="shared" si="58"/>
        <v>Yes</v>
      </c>
    </row>
    <row r="3759" spans="1:4">
      <c r="A3759" s="1" t="s">
        <v>10530</v>
      </c>
      <c r="B3759" s="1">
        <v>159150</v>
      </c>
      <c r="C3759" s="1">
        <v>278</v>
      </c>
      <c r="D3759" t="str">
        <f t="shared" si="58"/>
        <v>No</v>
      </c>
    </row>
    <row r="3760" spans="1:4">
      <c r="A3760" s="1" t="s">
        <v>10534</v>
      </c>
      <c r="B3760" s="1">
        <v>69403</v>
      </c>
      <c r="C3760" s="1">
        <v>158</v>
      </c>
      <c r="D3760" t="str">
        <f t="shared" si="58"/>
        <v>No</v>
      </c>
    </row>
    <row r="3761" spans="1:4">
      <c r="A3761" s="1" t="s">
        <v>10536</v>
      </c>
      <c r="B3761" s="1">
        <v>52888</v>
      </c>
      <c r="C3761" s="1">
        <v>372</v>
      </c>
      <c r="D3761" t="str">
        <f t="shared" si="58"/>
        <v>No</v>
      </c>
    </row>
    <row r="3762" spans="1:4">
      <c r="A3762" s="1" t="s">
        <v>10537</v>
      </c>
      <c r="B3762" s="1">
        <v>46505</v>
      </c>
      <c r="C3762" s="1">
        <v>164</v>
      </c>
      <c r="D3762" t="str">
        <f t="shared" si="58"/>
        <v>No</v>
      </c>
    </row>
    <row r="3763" spans="1:4">
      <c r="A3763" s="1" t="s">
        <v>10538</v>
      </c>
      <c r="B3763" s="1">
        <v>509720</v>
      </c>
      <c r="C3763" s="1">
        <v>1151</v>
      </c>
      <c r="D3763" t="str">
        <f t="shared" si="58"/>
        <v>No</v>
      </c>
    </row>
    <row r="3764" spans="1:4">
      <c r="A3764" s="1" t="s">
        <v>10541</v>
      </c>
      <c r="B3764" s="1">
        <v>134513</v>
      </c>
      <c r="C3764" s="1">
        <v>281</v>
      </c>
      <c r="D3764" t="str">
        <f t="shared" si="58"/>
        <v>No</v>
      </c>
    </row>
    <row r="3765" spans="1:4">
      <c r="A3765" s="1" t="s">
        <v>10543</v>
      </c>
      <c r="B3765" s="1">
        <v>22657</v>
      </c>
      <c r="C3765" s="1">
        <v>59</v>
      </c>
      <c r="D3765" t="str">
        <f t="shared" si="58"/>
        <v>No</v>
      </c>
    </row>
    <row r="3766" spans="1:4">
      <c r="A3766" s="1" t="s">
        <v>10546</v>
      </c>
      <c r="B3766" s="1">
        <v>4552</v>
      </c>
      <c r="C3766" s="1">
        <v>8</v>
      </c>
      <c r="D3766" t="str">
        <f t="shared" si="58"/>
        <v>No</v>
      </c>
    </row>
    <row r="3767" spans="1:4">
      <c r="A3767" s="1" t="s">
        <v>10549</v>
      </c>
      <c r="B3767" s="1">
        <v>1658714</v>
      </c>
      <c r="C3767" s="1">
        <v>3322</v>
      </c>
      <c r="D3767" t="str">
        <f t="shared" si="58"/>
        <v>Yes</v>
      </c>
    </row>
    <row r="3768" spans="1:4">
      <c r="A3768" s="1" t="s">
        <v>10550</v>
      </c>
      <c r="B3768" s="1">
        <v>23169</v>
      </c>
      <c r="C3768" s="1">
        <v>170</v>
      </c>
      <c r="D3768" t="str">
        <f t="shared" si="58"/>
        <v>No</v>
      </c>
    </row>
    <row r="3769" spans="1:4">
      <c r="A3769" s="1" t="s">
        <v>10554</v>
      </c>
      <c r="B3769" s="1">
        <v>31102</v>
      </c>
      <c r="C3769" s="1">
        <v>13</v>
      </c>
      <c r="D3769" t="str">
        <f t="shared" si="58"/>
        <v>No</v>
      </c>
    </row>
    <row r="3770" spans="1:4">
      <c r="A3770" s="1" t="s">
        <v>10555</v>
      </c>
      <c r="B3770" s="1">
        <v>53642</v>
      </c>
      <c r="C3770" s="1">
        <v>495</v>
      </c>
      <c r="D3770" t="str">
        <f t="shared" si="58"/>
        <v>No</v>
      </c>
    </row>
    <row r="3771" spans="1:4">
      <c r="A3771" s="1" t="s">
        <v>10557</v>
      </c>
      <c r="B3771" s="1">
        <v>20752</v>
      </c>
      <c r="C3771" s="1">
        <v>79</v>
      </c>
      <c r="D3771" t="str">
        <f t="shared" si="58"/>
        <v>No</v>
      </c>
    </row>
    <row r="3772" spans="1:4">
      <c r="A3772" s="1" t="s">
        <v>10560</v>
      </c>
      <c r="B3772" s="1">
        <v>78076</v>
      </c>
      <c r="C3772" s="1">
        <v>241</v>
      </c>
      <c r="D3772" t="str">
        <f t="shared" si="58"/>
        <v>No</v>
      </c>
    </row>
    <row r="3773" spans="1:4">
      <c r="A3773" s="1" t="s">
        <v>10562</v>
      </c>
      <c r="B3773" s="1">
        <v>38169</v>
      </c>
      <c r="C3773" s="1">
        <v>82</v>
      </c>
      <c r="D3773" t="str">
        <f t="shared" si="58"/>
        <v>No</v>
      </c>
    </row>
    <row r="3774" spans="1:4">
      <c r="A3774" s="1" t="s">
        <v>10565</v>
      </c>
      <c r="B3774" s="1">
        <v>17623</v>
      </c>
      <c r="C3774" s="1">
        <v>117</v>
      </c>
      <c r="D3774" t="str">
        <f t="shared" si="58"/>
        <v>No</v>
      </c>
    </row>
    <row r="3775" spans="1:4">
      <c r="A3775" s="1" t="s">
        <v>10567</v>
      </c>
      <c r="B3775" s="1">
        <v>177690</v>
      </c>
      <c r="C3775" s="1">
        <v>456</v>
      </c>
      <c r="D3775" t="str">
        <f t="shared" si="58"/>
        <v>No</v>
      </c>
    </row>
    <row r="3776" spans="1:4">
      <c r="A3776" s="1" t="s">
        <v>10568</v>
      </c>
      <c r="B3776" s="1">
        <v>52281</v>
      </c>
      <c r="C3776" s="1">
        <v>305</v>
      </c>
      <c r="D3776" t="str">
        <f t="shared" si="58"/>
        <v>No</v>
      </c>
    </row>
    <row r="3777" spans="1:4">
      <c r="A3777" s="1" t="s">
        <v>10570</v>
      </c>
      <c r="B3777" s="1">
        <v>11927</v>
      </c>
      <c r="C3777" s="1">
        <v>25</v>
      </c>
      <c r="D3777" t="str">
        <f t="shared" si="58"/>
        <v>No</v>
      </c>
    </row>
    <row r="3778" spans="1:4">
      <c r="A3778" s="1" t="s">
        <v>10571</v>
      </c>
      <c r="B3778" s="1">
        <v>10846</v>
      </c>
      <c r="C3778" s="1">
        <v>77</v>
      </c>
      <c r="D3778" t="str">
        <f t="shared" si="58"/>
        <v>No</v>
      </c>
    </row>
    <row r="3779" spans="1:4">
      <c r="A3779" s="1" t="s">
        <v>10573</v>
      </c>
      <c r="B3779" s="1">
        <v>77733</v>
      </c>
      <c r="C3779" s="1">
        <v>179</v>
      </c>
      <c r="D3779" t="str">
        <f t="shared" ref="D3779:D3842" si="59">IF(B3779&gt;1000000,"Yes","No")</f>
        <v>No</v>
      </c>
    </row>
    <row r="3780" spans="1:4">
      <c r="A3780" s="1" t="s">
        <v>10576</v>
      </c>
      <c r="B3780" s="1">
        <v>7540</v>
      </c>
      <c r="C3780" s="1">
        <v>54</v>
      </c>
      <c r="D3780" t="str">
        <f t="shared" si="59"/>
        <v>No</v>
      </c>
    </row>
    <row r="3781" spans="1:4">
      <c r="A3781" s="1" t="s">
        <v>10577</v>
      </c>
      <c r="B3781" s="1">
        <v>22278</v>
      </c>
      <c r="C3781" s="1">
        <v>39</v>
      </c>
      <c r="D3781" t="str">
        <f t="shared" si="59"/>
        <v>No</v>
      </c>
    </row>
    <row r="3782" spans="1:4">
      <c r="A3782" s="1" t="s">
        <v>10579</v>
      </c>
      <c r="B3782" s="1">
        <v>148711</v>
      </c>
      <c r="C3782" s="1">
        <v>1740</v>
      </c>
      <c r="D3782" t="str">
        <f t="shared" si="59"/>
        <v>No</v>
      </c>
    </row>
    <row r="3783" spans="1:4">
      <c r="A3783" s="1" t="s">
        <v>10581</v>
      </c>
      <c r="B3783" s="1">
        <v>14599</v>
      </c>
      <c r="C3783" s="1">
        <v>70</v>
      </c>
      <c r="D3783" t="str">
        <f t="shared" si="59"/>
        <v>No</v>
      </c>
    </row>
    <row r="3784" spans="1:4">
      <c r="A3784" s="1" t="s">
        <v>10584</v>
      </c>
      <c r="B3784" s="1">
        <v>69879</v>
      </c>
      <c r="C3784" s="1">
        <v>959</v>
      </c>
      <c r="D3784" t="str">
        <f t="shared" si="59"/>
        <v>No</v>
      </c>
    </row>
    <row r="3785" spans="1:4">
      <c r="A3785" s="1" t="s">
        <v>10585</v>
      </c>
      <c r="B3785" s="1">
        <v>94461</v>
      </c>
      <c r="C3785" s="1">
        <v>364</v>
      </c>
      <c r="D3785" t="str">
        <f t="shared" si="59"/>
        <v>No</v>
      </c>
    </row>
    <row r="3786" spans="1:4">
      <c r="A3786" s="1" t="s">
        <v>10587</v>
      </c>
      <c r="B3786" s="1">
        <v>121124</v>
      </c>
      <c r="C3786" s="1">
        <v>1190</v>
      </c>
      <c r="D3786" t="str">
        <f t="shared" si="59"/>
        <v>No</v>
      </c>
    </row>
    <row r="3787" spans="1:4">
      <c r="A3787" s="1" t="s">
        <v>10591</v>
      </c>
      <c r="B3787" s="1">
        <v>2781167</v>
      </c>
      <c r="C3787" s="1">
        <v>4000</v>
      </c>
      <c r="D3787" t="str">
        <f t="shared" si="59"/>
        <v>Yes</v>
      </c>
    </row>
    <row r="3788" spans="1:4">
      <c r="A3788" s="1" t="s">
        <v>10595</v>
      </c>
      <c r="B3788" s="1">
        <v>231647</v>
      </c>
      <c r="C3788" s="1">
        <v>1033</v>
      </c>
      <c r="D3788" t="str">
        <f t="shared" si="59"/>
        <v>No</v>
      </c>
    </row>
    <row r="3789" spans="1:4">
      <c r="A3789" s="1" t="s">
        <v>10597</v>
      </c>
      <c r="B3789" s="1">
        <v>21486</v>
      </c>
      <c r="C3789" s="1">
        <v>183</v>
      </c>
      <c r="D3789" t="str">
        <f t="shared" si="59"/>
        <v>No</v>
      </c>
    </row>
    <row r="3790" spans="1:4">
      <c r="A3790" s="1" t="s">
        <v>10599</v>
      </c>
      <c r="B3790" s="1">
        <v>53383</v>
      </c>
      <c r="C3790" s="1">
        <v>523</v>
      </c>
      <c r="D3790" t="str">
        <f t="shared" si="59"/>
        <v>No</v>
      </c>
    </row>
    <row r="3791" spans="1:4">
      <c r="A3791" s="1" t="s">
        <v>10601</v>
      </c>
      <c r="B3791" s="1">
        <v>69601</v>
      </c>
      <c r="C3791" s="1">
        <v>146</v>
      </c>
      <c r="D3791" t="str">
        <f t="shared" si="59"/>
        <v>No</v>
      </c>
    </row>
    <row r="3792" spans="1:4">
      <c r="A3792" s="1" t="s">
        <v>10602</v>
      </c>
      <c r="B3792" s="1">
        <v>176008</v>
      </c>
      <c r="C3792" s="1">
        <v>421</v>
      </c>
      <c r="D3792" t="str">
        <f t="shared" si="59"/>
        <v>No</v>
      </c>
    </row>
    <row r="3793" spans="1:4">
      <c r="A3793" s="1" t="s">
        <v>10609</v>
      </c>
      <c r="B3793" s="1">
        <v>62</v>
      </c>
      <c r="C3793" s="1">
        <v>1</v>
      </c>
      <c r="D3793" t="str">
        <f t="shared" si="59"/>
        <v>No</v>
      </c>
    </row>
    <row r="3794" spans="1:4">
      <c r="A3794" s="1" t="s">
        <v>10610</v>
      </c>
      <c r="B3794" s="1">
        <v>651713</v>
      </c>
      <c r="C3794" s="1">
        <v>9205</v>
      </c>
      <c r="D3794" t="str">
        <f t="shared" si="59"/>
        <v>No</v>
      </c>
    </row>
    <row r="3795" spans="1:4">
      <c r="A3795" s="1" t="s">
        <v>10611</v>
      </c>
      <c r="B3795" s="1">
        <v>83284</v>
      </c>
      <c r="C3795" s="1">
        <v>1082</v>
      </c>
      <c r="D3795" t="str">
        <f t="shared" si="59"/>
        <v>No</v>
      </c>
    </row>
    <row r="3796" spans="1:4">
      <c r="A3796" s="1" t="s">
        <v>10612</v>
      </c>
      <c r="B3796" s="1">
        <v>17332</v>
      </c>
      <c r="C3796" s="1">
        <v>16</v>
      </c>
      <c r="D3796" t="str">
        <f t="shared" si="59"/>
        <v>No</v>
      </c>
    </row>
    <row r="3797" spans="1:4">
      <c r="A3797" s="1" t="s">
        <v>10613</v>
      </c>
      <c r="B3797" s="1">
        <v>95296</v>
      </c>
      <c r="C3797" s="1">
        <v>64</v>
      </c>
      <c r="D3797" t="str">
        <f t="shared" si="59"/>
        <v>No</v>
      </c>
    </row>
    <row r="3798" spans="1:4">
      <c r="A3798" s="1" t="s">
        <v>10618</v>
      </c>
      <c r="B3798" s="1">
        <v>79369</v>
      </c>
      <c r="C3798" s="1">
        <v>175</v>
      </c>
      <c r="D3798" t="str">
        <f t="shared" si="59"/>
        <v>No</v>
      </c>
    </row>
    <row r="3799" spans="1:4">
      <c r="A3799" s="1" t="s">
        <v>10620</v>
      </c>
      <c r="B3799" s="1">
        <v>2166</v>
      </c>
      <c r="C3799" s="1">
        <v>5</v>
      </c>
      <c r="D3799" t="str">
        <f t="shared" si="59"/>
        <v>No</v>
      </c>
    </row>
    <row r="3800" spans="1:4">
      <c r="A3800" s="1" t="s">
        <v>10622</v>
      </c>
      <c r="B3800" s="1">
        <v>74196</v>
      </c>
      <c r="C3800" s="1">
        <v>175</v>
      </c>
      <c r="D3800" t="str">
        <f t="shared" si="59"/>
        <v>No</v>
      </c>
    </row>
    <row r="3801" spans="1:4">
      <c r="A3801" s="1" t="s">
        <v>10628</v>
      </c>
      <c r="B3801" s="1">
        <v>3933035</v>
      </c>
      <c r="C3801" s="1">
        <v>11711</v>
      </c>
      <c r="D3801" t="str">
        <f t="shared" si="59"/>
        <v>Yes</v>
      </c>
    </row>
    <row r="3802" spans="1:4">
      <c r="A3802" s="1" t="s">
        <v>10630</v>
      </c>
      <c r="B3802" s="1">
        <v>4179</v>
      </c>
      <c r="C3802" s="1">
        <v>30</v>
      </c>
      <c r="D3802" t="str">
        <f t="shared" si="59"/>
        <v>No</v>
      </c>
    </row>
    <row r="3803" spans="1:4">
      <c r="A3803" s="1" t="s">
        <v>10634</v>
      </c>
      <c r="B3803" s="1">
        <v>20208</v>
      </c>
      <c r="C3803" s="1">
        <v>169</v>
      </c>
      <c r="D3803" t="str">
        <f t="shared" si="59"/>
        <v>No</v>
      </c>
    </row>
    <row r="3804" spans="1:4">
      <c r="A3804" s="1" t="s">
        <v>10636</v>
      </c>
      <c r="B3804" s="1">
        <v>673946</v>
      </c>
      <c r="C3804" s="1">
        <v>3328</v>
      </c>
      <c r="D3804" t="str">
        <f t="shared" si="59"/>
        <v>No</v>
      </c>
    </row>
    <row r="3805" spans="1:4">
      <c r="A3805" s="1" t="s">
        <v>10641</v>
      </c>
      <c r="B3805" s="1">
        <v>69416</v>
      </c>
      <c r="C3805" s="1">
        <v>461</v>
      </c>
      <c r="D3805" t="str">
        <f t="shared" si="59"/>
        <v>No</v>
      </c>
    </row>
    <row r="3806" spans="1:4">
      <c r="A3806" s="1" t="s">
        <v>10643</v>
      </c>
      <c r="B3806" s="1">
        <v>254180</v>
      </c>
      <c r="C3806" s="1">
        <v>453</v>
      </c>
      <c r="D3806" t="str">
        <f t="shared" si="59"/>
        <v>No</v>
      </c>
    </row>
    <row r="3807" spans="1:4">
      <c r="A3807" s="1" t="s">
        <v>10647</v>
      </c>
      <c r="B3807" s="1">
        <v>186752</v>
      </c>
      <c r="C3807" s="1">
        <v>343</v>
      </c>
      <c r="D3807" t="str">
        <f t="shared" si="59"/>
        <v>No</v>
      </c>
    </row>
    <row r="3808" spans="1:4">
      <c r="A3808" s="1" t="s">
        <v>10650</v>
      </c>
      <c r="B3808" s="1">
        <v>421267</v>
      </c>
      <c r="C3808" s="1">
        <v>1107</v>
      </c>
      <c r="D3808" t="str">
        <f t="shared" si="59"/>
        <v>No</v>
      </c>
    </row>
    <row r="3809" spans="1:4">
      <c r="A3809" s="1" t="s">
        <v>10654</v>
      </c>
      <c r="B3809" s="1">
        <v>17777</v>
      </c>
      <c r="C3809" s="1">
        <v>114</v>
      </c>
      <c r="D3809" t="str">
        <f t="shared" si="59"/>
        <v>No</v>
      </c>
    </row>
    <row r="3810" spans="1:4">
      <c r="A3810" s="1" t="s">
        <v>10656</v>
      </c>
      <c r="B3810" s="1">
        <v>722457</v>
      </c>
      <c r="C3810" s="1">
        <v>1473</v>
      </c>
      <c r="D3810" t="str">
        <f t="shared" si="59"/>
        <v>No</v>
      </c>
    </row>
    <row r="3811" spans="1:4">
      <c r="A3811" s="1" t="s">
        <v>10657</v>
      </c>
      <c r="B3811" s="1">
        <v>67027</v>
      </c>
      <c r="C3811" s="1">
        <v>234</v>
      </c>
      <c r="D3811" t="str">
        <f t="shared" si="59"/>
        <v>No</v>
      </c>
    </row>
    <row r="3812" spans="1:4">
      <c r="A3812" s="1" t="s">
        <v>10659</v>
      </c>
      <c r="B3812" s="1">
        <v>100566</v>
      </c>
      <c r="C3812" s="1">
        <v>212</v>
      </c>
      <c r="D3812" t="str">
        <f t="shared" si="59"/>
        <v>No</v>
      </c>
    </row>
    <row r="3813" spans="1:4">
      <c r="A3813" s="1" t="s">
        <v>10668</v>
      </c>
      <c r="B3813" s="1">
        <v>12145</v>
      </c>
      <c r="C3813" s="1">
        <v>109</v>
      </c>
      <c r="D3813" t="str">
        <f t="shared" si="59"/>
        <v>No</v>
      </c>
    </row>
    <row r="3814" spans="1:4">
      <c r="A3814" s="1" t="s">
        <v>10670</v>
      </c>
      <c r="B3814" s="1">
        <v>189368</v>
      </c>
      <c r="C3814" s="1">
        <v>564</v>
      </c>
      <c r="D3814" t="str">
        <f t="shared" si="59"/>
        <v>No</v>
      </c>
    </row>
    <row r="3815" spans="1:4">
      <c r="A3815" s="1" t="s">
        <v>10674</v>
      </c>
      <c r="B3815" s="1">
        <v>2683518</v>
      </c>
      <c r="C3815" s="1">
        <v>4421</v>
      </c>
      <c r="D3815" t="str">
        <f t="shared" si="59"/>
        <v>Yes</v>
      </c>
    </row>
    <row r="3816" spans="1:4">
      <c r="A3816" s="1" t="s">
        <v>10675</v>
      </c>
      <c r="B3816" s="1">
        <v>134378</v>
      </c>
      <c r="C3816" s="1">
        <v>226</v>
      </c>
      <c r="D3816" t="str">
        <f t="shared" si="59"/>
        <v>No</v>
      </c>
    </row>
    <row r="3817" spans="1:4">
      <c r="A3817" s="1" t="s">
        <v>10676</v>
      </c>
      <c r="B3817" s="1">
        <v>16519</v>
      </c>
      <c r="C3817" s="1">
        <v>69</v>
      </c>
      <c r="D3817" t="str">
        <f t="shared" si="59"/>
        <v>No</v>
      </c>
    </row>
    <row r="3818" spans="1:4">
      <c r="A3818" s="1" t="s">
        <v>10679</v>
      </c>
      <c r="B3818" s="1">
        <v>152135</v>
      </c>
      <c r="C3818" s="1">
        <v>452</v>
      </c>
      <c r="D3818" t="str">
        <f t="shared" si="59"/>
        <v>No</v>
      </c>
    </row>
    <row r="3819" spans="1:4">
      <c r="A3819" s="1" t="s">
        <v>10681</v>
      </c>
      <c r="B3819" s="1">
        <v>877</v>
      </c>
      <c r="C3819" s="1">
        <v>6</v>
      </c>
      <c r="D3819" t="str">
        <f t="shared" si="59"/>
        <v>No</v>
      </c>
    </row>
    <row r="3820" spans="1:4">
      <c r="A3820" s="1" t="s">
        <v>10685</v>
      </c>
      <c r="B3820" s="1">
        <v>43591</v>
      </c>
      <c r="C3820" s="1">
        <v>168</v>
      </c>
      <c r="D3820" t="str">
        <f t="shared" si="59"/>
        <v>No</v>
      </c>
    </row>
    <row r="3821" spans="1:4">
      <c r="A3821" s="1" t="s">
        <v>10686</v>
      </c>
      <c r="B3821" s="1">
        <v>6437</v>
      </c>
      <c r="C3821" s="1">
        <v>32</v>
      </c>
      <c r="D3821" t="str">
        <f t="shared" si="59"/>
        <v>No</v>
      </c>
    </row>
    <row r="3822" spans="1:4">
      <c r="A3822" s="1" t="s">
        <v>10688</v>
      </c>
      <c r="B3822" s="1">
        <v>41356</v>
      </c>
      <c r="C3822" s="1">
        <v>460</v>
      </c>
      <c r="D3822" t="str">
        <f t="shared" si="59"/>
        <v>No</v>
      </c>
    </row>
    <row r="3823" spans="1:4">
      <c r="A3823" s="1" t="s">
        <v>10690</v>
      </c>
      <c r="B3823" s="1">
        <v>3114803</v>
      </c>
      <c r="C3823" s="1">
        <v>20637</v>
      </c>
      <c r="D3823" t="str">
        <f t="shared" si="59"/>
        <v>Yes</v>
      </c>
    </row>
    <row r="3824" spans="1:4">
      <c r="A3824" s="1" t="s">
        <v>10692</v>
      </c>
      <c r="B3824" s="1">
        <v>9263</v>
      </c>
      <c r="C3824" s="1">
        <v>68</v>
      </c>
      <c r="D3824" t="str">
        <f t="shared" si="59"/>
        <v>No</v>
      </c>
    </row>
    <row r="3825" spans="1:4">
      <c r="A3825" s="1" t="s">
        <v>10694</v>
      </c>
      <c r="B3825" s="1">
        <v>56370</v>
      </c>
      <c r="C3825" s="1">
        <v>197</v>
      </c>
      <c r="D3825" t="str">
        <f t="shared" si="59"/>
        <v>No</v>
      </c>
    </row>
    <row r="3826" spans="1:4">
      <c r="A3826" s="1" t="s">
        <v>10697</v>
      </c>
      <c r="B3826" s="1">
        <v>1962011</v>
      </c>
      <c r="C3826" s="1">
        <v>3639</v>
      </c>
      <c r="D3826" t="str">
        <f t="shared" si="59"/>
        <v>Yes</v>
      </c>
    </row>
    <row r="3827" spans="1:4">
      <c r="A3827" s="1" t="s">
        <v>10698</v>
      </c>
      <c r="B3827" s="1">
        <v>11295</v>
      </c>
      <c r="C3827" s="1">
        <v>87</v>
      </c>
      <c r="D3827" t="str">
        <f t="shared" si="59"/>
        <v>No</v>
      </c>
    </row>
    <row r="3828" spans="1:4">
      <c r="A3828" s="1" t="s">
        <v>10709</v>
      </c>
      <c r="B3828" s="1">
        <v>12151</v>
      </c>
      <c r="C3828" s="1">
        <v>55</v>
      </c>
      <c r="D3828" t="str">
        <f t="shared" si="59"/>
        <v>No</v>
      </c>
    </row>
    <row r="3829" spans="1:4">
      <c r="A3829" s="1" t="s">
        <v>10710</v>
      </c>
      <c r="B3829" s="1">
        <v>54344</v>
      </c>
      <c r="C3829" s="1">
        <v>209</v>
      </c>
      <c r="D3829" t="str">
        <f t="shared" si="59"/>
        <v>No</v>
      </c>
    </row>
    <row r="3830" spans="1:4">
      <c r="A3830" s="1" t="s">
        <v>10711</v>
      </c>
      <c r="B3830" s="1">
        <v>4149</v>
      </c>
      <c r="C3830" s="1">
        <v>6</v>
      </c>
      <c r="D3830" t="str">
        <f t="shared" si="59"/>
        <v>No</v>
      </c>
    </row>
    <row r="3831" spans="1:4">
      <c r="A3831" s="1" t="s">
        <v>10713</v>
      </c>
      <c r="B3831" s="1">
        <v>810856</v>
      </c>
      <c r="C3831" s="1">
        <v>798</v>
      </c>
      <c r="D3831" t="str">
        <f t="shared" si="59"/>
        <v>No</v>
      </c>
    </row>
    <row r="3832" spans="1:4">
      <c r="A3832" s="1" t="s">
        <v>10715</v>
      </c>
      <c r="B3832" s="1">
        <v>1723206</v>
      </c>
      <c r="C3832" s="1">
        <v>3369</v>
      </c>
      <c r="D3832" t="str">
        <f t="shared" si="59"/>
        <v>Yes</v>
      </c>
    </row>
    <row r="3833" spans="1:4">
      <c r="A3833" s="1" t="s">
        <v>10718</v>
      </c>
      <c r="B3833" s="1">
        <v>7513</v>
      </c>
      <c r="C3833" s="1">
        <v>144</v>
      </c>
      <c r="D3833" t="str">
        <f t="shared" si="59"/>
        <v>No</v>
      </c>
    </row>
    <row r="3834" spans="1:4">
      <c r="A3834" s="1" t="s">
        <v>10721</v>
      </c>
      <c r="B3834" s="1">
        <v>121423</v>
      </c>
      <c r="C3834" s="1">
        <v>256</v>
      </c>
      <c r="D3834" t="str">
        <f t="shared" si="59"/>
        <v>No</v>
      </c>
    </row>
    <row r="3835" spans="1:4">
      <c r="A3835" s="1" t="s">
        <v>10725</v>
      </c>
      <c r="B3835" s="1">
        <v>3611214</v>
      </c>
      <c r="C3835" s="1">
        <v>10466</v>
      </c>
      <c r="D3835" t="str">
        <f t="shared" si="59"/>
        <v>Yes</v>
      </c>
    </row>
    <row r="3836" spans="1:4">
      <c r="A3836" s="1" t="s">
        <v>10726</v>
      </c>
      <c r="B3836" s="1">
        <v>45754</v>
      </c>
      <c r="C3836" s="1">
        <v>398</v>
      </c>
      <c r="D3836" t="str">
        <f t="shared" si="59"/>
        <v>No</v>
      </c>
    </row>
    <row r="3837" spans="1:4">
      <c r="A3837" s="1" t="s">
        <v>10727</v>
      </c>
      <c r="B3837" s="1">
        <v>76830</v>
      </c>
      <c r="C3837" s="1">
        <v>1031</v>
      </c>
      <c r="D3837" t="str">
        <f t="shared" si="59"/>
        <v>No</v>
      </c>
    </row>
    <row r="3838" spans="1:4">
      <c r="A3838" s="1" t="s">
        <v>10729</v>
      </c>
      <c r="B3838" s="1">
        <v>363</v>
      </c>
      <c r="C3838" s="1">
        <v>0</v>
      </c>
      <c r="D3838" t="str">
        <f t="shared" si="59"/>
        <v>No</v>
      </c>
    </row>
    <row r="3839" spans="1:4">
      <c r="A3839" s="1" t="s">
        <v>10732</v>
      </c>
      <c r="B3839" s="1">
        <v>466961</v>
      </c>
      <c r="C3839" s="1">
        <v>936</v>
      </c>
      <c r="D3839" t="str">
        <f t="shared" si="59"/>
        <v>No</v>
      </c>
    </row>
    <row r="3840" spans="1:4">
      <c r="A3840" s="1" t="s">
        <v>10736</v>
      </c>
      <c r="B3840" s="1">
        <v>51386</v>
      </c>
      <c r="C3840" s="1">
        <v>498</v>
      </c>
      <c r="D3840" t="str">
        <f t="shared" si="59"/>
        <v>No</v>
      </c>
    </row>
    <row r="3841" spans="1:4">
      <c r="A3841" s="1" t="s">
        <v>10738</v>
      </c>
      <c r="B3841" s="1">
        <v>2622</v>
      </c>
      <c r="C3841" s="1">
        <v>16</v>
      </c>
      <c r="D3841" t="str">
        <f t="shared" si="59"/>
        <v>No</v>
      </c>
    </row>
    <row r="3842" spans="1:4">
      <c r="A3842" s="1" t="s">
        <v>10739</v>
      </c>
      <c r="B3842" s="1">
        <v>62232</v>
      </c>
      <c r="C3842" s="1">
        <v>191</v>
      </c>
      <c r="D3842" t="str">
        <f t="shared" si="59"/>
        <v>No</v>
      </c>
    </row>
    <row r="3843" spans="1:4">
      <c r="A3843" s="1" t="s">
        <v>10742</v>
      </c>
      <c r="B3843" s="1">
        <v>62930</v>
      </c>
      <c r="C3843" s="1">
        <v>138</v>
      </c>
      <c r="D3843" t="str">
        <f t="shared" ref="D3843:D3906" si="60">IF(B3843&gt;1000000,"Yes","No")</f>
        <v>No</v>
      </c>
    </row>
    <row r="3844" spans="1:4">
      <c r="A3844" s="1" t="s">
        <v>10747</v>
      </c>
      <c r="B3844" s="1">
        <v>14668</v>
      </c>
      <c r="C3844" s="1">
        <v>106</v>
      </c>
      <c r="D3844" t="str">
        <f t="shared" si="60"/>
        <v>No</v>
      </c>
    </row>
    <row r="3845" spans="1:4">
      <c r="A3845" s="1" t="s">
        <v>10749</v>
      </c>
      <c r="B3845" s="1">
        <v>649</v>
      </c>
      <c r="C3845" s="1">
        <v>0</v>
      </c>
      <c r="D3845" t="str">
        <f t="shared" si="60"/>
        <v>No</v>
      </c>
    </row>
    <row r="3846" spans="1:4">
      <c r="A3846" s="1" t="s">
        <v>10751</v>
      </c>
      <c r="B3846" s="1">
        <v>29167</v>
      </c>
      <c r="C3846" s="1">
        <v>156</v>
      </c>
      <c r="D3846" t="str">
        <f t="shared" si="60"/>
        <v>No</v>
      </c>
    </row>
    <row r="3847" spans="1:4">
      <c r="A3847" s="1" t="s">
        <v>10753</v>
      </c>
      <c r="B3847" s="1">
        <v>38313</v>
      </c>
      <c r="C3847" s="1">
        <v>105</v>
      </c>
      <c r="D3847" t="str">
        <f t="shared" si="60"/>
        <v>No</v>
      </c>
    </row>
    <row r="3848" spans="1:4">
      <c r="A3848" s="1" t="s">
        <v>10754</v>
      </c>
      <c r="B3848" s="1">
        <v>857478</v>
      </c>
      <c r="C3848" s="1">
        <v>1168</v>
      </c>
      <c r="D3848" t="str">
        <f t="shared" si="60"/>
        <v>No</v>
      </c>
    </row>
    <row r="3849" spans="1:4">
      <c r="A3849" s="1" t="s">
        <v>10756</v>
      </c>
      <c r="B3849" s="1">
        <v>7321782</v>
      </c>
      <c r="C3849" s="1">
        <v>13100</v>
      </c>
      <c r="D3849" t="str">
        <f t="shared" si="60"/>
        <v>Yes</v>
      </c>
    </row>
    <row r="3850" spans="1:4">
      <c r="A3850" s="1" t="s">
        <v>10760</v>
      </c>
      <c r="B3850" s="1">
        <v>2201662</v>
      </c>
      <c r="C3850" s="1">
        <v>8426</v>
      </c>
      <c r="D3850" t="str">
        <f t="shared" si="60"/>
        <v>Yes</v>
      </c>
    </row>
    <row r="3851" spans="1:4">
      <c r="A3851" s="1" t="s">
        <v>10761</v>
      </c>
      <c r="B3851" s="1">
        <v>97528</v>
      </c>
      <c r="C3851" s="1">
        <v>161</v>
      </c>
      <c r="D3851" t="str">
        <f t="shared" si="60"/>
        <v>No</v>
      </c>
    </row>
    <row r="3852" spans="1:4">
      <c r="A3852" s="1" t="s">
        <v>10762</v>
      </c>
      <c r="B3852" s="1">
        <v>25983</v>
      </c>
      <c r="C3852" s="1">
        <v>177</v>
      </c>
      <c r="D3852" t="str">
        <f t="shared" si="60"/>
        <v>No</v>
      </c>
    </row>
    <row r="3853" spans="1:4">
      <c r="A3853" s="1" t="s">
        <v>10766</v>
      </c>
      <c r="B3853" s="1">
        <v>676742</v>
      </c>
      <c r="C3853" s="1">
        <v>6251</v>
      </c>
      <c r="D3853" t="str">
        <f t="shared" si="60"/>
        <v>No</v>
      </c>
    </row>
    <row r="3854" spans="1:4">
      <c r="A3854" s="1" t="s">
        <v>10768</v>
      </c>
      <c r="B3854" s="1">
        <v>524194</v>
      </c>
      <c r="C3854" s="1">
        <v>1346</v>
      </c>
      <c r="D3854" t="str">
        <f t="shared" si="60"/>
        <v>No</v>
      </c>
    </row>
    <row r="3855" spans="1:4">
      <c r="A3855" s="1" t="s">
        <v>10769</v>
      </c>
      <c r="B3855" s="1">
        <v>171085</v>
      </c>
      <c r="C3855" s="1">
        <v>342</v>
      </c>
      <c r="D3855" t="str">
        <f t="shared" si="60"/>
        <v>No</v>
      </c>
    </row>
    <row r="3856" spans="1:4">
      <c r="A3856" s="1" t="s">
        <v>10771</v>
      </c>
      <c r="B3856" s="1">
        <v>94440</v>
      </c>
      <c r="C3856" s="1">
        <v>1520</v>
      </c>
      <c r="D3856" t="str">
        <f t="shared" si="60"/>
        <v>No</v>
      </c>
    </row>
    <row r="3857" spans="1:4">
      <c r="A3857" s="1" t="s">
        <v>10777</v>
      </c>
      <c r="B3857" s="1">
        <v>13684</v>
      </c>
      <c r="C3857" s="1">
        <v>88</v>
      </c>
      <c r="D3857" t="str">
        <f t="shared" si="60"/>
        <v>No</v>
      </c>
    </row>
    <row r="3858" spans="1:4">
      <c r="A3858" s="1" t="s">
        <v>10779</v>
      </c>
      <c r="B3858" s="1">
        <v>2395115</v>
      </c>
      <c r="C3858" s="1">
        <v>4773</v>
      </c>
      <c r="D3858" t="str">
        <f t="shared" si="60"/>
        <v>Yes</v>
      </c>
    </row>
    <row r="3859" spans="1:4">
      <c r="A3859" s="1" t="s">
        <v>10781</v>
      </c>
      <c r="B3859" s="1">
        <v>10798</v>
      </c>
      <c r="C3859" s="1">
        <v>199</v>
      </c>
      <c r="D3859" t="str">
        <f t="shared" si="60"/>
        <v>No</v>
      </c>
    </row>
    <row r="3860" spans="1:4">
      <c r="A3860" s="1" t="s">
        <v>10782</v>
      </c>
      <c r="B3860" s="1">
        <v>7514</v>
      </c>
      <c r="C3860" s="1">
        <v>50</v>
      </c>
      <c r="D3860" t="str">
        <f t="shared" si="60"/>
        <v>No</v>
      </c>
    </row>
    <row r="3861" spans="1:4">
      <c r="A3861" s="1" t="s">
        <v>10789</v>
      </c>
      <c r="B3861" s="1">
        <v>29538</v>
      </c>
      <c r="C3861" s="1">
        <v>264</v>
      </c>
      <c r="D3861" t="str">
        <f t="shared" si="60"/>
        <v>No</v>
      </c>
    </row>
    <row r="3862" spans="1:4">
      <c r="A3862" s="1" t="s">
        <v>10792</v>
      </c>
      <c r="B3862" s="1">
        <v>496304</v>
      </c>
      <c r="C3862" s="1">
        <v>819</v>
      </c>
      <c r="D3862" t="str">
        <f t="shared" si="60"/>
        <v>No</v>
      </c>
    </row>
    <row r="3863" spans="1:4">
      <c r="A3863" s="4" t="s">
        <v>10793</v>
      </c>
      <c r="B3863" s="1">
        <v>8940</v>
      </c>
      <c r="C3863" s="1">
        <v>33</v>
      </c>
      <c r="D3863" t="str">
        <f t="shared" si="60"/>
        <v>No</v>
      </c>
    </row>
    <row r="3864" spans="1:4">
      <c r="A3864" s="1" t="s">
        <v>10794</v>
      </c>
      <c r="B3864" s="1">
        <v>318972</v>
      </c>
      <c r="C3864" s="1">
        <v>2843</v>
      </c>
      <c r="D3864" t="str">
        <f t="shared" si="60"/>
        <v>No</v>
      </c>
    </row>
    <row r="3865" spans="1:4">
      <c r="A3865" s="1" t="s">
        <v>10796</v>
      </c>
      <c r="B3865" s="1">
        <v>194132</v>
      </c>
      <c r="C3865" s="1">
        <v>99</v>
      </c>
      <c r="D3865" t="str">
        <f t="shared" si="60"/>
        <v>No</v>
      </c>
    </row>
    <row r="3866" spans="1:4">
      <c r="A3866" s="1" t="s">
        <v>10798</v>
      </c>
      <c r="B3866" s="1">
        <v>3570</v>
      </c>
      <c r="C3866" s="1">
        <v>23</v>
      </c>
      <c r="D3866" t="str">
        <f t="shared" si="60"/>
        <v>No</v>
      </c>
    </row>
    <row r="3867" spans="1:4">
      <c r="A3867" s="1" t="s">
        <v>10799</v>
      </c>
      <c r="B3867" s="1">
        <v>122718</v>
      </c>
      <c r="C3867" s="1">
        <v>399</v>
      </c>
      <c r="D3867" t="str">
        <f t="shared" si="60"/>
        <v>No</v>
      </c>
    </row>
    <row r="3868" spans="1:4">
      <c r="A3868" s="1" t="s">
        <v>10801</v>
      </c>
      <c r="B3868" s="1">
        <v>13067</v>
      </c>
      <c r="C3868" s="1">
        <v>96</v>
      </c>
      <c r="D3868" t="str">
        <f t="shared" si="60"/>
        <v>No</v>
      </c>
    </row>
    <row r="3869" spans="1:4">
      <c r="A3869" s="1" t="s">
        <v>10803</v>
      </c>
      <c r="B3869" s="1">
        <v>6925</v>
      </c>
      <c r="C3869" s="1">
        <v>20</v>
      </c>
      <c r="D3869" t="str">
        <f t="shared" si="60"/>
        <v>No</v>
      </c>
    </row>
    <row r="3870" spans="1:4">
      <c r="A3870" s="1" t="s">
        <v>10804</v>
      </c>
      <c r="B3870" s="1">
        <v>80383</v>
      </c>
      <c r="C3870" s="1">
        <v>309</v>
      </c>
      <c r="D3870" t="str">
        <f t="shared" si="60"/>
        <v>No</v>
      </c>
    </row>
    <row r="3871" spans="1:4">
      <c r="A3871" s="1" t="s">
        <v>10806</v>
      </c>
      <c r="B3871" s="1">
        <v>67773</v>
      </c>
      <c r="C3871" s="1">
        <v>128</v>
      </c>
      <c r="D3871" t="str">
        <f t="shared" si="60"/>
        <v>No</v>
      </c>
    </row>
    <row r="3872" spans="1:4">
      <c r="A3872" s="1" t="s">
        <v>10813</v>
      </c>
      <c r="B3872" s="1">
        <v>200515</v>
      </c>
      <c r="C3872" s="1">
        <v>703</v>
      </c>
      <c r="D3872" t="str">
        <f t="shared" si="60"/>
        <v>No</v>
      </c>
    </row>
    <row r="3873" spans="1:4">
      <c r="A3873" s="1" t="s">
        <v>10819</v>
      </c>
      <c r="B3873" s="1">
        <v>62145</v>
      </c>
      <c r="C3873" s="1">
        <v>393</v>
      </c>
      <c r="D3873" t="str">
        <f t="shared" si="60"/>
        <v>No</v>
      </c>
    </row>
    <row r="3874" spans="1:4">
      <c r="A3874" s="1" t="s">
        <v>10822</v>
      </c>
      <c r="B3874" s="1">
        <v>143183</v>
      </c>
      <c r="C3874" s="1">
        <v>454</v>
      </c>
      <c r="D3874" t="str">
        <f t="shared" si="60"/>
        <v>No</v>
      </c>
    </row>
    <row r="3875" spans="1:4">
      <c r="A3875" s="1" t="s">
        <v>10823</v>
      </c>
      <c r="B3875" s="1">
        <v>67022</v>
      </c>
      <c r="C3875" s="1">
        <v>238</v>
      </c>
      <c r="D3875" t="str">
        <f t="shared" si="60"/>
        <v>No</v>
      </c>
    </row>
    <row r="3876" spans="1:4">
      <c r="A3876" s="1" t="s">
        <v>10826</v>
      </c>
      <c r="B3876" s="1">
        <v>125843</v>
      </c>
      <c r="C3876" s="1">
        <v>128</v>
      </c>
      <c r="D3876" t="str">
        <f t="shared" si="60"/>
        <v>No</v>
      </c>
    </row>
    <row r="3877" spans="1:4">
      <c r="A3877" s="1" t="s">
        <v>10829</v>
      </c>
      <c r="B3877" s="1">
        <v>17498</v>
      </c>
      <c r="C3877" s="1">
        <v>142</v>
      </c>
      <c r="D3877" t="str">
        <f t="shared" si="60"/>
        <v>No</v>
      </c>
    </row>
    <row r="3878" spans="1:4">
      <c r="A3878" s="1" t="s">
        <v>10830</v>
      </c>
      <c r="B3878" s="1">
        <v>11843</v>
      </c>
      <c r="C3878" s="1">
        <v>79</v>
      </c>
      <c r="D3878" t="str">
        <f t="shared" si="60"/>
        <v>No</v>
      </c>
    </row>
    <row r="3879" spans="1:4">
      <c r="A3879" s="1" t="s">
        <v>10836</v>
      </c>
      <c r="B3879" s="1">
        <v>40224</v>
      </c>
      <c r="C3879" s="1">
        <v>230</v>
      </c>
      <c r="D3879" t="str">
        <f t="shared" si="60"/>
        <v>No</v>
      </c>
    </row>
    <row r="3880" spans="1:4">
      <c r="A3880" s="1" t="s">
        <v>10838</v>
      </c>
      <c r="B3880" s="1">
        <v>3613973</v>
      </c>
      <c r="C3880" s="1">
        <v>9584</v>
      </c>
      <c r="D3880" t="str">
        <f t="shared" si="60"/>
        <v>Yes</v>
      </c>
    </row>
    <row r="3881" spans="1:4">
      <c r="A3881" s="1" t="s">
        <v>10843</v>
      </c>
      <c r="B3881" s="1">
        <v>3343394</v>
      </c>
      <c r="C3881" s="1">
        <v>10355</v>
      </c>
      <c r="D3881" t="str">
        <f t="shared" si="60"/>
        <v>Yes</v>
      </c>
    </row>
    <row r="3882" spans="1:4">
      <c r="A3882" s="1" t="s">
        <v>10848</v>
      </c>
      <c r="B3882" s="1">
        <v>1301750</v>
      </c>
      <c r="C3882" s="1">
        <v>6161</v>
      </c>
      <c r="D3882" t="str">
        <f t="shared" si="60"/>
        <v>Yes</v>
      </c>
    </row>
    <row r="3883" spans="1:4">
      <c r="A3883" s="1" t="s">
        <v>10851</v>
      </c>
      <c r="B3883" s="1">
        <v>38513</v>
      </c>
      <c r="C3883" s="1">
        <v>79</v>
      </c>
      <c r="D3883" t="str">
        <f t="shared" si="60"/>
        <v>No</v>
      </c>
    </row>
    <row r="3884" spans="1:4">
      <c r="A3884" s="1" t="s">
        <v>10852</v>
      </c>
      <c r="B3884" s="1">
        <v>198031</v>
      </c>
      <c r="C3884" s="1">
        <v>2000</v>
      </c>
      <c r="D3884" t="str">
        <f t="shared" si="60"/>
        <v>No</v>
      </c>
    </row>
    <row r="3885" spans="1:4">
      <c r="A3885" s="1" t="s">
        <v>10855</v>
      </c>
      <c r="B3885" s="1">
        <v>188185</v>
      </c>
      <c r="C3885" s="1">
        <v>1297</v>
      </c>
      <c r="D3885" t="str">
        <f t="shared" si="60"/>
        <v>No</v>
      </c>
    </row>
    <row r="3886" spans="1:4">
      <c r="A3886" s="1" t="s">
        <v>10857</v>
      </c>
      <c r="B3886" s="1">
        <v>36239</v>
      </c>
      <c r="C3886" s="1">
        <v>142</v>
      </c>
      <c r="D3886" t="str">
        <f t="shared" si="60"/>
        <v>No</v>
      </c>
    </row>
    <row r="3887" spans="1:4">
      <c r="A3887" s="1" t="s">
        <v>10860</v>
      </c>
      <c r="B3887" s="1">
        <v>43012</v>
      </c>
      <c r="C3887" s="1">
        <v>398</v>
      </c>
      <c r="D3887" t="str">
        <f t="shared" si="60"/>
        <v>No</v>
      </c>
    </row>
    <row r="3888" spans="1:4">
      <c r="A3888" s="1" t="s">
        <v>10866</v>
      </c>
      <c r="B3888" s="1">
        <v>308905</v>
      </c>
      <c r="C3888" s="1">
        <v>3148</v>
      </c>
      <c r="D3888" t="str">
        <f t="shared" si="60"/>
        <v>No</v>
      </c>
    </row>
    <row r="3889" spans="1:4">
      <c r="A3889" s="1" t="s">
        <v>10868</v>
      </c>
      <c r="B3889" s="1">
        <v>517523</v>
      </c>
      <c r="C3889" s="1">
        <v>1128</v>
      </c>
      <c r="D3889" t="str">
        <f t="shared" si="60"/>
        <v>No</v>
      </c>
    </row>
    <row r="3890" spans="1:4">
      <c r="A3890" s="1" t="s">
        <v>10879</v>
      </c>
      <c r="B3890" s="1">
        <v>20796</v>
      </c>
      <c r="C3890" s="1">
        <v>201</v>
      </c>
      <c r="D3890" t="str">
        <f t="shared" si="60"/>
        <v>No</v>
      </c>
    </row>
    <row r="3891" spans="1:4">
      <c r="A3891" s="1" t="s">
        <v>10881</v>
      </c>
      <c r="B3891" s="1">
        <v>4873</v>
      </c>
      <c r="C3891" s="1">
        <v>44</v>
      </c>
      <c r="D3891" t="str">
        <f t="shared" si="60"/>
        <v>No</v>
      </c>
    </row>
    <row r="3892" spans="1:4">
      <c r="A3892" s="1" t="s">
        <v>10882</v>
      </c>
      <c r="B3892" s="1">
        <v>826763</v>
      </c>
      <c r="C3892" s="1">
        <v>3338</v>
      </c>
      <c r="D3892" t="str">
        <f t="shared" si="60"/>
        <v>No</v>
      </c>
    </row>
    <row r="3893" spans="1:4">
      <c r="A3893" s="1" t="s">
        <v>10884</v>
      </c>
      <c r="B3893" s="1">
        <v>706</v>
      </c>
      <c r="C3893" s="1">
        <v>2</v>
      </c>
      <c r="D3893" t="str">
        <f t="shared" si="60"/>
        <v>No</v>
      </c>
    </row>
    <row r="3894" spans="1:4">
      <c r="A3894" s="1" t="s">
        <v>10886</v>
      </c>
      <c r="B3894" s="1">
        <v>47016</v>
      </c>
      <c r="C3894" s="1">
        <v>395</v>
      </c>
      <c r="D3894" t="str">
        <f t="shared" si="60"/>
        <v>No</v>
      </c>
    </row>
    <row r="3895" spans="1:4">
      <c r="A3895" s="1" t="s">
        <v>10888</v>
      </c>
      <c r="B3895" s="1">
        <v>4576</v>
      </c>
      <c r="C3895" s="1">
        <v>39</v>
      </c>
      <c r="D3895" t="str">
        <f t="shared" si="60"/>
        <v>No</v>
      </c>
    </row>
    <row r="3896" spans="1:4">
      <c r="A3896" s="4" t="s">
        <v>10889</v>
      </c>
      <c r="B3896" s="1">
        <v>904531</v>
      </c>
      <c r="C3896" s="1">
        <v>2099</v>
      </c>
      <c r="D3896" t="str">
        <f t="shared" si="60"/>
        <v>No</v>
      </c>
    </row>
    <row r="3897" spans="1:4">
      <c r="A3897" s="1" t="s">
        <v>10891</v>
      </c>
      <c r="B3897" s="1">
        <v>855623</v>
      </c>
      <c r="C3897" s="1">
        <v>10339</v>
      </c>
      <c r="D3897" t="str">
        <f t="shared" si="60"/>
        <v>No</v>
      </c>
    </row>
    <row r="3898" spans="1:4">
      <c r="A3898" s="1" t="s">
        <v>10893</v>
      </c>
      <c r="B3898" s="1">
        <v>13340</v>
      </c>
      <c r="C3898" s="1">
        <v>63</v>
      </c>
      <c r="D3898" t="str">
        <f t="shared" si="60"/>
        <v>No</v>
      </c>
    </row>
    <row r="3899" spans="1:4">
      <c r="A3899" s="4" t="s">
        <v>10895</v>
      </c>
      <c r="B3899" s="1">
        <v>15889</v>
      </c>
      <c r="C3899" s="1">
        <v>128</v>
      </c>
      <c r="D3899" t="str">
        <f t="shared" si="60"/>
        <v>No</v>
      </c>
    </row>
    <row r="3900" spans="1:4">
      <c r="A3900" s="1" t="s">
        <v>10897</v>
      </c>
      <c r="B3900" s="1">
        <v>247775</v>
      </c>
      <c r="C3900" s="1">
        <v>1217</v>
      </c>
      <c r="D3900" t="str">
        <f t="shared" si="60"/>
        <v>No</v>
      </c>
    </row>
    <row r="3901" spans="1:4">
      <c r="A3901" s="1" t="s">
        <v>10898</v>
      </c>
      <c r="B3901" s="1">
        <v>1157</v>
      </c>
      <c r="C3901" s="1">
        <v>8</v>
      </c>
      <c r="D3901" t="str">
        <f t="shared" si="60"/>
        <v>No</v>
      </c>
    </row>
    <row r="3902" spans="1:4">
      <c r="A3902" s="1" t="s">
        <v>10905</v>
      </c>
      <c r="B3902" s="1">
        <v>10704</v>
      </c>
      <c r="C3902" s="1">
        <v>68</v>
      </c>
      <c r="D3902" t="str">
        <f t="shared" si="60"/>
        <v>No</v>
      </c>
    </row>
    <row r="3903" spans="1:4">
      <c r="A3903" s="1" t="s">
        <v>10907</v>
      </c>
      <c r="B3903" s="1">
        <v>666520</v>
      </c>
      <c r="C3903" s="1">
        <v>2205</v>
      </c>
      <c r="D3903" t="str">
        <f t="shared" si="60"/>
        <v>No</v>
      </c>
    </row>
    <row r="3904" spans="1:4">
      <c r="A3904" s="1" t="s">
        <v>10913</v>
      </c>
      <c r="B3904" s="1">
        <v>3354</v>
      </c>
      <c r="C3904" s="1">
        <v>9</v>
      </c>
      <c r="D3904" t="str">
        <f t="shared" si="60"/>
        <v>No</v>
      </c>
    </row>
    <row r="3905" spans="1:4">
      <c r="A3905" s="4" t="s">
        <v>10916</v>
      </c>
      <c r="B3905" s="1">
        <v>1270054</v>
      </c>
      <c r="C3905" s="1">
        <v>2542</v>
      </c>
      <c r="D3905" t="str">
        <f t="shared" si="60"/>
        <v>Yes</v>
      </c>
    </row>
    <row r="3906" spans="1:4">
      <c r="A3906" s="1" t="s">
        <v>10917</v>
      </c>
      <c r="B3906" s="1">
        <v>285632</v>
      </c>
      <c r="C3906" s="1">
        <v>515</v>
      </c>
      <c r="D3906" t="str">
        <f t="shared" si="60"/>
        <v>No</v>
      </c>
    </row>
    <row r="3907" spans="1:4">
      <c r="A3907" s="1" t="s">
        <v>10918</v>
      </c>
      <c r="B3907" s="1">
        <v>3677424</v>
      </c>
      <c r="C3907" s="1">
        <v>10150</v>
      </c>
      <c r="D3907" t="str">
        <f t="shared" ref="D3907:D3970" si="61">IF(B3907&gt;1000000,"Yes","No")</f>
        <v>Yes</v>
      </c>
    </row>
    <row r="3908" spans="1:4">
      <c r="A3908" s="1" t="s">
        <v>10921</v>
      </c>
      <c r="B3908" s="1">
        <v>1565305</v>
      </c>
      <c r="C3908" s="1">
        <v>3912</v>
      </c>
      <c r="D3908" t="str">
        <f t="shared" si="61"/>
        <v>Yes</v>
      </c>
    </row>
    <row r="3909" spans="1:4">
      <c r="A3909" s="1" t="s">
        <v>10922</v>
      </c>
      <c r="B3909" s="1">
        <v>880738</v>
      </c>
      <c r="C3909" s="1">
        <v>2100</v>
      </c>
      <c r="D3909" t="str">
        <f t="shared" si="61"/>
        <v>No</v>
      </c>
    </row>
    <row r="3910" spans="1:4">
      <c r="A3910" s="1" t="s">
        <v>10927</v>
      </c>
      <c r="B3910" s="1">
        <v>30900</v>
      </c>
      <c r="C3910" s="1">
        <v>174</v>
      </c>
      <c r="D3910" t="str">
        <f t="shared" si="61"/>
        <v>No</v>
      </c>
    </row>
    <row r="3911" spans="1:4">
      <c r="A3911" s="1" t="s">
        <v>10929</v>
      </c>
      <c r="B3911" s="1">
        <v>1789809</v>
      </c>
      <c r="C3911" s="1">
        <v>4066</v>
      </c>
      <c r="D3911" t="str">
        <f t="shared" si="61"/>
        <v>Yes</v>
      </c>
    </row>
    <row r="3912" spans="1:4">
      <c r="A3912" s="1" t="s">
        <v>10930</v>
      </c>
      <c r="B3912" s="1">
        <v>135877</v>
      </c>
      <c r="C3912" s="1">
        <v>1374</v>
      </c>
      <c r="D3912" t="str">
        <f t="shared" si="61"/>
        <v>No</v>
      </c>
    </row>
    <row r="3913" spans="1:4">
      <c r="A3913" s="1" t="s">
        <v>10931</v>
      </c>
      <c r="B3913" s="1">
        <v>20723</v>
      </c>
      <c r="C3913" s="1">
        <v>180</v>
      </c>
      <c r="D3913" t="str">
        <f t="shared" si="61"/>
        <v>No</v>
      </c>
    </row>
    <row r="3914" spans="1:4">
      <c r="A3914" s="1" t="s">
        <v>10933</v>
      </c>
      <c r="B3914" s="1">
        <v>90019</v>
      </c>
      <c r="C3914" s="1">
        <v>730</v>
      </c>
      <c r="D3914" t="str">
        <f t="shared" si="61"/>
        <v>No</v>
      </c>
    </row>
    <row r="3915" spans="1:4">
      <c r="A3915" s="1" t="s">
        <v>10935</v>
      </c>
      <c r="B3915" s="1">
        <v>4643</v>
      </c>
      <c r="C3915" s="1">
        <v>38</v>
      </c>
      <c r="D3915" t="str">
        <f t="shared" si="61"/>
        <v>No</v>
      </c>
    </row>
    <row r="3916" spans="1:4">
      <c r="A3916" s="1" t="s">
        <v>10937</v>
      </c>
      <c r="B3916" s="1">
        <v>3559</v>
      </c>
      <c r="C3916" s="1">
        <v>15</v>
      </c>
      <c r="D3916" t="str">
        <f t="shared" si="61"/>
        <v>No</v>
      </c>
    </row>
    <row r="3917" spans="1:4">
      <c r="A3917" s="1" t="s">
        <v>10945</v>
      </c>
      <c r="B3917" s="1">
        <v>35803</v>
      </c>
      <c r="C3917" s="1">
        <v>117</v>
      </c>
      <c r="D3917" t="str">
        <f t="shared" si="61"/>
        <v>No</v>
      </c>
    </row>
    <row r="3918" spans="1:4">
      <c r="A3918" s="1" t="s">
        <v>10951</v>
      </c>
      <c r="B3918" s="1">
        <v>97854</v>
      </c>
      <c r="C3918" s="1">
        <v>935</v>
      </c>
      <c r="D3918" t="str">
        <f t="shared" si="61"/>
        <v>No</v>
      </c>
    </row>
    <row r="3919" spans="1:4">
      <c r="A3919" s="1" t="s">
        <v>10952</v>
      </c>
      <c r="B3919" s="1">
        <v>3365</v>
      </c>
      <c r="C3919" s="1">
        <v>21</v>
      </c>
      <c r="D3919" t="str">
        <f t="shared" si="61"/>
        <v>No</v>
      </c>
    </row>
    <row r="3920" spans="1:4">
      <c r="A3920" s="1" t="s">
        <v>10953</v>
      </c>
      <c r="B3920" s="1">
        <v>285324</v>
      </c>
      <c r="C3920" s="1">
        <v>2371</v>
      </c>
      <c r="D3920" t="str">
        <f t="shared" si="61"/>
        <v>No</v>
      </c>
    </row>
    <row r="3921" spans="1:4">
      <c r="A3921" s="1" t="s">
        <v>10956</v>
      </c>
      <c r="B3921" s="1">
        <v>8461</v>
      </c>
      <c r="C3921" s="1">
        <v>57</v>
      </c>
      <c r="D3921" t="str">
        <f t="shared" si="61"/>
        <v>No</v>
      </c>
    </row>
    <row r="3922" spans="1:4">
      <c r="A3922" s="4" t="s">
        <v>10958</v>
      </c>
      <c r="B3922" s="1">
        <v>11536</v>
      </c>
      <c r="C3922" s="1">
        <v>69</v>
      </c>
      <c r="D3922" t="str">
        <f t="shared" si="61"/>
        <v>No</v>
      </c>
    </row>
    <row r="3923" spans="1:4">
      <c r="A3923" s="1" t="s">
        <v>10961</v>
      </c>
      <c r="B3923" s="1">
        <v>2305</v>
      </c>
      <c r="C3923" s="1">
        <v>14</v>
      </c>
      <c r="D3923" t="str">
        <f t="shared" si="61"/>
        <v>No</v>
      </c>
    </row>
    <row r="3924" spans="1:4">
      <c r="A3924" s="1" t="s">
        <v>10968</v>
      </c>
      <c r="B3924" s="1">
        <v>12509</v>
      </c>
      <c r="C3924" s="1">
        <v>82</v>
      </c>
      <c r="D3924" t="str">
        <f t="shared" si="61"/>
        <v>No</v>
      </c>
    </row>
    <row r="3925" spans="1:4">
      <c r="A3925" s="1" t="s">
        <v>10969</v>
      </c>
      <c r="B3925" s="1">
        <v>66172</v>
      </c>
      <c r="C3925" s="1">
        <v>100</v>
      </c>
      <c r="D3925" t="str">
        <f t="shared" si="61"/>
        <v>No</v>
      </c>
    </row>
    <row r="3926" spans="1:4">
      <c r="A3926" s="1" t="s">
        <v>10974</v>
      </c>
      <c r="B3926" s="1">
        <v>128313</v>
      </c>
      <c r="C3926" s="1">
        <v>1089</v>
      </c>
      <c r="D3926" t="str">
        <f t="shared" si="61"/>
        <v>No</v>
      </c>
    </row>
    <row r="3927" spans="1:4">
      <c r="A3927" s="1" t="s">
        <v>10977</v>
      </c>
      <c r="B3927" s="1">
        <v>163156</v>
      </c>
      <c r="C3927" s="1">
        <v>1850</v>
      </c>
      <c r="D3927" t="str">
        <f t="shared" si="61"/>
        <v>No</v>
      </c>
    </row>
    <row r="3928" spans="1:4">
      <c r="A3928" s="1" t="s">
        <v>10979</v>
      </c>
      <c r="B3928" s="1">
        <v>217</v>
      </c>
      <c r="C3928" s="1">
        <v>0</v>
      </c>
      <c r="D3928" t="str">
        <f t="shared" si="61"/>
        <v>No</v>
      </c>
    </row>
    <row r="3929" spans="1:4">
      <c r="A3929" s="1" t="s">
        <v>10982</v>
      </c>
      <c r="B3929" s="1">
        <v>235985</v>
      </c>
      <c r="C3929" s="1">
        <v>2259</v>
      </c>
      <c r="D3929" t="str">
        <f t="shared" si="61"/>
        <v>No</v>
      </c>
    </row>
    <row r="3930" spans="1:4">
      <c r="A3930" s="1" t="s">
        <v>10984</v>
      </c>
      <c r="B3930" s="1">
        <v>109910</v>
      </c>
      <c r="C3930" s="1">
        <v>345</v>
      </c>
      <c r="D3930" t="str">
        <f t="shared" si="61"/>
        <v>No</v>
      </c>
    </row>
    <row r="3931" spans="1:4">
      <c r="A3931" s="1" t="s">
        <v>10987</v>
      </c>
      <c r="B3931" s="1">
        <v>44328</v>
      </c>
      <c r="C3931" s="1">
        <v>401</v>
      </c>
      <c r="D3931" t="str">
        <f t="shared" si="61"/>
        <v>No</v>
      </c>
    </row>
    <row r="3932" spans="1:4">
      <c r="A3932" s="1" t="s">
        <v>10990</v>
      </c>
      <c r="B3932" s="1">
        <v>267476</v>
      </c>
      <c r="C3932" s="1">
        <v>753</v>
      </c>
      <c r="D3932" t="str">
        <f t="shared" si="61"/>
        <v>No</v>
      </c>
    </row>
    <row r="3933" spans="1:4">
      <c r="A3933" s="1" t="s">
        <v>10993</v>
      </c>
      <c r="B3933" s="1">
        <v>51753</v>
      </c>
      <c r="C3933" s="1">
        <v>123</v>
      </c>
      <c r="D3933" t="str">
        <f t="shared" si="61"/>
        <v>No</v>
      </c>
    </row>
    <row r="3934" spans="1:4">
      <c r="A3934" s="1" t="s">
        <v>10994</v>
      </c>
      <c r="B3934" s="1">
        <v>551082</v>
      </c>
      <c r="C3934" s="1">
        <v>7396</v>
      </c>
      <c r="D3934" t="str">
        <f t="shared" si="61"/>
        <v>No</v>
      </c>
    </row>
    <row r="3935" spans="1:4">
      <c r="A3935" s="1" t="s">
        <v>10998</v>
      </c>
      <c r="B3935" s="1">
        <v>8850</v>
      </c>
      <c r="C3935" s="1">
        <v>18</v>
      </c>
      <c r="D3935" t="str">
        <f t="shared" si="61"/>
        <v>No</v>
      </c>
    </row>
    <row r="3936" spans="1:4">
      <c r="A3936" s="1" t="s">
        <v>10999</v>
      </c>
      <c r="B3936" s="1">
        <v>2892124</v>
      </c>
      <c r="C3936" s="1">
        <v>8992</v>
      </c>
      <c r="D3936" t="str">
        <f t="shared" si="61"/>
        <v>Yes</v>
      </c>
    </row>
    <row r="3937" spans="1:4">
      <c r="A3937" s="1" t="s">
        <v>11000</v>
      </c>
      <c r="B3937" s="1">
        <v>300729</v>
      </c>
      <c r="C3937" s="1">
        <v>3445</v>
      </c>
      <c r="D3937" t="str">
        <f t="shared" si="61"/>
        <v>No</v>
      </c>
    </row>
    <row r="3938" spans="1:4">
      <c r="A3938" s="1" t="s">
        <v>11004</v>
      </c>
      <c r="B3938" s="1">
        <v>236</v>
      </c>
      <c r="C3938" s="1">
        <v>0</v>
      </c>
      <c r="D3938" t="str">
        <f t="shared" si="61"/>
        <v>No</v>
      </c>
    </row>
    <row r="3939" spans="1:4">
      <c r="A3939" s="1" t="s">
        <v>11006</v>
      </c>
      <c r="B3939" s="1">
        <v>5170</v>
      </c>
      <c r="C3939" s="1">
        <v>31</v>
      </c>
      <c r="D3939" t="str">
        <f t="shared" si="61"/>
        <v>No</v>
      </c>
    </row>
    <row r="3940" spans="1:4">
      <c r="A3940" s="1" t="s">
        <v>11010</v>
      </c>
      <c r="B3940" s="1">
        <v>17131</v>
      </c>
      <c r="C3940" s="1">
        <v>40</v>
      </c>
      <c r="D3940" t="str">
        <f t="shared" si="61"/>
        <v>No</v>
      </c>
    </row>
    <row r="3941" spans="1:4">
      <c r="A3941" s="1" t="s">
        <v>11013</v>
      </c>
      <c r="B3941" s="1">
        <v>1706</v>
      </c>
      <c r="C3941" s="1">
        <v>4</v>
      </c>
      <c r="D3941" t="str">
        <f t="shared" si="61"/>
        <v>No</v>
      </c>
    </row>
    <row r="3942" spans="1:4">
      <c r="A3942" s="1" t="s">
        <v>11016</v>
      </c>
      <c r="B3942" s="1">
        <v>36553</v>
      </c>
      <c r="C3942" s="1">
        <v>460</v>
      </c>
      <c r="D3942" t="str">
        <f t="shared" si="61"/>
        <v>No</v>
      </c>
    </row>
    <row r="3943" spans="1:4">
      <c r="A3943" s="1" t="s">
        <v>11021</v>
      </c>
      <c r="B3943" s="1">
        <v>20253</v>
      </c>
      <c r="C3943" s="1">
        <v>125</v>
      </c>
      <c r="D3943" t="str">
        <f t="shared" si="61"/>
        <v>No</v>
      </c>
    </row>
    <row r="3944" spans="1:4">
      <c r="A3944" s="1" t="s">
        <v>11024</v>
      </c>
      <c r="B3944" s="1">
        <v>270485</v>
      </c>
      <c r="C3944" s="1">
        <v>548</v>
      </c>
      <c r="D3944" t="str">
        <f t="shared" si="61"/>
        <v>No</v>
      </c>
    </row>
    <row r="3945" spans="1:4">
      <c r="A3945" s="1" t="s">
        <v>11031</v>
      </c>
      <c r="B3945" s="1">
        <v>32241</v>
      </c>
      <c r="C3945" s="1">
        <v>69</v>
      </c>
      <c r="D3945" t="str">
        <f t="shared" si="61"/>
        <v>No</v>
      </c>
    </row>
    <row r="3946" spans="1:4">
      <c r="A3946" s="1" t="s">
        <v>11035</v>
      </c>
      <c r="B3946" s="1">
        <v>61692</v>
      </c>
      <c r="C3946" s="1">
        <v>508</v>
      </c>
      <c r="D3946" t="str">
        <f t="shared" si="61"/>
        <v>No</v>
      </c>
    </row>
    <row r="3947" spans="1:4">
      <c r="A3947" s="1" t="s">
        <v>11041</v>
      </c>
      <c r="B3947" s="1">
        <v>13887</v>
      </c>
      <c r="C3947" s="1">
        <v>43</v>
      </c>
      <c r="D3947" t="str">
        <f t="shared" si="61"/>
        <v>No</v>
      </c>
    </row>
    <row r="3948" spans="1:4">
      <c r="A3948" s="1" t="s">
        <v>11042</v>
      </c>
      <c r="B3948" s="1">
        <v>159949</v>
      </c>
      <c r="C3948" s="1">
        <v>2215</v>
      </c>
      <c r="D3948" t="str">
        <f t="shared" si="61"/>
        <v>No</v>
      </c>
    </row>
    <row r="3949" spans="1:4">
      <c r="A3949" s="1" t="s">
        <v>11043</v>
      </c>
      <c r="B3949" s="1">
        <v>49021</v>
      </c>
      <c r="C3949" s="1">
        <v>220</v>
      </c>
      <c r="D3949" t="str">
        <f t="shared" si="61"/>
        <v>No</v>
      </c>
    </row>
    <row r="3950" spans="1:4">
      <c r="A3950" s="1" t="s">
        <v>11046</v>
      </c>
      <c r="B3950" s="1">
        <v>11589</v>
      </c>
      <c r="C3950" s="1">
        <v>214</v>
      </c>
      <c r="D3950" t="str">
        <f t="shared" si="61"/>
        <v>No</v>
      </c>
    </row>
    <row r="3951" spans="1:4">
      <c r="A3951" s="1" t="s">
        <v>11049</v>
      </c>
      <c r="B3951" s="1">
        <v>111939</v>
      </c>
      <c r="C3951" s="1">
        <v>910</v>
      </c>
      <c r="D3951" t="str">
        <f t="shared" si="61"/>
        <v>No</v>
      </c>
    </row>
    <row r="3952" spans="1:4">
      <c r="A3952" s="1" t="s">
        <v>11051</v>
      </c>
      <c r="B3952" s="1">
        <v>732</v>
      </c>
      <c r="C3952" s="1">
        <v>2</v>
      </c>
      <c r="D3952" t="str">
        <f t="shared" si="61"/>
        <v>No</v>
      </c>
    </row>
    <row r="3953" spans="1:4">
      <c r="A3953" s="1" t="s">
        <v>11053</v>
      </c>
      <c r="B3953" s="1">
        <v>1225805</v>
      </c>
      <c r="C3953" s="1">
        <v>2051</v>
      </c>
      <c r="D3953" t="str">
        <f t="shared" si="61"/>
        <v>Yes</v>
      </c>
    </row>
    <row r="3954" spans="1:4">
      <c r="A3954" s="1" t="s">
        <v>11057</v>
      </c>
      <c r="B3954" s="1">
        <v>7638</v>
      </c>
      <c r="C3954" s="1">
        <v>29</v>
      </c>
      <c r="D3954" t="str">
        <f t="shared" si="61"/>
        <v>No</v>
      </c>
    </row>
    <row r="3955" spans="1:4">
      <c r="A3955" s="1" t="s">
        <v>11059</v>
      </c>
      <c r="B3955" s="1">
        <v>12089</v>
      </c>
      <c r="C3955" s="1">
        <v>57</v>
      </c>
      <c r="D3955" t="str">
        <f t="shared" si="61"/>
        <v>No</v>
      </c>
    </row>
    <row r="3956" spans="1:4">
      <c r="A3956" s="1" t="s">
        <v>11060</v>
      </c>
      <c r="B3956" s="1">
        <v>1254</v>
      </c>
      <c r="C3956" s="1">
        <v>9</v>
      </c>
      <c r="D3956" t="str">
        <f t="shared" si="61"/>
        <v>No</v>
      </c>
    </row>
    <row r="3957" spans="1:4">
      <c r="A3957" s="1" t="s">
        <v>11061</v>
      </c>
      <c r="B3957" s="1">
        <v>337474</v>
      </c>
      <c r="C3957" s="1">
        <v>1020</v>
      </c>
      <c r="D3957" t="str">
        <f t="shared" si="61"/>
        <v>No</v>
      </c>
    </row>
    <row r="3958" spans="1:4">
      <c r="A3958" s="4" t="s">
        <v>11062</v>
      </c>
      <c r="B3958" s="1">
        <v>298638</v>
      </c>
      <c r="C3958" s="1">
        <v>1248</v>
      </c>
      <c r="D3958" t="str">
        <f t="shared" si="61"/>
        <v>No</v>
      </c>
    </row>
    <row r="3959" spans="1:4">
      <c r="A3959" s="1" t="s">
        <v>11065</v>
      </c>
      <c r="B3959" s="1">
        <v>191280</v>
      </c>
      <c r="C3959" s="1">
        <v>2266</v>
      </c>
      <c r="D3959" t="str">
        <f t="shared" si="61"/>
        <v>No</v>
      </c>
    </row>
    <row r="3960" spans="1:4">
      <c r="A3960" s="1" t="s">
        <v>11067</v>
      </c>
      <c r="B3960" s="1">
        <v>14809</v>
      </c>
      <c r="C3960" s="1">
        <v>76</v>
      </c>
      <c r="D3960" t="str">
        <f t="shared" si="61"/>
        <v>No</v>
      </c>
    </row>
    <row r="3961" spans="1:4">
      <c r="A3961" s="1" t="s">
        <v>11068</v>
      </c>
      <c r="B3961" s="1">
        <v>47576</v>
      </c>
      <c r="C3961" s="1">
        <v>68</v>
      </c>
      <c r="D3961" t="str">
        <f t="shared" si="61"/>
        <v>No</v>
      </c>
    </row>
    <row r="3962" spans="1:4">
      <c r="A3962" s="1" t="s">
        <v>11069</v>
      </c>
      <c r="B3962" s="1">
        <v>77514</v>
      </c>
      <c r="C3962" s="1">
        <v>320</v>
      </c>
      <c r="D3962" t="str">
        <f t="shared" si="61"/>
        <v>No</v>
      </c>
    </row>
    <row r="3963" spans="1:4">
      <c r="A3963" s="1" t="s">
        <v>11074</v>
      </c>
      <c r="B3963" s="1">
        <v>264901</v>
      </c>
      <c r="C3963" s="1">
        <v>1022</v>
      </c>
      <c r="D3963" t="str">
        <f t="shared" si="61"/>
        <v>No</v>
      </c>
    </row>
    <row r="3964" spans="1:4">
      <c r="A3964" s="1" t="s">
        <v>11076</v>
      </c>
      <c r="B3964" s="1">
        <v>73940</v>
      </c>
      <c r="C3964" s="1">
        <v>220</v>
      </c>
      <c r="D3964" t="str">
        <f t="shared" si="61"/>
        <v>No</v>
      </c>
    </row>
    <row r="3965" spans="1:4">
      <c r="A3965" s="1" t="s">
        <v>11080</v>
      </c>
      <c r="B3965" s="1">
        <v>46180</v>
      </c>
      <c r="C3965" s="1">
        <v>141</v>
      </c>
      <c r="D3965" t="str">
        <f t="shared" si="61"/>
        <v>No</v>
      </c>
    </row>
    <row r="3966" spans="1:4">
      <c r="A3966" s="1" t="s">
        <v>11082</v>
      </c>
      <c r="B3966" s="1">
        <v>246306</v>
      </c>
      <c r="C3966" s="1">
        <v>1391</v>
      </c>
      <c r="D3966" t="str">
        <f t="shared" si="61"/>
        <v>No</v>
      </c>
    </row>
    <row r="3967" spans="1:4">
      <c r="A3967" s="1" t="s">
        <v>11086</v>
      </c>
      <c r="B3967" s="1">
        <v>850157</v>
      </c>
      <c r="C3967" s="1">
        <v>10585</v>
      </c>
      <c r="D3967" t="str">
        <f t="shared" si="61"/>
        <v>No</v>
      </c>
    </row>
    <row r="3968" spans="1:4">
      <c r="A3968" s="1" t="s">
        <v>11087</v>
      </c>
      <c r="B3968" s="1">
        <v>151</v>
      </c>
      <c r="C3968" s="1">
        <v>0</v>
      </c>
      <c r="D3968" t="str">
        <f t="shared" si="61"/>
        <v>No</v>
      </c>
    </row>
    <row r="3969" spans="1:4">
      <c r="A3969" s="1" t="s">
        <v>11090</v>
      </c>
      <c r="B3969" s="1">
        <v>65465</v>
      </c>
      <c r="C3969" s="1">
        <v>750</v>
      </c>
      <c r="D3969" t="str">
        <f t="shared" si="61"/>
        <v>No</v>
      </c>
    </row>
    <row r="3970" spans="1:4">
      <c r="A3970" s="1" t="s">
        <v>11092</v>
      </c>
      <c r="B3970" s="1">
        <v>65657</v>
      </c>
      <c r="C3970" s="1">
        <v>293</v>
      </c>
      <c r="D3970" t="str">
        <f t="shared" si="61"/>
        <v>No</v>
      </c>
    </row>
    <row r="3971" spans="1:4">
      <c r="A3971" s="1" t="s">
        <v>11093</v>
      </c>
      <c r="B3971" s="1">
        <v>32249</v>
      </c>
      <c r="C3971" s="1">
        <v>99</v>
      </c>
      <c r="D3971" t="str">
        <f t="shared" ref="D3971:D4034" si="62">IF(B3971&gt;1000000,"Yes","No")</f>
        <v>No</v>
      </c>
    </row>
    <row r="3972" spans="1:4">
      <c r="A3972" s="1" t="s">
        <v>11094</v>
      </c>
      <c r="B3972" s="1">
        <v>1816</v>
      </c>
      <c r="C3972" s="1">
        <v>3</v>
      </c>
      <c r="D3972" t="str">
        <f t="shared" si="62"/>
        <v>No</v>
      </c>
    </row>
    <row r="3973" spans="1:4">
      <c r="A3973" s="1" t="s">
        <v>11095</v>
      </c>
      <c r="B3973" s="1">
        <v>94047</v>
      </c>
      <c r="C3973" s="1">
        <v>635</v>
      </c>
      <c r="D3973" t="str">
        <f t="shared" si="62"/>
        <v>No</v>
      </c>
    </row>
    <row r="3974" spans="1:4">
      <c r="A3974" s="1" t="s">
        <v>11097</v>
      </c>
      <c r="B3974" s="1">
        <v>28399</v>
      </c>
      <c r="C3974" s="1">
        <v>277</v>
      </c>
      <c r="D3974" t="str">
        <f t="shared" si="62"/>
        <v>No</v>
      </c>
    </row>
    <row r="3975" spans="1:4">
      <c r="A3975" s="1" t="s">
        <v>11098</v>
      </c>
      <c r="B3975" s="1">
        <v>56801</v>
      </c>
      <c r="C3975" s="1">
        <v>119</v>
      </c>
      <c r="D3975" t="str">
        <f t="shared" si="62"/>
        <v>No</v>
      </c>
    </row>
    <row r="3976" spans="1:4">
      <c r="A3976" s="1" t="s">
        <v>11104</v>
      </c>
      <c r="B3976" s="1">
        <v>343564</v>
      </c>
      <c r="C3976" s="1">
        <v>1219</v>
      </c>
      <c r="D3976" t="str">
        <f t="shared" si="62"/>
        <v>No</v>
      </c>
    </row>
    <row r="3977" spans="1:4">
      <c r="A3977" s="1" t="s">
        <v>11107</v>
      </c>
      <c r="B3977" s="1">
        <v>225711</v>
      </c>
      <c r="C3977" s="1">
        <v>1047</v>
      </c>
      <c r="D3977" t="str">
        <f t="shared" si="62"/>
        <v>No</v>
      </c>
    </row>
    <row r="3978" spans="1:4">
      <c r="A3978" s="1" t="s">
        <v>11109</v>
      </c>
      <c r="B3978" s="1">
        <v>36911</v>
      </c>
      <c r="C3978" s="1">
        <v>359</v>
      </c>
      <c r="D3978" t="str">
        <f t="shared" si="62"/>
        <v>No</v>
      </c>
    </row>
    <row r="3979" spans="1:4">
      <c r="A3979" s="1" t="s">
        <v>11110</v>
      </c>
      <c r="B3979" s="1">
        <v>9337</v>
      </c>
      <c r="C3979" s="1">
        <v>179</v>
      </c>
      <c r="D3979" t="str">
        <f t="shared" si="62"/>
        <v>No</v>
      </c>
    </row>
    <row r="3980" spans="1:4">
      <c r="A3980" s="1" t="s">
        <v>11112</v>
      </c>
      <c r="B3980" s="1">
        <v>238588</v>
      </c>
      <c r="C3980" s="1">
        <v>2455</v>
      </c>
      <c r="D3980" t="str">
        <f t="shared" si="62"/>
        <v>No</v>
      </c>
    </row>
    <row r="3981" spans="1:4">
      <c r="A3981" s="1" t="s">
        <v>11113</v>
      </c>
      <c r="B3981" s="1">
        <v>84624</v>
      </c>
      <c r="C3981" s="1">
        <v>416</v>
      </c>
      <c r="D3981" t="str">
        <f t="shared" si="62"/>
        <v>No</v>
      </c>
    </row>
    <row r="3982" spans="1:4">
      <c r="A3982" s="1" t="s">
        <v>11115</v>
      </c>
      <c r="B3982" s="1">
        <v>52315</v>
      </c>
      <c r="C3982" s="1">
        <v>31</v>
      </c>
      <c r="D3982" t="str">
        <f t="shared" si="62"/>
        <v>No</v>
      </c>
    </row>
    <row r="3983" spans="1:4">
      <c r="A3983" s="1" t="s">
        <v>11123</v>
      </c>
      <c r="B3983" s="1">
        <v>23166</v>
      </c>
      <c r="C3983" s="1">
        <v>340</v>
      </c>
      <c r="D3983" t="str">
        <f t="shared" si="62"/>
        <v>No</v>
      </c>
    </row>
    <row r="3984" spans="1:4">
      <c r="A3984" s="1" t="s">
        <v>11125</v>
      </c>
      <c r="B3984" s="1">
        <v>742438</v>
      </c>
      <c r="C3984" s="1">
        <v>7114</v>
      </c>
      <c r="D3984" t="str">
        <f t="shared" si="62"/>
        <v>No</v>
      </c>
    </row>
    <row r="3985" spans="1:4">
      <c r="A3985" s="1" t="s">
        <v>11128</v>
      </c>
      <c r="B3985" s="1">
        <v>740080</v>
      </c>
      <c r="C3985" s="1">
        <v>7092</v>
      </c>
      <c r="D3985" t="str">
        <f t="shared" si="62"/>
        <v>No</v>
      </c>
    </row>
    <row r="3986" spans="1:4">
      <c r="A3986" s="1" t="s">
        <v>11131</v>
      </c>
      <c r="B3986" s="1">
        <v>132924</v>
      </c>
      <c r="C3986" s="1">
        <v>420</v>
      </c>
      <c r="D3986" t="str">
        <f t="shared" si="62"/>
        <v>No</v>
      </c>
    </row>
    <row r="3987" spans="1:4">
      <c r="A3987" s="1" t="s">
        <v>11134</v>
      </c>
      <c r="B3987" s="1">
        <v>4253082</v>
      </c>
      <c r="C3987" s="1">
        <v>41593</v>
      </c>
      <c r="D3987" t="str">
        <f t="shared" si="62"/>
        <v>Yes</v>
      </c>
    </row>
    <row r="3988" spans="1:4">
      <c r="A3988" s="1" t="s">
        <v>11135</v>
      </c>
      <c r="B3988" s="1">
        <v>63840</v>
      </c>
      <c r="C3988" s="1">
        <v>364</v>
      </c>
      <c r="D3988" t="str">
        <f t="shared" si="62"/>
        <v>No</v>
      </c>
    </row>
    <row r="3989" spans="1:4">
      <c r="A3989" s="1" t="s">
        <v>11137</v>
      </c>
      <c r="B3989" s="1">
        <v>370</v>
      </c>
      <c r="C3989" s="1">
        <v>0</v>
      </c>
      <c r="D3989" t="str">
        <f t="shared" si="62"/>
        <v>No</v>
      </c>
    </row>
    <row r="3990" spans="1:4">
      <c r="A3990" s="1" t="s">
        <v>11141</v>
      </c>
      <c r="B3990" s="1">
        <v>68099</v>
      </c>
      <c r="C3990" s="1">
        <v>155</v>
      </c>
      <c r="D3990" t="str">
        <f t="shared" si="62"/>
        <v>No</v>
      </c>
    </row>
    <row r="3991" spans="1:4">
      <c r="A3991" s="1" t="s">
        <v>11143</v>
      </c>
      <c r="B3991" s="1">
        <v>38810</v>
      </c>
      <c r="C3991" s="1">
        <v>173</v>
      </c>
      <c r="D3991" t="str">
        <f t="shared" si="62"/>
        <v>No</v>
      </c>
    </row>
    <row r="3992" spans="1:4">
      <c r="A3992" s="1" t="s">
        <v>11145</v>
      </c>
      <c r="B3992" s="1">
        <v>3425</v>
      </c>
      <c r="C3992" s="1">
        <v>5</v>
      </c>
      <c r="D3992" t="str">
        <f t="shared" si="62"/>
        <v>No</v>
      </c>
    </row>
    <row r="3993" spans="1:4">
      <c r="A3993" s="1" t="s">
        <v>11147</v>
      </c>
      <c r="B3993" s="1">
        <v>2086</v>
      </c>
      <c r="C3993" s="1">
        <v>8</v>
      </c>
      <c r="D3993" t="str">
        <f t="shared" si="62"/>
        <v>No</v>
      </c>
    </row>
    <row r="3994" spans="1:4">
      <c r="A3994" s="1" t="s">
        <v>11148</v>
      </c>
      <c r="B3994" s="1">
        <v>7079</v>
      </c>
      <c r="C3994" s="1">
        <v>43</v>
      </c>
      <c r="D3994" t="str">
        <f t="shared" si="62"/>
        <v>No</v>
      </c>
    </row>
    <row r="3995" spans="1:4">
      <c r="A3995" s="1" t="s">
        <v>11152</v>
      </c>
      <c r="B3995" s="1">
        <v>98222</v>
      </c>
      <c r="C3995" s="1">
        <v>800</v>
      </c>
      <c r="D3995" t="str">
        <f t="shared" si="62"/>
        <v>No</v>
      </c>
    </row>
    <row r="3996" spans="1:4">
      <c r="A3996" s="1" t="s">
        <v>11155</v>
      </c>
      <c r="B3996" s="1">
        <v>6700034</v>
      </c>
      <c r="C3996" s="1">
        <v>5970</v>
      </c>
      <c r="D3996" t="str">
        <f t="shared" si="62"/>
        <v>Yes</v>
      </c>
    </row>
    <row r="3997" spans="1:4">
      <c r="A3997" s="1" t="s">
        <v>11157</v>
      </c>
      <c r="B3997" s="1">
        <v>4370</v>
      </c>
      <c r="C3997" s="1">
        <v>20</v>
      </c>
      <c r="D3997" t="str">
        <f t="shared" si="62"/>
        <v>No</v>
      </c>
    </row>
    <row r="3998" spans="1:4">
      <c r="A3998" s="1" t="s">
        <v>11161</v>
      </c>
      <c r="B3998" s="1">
        <v>237664</v>
      </c>
      <c r="C3998" s="1">
        <v>2870</v>
      </c>
      <c r="D3998" t="str">
        <f t="shared" si="62"/>
        <v>No</v>
      </c>
    </row>
    <row r="3999" spans="1:4">
      <c r="A3999" s="1" t="s">
        <v>11164</v>
      </c>
      <c r="B3999" s="1">
        <v>180217</v>
      </c>
      <c r="C3999" s="1">
        <v>460</v>
      </c>
      <c r="D3999" t="str">
        <f t="shared" si="62"/>
        <v>No</v>
      </c>
    </row>
    <row r="4000" spans="1:4">
      <c r="A4000" s="1" t="s">
        <v>11165</v>
      </c>
      <c r="B4000" s="1">
        <v>6177</v>
      </c>
      <c r="C4000" s="1">
        <v>31</v>
      </c>
      <c r="D4000" t="str">
        <f t="shared" si="62"/>
        <v>No</v>
      </c>
    </row>
    <row r="4001" spans="1:4">
      <c r="A4001" s="1" t="s">
        <v>11167</v>
      </c>
      <c r="B4001" s="1">
        <v>591344</v>
      </c>
      <c r="C4001" s="1">
        <v>950</v>
      </c>
      <c r="D4001" t="str">
        <f t="shared" si="62"/>
        <v>No</v>
      </c>
    </row>
    <row r="4002" spans="1:4">
      <c r="A4002" s="1" t="s">
        <v>11170</v>
      </c>
      <c r="B4002" s="1">
        <v>198487</v>
      </c>
      <c r="C4002" s="1">
        <v>622</v>
      </c>
      <c r="D4002" t="str">
        <f t="shared" si="62"/>
        <v>No</v>
      </c>
    </row>
    <row r="4003" spans="1:4">
      <c r="A4003" s="1" t="s">
        <v>11171</v>
      </c>
      <c r="B4003" s="1">
        <v>223205</v>
      </c>
      <c r="C4003" s="1">
        <v>2286</v>
      </c>
      <c r="D4003" t="str">
        <f t="shared" si="62"/>
        <v>No</v>
      </c>
    </row>
    <row r="4004" spans="1:4">
      <c r="A4004" s="1" t="s">
        <v>11174</v>
      </c>
      <c r="B4004" s="1">
        <v>76593</v>
      </c>
      <c r="C4004" s="1">
        <v>267</v>
      </c>
      <c r="D4004" t="str">
        <f t="shared" si="62"/>
        <v>No</v>
      </c>
    </row>
    <row r="4005" spans="1:4">
      <c r="A4005" s="1" t="s">
        <v>11176</v>
      </c>
      <c r="B4005" s="1">
        <v>76879</v>
      </c>
      <c r="C4005" s="1">
        <v>428</v>
      </c>
      <c r="D4005" t="str">
        <f t="shared" si="62"/>
        <v>No</v>
      </c>
    </row>
    <row r="4006" spans="1:4">
      <c r="A4006" s="1" t="s">
        <v>11177</v>
      </c>
      <c r="B4006" s="1">
        <v>39401</v>
      </c>
      <c r="C4006" s="1">
        <v>94</v>
      </c>
      <c r="D4006" t="str">
        <f t="shared" si="62"/>
        <v>No</v>
      </c>
    </row>
    <row r="4007" spans="1:4">
      <c r="A4007" s="1" t="s">
        <v>11180</v>
      </c>
      <c r="B4007" s="1">
        <v>2982262</v>
      </c>
      <c r="C4007" s="1">
        <v>8573</v>
      </c>
      <c r="D4007" t="str">
        <f t="shared" si="62"/>
        <v>Yes</v>
      </c>
    </row>
    <row r="4008" spans="1:4">
      <c r="A4008" s="1" t="s">
        <v>11183</v>
      </c>
      <c r="B4008" s="1">
        <v>6351</v>
      </c>
      <c r="C4008" s="1">
        <v>55</v>
      </c>
      <c r="D4008" t="str">
        <f t="shared" si="62"/>
        <v>No</v>
      </c>
    </row>
    <row r="4009" spans="1:4">
      <c r="A4009" s="1" t="s">
        <v>11185</v>
      </c>
      <c r="B4009" s="1">
        <v>2282148</v>
      </c>
      <c r="C4009" s="1">
        <v>3146</v>
      </c>
      <c r="D4009" t="str">
        <f t="shared" si="62"/>
        <v>Yes</v>
      </c>
    </row>
    <row r="4010" spans="1:4">
      <c r="A4010" s="1" t="s">
        <v>11187</v>
      </c>
      <c r="B4010" s="1">
        <v>187557</v>
      </c>
      <c r="C4010" s="1">
        <v>738</v>
      </c>
      <c r="D4010" t="str">
        <f t="shared" si="62"/>
        <v>No</v>
      </c>
    </row>
    <row r="4011" spans="1:4">
      <c r="A4011" s="1" t="s">
        <v>11188</v>
      </c>
      <c r="B4011" s="1">
        <v>834126</v>
      </c>
      <c r="C4011" s="1">
        <v>1873</v>
      </c>
      <c r="D4011" t="str">
        <f t="shared" si="62"/>
        <v>No</v>
      </c>
    </row>
    <row r="4012" spans="1:4">
      <c r="A4012" s="1" t="s">
        <v>11189</v>
      </c>
      <c r="B4012" s="1">
        <v>16740852</v>
      </c>
      <c r="C4012" s="1">
        <v>41594</v>
      </c>
      <c r="D4012" t="str">
        <f t="shared" si="62"/>
        <v>Yes</v>
      </c>
    </row>
    <row r="4013" spans="1:4">
      <c r="A4013" s="1" t="s">
        <v>11190</v>
      </c>
      <c r="B4013" s="1">
        <v>2806</v>
      </c>
      <c r="C4013" s="1">
        <v>14</v>
      </c>
      <c r="D4013" t="str">
        <f t="shared" si="62"/>
        <v>No</v>
      </c>
    </row>
    <row r="4014" spans="1:4">
      <c r="A4014" s="1" t="s">
        <v>11193</v>
      </c>
      <c r="B4014" s="1">
        <v>421955</v>
      </c>
      <c r="C4014" s="1">
        <v>4248</v>
      </c>
      <c r="D4014" t="str">
        <f t="shared" si="62"/>
        <v>No</v>
      </c>
    </row>
    <row r="4015" spans="1:4">
      <c r="A4015" s="1" t="s">
        <v>11194</v>
      </c>
      <c r="B4015" s="1">
        <v>9509</v>
      </c>
      <c r="C4015" s="1">
        <v>58</v>
      </c>
      <c r="D4015" t="str">
        <f t="shared" si="62"/>
        <v>No</v>
      </c>
    </row>
    <row r="4016" spans="1:4">
      <c r="A4016" s="1" t="s">
        <v>11196</v>
      </c>
      <c r="B4016" s="1">
        <v>1034580</v>
      </c>
      <c r="C4016" s="1">
        <v>1468</v>
      </c>
      <c r="D4016" t="str">
        <f t="shared" si="62"/>
        <v>Yes</v>
      </c>
    </row>
    <row r="4017" spans="1:4">
      <c r="A4017" s="1" t="s">
        <v>11199</v>
      </c>
      <c r="B4017" s="1">
        <v>291237</v>
      </c>
      <c r="C4017" s="1">
        <v>867</v>
      </c>
      <c r="D4017" t="str">
        <f t="shared" si="62"/>
        <v>No</v>
      </c>
    </row>
    <row r="4018" spans="1:4">
      <c r="A4018" s="1" t="s">
        <v>11200</v>
      </c>
      <c r="B4018" s="1">
        <v>15323548</v>
      </c>
      <c r="C4018" s="1">
        <v>34173</v>
      </c>
      <c r="D4018" t="str">
        <f t="shared" si="62"/>
        <v>Yes</v>
      </c>
    </row>
    <row r="4019" spans="1:4">
      <c r="A4019" s="1" t="s">
        <v>11201</v>
      </c>
      <c r="B4019" s="1">
        <v>2944</v>
      </c>
      <c r="C4019" s="1">
        <v>18</v>
      </c>
      <c r="D4019" t="str">
        <f t="shared" si="62"/>
        <v>No</v>
      </c>
    </row>
    <row r="4020" spans="1:4">
      <c r="A4020" s="4" t="s">
        <v>11204</v>
      </c>
      <c r="B4020" s="1">
        <v>9860</v>
      </c>
      <c r="C4020" s="1">
        <v>32</v>
      </c>
      <c r="D4020" t="str">
        <f t="shared" si="62"/>
        <v>No</v>
      </c>
    </row>
    <row r="4021" spans="1:4">
      <c r="A4021" s="1" t="s">
        <v>11208</v>
      </c>
      <c r="B4021" s="1">
        <v>61620</v>
      </c>
      <c r="C4021" s="1">
        <v>190</v>
      </c>
      <c r="D4021" t="str">
        <f t="shared" si="62"/>
        <v>No</v>
      </c>
    </row>
    <row r="4022" spans="1:4">
      <c r="A4022" s="1" t="s">
        <v>11211</v>
      </c>
      <c r="B4022" s="1">
        <v>5189</v>
      </c>
      <c r="C4022" s="1">
        <v>10</v>
      </c>
      <c r="D4022" t="str">
        <f t="shared" si="62"/>
        <v>No</v>
      </c>
    </row>
    <row r="4023" spans="1:4">
      <c r="A4023" s="1" t="s">
        <v>11213</v>
      </c>
      <c r="B4023" s="1">
        <v>886114</v>
      </c>
      <c r="C4023" s="1">
        <v>2503</v>
      </c>
      <c r="D4023" t="str">
        <f t="shared" si="62"/>
        <v>No</v>
      </c>
    </row>
    <row r="4024" spans="1:4">
      <c r="A4024" s="1" t="s">
        <v>11215</v>
      </c>
      <c r="B4024" s="1">
        <v>124605</v>
      </c>
      <c r="C4024" s="1">
        <v>267</v>
      </c>
      <c r="D4024" t="str">
        <f t="shared" si="62"/>
        <v>No</v>
      </c>
    </row>
    <row r="4025" spans="1:4">
      <c r="A4025" s="1" t="s">
        <v>11218</v>
      </c>
      <c r="B4025" s="1">
        <v>9066</v>
      </c>
      <c r="C4025" s="1">
        <v>15</v>
      </c>
      <c r="D4025" t="str">
        <f t="shared" si="62"/>
        <v>No</v>
      </c>
    </row>
    <row r="4026" spans="1:4">
      <c r="A4026" s="4" t="s">
        <v>11221</v>
      </c>
      <c r="B4026" s="1">
        <v>26490</v>
      </c>
      <c r="C4026" s="1">
        <v>38</v>
      </c>
      <c r="D4026" t="str">
        <f t="shared" si="62"/>
        <v>No</v>
      </c>
    </row>
    <row r="4027" spans="1:4">
      <c r="A4027" s="1" t="s">
        <v>11222</v>
      </c>
      <c r="B4027" s="1">
        <v>98208</v>
      </c>
      <c r="C4027" s="1">
        <v>858</v>
      </c>
      <c r="D4027" t="str">
        <f t="shared" si="62"/>
        <v>No</v>
      </c>
    </row>
    <row r="4028" spans="1:4">
      <c r="A4028" s="1" t="s">
        <v>11224</v>
      </c>
      <c r="B4028" s="1">
        <v>4857</v>
      </c>
      <c r="C4028" s="1">
        <v>36</v>
      </c>
      <c r="D4028" t="str">
        <f t="shared" si="62"/>
        <v>No</v>
      </c>
    </row>
    <row r="4029" spans="1:4">
      <c r="A4029" s="1" t="s">
        <v>11228</v>
      </c>
      <c r="B4029" s="1">
        <v>399068</v>
      </c>
      <c r="C4029" s="1">
        <v>939</v>
      </c>
      <c r="D4029" t="str">
        <f t="shared" si="62"/>
        <v>No</v>
      </c>
    </row>
    <row r="4030" spans="1:4">
      <c r="A4030" s="1" t="s">
        <v>11229</v>
      </c>
      <c r="B4030" s="1">
        <v>29223</v>
      </c>
      <c r="C4030" s="1">
        <v>104</v>
      </c>
      <c r="D4030" t="str">
        <f t="shared" si="62"/>
        <v>No</v>
      </c>
    </row>
    <row r="4031" spans="1:4">
      <c r="A4031" s="1" t="s">
        <v>11234</v>
      </c>
      <c r="B4031" s="1">
        <v>32135</v>
      </c>
      <c r="C4031" s="1">
        <v>65</v>
      </c>
      <c r="D4031" t="str">
        <f t="shared" si="62"/>
        <v>No</v>
      </c>
    </row>
    <row r="4032" spans="1:4">
      <c r="A4032" s="1" t="s">
        <v>11236</v>
      </c>
      <c r="B4032" s="1">
        <v>20986</v>
      </c>
      <c r="C4032" s="1">
        <v>80</v>
      </c>
      <c r="D4032" t="str">
        <f t="shared" si="62"/>
        <v>No</v>
      </c>
    </row>
    <row r="4033" spans="1:4">
      <c r="A4033" s="1" t="s">
        <v>11241</v>
      </c>
      <c r="B4033" s="1">
        <v>142760</v>
      </c>
      <c r="C4033" s="1">
        <v>265</v>
      </c>
      <c r="D4033" t="str">
        <f t="shared" si="62"/>
        <v>No</v>
      </c>
    </row>
    <row r="4034" spans="1:4">
      <c r="A4034" s="1" t="s">
        <v>11242</v>
      </c>
      <c r="B4034" s="1">
        <v>55621</v>
      </c>
      <c r="C4034" s="1">
        <v>916</v>
      </c>
      <c r="D4034" t="str">
        <f t="shared" si="62"/>
        <v>No</v>
      </c>
    </row>
    <row r="4035" spans="1:4">
      <c r="A4035" s="1" t="s">
        <v>11244</v>
      </c>
      <c r="B4035" s="1">
        <v>4000796</v>
      </c>
      <c r="C4035" s="1">
        <v>6724</v>
      </c>
      <c r="D4035" t="str">
        <f t="shared" ref="D4035:D4098" si="63">IF(B4035&gt;1000000,"Yes","No")</f>
        <v>Yes</v>
      </c>
    </row>
    <row r="4036" spans="1:4">
      <c r="A4036" s="1" t="s">
        <v>11248</v>
      </c>
      <c r="B4036" s="1">
        <v>24676</v>
      </c>
      <c r="C4036" s="1">
        <v>86</v>
      </c>
      <c r="D4036" t="str">
        <f t="shared" si="63"/>
        <v>No</v>
      </c>
    </row>
    <row r="4037" spans="1:4">
      <c r="A4037" s="1" t="s">
        <v>11251</v>
      </c>
      <c r="B4037" s="1">
        <v>1016213</v>
      </c>
      <c r="C4037" s="1">
        <v>2033</v>
      </c>
      <c r="D4037" t="str">
        <f t="shared" si="63"/>
        <v>Yes</v>
      </c>
    </row>
    <row r="4038" spans="1:4">
      <c r="A4038" s="1" t="s">
        <v>11252</v>
      </c>
      <c r="B4038" s="1">
        <v>115553</v>
      </c>
      <c r="C4038" s="1">
        <v>1129</v>
      </c>
      <c r="D4038" t="str">
        <f t="shared" si="63"/>
        <v>No</v>
      </c>
    </row>
    <row r="4039" spans="1:4">
      <c r="A4039" s="1" t="s">
        <v>11253</v>
      </c>
      <c r="B4039" s="1">
        <v>56539</v>
      </c>
      <c r="C4039" s="1">
        <v>122</v>
      </c>
      <c r="D4039" t="str">
        <f t="shared" si="63"/>
        <v>No</v>
      </c>
    </row>
    <row r="4040" spans="1:4">
      <c r="A4040" s="1" t="s">
        <v>11255</v>
      </c>
      <c r="B4040" s="1">
        <v>9590</v>
      </c>
      <c r="C4040" s="1">
        <v>45</v>
      </c>
      <c r="D4040" t="str">
        <f t="shared" si="63"/>
        <v>No</v>
      </c>
    </row>
    <row r="4041" spans="1:4">
      <c r="A4041" s="1" t="s">
        <v>11257</v>
      </c>
      <c r="B4041" s="1">
        <v>1020229</v>
      </c>
      <c r="C4041" s="1">
        <v>5035</v>
      </c>
      <c r="D4041" t="str">
        <f t="shared" si="63"/>
        <v>Yes</v>
      </c>
    </row>
    <row r="4042" spans="1:4">
      <c r="A4042" s="1" t="s">
        <v>11258</v>
      </c>
      <c r="B4042" s="1">
        <v>15363</v>
      </c>
      <c r="C4042" s="1">
        <v>111</v>
      </c>
      <c r="D4042" t="str">
        <f t="shared" si="63"/>
        <v>No</v>
      </c>
    </row>
    <row r="4043" spans="1:4">
      <c r="A4043" s="1" t="s">
        <v>11260</v>
      </c>
      <c r="B4043" s="1">
        <v>518588</v>
      </c>
      <c r="C4043" s="1">
        <v>1655</v>
      </c>
      <c r="D4043" t="str">
        <f t="shared" si="63"/>
        <v>No</v>
      </c>
    </row>
    <row r="4044" spans="1:4">
      <c r="A4044" s="1" t="s">
        <v>11263</v>
      </c>
      <c r="B4044" s="1">
        <v>7444</v>
      </c>
      <c r="C4044" s="1">
        <v>56</v>
      </c>
      <c r="D4044" t="str">
        <f t="shared" si="63"/>
        <v>No</v>
      </c>
    </row>
    <row r="4045" spans="1:4">
      <c r="A4045" s="1" t="s">
        <v>11265</v>
      </c>
      <c r="B4045" s="1">
        <v>80546</v>
      </c>
      <c r="C4045" s="1">
        <v>703</v>
      </c>
      <c r="D4045" t="str">
        <f t="shared" si="63"/>
        <v>No</v>
      </c>
    </row>
    <row r="4046" spans="1:4">
      <c r="A4046" s="1" t="s">
        <v>11270</v>
      </c>
      <c r="B4046" s="1">
        <v>41263</v>
      </c>
      <c r="C4046" s="1">
        <v>199</v>
      </c>
      <c r="D4046" t="str">
        <f t="shared" si="63"/>
        <v>No</v>
      </c>
    </row>
    <row r="4047" spans="1:4">
      <c r="A4047" s="1" t="s">
        <v>11276</v>
      </c>
      <c r="B4047" s="1">
        <v>332229</v>
      </c>
      <c r="C4047" s="1">
        <v>674</v>
      </c>
      <c r="D4047" t="str">
        <f t="shared" si="63"/>
        <v>No</v>
      </c>
    </row>
    <row r="4048" spans="1:4">
      <c r="A4048" s="1" t="s">
        <v>11277</v>
      </c>
      <c r="B4048" s="1">
        <v>55441</v>
      </c>
      <c r="C4048" s="1">
        <v>279</v>
      </c>
      <c r="D4048" t="str">
        <f t="shared" si="63"/>
        <v>No</v>
      </c>
    </row>
    <row r="4049" spans="1:4">
      <c r="A4049" s="1" t="s">
        <v>11280</v>
      </c>
      <c r="B4049" s="1">
        <v>7461</v>
      </c>
      <c r="C4049" s="1">
        <v>50</v>
      </c>
      <c r="D4049" t="str">
        <f t="shared" si="63"/>
        <v>No</v>
      </c>
    </row>
    <row r="4050" spans="1:4">
      <c r="A4050" s="1" t="s">
        <v>11282</v>
      </c>
      <c r="B4050" s="1">
        <v>432365</v>
      </c>
      <c r="C4050" s="1">
        <v>967</v>
      </c>
      <c r="D4050" t="str">
        <f t="shared" si="63"/>
        <v>No</v>
      </c>
    </row>
    <row r="4051" spans="1:4">
      <c r="A4051" s="1" t="s">
        <v>11284</v>
      </c>
      <c r="B4051" s="1">
        <v>147986</v>
      </c>
      <c r="C4051" s="1">
        <v>1345</v>
      </c>
      <c r="D4051" t="str">
        <f t="shared" si="63"/>
        <v>No</v>
      </c>
    </row>
    <row r="4052" spans="1:4">
      <c r="A4052" s="1" t="s">
        <v>11291</v>
      </c>
      <c r="B4052" s="1">
        <v>45765</v>
      </c>
      <c r="C4052" s="1">
        <v>389</v>
      </c>
      <c r="D4052" t="str">
        <f t="shared" si="63"/>
        <v>No</v>
      </c>
    </row>
    <row r="4053" spans="1:4">
      <c r="A4053" s="4" t="s">
        <v>11293</v>
      </c>
      <c r="B4053" s="1">
        <v>54757</v>
      </c>
      <c r="C4053" s="1">
        <v>309</v>
      </c>
      <c r="D4053" t="str">
        <f t="shared" si="63"/>
        <v>No</v>
      </c>
    </row>
    <row r="4054" spans="1:4">
      <c r="A4054" s="1" t="s">
        <v>11297</v>
      </c>
      <c r="B4054" s="1">
        <v>285439</v>
      </c>
      <c r="C4054" s="1">
        <v>509</v>
      </c>
      <c r="D4054" t="str">
        <f t="shared" si="63"/>
        <v>No</v>
      </c>
    </row>
    <row r="4055" spans="1:4">
      <c r="A4055" s="1" t="s">
        <v>11300</v>
      </c>
      <c r="B4055" s="1">
        <v>50543</v>
      </c>
      <c r="C4055" s="1">
        <v>132</v>
      </c>
      <c r="D4055" t="str">
        <f t="shared" si="63"/>
        <v>No</v>
      </c>
    </row>
    <row r="4056" spans="1:4">
      <c r="A4056" s="1" t="s">
        <v>11302</v>
      </c>
      <c r="B4056" s="1">
        <v>2202</v>
      </c>
      <c r="C4056" s="1">
        <v>5</v>
      </c>
      <c r="D4056" t="str">
        <f t="shared" si="63"/>
        <v>No</v>
      </c>
    </row>
    <row r="4057" spans="1:4">
      <c r="A4057" s="1" t="s">
        <v>11303</v>
      </c>
      <c r="B4057" s="1">
        <v>5156</v>
      </c>
      <c r="C4057" s="1">
        <v>10</v>
      </c>
      <c r="D4057" t="str">
        <f t="shared" si="63"/>
        <v>No</v>
      </c>
    </row>
    <row r="4058" spans="1:4">
      <c r="A4058" s="1" t="s">
        <v>11304</v>
      </c>
      <c r="B4058" s="1">
        <v>18991</v>
      </c>
      <c r="C4058" s="1">
        <v>146</v>
      </c>
      <c r="D4058" t="str">
        <f t="shared" si="63"/>
        <v>No</v>
      </c>
    </row>
    <row r="4059" spans="1:4">
      <c r="A4059" s="1" t="s">
        <v>11306</v>
      </c>
      <c r="B4059" s="1">
        <v>5291</v>
      </c>
      <c r="C4059" s="1">
        <v>32</v>
      </c>
      <c r="D4059" t="str">
        <f t="shared" si="63"/>
        <v>No</v>
      </c>
    </row>
    <row r="4060" spans="1:4">
      <c r="A4060" s="1" t="s">
        <v>11307</v>
      </c>
      <c r="B4060" s="1">
        <v>23854</v>
      </c>
      <c r="C4060" s="1">
        <v>125</v>
      </c>
      <c r="D4060" t="str">
        <f t="shared" si="63"/>
        <v>No</v>
      </c>
    </row>
    <row r="4061" spans="1:4">
      <c r="A4061" s="1" t="s">
        <v>11309</v>
      </c>
      <c r="B4061" s="1">
        <v>48011</v>
      </c>
      <c r="C4061" s="1">
        <v>102</v>
      </c>
      <c r="D4061" t="str">
        <f t="shared" si="63"/>
        <v>No</v>
      </c>
    </row>
    <row r="4062" spans="1:4">
      <c r="A4062" s="1" t="s">
        <v>11312</v>
      </c>
      <c r="B4062" s="1">
        <v>11995</v>
      </c>
      <c r="C4062" s="1">
        <v>38</v>
      </c>
      <c r="D4062" t="str">
        <f t="shared" si="63"/>
        <v>No</v>
      </c>
    </row>
    <row r="4063" spans="1:4">
      <c r="A4063" s="1" t="s">
        <v>11315</v>
      </c>
      <c r="B4063" s="1">
        <v>71778</v>
      </c>
      <c r="C4063" s="1">
        <v>284</v>
      </c>
      <c r="D4063" t="str">
        <f t="shared" si="63"/>
        <v>No</v>
      </c>
    </row>
    <row r="4064" spans="1:4">
      <c r="A4064" s="1" t="s">
        <v>11317</v>
      </c>
      <c r="B4064" s="1">
        <v>15906</v>
      </c>
      <c r="C4064" s="1">
        <v>86</v>
      </c>
      <c r="D4064" t="str">
        <f t="shared" si="63"/>
        <v>No</v>
      </c>
    </row>
    <row r="4065" spans="1:4">
      <c r="A4065" s="1" t="s">
        <v>11319</v>
      </c>
      <c r="B4065" s="1">
        <v>61663</v>
      </c>
      <c r="C4065" s="1">
        <v>190</v>
      </c>
      <c r="D4065" t="str">
        <f t="shared" si="63"/>
        <v>No</v>
      </c>
    </row>
    <row r="4066" spans="1:4">
      <c r="A4066" s="1" t="s">
        <v>11323</v>
      </c>
      <c r="B4066" s="1">
        <v>86189</v>
      </c>
      <c r="C4066" s="1">
        <v>448</v>
      </c>
      <c r="D4066" t="str">
        <f t="shared" si="63"/>
        <v>No</v>
      </c>
    </row>
    <row r="4067" spans="1:4">
      <c r="A4067" s="4" t="s">
        <v>11324</v>
      </c>
      <c r="B4067" s="1">
        <v>130913</v>
      </c>
      <c r="C4067" s="1">
        <v>312</v>
      </c>
      <c r="D4067" t="str">
        <f t="shared" si="63"/>
        <v>No</v>
      </c>
    </row>
    <row r="4068" spans="1:4">
      <c r="A4068" s="1" t="s">
        <v>11327</v>
      </c>
      <c r="B4068" s="1">
        <v>19890</v>
      </c>
      <c r="C4068" s="1">
        <v>239</v>
      </c>
      <c r="D4068" t="str">
        <f t="shared" si="63"/>
        <v>No</v>
      </c>
    </row>
    <row r="4069" spans="1:4">
      <c r="A4069" s="1" t="s">
        <v>11330</v>
      </c>
      <c r="B4069" s="1">
        <v>48361</v>
      </c>
      <c r="C4069" s="1">
        <v>498</v>
      </c>
      <c r="D4069" t="str">
        <f t="shared" si="63"/>
        <v>No</v>
      </c>
    </row>
    <row r="4070" spans="1:4">
      <c r="A4070" s="1" t="s">
        <v>11331</v>
      </c>
      <c r="B4070" s="1">
        <v>54009</v>
      </c>
      <c r="C4070" s="1">
        <v>438</v>
      </c>
      <c r="D4070" t="str">
        <f t="shared" si="63"/>
        <v>No</v>
      </c>
    </row>
    <row r="4071" spans="1:4">
      <c r="A4071" s="1" t="s">
        <v>11333</v>
      </c>
      <c r="B4071" s="1">
        <v>49436</v>
      </c>
      <c r="C4071" s="1">
        <v>28</v>
      </c>
      <c r="D4071" t="str">
        <f t="shared" si="63"/>
        <v>No</v>
      </c>
    </row>
    <row r="4072" spans="1:4">
      <c r="A4072" s="1" t="s">
        <v>11334</v>
      </c>
      <c r="B4072" s="1">
        <v>508517</v>
      </c>
      <c r="C4072" s="1">
        <v>1070</v>
      </c>
      <c r="D4072" t="str">
        <f t="shared" si="63"/>
        <v>No</v>
      </c>
    </row>
    <row r="4073" spans="1:4">
      <c r="A4073" s="1" t="s">
        <v>11335</v>
      </c>
      <c r="B4073" s="1">
        <v>48433</v>
      </c>
      <c r="C4073" s="1">
        <v>303</v>
      </c>
      <c r="D4073" t="str">
        <f t="shared" si="63"/>
        <v>No</v>
      </c>
    </row>
    <row r="4074" spans="1:4">
      <c r="A4074" s="1" t="s">
        <v>11336</v>
      </c>
      <c r="B4074" s="1">
        <v>949885</v>
      </c>
      <c r="C4074" s="1">
        <v>2034</v>
      </c>
      <c r="D4074" t="str">
        <f t="shared" si="63"/>
        <v>No</v>
      </c>
    </row>
    <row r="4075" spans="1:4">
      <c r="A4075" s="4" t="s">
        <v>11337</v>
      </c>
      <c r="B4075" s="1">
        <v>191803</v>
      </c>
      <c r="C4075" s="1">
        <v>412</v>
      </c>
      <c r="D4075" t="str">
        <f t="shared" si="63"/>
        <v>No</v>
      </c>
    </row>
    <row r="4076" spans="1:4">
      <c r="A4076" s="1" t="s">
        <v>11340</v>
      </c>
      <c r="B4076" s="1">
        <v>15491</v>
      </c>
      <c r="C4076" s="1">
        <v>299</v>
      </c>
      <c r="D4076" t="str">
        <f t="shared" si="63"/>
        <v>No</v>
      </c>
    </row>
    <row r="4077" spans="1:4">
      <c r="A4077" s="1" t="s">
        <v>11341</v>
      </c>
      <c r="B4077" s="1">
        <v>211168</v>
      </c>
      <c r="C4077" s="1">
        <v>308</v>
      </c>
      <c r="D4077" t="str">
        <f t="shared" si="63"/>
        <v>No</v>
      </c>
    </row>
    <row r="4078" spans="1:4">
      <c r="A4078" s="1" t="s">
        <v>11342</v>
      </c>
      <c r="B4078" s="1">
        <v>217911</v>
      </c>
      <c r="C4078" s="1">
        <v>3205</v>
      </c>
      <c r="D4078" t="str">
        <f t="shared" si="63"/>
        <v>No</v>
      </c>
    </row>
    <row r="4079" spans="1:4">
      <c r="A4079" s="1" t="s">
        <v>11344</v>
      </c>
      <c r="B4079" s="1">
        <v>39201</v>
      </c>
      <c r="C4079" s="1">
        <v>111</v>
      </c>
      <c r="D4079" t="str">
        <f t="shared" si="63"/>
        <v>No</v>
      </c>
    </row>
    <row r="4080" spans="1:4">
      <c r="A4080" s="1" t="s">
        <v>11345</v>
      </c>
      <c r="B4080" s="1">
        <v>12699</v>
      </c>
      <c r="C4080" s="1">
        <v>25</v>
      </c>
      <c r="D4080" t="str">
        <f t="shared" si="63"/>
        <v>No</v>
      </c>
    </row>
    <row r="4081" spans="1:4">
      <c r="A4081" s="1" t="s">
        <v>11346</v>
      </c>
      <c r="B4081" s="1">
        <v>141477</v>
      </c>
      <c r="C4081" s="1">
        <v>337</v>
      </c>
      <c r="D4081" t="str">
        <f t="shared" si="63"/>
        <v>No</v>
      </c>
    </row>
    <row r="4082" spans="1:4">
      <c r="A4082" s="1" t="s">
        <v>11349</v>
      </c>
      <c r="B4082" s="1">
        <v>84197</v>
      </c>
      <c r="C4082" s="1">
        <v>828</v>
      </c>
      <c r="D4082" t="str">
        <f t="shared" si="63"/>
        <v>No</v>
      </c>
    </row>
    <row r="4083" spans="1:4">
      <c r="A4083" s="1" t="s">
        <v>11351</v>
      </c>
      <c r="B4083" s="1">
        <v>3591</v>
      </c>
      <c r="C4083" s="1">
        <v>24</v>
      </c>
      <c r="D4083" t="str">
        <f t="shared" si="63"/>
        <v>No</v>
      </c>
    </row>
    <row r="4084" spans="1:4">
      <c r="A4084" s="1" t="s">
        <v>11352</v>
      </c>
      <c r="B4084" s="1">
        <v>643</v>
      </c>
      <c r="C4084" s="1">
        <v>6</v>
      </c>
      <c r="D4084" t="str">
        <f t="shared" si="63"/>
        <v>No</v>
      </c>
    </row>
    <row r="4085" spans="1:4">
      <c r="A4085" s="1" t="s">
        <v>11353</v>
      </c>
      <c r="B4085" s="1">
        <v>46004</v>
      </c>
      <c r="C4085" s="1">
        <v>153</v>
      </c>
      <c r="D4085" t="str">
        <f t="shared" si="63"/>
        <v>No</v>
      </c>
    </row>
    <row r="4086" spans="1:4">
      <c r="A4086" s="1" t="s">
        <v>11356</v>
      </c>
      <c r="B4086" s="1">
        <v>25329</v>
      </c>
      <c r="C4086" s="1">
        <v>461</v>
      </c>
      <c r="D4086" t="str">
        <f t="shared" si="63"/>
        <v>No</v>
      </c>
    </row>
    <row r="4087" spans="1:4">
      <c r="A4087" s="1" t="s">
        <v>11357</v>
      </c>
      <c r="B4087" s="1">
        <v>4007</v>
      </c>
      <c r="C4087" s="1">
        <v>6</v>
      </c>
      <c r="D4087" t="str">
        <f t="shared" si="63"/>
        <v>No</v>
      </c>
    </row>
    <row r="4088" spans="1:4">
      <c r="A4088" s="1" t="s">
        <v>11358</v>
      </c>
      <c r="B4088" s="1">
        <v>2980017</v>
      </c>
      <c r="C4088" s="1">
        <v>10618</v>
      </c>
      <c r="D4088" t="str">
        <f t="shared" si="63"/>
        <v>Yes</v>
      </c>
    </row>
    <row r="4089" spans="1:4">
      <c r="A4089" s="1" t="s">
        <v>11361</v>
      </c>
      <c r="B4089" s="1">
        <v>5840</v>
      </c>
      <c r="C4089" s="1">
        <v>80</v>
      </c>
      <c r="D4089" t="str">
        <f t="shared" si="63"/>
        <v>No</v>
      </c>
    </row>
    <row r="4090" spans="1:4">
      <c r="A4090" s="1" t="s">
        <v>11363</v>
      </c>
      <c r="B4090" s="1">
        <v>73291</v>
      </c>
      <c r="C4090" s="1">
        <v>180</v>
      </c>
      <c r="D4090" t="str">
        <f t="shared" si="63"/>
        <v>No</v>
      </c>
    </row>
    <row r="4091" spans="1:4">
      <c r="A4091" s="1" t="s">
        <v>11370</v>
      </c>
      <c r="B4091" s="1">
        <v>8051</v>
      </c>
      <c r="C4091" s="1">
        <v>47</v>
      </c>
      <c r="D4091" t="str">
        <f t="shared" si="63"/>
        <v>No</v>
      </c>
    </row>
    <row r="4092" spans="1:4">
      <c r="A4092" s="1" t="s">
        <v>11372</v>
      </c>
      <c r="B4092" s="1">
        <v>2670725</v>
      </c>
      <c r="C4092" s="1">
        <v>4383</v>
      </c>
      <c r="D4092" t="str">
        <f t="shared" si="63"/>
        <v>Yes</v>
      </c>
    </row>
    <row r="4093" spans="1:4">
      <c r="A4093" s="1" t="s">
        <v>11373</v>
      </c>
      <c r="B4093" s="1">
        <v>16459</v>
      </c>
      <c r="C4093" s="1">
        <v>31</v>
      </c>
      <c r="D4093" t="str">
        <f t="shared" si="63"/>
        <v>No</v>
      </c>
    </row>
    <row r="4094" spans="1:4">
      <c r="A4094" s="1" t="s">
        <v>11380</v>
      </c>
      <c r="B4094" s="1">
        <v>28708</v>
      </c>
      <c r="C4094" s="1">
        <v>294</v>
      </c>
      <c r="D4094" t="str">
        <f t="shared" si="63"/>
        <v>No</v>
      </c>
    </row>
    <row r="4095" spans="1:4">
      <c r="A4095" s="1" t="s">
        <v>11382</v>
      </c>
      <c r="B4095" s="1">
        <v>449199</v>
      </c>
      <c r="C4095" s="1">
        <v>1000</v>
      </c>
      <c r="D4095" t="str">
        <f t="shared" si="63"/>
        <v>No</v>
      </c>
    </row>
    <row r="4096" spans="1:4">
      <c r="A4096" s="1" t="s">
        <v>11383</v>
      </c>
      <c r="B4096" s="1">
        <v>18927</v>
      </c>
      <c r="C4096" s="1">
        <v>72</v>
      </c>
      <c r="D4096" t="str">
        <f t="shared" si="63"/>
        <v>No</v>
      </c>
    </row>
    <row r="4097" spans="1:4">
      <c r="A4097" s="1" t="s">
        <v>11387</v>
      </c>
      <c r="B4097" s="1">
        <v>69</v>
      </c>
      <c r="C4097" s="1">
        <v>0</v>
      </c>
      <c r="D4097" t="str">
        <f t="shared" si="63"/>
        <v>No</v>
      </c>
    </row>
    <row r="4098" spans="1:4">
      <c r="A4098" s="1" t="s">
        <v>11390</v>
      </c>
      <c r="B4098" s="1">
        <v>89680</v>
      </c>
      <c r="C4098" s="1">
        <v>301</v>
      </c>
      <c r="D4098" t="str">
        <f t="shared" si="63"/>
        <v>No</v>
      </c>
    </row>
    <row r="4099" spans="1:4">
      <c r="A4099" s="1" t="s">
        <v>11391</v>
      </c>
      <c r="B4099" s="1">
        <v>133181</v>
      </c>
      <c r="C4099" s="1">
        <v>357</v>
      </c>
      <c r="D4099" t="str">
        <f t="shared" ref="D4099:D4162" si="64">IF(B4099&gt;1000000,"Yes","No")</f>
        <v>No</v>
      </c>
    </row>
    <row r="4100" spans="1:4">
      <c r="A4100" s="1" t="s">
        <v>11393</v>
      </c>
      <c r="B4100" s="1">
        <v>15763</v>
      </c>
      <c r="C4100" s="1">
        <v>92</v>
      </c>
      <c r="D4100" t="str">
        <f t="shared" si="64"/>
        <v>No</v>
      </c>
    </row>
    <row r="4101" spans="1:4">
      <c r="A4101" s="1" t="s">
        <v>11396</v>
      </c>
      <c r="B4101" s="1">
        <v>1291</v>
      </c>
      <c r="C4101" s="1">
        <v>6</v>
      </c>
      <c r="D4101" t="str">
        <f t="shared" si="64"/>
        <v>No</v>
      </c>
    </row>
    <row r="4102" spans="1:4">
      <c r="A4102" s="1" t="s">
        <v>11397</v>
      </c>
      <c r="B4102" s="1">
        <v>3720</v>
      </c>
      <c r="C4102" s="1">
        <v>26</v>
      </c>
      <c r="D4102" t="str">
        <f t="shared" si="64"/>
        <v>No</v>
      </c>
    </row>
    <row r="4103" spans="1:4">
      <c r="A4103" s="1" t="s">
        <v>11401</v>
      </c>
      <c r="B4103" s="1">
        <v>9834</v>
      </c>
      <c r="C4103" s="1">
        <v>68</v>
      </c>
      <c r="D4103" t="str">
        <f t="shared" si="64"/>
        <v>No</v>
      </c>
    </row>
    <row r="4104" spans="1:4">
      <c r="A4104" s="1" t="s">
        <v>11402</v>
      </c>
      <c r="B4104" s="1">
        <v>62611</v>
      </c>
      <c r="C4104" s="1">
        <v>686</v>
      </c>
      <c r="D4104" t="str">
        <f t="shared" si="64"/>
        <v>No</v>
      </c>
    </row>
    <row r="4105" spans="1:4">
      <c r="A4105" s="1" t="s">
        <v>11403</v>
      </c>
      <c r="B4105" s="1">
        <v>12109</v>
      </c>
      <c r="C4105" s="1">
        <v>79</v>
      </c>
      <c r="D4105" t="str">
        <f t="shared" si="64"/>
        <v>No</v>
      </c>
    </row>
    <row r="4106" spans="1:4">
      <c r="A4106" s="1" t="s">
        <v>11405</v>
      </c>
      <c r="B4106" s="1">
        <v>112344</v>
      </c>
      <c r="C4106" s="1">
        <v>1111</v>
      </c>
      <c r="D4106" t="str">
        <f t="shared" si="64"/>
        <v>No</v>
      </c>
    </row>
    <row r="4107" spans="1:4">
      <c r="A4107" s="1" t="s">
        <v>11406</v>
      </c>
      <c r="B4107" s="1">
        <v>70589</v>
      </c>
      <c r="C4107" s="1">
        <v>150</v>
      </c>
      <c r="D4107" t="str">
        <f t="shared" si="64"/>
        <v>No</v>
      </c>
    </row>
    <row r="4108" spans="1:4">
      <c r="A4108" s="1" t="s">
        <v>11408</v>
      </c>
      <c r="B4108" s="1">
        <v>634458</v>
      </c>
      <c r="C4108" s="1">
        <v>1593</v>
      </c>
      <c r="D4108" t="str">
        <f t="shared" si="64"/>
        <v>No</v>
      </c>
    </row>
    <row r="4109" spans="1:4">
      <c r="A4109" s="1" t="s">
        <v>11410</v>
      </c>
      <c r="B4109" s="1">
        <v>45245</v>
      </c>
      <c r="C4109" s="1">
        <v>534</v>
      </c>
      <c r="D4109" t="str">
        <f t="shared" si="64"/>
        <v>No</v>
      </c>
    </row>
    <row r="4110" spans="1:4">
      <c r="A4110" s="1" t="s">
        <v>11412</v>
      </c>
      <c r="B4110" s="1">
        <v>175243</v>
      </c>
      <c r="C4110" s="1">
        <v>592</v>
      </c>
      <c r="D4110" t="str">
        <f t="shared" si="64"/>
        <v>No</v>
      </c>
    </row>
    <row r="4111" spans="1:4">
      <c r="A4111" s="1" t="s">
        <v>11419</v>
      </c>
      <c r="B4111" s="1">
        <v>40309</v>
      </c>
      <c r="C4111" s="1">
        <v>393</v>
      </c>
      <c r="D4111" t="str">
        <f t="shared" si="64"/>
        <v>No</v>
      </c>
    </row>
    <row r="4112" spans="1:4">
      <c r="A4112" s="1" t="s">
        <v>11421</v>
      </c>
      <c r="B4112" s="1">
        <v>6238</v>
      </c>
      <c r="C4112" s="1">
        <v>124</v>
      </c>
      <c r="D4112" t="str">
        <f t="shared" si="64"/>
        <v>No</v>
      </c>
    </row>
    <row r="4113" spans="1:4">
      <c r="A4113" s="1" t="s">
        <v>11426</v>
      </c>
      <c r="B4113" s="1">
        <v>1887031</v>
      </c>
      <c r="C4113" s="1">
        <v>4651</v>
      </c>
      <c r="D4113" t="str">
        <f t="shared" si="64"/>
        <v>Yes</v>
      </c>
    </row>
    <row r="4114" spans="1:4">
      <c r="A4114" s="1" t="s">
        <v>11427</v>
      </c>
      <c r="B4114" s="1">
        <v>313987</v>
      </c>
      <c r="C4114" s="1">
        <v>3368</v>
      </c>
      <c r="D4114" t="str">
        <f t="shared" si="64"/>
        <v>No</v>
      </c>
    </row>
    <row r="4115" spans="1:4">
      <c r="A4115" s="1" t="s">
        <v>11431</v>
      </c>
      <c r="B4115" s="1">
        <v>410196</v>
      </c>
      <c r="C4115" s="1">
        <v>1067</v>
      </c>
      <c r="D4115" t="str">
        <f t="shared" si="64"/>
        <v>No</v>
      </c>
    </row>
    <row r="4116" spans="1:4">
      <c r="A4116" s="1" t="s">
        <v>11433</v>
      </c>
      <c r="B4116" s="1">
        <v>29482</v>
      </c>
      <c r="C4116" s="1">
        <v>116</v>
      </c>
      <c r="D4116" t="str">
        <f t="shared" si="64"/>
        <v>No</v>
      </c>
    </row>
    <row r="4117" spans="1:4">
      <c r="A4117" s="1" t="s">
        <v>11435</v>
      </c>
      <c r="B4117" s="1">
        <v>1467095</v>
      </c>
      <c r="C4117" s="1">
        <v>7941</v>
      </c>
      <c r="D4117" t="str">
        <f t="shared" si="64"/>
        <v>Yes</v>
      </c>
    </row>
    <row r="4118" spans="1:4">
      <c r="A4118" s="1" t="s">
        <v>11436</v>
      </c>
      <c r="B4118" s="1">
        <v>533269</v>
      </c>
      <c r="C4118" s="1">
        <v>1889</v>
      </c>
      <c r="D4118" t="str">
        <f t="shared" si="64"/>
        <v>No</v>
      </c>
    </row>
    <row r="4119" spans="1:4">
      <c r="A4119" s="1" t="s">
        <v>11437</v>
      </c>
      <c r="B4119" s="1">
        <v>30460</v>
      </c>
      <c r="C4119" s="1">
        <v>55</v>
      </c>
      <c r="D4119" t="str">
        <f t="shared" si="64"/>
        <v>No</v>
      </c>
    </row>
    <row r="4120" spans="1:4">
      <c r="A4120" s="1" t="s">
        <v>11441</v>
      </c>
      <c r="B4120" s="1">
        <v>1447112</v>
      </c>
      <c r="C4120" s="1">
        <v>3610</v>
      </c>
      <c r="D4120" t="str">
        <f t="shared" si="64"/>
        <v>Yes</v>
      </c>
    </row>
    <row r="4121" spans="1:4">
      <c r="A4121" s="1" t="s">
        <v>11442</v>
      </c>
      <c r="B4121" s="1">
        <v>35648</v>
      </c>
      <c r="C4121" s="1">
        <v>79</v>
      </c>
      <c r="D4121" t="str">
        <f t="shared" si="64"/>
        <v>No</v>
      </c>
    </row>
    <row r="4122" spans="1:4">
      <c r="A4122" s="1" t="s">
        <v>11445</v>
      </c>
      <c r="B4122" s="1">
        <v>140</v>
      </c>
      <c r="C4122" s="1">
        <v>0</v>
      </c>
      <c r="D4122" t="str">
        <f t="shared" si="64"/>
        <v>No</v>
      </c>
    </row>
    <row r="4123" spans="1:4">
      <c r="A4123" s="1" t="s">
        <v>11447</v>
      </c>
      <c r="B4123" s="1">
        <v>1434048</v>
      </c>
      <c r="C4123" s="1">
        <v>2057</v>
      </c>
      <c r="D4123" t="str">
        <f t="shared" si="64"/>
        <v>Yes</v>
      </c>
    </row>
    <row r="4124" spans="1:4">
      <c r="A4124" s="1" t="s">
        <v>11451</v>
      </c>
      <c r="B4124" s="1">
        <v>46211</v>
      </c>
      <c r="C4124" s="1">
        <v>81</v>
      </c>
      <c r="D4124" t="str">
        <f t="shared" si="64"/>
        <v>No</v>
      </c>
    </row>
    <row r="4125" spans="1:4">
      <c r="A4125" s="1" t="s">
        <v>11452</v>
      </c>
      <c r="B4125" s="1">
        <v>30656</v>
      </c>
      <c r="C4125" s="1">
        <v>394</v>
      </c>
      <c r="D4125" t="str">
        <f t="shared" si="64"/>
        <v>No</v>
      </c>
    </row>
    <row r="4126" spans="1:4">
      <c r="A4126" s="1" t="s">
        <v>11456</v>
      </c>
      <c r="B4126" s="1">
        <v>113481</v>
      </c>
      <c r="C4126" s="1">
        <v>541</v>
      </c>
      <c r="D4126" t="str">
        <f t="shared" si="64"/>
        <v>No</v>
      </c>
    </row>
    <row r="4127" spans="1:4">
      <c r="A4127" s="1" t="s">
        <v>11460</v>
      </c>
      <c r="B4127" s="1">
        <v>9845</v>
      </c>
      <c r="C4127" s="1">
        <v>22</v>
      </c>
      <c r="D4127" t="str">
        <f t="shared" si="64"/>
        <v>No</v>
      </c>
    </row>
    <row r="4128" spans="1:4">
      <c r="A4128" s="1" t="s">
        <v>11462</v>
      </c>
      <c r="B4128" s="1">
        <v>4630599</v>
      </c>
      <c r="C4128" s="1">
        <v>9604</v>
      </c>
      <c r="D4128" t="str">
        <f t="shared" si="64"/>
        <v>Yes</v>
      </c>
    </row>
    <row r="4129" spans="1:4">
      <c r="A4129" s="1" t="s">
        <v>11463</v>
      </c>
      <c r="B4129" s="1">
        <v>4978246</v>
      </c>
      <c r="C4129" s="1">
        <v>20789</v>
      </c>
      <c r="D4129" t="str">
        <f t="shared" si="64"/>
        <v>Yes</v>
      </c>
    </row>
    <row r="4130" spans="1:4">
      <c r="A4130" s="1" t="s">
        <v>11464</v>
      </c>
      <c r="B4130" s="1">
        <v>2454</v>
      </c>
      <c r="C4130" s="1">
        <v>13</v>
      </c>
      <c r="D4130" t="str">
        <f t="shared" si="64"/>
        <v>No</v>
      </c>
    </row>
    <row r="4131" spans="1:4">
      <c r="A4131" s="1" t="s">
        <v>11467</v>
      </c>
      <c r="B4131" s="1">
        <v>180143</v>
      </c>
      <c r="C4131" s="1">
        <v>360</v>
      </c>
      <c r="D4131" t="str">
        <f t="shared" si="64"/>
        <v>No</v>
      </c>
    </row>
    <row r="4132" spans="1:4">
      <c r="A4132" s="1" t="s">
        <v>11468</v>
      </c>
      <c r="B4132" s="1">
        <v>38689</v>
      </c>
      <c r="C4132" s="1">
        <v>104</v>
      </c>
      <c r="D4132" t="str">
        <f t="shared" si="64"/>
        <v>No</v>
      </c>
    </row>
    <row r="4133" spans="1:4">
      <c r="A4133" s="1" t="s">
        <v>11469</v>
      </c>
      <c r="B4133" s="1">
        <v>268653</v>
      </c>
      <c r="C4133" s="1">
        <v>641</v>
      </c>
      <c r="D4133" t="str">
        <f t="shared" si="64"/>
        <v>No</v>
      </c>
    </row>
    <row r="4134" spans="1:4">
      <c r="A4134" s="1" t="s">
        <v>11472</v>
      </c>
      <c r="B4134" s="1">
        <v>55183</v>
      </c>
      <c r="C4134" s="1">
        <v>107</v>
      </c>
      <c r="D4134" t="str">
        <f t="shared" si="64"/>
        <v>No</v>
      </c>
    </row>
    <row r="4135" spans="1:4">
      <c r="A4135" s="1" t="s">
        <v>290</v>
      </c>
      <c r="B4135" s="1">
        <v>15528</v>
      </c>
      <c r="C4135" s="1">
        <v>33</v>
      </c>
      <c r="D4135" t="str">
        <f t="shared" si="64"/>
        <v>No</v>
      </c>
    </row>
    <row r="4136" spans="1:4">
      <c r="A4136" s="1" t="s">
        <v>1114</v>
      </c>
      <c r="B4136" s="1">
        <v>85876</v>
      </c>
      <c r="C4136" s="1">
        <v>207</v>
      </c>
      <c r="D4136" t="str">
        <f t="shared" si="64"/>
        <v>No</v>
      </c>
    </row>
    <row r="4137" spans="1:4">
      <c r="A4137" s="1" t="s">
        <v>1285</v>
      </c>
      <c r="B4137" s="1">
        <v>1101897</v>
      </c>
      <c r="C4137" s="1">
        <v>4160</v>
      </c>
      <c r="D4137" t="str">
        <f t="shared" si="64"/>
        <v>Yes</v>
      </c>
    </row>
    <row r="4138" spans="1:4">
      <c r="A4138" s="1" t="s">
        <v>1421</v>
      </c>
      <c r="B4138" s="1">
        <v>14237</v>
      </c>
      <c r="C4138" s="1">
        <v>25</v>
      </c>
      <c r="D4138" t="str">
        <f t="shared" si="64"/>
        <v>No</v>
      </c>
    </row>
    <row r="4139" spans="1:4">
      <c r="A4139" s="1" t="s">
        <v>1469</v>
      </c>
      <c r="B4139" s="1">
        <v>183518</v>
      </c>
      <c r="C4139" s="1">
        <v>481</v>
      </c>
      <c r="D4139" t="str">
        <f t="shared" si="64"/>
        <v>No</v>
      </c>
    </row>
    <row r="4140" spans="1:4">
      <c r="A4140" s="1" t="s">
        <v>1498</v>
      </c>
      <c r="B4140" s="1">
        <v>72650</v>
      </c>
      <c r="C4140" s="1">
        <v>181</v>
      </c>
      <c r="D4140" t="str">
        <f t="shared" si="64"/>
        <v>No</v>
      </c>
    </row>
    <row r="4141" spans="1:4">
      <c r="A4141" s="1" t="s">
        <v>1712</v>
      </c>
      <c r="B4141" s="1">
        <v>543366</v>
      </c>
      <c r="C4141" s="1">
        <v>3654</v>
      </c>
      <c r="D4141" t="str">
        <f t="shared" si="64"/>
        <v>No</v>
      </c>
    </row>
    <row r="4142" spans="1:4">
      <c r="A4142" s="1" t="s">
        <v>1985</v>
      </c>
      <c r="B4142" s="1">
        <v>424676</v>
      </c>
      <c r="C4142" s="1">
        <v>795</v>
      </c>
      <c r="D4142" t="str">
        <f t="shared" si="64"/>
        <v>No</v>
      </c>
    </row>
    <row r="4143" spans="1:4">
      <c r="A4143" s="1" t="s">
        <v>2138</v>
      </c>
      <c r="B4143" s="1">
        <v>11927</v>
      </c>
      <c r="C4143" s="1">
        <v>66</v>
      </c>
      <c r="D4143" t="str">
        <f t="shared" si="64"/>
        <v>No</v>
      </c>
    </row>
    <row r="4144" spans="1:4">
      <c r="A4144" s="1" t="s">
        <v>2310</v>
      </c>
      <c r="B4144" s="1">
        <v>30846</v>
      </c>
      <c r="C4144" s="1">
        <v>90</v>
      </c>
      <c r="D4144" t="str">
        <f t="shared" si="64"/>
        <v>No</v>
      </c>
    </row>
    <row r="4145" spans="1:4">
      <c r="A4145" s="1" t="s">
        <v>2906</v>
      </c>
      <c r="B4145" s="1">
        <v>77849</v>
      </c>
      <c r="C4145" s="1">
        <v>220</v>
      </c>
      <c r="D4145" t="str">
        <f t="shared" si="64"/>
        <v>No</v>
      </c>
    </row>
    <row r="4146" spans="1:4">
      <c r="A4146" s="1" t="s">
        <v>3184</v>
      </c>
      <c r="B4146" s="1">
        <v>43204</v>
      </c>
      <c r="C4146" s="1">
        <v>137</v>
      </c>
      <c r="D4146" t="str">
        <f t="shared" si="64"/>
        <v>No</v>
      </c>
    </row>
    <row r="4147" spans="1:4">
      <c r="A4147" s="1" t="s">
        <v>3469</v>
      </c>
      <c r="B4147" s="1">
        <v>33718</v>
      </c>
      <c r="C4147" s="1">
        <v>66</v>
      </c>
      <c r="D4147" t="str">
        <f t="shared" si="64"/>
        <v>No</v>
      </c>
    </row>
    <row r="4148" spans="1:4">
      <c r="A4148" s="1" t="s">
        <v>3551</v>
      </c>
      <c r="B4148" s="1">
        <v>18205</v>
      </c>
      <c r="C4148" s="1">
        <v>149</v>
      </c>
      <c r="D4148" t="str">
        <f t="shared" si="64"/>
        <v>No</v>
      </c>
    </row>
    <row r="4149" spans="1:4">
      <c r="A4149" s="1" t="s">
        <v>3596</v>
      </c>
      <c r="B4149" s="1">
        <v>15929</v>
      </c>
      <c r="C4149" s="1">
        <v>155</v>
      </c>
      <c r="D4149" t="str">
        <f t="shared" si="64"/>
        <v>No</v>
      </c>
    </row>
    <row r="4150" spans="1:4">
      <c r="A4150" s="1" t="s">
        <v>3738</v>
      </c>
      <c r="B4150" s="1">
        <v>294606</v>
      </c>
      <c r="C4150" s="1">
        <v>1301</v>
      </c>
      <c r="D4150" t="str">
        <f t="shared" si="64"/>
        <v>No</v>
      </c>
    </row>
    <row r="4151" spans="1:4">
      <c r="A4151" s="1" t="s">
        <v>3769</v>
      </c>
      <c r="B4151" s="1">
        <v>262030</v>
      </c>
      <c r="C4151" s="1">
        <v>400</v>
      </c>
      <c r="D4151" t="str">
        <f t="shared" si="64"/>
        <v>No</v>
      </c>
    </row>
    <row r="4152" spans="1:4">
      <c r="A4152" s="1" t="s">
        <v>3850</v>
      </c>
      <c r="B4152" s="1">
        <v>80704</v>
      </c>
      <c r="C4152" s="1">
        <v>656</v>
      </c>
      <c r="D4152" t="str">
        <f t="shared" si="64"/>
        <v>No</v>
      </c>
    </row>
    <row r="4153" spans="1:4">
      <c r="A4153" s="1" t="s">
        <v>3997</v>
      </c>
      <c r="B4153" s="1">
        <v>46361</v>
      </c>
      <c r="C4153" s="1">
        <v>134</v>
      </c>
      <c r="D4153" t="str">
        <f t="shared" si="64"/>
        <v>No</v>
      </c>
    </row>
    <row r="4154" spans="1:4">
      <c r="A4154" s="1" t="s">
        <v>4069</v>
      </c>
      <c r="B4154" s="1">
        <v>13513</v>
      </c>
      <c r="C4154" s="1">
        <v>63</v>
      </c>
      <c r="D4154" t="str">
        <f t="shared" si="64"/>
        <v>No</v>
      </c>
    </row>
    <row r="4155" spans="1:4">
      <c r="A4155" s="1" t="s">
        <v>4091</v>
      </c>
      <c r="B4155" s="1">
        <v>168948</v>
      </c>
      <c r="C4155" s="1">
        <v>667</v>
      </c>
      <c r="D4155" t="str">
        <f t="shared" si="64"/>
        <v>No</v>
      </c>
    </row>
    <row r="4156" spans="1:4">
      <c r="A4156" s="1" t="s">
        <v>4186</v>
      </c>
      <c r="B4156" s="1">
        <v>20057</v>
      </c>
      <c r="C4156" s="1">
        <v>60</v>
      </c>
      <c r="D4156" t="str">
        <f t="shared" si="64"/>
        <v>No</v>
      </c>
    </row>
    <row r="4157" spans="1:4">
      <c r="A4157" s="4" t="s">
        <v>4190</v>
      </c>
      <c r="B4157" s="1">
        <v>184435</v>
      </c>
      <c r="C4157" s="1">
        <v>493</v>
      </c>
      <c r="D4157" t="str">
        <f t="shared" si="64"/>
        <v>No</v>
      </c>
    </row>
    <row r="4158" spans="1:4">
      <c r="A4158" s="1" t="s">
        <v>4285</v>
      </c>
      <c r="B4158" s="1">
        <v>60281</v>
      </c>
      <c r="C4158" s="1">
        <v>519</v>
      </c>
      <c r="D4158" t="str">
        <f t="shared" si="64"/>
        <v>No</v>
      </c>
    </row>
    <row r="4159" spans="1:4">
      <c r="A4159" s="1" t="s">
        <v>4313</v>
      </c>
      <c r="B4159" s="1">
        <v>36082</v>
      </c>
      <c r="C4159" s="1">
        <v>99</v>
      </c>
      <c r="D4159" t="str">
        <f t="shared" si="64"/>
        <v>No</v>
      </c>
    </row>
    <row r="4160" spans="1:4">
      <c r="A4160" s="1" t="s">
        <v>4373</v>
      </c>
      <c r="B4160" s="1">
        <v>245705</v>
      </c>
      <c r="C4160" s="1">
        <v>425</v>
      </c>
      <c r="D4160" t="str">
        <f t="shared" si="64"/>
        <v>No</v>
      </c>
    </row>
    <row r="4161" spans="1:4">
      <c r="A4161" s="1" t="s">
        <v>4633</v>
      </c>
      <c r="B4161" s="1">
        <v>90671</v>
      </c>
      <c r="C4161" s="1">
        <v>207</v>
      </c>
      <c r="D4161" t="str">
        <f t="shared" si="64"/>
        <v>No</v>
      </c>
    </row>
    <row r="4162" spans="1:4">
      <c r="A4162" s="1" t="s">
        <v>4714</v>
      </c>
      <c r="B4162" s="1">
        <v>331397</v>
      </c>
      <c r="C4162" s="1">
        <v>513</v>
      </c>
      <c r="D4162" t="str">
        <f t="shared" si="64"/>
        <v>No</v>
      </c>
    </row>
    <row r="4163" spans="1:4">
      <c r="A4163" s="4" t="s">
        <v>4827</v>
      </c>
      <c r="B4163" s="1">
        <v>197166</v>
      </c>
      <c r="C4163" s="1">
        <v>511</v>
      </c>
      <c r="D4163" t="str">
        <f t="shared" ref="D4163:D4226" si="65">IF(B4163&gt;1000000,"Yes","No")</f>
        <v>No</v>
      </c>
    </row>
    <row r="4164" spans="1:4">
      <c r="A4164" s="1" t="s">
        <v>5064</v>
      </c>
      <c r="B4164" s="1">
        <v>26685</v>
      </c>
      <c r="C4164" s="1">
        <v>35</v>
      </c>
      <c r="D4164" t="str">
        <f t="shared" si="65"/>
        <v>No</v>
      </c>
    </row>
    <row r="4165" spans="1:4">
      <c r="A4165" s="1" t="s">
        <v>5163</v>
      </c>
      <c r="B4165" s="1">
        <v>31717</v>
      </c>
      <c r="C4165" s="1">
        <v>51</v>
      </c>
      <c r="D4165" t="str">
        <f t="shared" si="65"/>
        <v>No</v>
      </c>
    </row>
    <row r="4166" spans="1:4">
      <c r="A4166" s="1" t="s">
        <v>5190</v>
      </c>
      <c r="B4166" s="1">
        <v>250113</v>
      </c>
      <c r="C4166" s="1">
        <v>962</v>
      </c>
      <c r="D4166" t="str">
        <f t="shared" si="65"/>
        <v>No</v>
      </c>
    </row>
    <row r="4167" spans="1:4">
      <c r="A4167" s="1" t="s">
        <v>5222</v>
      </c>
      <c r="B4167" s="1">
        <v>22881</v>
      </c>
      <c r="C4167" s="1">
        <v>65</v>
      </c>
      <c r="D4167" t="str">
        <f t="shared" si="65"/>
        <v>No</v>
      </c>
    </row>
    <row r="4168" spans="1:4">
      <c r="A4168" s="1" t="s">
        <v>5361</v>
      </c>
      <c r="B4168" s="1">
        <v>254810</v>
      </c>
      <c r="C4168" s="1">
        <v>451</v>
      </c>
      <c r="D4168" t="str">
        <f t="shared" si="65"/>
        <v>No</v>
      </c>
    </row>
    <row r="4169" spans="1:4">
      <c r="A4169" s="1" t="s">
        <v>5475</v>
      </c>
      <c r="B4169" s="1">
        <v>216819</v>
      </c>
      <c r="C4169" s="1">
        <v>702</v>
      </c>
      <c r="D4169" t="str">
        <f t="shared" si="65"/>
        <v>No</v>
      </c>
    </row>
    <row r="4170" spans="1:4">
      <c r="A4170" s="1" t="s">
        <v>5561</v>
      </c>
      <c r="B4170" s="1">
        <v>18164</v>
      </c>
      <c r="C4170" s="1">
        <v>15</v>
      </c>
      <c r="D4170" t="str">
        <f t="shared" si="65"/>
        <v>No</v>
      </c>
    </row>
    <row r="4171" spans="1:4">
      <c r="A4171" s="1" t="s">
        <v>5668</v>
      </c>
      <c r="B4171" s="1">
        <v>294947</v>
      </c>
      <c r="C4171" s="1">
        <v>545</v>
      </c>
      <c r="D4171" t="str">
        <f t="shared" si="65"/>
        <v>No</v>
      </c>
    </row>
    <row r="4172" spans="1:4">
      <c r="A4172" s="1" t="s">
        <v>5681</v>
      </c>
      <c r="B4172" s="1">
        <v>80300</v>
      </c>
      <c r="C4172" s="1">
        <v>143</v>
      </c>
      <c r="D4172" t="str">
        <f t="shared" si="65"/>
        <v>No</v>
      </c>
    </row>
    <row r="4173" spans="1:4">
      <c r="A4173" s="1" t="s">
        <v>5766</v>
      </c>
      <c r="B4173" s="1">
        <v>18117</v>
      </c>
      <c r="C4173" s="1">
        <v>77</v>
      </c>
      <c r="D4173" t="str">
        <f t="shared" si="65"/>
        <v>No</v>
      </c>
    </row>
    <row r="4174" spans="1:4">
      <c r="A4174" s="1" t="s">
        <v>5812</v>
      </c>
      <c r="B4174" s="1">
        <v>178835</v>
      </c>
      <c r="C4174" s="1">
        <v>324</v>
      </c>
      <c r="D4174" t="str">
        <f t="shared" si="65"/>
        <v>No</v>
      </c>
    </row>
    <row r="4175" spans="1:4">
      <c r="A4175" s="1" t="s">
        <v>6012</v>
      </c>
      <c r="B4175" s="1">
        <v>42986</v>
      </c>
      <c r="C4175" s="1">
        <v>131</v>
      </c>
      <c r="D4175" t="str">
        <f t="shared" si="65"/>
        <v>No</v>
      </c>
    </row>
    <row r="4176" spans="1:4">
      <c r="A4176" s="1" t="s">
        <v>6034</v>
      </c>
      <c r="B4176" s="1">
        <v>523393</v>
      </c>
      <c r="C4176" s="1">
        <v>2684</v>
      </c>
      <c r="D4176" t="str">
        <f t="shared" si="65"/>
        <v>No</v>
      </c>
    </row>
    <row r="4177" spans="1:4">
      <c r="A4177" s="1" t="s">
        <v>6043</v>
      </c>
      <c r="B4177" s="1">
        <v>96409</v>
      </c>
      <c r="C4177" s="1">
        <v>164</v>
      </c>
      <c r="D4177" t="str">
        <f t="shared" si="65"/>
        <v>No</v>
      </c>
    </row>
    <row r="4178" spans="1:4">
      <c r="A4178" s="1" t="s">
        <v>6622</v>
      </c>
      <c r="B4178" s="1">
        <v>34864</v>
      </c>
      <c r="C4178" s="1">
        <v>35</v>
      </c>
      <c r="D4178" t="str">
        <f t="shared" si="65"/>
        <v>No</v>
      </c>
    </row>
    <row r="4179" spans="1:4">
      <c r="A4179" s="1" t="s">
        <v>6655</v>
      </c>
      <c r="B4179" s="1">
        <v>47747</v>
      </c>
      <c r="C4179" s="1">
        <v>80</v>
      </c>
      <c r="D4179" t="str">
        <f t="shared" si="65"/>
        <v>No</v>
      </c>
    </row>
    <row r="4180" spans="1:4">
      <c r="A4180" s="1" t="s">
        <v>6853</v>
      </c>
      <c r="B4180" s="1">
        <v>31028</v>
      </c>
      <c r="C4180" s="1">
        <v>67</v>
      </c>
      <c r="D4180" t="str">
        <f t="shared" si="65"/>
        <v>No</v>
      </c>
    </row>
    <row r="4181" spans="1:4">
      <c r="A4181" s="1" t="s">
        <v>6940</v>
      </c>
      <c r="B4181" s="1">
        <v>341379</v>
      </c>
      <c r="C4181" s="1">
        <v>543</v>
      </c>
      <c r="D4181" t="str">
        <f t="shared" si="65"/>
        <v>No</v>
      </c>
    </row>
    <row r="4182" spans="1:4">
      <c r="A4182" s="1" t="s">
        <v>6965</v>
      </c>
      <c r="B4182" s="1">
        <v>99517</v>
      </c>
      <c r="C4182" s="1">
        <v>181</v>
      </c>
      <c r="D4182" t="str">
        <f t="shared" si="65"/>
        <v>No</v>
      </c>
    </row>
    <row r="4183" spans="1:4">
      <c r="A4183" s="1" t="s">
        <v>7043</v>
      </c>
      <c r="B4183" s="1">
        <v>104354</v>
      </c>
      <c r="C4183" s="1">
        <v>192</v>
      </c>
      <c r="D4183" t="str">
        <f t="shared" si="65"/>
        <v>No</v>
      </c>
    </row>
    <row r="4184" spans="1:4">
      <c r="A4184" s="1" t="s">
        <v>7124</v>
      </c>
      <c r="B4184" s="1">
        <v>10752</v>
      </c>
      <c r="C4184" s="1">
        <v>50</v>
      </c>
      <c r="D4184" t="str">
        <f t="shared" si="65"/>
        <v>No</v>
      </c>
    </row>
    <row r="4185" spans="1:4">
      <c r="A4185" s="1" t="s">
        <v>7217</v>
      </c>
      <c r="B4185" s="1">
        <v>14063</v>
      </c>
      <c r="C4185" s="1">
        <v>25</v>
      </c>
      <c r="D4185" t="str">
        <f t="shared" si="65"/>
        <v>No</v>
      </c>
    </row>
    <row r="4186" spans="1:4">
      <c r="A4186" s="1" t="s">
        <v>7376</v>
      </c>
      <c r="B4186" s="1">
        <v>247438</v>
      </c>
      <c r="C4186" s="1">
        <v>1030</v>
      </c>
      <c r="D4186" t="str">
        <f t="shared" si="65"/>
        <v>No</v>
      </c>
    </row>
    <row r="4187" spans="1:4">
      <c r="A4187" s="1" t="s">
        <v>7385</v>
      </c>
      <c r="B4187" s="1">
        <v>124783</v>
      </c>
      <c r="C4187" s="1">
        <v>469</v>
      </c>
      <c r="D4187" t="str">
        <f t="shared" si="65"/>
        <v>No</v>
      </c>
    </row>
    <row r="4188" spans="1:4">
      <c r="A4188" s="1" t="s">
        <v>7394</v>
      </c>
      <c r="B4188" s="1">
        <v>43829</v>
      </c>
      <c r="C4188" s="1">
        <v>388</v>
      </c>
      <c r="D4188" t="str">
        <f t="shared" si="65"/>
        <v>No</v>
      </c>
    </row>
    <row r="4189" spans="1:4">
      <c r="A4189" s="1" t="s">
        <v>7401</v>
      </c>
      <c r="B4189" s="1">
        <v>106227</v>
      </c>
      <c r="C4189" s="1">
        <v>183</v>
      </c>
      <c r="D4189" t="str">
        <f t="shared" si="65"/>
        <v>No</v>
      </c>
    </row>
    <row r="4190" spans="1:4">
      <c r="A4190" s="1" t="s">
        <v>7413</v>
      </c>
      <c r="B4190" s="1">
        <v>21299</v>
      </c>
      <c r="C4190" s="1">
        <v>74</v>
      </c>
      <c r="D4190" t="str">
        <f t="shared" si="65"/>
        <v>No</v>
      </c>
    </row>
    <row r="4191" spans="1:4">
      <c r="A4191" s="1" t="s">
        <v>7587</v>
      </c>
      <c r="B4191" s="1">
        <v>15004</v>
      </c>
      <c r="C4191" s="1">
        <v>50</v>
      </c>
      <c r="D4191" t="str">
        <f t="shared" si="65"/>
        <v>No</v>
      </c>
    </row>
    <row r="4192" spans="1:4">
      <c r="A4192" s="1" t="s">
        <v>7605</v>
      </c>
      <c r="B4192" s="1">
        <v>89547</v>
      </c>
      <c r="C4192" s="1">
        <v>183</v>
      </c>
      <c r="D4192" t="str">
        <f t="shared" si="65"/>
        <v>No</v>
      </c>
    </row>
    <row r="4193" spans="1:4">
      <c r="A4193" s="1" t="s">
        <v>7707</v>
      </c>
      <c r="B4193" s="1">
        <v>460787</v>
      </c>
      <c r="C4193" s="1">
        <v>878</v>
      </c>
      <c r="D4193" t="str">
        <f t="shared" si="65"/>
        <v>No</v>
      </c>
    </row>
    <row r="4194" spans="1:4">
      <c r="A4194" s="1" t="s">
        <v>7763</v>
      </c>
      <c r="B4194" s="1">
        <v>40737</v>
      </c>
      <c r="C4194" s="1">
        <v>329</v>
      </c>
      <c r="D4194" t="str">
        <f t="shared" si="65"/>
        <v>No</v>
      </c>
    </row>
    <row r="4195" spans="1:4">
      <c r="A4195" s="1" t="s">
        <v>7807</v>
      </c>
      <c r="B4195" s="1">
        <v>39866</v>
      </c>
      <c r="C4195" s="1">
        <v>125</v>
      </c>
      <c r="D4195" t="str">
        <f t="shared" si="65"/>
        <v>No</v>
      </c>
    </row>
    <row r="4196" spans="1:4">
      <c r="A4196" s="1" t="s">
        <v>8124</v>
      </c>
      <c r="B4196" s="1">
        <v>79590</v>
      </c>
      <c r="C4196" s="1">
        <v>233</v>
      </c>
      <c r="D4196" t="str">
        <f t="shared" si="65"/>
        <v>No</v>
      </c>
    </row>
    <row r="4197" spans="1:4">
      <c r="A4197" s="1" t="s">
        <v>8360</v>
      </c>
      <c r="B4197" s="1">
        <v>52570</v>
      </c>
      <c r="C4197" s="1">
        <v>81</v>
      </c>
      <c r="D4197" t="str">
        <f t="shared" si="65"/>
        <v>No</v>
      </c>
    </row>
    <row r="4198" spans="1:4">
      <c r="A4198" s="1" t="s">
        <v>8533</v>
      </c>
      <c r="B4198" s="1">
        <v>29885</v>
      </c>
      <c r="C4198" s="1">
        <v>50</v>
      </c>
      <c r="D4198" t="str">
        <f t="shared" si="65"/>
        <v>No</v>
      </c>
    </row>
    <row r="4199" spans="1:4">
      <c r="A4199" s="1" t="s">
        <v>8623</v>
      </c>
      <c r="B4199" s="1">
        <v>50202</v>
      </c>
      <c r="C4199" s="1">
        <v>79</v>
      </c>
      <c r="D4199" t="str">
        <f t="shared" si="65"/>
        <v>No</v>
      </c>
    </row>
    <row r="4200" spans="1:4">
      <c r="A4200" s="1" t="s">
        <v>8635</v>
      </c>
      <c r="B4200" s="1">
        <v>42084</v>
      </c>
      <c r="C4200" s="1">
        <v>50</v>
      </c>
      <c r="D4200" t="str">
        <f t="shared" si="65"/>
        <v>No</v>
      </c>
    </row>
    <row r="4201" spans="1:4">
      <c r="A4201" s="1" t="s">
        <v>8768</v>
      </c>
      <c r="B4201" s="1">
        <v>209772</v>
      </c>
      <c r="C4201" s="1">
        <v>506</v>
      </c>
      <c r="D4201" t="str">
        <f t="shared" si="65"/>
        <v>No</v>
      </c>
    </row>
    <row r="4202" spans="1:4">
      <c r="A4202" s="1" t="s">
        <v>8980</v>
      </c>
      <c r="B4202" s="1">
        <v>67642</v>
      </c>
      <c r="C4202" s="1">
        <v>120</v>
      </c>
      <c r="D4202" t="str">
        <f t="shared" si="65"/>
        <v>No</v>
      </c>
    </row>
    <row r="4203" spans="1:4">
      <c r="A4203" s="1" t="s">
        <v>9329</v>
      </c>
      <c r="B4203" s="1">
        <v>194987</v>
      </c>
      <c r="C4203" s="1">
        <v>464</v>
      </c>
      <c r="D4203" t="str">
        <f t="shared" si="65"/>
        <v>No</v>
      </c>
    </row>
    <row r="4204" spans="1:4">
      <c r="A4204" s="1" t="s">
        <v>9416</v>
      </c>
      <c r="B4204" s="1">
        <v>11243</v>
      </c>
      <c r="C4204" s="1">
        <v>20</v>
      </c>
      <c r="D4204" t="str">
        <f t="shared" si="65"/>
        <v>No</v>
      </c>
    </row>
    <row r="4205" spans="1:4">
      <c r="A4205" s="1" t="s">
        <v>9501</v>
      </c>
      <c r="B4205" s="1">
        <v>59729</v>
      </c>
      <c r="C4205" s="1">
        <v>177</v>
      </c>
      <c r="D4205" t="str">
        <f t="shared" si="65"/>
        <v>No</v>
      </c>
    </row>
    <row r="4206" spans="1:4">
      <c r="A4206" s="1" t="s">
        <v>9762</v>
      </c>
      <c r="B4206" s="1">
        <v>22156</v>
      </c>
      <c r="C4206" s="1">
        <v>50</v>
      </c>
      <c r="D4206" t="str">
        <f t="shared" si="65"/>
        <v>No</v>
      </c>
    </row>
    <row r="4207" spans="1:4">
      <c r="A4207" s="1" t="s">
        <v>9814</v>
      </c>
      <c r="B4207" s="1">
        <v>29148</v>
      </c>
      <c r="C4207" s="1">
        <v>50</v>
      </c>
      <c r="D4207" t="str">
        <f t="shared" si="65"/>
        <v>No</v>
      </c>
    </row>
    <row r="4208" spans="1:4">
      <c r="A4208" s="1" t="s">
        <v>9894</v>
      </c>
      <c r="B4208" s="1">
        <v>15425</v>
      </c>
      <c r="C4208" s="1">
        <v>35</v>
      </c>
      <c r="D4208" t="str">
        <f t="shared" si="65"/>
        <v>No</v>
      </c>
    </row>
    <row r="4209" spans="1:4">
      <c r="A4209" s="1" t="s">
        <v>9985</v>
      </c>
      <c r="B4209" s="1">
        <v>48647</v>
      </c>
      <c r="C4209" s="1">
        <v>83</v>
      </c>
      <c r="D4209" t="str">
        <f t="shared" si="65"/>
        <v>No</v>
      </c>
    </row>
    <row r="4210" spans="1:4">
      <c r="A4210" s="1" t="s">
        <v>10060</v>
      </c>
      <c r="B4210" s="1">
        <v>170584</v>
      </c>
      <c r="C4210" s="1">
        <v>503</v>
      </c>
      <c r="D4210" t="str">
        <f t="shared" si="65"/>
        <v>No</v>
      </c>
    </row>
    <row r="4211" spans="1:4">
      <c r="A4211" s="1" t="s">
        <v>10075</v>
      </c>
      <c r="B4211" s="1">
        <v>28668</v>
      </c>
      <c r="C4211" s="1">
        <v>36</v>
      </c>
      <c r="D4211" t="str">
        <f t="shared" si="65"/>
        <v>No</v>
      </c>
    </row>
    <row r="4212" spans="1:4">
      <c r="A4212" s="1" t="s">
        <v>10298</v>
      </c>
      <c r="B4212" s="1">
        <v>907044</v>
      </c>
      <c r="C4212" s="1">
        <v>353</v>
      </c>
      <c r="D4212" t="str">
        <f t="shared" si="65"/>
        <v>No</v>
      </c>
    </row>
    <row r="4213" spans="1:4">
      <c r="A4213" s="1" t="s">
        <v>10302</v>
      </c>
      <c r="B4213" s="1">
        <v>173932</v>
      </c>
      <c r="C4213" s="1">
        <v>325</v>
      </c>
      <c r="D4213" t="str">
        <f t="shared" si="65"/>
        <v>No</v>
      </c>
    </row>
    <row r="4214" spans="1:4">
      <c r="A4214" s="1" t="s">
        <v>10479</v>
      </c>
      <c r="B4214" s="1">
        <v>2724</v>
      </c>
      <c r="C4214" s="1">
        <v>25</v>
      </c>
      <c r="D4214" t="str">
        <f t="shared" si="65"/>
        <v>No</v>
      </c>
    </row>
    <row r="4215" spans="1:4">
      <c r="A4215" s="1" t="s">
        <v>10502</v>
      </c>
      <c r="B4215" s="1">
        <v>104187</v>
      </c>
      <c r="C4215" s="1">
        <v>205</v>
      </c>
      <c r="D4215" t="str">
        <f t="shared" si="65"/>
        <v>No</v>
      </c>
    </row>
    <row r="4216" spans="1:4">
      <c r="A4216" s="1" t="s">
        <v>10508</v>
      </c>
      <c r="B4216" s="1">
        <v>109481</v>
      </c>
      <c r="C4216" s="1">
        <v>150</v>
      </c>
      <c r="D4216" t="str">
        <f t="shared" si="65"/>
        <v>No</v>
      </c>
    </row>
    <row r="4217" spans="1:4">
      <c r="A4217" s="1" t="s">
        <v>10542</v>
      </c>
      <c r="B4217" s="1">
        <v>7947</v>
      </c>
      <c r="C4217" s="1">
        <v>36</v>
      </c>
      <c r="D4217" t="str">
        <f t="shared" si="65"/>
        <v>No</v>
      </c>
    </row>
    <row r="4218" spans="1:4">
      <c r="A4218" s="1" t="s">
        <v>10684</v>
      </c>
      <c r="B4218" s="1">
        <v>17360</v>
      </c>
      <c r="C4218" s="1">
        <v>35</v>
      </c>
      <c r="D4218" t="str">
        <f t="shared" si="65"/>
        <v>No</v>
      </c>
    </row>
    <row r="4219" spans="1:4">
      <c r="A4219" s="1" t="s">
        <v>10757</v>
      </c>
      <c r="B4219" s="1">
        <v>1841</v>
      </c>
      <c r="C4219" s="1">
        <v>5</v>
      </c>
      <c r="D4219" t="str">
        <f t="shared" si="65"/>
        <v>No</v>
      </c>
    </row>
    <row r="4220" spans="1:4">
      <c r="A4220" s="1" t="s">
        <v>10812</v>
      </c>
      <c r="B4220" s="1">
        <v>56750</v>
      </c>
      <c r="C4220" s="1">
        <v>563</v>
      </c>
      <c r="D4220" t="str">
        <f t="shared" si="65"/>
        <v>No</v>
      </c>
    </row>
    <row r="4221" spans="1:4">
      <c r="A4221" s="1" t="s">
        <v>10947</v>
      </c>
      <c r="B4221" s="1">
        <v>354532</v>
      </c>
      <c r="C4221" s="1">
        <v>579</v>
      </c>
      <c r="D4221" t="str">
        <f t="shared" si="65"/>
        <v>No</v>
      </c>
    </row>
    <row r="4222" spans="1:4">
      <c r="A4222" s="1" t="s">
        <v>10963</v>
      </c>
      <c r="B4222" s="1">
        <v>108352</v>
      </c>
      <c r="C4222" s="1">
        <v>196</v>
      </c>
      <c r="D4222" t="str">
        <f t="shared" si="65"/>
        <v>No</v>
      </c>
    </row>
    <row r="4223" spans="1:4">
      <c r="A4223" s="1" t="s">
        <v>10997</v>
      </c>
      <c r="B4223" s="1">
        <v>86275</v>
      </c>
      <c r="C4223" s="1">
        <v>158</v>
      </c>
      <c r="D4223" t="str">
        <f t="shared" si="65"/>
        <v>No</v>
      </c>
    </row>
    <row r="4224" spans="1:4">
      <c r="A4224" s="1" t="s">
        <v>11272</v>
      </c>
      <c r="B4224" s="1">
        <v>12972</v>
      </c>
      <c r="C4224" s="1">
        <v>35</v>
      </c>
      <c r="D4224" t="str">
        <f t="shared" si="65"/>
        <v>No</v>
      </c>
    </row>
    <row r="4225" spans="1:4">
      <c r="A4225" s="1" t="s">
        <v>11367</v>
      </c>
      <c r="B4225" s="1">
        <v>14677</v>
      </c>
      <c r="C4225" s="1">
        <v>24</v>
      </c>
      <c r="D4225" t="str">
        <f t="shared" si="65"/>
        <v>No</v>
      </c>
    </row>
    <row r="4226" spans="1:4">
      <c r="A4226" s="1" t="s">
        <v>100</v>
      </c>
      <c r="B4226" s="1">
        <v>71447</v>
      </c>
      <c r="C4226" s="1">
        <v>83</v>
      </c>
      <c r="D4226" t="str">
        <f t="shared" si="65"/>
        <v>No</v>
      </c>
    </row>
    <row r="4227" spans="1:4">
      <c r="A4227" s="1" t="s">
        <v>212</v>
      </c>
      <c r="B4227" s="1">
        <v>436010</v>
      </c>
      <c r="C4227" s="1">
        <v>792</v>
      </c>
      <c r="D4227" t="str">
        <f t="shared" ref="D4227:D4290" si="66">IF(B4227&gt;1000000,"Yes","No")</f>
        <v>No</v>
      </c>
    </row>
    <row r="4228" spans="1:4">
      <c r="A4228" s="1" t="s">
        <v>242</v>
      </c>
      <c r="B4228" s="1">
        <v>11062</v>
      </c>
      <c r="C4228" s="1">
        <v>12</v>
      </c>
      <c r="D4228" t="str">
        <f t="shared" si="66"/>
        <v>No</v>
      </c>
    </row>
    <row r="4229" spans="1:4">
      <c r="A4229" s="1" t="s">
        <v>270</v>
      </c>
      <c r="B4229" s="1">
        <v>85045</v>
      </c>
      <c r="C4229" s="1">
        <v>104</v>
      </c>
      <c r="D4229" t="str">
        <f t="shared" si="66"/>
        <v>No</v>
      </c>
    </row>
    <row r="4230" spans="1:4">
      <c r="A4230" s="1" t="s">
        <v>302</v>
      </c>
      <c r="B4230" s="1">
        <v>978</v>
      </c>
      <c r="C4230" s="1">
        <v>0</v>
      </c>
      <c r="D4230" t="str">
        <f t="shared" si="66"/>
        <v>No</v>
      </c>
    </row>
    <row r="4231" spans="1:4">
      <c r="A4231" s="1" t="s">
        <v>394</v>
      </c>
      <c r="B4231" s="1">
        <v>32864</v>
      </c>
      <c r="C4231" s="1">
        <v>36</v>
      </c>
      <c r="D4231" t="str">
        <f t="shared" si="66"/>
        <v>No</v>
      </c>
    </row>
    <row r="4232" spans="1:4">
      <c r="A4232" s="1" t="s">
        <v>441</v>
      </c>
      <c r="B4232" s="1">
        <v>35931</v>
      </c>
      <c r="C4232" s="1">
        <v>35</v>
      </c>
      <c r="D4232" t="str">
        <f t="shared" si="66"/>
        <v>No</v>
      </c>
    </row>
    <row r="4233" spans="1:4">
      <c r="A4233" s="1" t="s">
        <v>596</v>
      </c>
      <c r="B4233" s="1">
        <v>7293620</v>
      </c>
      <c r="C4233" s="1">
        <v>7566</v>
      </c>
      <c r="D4233" t="str">
        <f t="shared" si="66"/>
        <v>Yes</v>
      </c>
    </row>
    <row r="4234" spans="1:4">
      <c r="A4234" s="1" t="s">
        <v>870</v>
      </c>
      <c r="B4234" s="1">
        <v>2345</v>
      </c>
      <c r="C4234" s="1">
        <v>1</v>
      </c>
      <c r="D4234" t="str">
        <f t="shared" si="66"/>
        <v>No</v>
      </c>
    </row>
    <row r="4235" spans="1:4">
      <c r="A4235" s="4" t="s">
        <v>876</v>
      </c>
      <c r="B4235" s="1">
        <v>905</v>
      </c>
      <c r="C4235" s="1">
        <v>0</v>
      </c>
      <c r="D4235" t="str">
        <f t="shared" si="66"/>
        <v>No</v>
      </c>
    </row>
    <row r="4236" spans="1:4">
      <c r="A4236" s="4" t="s">
        <v>939</v>
      </c>
      <c r="B4236" s="1">
        <v>1390</v>
      </c>
      <c r="C4236" s="1">
        <v>0</v>
      </c>
      <c r="D4236" t="str">
        <f t="shared" si="66"/>
        <v>No</v>
      </c>
    </row>
    <row r="4237" spans="1:4">
      <c r="A4237" s="1" t="s">
        <v>974</v>
      </c>
      <c r="B4237" s="1">
        <v>7665</v>
      </c>
      <c r="C4237" s="1">
        <v>4</v>
      </c>
      <c r="D4237" t="str">
        <f t="shared" si="66"/>
        <v>No</v>
      </c>
    </row>
    <row r="4238" spans="1:4">
      <c r="A4238" s="1" t="s">
        <v>1048</v>
      </c>
      <c r="B4238" s="1">
        <v>130597</v>
      </c>
      <c r="C4238" s="1">
        <v>235</v>
      </c>
      <c r="D4238" t="str">
        <f t="shared" si="66"/>
        <v>No</v>
      </c>
    </row>
    <row r="4239" spans="1:4">
      <c r="A4239" s="1" t="s">
        <v>1050</v>
      </c>
      <c r="B4239" s="1">
        <v>1120</v>
      </c>
      <c r="C4239" s="1">
        <v>0</v>
      </c>
      <c r="D4239" t="str">
        <f t="shared" si="66"/>
        <v>No</v>
      </c>
    </row>
    <row r="4240" spans="1:4">
      <c r="A4240" s="1" t="s">
        <v>1061</v>
      </c>
      <c r="B4240" s="1">
        <v>3535</v>
      </c>
      <c r="C4240" s="1">
        <v>2</v>
      </c>
      <c r="D4240" t="str">
        <f t="shared" si="66"/>
        <v>No</v>
      </c>
    </row>
    <row r="4241" spans="1:4">
      <c r="A4241" s="1" t="s">
        <v>1154</v>
      </c>
      <c r="B4241" s="1">
        <v>60234</v>
      </c>
      <c r="C4241" s="1">
        <v>96</v>
      </c>
      <c r="D4241" t="str">
        <f t="shared" si="66"/>
        <v>No</v>
      </c>
    </row>
    <row r="4242" spans="1:4">
      <c r="A4242" s="1" t="s">
        <v>1232</v>
      </c>
      <c r="B4242" s="1">
        <v>845</v>
      </c>
      <c r="C4242" s="1">
        <v>0</v>
      </c>
      <c r="D4242" t="str">
        <f t="shared" si="66"/>
        <v>No</v>
      </c>
    </row>
    <row r="4243" spans="1:4">
      <c r="A4243" s="1" t="s">
        <v>1242</v>
      </c>
      <c r="B4243" s="1">
        <v>1100052</v>
      </c>
      <c r="C4243" s="1">
        <v>1766</v>
      </c>
      <c r="D4243" t="str">
        <f t="shared" si="66"/>
        <v>Yes</v>
      </c>
    </row>
    <row r="4244" spans="1:4">
      <c r="A4244" s="1" t="s">
        <v>1294</v>
      </c>
      <c r="B4244" s="1">
        <v>20871</v>
      </c>
      <c r="C4244" s="1">
        <v>10</v>
      </c>
      <c r="D4244" t="str">
        <f t="shared" si="66"/>
        <v>No</v>
      </c>
    </row>
    <row r="4245" spans="1:4">
      <c r="A4245" s="1" t="s">
        <v>1487</v>
      </c>
      <c r="B4245" s="1">
        <v>2431</v>
      </c>
      <c r="C4245" s="1">
        <v>1</v>
      </c>
      <c r="D4245" t="str">
        <f t="shared" si="66"/>
        <v>No</v>
      </c>
    </row>
    <row r="4246" spans="1:4">
      <c r="A4246" s="1" t="s">
        <v>1588</v>
      </c>
      <c r="B4246" s="1">
        <v>885</v>
      </c>
      <c r="C4246" s="1">
        <v>0</v>
      </c>
      <c r="D4246" t="str">
        <f t="shared" si="66"/>
        <v>No</v>
      </c>
    </row>
    <row r="4247" spans="1:4">
      <c r="A4247" s="1" t="s">
        <v>1691</v>
      </c>
      <c r="B4247" s="1">
        <v>38379</v>
      </c>
      <c r="C4247" s="1">
        <v>27</v>
      </c>
      <c r="D4247" t="str">
        <f t="shared" si="66"/>
        <v>No</v>
      </c>
    </row>
    <row r="4248" spans="1:4">
      <c r="A4248" s="1" t="s">
        <v>1842</v>
      </c>
      <c r="B4248" s="1">
        <v>70759</v>
      </c>
      <c r="C4248" s="1">
        <v>96</v>
      </c>
      <c r="D4248" t="str">
        <f t="shared" si="66"/>
        <v>No</v>
      </c>
    </row>
    <row r="4249" spans="1:4">
      <c r="A4249" s="1" t="s">
        <v>1893</v>
      </c>
      <c r="B4249" s="1">
        <v>1115</v>
      </c>
      <c r="C4249" s="1">
        <v>0</v>
      </c>
      <c r="D4249" t="str">
        <f t="shared" si="66"/>
        <v>No</v>
      </c>
    </row>
    <row r="4250" spans="1:4">
      <c r="A4250" s="1" t="s">
        <v>1899</v>
      </c>
      <c r="B4250" s="1">
        <v>2522</v>
      </c>
      <c r="C4250" s="1">
        <v>1</v>
      </c>
      <c r="D4250" t="str">
        <f t="shared" si="66"/>
        <v>No</v>
      </c>
    </row>
    <row r="4251" spans="1:4">
      <c r="A4251" s="1" t="s">
        <v>1991</v>
      </c>
      <c r="B4251" s="1">
        <v>1237</v>
      </c>
      <c r="C4251" s="1">
        <v>0</v>
      </c>
      <c r="D4251" t="str">
        <f t="shared" si="66"/>
        <v>No</v>
      </c>
    </row>
    <row r="4252" spans="1:4">
      <c r="A4252" s="1" t="s">
        <v>2015</v>
      </c>
      <c r="B4252" s="1">
        <v>83538</v>
      </c>
      <c r="C4252" s="1">
        <v>105</v>
      </c>
      <c r="D4252" t="str">
        <f t="shared" si="66"/>
        <v>No</v>
      </c>
    </row>
    <row r="4253" spans="1:4">
      <c r="A4253" s="1" t="s">
        <v>2056</v>
      </c>
      <c r="B4253" s="1">
        <v>55666</v>
      </c>
      <c r="C4253" s="1">
        <v>87</v>
      </c>
      <c r="D4253" t="str">
        <f t="shared" si="66"/>
        <v>No</v>
      </c>
    </row>
    <row r="4254" spans="1:4">
      <c r="A4254" s="1" t="s">
        <v>2062</v>
      </c>
      <c r="B4254" s="1">
        <v>12872</v>
      </c>
      <c r="C4254" s="1">
        <v>35</v>
      </c>
      <c r="D4254" t="str">
        <f t="shared" si="66"/>
        <v>No</v>
      </c>
    </row>
    <row r="4255" spans="1:4">
      <c r="A4255" s="1" t="s">
        <v>2110</v>
      </c>
      <c r="B4255" s="1">
        <v>1420</v>
      </c>
      <c r="C4255" s="1">
        <v>0</v>
      </c>
      <c r="D4255" t="str">
        <f t="shared" si="66"/>
        <v>No</v>
      </c>
    </row>
    <row r="4256" spans="1:4">
      <c r="A4256" s="1" t="s">
        <v>2255</v>
      </c>
      <c r="B4256" s="1">
        <v>949</v>
      </c>
      <c r="C4256" s="1">
        <v>0</v>
      </c>
      <c r="D4256" t="str">
        <f t="shared" si="66"/>
        <v>No</v>
      </c>
    </row>
    <row r="4257" spans="1:4">
      <c r="A4257" s="1" t="s">
        <v>2294</v>
      </c>
      <c r="B4257" s="1">
        <v>64804</v>
      </c>
      <c r="C4257" s="1">
        <v>39</v>
      </c>
      <c r="D4257" t="str">
        <f t="shared" si="66"/>
        <v>No</v>
      </c>
    </row>
    <row r="4258" spans="1:4">
      <c r="A4258" s="1" t="s">
        <v>2436</v>
      </c>
      <c r="B4258" s="1">
        <v>21642</v>
      </c>
      <c r="C4258" s="1">
        <v>12</v>
      </c>
      <c r="D4258" t="str">
        <f t="shared" si="66"/>
        <v>No</v>
      </c>
    </row>
    <row r="4259" spans="1:4">
      <c r="A4259" s="1" t="s">
        <v>2445</v>
      </c>
      <c r="B4259" s="1">
        <v>28533</v>
      </c>
      <c r="C4259" s="1">
        <v>29</v>
      </c>
      <c r="D4259" t="str">
        <f t="shared" si="66"/>
        <v>No</v>
      </c>
    </row>
    <row r="4260" spans="1:4">
      <c r="A4260" s="1" t="s">
        <v>2519</v>
      </c>
      <c r="B4260" s="1">
        <v>25672</v>
      </c>
      <c r="C4260" s="1">
        <v>24</v>
      </c>
      <c r="D4260" t="str">
        <f t="shared" si="66"/>
        <v>No</v>
      </c>
    </row>
    <row r="4261" spans="1:4">
      <c r="A4261" s="1" t="s">
        <v>2563</v>
      </c>
      <c r="B4261" s="1">
        <v>83028</v>
      </c>
      <c r="C4261" s="1">
        <v>90</v>
      </c>
      <c r="D4261" t="str">
        <f t="shared" si="66"/>
        <v>No</v>
      </c>
    </row>
    <row r="4262" spans="1:4">
      <c r="A4262" s="1" t="s">
        <v>2583</v>
      </c>
      <c r="B4262" s="1">
        <v>4570</v>
      </c>
      <c r="C4262" s="1">
        <v>2</v>
      </c>
      <c r="D4262" t="str">
        <f t="shared" si="66"/>
        <v>No</v>
      </c>
    </row>
    <row r="4263" spans="1:4">
      <c r="A4263" s="1" t="s">
        <v>2587</v>
      </c>
      <c r="B4263" s="1">
        <v>1648278</v>
      </c>
      <c r="C4263" s="1">
        <v>2500</v>
      </c>
      <c r="D4263" t="str">
        <f t="shared" si="66"/>
        <v>Yes</v>
      </c>
    </row>
    <row r="4264" spans="1:4">
      <c r="A4264" s="1" t="s">
        <v>2631</v>
      </c>
      <c r="B4264" s="1">
        <v>687</v>
      </c>
      <c r="C4264" s="1">
        <v>0</v>
      </c>
      <c r="D4264" t="str">
        <f t="shared" si="66"/>
        <v>No</v>
      </c>
    </row>
    <row r="4265" spans="1:4">
      <c r="A4265" s="1" t="s">
        <v>2672</v>
      </c>
      <c r="B4265" s="1">
        <v>1943</v>
      </c>
      <c r="C4265" s="1">
        <v>1</v>
      </c>
      <c r="D4265" t="str">
        <f t="shared" si="66"/>
        <v>No</v>
      </c>
    </row>
    <row r="4266" spans="1:4">
      <c r="A4266" s="1" t="s">
        <v>2854</v>
      </c>
      <c r="B4266" s="1">
        <v>4999</v>
      </c>
      <c r="C4266" s="1">
        <v>5</v>
      </c>
      <c r="D4266" t="str">
        <f t="shared" si="66"/>
        <v>No</v>
      </c>
    </row>
    <row r="4267" spans="1:4">
      <c r="A4267" s="1" t="s">
        <v>2990</v>
      </c>
      <c r="B4267" s="1">
        <v>1022</v>
      </c>
      <c r="C4267" s="1">
        <v>0</v>
      </c>
      <c r="D4267" t="str">
        <f t="shared" si="66"/>
        <v>No</v>
      </c>
    </row>
    <row r="4268" spans="1:4">
      <c r="A4268" s="1" t="s">
        <v>3133</v>
      </c>
      <c r="B4268" s="1">
        <v>31764</v>
      </c>
      <c r="C4268" s="1">
        <v>90</v>
      </c>
      <c r="D4268" t="str">
        <f t="shared" si="66"/>
        <v>No</v>
      </c>
    </row>
    <row r="4269" spans="1:4">
      <c r="A4269" s="1" t="s">
        <v>3320</v>
      </c>
      <c r="B4269" s="1">
        <v>686874</v>
      </c>
      <c r="C4269" s="1">
        <v>942</v>
      </c>
      <c r="D4269" t="str">
        <f t="shared" si="66"/>
        <v>No</v>
      </c>
    </row>
    <row r="4270" spans="1:4">
      <c r="A4270" s="1" t="s">
        <v>3326</v>
      </c>
      <c r="B4270" s="1">
        <v>853</v>
      </c>
      <c r="C4270" s="1">
        <v>0</v>
      </c>
      <c r="D4270" t="str">
        <f t="shared" si="66"/>
        <v>No</v>
      </c>
    </row>
    <row r="4271" spans="1:4">
      <c r="A4271" s="1" t="s">
        <v>3379</v>
      </c>
      <c r="B4271" s="1">
        <v>1334</v>
      </c>
      <c r="C4271" s="1">
        <v>0</v>
      </c>
      <c r="D4271" t="str">
        <f t="shared" si="66"/>
        <v>No</v>
      </c>
    </row>
    <row r="4272" spans="1:4">
      <c r="A4272" s="1" t="s">
        <v>3405</v>
      </c>
      <c r="B4272" s="1">
        <v>298070</v>
      </c>
      <c r="C4272" s="1">
        <v>350</v>
      </c>
      <c r="D4272" t="str">
        <f t="shared" si="66"/>
        <v>No</v>
      </c>
    </row>
    <row r="4273" spans="1:4">
      <c r="A4273" s="1" t="s">
        <v>3462</v>
      </c>
      <c r="B4273" s="1">
        <v>813012</v>
      </c>
      <c r="C4273" s="1">
        <v>1569</v>
      </c>
      <c r="D4273" t="str">
        <f t="shared" si="66"/>
        <v>No</v>
      </c>
    </row>
    <row r="4274" spans="1:4">
      <c r="A4274" s="1" t="s">
        <v>3520</v>
      </c>
      <c r="B4274" s="1">
        <v>5164</v>
      </c>
      <c r="C4274" s="1">
        <v>13</v>
      </c>
      <c r="D4274" t="str">
        <f t="shared" si="66"/>
        <v>No</v>
      </c>
    </row>
    <row r="4275" spans="1:4">
      <c r="A4275" s="1" t="s">
        <v>3603</v>
      </c>
      <c r="B4275" s="1">
        <v>1258524</v>
      </c>
      <c r="C4275" s="1">
        <v>1638</v>
      </c>
      <c r="D4275" t="str">
        <f t="shared" si="66"/>
        <v>Yes</v>
      </c>
    </row>
    <row r="4276" spans="1:4">
      <c r="A4276" s="1" t="s">
        <v>3642</v>
      </c>
      <c r="B4276" s="1">
        <v>190817</v>
      </c>
      <c r="C4276" s="1">
        <v>2208</v>
      </c>
      <c r="D4276" t="str">
        <f t="shared" si="66"/>
        <v>No</v>
      </c>
    </row>
    <row r="4277" spans="1:4">
      <c r="A4277" s="1" t="s">
        <v>3660</v>
      </c>
      <c r="B4277" s="1">
        <v>1316</v>
      </c>
      <c r="C4277" s="1">
        <v>0</v>
      </c>
      <c r="D4277" t="str">
        <f t="shared" si="66"/>
        <v>No</v>
      </c>
    </row>
    <row r="4278" spans="1:4">
      <c r="A4278" s="1" t="s">
        <v>3666</v>
      </c>
      <c r="B4278" s="1">
        <v>94915</v>
      </c>
      <c r="C4278" s="1">
        <v>85</v>
      </c>
      <c r="D4278" t="str">
        <f t="shared" si="66"/>
        <v>No</v>
      </c>
    </row>
    <row r="4279" spans="1:4">
      <c r="A4279" s="1" t="s">
        <v>3715</v>
      </c>
      <c r="B4279" s="1">
        <v>152509</v>
      </c>
      <c r="C4279" s="1">
        <v>200</v>
      </c>
      <c r="D4279" t="str">
        <f t="shared" si="66"/>
        <v>No</v>
      </c>
    </row>
    <row r="4280" spans="1:4">
      <c r="A4280" s="1" t="s">
        <v>3775</v>
      </c>
      <c r="B4280" s="1">
        <v>8527</v>
      </c>
      <c r="C4280" s="1">
        <v>7</v>
      </c>
      <c r="D4280" t="str">
        <f t="shared" si="66"/>
        <v>No</v>
      </c>
    </row>
    <row r="4281" spans="1:4">
      <c r="A4281" s="1" t="s">
        <v>3803</v>
      </c>
      <c r="B4281" s="1">
        <v>161893</v>
      </c>
      <c r="C4281" s="1">
        <v>167</v>
      </c>
      <c r="D4281" t="str">
        <f t="shared" si="66"/>
        <v>No</v>
      </c>
    </row>
    <row r="4282" spans="1:4">
      <c r="A4282" s="1" t="s">
        <v>3814</v>
      </c>
      <c r="B4282" s="1">
        <v>27551</v>
      </c>
      <c r="C4282" s="1">
        <v>30</v>
      </c>
      <c r="D4282" t="str">
        <f t="shared" si="66"/>
        <v>No</v>
      </c>
    </row>
    <row r="4283" spans="1:4">
      <c r="A4283" s="1" t="s">
        <v>3846</v>
      </c>
      <c r="B4283" s="1">
        <v>991</v>
      </c>
      <c r="C4283" s="1">
        <v>0</v>
      </c>
      <c r="D4283" t="str">
        <f t="shared" si="66"/>
        <v>No</v>
      </c>
    </row>
    <row r="4284" spans="1:4">
      <c r="A4284" s="1" t="s">
        <v>3856</v>
      </c>
      <c r="B4284" s="1">
        <v>1117</v>
      </c>
      <c r="C4284" s="1">
        <v>0</v>
      </c>
      <c r="D4284" t="str">
        <f t="shared" si="66"/>
        <v>No</v>
      </c>
    </row>
    <row r="4285" spans="1:4">
      <c r="A4285" s="1" t="s">
        <v>3945</v>
      </c>
      <c r="B4285" s="1">
        <v>11956</v>
      </c>
      <c r="C4285" s="1">
        <v>15</v>
      </c>
      <c r="D4285" t="str">
        <f t="shared" si="66"/>
        <v>No</v>
      </c>
    </row>
    <row r="4286" spans="1:4">
      <c r="A4286" s="1" t="s">
        <v>3947</v>
      </c>
      <c r="B4286" s="1">
        <v>59307</v>
      </c>
      <c r="C4286" s="1">
        <v>33</v>
      </c>
      <c r="D4286" t="str">
        <f t="shared" si="66"/>
        <v>No</v>
      </c>
    </row>
    <row r="4287" spans="1:4">
      <c r="A4287" s="1" t="s">
        <v>4007</v>
      </c>
      <c r="B4287" s="1">
        <v>139223</v>
      </c>
      <c r="C4287" s="1">
        <v>80</v>
      </c>
      <c r="D4287" t="str">
        <f t="shared" si="66"/>
        <v>No</v>
      </c>
    </row>
    <row r="4288" spans="1:4">
      <c r="A4288" s="1" t="s">
        <v>4137</v>
      </c>
      <c r="B4288" s="1">
        <v>22761</v>
      </c>
      <c r="C4288" s="1">
        <v>26</v>
      </c>
      <c r="D4288" t="str">
        <f t="shared" si="66"/>
        <v>No</v>
      </c>
    </row>
    <row r="4289" spans="1:4">
      <c r="A4289" s="1" t="s">
        <v>4199</v>
      </c>
      <c r="B4289" s="1">
        <v>502913</v>
      </c>
      <c r="C4289" s="1">
        <v>691</v>
      </c>
      <c r="D4289" t="str">
        <f t="shared" si="66"/>
        <v>No</v>
      </c>
    </row>
    <row r="4290" spans="1:4">
      <c r="A4290" s="1" t="s">
        <v>4223</v>
      </c>
      <c r="B4290" s="1">
        <v>1529</v>
      </c>
      <c r="C4290" s="1">
        <v>1</v>
      </c>
      <c r="D4290" t="str">
        <f t="shared" si="66"/>
        <v>No</v>
      </c>
    </row>
    <row r="4291" spans="1:4">
      <c r="A4291" s="1" t="s">
        <v>4279</v>
      </c>
      <c r="B4291" s="1">
        <v>55612</v>
      </c>
      <c r="C4291" s="1">
        <v>31</v>
      </c>
      <c r="D4291" t="str">
        <f t="shared" ref="D4291:D4354" si="67">IF(B4291&gt;1000000,"Yes","No")</f>
        <v>No</v>
      </c>
    </row>
    <row r="4292" spans="1:4">
      <c r="A4292" s="1" t="s">
        <v>4324</v>
      </c>
      <c r="B4292" s="1">
        <v>685</v>
      </c>
      <c r="C4292" s="1">
        <v>0</v>
      </c>
      <c r="D4292" t="str">
        <f t="shared" si="67"/>
        <v>No</v>
      </c>
    </row>
    <row r="4293" spans="1:4">
      <c r="A4293" s="1" t="s">
        <v>4355</v>
      </c>
      <c r="B4293" s="1">
        <v>868</v>
      </c>
      <c r="C4293" s="1">
        <v>0</v>
      </c>
      <c r="D4293" t="str">
        <f t="shared" si="67"/>
        <v>No</v>
      </c>
    </row>
    <row r="4294" spans="1:4">
      <c r="A4294" s="1" t="s">
        <v>4416</v>
      </c>
      <c r="B4294" s="1">
        <v>30968</v>
      </c>
      <c r="C4294" s="1">
        <v>29</v>
      </c>
      <c r="D4294" t="str">
        <f t="shared" si="67"/>
        <v>No</v>
      </c>
    </row>
    <row r="4295" spans="1:4">
      <c r="A4295" s="1" t="s">
        <v>4526</v>
      </c>
      <c r="B4295" s="1">
        <v>78283</v>
      </c>
      <c r="C4295" s="1">
        <v>50</v>
      </c>
      <c r="D4295" t="str">
        <f t="shared" si="67"/>
        <v>No</v>
      </c>
    </row>
    <row r="4296" spans="1:4">
      <c r="A4296" s="1" t="s">
        <v>4544</v>
      </c>
      <c r="B4296" s="1">
        <v>99999</v>
      </c>
      <c r="C4296" s="1">
        <v>133</v>
      </c>
      <c r="D4296" t="str">
        <f t="shared" si="67"/>
        <v>No</v>
      </c>
    </row>
    <row r="4297" spans="1:4">
      <c r="A4297" s="1" t="s">
        <v>4667</v>
      </c>
      <c r="B4297" s="1">
        <v>33774</v>
      </c>
      <c r="C4297" s="1">
        <v>43</v>
      </c>
      <c r="D4297" t="str">
        <f t="shared" si="67"/>
        <v>No</v>
      </c>
    </row>
    <row r="4298" spans="1:4">
      <c r="A4298" s="1" t="s">
        <v>4726</v>
      </c>
      <c r="B4298" s="1">
        <v>57795</v>
      </c>
      <c r="C4298" s="1">
        <v>33</v>
      </c>
      <c r="D4298" t="str">
        <f t="shared" si="67"/>
        <v>No</v>
      </c>
    </row>
    <row r="4299" spans="1:4">
      <c r="A4299" s="1" t="s">
        <v>4748</v>
      </c>
      <c r="B4299" s="1">
        <v>20619</v>
      </c>
      <c r="C4299" s="1">
        <v>55</v>
      </c>
      <c r="D4299" t="str">
        <f t="shared" si="67"/>
        <v>No</v>
      </c>
    </row>
    <row r="4300" spans="1:4">
      <c r="A4300" s="1" t="s">
        <v>4770</v>
      </c>
      <c r="B4300" s="1">
        <v>266202</v>
      </c>
      <c r="C4300" s="1">
        <v>477</v>
      </c>
      <c r="D4300" t="str">
        <f t="shared" si="67"/>
        <v>No</v>
      </c>
    </row>
    <row r="4301" spans="1:4">
      <c r="A4301" s="1" t="s">
        <v>4936</v>
      </c>
      <c r="B4301" s="1">
        <v>1270</v>
      </c>
      <c r="C4301" s="1">
        <v>0</v>
      </c>
      <c r="D4301" t="str">
        <f t="shared" si="67"/>
        <v>No</v>
      </c>
    </row>
    <row r="4302" spans="1:4">
      <c r="A4302" s="1" t="s">
        <v>4952</v>
      </c>
      <c r="B4302" s="1">
        <v>1490</v>
      </c>
      <c r="C4302" s="1">
        <v>0</v>
      </c>
      <c r="D4302" t="str">
        <f t="shared" si="67"/>
        <v>No</v>
      </c>
    </row>
    <row r="4303" spans="1:4">
      <c r="A4303" s="1" t="s">
        <v>5038</v>
      </c>
      <c r="B4303" s="1">
        <v>10203</v>
      </c>
      <c r="C4303" s="1">
        <v>13</v>
      </c>
      <c r="D4303" t="str">
        <f t="shared" si="67"/>
        <v>No</v>
      </c>
    </row>
    <row r="4304" spans="1:4">
      <c r="A4304" s="1" t="s">
        <v>5168</v>
      </c>
      <c r="B4304" s="1">
        <v>905</v>
      </c>
      <c r="C4304" s="1">
        <v>0</v>
      </c>
      <c r="D4304" t="str">
        <f t="shared" si="67"/>
        <v>No</v>
      </c>
    </row>
    <row r="4305" spans="1:4">
      <c r="A4305" s="1" t="s">
        <v>5179</v>
      </c>
      <c r="B4305" s="1">
        <v>34193</v>
      </c>
      <c r="C4305" s="1">
        <v>34</v>
      </c>
      <c r="D4305" t="str">
        <f t="shared" si="67"/>
        <v>No</v>
      </c>
    </row>
    <row r="4306" spans="1:4">
      <c r="A4306" s="1" t="s">
        <v>5259</v>
      </c>
      <c r="B4306" s="1">
        <v>10658</v>
      </c>
      <c r="C4306" s="1">
        <v>48</v>
      </c>
      <c r="D4306" t="str">
        <f t="shared" si="67"/>
        <v>No</v>
      </c>
    </row>
    <row r="4307" spans="1:4">
      <c r="A4307" s="1" t="s">
        <v>5275</v>
      </c>
      <c r="B4307" s="1">
        <v>91544</v>
      </c>
      <c r="C4307" s="1">
        <v>151</v>
      </c>
      <c r="D4307" t="str">
        <f t="shared" si="67"/>
        <v>No</v>
      </c>
    </row>
    <row r="4308" spans="1:4">
      <c r="A4308" s="1" t="s">
        <v>5380</v>
      </c>
      <c r="B4308" s="1">
        <v>294340</v>
      </c>
      <c r="C4308" s="1">
        <v>516</v>
      </c>
      <c r="D4308" t="str">
        <f t="shared" si="67"/>
        <v>No</v>
      </c>
    </row>
    <row r="4309" spans="1:4">
      <c r="A4309" s="1" t="s">
        <v>5452</v>
      </c>
      <c r="B4309" s="1">
        <v>928147</v>
      </c>
      <c r="C4309" s="1">
        <v>5176</v>
      </c>
      <c r="D4309" t="str">
        <f t="shared" si="67"/>
        <v>No</v>
      </c>
    </row>
    <row r="4310" spans="1:4">
      <c r="A4310" s="1" t="s">
        <v>5613</v>
      </c>
      <c r="B4310" s="1">
        <v>82781</v>
      </c>
      <c r="C4310" s="1">
        <v>112</v>
      </c>
      <c r="D4310" t="str">
        <f t="shared" si="67"/>
        <v>No</v>
      </c>
    </row>
    <row r="4311" spans="1:4">
      <c r="A4311" s="1" t="s">
        <v>5709</v>
      </c>
      <c r="B4311" s="1">
        <v>84661</v>
      </c>
      <c r="C4311" s="1">
        <v>118</v>
      </c>
      <c r="D4311" t="str">
        <f t="shared" si="67"/>
        <v>No</v>
      </c>
    </row>
    <row r="4312" spans="1:4">
      <c r="A4312" s="1" t="s">
        <v>5910</v>
      </c>
      <c r="B4312" s="1">
        <v>19887</v>
      </c>
      <c r="C4312" s="1">
        <v>12</v>
      </c>
      <c r="D4312" t="str">
        <f t="shared" si="67"/>
        <v>No</v>
      </c>
    </row>
    <row r="4313" spans="1:4">
      <c r="A4313" s="1" t="s">
        <v>5919</v>
      </c>
      <c r="B4313" s="1">
        <v>756</v>
      </c>
      <c r="C4313" s="1">
        <v>0</v>
      </c>
      <c r="D4313" t="str">
        <f t="shared" si="67"/>
        <v>No</v>
      </c>
    </row>
    <row r="4314" spans="1:4">
      <c r="A4314" s="1" t="s">
        <v>6001</v>
      </c>
      <c r="B4314" s="1">
        <v>22147</v>
      </c>
      <c r="C4314" s="1">
        <v>23</v>
      </c>
      <c r="D4314" t="str">
        <f t="shared" si="67"/>
        <v>No</v>
      </c>
    </row>
    <row r="4315" spans="1:4">
      <c r="A4315" s="1" t="s">
        <v>6026</v>
      </c>
      <c r="B4315" s="1">
        <v>15230</v>
      </c>
      <c r="C4315" s="1">
        <v>16</v>
      </c>
      <c r="D4315" t="str">
        <f t="shared" si="67"/>
        <v>No</v>
      </c>
    </row>
    <row r="4316" spans="1:4">
      <c r="A4316" s="1" t="s">
        <v>6122</v>
      </c>
      <c r="B4316" s="1">
        <v>43500</v>
      </c>
      <c r="C4316" s="1">
        <v>22</v>
      </c>
      <c r="D4316" t="str">
        <f t="shared" si="67"/>
        <v>No</v>
      </c>
    </row>
    <row r="4317" spans="1:4">
      <c r="A4317" s="1" t="s">
        <v>6160</v>
      </c>
      <c r="B4317" s="1">
        <v>148175</v>
      </c>
      <c r="C4317" s="1">
        <v>219</v>
      </c>
      <c r="D4317" t="str">
        <f t="shared" si="67"/>
        <v>No</v>
      </c>
    </row>
    <row r="4318" spans="1:4">
      <c r="A4318" s="1" t="s">
        <v>6227</v>
      </c>
      <c r="B4318" s="1">
        <v>34071</v>
      </c>
      <c r="C4318" s="1">
        <v>34</v>
      </c>
      <c r="D4318" t="str">
        <f t="shared" si="67"/>
        <v>No</v>
      </c>
    </row>
    <row r="4319" spans="1:4">
      <c r="A4319" s="1" t="s">
        <v>6311</v>
      </c>
      <c r="B4319" s="1">
        <v>611</v>
      </c>
      <c r="C4319" s="1">
        <v>0</v>
      </c>
      <c r="D4319" t="str">
        <f t="shared" si="67"/>
        <v>No</v>
      </c>
    </row>
    <row r="4320" spans="1:4">
      <c r="A4320" s="1" t="s">
        <v>6319</v>
      </c>
      <c r="B4320" s="1">
        <v>2834</v>
      </c>
      <c r="C4320" s="1">
        <v>4</v>
      </c>
      <c r="D4320" t="str">
        <f t="shared" si="67"/>
        <v>No</v>
      </c>
    </row>
    <row r="4321" spans="1:4">
      <c r="A4321" s="1" t="s">
        <v>6370</v>
      </c>
      <c r="B4321" s="1">
        <v>33612</v>
      </c>
      <c r="C4321" s="1">
        <v>45</v>
      </c>
      <c r="D4321" t="str">
        <f t="shared" si="67"/>
        <v>No</v>
      </c>
    </row>
    <row r="4322" spans="1:4">
      <c r="A4322" s="1" t="s">
        <v>6470</v>
      </c>
      <c r="B4322" s="1">
        <v>14717</v>
      </c>
      <c r="C4322" s="1">
        <v>15</v>
      </c>
      <c r="D4322" t="str">
        <f t="shared" si="67"/>
        <v>No</v>
      </c>
    </row>
    <row r="4323" spans="1:4">
      <c r="A4323" s="1" t="s">
        <v>6546</v>
      </c>
      <c r="B4323" s="1">
        <v>17724</v>
      </c>
      <c r="C4323" s="1">
        <v>26</v>
      </c>
      <c r="D4323" t="str">
        <f t="shared" si="67"/>
        <v>No</v>
      </c>
    </row>
    <row r="4324" spans="1:4">
      <c r="A4324" s="1" t="s">
        <v>6592</v>
      </c>
      <c r="B4324" s="1">
        <v>547188</v>
      </c>
      <c r="C4324" s="1">
        <v>657</v>
      </c>
      <c r="D4324" t="str">
        <f t="shared" si="67"/>
        <v>No</v>
      </c>
    </row>
    <row r="4325" spans="1:4">
      <c r="A4325" s="1" t="s">
        <v>6596</v>
      </c>
      <c r="B4325" s="1">
        <v>2837201</v>
      </c>
      <c r="C4325" s="1">
        <v>4540</v>
      </c>
      <c r="D4325" t="str">
        <f t="shared" si="67"/>
        <v>Yes</v>
      </c>
    </row>
    <row r="4326" spans="1:4">
      <c r="A4326" s="1" t="s">
        <v>6598</v>
      </c>
      <c r="B4326" s="1">
        <v>60216</v>
      </c>
      <c r="C4326" s="1">
        <v>32</v>
      </c>
      <c r="D4326" t="str">
        <f t="shared" si="67"/>
        <v>No</v>
      </c>
    </row>
    <row r="4327" spans="1:4">
      <c r="A4327" s="1" t="s">
        <v>6609</v>
      </c>
      <c r="B4327" s="1">
        <v>3221</v>
      </c>
      <c r="C4327" s="1">
        <v>1</v>
      </c>
      <c r="D4327" t="str">
        <f t="shared" si="67"/>
        <v>No</v>
      </c>
    </row>
    <row r="4328" spans="1:4">
      <c r="A4328" s="1" t="s">
        <v>6610</v>
      </c>
      <c r="B4328" s="1">
        <v>55694</v>
      </c>
      <c r="C4328" s="1">
        <v>57</v>
      </c>
      <c r="D4328" t="str">
        <f t="shared" si="67"/>
        <v>No</v>
      </c>
    </row>
    <row r="4329" spans="1:4">
      <c r="A4329" s="1" t="s">
        <v>6633</v>
      </c>
      <c r="B4329" s="1">
        <v>39194</v>
      </c>
      <c r="C4329" s="1">
        <v>20</v>
      </c>
      <c r="D4329" t="str">
        <f t="shared" si="67"/>
        <v>No</v>
      </c>
    </row>
    <row r="4330" spans="1:4">
      <c r="A4330" s="1" t="s">
        <v>6747</v>
      </c>
      <c r="B4330" s="1">
        <v>1216</v>
      </c>
      <c r="C4330" s="1">
        <v>0</v>
      </c>
      <c r="D4330" t="str">
        <f t="shared" si="67"/>
        <v>No</v>
      </c>
    </row>
    <row r="4331" spans="1:4">
      <c r="A4331" s="1" t="s">
        <v>6754</v>
      </c>
      <c r="B4331" s="1">
        <v>134849</v>
      </c>
      <c r="C4331" s="1">
        <v>199</v>
      </c>
      <c r="D4331" t="str">
        <f t="shared" si="67"/>
        <v>No</v>
      </c>
    </row>
    <row r="4332" spans="1:4">
      <c r="A4332" s="1" t="s">
        <v>6833</v>
      </c>
      <c r="B4332" s="1">
        <v>424101</v>
      </c>
      <c r="C4332" s="1">
        <v>466</v>
      </c>
      <c r="D4332" t="str">
        <f t="shared" si="67"/>
        <v>No</v>
      </c>
    </row>
    <row r="4333" spans="1:4">
      <c r="A4333" s="1" t="s">
        <v>6868</v>
      </c>
      <c r="B4333" s="1">
        <v>518961</v>
      </c>
      <c r="C4333" s="1">
        <v>869</v>
      </c>
      <c r="D4333" t="str">
        <f t="shared" si="67"/>
        <v>No</v>
      </c>
    </row>
    <row r="4334" spans="1:4">
      <c r="A4334" s="1" t="s">
        <v>6937</v>
      </c>
      <c r="B4334" s="1">
        <v>735</v>
      </c>
      <c r="C4334" s="1">
        <v>0</v>
      </c>
      <c r="D4334" t="str">
        <f t="shared" si="67"/>
        <v>No</v>
      </c>
    </row>
    <row r="4335" spans="1:4">
      <c r="A4335" s="1" t="s">
        <v>6967</v>
      </c>
      <c r="B4335" s="1">
        <v>1549</v>
      </c>
      <c r="C4335" s="1">
        <v>0</v>
      </c>
      <c r="D4335" t="str">
        <f t="shared" si="67"/>
        <v>No</v>
      </c>
    </row>
    <row r="4336" spans="1:4">
      <c r="A4336" s="1" t="s">
        <v>6973</v>
      </c>
      <c r="B4336" s="1">
        <v>2671</v>
      </c>
      <c r="C4336" s="1">
        <v>1</v>
      </c>
      <c r="D4336" t="str">
        <f t="shared" si="67"/>
        <v>No</v>
      </c>
    </row>
    <row r="4337" spans="1:4">
      <c r="A4337" s="1" t="s">
        <v>6974</v>
      </c>
      <c r="B4337" s="1">
        <v>122790</v>
      </c>
      <c r="C4337" s="1">
        <v>150</v>
      </c>
      <c r="D4337" t="str">
        <f t="shared" si="67"/>
        <v>No</v>
      </c>
    </row>
    <row r="4338" spans="1:4">
      <c r="A4338" s="1" t="s">
        <v>6987</v>
      </c>
      <c r="B4338" s="1">
        <v>34883</v>
      </c>
      <c r="C4338" s="1">
        <v>32</v>
      </c>
      <c r="D4338" t="str">
        <f t="shared" si="67"/>
        <v>No</v>
      </c>
    </row>
    <row r="4339" spans="1:4">
      <c r="A4339" s="1" t="s">
        <v>7033</v>
      </c>
      <c r="B4339" s="1">
        <v>3035</v>
      </c>
      <c r="C4339" s="1">
        <v>1</v>
      </c>
      <c r="D4339" t="str">
        <f t="shared" si="67"/>
        <v>No</v>
      </c>
    </row>
    <row r="4340" spans="1:4">
      <c r="A4340" s="1" t="s">
        <v>7186</v>
      </c>
      <c r="B4340" s="1">
        <v>870</v>
      </c>
      <c r="C4340" s="1">
        <v>0</v>
      </c>
      <c r="D4340" t="str">
        <f t="shared" si="67"/>
        <v>No</v>
      </c>
    </row>
    <row r="4341" spans="1:4">
      <c r="A4341" s="1" t="s">
        <v>7187</v>
      </c>
      <c r="B4341" s="1">
        <v>102981</v>
      </c>
      <c r="C4341" s="1">
        <v>141</v>
      </c>
      <c r="D4341" t="str">
        <f t="shared" si="67"/>
        <v>No</v>
      </c>
    </row>
    <row r="4342" spans="1:4">
      <c r="A4342" s="1" t="s">
        <v>7355</v>
      </c>
      <c r="B4342" s="1">
        <v>18882</v>
      </c>
      <c r="C4342" s="1">
        <v>23</v>
      </c>
      <c r="D4342" t="str">
        <f t="shared" si="67"/>
        <v>No</v>
      </c>
    </row>
    <row r="4343" spans="1:4">
      <c r="A4343" s="1" t="s">
        <v>7400</v>
      </c>
      <c r="B4343" s="1">
        <v>1692</v>
      </c>
      <c r="C4343" s="1">
        <v>0</v>
      </c>
      <c r="D4343" t="str">
        <f t="shared" si="67"/>
        <v>No</v>
      </c>
    </row>
    <row r="4344" spans="1:4">
      <c r="A4344" s="1" t="s">
        <v>7436</v>
      </c>
      <c r="B4344" s="1">
        <v>914</v>
      </c>
      <c r="C4344" s="1">
        <v>0</v>
      </c>
      <c r="D4344" t="str">
        <f t="shared" si="67"/>
        <v>No</v>
      </c>
    </row>
    <row r="4345" spans="1:4">
      <c r="A4345" s="1" t="s">
        <v>7536</v>
      </c>
      <c r="B4345" s="1">
        <v>1285782</v>
      </c>
      <c r="C4345" s="1">
        <v>1557</v>
      </c>
      <c r="D4345" t="str">
        <f t="shared" si="67"/>
        <v>Yes</v>
      </c>
    </row>
    <row r="4346" spans="1:4">
      <c r="A4346" s="1" t="s">
        <v>7540</v>
      </c>
      <c r="B4346" s="1">
        <v>1217656</v>
      </c>
      <c r="C4346" s="1">
        <v>1612</v>
      </c>
      <c r="D4346" t="str">
        <f t="shared" si="67"/>
        <v>Yes</v>
      </c>
    </row>
    <row r="4347" spans="1:4">
      <c r="A4347" s="1" t="s">
        <v>7552</v>
      </c>
      <c r="B4347" s="1">
        <v>47085</v>
      </c>
      <c r="C4347" s="1">
        <v>29</v>
      </c>
      <c r="D4347" t="str">
        <f t="shared" si="67"/>
        <v>No</v>
      </c>
    </row>
    <row r="4348" spans="1:4">
      <c r="A4348" s="1" t="s">
        <v>7727</v>
      </c>
      <c r="B4348" s="1">
        <v>1147</v>
      </c>
      <c r="C4348" s="1">
        <v>0</v>
      </c>
      <c r="D4348" t="str">
        <f t="shared" si="67"/>
        <v>No</v>
      </c>
    </row>
    <row r="4349" spans="1:4">
      <c r="A4349" s="1" t="s">
        <v>7731</v>
      </c>
      <c r="B4349" s="1">
        <v>26107</v>
      </c>
      <c r="C4349" s="1">
        <v>37</v>
      </c>
      <c r="D4349" t="str">
        <f t="shared" si="67"/>
        <v>No</v>
      </c>
    </row>
    <row r="4350" spans="1:4">
      <c r="A4350" s="1" t="s">
        <v>7895</v>
      </c>
      <c r="B4350" s="1">
        <v>2266</v>
      </c>
      <c r="C4350" s="1">
        <v>1</v>
      </c>
      <c r="D4350" t="str">
        <f t="shared" si="67"/>
        <v>No</v>
      </c>
    </row>
    <row r="4351" spans="1:4">
      <c r="A4351" s="1" t="s">
        <v>7901</v>
      </c>
      <c r="B4351" s="1">
        <v>36291</v>
      </c>
      <c r="C4351" s="1">
        <v>43</v>
      </c>
      <c r="D4351" t="str">
        <f t="shared" si="67"/>
        <v>No</v>
      </c>
    </row>
    <row r="4352" spans="1:4">
      <c r="A4352" s="1" t="s">
        <v>7914</v>
      </c>
      <c r="B4352" s="1">
        <v>7237</v>
      </c>
      <c r="C4352" s="1">
        <v>4</v>
      </c>
      <c r="D4352" t="str">
        <f t="shared" si="67"/>
        <v>No</v>
      </c>
    </row>
    <row r="4353" spans="1:4">
      <c r="A4353" s="1" t="s">
        <v>7926</v>
      </c>
      <c r="B4353" s="1">
        <v>866</v>
      </c>
      <c r="C4353" s="1">
        <v>0</v>
      </c>
      <c r="D4353" t="str">
        <f t="shared" si="67"/>
        <v>No</v>
      </c>
    </row>
    <row r="4354" spans="1:4">
      <c r="A4354" s="1" t="s">
        <v>7940</v>
      </c>
      <c r="B4354" s="1">
        <v>717335</v>
      </c>
      <c r="C4354" s="1">
        <v>1000</v>
      </c>
      <c r="D4354" t="str">
        <f t="shared" si="67"/>
        <v>No</v>
      </c>
    </row>
    <row r="4355" spans="1:4">
      <c r="A4355" s="1" t="s">
        <v>7958</v>
      </c>
      <c r="B4355" s="1">
        <v>1121298</v>
      </c>
      <c r="C4355" s="1">
        <v>3320</v>
      </c>
      <c r="D4355" t="str">
        <f t="shared" ref="D4355:D4418" si="68">IF(B4355&gt;1000000,"Yes","No")</f>
        <v>Yes</v>
      </c>
    </row>
    <row r="4356" spans="1:4">
      <c r="A4356" s="1" t="s">
        <v>8016</v>
      </c>
      <c r="B4356" s="1">
        <v>828</v>
      </c>
      <c r="C4356" s="1">
        <v>0</v>
      </c>
      <c r="D4356" t="str">
        <f t="shared" si="68"/>
        <v>No</v>
      </c>
    </row>
    <row r="4357" spans="1:4">
      <c r="A4357" s="1" t="s">
        <v>8051</v>
      </c>
      <c r="B4357" s="1">
        <v>3159</v>
      </c>
      <c r="C4357" s="1">
        <v>1</v>
      </c>
      <c r="D4357" t="str">
        <f t="shared" si="68"/>
        <v>No</v>
      </c>
    </row>
    <row r="4358" spans="1:4">
      <c r="A4358" s="1" t="s">
        <v>8063</v>
      </c>
      <c r="B4358" s="1">
        <v>1540</v>
      </c>
      <c r="C4358" s="1">
        <v>0</v>
      </c>
      <c r="D4358" t="str">
        <f t="shared" si="68"/>
        <v>No</v>
      </c>
    </row>
    <row r="4359" spans="1:4">
      <c r="A4359" s="1" t="s">
        <v>8064</v>
      </c>
      <c r="B4359" s="1">
        <v>1086</v>
      </c>
      <c r="C4359" s="1">
        <v>0</v>
      </c>
      <c r="D4359" t="str">
        <f t="shared" si="68"/>
        <v>No</v>
      </c>
    </row>
    <row r="4360" spans="1:4">
      <c r="A4360" s="1" t="s">
        <v>8084</v>
      </c>
      <c r="B4360" s="1">
        <v>297942</v>
      </c>
      <c r="C4360" s="1">
        <v>443</v>
      </c>
      <c r="D4360" t="str">
        <f t="shared" si="68"/>
        <v>No</v>
      </c>
    </row>
    <row r="4361" spans="1:4">
      <c r="A4361" s="1" t="s">
        <v>8171</v>
      </c>
      <c r="B4361" s="1">
        <v>2965</v>
      </c>
      <c r="C4361" s="1">
        <v>1</v>
      </c>
      <c r="D4361" t="str">
        <f t="shared" si="68"/>
        <v>No</v>
      </c>
    </row>
    <row r="4362" spans="1:4">
      <c r="A4362" s="1" t="s">
        <v>8243</v>
      </c>
      <c r="B4362" s="1">
        <v>1780</v>
      </c>
      <c r="C4362" s="1">
        <v>1</v>
      </c>
      <c r="D4362" t="str">
        <f t="shared" si="68"/>
        <v>No</v>
      </c>
    </row>
    <row r="4363" spans="1:4">
      <c r="A4363" s="1" t="s">
        <v>8254</v>
      </c>
      <c r="B4363" s="1">
        <v>1358</v>
      </c>
      <c r="C4363" s="1">
        <v>0</v>
      </c>
      <c r="D4363" t="str">
        <f t="shared" si="68"/>
        <v>No</v>
      </c>
    </row>
    <row r="4364" spans="1:4">
      <c r="A4364" s="1" t="s">
        <v>8255</v>
      </c>
      <c r="B4364" s="1">
        <v>608480</v>
      </c>
      <c r="C4364" s="1">
        <v>1647</v>
      </c>
      <c r="D4364" t="str">
        <f t="shared" si="68"/>
        <v>No</v>
      </c>
    </row>
    <row r="4365" spans="1:4">
      <c r="A4365" s="1" t="s">
        <v>8271</v>
      </c>
      <c r="B4365" s="1">
        <v>69101</v>
      </c>
      <c r="C4365" s="1">
        <v>88</v>
      </c>
      <c r="D4365" t="str">
        <f t="shared" si="68"/>
        <v>No</v>
      </c>
    </row>
    <row r="4366" spans="1:4">
      <c r="A4366" s="1" t="s">
        <v>8476</v>
      </c>
      <c r="B4366" s="1">
        <v>562400</v>
      </c>
      <c r="C4366" s="1">
        <v>849</v>
      </c>
      <c r="D4366" t="str">
        <f t="shared" si="68"/>
        <v>No</v>
      </c>
    </row>
    <row r="4367" spans="1:4">
      <c r="A4367" s="1" t="s">
        <v>8511</v>
      </c>
      <c r="B4367" s="1">
        <v>9512</v>
      </c>
      <c r="C4367" s="1">
        <v>12</v>
      </c>
      <c r="D4367" t="str">
        <f t="shared" si="68"/>
        <v>No</v>
      </c>
    </row>
    <row r="4368" spans="1:4">
      <c r="A4368" s="1" t="s">
        <v>8641</v>
      </c>
      <c r="B4368" s="1">
        <v>1135</v>
      </c>
      <c r="C4368" s="1">
        <v>0</v>
      </c>
      <c r="D4368" t="str">
        <f t="shared" si="68"/>
        <v>No</v>
      </c>
    </row>
    <row r="4369" spans="1:4">
      <c r="A4369" s="1" t="s">
        <v>8705</v>
      </c>
      <c r="B4369" s="1">
        <v>83069</v>
      </c>
      <c r="C4369" s="1">
        <v>116</v>
      </c>
      <c r="D4369" t="str">
        <f t="shared" si="68"/>
        <v>No</v>
      </c>
    </row>
    <row r="4370" spans="1:4">
      <c r="A4370" s="1" t="s">
        <v>8719</v>
      </c>
      <c r="B4370" s="1">
        <v>2306</v>
      </c>
      <c r="C4370" s="1">
        <v>1</v>
      </c>
      <c r="D4370" t="str">
        <f t="shared" si="68"/>
        <v>No</v>
      </c>
    </row>
    <row r="4371" spans="1:4">
      <c r="A4371" s="1" t="s">
        <v>8794</v>
      </c>
      <c r="B4371" s="1">
        <v>1099</v>
      </c>
      <c r="C4371" s="1">
        <v>0</v>
      </c>
      <c r="D4371" t="str">
        <f t="shared" si="68"/>
        <v>No</v>
      </c>
    </row>
    <row r="4372" spans="1:4">
      <c r="A4372" s="1" t="s">
        <v>8797</v>
      </c>
      <c r="B4372" s="1">
        <v>1164</v>
      </c>
      <c r="C4372" s="1">
        <v>0</v>
      </c>
      <c r="D4372" t="str">
        <f t="shared" si="68"/>
        <v>No</v>
      </c>
    </row>
    <row r="4373" spans="1:4">
      <c r="A4373" s="1" t="s">
        <v>8820</v>
      </c>
      <c r="B4373" s="1">
        <v>23745</v>
      </c>
      <c r="C4373" s="1">
        <v>20</v>
      </c>
      <c r="D4373" t="str">
        <f t="shared" si="68"/>
        <v>No</v>
      </c>
    </row>
    <row r="4374" spans="1:4">
      <c r="A4374" s="1" t="s">
        <v>8827</v>
      </c>
      <c r="B4374" s="1">
        <v>874977</v>
      </c>
      <c r="C4374" s="1">
        <v>1000</v>
      </c>
      <c r="D4374" t="str">
        <f t="shared" si="68"/>
        <v>No</v>
      </c>
    </row>
    <row r="4375" spans="1:4">
      <c r="A4375" s="1" t="s">
        <v>8963</v>
      </c>
      <c r="B4375" s="1">
        <v>1679</v>
      </c>
      <c r="C4375" s="1">
        <v>0</v>
      </c>
      <c r="D4375" t="str">
        <f t="shared" si="68"/>
        <v>No</v>
      </c>
    </row>
    <row r="4376" spans="1:4">
      <c r="A4376" s="1" t="s">
        <v>9169</v>
      </c>
      <c r="B4376" s="1">
        <v>1507</v>
      </c>
      <c r="C4376" s="1">
        <v>0</v>
      </c>
      <c r="D4376" t="str">
        <f t="shared" si="68"/>
        <v>No</v>
      </c>
    </row>
    <row r="4377" spans="1:4">
      <c r="A4377" s="1" t="s">
        <v>9217</v>
      </c>
      <c r="B4377" s="1">
        <v>3058</v>
      </c>
      <c r="C4377" s="1">
        <v>1</v>
      </c>
      <c r="D4377" t="str">
        <f t="shared" si="68"/>
        <v>No</v>
      </c>
    </row>
    <row r="4378" spans="1:4">
      <c r="A4378" s="1" t="s">
        <v>9263</v>
      </c>
      <c r="B4378" s="1">
        <v>14260</v>
      </c>
      <c r="C4378" s="1">
        <v>15</v>
      </c>
      <c r="D4378" t="str">
        <f t="shared" si="68"/>
        <v>No</v>
      </c>
    </row>
    <row r="4379" spans="1:4">
      <c r="A4379" s="1" t="s">
        <v>9273</v>
      </c>
      <c r="B4379" s="1">
        <v>62508</v>
      </c>
      <c r="C4379" s="1">
        <v>40</v>
      </c>
      <c r="D4379" t="str">
        <f t="shared" si="68"/>
        <v>No</v>
      </c>
    </row>
    <row r="4380" spans="1:4">
      <c r="A4380" s="1" t="s">
        <v>9279</v>
      </c>
      <c r="B4380" s="1">
        <v>320950</v>
      </c>
      <c r="C4380" s="1">
        <v>566</v>
      </c>
      <c r="D4380" t="str">
        <f t="shared" si="68"/>
        <v>No</v>
      </c>
    </row>
    <row r="4381" spans="1:4">
      <c r="A4381" s="4" t="s">
        <v>9311</v>
      </c>
      <c r="B4381" s="1">
        <v>25765</v>
      </c>
      <c r="C4381" s="1">
        <v>13</v>
      </c>
      <c r="D4381" t="str">
        <f t="shared" si="68"/>
        <v>No</v>
      </c>
    </row>
    <row r="4382" spans="1:4">
      <c r="A4382" s="1" t="s">
        <v>9371</v>
      </c>
      <c r="B4382" s="1">
        <v>79268</v>
      </c>
      <c r="C4382" s="1">
        <v>110</v>
      </c>
      <c r="D4382" t="str">
        <f t="shared" si="68"/>
        <v>No</v>
      </c>
    </row>
    <row r="4383" spans="1:4">
      <c r="A4383" s="1" t="s">
        <v>9462</v>
      </c>
      <c r="B4383" s="1">
        <v>808</v>
      </c>
      <c r="C4383" s="1">
        <v>0</v>
      </c>
      <c r="D4383" t="str">
        <f t="shared" si="68"/>
        <v>No</v>
      </c>
    </row>
    <row r="4384" spans="1:4">
      <c r="A4384" s="1" t="s">
        <v>9464</v>
      </c>
      <c r="B4384" s="1">
        <v>12485</v>
      </c>
      <c r="C4384" s="1">
        <v>10</v>
      </c>
      <c r="D4384" t="str">
        <f t="shared" si="68"/>
        <v>No</v>
      </c>
    </row>
    <row r="4385" spans="1:4">
      <c r="A4385" s="1" t="s">
        <v>9493</v>
      </c>
      <c r="B4385" s="1">
        <v>106469</v>
      </c>
      <c r="C4385" s="1">
        <v>135</v>
      </c>
      <c r="D4385" t="str">
        <f t="shared" si="68"/>
        <v>No</v>
      </c>
    </row>
    <row r="4386" spans="1:4">
      <c r="A4386" s="1" t="s">
        <v>9541</v>
      </c>
      <c r="B4386" s="1">
        <v>75929</v>
      </c>
      <c r="C4386" s="1">
        <v>104</v>
      </c>
      <c r="D4386" t="str">
        <f t="shared" si="68"/>
        <v>No</v>
      </c>
    </row>
    <row r="4387" spans="1:4">
      <c r="A4387" s="1" t="s">
        <v>9555</v>
      </c>
      <c r="B4387" s="1">
        <v>29751</v>
      </c>
      <c r="C4387" s="1">
        <v>15</v>
      </c>
      <c r="D4387" t="str">
        <f t="shared" si="68"/>
        <v>No</v>
      </c>
    </row>
    <row r="4388" spans="1:4">
      <c r="A4388" s="1" t="s">
        <v>9659</v>
      </c>
      <c r="B4388" s="1">
        <v>660156</v>
      </c>
      <c r="C4388" s="1">
        <v>1189</v>
      </c>
      <c r="D4388" t="str">
        <f t="shared" si="68"/>
        <v>No</v>
      </c>
    </row>
    <row r="4389" spans="1:4">
      <c r="A4389" s="1" t="s">
        <v>9706</v>
      </c>
      <c r="B4389" s="1">
        <v>698</v>
      </c>
      <c r="C4389" s="1">
        <v>0</v>
      </c>
      <c r="D4389" t="str">
        <f t="shared" si="68"/>
        <v>No</v>
      </c>
    </row>
    <row r="4390" spans="1:4">
      <c r="A4390" s="1" t="s">
        <v>9722</v>
      </c>
      <c r="B4390" s="1">
        <v>11873</v>
      </c>
      <c r="C4390" s="1">
        <v>15</v>
      </c>
      <c r="D4390" t="str">
        <f t="shared" si="68"/>
        <v>No</v>
      </c>
    </row>
    <row r="4391" spans="1:4">
      <c r="A4391" s="4" t="s">
        <v>9729</v>
      </c>
      <c r="B4391" s="1">
        <v>45941</v>
      </c>
      <c r="C4391" s="1">
        <v>24</v>
      </c>
      <c r="D4391" t="str">
        <f t="shared" si="68"/>
        <v>No</v>
      </c>
    </row>
    <row r="4392" spans="1:4">
      <c r="A4392" s="1" t="s">
        <v>9736</v>
      </c>
      <c r="B4392" s="1">
        <v>1415</v>
      </c>
      <c r="C4392" s="1">
        <v>0</v>
      </c>
      <c r="D4392" t="str">
        <f t="shared" si="68"/>
        <v>No</v>
      </c>
    </row>
    <row r="4393" spans="1:4">
      <c r="A4393" s="1" t="s">
        <v>9795</v>
      </c>
      <c r="B4393" s="1">
        <v>410414</v>
      </c>
      <c r="C4393" s="1">
        <v>600</v>
      </c>
      <c r="D4393" t="str">
        <f t="shared" si="68"/>
        <v>No</v>
      </c>
    </row>
    <row r="4394" spans="1:4">
      <c r="A4394" s="1" t="s">
        <v>9797</v>
      </c>
      <c r="B4394" s="1">
        <v>974</v>
      </c>
      <c r="C4394" s="1">
        <v>0</v>
      </c>
      <c r="D4394" t="str">
        <f t="shared" si="68"/>
        <v>No</v>
      </c>
    </row>
    <row r="4395" spans="1:4">
      <c r="A4395" s="1" t="s">
        <v>9811</v>
      </c>
      <c r="B4395" s="1">
        <v>1364</v>
      </c>
      <c r="C4395" s="1">
        <v>0</v>
      </c>
      <c r="D4395" t="str">
        <f t="shared" si="68"/>
        <v>No</v>
      </c>
    </row>
    <row r="4396" spans="1:4">
      <c r="A4396" s="1" t="s">
        <v>9872</v>
      </c>
      <c r="B4396" s="1">
        <v>1599</v>
      </c>
      <c r="C4396" s="1">
        <v>1</v>
      </c>
      <c r="D4396" t="str">
        <f t="shared" si="68"/>
        <v>No</v>
      </c>
    </row>
    <row r="4397" spans="1:4">
      <c r="A4397" s="1" t="s">
        <v>9882</v>
      </c>
      <c r="B4397" s="1">
        <v>18856</v>
      </c>
      <c r="C4397" s="1">
        <v>55</v>
      </c>
      <c r="D4397" t="str">
        <f t="shared" si="68"/>
        <v>No</v>
      </c>
    </row>
    <row r="4398" spans="1:4">
      <c r="A4398" s="1" t="s">
        <v>10064</v>
      </c>
      <c r="B4398" s="1">
        <v>86050</v>
      </c>
      <c r="C4398" s="1">
        <v>120</v>
      </c>
      <c r="D4398" t="str">
        <f t="shared" si="68"/>
        <v>No</v>
      </c>
    </row>
    <row r="4399" spans="1:4">
      <c r="A4399" s="1" t="s">
        <v>10070</v>
      </c>
      <c r="B4399" s="1">
        <v>442</v>
      </c>
      <c r="C4399" s="1">
        <v>0</v>
      </c>
      <c r="D4399" t="str">
        <f t="shared" si="68"/>
        <v>No</v>
      </c>
    </row>
    <row r="4400" spans="1:4">
      <c r="A4400" s="1" t="s">
        <v>10113</v>
      </c>
      <c r="B4400" s="1">
        <v>572985</v>
      </c>
      <c r="C4400" s="1">
        <v>702</v>
      </c>
      <c r="D4400" t="str">
        <f t="shared" si="68"/>
        <v>No</v>
      </c>
    </row>
    <row r="4401" spans="1:4">
      <c r="A4401" s="1" t="s">
        <v>10188</v>
      </c>
      <c r="B4401" s="1">
        <v>2026451</v>
      </c>
      <c r="C4401" s="1">
        <v>2819</v>
      </c>
      <c r="D4401" t="str">
        <f t="shared" si="68"/>
        <v>Yes</v>
      </c>
    </row>
    <row r="4402" spans="1:4">
      <c r="A4402" s="1" t="s">
        <v>10206</v>
      </c>
      <c r="B4402" s="1">
        <v>11573</v>
      </c>
      <c r="C4402" s="1">
        <v>7</v>
      </c>
      <c r="D4402" t="str">
        <f t="shared" si="68"/>
        <v>No</v>
      </c>
    </row>
    <row r="4403" spans="1:4">
      <c r="A4403" s="4" t="s">
        <v>10243</v>
      </c>
      <c r="B4403" s="1">
        <v>4972</v>
      </c>
      <c r="C4403" s="1">
        <v>2</v>
      </c>
      <c r="D4403" t="str">
        <f t="shared" si="68"/>
        <v>No</v>
      </c>
    </row>
    <row r="4404" spans="1:4">
      <c r="A4404" s="1" t="s">
        <v>10244</v>
      </c>
      <c r="B4404" s="1">
        <v>3250</v>
      </c>
      <c r="C4404" s="1">
        <v>1</v>
      </c>
      <c r="D4404" t="str">
        <f t="shared" si="68"/>
        <v>No</v>
      </c>
    </row>
    <row r="4405" spans="1:4">
      <c r="A4405" s="1" t="s">
        <v>10258</v>
      </c>
      <c r="B4405" s="1">
        <v>388501</v>
      </c>
      <c r="C4405" s="1">
        <v>729</v>
      </c>
      <c r="D4405" t="str">
        <f t="shared" si="68"/>
        <v>No</v>
      </c>
    </row>
    <row r="4406" spans="1:4">
      <c r="A4406" s="1" t="s">
        <v>10312</v>
      </c>
      <c r="B4406" s="1">
        <v>750</v>
      </c>
      <c r="C4406" s="1">
        <v>0</v>
      </c>
      <c r="D4406" t="str">
        <f t="shared" si="68"/>
        <v>No</v>
      </c>
    </row>
    <row r="4407" spans="1:4">
      <c r="A4407" s="1" t="s">
        <v>10319</v>
      </c>
      <c r="B4407" s="1">
        <v>4554</v>
      </c>
      <c r="C4407" s="1">
        <v>2</v>
      </c>
      <c r="D4407" t="str">
        <f t="shared" si="68"/>
        <v>No</v>
      </c>
    </row>
    <row r="4408" spans="1:4">
      <c r="A4408" s="1" t="s">
        <v>10324</v>
      </c>
      <c r="B4408" s="1">
        <v>91581</v>
      </c>
      <c r="C4408" s="1">
        <v>87</v>
      </c>
      <c r="D4408" t="str">
        <f t="shared" si="68"/>
        <v>No</v>
      </c>
    </row>
    <row r="4409" spans="1:4">
      <c r="A4409" s="1" t="s">
        <v>10327</v>
      </c>
      <c r="B4409" s="1">
        <v>805</v>
      </c>
      <c r="C4409" s="1">
        <v>0</v>
      </c>
      <c r="D4409" t="str">
        <f t="shared" si="68"/>
        <v>No</v>
      </c>
    </row>
    <row r="4410" spans="1:4">
      <c r="A4410" s="1" t="s">
        <v>10352</v>
      </c>
      <c r="B4410" s="1">
        <v>20882</v>
      </c>
      <c r="C4410" s="1">
        <v>21</v>
      </c>
      <c r="D4410" t="str">
        <f t="shared" si="68"/>
        <v>No</v>
      </c>
    </row>
    <row r="4411" spans="1:4">
      <c r="A4411" s="1" t="s">
        <v>10392</v>
      </c>
      <c r="B4411" s="1">
        <v>739</v>
      </c>
      <c r="C4411" s="1">
        <v>0</v>
      </c>
      <c r="D4411" t="str">
        <f t="shared" si="68"/>
        <v>No</v>
      </c>
    </row>
    <row r="4412" spans="1:4">
      <c r="A4412" s="4" t="s">
        <v>10430</v>
      </c>
      <c r="B4412" s="1">
        <v>1654</v>
      </c>
      <c r="C4412" s="1">
        <v>0</v>
      </c>
      <c r="D4412" t="str">
        <f t="shared" si="68"/>
        <v>No</v>
      </c>
    </row>
    <row r="4413" spans="1:4">
      <c r="A4413" s="1" t="s">
        <v>10458</v>
      </c>
      <c r="B4413" s="1">
        <v>89668</v>
      </c>
      <c r="C4413" s="1">
        <v>98</v>
      </c>
      <c r="D4413" t="str">
        <f t="shared" si="68"/>
        <v>No</v>
      </c>
    </row>
    <row r="4414" spans="1:4">
      <c r="A4414" s="1" t="s">
        <v>10486</v>
      </c>
      <c r="B4414" s="1">
        <v>10717</v>
      </c>
      <c r="C4414" s="1">
        <v>14</v>
      </c>
      <c r="D4414" t="str">
        <f t="shared" si="68"/>
        <v>No</v>
      </c>
    </row>
    <row r="4415" spans="1:4">
      <c r="A4415" s="1" t="s">
        <v>10547</v>
      </c>
      <c r="B4415" s="1">
        <v>476543</v>
      </c>
      <c r="C4415" s="1">
        <v>783</v>
      </c>
      <c r="D4415" t="str">
        <f t="shared" si="68"/>
        <v>No</v>
      </c>
    </row>
    <row r="4416" spans="1:4">
      <c r="A4416" s="1" t="s">
        <v>10572</v>
      </c>
      <c r="B4416" s="1">
        <v>52200</v>
      </c>
      <c r="C4416" s="1">
        <v>39</v>
      </c>
      <c r="D4416" t="str">
        <f t="shared" si="68"/>
        <v>No</v>
      </c>
    </row>
    <row r="4417" spans="1:4">
      <c r="A4417" s="1" t="s">
        <v>10589</v>
      </c>
      <c r="B4417" s="1">
        <v>1859</v>
      </c>
      <c r="C4417" s="1">
        <v>1</v>
      </c>
      <c r="D4417" t="str">
        <f t="shared" si="68"/>
        <v>No</v>
      </c>
    </row>
    <row r="4418" spans="1:4">
      <c r="A4418" s="1" t="s">
        <v>10590</v>
      </c>
      <c r="B4418" s="1">
        <v>588</v>
      </c>
      <c r="C4418" s="1">
        <v>0</v>
      </c>
      <c r="D4418" t="str">
        <f t="shared" si="68"/>
        <v>No</v>
      </c>
    </row>
    <row r="4419" spans="1:4">
      <c r="A4419" s="1" t="s">
        <v>10672</v>
      </c>
      <c r="B4419" s="1">
        <v>46442</v>
      </c>
      <c r="C4419" s="1">
        <v>39</v>
      </c>
      <c r="D4419" t="str">
        <f t="shared" ref="D4419:D4482" si="69">IF(B4419&gt;1000000,"Yes","No")</f>
        <v>No</v>
      </c>
    </row>
    <row r="4420" spans="1:4">
      <c r="A4420" s="1" t="s">
        <v>10700</v>
      </c>
      <c r="B4420" s="1">
        <v>1260</v>
      </c>
      <c r="C4420" s="1">
        <v>0</v>
      </c>
      <c r="D4420" t="str">
        <f t="shared" si="69"/>
        <v>No</v>
      </c>
    </row>
    <row r="4421" spans="1:4">
      <c r="A4421" s="1" t="s">
        <v>10832</v>
      </c>
      <c r="B4421" s="1">
        <v>399408</v>
      </c>
      <c r="C4421" s="1">
        <v>600</v>
      </c>
      <c r="D4421" t="str">
        <f t="shared" si="69"/>
        <v>No</v>
      </c>
    </row>
    <row r="4422" spans="1:4">
      <c r="A4422" s="1" t="s">
        <v>10873</v>
      </c>
      <c r="B4422" s="1">
        <v>648695</v>
      </c>
      <c r="C4422" s="1">
        <v>861</v>
      </c>
      <c r="D4422" t="str">
        <f t="shared" si="69"/>
        <v>No</v>
      </c>
    </row>
    <row r="4423" spans="1:4">
      <c r="A4423" s="1" t="s">
        <v>10906</v>
      </c>
      <c r="B4423" s="1">
        <v>79247</v>
      </c>
      <c r="C4423" s="1">
        <v>108</v>
      </c>
      <c r="D4423" t="str">
        <f t="shared" si="69"/>
        <v>No</v>
      </c>
    </row>
    <row r="4424" spans="1:4">
      <c r="A4424" s="1" t="s">
        <v>10964</v>
      </c>
      <c r="B4424" s="1">
        <v>873</v>
      </c>
      <c r="C4424" s="1">
        <v>0</v>
      </c>
      <c r="D4424" t="str">
        <f t="shared" si="69"/>
        <v>No</v>
      </c>
    </row>
    <row r="4425" spans="1:4">
      <c r="A4425" s="1" t="s">
        <v>10976</v>
      </c>
      <c r="B4425" s="1">
        <v>982</v>
      </c>
      <c r="C4425" s="1">
        <v>0</v>
      </c>
      <c r="D4425" t="str">
        <f t="shared" si="69"/>
        <v>No</v>
      </c>
    </row>
    <row r="4426" spans="1:4">
      <c r="A4426" s="1" t="s">
        <v>10995</v>
      </c>
      <c r="B4426" s="1">
        <v>714927</v>
      </c>
      <c r="C4426" s="1">
        <v>1002</v>
      </c>
      <c r="D4426" t="str">
        <f t="shared" si="69"/>
        <v>No</v>
      </c>
    </row>
    <row r="4427" spans="1:4">
      <c r="A4427" s="1" t="s">
        <v>11008</v>
      </c>
      <c r="B4427" s="1">
        <v>76473</v>
      </c>
      <c r="C4427" s="1">
        <v>65</v>
      </c>
      <c r="D4427" t="str">
        <f t="shared" si="69"/>
        <v>No</v>
      </c>
    </row>
    <row r="4428" spans="1:4">
      <c r="A4428" s="1" t="s">
        <v>11055</v>
      </c>
      <c r="B4428" s="1">
        <v>121623</v>
      </c>
      <c r="C4428" s="1">
        <v>123</v>
      </c>
      <c r="D4428" t="str">
        <f t="shared" si="69"/>
        <v>No</v>
      </c>
    </row>
    <row r="4429" spans="1:4">
      <c r="A4429" s="1" t="s">
        <v>11079</v>
      </c>
      <c r="B4429" s="1">
        <v>403121</v>
      </c>
      <c r="C4429" s="1">
        <v>551</v>
      </c>
      <c r="D4429" t="str">
        <f t="shared" si="69"/>
        <v>No</v>
      </c>
    </row>
    <row r="4430" spans="1:4">
      <c r="A4430" s="1" t="s">
        <v>11088</v>
      </c>
      <c r="B4430" s="1">
        <v>186</v>
      </c>
      <c r="C4430" s="1">
        <v>0</v>
      </c>
      <c r="D4430" t="str">
        <f t="shared" si="69"/>
        <v>No</v>
      </c>
    </row>
    <row r="4431" spans="1:4">
      <c r="A4431" s="1" t="s">
        <v>11121</v>
      </c>
      <c r="B4431" s="1">
        <v>18813</v>
      </c>
      <c r="C4431" s="1">
        <v>19</v>
      </c>
      <c r="D4431" t="str">
        <f t="shared" si="69"/>
        <v>No</v>
      </c>
    </row>
    <row r="4432" spans="1:4">
      <c r="A4432" s="1" t="s">
        <v>11231</v>
      </c>
      <c r="B4432" s="1">
        <v>20253</v>
      </c>
      <c r="C4432" s="1">
        <v>22</v>
      </c>
      <c r="D4432" t="str">
        <f t="shared" si="69"/>
        <v>No</v>
      </c>
    </row>
    <row r="4433" spans="1:4">
      <c r="A4433" s="1" t="s">
        <v>11233</v>
      </c>
      <c r="B4433" s="1">
        <v>1937</v>
      </c>
      <c r="C4433" s="1">
        <v>1</v>
      </c>
      <c r="D4433" t="str">
        <f t="shared" si="69"/>
        <v>No</v>
      </c>
    </row>
    <row r="4434" spans="1:4">
      <c r="A4434" s="1" t="s">
        <v>11240</v>
      </c>
      <c r="B4434" s="1">
        <v>510</v>
      </c>
      <c r="C4434" s="1">
        <v>0</v>
      </c>
      <c r="D4434" t="str">
        <f t="shared" si="69"/>
        <v>No</v>
      </c>
    </row>
    <row r="4435" spans="1:4">
      <c r="A4435" s="1" t="s">
        <v>11329</v>
      </c>
      <c r="B4435" s="1">
        <v>137892</v>
      </c>
      <c r="C4435" s="1">
        <v>199</v>
      </c>
      <c r="D4435" t="str">
        <f t="shared" si="69"/>
        <v>No</v>
      </c>
    </row>
    <row r="4436" spans="1:4">
      <c r="A4436" s="1" t="s">
        <v>11423</v>
      </c>
      <c r="B4436" s="1">
        <v>130652</v>
      </c>
      <c r="C4436" s="1">
        <v>151</v>
      </c>
      <c r="D4436" t="str">
        <f t="shared" si="69"/>
        <v>No</v>
      </c>
    </row>
    <row r="4437" spans="1:4">
      <c r="A4437" s="1" t="s">
        <v>11438</v>
      </c>
      <c r="B4437" s="1">
        <v>330055</v>
      </c>
      <c r="C4437" s="1">
        <v>631</v>
      </c>
      <c r="D4437" t="str">
        <f t="shared" si="69"/>
        <v>No</v>
      </c>
    </row>
    <row r="4438" spans="1:4">
      <c r="A4438" s="1" t="s">
        <v>11440</v>
      </c>
      <c r="B4438" s="1">
        <v>10922</v>
      </c>
      <c r="C4438" s="1">
        <v>12</v>
      </c>
      <c r="D4438" t="str">
        <f t="shared" si="69"/>
        <v>No</v>
      </c>
    </row>
    <row r="4439" spans="1:4">
      <c r="A4439" s="1" t="s">
        <v>11459</v>
      </c>
      <c r="B4439" s="1">
        <v>1502</v>
      </c>
      <c r="C4439" s="1">
        <v>0</v>
      </c>
      <c r="D4439" t="str">
        <f t="shared" si="69"/>
        <v>No</v>
      </c>
    </row>
    <row r="4440" spans="1:4">
      <c r="A4440" s="1" t="s">
        <v>861</v>
      </c>
      <c r="B4440" s="1">
        <v>38082</v>
      </c>
      <c r="C4440" s="1">
        <v>12</v>
      </c>
      <c r="D4440" t="str">
        <f t="shared" si="69"/>
        <v>No</v>
      </c>
    </row>
    <row r="4441" spans="1:4">
      <c r="A4441" s="1" t="s">
        <v>955</v>
      </c>
      <c r="B4441" s="1">
        <v>2422601</v>
      </c>
      <c r="C4441" s="1">
        <v>3152</v>
      </c>
      <c r="D4441" t="str">
        <f t="shared" si="69"/>
        <v>Yes</v>
      </c>
    </row>
    <row r="4442" spans="1:4">
      <c r="A4442" s="1" t="s">
        <v>966</v>
      </c>
      <c r="B4442" s="1">
        <v>147905</v>
      </c>
      <c r="C4442" s="1">
        <v>224</v>
      </c>
      <c r="D4442" t="str">
        <f t="shared" si="69"/>
        <v>No</v>
      </c>
    </row>
    <row r="4443" spans="1:4">
      <c r="A4443" s="1" t="s">
        <v>1437</v>
      </c>
      <c r="B4443" s="1">
        <v>1120046</v>
      </c>
      <c r="C4443" s="1">
        <v>2044</v>
      </c>
      <c r="D4443" t="str">
        <f t="shared" si="69"/>
        <v>Yes</v>
      </c>
    </row>
    <row r="4444" spans="1:4">
      <c r="A4444" s="1" t="s">
        <v>1515</v>
      </c>
      <c r="B4444" s="1">
        <v>806803</v>
      </c>
      <c r="C4444" s="1">
        <v>924</v>
      </c>
      <c r="D4444" t="str">
        <f t="shared" si="69"/>
        <v>No</v>
      </c>
    </row>
    <row r="4445" spans="1:4">
      <c r="A4445" s="1" t="s">
        <v>1571</v>
      </c>
      <c r="B4445" s="1">
        <v>149100063</v>
      </c>
      <c r="C4445" s="1">
        <v>192529</v>
      </c>
      <c r="D4445" t="str">
        <f t="shared" si="69"/>
        <v>Yes</v>
      </c>
    </row>
    <row r="4446" spans="1:4">
      <c r="A4446" s="1" t="s">
        <v>1585</v>
      </c>
      <c r="B4446" s="1">
        <v>38115</v>
      </c>
      <c r="C4446" s="1">
        <v>290</v>
      </c>
      <c r="D4446" t="str">
        <f t="shared" si="69"/>
        <v>No</v>
      </c>
    </row>
    <row r="4447" spans="1:4">
      <c r="A4447" s="1" t="s">
        <v>1673</v>
      </c>
      <c r="B4447" s="1">
        <v>261440</v>
      </c>
      <c r="C4447" s="1">
        <v>300</v>
      </c>
      <c r="D4447" t="str">
        <f t="shared" si="69"/>
        <v>No</v>
      </c>
    </row>
    <row r="4448" spans="1:4">
      <c r="A4448" s="1" t="s">
        <v>1751</v>
      </c>
      <c r="B4448" s="1">
        <v>33192</v>
      </c>
      <c r="C4448" s="1">
        <v>12</v>
      </c>
      <c r="D4448" t="str">
        <f t="shared" si="69"/>
        <v>No</v>
      </c>
    </row>
    <row r="4449" spans="1:4">
      <c r="A4449" s="1" t="s">
        <v>1919</v>
      </c>
      <c r="B4449" s="1">
        <v>518840</v>
      </c>
      <c r="C4449" s="1">
        <v>1369</v>
      </c>
      <c r="D4449" t="str">
        <f t="shared" si="69"/>
        <v>No</v>
      </c>
    </row>
    <row r="4450" spans="1:4">
      <c r="A4450" s="1" t="s">
        <v>2248</v>
      </c>
      <c r="B4450" s="1">
        <v>1305194</v>
      </c>
      <c r="C4450" s="1">
        <v>559</v>
      </c>
      <c r="D4450" t="str">
        <f t="shared" si="69"/>
        <v>Yes</v>
      </c>
    </row>
    <row r="4451" spans="1:4">
      <c r="A4451" s="1" t="s">
        <v>2470</v>
      </c>
      <c r="B4451" s="1">
        <v>642798</v>
      </c>
      <c r="C4451" s="1">
        <v>768</v>
      </c>
      <c r="D4451" t="str">
        <f t="shared" si="69"/>
        <v>No</v>
      </c>
    </row>
    <row r="4452" spans="1:4">
      <c r="A4452" s="1" t="s">
        <v>2472</v>
      </c>
      <c r="B4452" s="1">
        <v>990344</v>
      </c>
      <c r="C4452" s="1">
        <v>9441</v>
      </c>
      <c r="D4452" t="str">
        <f t="shared" si="69"/>
        <v>No</v>
      </c>
    </row>
    <row r="4453" spans="1:4">
      <c r="A4453" s="1" t="s">
        <v>2944</v>
      </c>
      <c r="B4453" s="1">
        <v>5494186</v>
      </c>
      <c r="C4453" s="1">
        <v>6533</v>
      </c>
      <c r="D4453" t="str">
        <f t="shared" si="69"/>
        <v>Yes</v>
      </c>
    </row>
    <row r="4454" spans="1:4">
      <c r="A4454" s="1" t="s">
        <v>3198</v>
      </c>
      <c r="B4454" s="1">
        <v>35178</v>
      </c>
      <c r="C4454" s="1">
        <v>12</v>
      </c>
      <c r="D4454" t="str">
        <f t="shared" si="69"/>
        <v>No</v>
      </c>
    </row>
    <row r="4455" spans="1:4">
      <c r="A4455" s="1" t="s">
        <v>3826</v>
      </c>
      <c r="B4455" s="1">
        <v>28207</v>
      </c>
      <c r="C4455" s="1">
        <v>69</v>
      </c>
      <c r="D4455" t="str">
        <f t="shared" si="69"/>
        <v>No</v>
      </c>
    </row>
    <row r="4456" spans="1:4">
      <c r="A4456" s="1" t="s">
        <v>4046</v>
      </c>
      <c r="B4456" s="1">
        <v>1649468</v>
      </c>
      <c r="C4456" s="1">
        <v>1989</v>
      </c>
      <c r="D4456" t="str">
        <f t="shared" si="69"/>
        <v>Yes</v>
      </c>
    </row>
    <row r="4457" spans="1:4">
      <c r="A4457" s="1" t="s">
        <v>4221</v>
      </c>
      <c r="B4457" s="1">
        <v>950949</v>
      </c>
      <c r="C4457" s="1">
        <v>9067</v>
      </c>
      <c r="D4457" t="str">
        <f t="shared" si="69"/>
        <v>No</v>
      </c>
    </row>
    <row r="4458" spans="1:4">
      <c r="A4458" s="1" t="s">
        <v>4626</v>
      </c>
      <c r="B4458" s="1">
        <v>11378</v>
      </c>
      <c r="C4458" s="1">
        <v>45</v>
      </c>
      <c r="D4458" t="str">
        <f t="shared" si="69"/>
        <v>No</v>
      </c>
    </row>
    <row r="4459" spans="1:4">
      <c r="A4459" s="1" t="s">
        <v>4929</v>
      </c>
      <c r="B4459" s="1">
        <v>24879</v>
      </c>
      <c r="C4459" s="1">
        <v>12</v>
      </c>
      <c r="D4459" t="str">
        <f t="shared" si="69"/>
        <v>No</v>
      </c>
    </row>
    <row r="4460" spans="1:4">
      <c r="A4460" s="1" t="s">
        <v>5150</v>
      </c>
      <c r="B4460" s="1">
        <v>1136146</v>
      </c>
      <c r="C4460" s="1">
        <v>2201</v>
      </c>
      <c r="D4460" t="str">
        <f t="shared" si="69"/>
        <v>Yes</v>
      </c>
    </row>
    <row r="4461" spans="1:4">
      <c r="A4461" s="1" t="s">
        <v>5345</v>
      </c>
      <c r="B4461" s="1">
        <v>23722</v>
      </c>
      <c r="C4461" s="1">
        <v>19</v>
      </c>
      <c r="D4461" t="str">
        <f t="shared" si="69"/>
        <v>No</v>
      </c>
    </row>
    <row r="4462" spans="1:4">
      <c r="A4462" s="1" t="s">
        <v>5359</v>
      </c>
      <c r="B4462" s="1">
        <v>27231</v>
      </c>
      <c r="C4462" s="1">
        <v>30</v>
      </c>
      <c r="D4462" t="str">
        <f t="shared" si="69"/>
        <v>No</v>
      </c>
    </row>
    <row r="4463" spans="1:4">
      <c r="A4463" s="1" t="s">
        <v>5408</v>
      </c>
      <c r="B4463" s="1">
        <v>121800819</v>
      </c>
      <c r="C4463" s="1">
        <v>159677</v>
      </c>
      <c r="D4463" t="str">
        <f t="shared" si="69"/>
        <v>Yes</v>
      </c>
    </row>
    <row r="4464" spans="1:4">
      <c r="A4464" s="1" t="s">
        <v>5538</v>
      </c>
      <c r="B4464" s="1">
        <v>7955015</v>
      </c>
      <c r="C4464" s="1">
        <v>10000</v>
      </c>
      <c r="D4464" t="str">
        <f t="shared" si="69"/>
        <v>Yes</v>
      </c>
    </row>
    <row r="4465" spans="1:4">
      <c r="A4465" s="1" t="s">
        <v>6509</v>
      </c>
      <c r="B4465" s="1">
        <v>4923534</v>
      </c>
      <c r="C4465" s="1">
        <v>1962</v>
      </c>
      <c r="D4465" t="str">
        <f t="shared" si="69"/>
        <v>Yes</v>
      </c>
    </row>
    <row r="4466" spans="1:4">
      <c r="A4466" s="1" t="s">
        <v>6810</v>
      </c>
      <c r="B4466" s="1">
        <v>7605256</v>
      </c>
      <c r="C4466" s="1">
        <v>9604</v>
      </c>
      <c r="D4466" t="str">
        <f t="shared" si="69"/>
        <v>Yes</v>
      </c>
    </row>
    <row r="4467" spans="1:4">
      <c r="A4467" s="1" t="s">
        <v>6883</v>
      </c>
      <c r="B4467" s="1">
        <v>7627048</v>
      </c>
      <c r="C4467" s="1">
        <v>12500</v>
      </c>
      <c r="D4467" t="str">
        <f t="shared" si="69"/>
        <v>Yes</v>
      </c>
    </row>
    <row r="4468" spans="1:4">
      <c r="A4468" s="1" t="s">
        <v>6978</v>
      </c>
      <c r="B4468" s="1">
        <v>1113937</v>
      </c>
      <c r="C4468" s="1">
        <v>545</v>
      </c>
      <c r="D4468" t="str">
        <f t="shared" si="69"/>
        <v>Yes</v>
      </c>
    </row>
    <row r="4469" spans="1:4">
      <c r="A4469" s="1" t="s">
        <v>7090</v>
      </c>
      <c r="B4469" s="1">
        <v>31847</v>
      </c>
      <c r="C4469" s="1">
        <v>12</v>
      </c>
      <c r="D4469" t="str">
        <f t="shared" si="69"/>
        <v>No</v>
      </c>
    </row>
    <row r="4470" spans="1:4">
      <c r="A4470" s="1" t="s">
        <v>7172</v>
      </c>
      <c r="B4470" s="1">
        <v>180823</v>
      </c>
      <c r="C4470" s="1">
        <v>415</v>
      </c>
      <c r="D4470" t="str">
        <f t="shared" si="69"/>
        <v>No</v>
      </c>
    </row>
    <row r="4471" spans="1:4">
      <c r="A4471" s="1" t="s">
        <v>7290</v>
      </c>
      <c r="B4471" s="1">
        <v>2591308</v>
      </c>
      <c r="C4471" s="1">
        <v>3383</v>
      </c>
      <c r="D4471" t="str">
        <f t="shared" si="69"/>
        <v>Yes</v>
      </c>
    </row>
    <row r="4472" spans="1:4">
      <c r="A4472" s="1" t="s">
        <v>7317</v>
      </c>
      <c r="B4472" s="1">
        <v>20125</v>
      </c>
      <c r="C4472" s="1">
        <v>153</v>
      </c>
      <c r="D4472" t="str">
        <f t="shared" si="69"/>
        <v>No</v>
      </c>
    </row>
    <row r="4473" spans="1:4">
      <c r="A4473" s="1" t="s">
        <v>7366</v>
      </c>
      <c r="B4473" s="1">
        <v>643397</v>
      </c>
      <c r="C4473" s="1">
        <v>6134</v>
      </c>
      <c r="D4473" t="str">
        <f t="shared" si="69"/>
        <v>No</v>
      </c>
    </row>
    <row r="4474" spans="1:4">
      <c r="A4474" s="1" t="s">
        <v>7524</v>
      </c>
      <c r="B4474" s="1">
        <v>3122178</v>
      </c>
      <c r="C4474" s="1">
        <v>3884</v>
      </c>
      <c r="D4474" t="str">
        <f t="shared" si="69"/>
        <v>Yes</v>
      </c>
    </row>
    <row r="4475" spans="1:4">
      <c r="A4475" s="1" t="s">
        <v>8073</v>
      </c>
      <c r="B4475" s="1">
        <v>1442405</v>
      </c>
      <c r="C4475" s="1">
        <v>1754</v>
      </c>
      <c r="D4475" t="str">
        <f t="shared" si="69"/>
        <v>Yes</v>
      </c>
    </row>
    <row r="4476" spans="1:4">
      <c r="A4476" s="1" t="s">
        <v>8222</v>
      </c>
      <c r="B4476" s="1">
        <v>265484</v>
      </c>
      <c r="C4476" s="1">
        <v>479</v>
      </c>
      <c r="D4476" t="str">
        <f t="shared" si="69"/>
        <v>No</v>
      </c>
    </row>
    <row r="4477" spans="1:4">
      <c r="A4477" s="1" t="s">
        <v>8911</v>
      </c>
      <c r="B4477" s="1">
        <v>1977625</v>
      </c>
      <c r="C4477" s="1">
        <v>937</v>
      </c>
      <c r="D4477" t="str">
        <f t="shared" si="69"/>
        <v>Yes</v>
      </c>
    </row>
    <row r="4478" spans="1:4">
      <c r="A4478" s="1" t="s">
        <v>9172</v>
      </c>
      <c r="B4478" s="1">
        <v>5902786</v>
      </c>
      <c r="C4478" s="1">
        <v>6000</v>
      </c>
      <c r="D4478" t="str">
        <f t="shared" si="69"/>
        <v>Yes</v>
      </c>
    </row>
    <row r="4479" spans="1:4">
      <c r="A4479" s="1" t="s">
        <v>9378</v>
      </c>
      <c r="B4479" s="1">
        <v>3837777</v>
      </c>
      <c r="C4479" s="1">
        <v>1978</v>
      </c>
      <c r="D4479" t="str">
        <f t="shared" si="69"/>
        <v>Yes</v>
      </c>
    </row>
    <row r="4480" spans="1:4">
      <c r="A4480" s="1" t="s">
        <v>9400</v>
      </c>
      <c r="B4480" s="1">
        <v>729089</v>
      </c>
      <c r="C4480" s="1">
        <v>1000</v>
      </c>
      <c r="D4480" t="str">
        <f t="shared" si="69"/>
        <v>No</v>
      </c>
    </row>
    <row r="4481" spans="1:4">
      <c r="A4481" s="1" t="s">
        <v>9405</v>
      </c>
      <c r="B4481" s="1">
        <v>54030</v>
      </c>
      <c r="C4481" s="1">
        <v>109</v>
      </c>
      <c r="D4481" t="str">
        <f t="shared" si="69"/>
        <v>No</v>
      </c>
    </row>
    <row r="4482" spans="1:4">
      <c r="A4482" s="1" t="s">
        <v>9641</v>
      </c>
      <c r="B4482" s="1">
        <v>1250003</v>
      </c>
      <c r="C4482" s="1">
        <v>554</v>
      </c>
      <c r="D4482" t="str">
        <f t="shared" si="69"/>
        <v>Yes</v>
      </c>
    </row>
    <row r="4483" spans="1:4">
      <c r="A4483" s="1" t="s">
        <v>9651</v>
      </c>
      <c r="B4483" s="1">
        <v>5035964</v>
      </c>
      <c r="C4483" s="1">
        <v>5966</v>
      </c>
      <c r="D4483" t="str">
        <f t="shared" ref="D4483:D4546" si="70">IF(B4483&gt;1000000,"Yes","No")</f>
        <v>Yes</v>
      </c>
    </row>
    <row r="4484" spans="1:4">
      <c r="A4484" s="1" t="s">
        <v>9746</v>
      </c>
      <c r="B4484" s="1">
        <v>43576</v>
      </c>
      <c r="C4484" s="1">
        <v>50</v>
      </c>
      <c r="D4484" t="str">
        <f t="shared" si="70"/>
        <v>No</v>
      </c>
    </row>
    <row r="4485" spans="1:4">
      <c r="A4485" s="1" t="s">
        <v>9887</v>
      </c>
      <c r="B4485" s="1">
        <v>3701057</v>
      </c>
      <c r="C4485" s="1">
        <v>4956</v>
      </c>
      <c r="D4485" t="str">
        <f t="shared" si="70"/>
        <v>Yes</v>
      </c>
    </row>
    <row r="4486" spans="1:4">
      <c r="A4486" s="1" t="s">
        <v>10000</v>
      </c>
      <c r="B4486" s="1">
        <v>644742</v>
      </c>
      <c r="C4486" s="1">
        <v>782</v>
      </c>
      <c r="D4486" t="str">
        <f t="shared" si="70"/>
        <v>No</v>
      </c>
    </row>
    <row r="4487" spans="1:4">
      <c r="A4487" s="1" t="s">
        <v>10003</v>
      </c>
      <c r="B4487" s="1">
        <v>75096</v>
      </c>
      <c r="C4487" s="1">
        <v>100</v>
      </c>
      <c r="D4487" t="str">
        <f t="shared" si="70"/>
        <v>No</v>
      </c>
    </row>
    <row r="4488" spans="1:4">
      <c r="A4488" s="1" t="s">
        <v>10084</v>
      </c>
      <c r="B4488" s="1">
        <v>1087795</v>
      </c>
      <c r="C4488" s="1">
        <v>222</v>
      </c>
      <c r="D4488" t="str">
        <f t="shared" si="70"/>
        <v>Yes</v>
      </c>
    </row>
    <row r="4489" spans="1:4">
      <c r="A4489" s="1" t="s">
        <v>10395</v>
      </c>
      <c r="B4489" s="1">
        <v>3027177</v>
      </c>
      <c r="C4489" s="1">
        <v>5274</v>
      </c>
      <c r="D4489" t="str">
        <f t="shared" si="70"/>
        <v>Yes</v>
      </c>
    </row>
    <row r="4490" spans="1:4">
      <c r="A4490" s="1" t="s">
        <v>10429</v>
      </c>
      <c r="B4490" s="1">
        <v>4009551</v>
      </c>
      <c r="C4490" s="1">
        <v>777</v>
      </c>
      <c r="D4490" t="str">
        <f t="shared" si="70"/>
        <v>Yes</v>
      </c>
    </row>
    <row r="4491" spans="1:4">
      <c r="A4491" s="1" t="s">
        <v>10431</v>
      </c>
      <c r="B4491" s="1">
        <v>644117</v>
      </c>
      <c r="C4491" s="1">
        <v>6139</v>
      </c>
      <c r="D4491" t="str">
        <f t="shared" si="70"/>
        <v>No</v>
      </c>
    </row>
    <row r="4492" spans="1:4">
      <c r="A4492" s="1" t="s">
        <v>10478</v>
      </c>
      <c r="B4492" s="1">
        <v>122625</v>
      </c>
      <c r="C4492" s="1">
        <v>179</v>
      </c>
      <c r="D4492" t="str">
        <f t="shared" si="70"/>
        <v>No</v>
      </c>
    </row>
    <row r="4493" spans="1:4">
      <c r="A4493" s="1" t="s">
        <v>10524</v>
      </c>
      <c r="B4493" s="1">
        <v>1982798</v>
      </c>
      <c r="C4493" s="1">
        <v>2670</v>
      </c>
      <c r="D4493" t="str">
        <f t="shared" si="70"/>
        <v>Yes</v>
      </c>
    </row>
    <row r="4494" spans="1:4">
      <c r="A4494" s="1" t="s">
        <v>10662</v>
      </c>
      <c r="B4494" s="1">
        <v>4356040</v>
      </c>
      <c r="C4494" s="1">
        <v>41596</v>
      </c>
      <c r="D4494" t="str">
        <f t="shared" si="70"/>
        <v>Yes</v>
      </c>
    </row>
    <row r="4495" spans="1:4">
      <c r="A4495" s="1" t="s">
        <v>10892</v>
      </c>
      <c r="B4495" s="1">
        <v>38143192</v>
      </c>
      <c r="C4495" s="1">
        <v>41593</v>
      </c>
      <c r="D4495" t="str">
        <f t="shared" si="70"/>
        <v>Yes</v>
      </c>
    </row>
    <row r="4496" spans="1:4">
      <c r="A4496" s="1" t="s">
        <v>10965</v>
      </c>
      <c r="B4496" s="1">
        <v>2124833</v>
      </c>
      <c r="C4496" s="1">
        <v>1500</v>
      </c>
      <c r="D4496" t="str">
        <f t="shared" si="70"/>
        <v>Yes</v>
      </c>
    </row>
    <row r="4497" spans="1:4">
      <c r="A4497" s="1" t="s">
        <v>11022</v>
      </c>
      <c r="B4497" s="1">
        <v>1632527</v>
      </c>
      <c r="C4497" s="1">
        <v>2201</v>
      </c>
      <c r="D4497" t="str">
        <f t="shared" si="70"/>
        <v>Yes</v>
      </c>
    </row>
    <row r="4498" spans="1:4">
      <c r="A4498" s="1" t="s">
        <v>11030</v>
      </c>
      <c r="B4498" s="1">
        <v>1169930</v>
      </c>
      <c r="C4498" s="1">
        <v>540</v>
      </c>
      <c r="D4498" t="str">
        <f t="shared" si="70"/>
        <v>Yes</v>
      </c>
    </row>
    <row r="4499" spans="1:4">
      <c r="A4499" s="1" t="s">
        <v>11386</v>
      </c>
      <c r="B4499" s="1">
        <v>2370901</v>
      </c>
      <c r="C4499" s="1">
        <v>921</v>
      </c>
      <c r="D4499" t="str">
        <f t="shared" si="70"/>
        <v>Yes</v>
      </c>
    </row>
    <row r="4500" spans="1:4">
      <c r="A4500" s="1" t="s">
        <v>194</v>
      </c>
      <c r="B4500" s="1">
        <v>433127</v>
      </c>
      <c r="C4500" s="1">
        <v>6359</v>
      </c>
      <c r="D4500" t="str">
        <f t="shared" si="70"/>
        <v>No</v>
      </c>
    </row>
    <row r="4501" spans="1:4">
      <c r="A4501" s="4" t="s">
        <v>1356</v>
      </c>
      <c r="B4501" s="1">
        <v>15062</v>
      </c>
      <c r="C4501" s="1">
        <v>33</v>
      </c>
      <c r="D4501" t="str">
        <f t="shared" si="70"/>
        <v>No</v>
      </c>
    </row>
    <row r="4502" spans="1:4">
      <c r="A4502" s="1" t="s">
        <v>1861</v>
      </c>
      <c r="B4502" s="1">
        <v>32729</v>
      </c>
      <c r="C4502" s="1">
        <v>66</v>
      </c>
      <c r="D4502" t="str">
        <f t="shared" si="70"/>
        <v>No</v>
      </c>
    </row>
    <row r="4503" spans="1:4">
      <c r="A4503" s="1" t="s">
        <v>2802</v>
      </c>
      <c r="B4503" s="1">
        <v>2083112</v>
      </c>
      <c r="C4503" s="1">
        <v>6054</v>
      </c>
      <c r="D4503" t="str">
        <f t="shared" si="70"/>
        <v>Yes</v>
      </c>
    </row>
    <row r="4504" spans="1:4">
      <c r="A4504" s="1" t="s">
        <v>2858</v>
      </c>
      <c r="B4504" s="1">
        <v>234031</v>
      </c>
      <c r="C4504" s="1">
        <v>500</v>
      </c>
      <c r="D4504" t="str">
        <f t="shared" si="70"/>
        <v>No</v>
      </c>
    </row>
    <row r="4505" spans="1:4">
      <c r="A4505" s="1" t="s">
        <v>5147</v>
      </c>
      <c r="B4505" s="1">
        <v>1641156</v>
      </c>
      <c r="C4505" s="1">
        <v>17803</v>
      </c>
      <c r="D4505" t="str">
        <f t="shared" si="70"/>
        <v>Yes</v>
      </c>
    </row>
    <row r="4506" spans="1:4">
      <c r="A4506" s="1" t="s">
        <v>6125</v>
      </c>
      <c r="B4506" s="1">
        <v>10561</v>
      </c>
      <c r="C4506" s="1">
        <v>52</v>
      </c>
      <c r="D4506" t="str">
        <f t="shared" si="70"/>
        <v>No</v>
      </c>
    </row>
    <row r="4507" spans="1:4">
      <c r="A4507" s="1" t="s">
        <v>6405</v>
      </c>
      <c r="B4507" s="1">
        <v>316016</v>
      </c>
      <c r="C4507" s="1">
        <v>459</v>
      </c>
      <c r="D4507" t="str">
        <f t="shared" si="70"/>
        <v>No</v>
      </c>
    </row>
    <row r="4508" spans="1:4">
      <c r="A4508" s="1" t="s">
        <v>7640</v>
      </c>
      <c r="B4508" s="1">
        <v>549593</v>
      </c>
      <c r="C4508" s="1">
        <v>7530</v>
      </c>
      <c r="D4508" t="str">
        <f t="shared" si="70"/>
        <v>No</v>
      </c>
    </row>
    <row r="4509" spans="1:4">
      <c r="A4509" s="1" t="s">
        <v>7955</v>
      </c>
      <c r="B4509" s="1">
        <v>170681</v>
      </c>
      <c r="C4509" s="1">
        <v>382</v>
      </c>
      <c r="D4509" t="str">
        <f t="shared" si="70"/>
        <v>No</v>
      </c>
    </row>
    <row r="4510" spans="1:4">
      <c r="A4510" s="1" t="s">
        <v>8851</v>
      </c>
      <c r="B4510" s="1">
        <v>2266414</v>
      </c>
      <c r="C4510" s="1">
        <v>1708</v>
      </c>
      <c r="D4510" t="str">
        <f t="shared" si="70"/>
        <v>Yes</v>
      </c>
    </row>
    <row r="4511" spans="1:4">
      <c r="A4511" s="1" t="s">
        <v>9604</v>
      </c>
      <c r="B4511" s="1">
        <v>938004</v>
      </c>
      <c r="C4511" s="1">
        <v>750</v>
      </c>
      <c r="D4511" t="str">
        <f t="shared" si="70"/>
        <v>No</v>
      </c>
    </row>
    <row r="4512" spans="1:4">
      <c r="A4512" s="1" t="s">
        <v>9671</v>
      </c>
      <c r="B4512" s="1">
        <v>88287</v>
      </c>
      <c r="C4512" s="1">
        <v>897</v>
      </c>
      <c r="D4512" t="str">
        <f t="shared" si="70"/>
        <v>No</v>
      </c>
    </row>
    <row r="4513" spans="1:4">
      <c r="A4513" s="1" t="s">
        <v>1021</v>
      </c>
      <c r="B4513" s="1">
        <v>256986</v>
      </c>
      <c r="C4513" s="1">
        <v>235</v>
      </c>
      <c r="D4513" t="str">
        <f t="shared" si="70"/>
        <v>No</v>
      </c>
    </row>
    <row r="4514" spans="1:4">
      <c r="A4514" s="1" t="s">
        <v>1030</v>
      </c>
      <c r="B4514" s="1">
        <v>37242</v>
      </c>
      <c r="C4514" s="1">
        <v>42</v>
      </c>
      <c r="D4514" t="str">
        <f t="shared" si="70"/>
        <v>No</v>
      </c>
    </row>
    <row r="4515" spans="1:4">
      <c r="A4515" s="1" t="s">
        <v>1046</v>
      </c>
      <c r="B4515" s="1">
        <v>15596357</v>
      </c>
      <c r="C4515" s="1">
        <v>14723</v>
      </c>
      <c r="D4515" t="str">
        <f t="shared" si="70"/>
        <v>Yes</v>
      </c>
    </row>
    <row r="4516" spans="1:4">
      <c r="A4516" s="1" t="s">
        <v>1069</v>
      </c>
      <c r="B4516" s="1">
        <v>55994</v>
      </c>
      <c r="C4516" s="1">
        <v>55</v>
      </c>
      <c r="D4516" t="str">
        <f t="shared" si="70"/>
        <v>No</v>
      </c>
    </row>
    <row r="4517" spans="1:4">
      <c r="A4517" s="1" t="s">
        <v>1134</v>
      </c>
      <c r="B4517" s="1">
        <v>10576</v>
      </c>
      <c r="C4517" s="1">
        <v>42</v>
      </c>
      <c r="D4517" t="str">
        <f t="shared" si="70"/>
        <v>No</v>
      </c>
    </row>
    <row r="4518" spans="1:4">
      <c r="A4518" s="1" t="s">
        <v>1162</v>
      </c>
      <c r="B4518" s="1">
        <v>47270</v>
      </c>
      <c r="C4518" s="1">
        <v>238</v>
      </c>
      <c r="D4518" t="str">
        <f t="shared" si="70"/>
        <v>No</v>
      </c>
    </row>
    <row r="4519" spans="1:4">
      <c r="A4519" s="1" t="s">
        <v>1201</v>
      </c>
      <c r="B4519" s="1">
        <v>1580829</v>
      </c>
      <c r="C4519" s="1">
        <v>2561</v>
      </c>
      <c r="D4519" t="str">
        <f t="shared" si="70"/>
        <v>Yes</v>
      </c>
    </row>
    <row r="4520" spans="1:4">
      <c r="A4520" s="1" t="s">
        <v>1320</v>
      </c>
      <c r="B4520" s="1">
        <v>1833795</v>
      </c>
      <c r="C4520" s="1">
        <v>1115</v>
      </c>
      <c r="D4520" t="str">
        <f t="shared" si="70"/>
        <v>Yes</v>
      </c>
    </row>
    <row r="4521" spans="1:4">
      <c r="A4521" s="1" t="s">
        <v>1445</v>
      </c>
      <c r="B4521" s="1">
        <v>3300</v>
      </c>
      <c r="C4521" s="1">
        <v>3</v>
      </c>
      <c r="D4521" t="str">
        <f t="shared" si="70"/>
        <v>No</v>
      </c>
    </row>
    <row r="4522" spans="1:4">
      <c r="A4522" s="1" t="s">
        <v>1484</v>
      </c>
      <c r="B4522" s="1">
        <v>1500</v>
      </c>
      <c r="C4522" s="1">
        <v>1</v>
      </c>
      <c r="D4522" t="str">
        <f t="shared" si="70"/>
        <v>No</v>
      </c>
    </row>
    <row r="4523" spans="1:4">
      <c r="A4523" s="1" t="s">
        <v>1489</v>
      </c>
      <c r="B4523" s="1">
        <v>6668805</v>
      </c>
      <c r="C4523" s="1">
        <v>9446</v>
      </c>
      <c r="D4523" t="str">
        <f t="shared" si="70"/>
        <v>Yes</v>
      </c>
    </row>
    <row r="4524" spans="1:4">
      <c r="A4524" s="1" t="s">
        <v>1510</v>
      </c>
      <c r="B4524" s="1">
        <v>1026636</v>
      </c>
      <c r="C4524" s="1">
        <v>1209</v>
      </c>
      <c r="D4524" t="str">
        <f t="shared" si="70"/>
        <v>Yes</v>
      </c>
    </row>
    <row r="4525" spans="1:4">
      <c r="A4525" s="1" t="s">
        <v>1519</v>
      </c>
      <c r="B4525" s="1">
        <v>6</v>
      </c>
      <c r="C4525" s="1">
        <v>0</v>
      </c>
      <c r="D4525" t="str">
        <f t="shared" si="70"/>
        <v>No</v>
      </c>
    </row>
    <row r="4526" spans="1:4">
      <c r="A4526" s="1" t="s">
        <v>1565</v>
      </c>
      <c r="B4526" s="1">
        <v>1123</v>
      </c>
      <c r="C4526" s="1">
        <v>1</v>
      </c>
      <c r="D4526" t="str">
        <f t="shared" si="70"/>
        <v>No</v>
      </c>
    </row>
    <row r="4527" spans="1:4">
      <c r="A4527" s="1" t="s">
        <v>1596</v>
      </c>
      <c r="B4527" s="1">
        <v>101326</v>
      </c>
      <c r="C4527" s="1">
        <v>97</v>
      </c>
      <c r="D4527" t="str">
        <f t="shared" si="70"/>
        <v>No</v>
      </c>
    </row>
    <row r="4528" spans="1:4">
      <c r="A4528" s="1" t="s">
        <v>1612</v>
      </c>
      <c r="B4528" s="1">
        <v>2958049</v>
      </c>
      <c r="C4528" s="1">
        <v>1321</v>
      </c>
      <c r="D4528" t="str">
        <f t="shared" si="70"/>
        <v>Yes</v>
      </c>
    </row>
    <row r="4529" spans="1:4">
      <c r="A4529" s="1" t="s">
        <v>1625</v>
      </c>
      <c r="B4529" s="1">
        <v>51093</v>
      </c>
      <c r="C4529" s="1">
        <v>60</v>
      </c>
      <c r="D4529" t="str">
        <f t="shared" si="70"/>
        <v>No</v>
      </c>
    </row>
    <row r="4530" spans="1:4">
      <c r="A4530" s="1" t="s">
        <v>1649</v>
      </c>
      <c r="B4530" s="1">
        <v>105882</v>
      </c>
      <c r="C4530" s="1">
        <v>115</v>
      </c>
      <c r="D4530" t="str">
        <f t="shared" si="70"/>
        <v>No</v>
      </c>
    </row>
    <row r="4531" spans="1:4">
      <c r="A4531" s="1" t="s">
        <v>1689</v>
      </c>
      <c r="B4531" s="1">
        <v>109517</v>
      </c>
      <c r="C4531" s="1">
        <v>102</v>
      </c>
      <c r="D4531" t="str">
        <f t="shared" si="70"/>
        <v>No</v>
      </c>
    </row>
    <row r="4532" spans="1:4">
      <c r="A4532" s="1" t="s">
        <v>1732</v>
      </c>
      <c r="B4532" s="1">
        <v>504035</v>
      </c>
      <c r="C4532" s="1">
        <v>330</v>
      </c>
      <c r="D4532" t="str">
        <f t="shared" si="70"/>
        <v>No</v>
      </c>
    </row>
    <row r="4533" spans="1:4">
      <c r="A4533" s="1" t="s">
        <v>1757</v>
      </c>
      <c r="B4533" s="1">
        <v>2658208</v>
      </c>
      <c r="C4533" s="1">
        <v>3500</v>
      </c>
      <c r="D4533" t="str">
        <f t="shared" si="70"/>
        <v>Yes</v>
      </c>
    </row>
    <row r="4534" spans="1:4">
      <c r="A4534" s="1" t="s">
        <v>1799</v>
      </c>
      <c r="B4534" s="1">
        <v>539080</v>
      </c>
      <c r="C4534" s="1">
        <v>657</v>
      </c>
      <c r="D4534" t="str">
        <f t="shared" si="70"/>
        <v>No</v>
      </c>
    </row>
    <row r="4535" spans="1:4">
      <c r="A4535" s="1" t="s">
        <v>1852</v>
      </c>
      <c r="B4535" s="1">
        <v>1920736</v>
      </c>
      <c r="C4535" s="1">
        <v>1329</v>
      </c>
      <c r="D4535" t="str">
        <f t="shared" si="70"/>
        <v>Yes</v>
      </c>
    </row>
    <row r="4536" spans="1:4">
      <c r="A4536" s="1" t="s">
        <v>1881</v>
      </c>
      <c r="B4536" s="1">
        <v>4212808</v>
      </c>
      <c r="C4536" s="1">
        <v>4311</v>
      </c>
      <c r="D4536" t="str">
        <f t="shared" si="70"/>
        <v>Yes</v>
      </c>
    </row>
    <row r="4537" spans="1:4">
      <c r="A4537" s="1" t="s">
        <v>1909</v>
      </c>
      <c r="B4537" s="1">
        <v>522626</v>
      </c>
      <c r="C4537" s="1">
        <v>526</v>
      </c>
      <c r="D4537" t="str">
        <f t="shared" si="70"/>
        <v>No</v>
      </c>
    </row>
    <row r="4538" spans="1:4">
      <c r="A4538" s="1" t="s">
        <v>1929</v>
      </c>
      <c r="B4538" s="1">
        <v>27956</v>
      </c>
      <c r="C4538" s="1">
        <v>41</v>
      </c>
      <c r="D4538" t="str">
        <f t="shared" si="70"/>
        <v>No</v>
      </c>
    </row>
    <row r="4539" spans="1:4">
      <c r="A4539" s="1" t="s">
        <v>1942</v>
      </c>
      <c r="B4539" s="1">
        <v>1318907</v>
      </c>
      <c r="C4539" s="1">
        <v>12613</v>
      </c>
      <c r="D4539" t="str">
        <f t="shared" si="70"/>
        <v>Yes</v>
      </c>
    </row>
    <row r="4540" spans="1:4">
      <c r="A4540" s="1" t="s">
        <v>2003</v>
      </c>
      <c r="B4540" s="1">
        <v>9088100</v>
      </c>
      <c r="C4540" s="1">
        <v>10148</v>
      </c>
      <c r="D4540" t="str">
        <f t="shared" si="70"/>
        <v>Yes</v>
      </c>
    </row>
    <row r="4541" spans="1:4">
      <c r="A4541" s="1" t="s">
        <v>2019</v>
      </c>
      <c r="B4541" s="1">
        <v>46653</v>
      </c>
      <c r="C4541" s="1">
        <v>134</v>
      </c>
      <c r="D4541" t="str">
        <f t="shared" si="70"/>
        <v>No</v>
      </c>
    </row>
    <row r="4542" spans="1:4">
      <c r="A4542" s="1" t="s">
        <v>2029</v>
      </c>
      <c r="B4542" s="1">
        <v>3919842</v>
      </c>
      <c r="C4542" s="1">
        <v>3769</v>
      </c>
      <c r="D4542" t="str">
        <f t="shared" si="70"/>
        <v>Yes</v>
      </c>
    </row>
    <row r="4543" spans="1:4">
      <c r="A4543" s="1" t="s">
        <v>2036</v>
      </c>
      <c r="B4543" s="1">
        <v>57327</v>
      </c>
      <c r="C4543" s="1">
        <v>100</v>
      </c>
      <c r="D4543" t="str">
        <f t="shared" si="70"/>
        <v>No</v>
      </c>
    </row>
    <row r="4544" spans="1:4">
      <c r="A4544" s="1" t="s">
        <v>2053</v>
      </c>
      <c r="B4544" s="1">
        <v>17618</v>
      </c>
      <c r="C4544" s="1">
        <v>24</v>
      </c>
      <c r="D4544" t="str">
        <f t="shared" si="70"/>
        <v>No</v>
      </c>
    </row>
    <row r="4545" spans="1:4">
      <c r="A4545" s="1" t="s">
        <v>2128</v>
      </c>
      <c r="B4545" s="1">
        <v>2575438</v>
      </c>
      <c r="C4545" s="1">
        <v>1723</v>
      </c>
      <c r="D4545" t="str">
        <f t="shared" si="70"/>
        <v>Yes</v>
      </c>
    </row>
    <row r="4546" spans="1:4">
      <c r="A4546" s="1" t="s">
        <v>2131</v>
      </c>
      <c r="B4546" s="1">
        <v>754222</v>
      </c>
      <c r="C4546" s="1">
        <v>7200</v>
      </c>
      <c r="D4546" t="str">
        <f t="shared" si="70"/>
        <v>No</v>
      </c>
    </row>
    <row r="4547" spans="1:4">
      <c r="A4547" s="1" t="s">
        <v>2134</v>
      </c>
      <c r="B4547" s="1">
        <v>745044</v>
      </c>
      <c r="C4547" s="1">
        <v>877</v>
      </c>
      <c r="D4547" t="str">
        <f t="shared" ref="D4547:D4610" si="71">IF(B4547&gt;1000000,"Yes","No")</f>
        <v>No</v>
      </c>
    </row>
    <row r="4548" spans="1:4">
      <c r="A4548" s="1" t="s">
        <v>2160</v>
      </c>
      <c r="B4548" s="1">
        <v>935806</v>
      </c>
      <c r="C4548" s="1">
        <v>619</v>
      </c>
      <c r="D4548" t="str">
        <f t="shared" si="71"/>
        <v>No</v>
      </c>
    </row>
    <row r="4549" spans="1:4">
      <c r="A4549" s="1" t="s">
        <v>2169</v>
      </c>
      <c r="B4549" s="1">
        <v>885945</v>
      </c>
      <c r="C4549" s="1">
        <v>943</v>
      </c>
      <c r="D4549" t="str">
        <f t="shared" si="71"/>
        <v>No</v>
      </c>
    </row>
    <row r="4550" spans="1:4">
      <c r="A4550" s="1" t="s">
        <v>2172</v>
      </c>
      <c r="B4550" s="1">
        <v>7463899</v>
      </c>
      <c r="C4550" s="1">
        <v>9750</v>
      </c>
      <c r="D4550" t="str">
        <f t="shared" si="71"/>
        <v>Yes</v>
      </c>
    </row>
    <row r="4551" spans="1:4">
      <c r="A4551" s="1" t="s">
        <v>2187</v>
      </c>
      <c r="B4551" s="1">
        <v>5707</v>
      </c>
      <c r="C4551" s="1">
        <v>26</v>
      </c>
      <c r="D4551" t="str">
        <f t="shared" si="71"/>
        <v>No</v>
      </c>
    </row>
    <row r="4552" spans="1:4">
      <c r="A4552" s="1" t="s">
        <v>2193</v>
      </c>
      <c r="B4552" s="1">
        <v>142334</v>
      </c>
      <c r="C4552" s="1">
        <v>150</v>
      </c>
      <c r="D4552" t="str">
        <f t="shared" si="71"/>
        <v>No</v>
      </c>
    </row>
    <row r="4553" spans="1:4">
      <c r="A4553" s="1" t="s">
        <v>2205</v>
      </c>
      <c r="B4553" s="1">
        <v>62048</v>
      </c>
      <c r="C4553" s="1">
        <v>91</v>
      </c>
      <c r="D4553" t="str">
        <f t="shared" si="71"/>
        <v>No</v>
      </c>
    </row>
    <row r="4554" spans="1:4">
      <c r="A4554" s="1" t="s">
        <v>2227</v>
      </c>
      <c r="B4554" s="1">
        <v>6748</v>
      </c>
      <c r="C4554" s="1">
        <v>6</v>
      </c>
      <c r="D4554" t="str">
        <f t="shared" si="71"/>
        <v>No</v>
      </c>
    </row>
    <row r="4555" spans="1:4">
      <c r="A4555" s="1" t="s">
        <v>2236</v>
      </c>
      <c r="B4555" s="1">
        <v>948386</v>
      </c>
      <c r="C4555" s="1">
        <v>1019</v>
      </c>
      <c r="D4555" t="str">
        <f t="shared" si="71"/>
        <v>No</v>
      </c>
    </row>
    <row r="4556" spans="1:4">
      <c r="A4556" s="1" t="s">
        <v>2241</v>
      </c>
      <c r="B4556" s="1">
        <v>146652</v>
      </c>
      <c r="C4556" s="1">
        <v>152</v>
      </c>
      <c r="D4556" t="str">
        <f t="shared" si="71"/>
        <v>No</v>
      </c>
    </row>
    <row r="4557" spans="1:4">
      <c r="A4557" s="1" t="s">
        <v>2243</v>
      </c>
      <c r="B4557" s="1">
        <v>12194</v>
      </c>
      <c r="C4557" s="1">
        <v>11</v>
      </c>
      <c r="D4557" t="str">
        <f t="shared" si="71"/>
        <v>No</v>
      </c>
    </row>
    <row r="4558" spans="1:4">
      <c r="A4558" s="1" t="s">
        <v>2278</v>
      </c>
      <c r="B4558" s="1">
        <v>106846</v>
      </c>
      <c r="C4558" s="1">
        <v>714</v>
      </c>
      <c r="D4558" t="str">
        <f t="shared" si="71"/>
        <v>No</v>
      </c>
    </row>
    <row r="4559" spans="1:4">
      <c r="A4559" s="1" t="s">
        <v>2341</v>
      </c>
      <c r="B4559" s="1">
        <v>116812</v>
      </c>
      <c r="C4559" s="1">
        <v>130</v>
      </c>
      <c r="D4559" t="str">
        <f t="shared" si="71"/>
        <v>No</v>
      </c>
    </row>
    <row r="4560" spans="1:4">
      <c r="A4560" s="1" t="s">
        <v>2360</v>
      </c>
      <c r="B4560" s="1">
        <v>687273</v>
      </c>
      <c r="C4560" s="1">
        <v>468</v>
      </c>
      <c r="D4560" t="str">
        <f t="shared" si="71"/>
        <v>No</v>
      </c>
    </row>
    <row r="4561" spans="1:4">
      <c r="A4561" s="1" t="s">
        <v>2367</v>
      </c>
      <c r="B4561" s="1">
        <v>12053</v>
      </c>
      <c r="C4561" s="1">
        <v>27</v>
      </c>
      <c r="D4561" t="str">
        <f t="shared" si="71"/>
        <v>No</v>
      </c>
    </row>
    <row r="4562" spans="1:4">
      <c r="A4562" s="1" t="s">
        <v>2373</v>
      </c>
      <c r="B4562" s="1">
        <v>10035</v>
      </c>
      <c r="C4562" s="1">
        <v>37</v>
      </c>
      <c r="D4562" t="str">
        <f t="shared" si="71"/>
        <v>No</v>
      </c>
    </row>
    <row r="4563" spans="1:4">
      <c r="A4563" s="1" t="s">
        <v>2404</v>
      </c>
      <c r="B4563" s="1">
        <v>13336816</v>
      </c>
      <c r="C4563" s="1">
        <v>13284</v>
      </c>
      <c r="D4563" t="str">
        <f t="shared" si="71"/>
        <v>Yes</v>
      </c>
    </row>
    <row r="4564" spans="1:4">
      <c r="A4564" s="1" t="s">
        <v>2407</v>
      </c>
      <c r="B4564" s="1">
        <v>1707871</v>
      </c>
      <c r="C4564" s="1">
        <v>1950</v>
      </c>
      <c r="D4564" t="str">
        <f t="shared" si="71"/>
        <v>Yes</v>
      </c>
    </row>
    <row r="4565" spans="1:4">
      <c r="A4565" s="1" t="s">
        <v>2408</v>
      </c>
      <c r="B4565" s="1">
        <v>471021</v>
      </c>
      <c r="C4565" s="1">
        <v>222</v>
      </c>
      <c r="D4565" t="str">
        <f t="shared" si="71"/>
        <v>No</v>
      </c>
    </row>
    <row r="4566" spans="1:4">
      <c r="A4566" s="1" t="s">
        <v>2417</v>
      </c>
      <c r="B4566" s="1">
        <v>10075631</v>
      </c>
      <c r="C4566" s="1">
        <v>24520</v>
      </c>
      <c r="D4566" t="str">
        <f t="shared" si="71"/>
        <v>Yes</v>
      </c>
    </row>
    <row r="4567" spans="1:4">
      <c r="A4567" s="1" t="s">
        <v>2429</v>
      </c>
      <c r="B4567" s="1">
        <v>18038</v>
      </c>
      <c r="C4567" s="1">
        <v>25</v>
      </c>
      <c r="D4567" t="str">
        <f t="shared" si="71"/>
        <v>No</v>
      </c>
    </row>
    <row r="4568" spans="1:4">
      <c r="A4568" s="1" t="s">
        <v>2452</v>
      </c>
      <c r="B4568" s="1">
        <v>223177</v>
      </c>
      <c r="C4568" s="1">
        <v>317</v>
      </c>
      <c r="D4568" t="str">
        <f t="shared" si="71"/>
        <v>No</v>
      </c>
    </row>
    <row r="4569" spans="1:4">
      <c r="A4569" s="1" t="s">
        <v>2482</v>
      </c>
      <c r="B4569" s="1">
        <v>448</v>
      </c>
      <c r="C4569" s="1">
        <v>0</v>
      </c>
      <c r="D4569" t="str">
        <f t="shared" si="71"/>
        <v>No</v>
      </c>
    </row>
    <row r="4570" spans="1:4">
      <c r="A4570" s="1" t="s">
        <v>2506</v>
      </c>
      <c r="B4570" s="1">
        <v>2129934</v>
      </c>
      <c r="C4570" s="1">
        <v>1083</v>
      </c>
      <c r="D4570" t="str">
        <f t="shared" si="71"/>
        <v>Yes</v>
      </c>
    </row>
    <row r="4571" spans="1:4">
      <c r="A4571" s="1" t="s">
        <v>2517</v>
      </c>
      <c r="B4571" s="1">
        <v>142655</v>
      </c>
      <c r="C4571" s="1">
        <v>207</v>
      </c>
      <c r="D4571" t="str">
        <f t="shared" si="71"/>
        <v>No</v>
      </c>
    </row>
    <row r="4572" spans="1:4">
      <c r="A4572" s="1" t="s">
        <v>2547</v>
      </c>
      <c r="B4572" s="1">
        <v>12027</v>
      </c>
      <c r="C4572" s="1">
        <v>23</v>
      </c>
      <c r="D4572" t="str">
        <f t="shared" si="71"/>
        <v>No</v>
      </c>
    </row>
    <row r="4573" spans="1:4">
      <c r="A4573" s="1" t="s">
        <v>2584</v>
      </c>
      <c r="B4573" s="1">
        <v>2101</v>
      </c>
      <c r="C4573" s="1">
        <v>4</v>
      </c>
      <c r="D4573" t="str">
        <f t="shared" si="71"/>
        <v>No</v>
      </c>
    </row>
    <row r="4574" spans="1:4">
      <c r="A4574" s="1" t="s">
        <v>2613</v>
      </c>
      <c r="B4574" s="1">
        <v>1200444</v>
      </c>
      <c r="C4574" s="1">
        <v>1225</v>
      </c>
      <c r="D4574" t="str">
        <f t="shared" si="71"/>
        <v>Yes</v>
      </c>
    </row>
    <row r="4575" spans="1:4">
      <c r="A4575" s="1" t="s">
        <v>2645</v>
      </c>
      <c r="B4575" s="1">
        <v>236506</v>
      </c>
      <c r="C4575" s="1">
        <v>350</v>
      </c>
      <c r="D4575" t="str">
        <f t="shared" si="71"/>
        <v>No</v>
      </c>
    </row>
    <row r="4576" spans="1:4">
      <c r="A4576" s="1" t="s">
        <v>2661</v>
      </c>
      <c r="B4576" s="1">
        <v>1004908</v>
      </c>
      <c r="C4576" s="1">
        <v>1209</v>
      </c>
      <c r="D4576" t="str">
        <f t="shared" si="71"/>
        <v>Yes</v>
      </c>
    </row>
    <row r="4577" spans="1:4">
      <c r="A4577" s="1" t="s">
        <v>2724</v>
      </c>
      <c r="B4577" s="1">
        <v>117328</v>
      </c>
      <c r="C4577" s="1">
        <v>129</v>
      </c>
      <c r="D4577" t="str">
        <f t="shared" si="71"/>
        <v>No</v>
      </c>
    </row>
    <row r="4578" spans="1:4">
      <c r="A4578" s="1" t="s">
        <v>2729</v>
      </c>
      <c r="B4578" s="1">
        <v>3222371</v>
      </c>
      <c r="C4578" s="1">
        <v>7720</v>
      </c>
      <c r="D4578" t="str">
        <f t="shared" si="71"/>
        <v>Yes</v>
      </c>
    </row>
    <row r="4579" spans="1:4">
      <c r="A4579" s="1" t="s">
        <v>2732</v>
      </c>
      <c r="B4579" s="1">
        <v>3753275</v>
      </c>
      <c r="C4579" s="1">
        <v>4006</v>
      </c>
      <c r="D4579" t="str">
        <f t="shared" si="71"/>
        <v>Yes</v>
      </c>
    </row>
    <row r="4580" spans="1:4">
      <c r="A4580" s="1" t="s">
        <v>2762</v>
      </c>
      <c r="B4580" s="1">
        <v>93418</v>
      </c>
      <c r="C4580" s="1">
        <v>215</v>
      </c>
      <c r="D4580" t="str">
        <f t="shared" si="71"/>
        <v>No</v>
      </c>
    </row>
    <row r="4581" spans="1:4">
      <c r="A4581" s="1" t="s">
        <v>2786</v>
      </c>
      <c r="B4581" s="1">
        <v>17316</v>
      </c>
      <c r="C4581" s="1">
        <v>24</v>
      </c>
      <c r="D4581" t="str">
        <f t="shared" si="71"/>
        <v>No</v>
      </c>
    </row>
    <row r="4582" spans="1:4">
      <c r="A4582" s="1" t="s">
        <v>2787</v>
      </c>
      <c r="B4582" s="1">
        <v>1275938</v>
      </c>
      <c r="C4582" s="1">
        <v>12254</v>
      </c>
      <c r="D4582" t="str">
        <f t="shared" si="71"/>
        <v>Yes</v>
      </c>
    </row>
    <row r="4583" spans="1:4">
      <c r="A4583" s="1" t="s">
        <v>2799</v>
      </c>
      <c r="B4583" s="1">
        <v>93002</v>
      </c>
      <c r="C4583" s="1">
        <v>339</v>
      </c>
      <c r="D4583" t="str">
        <f t="shared" si="71"/>
        <v>No</v>
      </c>
    </row>
    <row r="4584" spans="1:4">
      <c r="A4584" s="1" t="s">
        <v>2801</v>
      </c>
      <c r="B4584" s="1">
        <v>2515980</v>
      </c>
      <c r="C4584" s="1">
        <v>3092</v>
      </c>
      <c r="D4584" t="str">
        <f t="shared" si="71"/>
        <v>Yes</v>
      </c>
    </row>
    <row r="4585" spans="1:4">
      <c r="A4585" s="1" t="s">
        <v>2880</v>
      </c>
      <c r="B4585" s="1">
        <v>804561</v>
      </c>
      <c r="C4585" s="1">
        <v>300</v>
      </c>
      <c r="D4585" t="str">
        <f t="shared" si="71"/>
        <v>No</v>
      </c>
    </row>
    <row r="4586" spans="1:4">
      <c r="A4586" s="1" t="s">
        <v>2902</v>
      </c>
      <c r="B4586" s="1">
        <v>95607</v>
      </c>
      <c r="C4586" s="1">
        <v>129</v>
      </c>
      <c r="D4586" t="str">
        <f t="shared" si="71"/>
        <v>No</v>
      </c>
    </row>
    <row r="4587" spans="1:4">
      <c r="A4587" s="1" t="s">
        <v>2913</v>
      </c>
      <c r="B4587" s="1">
        <v>174727</v>
      </c>
      <c r="C4587" s="1">
        <v>174</v>
      </c>
      <c r="D4587" t="str">
        <f t="shared" si="71"/>
        <v>No</v>
      </c>
    </row>
    <row r="4588" spans="1:4">
      <c r="A4588" s="1" t="s">
        <v>2984</v>
      </c>
      <c r="B4588" s="1">
        <v>3631</v>
      </c>
      <c r="C4588" s="1">
        <v>16</v>
      </c>
      <c r="D4588" t="str">
        <f t="shared" si="71"/>
        <v>No</v>
      </c>
    </row>
    <row r="4589" spans="1:4">
      <c r="A4589" s="1" t="s">
        <v>2992</v>
      </c>
      <c r="B4589" s="1">
        <v>3969476</v>
      </c>
      <c r="C4589" s="1">
        <v>4021</v>
      </c>
      <c r="D4589" t="str">
        <f t="shared" si="71"/>
        <v>Yes</v>
      </c>
    </row>
    <row r="4590" spans="1:4">
      <c r="A4590" s="1" t="s">
        <v>2993</v>
      </c>
      <c r="B4590" s="1">
        <v>756594</v>
      </c>
      <c r="C4590" s="1">
        <v>7218</v>
      </c>
      <c r="D4590" t="str">
        <f t="shared" si="71"/>
        <v>No</v>
      </c>
    </row>
    <row r="4591" spans="1:4">
      <c r="A4591" s="1" t="s">
        <v>3002</v>
      </c>
      <c r="B4591" s="1">
        <v>4214904</v>
      </c>
      <c r="C4591" s="1">
        <v>1667</v>
      </c>
      <c r="D4591" t="str">
        <f t="shared" si="71"/>
        <v>Yes</v>
      </c>
    </row>
    <row r="4592" spans="1:4">
      <c r="A4592" s="1" t="s">
        <v>3007</v>
      </c>
      <c r="B4592" s="1">
        <v>829189</v>
      </c>
      <c r="C4592" s="1">
        <v>2788</v>
      </c>
      <c r="D4592" t="str">
        <f t="shared" si="71"/>
        <v>No</v>
      </c>
    </row>
    <row r="4593" spans="1:4">
      <c r="A4593" s="1" t="s">
        <v>3033</v>
      </c>
      <c r="B4593" s="1">
        <v>93805</v>
      </c>
      <c r="C4593" s="1">
        <v>100</v>
      </c>
      <c r="D4593" t="str">
        <f t="shared" si="71"/>
        <v>No</v>
      </c>
    </row>
    <row r="4594" spans="1:4">
      <c r="A4594" s="1" t="s">
        <v>3048</v>
      </c>
      <c r="B4594" s="1">
        <v>76907</v>
      </c>
      <c r="C4594" s="1">
        <v>114</v>
      </c>
      <c r="D4594" t="str">
        <f t="shared" si="71"/>
        <v>No</v>
      </c>
    </row>
    <row r="4595" spans="1:4">
      <c r="A4595" s="1" t="s">
        <v>3053</v>
      </c>
      <c r="B4595" s="1">
        <v>19221863</v>
      </c>
      <c r="C4595" s="1">
        <v>33351</v>
      </c>
      <c r="D4595" t="str">
        <f t="shared" si="71"/>
        <v>Yes</v>
      </c>
    </row>
    <row r="4596" spans="1:4">
      <c r="A4596" s="1" t="s">
        <v>3059</v>
      </c>
      <c r="B4596" s="1">
        <v>3177947</v>
      </c>
      <c r="C4596" s="1">
        <v>2350</v>
      </c>
      <c r="D4596" t="str">
        <f t="shared" si="71"/>
        <v>Yes</v>
      </c>
    </row>
    <row r="4597" spans="1:4">
      <c r="A4597" s="1" t="s">
        <v>3078</v>
      </c>
      <c r="B4597" s="1">
        <v>1135865</v>
      </c>
      <c r="C4597" s="1">
        <v>1567</v>
      </c>
      <c r="D4597" t="str">
        <f t="shared" si="71"/>
        <v>Yes</v>
      </c>
    </row>
    <row r="4598" spans="1:4">
      <c r="A4598" s="1" t="s">
        <v>3102</v>
      </c>
      <c r="B4598" s="1">
        <v>1102311</v>
      </c>
      <c r="C4598" s="1">
        <v>1844</v>
      </c>
      <c r="D4598" t="str">
        <f t="shared" si="71"/>
        <v>Yes</v>
      </c>
    </row>
    <row r="4599" spans="1:4">
      <c r="A4599" s="1" t="s">
        <v>3122</v>
      </c>
      <c r="B4599" s="1">
        <v>52390</v>
      </c>
      <c r="C4599" s="1">
        <v>84</v>
      </c>
      <c r="D4599" t="str">
        <f t="shared" si="71"/>
        <v>No</v>
      </c>
    </row>
    <row r="4600" spans="1:4">
      <c r="A4600" s="1" t="s">
        <v>3127</v>
      </c>
      <c r="B4600" s="1">
        <v>33254</v>
      </c>
      <c r="C4600" s="1">
        <v>52</v>
      </c>
      <c r="D4600" t="str">
        <f t="shared" si="71"/>
        <v>No</v>
      </c>
    </row>
    <row r="4601" spans="1:4">
      <c r="A4601" s="1" t="s">
        <v>3130</v>
      </c>
      <c r="B4601" s="1">
        <v>1706153</v>
      </c>
      <c r="C4601" s="1">
        <v>1783</v>
      </c>
      <c r="D4601" t="str">
        <f t="shared" si="71"/>
        <v>Yes</v>
      </c>
    </row>
    <row r="4602" spans="1:4">
      <c r="A4602" s="1" t="s">
        <v>3147</v>
      </c>
      <c r="B4602" s="1">
        <v>5000</v>
      </c>
      <c r="C4602" s="1">
        <v>10</v>
      </c>
      <c r="D4602" t="str">
        <f t="shared" si="71"/>
        <v>No</v>
      </c>
    </row>
    <row r="4603" spans="1:4">
      <c r="A4603" s="1" t="s">
        <v>3153</v>
      </c>
      <c r="B4603" s="1">
        <v>2551</v>
      </c>
      <c r="C4603" s="1">
        <v>13</v>
      </c>
      <c r="D4603" t="str">
        <f t="shared" si="71"/>
        <v>No</v>
      </c>
    </row>
    <row r="4604" spans="1:4">
      <c r="A4604" s="1" t="s">
        <v>3172</v>
      </c>
      <c r="B4604" s="1">
        <v>16521</v>
      </c>
      <c r="C4604" s="1">
        <v>15</v>
      </c>
      <c r="D4604" t="str">
        <f t="shared" si="71"/>
        <v>No</v>
      </c>
    </row>
    <row r="4605" spans="1:4">
      <c r="A4605" s="1" t="s">
        <v>3199</v>
      </c>
      <c r="B4605" s="1">
        <v>18116</v>
      </c>
      <c r="C4605" s="1">
        <v>25</v>
      </c>
      <c r="D4605" t="str">
        <f t="shared" si="71"/>
        <v>No</v>
      </c>
    </row>
    <row r="4606" spans="1:4">
      <c r="A4606" s="1" t="s">
        <v>3200</v>
      </c>
      <c r="B4606" s="1">
        <v>303183</v>
      </c>
      <c r="C4606" s="1">
        <v>274</v>
      </c>
      <c r="D4606" t="str">
        <f t="shared" si="71"/>
        <v>No</v>
      </c>
    </row>
    <row r="4607" spans="1:4">
      <c r="A4607" s="1" t="s">
        <v>3257</v>
      </c>
      <c r="B4607" s="1">
        <v>43064</v>
      </c>
      <c r="C4607" s="1">
        <v>75</v>
      </c>
      <c r="D4607" t="str">
        <f t="shared" si="71"/>
        <v>No</v>
      </c>
    </row>
    <row r="4608" spans="1:4">
      <c r="A4608" s="1" t="s">
        <v>3280</v>
      </c>
      <c r="B4608" s="1">
        <v>96116</v>
      </c>
      <c r="C4608" s="1">
        <v>100</v>
      </c>
      <c r="D4608" t="str">
        <f t="shared" si="71"/>
        <v>No</v>
      </c>
    </row>
    <row r="4609" spans="1:4">
      <c r="A4609" s="1" t="s">
        <v>3305</v>
      </c>
      <c r="B4609" s="1">
        <v>22425</v>
      </c>
      <c r="C4609" s="1">
        <v>35</v>
      </c>
      <c r="D4609" t="str">
        <f t="shared" si="71"/>
        <v>No</v>
      </c>
    </row>
    <row r="4610" spans="1:4">
      <c r="A4610" s="1" t="s">
        <v>3315</v>
      </c>
      <c r="B4610" s="1">
        <v>28525</v>
      </c>
      <c r="C4610" s="1">
        <v>92</v>
      </c>
      <c r="D4610" t="str">
        <f t="shared" si="71"/>
        <v>No</v>
      </c>
    </row>
    <row r="4611" spans="1:4">
      <c r="A4611" s="4" t="s">
        <v>3354</v>
      </c>
      <c r="B4611" s="1">
        <v>989118</v>
      </c>
      <c r="C4611" s="1">
        <v>393</v>
      </c>
      <c r="D4611" t="str">
        <f t="shared" ref="D4611:D4674" si="72">IF(B4611&gt;1000000,"Yes","No")</f>
        <v>No</v>
      </c>
    </row>
    <row r="4612" spans="1:4">
      <c r="A4612" s="1" t="s">
        <v>3369</v>
      </c>
      <c r="B4612" s="1">
        <v>67374</v>
      </c>
      <c r="C4612" s="1">
        <v>73</v>
      </c>
      <c r="D4612" t="str">
        <f t="shared" si="72"/>
        <v>No</v>
      </c>
    </row>
    <row r="4613" spans="1:4">
      <c r="A4613" s="1" t="s">
        <v>3415</v>
      </c>
      <c r="B4613" s="1">
        <v>47165</v>
      </c>
      <c r="C4613" s="1">
        <v>132</v>
      </c>
      <c r="D4613" t="str">
        <f t="shared" si="72"/>
        <v>No</v>
      </c>
    </row>
    <row r="4614" spans="1:4">
      <c r="A4614" s="1" t="s">
        <v>3424</v>
      </c>
      <c r="B4614" s="1">
        <v>5171</v>
      </c>
      <c r="C4614" s="1">
        <v>11</v>
      </c>
      <c r="D4614" t="str">
        <f t="shared" si="72"/>
        <v>No</v>
      </c>
    </row>
    <row r="4615" spans="1:4">
      <c r="A4615" s="1" t="s">
        <v>3426</v>
      </c>
      <c r="B4615" s="1">
        <v>1429560</v>
      </c>
      <c r="C4615" s="1">
        <v>500</v>
      </c>
      <c r="D4615" t="str">
        <f t="shared" si="72"/>
        <v>Yes</v>
      </c>
    </row>
    <row r="4616" spans="1:4">
      <c r="A4616" s="1" t="s">
        <v>3435</v>
      </c>
      <c r="B4616" s="1">
        <v>1124588</v>
      </c>
      <c r="C4616" s="1">
        <v>1378</v>
      </c>
      <c r="D4616" t="str">
        <f t="shared" si="72"/>
        <v>Yes</v>
      </c>
    </row>
    <row r="4617" spans="1:4">
      <c r="A4617" s="1" t="s">
        <v>3437</v>
      </c>
      <c r="B4617" s="1">
        <v>4801</v>
      </c>
      <c r="C4617" s="1">
        <v>4</v>
      </c>
      <c r="D4617" t="str">
        <f t="shared" si="72"/>
        <v>No</v>
      </c>
    </row>
    <row r="4618" spans="1:4">
      <c r="A4618" s="1" t="s">
        <v>3442</v>
      </c>
      <c r="B4618" s="1">
        <v>8741</v>
      </c>
      <c r="C4618" s="1">
        <v>10</v>
      </c>
      <c r="D4618" t="str">
        <f t="shared" si="72"/>
        <v>No</v>
      </c>
    </row>
    <row r="4619" spans="1:4">
      <c r="A4619" s="1" t="s">
        <v>3445</v>
      </c>
      <c r="B4619" s="1">
        <v>40091</v>
      </c>
      <c r="C4619" s="1">
        <v>17</v>
      </c>
      <c r="D4619" t="str">
        <f t="shared" si="72"/>
        <v>No</v>
      </c>
    </row>
    <row r="4620" spans="1:4">
      <c r="A4620" s="4" t="s">
        <v>3461</v>
      </c>
      <c r="B4620" s="1">
        <v>3680</v>
      </c>
      <c r="C4620" s="1">
        <v>18</v>
      </c>
      <c r="D4620" t="str">
        <f t="shared" si="72"/>
        <v>No</v>
      </c>
    </row>
    <row r="4621" spans="1:4">
      <c r="A4621" s="1" t="s">
        <v>3478</v>
      </c>
      <c r="B4621" s="1">
        <v>52370</v>
      </c>
      <c r="C4621" s="1">
        <v>84</v>
      </c>
      <c r="D4621" t="str">
        <f t="shared" si="72"/>
        <v>No</v>
      </c>
    </row>
    <row r="4622" spans="1:4">
      <c r="A4622" s="1" t="s">
        <v>3548</v>
      </c>
      <c r="B4622" s="1">
        <v>119</v>
      </c>
      <c r="C4622" s="1">
        <v>0</v>
      </c>
      <c r="D4622" t="str">
        <f t="shared" si="72"/>
        <v>No</v>
      </c>
    </row>
    <row r="4623" spans="1:4">
      <c r="A4623" s="1" t="s">
        <v>3558</v>
      </c>
      <c r="B4623" s="1">
        <v>114044</v>
      </c>
      <c r="C4623" s="1">
        <v>163</v>
      </c>
      <c r="D4623" t="str">
        <f t="shared" si="72"/>
        <v>No</v>
      </c>
    </row>
    <row r="4624" spans="1:4">
      <c r="A4624" s="1" t="s">
        <v>3585</v>
      </c>
      <c r="B4624" s="1">
        <v>286</v>
      </c>
      <c r="C4624" s="1">
        <v>0</v>
      </c>
      <c r="D4624" t="str">
        <f t="shared" si="72"/>
        <v>No</v>
      </c>
    </row>
    <row r="4625" spans="1:4">
      <c r="A4625" s="1" t="s">
        <v>3600</v>
      </c>
      <c r="B4625" s="1">
        <v>3371843</v>
      </c>
      <c r="C4625" s="1">
        <v>1953</v>
      </c>
      <c r="D4625" t="str">
        <f t="shared" si="72"/>
        <v>Yes</v>
      </c>
    </row>
    <row r="4626" spans="1:4">
      <c r="A4626" s="1" t="s">
        <v>3606</v>
      </c>
      <c r="B4626" s="1">
        <v>573946</v>
      </c>
      <c r="C4626" s="1">
        <v>296</v>
      </c>
      <c r="D4626" t="str">
        <f t="shared" si="72"/>
        <v>No</v>
      </c>
    </row>
    <row r="4627" spans="1:4">
      <c r="A4627" s="1" t="s">
        <v>3633</v>
      </c>
      <c r="B4627" s="1">
        <v>313786</v>
      </c>
      <c r="C4627" s="1">
        <v>187</v>
      </c>
      <c r="D4627" t="str">
        <f t="shared" si="72"/>
        <v>No</v>
      </c>
    </row>
    <row r="4628" spans="1:4">
      <c r="A4628" s="1" t="s">
        <v>3641</v>
      </c>
      <c r="B4628" s="1">
        <v>3740155</v>
      </c>
      <c r="C4628" s="1">
        <v>2238</v>
      </c>
      <c r="D4628" t="str">
        <f t="shared" si="72"/>
        <v>Yes</v>
      </c>
    </row>
    <row r="4629" spans="1:4">
      <c r="A4629" s="1" t="s">
        <v>3661</v>
      </c>
      <c r="B4629" s="1">
        <v>801</v>
      </c>
      <c r="C4629" s="1">
        <v>0</v>
      </c>
      <c r="D4629" t="str">
        <f t="shared" si="72"/>
        <v>No</v>
      </c>
    </row>
    <row r="4630" spans="1:4">
      <c r="A4630" s="1" t="s">
        <v>3704</v>
      </c>
      <c r="B4630" s="1">
        <v>305572</v>
      </c>
      <c r="C4630" s="1">
        <v>742</v>
      </c>
      <c r="D4630" t="str">
        <f t="shared" si="72"/>
        <v>No</v>
      </c>
    </row>
    <row r="4631" spans="1:4">
      <c r="A4631" s="1" t="s">
        <v>3756</v>
      </c>
      <c r="B4631" s="1">
        <v>773</v>
      </c>
      <c r="C4631" s="1">
        <v>0</v>
      </c>
      <c r="D4631" t="str">
        <f t="shared" si="72"/>
        <v>No</v>
      </c>
    </row>
    <row r="4632" spans="1:4">
      <c r="A4632" s="1" t="s">
        <v>3780</v>
      </c>
      <c r="B4632" s="1">
        <v>7793725</v>
      </c>
      <c r="C4632" s="1">
        <v>5000</v>
      </c>
      <c r="D4632" t="str">
        <f t="shared" si="72"/>
        <v>Yes</v>
      </c>
    </row>
    <row r="4633" spans="1:4">
      <c r="A4633" s="1" t="s">
        <v>3784</v>
      </c>
      <c r="B4633" s="1">
        <v>5847523</v>
      </c>
      <c r="C4633" s="1">
        <v>7128</v>
      </c>
      <c r="D4633" t="str">
        <f t="shared" si="72"/>
        <v>Yes</v>
      </c>
    </row>
    <row r="4634" spans="1:4">
      <c r="A4634" s="1" t="s">
        <v>3786</v>
      </c>
      <c r="B4634" s="1">
        <v>1423438</v>
      </c>
      <c r="C4634" s="1">
        <v>1814</v>
      </c>
      <c r="D4634" t="str">
        <f t="shared" si="72"/>
        <v>Yes</v>
      </c>
    </row>
    <row r="4635" spans="1:4">
      <c r="A4635" s="1" t="s">
        <v>3808</v>
      </c>
      <c r="B4635" s="1">
        <v>754643</v>
      </c>
      <c r="C4635" s="1">
        <v>7201</v>
      </c>
      <c r="D4635" t="str">
        <f t="shared" si="72"/>
        <v>No</v>
      </c>
    </row>
    <row r="4636" spans="1:4">
      <c r="A4636" s="1" t="s">
        <v>3813</v>
      </c>
      <c r="B4636" s="1">
        <v>40771</v>
      </c>
      <c r="C4636" s="1">
        <v>40</v>
      </c>
      <c r="D4636" t="str">
        <f t="shared" si="72"/>
        <v>No</v>
      </c>
    </row>
    <row r="4637" spans="1:4">
      <c r="A4637" s="1" t="s">
        <v>3837</v>
      </c>
      <c r="B4637" s="1">
        <v>30383613</v>
      </c>
      <c r="C4637" s="1">
        <v>33349</v>
      </c>
      <c r="D4637" t="str">
        <f t="shared" si="72"/>
        <v>Yes</v>
      </c>
    </row>
    <row r="4638" spans="1:4">
      <c r="A4638" s="1" t="s">
        <v>3843</v>
      </c>
      <c r="B4638" s="1">
        <v>5114384</v>
      </c>
      <c r="C4638" s="1">
        <v>2950</v>
      </c>
      <c r="D4638" t="str">
        <f t="shared" si="72"/>
        <v>Yes</v>
      </c>
    </row>
    <row r="4639" spans="1:4">
      <c r="A4639" s="1" t="s">
        <v>3878</v>
      </c>
      <c r="B4639" s="1">
        <v>108847</v>
      </c>
      <c r="C4639" s="1">
        <v>106</v>
      </c>
      <c r="D4639" t="str">
        <f t="shared" si="72"/>
        <v>No</v>
      </c>
    </row>
    <row r="4640" spans="1:4">
      <c r="A4640" s="1" t="s">
        <v>3897</v>
      </c>
      <c r="B4640" s="1">
        <v>957511</v>
      </c>
      <c r="C4640" s="1">
        <v>611</v>
      </c>
      <c r="D4640" t="str">
        <f t="shared" si="72"/>
        <v>No</v>
      </c>
    </row>
    <row r="4641" spans="1:4">
      <c r="A4641" s="1" t="s">
        <v>3899</v>
      </c>
      <c r="B4641" s="1">
        <v>8575</v>
      </c>
      <c r="C4641" s="1">
        <v>9</v>
      </c>
      <c r="D4641" t="str">
        <f t="shared" si="72"/>
        <v>No</v>
      </c>
    </row>
    <row r="4642" spans="1:4">
      <c r="A4642" s="1" t="s">
        <v>3909</v>
      </c>
      <c r="B4642" s="1">
        <v>380925</v>
      </c>
      <c r="C4642" s="1">
        <v>170</v>
      </c>
      <c r="D4642" t="str">
        <f t="shared" si="72"/>
        <v>No</v>
      </c>
    </row>
    <row r="4643" spans="1:4">
      <c r="A4643" s="1" t="s">
        <v>3917</v>
      </c>
      <c r="B4643" s="1">
        <v>26596765</v>
      </c>
      <c r="C4643" s="1">
        <v>38000</v>
      </c>
      <c r="D4643" t="str">
        <f t="shared" si="72"/>
        <v>Yes</v>
      </c>
    </row>
    <row r="4644" spans="1:4">
      <c r="A4644" s="1" t="s">
        <v>3942</v>
      </c>
      <c r="B4644" s="1">
        <v>7385</v>
      </c>
      <c r="C4644" s="1">
        <v>7</v>
      </c>
      <c r="D4644" t="str">
        <f t="shared" si="72"/>
        <v>No</v>
      </c>
    </row>
    <row r="4645" spans="1:4">
      <c r="A4645" s="1" t="s">
        <v>3954</v>
      </c>
      <c r="B4645" s="1">
        <v>26417237</v>
      </c>
      <c r="C4645" s="1">
        <v>15395</v>
      </c>
      <c r="D4645" t="str">
        <f t="shared" si="72"/>
        <v>Yes</v>
      </c>
    </row>
    <row r="4646" spans="1:4">
      <c r="A4646" s="1" t="s">
        <v>3967</v>
      </c>
      <c r="B4646" s="1">
        <v>451</v>
      </c>
      <c r="C4646" s="1">
        <v>0</v>
      </c>
      <c r="D4646" t="str">
        <f t="shared" si="72"/>
        <v>No</v>
      </c>
    </row>
    <row r="4647" spans="1:4">
      <c r="A4647" s="1" t="s">
        <v>4010</v>
      </c>
      <c r="B4647" s="1">
        <v>80421</v>
      </c>
      <c r="C4647" s="1">
        <v>227</v>
      </c>
      <c r="D4647" t="str">
        <f t="shared" si="72"/>
        <v>No</v>
      </c>
    </row>
    <row r="4648" spans="1:4">
      <c r="A4648" s="1" t="s">
        <v>4050</v>
      </c>
      <c r="B4648" s="1">
        <v>944</v>
      </c>
      <c r="C4648" s="1">
        <v>8</v>
      </c>
      <c r="D4648" t="str">
        <f t="shared" si="72"/>
        <v>No</v>
      </c>
    </row>
    <row r="4649" spans="1:4">
      <c r="A4649" s="1" t="s">
        <v>4057</v>
      </c>
      <c r="B4649" s="1">
        <v>4545</v>
      </c>
      <c r="C4649" s="1">
        <v>7</v>
      </c>
      <c r="D4649" t="str">
        <f t="shared" si="72"/>
        <v>No</v>
      </c>
    </row>
    <row r="4650" spans="1:4">
      <c r="A4650" s="1" t="s">
        <v>4061</v>
      </c>
      <c r="B4650" s="1">
        <v>2806427</v>
      </c>
      <c r="C4650" s="1">
        <v>4405</v>
      </c>
      <c r="D4650" t="str">
        <f t="shared" si="72"/>
        <v>Yes</v>
      </c>
    </row>
    <row r="4651" spans="1:4">
      <c r="A4651" s="1" t="s">
        <v>4105</v>
      </c>
      <c r="B4651" s="1">
        <v>1531835</v>
      </c>
      <c r="C4651" s="1">
        <v>1856</v>
      </c>
      <c r="D4651" t="str">
        <f t="shared" si="72"/>
        <v>Yes</v>
      </c>
    </row>
    <row r="4652" spans="1:4">
      <c r="A4652" s="1" t="s">
        <v>4113</v>
      </c>
      <c r="B4652" s="1">
        <v>2648430</v>
      </c>
      <c r="C4652" s="1">
        <v>901</v>
      </c>
      <c r="D4652" t="str">
        <f t="shared" si="72"/>
        <v>Yes</v>
      </c>
    </row>
    <row r="4653" spans="1:4">
      <c r="A4653" s="1" t="s">
        <v>4118</v>
      </c>
      <c r="B4653" s="1">
        <v>2609</v>
      </c>
      <c r="C4653" s="1">
        <v>2</v>
      </c>
      <c r="D4653" t="str">
        <f t="shared" si="72"/>
        <v>No</v>
      </c>
    </row>
    <row r="4654" spans="1:4">
      <c r="A4654" s="1" t="s">
        <v>4121</v>
      </c>
      <c r="B4654" s="1">
        <v>19332</v>
      </c>
      <c r="C4654" s="1">
        <v>23</v>
      </c>
      <c r="D4654" t="str">
        <f t="shared" si="72"/>
        <v>No</v>
      </c>
    </row>
    <row r="4655" spans="1:4">
      <c r="A4655" s="1" t="s">
        <v>4129</v>
      </c>
      <c r="B4655" s="1">
        <v>83409</v>
      </c>
      <c r="C4655" s="1">
        <v>198</v>
      </c>
      <c r="D4655" t="str">
        <f t="shared" si="72"/>
        <v>No</v>
      </c>
    </row>
    <row r="4656" spans="1:4">
      <c r="A4656" s="1" t="s">
        <v>4135</v>
      </c>
      <c r="B4656" s="1">
        <v>305110</v>
      </c>
      <c r="C4656" s="1">
        <v>124</v>
      </c>
      <c r="D4656" t="str">
        <f t="shared" si="72"/>
        <v>No</v>
      </c>
    </row>
    <row r="4657" spans="1:4">
      <c r="A4657" s="1" t="s">
        <v>4166</v>
      </c>
      <c r="B4657" s="1">
        <v>6699</v>
      </c>
      <c r="C4657" s="1">
        <v>6</v>
      </c>
      <c r="D4657" t="str">
        <f t="shared" si="72"/>
        <v>No</v>
      </c>
    </row>
    <row r="4658" spans="1:4">
      <c r="A4658" s="1" t="s">
        <v>4172</v>
      </c>
      <c r="B4658" s="1">
        <v>36442</v>
      </c>
      <c r="C4658" s="1">
        <v>42</v>
      </c>
      <c r="D4658" t="str">
        <f t="shared" si="72"/>
        <v>No</v>
      </c>
    </row>
    <row r="4659" spans="1:4">
      <c r="A4659" s="1" t="s">
        <v>4203</v>
      </c>
      <c r="B4659" s="1">
        <v>494776</v>
      </c>
      <c r="C4659" s="1">
        <v>330</v>
      </c>
      <c r="D4659" t="str">
        <f t="shared" si="72"/>
        <v>No</v>
      </c>
    </row>
    <row r="4660" spans="1:4">
      <c r="A4660" s="1" t="s">
        <v>4216</v>
      </c>
      <c r="B4660" s="1">
        <v>8926</v>
      </c>
      <c r="C4660" s="1">
        <v>11</v>
      </c>
      <c r="D4660" t="str">
        <f t="shared" si="72"/>
        <v>No</v>
      </c>
    </row>
    <row r="4661" spans="1:4">
      <c r="A4661" s="1" t="s">
        <v>4220</v>
      </c>
      <c r="B4661" s="1">
        <v>1085</v>
      </c>
      <c r="C4661" s="1">
        <v>8</v>
      </c>
      <c r="D4661" t="str">
        <f t="shared" si="72"/>
        <v>No</v>
      </c>
    </row>
    <row r="4662" spans="1:4">
      <c r="A4662" s="1" t="s">
        <v>4237</v>
      </c>
      <c r="B4662" s="1">
        <v>57588</v>
      </c>
      <c r="C4662" s="1">
        <v>396</v>
      </c>
      <c r="D4662" t="str">
        <f t="shared" si="72"/>
        <v>No</v>
      </c>
    </row>
    <row r="4663" spans="1:4">
      <c r="A4663" s="1" t="s">
        <v>4244</v>
      </c>
      <c r="B4663" s="1">
        <v>323</v>
      </c>
      <c r="C4663" s="1">
        <v>0</v>
      </c>
      <c r="D4663" t="str">
        <f t="shared" si="72"/>
        <v>No</v>
      </c>
    </row>
    <row r="4664" spans="1:4">
      <c r="A4664" s="1" t="s">
        <v>4256</v>
      </c>
      <c r="B4664" s="1">
        <v>10315</v>
      </c>
      <c r="C4664" s="1">
        <v>20</v>
      </c>
      <c r="D4664" t="str">
        <f t="shared" si="72"/>
        <v>No</v>
      </c>
    </row>
    <row r="4665" spans="1:4">
      <c r="A4665" s="1" t="s">
        <v>4267</v>
      </c>
      <c r="B4665" s="1">
        <v>140978</v>
      </c>
      <c r="C4665" s="1">
        <v>99</v>
      </c>
      <c r="D4665" t="str">
        <f t="shared" si="72"/>
        <v>No</v>
      </c>
    </row>
    <row r="4666" spans="1:4">
      <c r="A4666" s="1" t="s">
        <v>4275</v>
      </c>
      <c r="B4666" s="1">
        <v>1266540</v>
      </c>
      <c r="C4666" s="1">
        <v>19214</v>
      </c>
      <c r="D4666" t="str">
        <f t="shared" si="72"/>
        <v>Yes</v>
      </c>
    </row>
    <row r="4667" spans="1:4">
      <c r="A4667" s="1" t="s">
        <v>4301</v>
      </c>
      <c r="B4667" s="1">
        <v>1036271</v>
      </c>
      <c r="C4667" s="1">
        <v>1242</v>
      </c>
      <c r="D4667" t="str">
        <f t="shared" si="72"/>
        <v>Yes</v>
      </c>
    </row>
    <row r="4668" spans="1:4">
      <c r="A4668" s="1" t="s">
        <v>4318</v>
      </c>
      <c r="B4668" s="1">
        <v>800</v>
      </c>
      <c r="C4668" s="1">
        <v>0</v>
      </c>
      <c r="D4668" t="str">
        <f t="shared" si="72"/>
        <v>No</v>
      </c>
    </row>
    <row r="4669" spans="1:4">
      <c r="A4669" s="1" t="s">
        <v>4362</v>
      </c>
      <c r="B4669" s="1">
        <v>701</v>
      </c>
      <c r="C4669" s="1">
        <v>0</v>
      </c>
      <c r="D4669" t="str">
        <f t="shared" si="72"/>
        <v>No</v>
      </c>
    </row>
    <row r="4670" spans="1:4">
      <c r="A4670" s="1" t="s">
        <v>4368</v>
      </c>
      <c r="B4670" s="1">
        <v>317718</v>
      </c>
      <c r="C4670" s="1">
        <v>208</v>
      </c>
      <c r="D4670" t="str">
        <f t="shared" si="72"/>
        <v>No</v>
      </c>
    </row>
    <row r="4671" spans="1:4">
      <c r="A4671" s="1" t="s">
        <v>4377</v>
      </c>
      <c r="B4671" s="1">
        <v>3175291</v>
      </c>
      <c r="C4671" s="1">
        <v>2133</v>
      </c>
      <c r="D4671" t="str">
        <f t="shared" si="72"/>
        <v>Yes</v>
      </c>
    </row>
    <row r="4672" spans="1:4">
      <c r="A4672" s="1" t="s">
        <v>4439</v>
      </c>
      <c r="B4672" s="1">
        <v>385802</v>
      </c>
      <c r="C4672" s="1">
        <v>552</v>
      </c>
      <c r="D4672" t="str">
        <f t="shared" si="72"/>
        <v>No</v>
      </c>
    </row>
    <row r="4673" spans="1:4">
      <c r="A4673" s="1" t="s">
        <v>4473</v>
      </c>
      <c r="B4673" s="1">
        <v>2849020</v>
      </c>
      <c r="C4673" s="1">
        <v>4438</v>
      </c>
      <c r="D4673" t="str">
        <f t="shared" si="72"/>
        <v>Yes</v>
      </c>
    </row>
    <row r="4674" spans="1:4">
      <c r="A4674" s="1" t="s">
        <v>4474</v>
      </c>
      <c r="B4674" s="1">
        <v>88459</v>
      </c>
      <c r="C4674" s="1">
        <v>99</v>
      </c>
      <c r="D4674" t="str">
        <f t="shared" si="72"/>
        <v>No</v>
      </c>
    </row>
    <row r="4675" spans="1:4">
      <c r="A4675" s="1" t="s">
        <v>4485</v>
      </c>
      <c r="B4675" s="1">
        <v>446249</v>
      </c>
      <c r="C4675" s="1">
        <v>646</v>
      </c>
      <c r="D4675" t="str">
        <f t="shared" ref="D4675:D4738" si="73">IF(B4675&gt;1000000,"Yes","No")</f>
        <v>No</v>
      </c>
    </row>
    <row r="4676" spans="1:4">
      <c r="A4676" s="1" t="s">
        <v>4487</v>
      </c>
      <c r="B4676" s="1">
        <v>373577</v>
      </c>
      <c r="C4676" s="1">
        <v>449</v>
      </c>
      <c r="D4676" t="str">
        <f t="shared" si="73"/>
        <v>No</v>
      </c>
    </row>
    <row r="4677" spans="1:4">
      <c r="A4677" s="1" t="s">
        <v>4489</v>
      </c>
      <c r="B4677" s="1">
        <v>1652646</v>
      </c>
      <c r="C4677" s="1">
        <v>1382</v>
      </c>
      <c r="D4677" t="str">
        <f t="shared" si="73"/>
        <v>Yes</v>
      </c>
    </row>
    <row r="4678" spans="1:4">
      <c r="A4678" s="1" t="s">
        <v>4513</v>
      </c>
      <c r="B4678" s="1">
        <v>3877133</v>
      </c>
      <c r="C4678" s="1">
        <v>4697</v>
      </c>
      <c r="D4678" t="str">
        <f t="shared" si="73"/>
        <v>Yes</v>
      </c>
    </row>
    <row r="4679" spans="1:4">
      <c r="A4679" s="1" t="s">
        <v>4533</v>
      </c>
      <c r="B4679" s="1">
        <v>28571</v>
      </c>
      <c r="C4679" s="1">
        <v>36</v>
      </c>
      <c r="D4679" t="str">
        <f t="shared" si="73"/>
        <v>No</v>
      </c>
    </row>
    <row r="4680" spans="1:4">
      <c r="A4680" s="1" t="s">
        <v>4537</v>
      </c>
      <c r="B4680" s="1">
        <v>299352</v>
      </c>
      <c r="C4680" s="1">
        <v>300</v>
      </c>
      <c r="D4680" t="str">
        <f t="shared" si="73"/>
        <v>No</v>
      </c>
    </row>
    <row r="4681" spans="1:4">
      <c r="A4681" s="1" t="s">
        <v>4543</v>
      </c>
      <c r="B4681" s="1">
        <v>4614045</v>
      </c>
      <c r="C4681" s="1">
        <v>2890</v>
      </c>
      <c r="D4681" t="str">
        <f t="shared" si="73"/>
        <v>Yes</v>
      </c>
    </row>
    <row r="4682" spans="1:4">
      <c r="A4682" s="1" t="s">
        <v>4571</v>
      </c>
      <c r="B4682" s="1">
        <v>120049</v>
      </c>
      <c r="C4682" s="1">
        <v>79</v>
      </c>
      <c r="D4682" t="str">
        <f t="shared" si="73"/>
        <v>No</v>
      </c>
    </row>
    <row r="4683" spans="1:4">
      <c r="A4683" s="1" t="s">
        <v>4582</v>
      </c>
      <c r="B4683" s="1">
        <v>500166</v>
      </c>
      <c r="C4683" s="1">
        <v>300</v>
      </c>
      <c r="D4683" t="str">
        <f t="shared" si="73"/>
        <v>No</v>
      </c>
    </row>
    <row r="4684" spans="1:4">
      <c r="A4684" s="1" t="s">
        <v>4594</v>
      </c>
      <c r="B4684" s="1">
        <v>75880</v>
      </c>
      <c r="C4684" s="1">
        <v>122</v>
      </c>
      <c r="D4684" t="str">
        <f t="shared" si="73"/>
        <v>No</v>
      </c>
    </row>
    <row r="4685" spans="1:4">
      <c r="A4685" s="1" t="s">
        <v>4596</v>
      </c>
      <c r="B4685" s="1">
        <v>11033</v>
      </c>
      <c r="C4685" s="1">
        <v>66</v>
      </c>
      <c r="D4685" t="str">
        <f t="shared" si="73"/>
        <v>No</v>
      </c>
    </row>
    <row r="4686" spans="1:4">
      <c r="A4686" s="1" t="s">
        <v>4610</v>
      </c>
      <c r="B4686" s="1">
        <v>4342495</v>
      </c>
      <c r="C4686" s="1">
        <v>6362</v>
      </c>
      <c r="D4686" t="str">
        <f t="shared" si="73"/>
        <v>Yes</v>
      </c>
    </row>
    <row r="4687" spans="1:4">
      <c r="A4687" s="1" t="s">
        <v>4630</v>
      </c>
      <c r="B4687" s="1">
        <v>385</v>
      </c>
      <c r="C4687" s="1">
        <v>0</v>
      </c>
      <c r="D4687" t="str">
        <f t="shared" si="73"/>
        <v>No</v>
      </c>
    </row>
    <row r="4688" spans="1:4">
      <c r="A4688" s="1" t="s">
        <v>4636</v>
      </c>
      <c r="B4688" s="1">
        <v>705312</v>
      </c>
      <c r="C4688" s="1">
        <v>300</v>
      </c>
      <c r="D4688" t="str">
        <f t="shared" si="73"/>
        <v>No</v>
      </c>
    </row>
    <row r="4689" spans="1:4">
      <c r="A4689" s="1" t="s">
        <v>4664</v>
      </c>
      <c r="B4689" s="1">
        <v>1987</v>
      </c>
      <c r="C4689" s="1">
        <v>2</v>
      </c>
      <c r="D4689" t="str">
        <f t="shared" si="73"/>
        <v>No</v>
      </c>
    </row>
    <row r="4690" spans="1:4">
      <c r="A4690" s="1" t="s">
        <v>4723</v>
      </c>
      <c r="B4690" s="1">
        <v>39711</v>
      </c>
      <c r="C4690" s="1">
        <v>55</v>
      </c>
      <c r="D4690" t="str">
        <f t="shared" si="73"/>
        <v>No</v>
      </c>
    </row>
    <row r="4691" spans="1:4">
      <c r="A4691" s="1" t="s">
        <v>4727</v>
      </c>
      <c r="B4691" s="1">
        <v>484658</v>
      </c>
      <c r="C4691" s="1">
        <v>649</v>
      </c>
      <c r="D4691" t="str">
        <f t="shared" si="73"/>
        <v>No</v>
      </c>
    </row>
    <row r="4692" spans="1:4">
      <c r="A4692" s="4" t="s">
        <v>4734</v>
      </c>
      <c r="B4692" s="1">
        <v>1628</v>
      </c>
      <c r="C4692" s="1">
        <v>1</v>
      </c>
      <c r="D4692" t="str">
        <f t="shared" si="73"/>
        <v>No</v>
      </c>
    </row>
    <row r="4693" spans="1:4">
      <c r="A4693" s="1" t="s">
        <v>4737</v>
      </c>
      <c r="B4693" s="1">
        <v>36958</v>
      </c>
      <c r="C4693" s="1">
        <v>142</v>
      </c>
      <c r="D4693" t="str">
        <f t="shared" si="73"/>
        <v>No</v>
      </c>
    </row>
    <row r="4694" spans="1:4">
      <c r="A4694" s="1" t="s">
        <v>4763</v>
      </c>
      <c r="B4694" s="1">
        <v>4981</v>
      </c>
      <c r="C4694" s="1">
        <v>59</v>
      </c>
      <c r="D4694" t="str">
        <f t="shared" si="73"/>
        <v>No</v>
      </c>
    </row>
    <row r="4695" spans="1:4">
      <c r="A4695" s="1" t="s">
        <v>4805</v>
      </c>
      <c r="B4695" s="1">
        <v>859433</v>
      </c>
      <c r="C4695" s="1">
        <v>2673</v>
      </c>
      <c r="D4695" t="str">
        <f t="shared" si="73"/>
        <v>No</v>
      </c>
    </row>
    <row r="4696" spans="1:4">
      <c r="A4696" s="1" t="s">
        <v>4834</v>
      </c>
      <c r="B4696" s="1">
        <v>8182</v>
      </c>
      <c r="C4696" s="1">
        <v>23</v>
      </c>
      <c r="D4696" t="str">
        <f t="shared" si="73"/>
        <v>No</v>
      </c>
    </row>
    <row r="4697" spans="1:4">
      <c r="A4697" s="1" t="s">
        <v>4840</v>
      </c>
      <c r="B4697" s="1">
        <v>28451</v>
      </c>
      <c r="C4697" s="1">
        <v>37</v>
      </c>
      <c r="D4697" t="str">
        <f t="shared" si="73"/>
        <v>No</v>
      </c>
    </row>
    <row r="4698" spans="1:4">
      <c r="A4698" s="1" t="s">
        <v>4901</v>
      </c>
      <c r="B4698" s="1">
        <v>2203062</v>
      </c>
      <c r="C4698" s="1">
        <v>2232</v>
      </c>
      <c r="D4698" t="str">
        <f t="shared" si="73"/>
        <v>Yes</v>
      </c>
    </row>
    <row r="4699" spans="1:4">
      <c r="A4699" s="1" t="s">
        <v>4938</v>
      </c>
      <c r="B4699" s="1">
        <v>188440</v>
      </c>
      <c r="C4699" s="1">
        <v>236</v>
      </c>
      <c r="D4699" t="str">
        <f t="shared" si="73"/>
        <v>No</v>
      </c>
    </row>
    <row r="4700" spans="1:4">
      <c r="A4700" s="1" t="s">
        <v>4970</v>
      </c>
      <c r="B4700" s="1">
        <v>61</v>
      </c>
      <c r="C4700" s="1">
        <v>0</v>
      </c>
      <c r="D4700" t="str">
        <f t="shared" si="73"/>
        <v>No</v>
      </c>
    </row>
    <row r="4701" spans="1:4">
      <c r="A4701" s="1" t="s">
        <v>4990</v>
      </c>
      <c r="B4701" s="1">
        <v>275769</v>
      </c>
      <c r="C4701" s="1">
        <v>334</v>
      </c>
      <c r="D4701" t="str">
        <f t="shared" si="73"/>
        <v>No</v>
      </c>
    </row>
    <row r="4702" spans="1:4">
      <c r="A4702" s="1" t="s">
        <v>5049</v>
      </c>
      <c r="B4702" s="1">
        <v>150602</v>
      </c>
      <c r="C4702" s="1">
        <v>200</v>
      </c>
      <c r="D4702" t="str">
        <f t="shared" si="73"/>
        <v>No</v>
      </c>
    </row>
    <row r="4703" spans="1:4">
      <c r="A4703" s="1" t="s">
        <v>5061</v>
      </c>
      <c r="B4703" s="1">
        <v>932</v>
      </c>
      <c r="C4703" s="1">
        <v>8</v>
      </c>
      <c r="D4703" t="str">
        <f t="shared" si="73"/>
        <v>No</v>
      </c>
    </row>
    <row r="4704" spans="1:4">
      <c r="A4704" s="1" t="s">
        <v>5093</v>
      </c>
      <c r="B4704" s="1">
        <v>20792</v>
      </c>
      <c r="C4704" s="1">
        <v>29</v>
      </c>
      <c r="D4704" t="str">
        <f t="shared" si="73"/>
        <v>No</v>
      </c>
    </row>
    <row r="4705" spans="1:4">
      <c r="A4705" s="1" t="s">
        <v>5128</v>
      </c>
      <c r="B4705" s="1">
        <v>36121</v>
      </c>
      <c r="C4705" s="1">
        <v>27</v>
      </c>
      <c r="D4705" t="str">
        <f t="shared" si="73"/>
        <v>No</v>
      </c>
    </row>
    <row r="4706" spans="1:4">
      <c r="A4706" s="1" t="s">
        <v>5139</v>
      </c>
      <c r="B4706" s="1">
        <v>47896</v>
      </c>
      <c r="C4706" s="1">
        <v>68</v>
      </c>
      <c r="D4706" t="str">
        <f t="shared" si="73"/>
        <v>No</v>
      </c>
    </row>
    <row r="4707" spans="1:4">
      <c r="A4707" s="1" t="s">
        <v>5143</v>
      </c>
      <c r="B4707" s="1">
        <v>57532</v>
      </c>
      <c r="C4707" s="1">
        <v>51</v>
      </c>
      <c r="D4707" t="str">
        <f t="shared" si="73"/>
        <v>No</v>
      </c>
    </row>
    <row r="4708" spans="1:4">
      <c r="A4708" s="1" t="s">
        <v>5203</v>
      </c>
      <c r="B4708" s="1">
        <v>308299</v>
      </c>
      <c r="C4708" s="1">
        <v>147</v>
      </c>
      <c r="D4708" t="str">
        <f t="shared" si="73"/>
        <v>No</v>
      </c>
    </row>
    <row r="4709" spans="1:4">
      <c r="A4709" s="1" t="s">
        <v>5230</v>
      </c>
      <c r="B4709" s="1">
        <v>152107</v>
      </c>
      <c r="C4709" s="1">
        <v>243</v>
      </c>
      <c r="D4709" t="str">
        <f t="shared" si="73"/>
        <v>No</v>
      </c>
    </row>
    <row r="4710" spans="1:4">
      <c r="A4710" s="1" t="s">
        <v>5235</v>
      </c>
      <c r="B4710" s="1">
        <v>230733</v>
      </c>
      <c r="C4710" s="1">
        <v>742</v>
      </c>
      <c r="D4710" t="str">
        <f t="shared" si="73"/>
        <v>No</v>
      </c>
    </row>
    <row r="4711" spans="1:4">
      <c r="A4711" s="1" t="s">
        <v>5243</v>
      </c>
      <c r="B4711" s="1">
        <v>77176</v>
      </c>
      <c r="C4711" s="1">
        <v>107</v>
      </c>
      <c r="D4711" t="str">
        <f t="shared" si="73"/>
        <v>No</v>
      </c>
    </row>
    <row r="4712" spans="1:4">
      <c r="A4712" s="1" t="s">
        <v>5262</v>
      </c>
      <c r="B4712" s="1">
        <v>510587</v>
      </c>
      <c r="C4712" s="1">
        <v>535</v>
      </c>
      <c r="D4712" t="str">
        <f t="shared" si="73"/>
        <v>No</v>
      </c>
    </row>
    <row r="4713" spans="1:4">
      <c r="A4713" s="1" t="s">
        <v>5264</v>
      </c>
      <c r="B4713" s="1">
        <v>751386</v>
      </c>
      <c r="C4713" s="1">
        <v>7173</v>
      </c>
      <c r="D4713" t="str">
        <f t="shared" si="73"/>
        <v>No</v>
      </c>
    </row>
    <row r="4714" spans="1:4">
      <c r="A4714" s="1" t="s">
        <v>5293</v>
      </c>
      <c r="B4714" s="1">
        <v>18567</v>
      </c>
      <c r="C4714" s="1">
        <v>111</v>
      </c>
      <c r="D4714" t="str">
        <f t="shared" si="73"/>
        <v>No</v>
      </c>
    </row>
    <row r="4715" spans="1:4">
      <c r="A4715" s="1" t="s">
        <v>5295</v>
      </c>
      <c r="B4715" s="1">
        <v>44834</v>
      </c>
      <c r="C4715" s="1">
        <v>48</v>
      </c>
      <c r="D4715" t="str">
        <f t="shared" si="73"/>
        <v>No</v>
      </c>
    </row>
    <row r="4716" spans="1:4">
      <c r="A4716" s="1" t="s">
        <v>5300</v>
      </c>
      <c r="B4716" s="1">
        <v>5056121</v>
      </c>
      <c r="C4716" s="1">
        <v>5218</v>
      </c>
      <c r="D4716" t="str">
        <f t="shared" si="73"/>
        <v>Yes</v>
      </c>
    </row>
    <row r="4717" spans="1:4">
      <c r="A4717" s="1" t="s">
        <v>5308</v>
      </c>
      <c r="B4717" s="1">
        <v>231841</v>
      </c>
      <c r="C4717" s="1">
        <v>372</v>
      </c>
      <c r="D4717" t="str">
        <f t="shared" si="73"/>
        <v>No</v>
      </c>
    </row>
    <row r="4718" spans="1:4">
      <c r="A4718" s="1" t="s">
        <v>5326</v>
      </c>
      <c r="B4718" s="1">
        <v>11716</v>
      </c>
      <c r="C4718" s="1">
        <v>12</v>
      </c>
      <c r="D4718" t="str">
        <f t="shared" si="73"/>
        <v>No</v>
      </c>
    </row>
    <row r="4719" spans="1:4">
      <c r="A4719" s="1" t="s">
        <v>5342</v>
      </c>
      <c r="B4719" s="1">
        <v>477921</v>
      </c>
      <c r="C4719" s="1">
        <v>515</v>
      </c>
      <c r="D4719" t="str">
        <f t="shared" si="73"/>
        <v>No</v>
      </c>
    </row>
    <row r="4720" spans="1:4">
      <c r="A4720" s="1" t="s">
        <v>5363</v>
      </c>
      <c r="B4720" s="1">
        <v>614273</v>
      </c>
      <c r="C4720" s="1">
        <v>875</v>
      </c>
      <c r="D4720" t="str">
        <f t="shared" si="73"/>
        <v>No</v>
      </c>
    </row>
    <row r="4721" spans="1:4">
      <c r="A4721" s="1" t="s">
        <v>5417</v>
      </c>
      <c r="B4721" s="1">
        <v>197575</v>
      </c>
      <c r="C4721" s="1">
        <v>248</v>
      </c>
      <c r="D4721" t="str">
        <f t="shared" si="73"/>
        <v>No</v>
      </c>
    </row>
    <row r="4722" spans="1:4">
      <c r="A4722" s="1" t="s">
        <v>5468</v>
      </c>
      <c r="B4722" s="1">
        <v>504726</v>
      </c>
      <c r="C4722" s="1">
        <v>799</v>
      </c>
      <c r="D4722" t="str">
        <f t="shared" si="73"/>
        <v>No</v>
      </c>
    </row>
    <row r="4723" spans="1:4">
      <c r="A4723" s="1" t="s">
        <v>5470</v>
      </c>
      <c r="B4723" s="1">
        <v>757469</v>
      </c>
      <c r="C4723" s="1">
        <v>7223</v>
      </c>
      <c r="D4723" t="str">
        <f t="shared" si="73"/>
        <v>No</v>
      </c>
    </row>
    <row r="4724" spans="1:4">
      <c r="A4724" s="1" t="s">
        <v>5473</v>
      </c>
      <c r="B4724" s="1">
        <v>85609</v>
      </c>
      <c r="C4724" s="1">
        <v>81</v>
      </c>
      <c r="D4724" t="str">
        <f t="shared" si="73"/>
        <v>No</v>
      </c>
    </row>
    <row r="4725" spans="1:4">
      <c r="A4725" s="1" t="s">
        <v>5480</v>
      </c>
      <c r="B4725" s="1">
        <v>2525589</v>
      </c>
      <c r="C4725" s="1">
        <v>1000</v>
      </c>
      <c r="D4725" t="str">
        <f t="shared" si="73"/>
        <v>Yes</v>
      </c>
    </row>
    <row r="4726" spans="1:4">
      <c r="A4726" s="1" t="s">
        <v>5490</v>
      </c>
      <c r="B4726" s="1">
        <v>115356</v>
      </c>
      <c r="C4726" s="1">
        <v>165</v>
      </c>
      <c r="D4726" t="str">
        <f t="shared" si="73"/>
        <v>No</v>
      </c>
    </row>
    <row r="4727" spans="1:4">
      <c r="A4727" s="1" t="s">
        <v>5511</v>
      </c>
      <c r="B4727" s="1">
        <v>165666</v>
      </c>
      <c r="C4727" s="1">
        <v>236</v>
      </c>
      <c r="D4727" t="str">
        <f t="shared" si="73"/>
        <v>No</v>
      </c>
    </row>
    <row r="4728" spans="1:4">
      <c r="A4728" s="1" t="s">
        <v>5514</v>
      </c>
      <c r="B4728" s="1">
        <v>31976</v>
      </c>
      <c r="C4728" s="1">
        <v>83</v>
      </c>
      <c r="D4728" t="str">
        <f t="shared" si="73"/>
        <v>No</v>
      </c>
    </row>
    <row r="4729" spans="1:4">
      <c r="A4729" s="1" t="s">
        <v>5535</v>
      </c>
      <c r="B4729" s="1">
        <v>26496</v>
      </c>
      <c r="C4729" s="1">
        <v>36</v>
      </c>
      <c r="D4729" t="str">
        <f t="shared" si="73"/>
        <v>No</v>
      </c>
    </row>
    <row r="4730" spans="1:4">
      <c r="A4730" s="1" t="s">
        <v>5541</v>
      </c>
      <c r="B4730" s="1">
        <v>259929</v>
      </c>
      <c r="C4730" s="1">
        <v>108</v>
      </c>
      <c r="D4730" t="str">
        <f t="shared" si="73"/>
        <v>No</v>
      </c>
    </row>
    <row r="4731" spans="1:4">
      <c r="A4731" s="1" t="s">
        <v>5589</v>
      </c>
      <c r="B4731" s="1">
        <v>432298</v>
      </c>
      <c r="C4731" s="1">
        <v>543</v>
      </c>
      <c r="D4731" t="str">
        <f t="shared" si="73"/>
        <v>No</v>
      </c>
    </row>
    <row r="4732" spans="1:4">
      <c r="A4732" s="1" t="s">
        <v>5618</v>
      </c>
      <c r="B4732" s="1">
        <v>316158</v>
      </c>
      <c r="C4732" s="1">
        <v>126</v>
      </c>
      <c r="D4732" t="str">
        <f t="shared" si="73"/>
        <v>No</v>
      </c>
    </row>
    <row r="4733" spans="1:4">
      <c r="A4733" s="1" t="s">
        <v>5623</v>
      </c>
      <c r="B4733" s="1">
        <v>117340</v>
      </c>
      <c r="C4733" s="1">
        <v>181</v>
      </c>
      <c r="D4733" t="str">
        <f t="shared" si="73"/>
        <v>No</v>
      </c>
    </row>
    <row r="4734" spans="1:4">
      <c r="A4734" s="1" t="s">
        <v>5638</v>
      </c>
      <c r="B4734" s="1">
        <v>718020</v>
      </c>
      <c r="C4734" s="1">
        <v>896</v>
      </c>
      <c r="D4734" t="str">
        <f t="shared" si="73"/>
        <v>No</v>
      </c>
    </row>
    <row r="4735" spans="1:4">
      <c r="A4735" s="1" t="s">
        <v>5650</v>
      </c>
      <c r="B4735" s="1">
        <v>523</v>
      </c>
      <c r="C4735" s="1">
        <v>0</v>
      </c>
      <c r="D4735" t="str">
        <f t="shared" si="73"/>
        <v>No</v>
      </c>
    </row>
    <row r="4736" spans="1:4">
      <c r="A4736" s="1" t="s">
        <v>5689</v>
      </c>
      <c r="B4736" s="1">
        <v>363894</v>
      </c>
      <c r="C4736" s="1">
        <v>473</v>
      </c>
      <c r="D4736" t="str">
        <f t="shared" si="73"/>
        <v>No</v>
      </c>
    </row>
    <row r="4737" spans="1:4">
      <c r="A4737" s="1" t="s">
        <v>5700</v>
      </c>
      <c r="B4737" s="1">
        <v>2694509</v>
      </c>
      <c r="C4737" s="1">
        <v>2073</v>
      </c>
      <c r="D4737" t="str">
        <f t="shared" si="73"/>
        <v>Yes</v>
      </c>
    </row>
    <row r="4738" spans="1:4">
      <c r="A4738" s="1" t="s">
        <v>5706</v>
      </c>
      <c r="B4738" s="1">
        <v>10533180</v>
      </c>
      <c r="C4738" s="1">
        <v>13888</v>
      </c>
      <c r="D4738" t="str">
        <f t="shared" si="73"/>
        <v>Yes</v>
      </c>
    </row>
    <row r="4739" spans="1:4">
      <c r="A4739" s="1" t="s">
        <v>5748</v>
      </c>
      <c r="B4739" s="1">
        <v>1058854</v>
      </c>
      <c r="C4739" s="1">
        <v>1521</v>
      </c>
      <c r="D4739" t="str">
        <f t="shared" ref="D4739:D4802" si="74">IF(B4739&gt;1000000,"Yes","No")</f>
        <v>Yes</v>
      </c>
    </row>
    <row r="4740" spans="1:4">
      <c r="A4740" s="1" t="s">
        <v>5751</v>
      </c>
      <c r="B4740" s="1">
        <v>64076</v>
      </c>
      <c r="C4740" s="1">
        <v>183</v>
      </c>
      <c r="D4740" t="str">
        <f t="shared" si="74"/>
        <v>No</v>
      </c>
    </row>
    <row r="4741" spans="1:4">
      <c r="A4741" s="1" t="s">
        <v>5768</v>
      </c>
      <c r="B4741" s="1">
        <v>51517</v>
      </c>
      <c r="C4741" s="1">
        <v>56</v>
      </c>
      <c r="D4741" t="str">
        <f t="shared" si="74"/>
        <v>No</v>
      </c>
    </row>
    <row r="4742" spans="1:4">
      <c r="A4742" s="1" t="s">
        <v>5781</v>
      </c>
      <c r="B4742" s="1">
        <v>6392</v>
      </c>
      <c r="C4742" s="1">
        <v>6</v>
      </c>
      <c r="D4742" t="str">
        <f t="shared" si="74"/>
        <v>No</v>
      </c>
    </row>
    <row r="4743" spans="1:4">
      <c r="A4743" s="1" t="s">
        <v>5801</v>
      </c>
      <c r="B4743" s="1">
        <v>8791</v>
      </c>
      <c r="C4743" s="1">
        <v>40</v>
      </c>
      <c r="D4743" t="str">
        <f t="shared" si="74"/>
        <v>No</v>
      </c>
    </row>
    <row r="4744" spans="1:4">
      <c r="A4744" s="1" t="s">
        <v>5848</v>
      </c>
      <c r="B4744" s="1">
        <v>54874</v>
      </c>
      <c r="C4744" s="1">
        <v>88</v>
      </c>
      <c r="D4744" t="str">
        <f t="shared" si="74"/>
        <v>No</v>
      </c>
    </row>
    <row r="4745" spans="1:4">
      <c r="A4745" s="1" t="s">
        <v>5850</v>
      </c>
      <c r="B4745" s="1">
        <v>1329713</v>
      </c>
      <c r="C4745" s="1">
        <v>903</v>
      </c>
      <c r="D4745" t="str">
        <f t="shared" si="74"/>
        <v>Yes</v>
      </c>
    </row>
    <row r="4746" spans="1:4">
      <c r="A4746" s="1" t="s">
        <v>5856</v>
      </c>
      <c r="B4746" s="1">
        <v>1481121</v>
      </c>
      <c r="C4746" s="1">
        <v>1021</v>
      </c>
      <c r="D4746" t="str">
        <f t="shared" si="74"/>
        <v>Yes</v>
      </c>
    </row>
    <row r="4747" spans="1:4">
      <c r="A4747" s="1" t="s">
        <v>5883</v>
      </c>
      <c r="B4747" s="1">
        <v>7157781</v>
      </c>
      <c r="C4747" s="1">
        <v>8547</v>
      </c>
      <c r="D4747" t="str">
        <f t="shared" si="74"/>
        <v>Yes</v>
      </c>
    </row>
    <row r="4748" spans="1:4">
      <c r="A4748" s="1" t="s">
        <v>5897</v>
      </c>
      <c r="B4748" s="1">
        <v>192581</v>
      </c>
      <c r="C4748" s="1">
        <v>230</v>
      </c>
      <c r="D4748" t="str">
        <f t="shared" si="74"/>
        <v>No</v>
      </c>
    </row>
    <row r="4749" spans="1:4">
      <c r="A4749" s="4" t="s">
        <v>5947</v>
      </c>
      <c r="B4749" s="1">
        <v>316951</v>
      </c>
      <c r="C4749" s="1">
        <v>476</v>
      </c>
      <c r="D4749" t="str">
        <f t="shared" si="74"/>
        <v>No</v>
      </c>
    </row>
    <row r="4750" spans="1:4">
      <c r="A4750" s="1" t="s">
        <v>5976</v>
      </c>
      <c r="B4750" s="1">
        <v>48012</v>
      </c>
      <c r="C4750" s="1">
        <v>77</v>
      </c>
      <c r="D4750" t="str">
        <f t="shared" si="74"/>
        <v>No</v>
      </c>
    </row>
    <row r="4751" spans="1:4">
      <c r="A4751" s="1" t="s">
        <v>5977</v>
      </c>
      <c r="B4751" s="1">
        <v>139945</v>
      </c>
      <c r="C4751" s="1">
        <v>200</v>
      </c>
      <c r="D4751" t="str">
        <f t="shared" si="74"/>
        <v>No</v>
      </c>
    </row>
    <row r="4752" spans="1:4">
      <c r="A4752" s="1" t="s">
        <v>5994</v>
      </c>
      <c r="B4752" s="1">
        <v>744960</v>
      </c>
      <c r="C4752" s="1">
        <v>819</v>
      </c>
      <c r="D4752" t="str">
        <f t="shared" si="74"/>
        <v>No</v>
      </c>
    </row>
    <row r="4753" spans="1:4">
      <c r="A4753" s="1" t="s">
        <v>6004</v>
      </c>
      <c r="B4753" s="1">
        <v>1784443</v>
      </c>
      <c r="C4753" s="1">
        <v>500</v>
      </c>
      <c r="D4753" t="str">
        <f t="shared" si="74"/>
        <v>Yes</v>
      </c>
    </row>
    <row r="4754" spans="1:4">
      <c r="A4754" s="1" t="s">
        <v>6009</v>
      </c>
      <c r="B4754" s="1">
        <v>1261793</v>
      </c>
      <c r="C4754" s="1">
        <v>1168</v>
      </c>
      <c r="D4754" t="str">
        <f t="shared" si="74"/>
        <v>Yes</v>
      </c>
    </row>
    <row r="4755" spans="1:4">
      <c r="A4755" s="1" t="s">
        <v>6032</v>
      </c>
      <c r="B4755" s="1">
        <v>84838</v>
      </c>
      <c r="C4755" s="1">
        <v>223</v>
      </c>
      <c r="D4755" t="str">
        <f t="shared" si="74"/>
        <v>No</v>
      </c>
    </row>
    <row r="4756" spans="1:4">
      <c r="A4756" s="1" t="s">
        <v>6037</v>
      </c>
      <c r="B4756" s="1">
        <v>5502250</v>
      </c>
      <c r="C4756" s="1">
        <v>9868</v>
      </c>
      <c r="D4756" t="str">
        <f t="shared" si="74"/>
        <v>Yes</v>
      </c>
    </row>
    <row r="4757" spans="1:4">
      <c r="A4757" s="1" t="s">
        <v>6056</v>
      </c>
      <c r="B4757" s="1">
        <v>42775</v>
      </c>
      <c r="C4757" s="1">
        <v>89</v>
      </c>
      <c r="D4757" t="str">
        <f t="shared" si="74"/>
        <v>No</v>
      </c>
    </row>
    <row r="4758" spans="1:4">
      <c r="A4758" s="1" t="s">
        <v>6116</v>
      </c>
      <c r="B4758" s="1">
        <v>342111</v>
      </c>
      <c r="C4758" s="1">
        <v>418</v>
      </c>
      <c r="D4758" t="str">
        <f t="shared" si="74"/>
        <v>No</v>
      </c>
    </row>
    <row r="4759" spans="1:4">
      <c r="A4759" s="1" t="s">
        <v>6136</v>
      </c>
      <c r="B4759" s="1">
        <v>1974761</v>
      </c>
      <c r="C4759" s="1">
        <v>600</v>
      </c>
      <c r="D4759" t="str">
        <f t="shared" si="74"/>
        <v>Yes</v>
      </c>
    </row>
    <row r="4760" spans="1:4">
      <c r="A4760" s="1" t="s">
        <v>6140</v>
      </c>
      <c r="B4760" s="1">
        <v>99969</v>
      </c>
      <c r="C4760" s="1">
        <v>69</v>
      </c>
      <c r="D4760" t="str">
        <f t="shared" si="74"/>
        <v>No</v>
      </c>
    </row>
    <row r="4761" spans="1:4">
      <c r="A4761" s="1" t="s">
        <v>6143</v>
      </c>
      <c r="B4761" s="1">
        <v>242761</v>
      </c>
      <c r="C4761" s="1">
        <v>520</v>
      </c>
      <c r="D4761" t="str">
        <f t="shared" si="74"/>
        <v>No</v>
      </c>
    </row>
    <row r="4762" spans="1:4">
      <c r="A4762" s="1" t="s">
        <v>6156</v>
      </c>
      <c r="B4762" s="1">
        <v>531589</v>
      </c>
      <c r="C4762" s="1">
        <v>759</v>
      </c>
      <c r="D4762" t="str">
        <f t="shared" si="74"/>
        <v>No</v>
      </c>
    </row>
    <row r="4763" spans="1:4">
      <c r="A4763" s="1" t="s">
        <v>6175</v>
      </c>
      <c r="B4763" s="1">
        <v>155156</v>
      </c>
      <c r="C4763" s="1">
        <v>184</v>
      </c>
      <c r="D4763" t="str">
        <f t="shared" si="74"/>
        <v>No</v>
      </c>
    </row>
    <row r="4764" spans="1:4">
      <c r="A4764" s="1" t="s">
        <v>6179</v>
      </c>
      <c r="B4764" s="1">
        <v>17636</v>
      </c>
      <c r="C4764" s="1">
        <v>137</v>
      </c>
      <c r="D4764" t="str">
        <f t="shared" si="74"/>
        <v>No</v>
      </c>
    </row>
    <row r="4765" spans="1:4">
      <c r="A4765" s="1" t="s">
        <v>6186</v>
      </c>
      <c r="B4765" s="1">
        <v>4251</v>
      </c>
      <c r="C4765" s="1">
        <v>18</v>
      </c>
      <c r="D4765" t="str">
        <f t="shared" si="74"/>
        <v>No</v>
      </c>
    </row>
    <row r="4766" spans="1:4">
      <c r="A4766" s="1" t="s">
        <v>6188</v>
      </c>
      <c r="B4766" s="1">
        <v>3988</v>
      </c>
      <c r="C4766" s="1">
        <v>12</v>
      </c>
      <c r="D4766" t="str">
        <f t="shared" si="74"/>
        <v>No</v>
      </c>
    </row>
    <row r="4767" spans="1:4">
      <c r="A4767" s="1" t="s">
        <v>6216</v>
      </c>
      <c r="B4767" s="1">
        <v>95341</v>
      </c>
      <c r="C4767" s="1">
        <v>96</v>
      </c>
      <c r="D4767" t="str">
        <f t="shared" si="74"/>
        <v>No</v>
      </c>
    </row>
    <row r="4768" spans="1:4">
      <c r="A4768" s="1" t="s">
        <v>6219</v>
      </c>
      <c r="B4768" s="1">
        <v>228191</v>
      </c>
      <c r="C4768" s="1">
        <v>734</v>
      </c>
      <c r="D4768" t="str">
        <f t="shared" si="74"/>
        <v>No</v>
      </c>
    </row>
    <row r="4769" spans="1:4">
      <c r="A4769" s="1" t="s">
        <v>6239</v>
      </c>
      <c r="B4769" s="1">
        <v>349141</v>
      </c>
      <c r="C4769" s="1">
        <v>452</v>
      </c>
      <c r="D4769" t="str">
        <f t="shared" si="74"/>
        <v>No</v>
      </c>
    </row>
    <row r="4770" spans="1:4">
      <c r="A4770" s="1" t="s">
        <v>6244</v>
      </c>
      <c r="B4770" s="1">
        <v>17788</v>
      </c>
      <c r="C4770" s="1">
        <v>24</v>
      </c>
      <c r="D4770" t="str">
        <f t="shared" si="74"/>
        <v>No</v>
      </c>
    </row>
    <row r="4771" spans="1:4">
      <c r="A4771" s="1" t="s">
        <v>6258</v>
      </c>
      <c r="B4771" s="1">
        <v>14107</v>
      </c>
      <c r="C4771" s="1">
        <v>54</v>
      </c>
      <c r="D4771" t="str">
        <f t="shared" si="74"/>
        <v>No</v>
      </c>
    </row>
    <row r="4772" spans="1:4">
      <c r="A4772" s="1" t="s">
        <v>6267</v>
      </c>
      <c r="B4772" s="1">
        <v>11941</v>
      </c>
      <c r="C4772" s="1">
        <v>11</v>
      </c>
      <c r="D4772" t="str">
        <f t="shared" si="74"/>
        <v>No</v>
      </c>
    </row>
    <row r="4773" spans="1:4">
      <c r="A4773" s="1" t="s">
        <v>6275</v>
      </c>
      <c r="B4773" s="1">
        <v>1017</v>
      </c>
      <c r="C4773" s="1">
        <v>1</v>
      </c>
      <c r="D4773" t="str">
        <f t="shared" si="74"/>
        <v>No</v>
      </c>
    </row>
    <row r="4774" spans="1:4">
      <c r="A4774" s="1" t="s">
        <v>6280</v>
      </c>
      <c r="B4774" s="1">
        <v>309612</v>
      </c>
      <c r="C4774" s="1">
        <v>284</v>
      </c>
      <c r="D4774" t="str">
        <f t="shared" si="74"/>
        <v>No</v>
      </c>
    </row>
    <row r="4775" spans="1:4">
      <c r="A4775" s="1" t="s">
        <v>6296</v>
      </c>
      <c r="B4775" s="1">
        <v>4904551</v>
      </c>
      <c r="C4775" s="1">
        <v>3996</v>
      </c>
      <c r="D4775" t="str">
        <f t="shared" si="74"/>
        <v>Yes</v>
      </c>
    </row>
    <row r="4776" spans="1:4">
      <c r="A4776" s="1" t="s">
        <v>6298</v>
      </c>
      <c r="B4776" s="1">
        <v>1161</v>
      </c>
      <c r="C4776" s="1">
        <v>1</v>
      </c>
      <c r="D4776" t="str">
        <f t="shared" si="74"/>
        <v>No</v>
      </c>
    </row>
    <row r="4777" spans="1:4">
      <c r="A4777" s="1" t="s">
        <v>6336</v>
      </c>
      <c r="B4777" s="1">
        <v>759052</v>
      </c>
      <c r="C4777" s="1">
        <v>7241</v>
      </c>
      <c r="D4777" t="str">
        <f t="shared" si="74"/>
        <v>No</v>
      </c>
    </row>
    <row r="4778" spans="1:4">
      <c r="A4778" s="1" t="s">
        <v>6359</v>
      </c>
      <c r="B4778" s="1">
        <v>205553</v>
      </c>
      <c r="C4778" s="1">
        <v>240</v>
      </c>
      <c r="D4778" t="str">
        <f t="shared" si="74"/>
        <v>No</v>
      </c>
    </row>
    <row r="4779" spans="1:4">
      <c r="A4779" s="1" t="s">
        <v>6417</v>
      </c>
      <c r="B4779" s="1">
        <v>288059</v>
      </c>
      <c r="C4779" s="1">
        <v>208</v>
      </c>
      <c r="D4779" t="str">
        <f t="shared" si="74"/>
        <v>No</v>
      </c>
    </row>
    <row r="4780" spans="1:4">
      <c r="A4780" s="1" t="s">
        <v>6434</v>
      </c>
      <c r="B4780" s="1">
        <v>121164</v>
      </c>
      <c r="C4780" s="1">
        <v>87</v>
      </c>
      <c r="D4780" t="str">
        <f t="shared" si="74"/>
        <v>No</v>
      </c>
    </row>
    <row r="4781" spans="1:4">
      <c r="A4781" s="1" t="s">
        <v>6435</v>
      </c>
      <c r="B4781" s="1">
        <v>7637</v>
      </c>
      <c r="C4781" s="1">
        <v>10</v>
      </c>
      <c r="D4781" t="str">
        <f t="shared" si="74"/>
        <v>No</v>
      </c>
    </row>
    <row r="4782" spans="1:4">
      <c r="A4782" s="1" t="s">
        <v>6440</v>
      </c>
      <c r="B4782" s="1">
        <v>87697</v>
      </c>
      <c r="C4782" s="1">
        <v>194</v>
      </c>
      <c r="D4782" t="str">
        <f t="shared" si="74"/>
        <v>No</v>
      </c>
    </row>
    <row r="4783" spans="1:4">
      <c r="A4783" s="1" t="s">
        <v>6460</v>
      </c>
      <c r="B4783" s="1">
        <v>17418</v>
      </c>
      <c r="C4783" s="1">
        <v>24</v>
      </c>
      <c r="D4783" t="str">
        <f t="shared" si="74"/>
        <v>No</v>
      </c>
    </row>
    <row r="4784" spans="1:4">
      <c r="A4784" s="1" t="s">
        <v>6461</v>
      </c>
      <c r="B4784" s="1">
        <v>376188</v>
      </c>
      <c r="C4784" s="1">
        <v>171</v>
      </c>
      <c r="D4784" t="str">
        <f t="shared" si="74"/>
        <v>No</v>
      </c>
    </row>
    <row r="4785" spans="1:4">
      <c r="A4785" s="1" t="s">
        <v>6483</v>
      </c>
      <c r="B4785" s="1">
        <v>22409</v>
      </c>
      <c r="C4785" s="1">
        <v>19</v>
      </c>
      <c r="D4785" t="str">
        <f t="shared" si="74"/>
        <v>No</v>
      </c>
    </row>
    <row r="4786" spans="1:4">
      <c r="A4786" s="1" t="s">
        <v>6498</v>
      </c>
      <c r="B4786" s="1">
        <v>12608512</v>
      </c>
      <c r="C4786" s="1">
        <v>12927</v>
      </c>
      <c r="D4786" t="str">
        <f t="shared" si="74"/>
        <v>Yes</v>
      </c>
    </row>
    <row r="4787" spans="1:4">
      <c r="A4787" s="1" t="s">
        <v>6519</v>
      </c>
      <c r="B4787" s="1">
        <v>2096106</v>
      </c>
      <c r="C4787" s="1">
        <v>2525</v>
      </c>
      <c r="D4787" t="str">
        <f t="shared" si="74"/>
        <v>Yes</v>
      </c>
    </row>
    <row r="4788" spans="1:4">
      <c r="A4788" s="1" t="s">
        <v>6540</v>
      </c>
      <c r="B4788" s="1">
        <v>5074</v>
      </c>
      <c r="C4788" s="1">
        <v>5</v>
      </c>
      <c r="D4788" t="str">
        <f t="shared" si="74"/>
        <v>No</v>
      </c>
    </row>
    <row r="4789" spans="1:4">
      <c r="A4789" s="1" t="s">
        <v>6576</v>
      </c>
      <c r="B4789" s="1">
        <v>2810107</v>
      </c>
      <c r="C4789" s="1">
        <v>3360</v>
      </c>
      <c r="D4789" t="str">
        <f t="shared" si="74"/>
        <v>Yes</v>
      </c>
    </row>
    <row r="4790" spans="1:4">
      <c r="A4790" s="1" t="s">
        <v>6652</v>
      </c>
      <c r="B4790" s="1">
        <v>2440265</v>
      </c>
      <c r="C4790" s="1">
        <v>1021</v>
      </c>
      <c r="D4790" t="str">
        <f t="shared" si="74"/>
        <v>Yes</v>
      </c>
    </row>
    <row r="4791" spans="1:4">
      <c r="A4791" s="1" t="s">
        <v>6691</v>
      </c>
      <c r="B4791" s="1">
        <v>1120962</v>
      </c>
      <c r="C4791" s="1">
        <v>10696</v>
      </c>
      <c r="D4791" t="str">
        <f t="shared" si="74"/>
        <v>Yes</v>
      </c>
    </row>
    <row r="4792" spans="1:4">
      <c r="A4792" s="1" t="s">
        <v>6721</v>
      </c>
      <c r="B4792" s="1">
        <v>11463</v>
      </c>
      <c r="C4792" s="1">
        <v>50</v>
      </c>
      <c r="D4792" t="str">
        <f t="shared" si="74"/>
        <v>No</v>
      </c>
    </row>
    <row r="4793" spans="1:4">
      <c r="A4793" s="1" t="s">
        <v>6735</v>
      </c>
      <c r="B4793" s="1">
        <v>54701</v>
      </c>
      <c r="C4793" s="1">
        <v>58</v>
      </c>
      <c r="D4793" t="str">
        <f t="shared" si="74"/>
        <v>No</v>
      </c>
    </row>
    <row r="4794" spans="1:4">
      <c r="A4794" s="1" t="s">
        <v>6756</v>
      </c>
      <c r="B4794" s="1">
        <v>127924</v>
      </c>
      <c r="C4794" s="1">
        <v>176</v>
      </c>
      <c r="D4794" t="str">
        <f t="shared" si="74"/>
        <v>No</v>
      </c>
    </row>
    <row r="4795" spans="1:4">
      <c r="A4795" s="1" t="s">
        <v>6776</v>
      </c>
      <c r="B4795" s="1">
        <v>3953</v>
      </c>
      <c r="C4795" s="1">
        <v>4</v>
      </c>
      <c r="D4795" t="str">
        <f t="shared" si="74"/>
        <v>No</v>
      </c>
    </row>
    <row r="4796" spans="1:4">
      <c r="A4796" s="1" t="s">
        <v>6780</v>
      </c>
      <c r="B4796" s="1">
        <v>384333</v>
      </c>
      <c r="C4796" s="1">
        <v>685</v>
      </c>
      <c r="D4796" t="str">
        <f t="shared" si="74"/>
        <v>No</v>
      </c>
    </row>
    <row r="4797" spans="1:4">
      <c r="A4797" s="1" t="s">
        <v>6805</v>
      </c>
      <c r="B4797" s="1">
        <v>4002215</v>
      </c>
      <c r="C4797" s="1">
        <v>3120</v>
      </c>
      <c r="D4797" t="str">
        <f t="shared" si="74"/>
        <v>Yes</v>
      </c>
    </row>
    <row r="4798" spans="1:4">
      <c r="A4798" s="1" t="s">
        <v>6808</v>
      </c>
      <c r="B4798" s="1">
        <v>11649</v>
      </c>
      <c r="C4798" s="1">
        <v>28</v>
      </c>
      <c r="D4798" t="str">
        <f t="shared" si="74"/>
        <v>No</v>
      </c>
    </row>
    <row r="4799" spans="1:4">
      <c r="A4799" s="1" t="s">
        <v>6811</v>
      </c>
      <c r="B4799" s="1">
        <v>713</v>
      </c>
      <c r="C4799" s="1">
        <v>0</v>
      </c>
      <c r="D4799" t="str">
        <f t="shared" si="74"/>
        <v>No</v>
      </c>
    </row>
    <row r="4800" spans="1:4">
      <c r="A4800" s="1" t="s">
        <v>6856</v>
      </c>
      <c r="B4800" s="1">
        <v>685838</v>
      </c>
      <c r="C4800" s="1">
        <v>893</v>
      </c>
      <c r="D4800" t="str">
        <f t="shared" si="74"/>
        <v>No</v>
      </c>
    </row>
    <row r="4801" spans="1:4">
      <c r="A4801" s="1" t="s">
        <v>6875</v>
      </c>
      <c r="B4801" s="1">
        <v>2610</v>
      </c>
      <c r="C4801" s="1">
        <v>2</v>
      </c>
      <c r="D4801" t="str">
        <f t="shared" si="74"/>
        <v>No</v>
      </c>
    </row>
    <row r="4802" spans="1:4">
      <c r="A4802" s="1" t="s">
        <v>6886</v>
      </c>
      <c r="B4802" s="1">
        <v>645036</v>
      </c>
      <c r="C4802" s="1">
        <v>903</v>
      </c>
      <c r="D4802" t="str">
        <f t="shared" si="74"/>
        <v>No</v>
      </c>
    </row>
    <row r="4803" spans="1:4">
      <c r="A4803" s="1" t="s">
        <v>6891</v>
      </c>
      <c r="B4803" s="1">
        <v>303279</v>
      </c>
      <c r="C4803" s="1">
        <v>286</v>
      </c>
      <c r="D4803" t="str">
        <f t="shared" ref="D4803:D4866" si="75">IF(B4803&gt;1000000,"Yes","No")</f>
        <v>No</v>
      </c>
    </row>
    <row r="4804" spans="1:4">
      <c r="A4804" s="1" t="s">
        <v>6899</v>
      </c>
      <c r="B4804" s="1">
        <v>23781</v>
      </c>
      <c r="C4804" s="1">
        <v>33</v>
      </c>
      <c r="D4804" t="str">
        <f t="shared" si="75"/>
        <v>No</v>
      </c>
    </row>
    <row r="4805" spans="1:4">
      <c r="A4805" s="1" t="s">
        <v>6943</v>
      </c>
      <c r="B4805" s="1">
        <v>34381</v>
      </c>
      <c r="C4805" s="1">
        <v>50</v>
      </c>
      <c r="D4805" t="str">
        <f t="shared" si="75"/>
        <v>No</v>
      </c>
    </row>
    <row r="4806" spans="1:4">
      <c r="A4806" s="1" t="s">
        <v>6962</v>
      </c>
      <c r="B4806" s="1">
        <v>28556</v>
      </c>
      <c r="C4806" s="1">
        <v>27</v>
      </c>
      <c r="D4806" t="str">
        <f t="shared" si="75"/>
        <v>No</v>
      </c>
    </row>
    <row r="4807" spans="1:4">
      <c r="A4807" s="1" t="s">
        <v>6963</v>
      </c>
      <c r="B4807" s="1">
        <v>1525314</v>
      </c>
      <c r="C4807" s="1">
        <v>911</v>
      </c>
      <c r="D4807" t="str">
        <f t="shared" si="75"/>
        <v>Yes</v>
      </c>
    </row>
    <row r="4808" spans="1:4">
      <c r="A4808" s="1" t="s">
        <v>7035</v>
      </c>
      <c r="B4808" s="1">
        <v>48002</v>
      </c>
      <c r="C4808" s="1">
        <v>71</v>
      </c>
      <c r="D4808" t="str">
        <f t="shared" si="75"/>
        <v>No</v>
      </c>
    </row>
    <row r="4809" spans="1:4">
      <c r="A4809" s="1" t="s">
        <v>7046</v>
      </c>
      <c r="B4809" s="1">
        <v>181550</v>
      </c>
      <c r="C4809" s="1">
        <v>288</v>
      </c>
      <c r="D4809" t="str">
        <f t="shared" si="75"/>
        <v>No</v>
      </c>
    </row>
    <row r="4810" spans="1:4">
      <c r="A4810" s="1" t="s">
        <v>7062</v>
      </c>
      <c r="B4810" s="1">
        <v>271121</v>
      </c>
      <c r="C4810" s="1">
        <v>236</v>
      </c>
      <c r="D4810" t="str">
        <f t="shared" si="75"/>
        <v>No</v>
      </c>
    </row>
    <row r="4811" spans="1:4">
      <c r="A4811" s="1" t="s">
        <v>7080</v>
      </c>
      <c r="B4811" s="1">
        <v>63308</v>
      </c>
      <c r="C4811" s="1">
        <v>68</v>
      </c>
      <c r="D4811" t="str">
        <f t="shared" si="75"/>
        <v>No</v>
      </c>
    </row>
    <row r="4812" spans="1:4">
      <c r="A4812" s="1" t="s">
        <v>7089</v>
      </c>
      <c r="B4812" s="1">
        <v>55798</v>
      </c>
      <c r="C4812" s="1">
        <v>52</v>
      </c>
      <c r="D4812" t="str">
        <f t="shared" si="75"/>
        <v>No</v>
      </c>
    </row>
    <row r="4813" spans="1:4">
      <c r="A4813" s="1" t="s">
        <v>7123</v>
      </c>
      <c r="B4813" s="1">
        <v>1225970</v>
      </c>
      <c r="C4813" s="1">
        <v>1625</v>
      </c>
      <c r="D4813" t="str">
        <f t="shared" si="75"/>
        <v>Yes</v>
      </c>
    </row>
    <row r="4814" spans="1:4">
      <c r="A4814" s="1" t="s">
        <v>7157</v>
      </c>
      <c r="B4814" s="1">
        <v>4519061</v>
      </c>
      <c r="C4814" s="1">
        <v>4554</v>
      </c>
      <c r="D4814" t="str">
        <f t="shared" si="75"/>
        <v>Yes</v>
      </c>
    </row>
    <row r="4815" spans="1:4">
      <c r="A4815" s="1" t="s">
        <v>7163</v>
      </c>
      <c r="B4815" s="1">
        <v>18279</v>
      </c>
      <c r="C4815" s="1">
        <v>25</v>
      </c>
      <c r="D4815" t="str">
        <f t="shared" si="75"/>
        <v>No</v>
      </c>
    </row>
    <row r="4816" spans="1:4">
      <c r="A4816" s="1" t="s">
        <v>7169</v>
      </c>
      <c r="B4816" s="1">
        <v>40165</v>
      </c>
      <c r="C4816" s="1">
        <v>39</v>
      </c>
      <c r="D4816" t="str">
        <f t="shared" si="75"/>
        <v>No</v>
      </c>
    </row>
    <row r="4817" spans="1:4">
      <c r="A4817" s="1" t="s">
        <v>7205</v>
      </c>
      <c r="B4817" s="1">
        <v>132</v>
      </c>
      <c r="C4817" s="1">
        <v>0</v>
      </c>
      <c r="D4817" t="str">
        <f t="shared" si="75"/>
        <v>No</v>
      </c>
    </row>
    <row r="4818" spans="1:4">
      <c r="A4818" s="1" t="s">
        <v>7274</v>
      </c>
      <c r="B4818" s="1">
        <v>141038</v>
      </c>
      <c r="C4818" s="1">
        <v>100</v>
      </c>
      <c r="D4818" t="str">
        <f t="shared" si="75"/>
        <v>No</v>
      </c>
    </row>
    <row r="4819" spans="1:4">
      <c r="A4819" s="1" t="s">
        <v>7277</v>
      </c>
      <c r="B4819" s="1">
        <v>3753</v>
      </c>
      <c r="C4819" s="1">
        <v>44</v>
      </c>
      <c r="D4819" t="str">
        <f t="shared" si="75"/>
        <v>No</v>
      </c>
    </row>
    <row r="4820" spans="1:4">
      <c r="A4820" s="1" t="s">
        <v>7288</v>
      </c>
      <c r="B4820" s="1">
        <v>1349792</v>
      </c>
      <c r="C4820" s="1">
        <v>1456</v>
      </c>
      <c r="D4820" t="str">
        <f t="shared" si="75"/>
        <v>Yes</v>
      </c>
    </row>
    <row r="4821" spans="1:4">
      <c r="A4821" s="1" t="s">
        <v>7293</v>
      </c>
      <c r="B4821" s="1">
        <v>444381</v>
      </c>
      <c r="C4821" s="1">
        <v>501</v>
      </c>
      <c r="D4821" t="str">
        <f t="shared" si="75"/>
        <v>No</v>
      </c>
    </row>
    <row r="4822" spans="1:4">
      <c r="A4822" s="1" t="s">
        <v>7296</v>
      </c>
      <c r="B4822" s="1">
        <v>6313</v>
      </c>
      <c r="C4822" s="1">
        <v>25</v>
      </c>
      <c r="D4822" t="str">
        <f t="shared" si="75"/>
        <v>No</v>
      </c>
    </row>
    <row r="4823" spans="1:4">
      <c r="A4823" s="1" t="s">
        <v>7297</v>
      </c>
      <c r="B4823" s="1">
        <v>2468955</v>
      </c>
      <c r="C4823" s="1">
        <v>1775</v>
      </c>
      <c r="D4823" t="str">
        <f t="shared" si="75"/>
        <v>Yes</v>
      </c>
    </row>
    <row r="4824" spans="1:4">
      <c r="A4824" s="1" t="s">
        <v>7306</v>
      </c>
      <c r="B4824" s="1">
        <v>8032</v>
      </c>
      <c r="C4824" s="1">
        <v>12</v>
      </c>
      <c r="D4824" t="str">
        <f t="shared" si="75"/>
        <v>No</v>
      </c>
    </row>
    <row r="4825" spans="1:4">
      <c r="A4825" s="1" t="s">
        <v>7442</v>
      </c>
      <c r="B4825" s="1">
        <v>24469</v>
      </c>
      <c r="C4825" s="1">
        <v>36</v>
      </c>
      <c r="D4825" t="str">
        <f t="shared" si="75"/>
        <v>No</v>
      </c>
    </row>
    <row r="4826" spans="1:4">
      <c r="A4826" s="1" t="s">
        <v>7490</v>
      </c>
      <c r="B4826" s="1">
        <v>1969</v>
      </c>
      <c r="C4826" s="1">
        <v>2</v>
      </c>
      <c r="D4826" t="str">
        <f t="shared" si="75"/>
        <v>No</v>
      </c>
    </row>
    <row r="4827" spans="1:4">
      <c r="A4827" s="1" t="s">
        <v>7502</v>
      </c>
      <c r="B4827" s="1">
        <v>1111089</v>
      </c>
      <c r="C4827" s="1">
        <v>937</v>
      </c>
      <c r="D4827" t="str">
        <f t="shared" si="75"/>
        <v>Yes</v>
      </c>
    </row>
    <row r="4828" spans="1:4">
      <c r="A4828" s="1" t="s">
        <v>7523</v>
      </c>
      <c r="B4828" s="1">
        <v>66</v>
      </c>
      <c r="C4828" s="1">
        <v>0</v>
      </c>
      <c r="D4828" t="str">
        <f t="shared" si="75"/>
        <v>No</v>
      </c>
    </row>
    <row r="4829" spans="1:4">
      <c r="A4829" s="1" t="s">
        <v>7529</v>
      </c>
      <c r="B4829" s="1">
        <v>246311</v>
      </c>
      <c r="C4829" s="1">
        <v>293</v>
      </c>
      <c r="D4829" t="str">
        <f t="shared" si="75"/>
        <v>No</v>
      </c>
    </row>
    <row r="4830" spans="1:4">
      <c r="A4830" s="1" t="s">
        <v>7554</v>
      </c>
      <c r="B4830" s="1">
        <v>9877070</v>
      </c>
      <c r="C4830" s="1">
        <v>14668</v>
      </c>
      <c r="D4830" t="str">
        <f t="shared" si="75"/>
        <v>Yes</v>
      </c>
    </row>
    <row r="4831" spans="1:4">
      <c r="A4831" s="1" t="s">
        <v>7555</v>
      </c>
      <c r="B4831" s="1">
        <v>123407</v>
      </c>
      <c r="C4831" s="1">
        <v>215</v>
      </c>
      <c r="D4831" t="str">
        <f t="shared" si="75"/>
        <v>No</v>
      </c>
    </row>
    <row r="4832" spans="1:4">
      <c r="A4832" s="1" t="s">
        <v>7574</v>
      </c>
      <c r="B4832" s="1">
        <v>193536</v>
      </c>
      <c r="C4832" s="1">
        <v>250</v>
      </c>
      <c r="D4832" t="str">
        <f t="shared" si="75"/>
        <v>No</v>
      </c>
    </row>
    <row r="4833" spans="1:4">
      <c r="A4833" s="1" t="s">
        <v>7578</v>
      </c>
      <c r="B4833" s="1">
        <v>2602</v>
      </c>
      <c r="C4833" s="1">
        <v>2</v>
      </c>
      <c r="D4833" t="str">
        <f t="shared" si="75"/>
        <v>No</v>
      </c>
    </row>
    <row r="4834" spans="1:4">
      <c r="A4834" s="1" t="s">
        <v>7579</v>
      </c>
      <c r="B4834" s="1">
        <v>528762</v>
      </c>
      <c r="C4834" s="1">
        <v>870</v>
      </c>
      <c r="D4834" t="str">
        <f t="shared" si="75"/>
        <v>No</v>
      </c>
    </row>
    <row r="4835" spans="1:4">
      <c r="A4835" s="1" t="s">
        <v>7608</v>
      </c>
      <c r="B4835" s="1">
        <v>841</v>
      </c>
      <c r="C4835" s="1">
        <v>7</v>
      </c>
      <c r="D4835" t="str">
        <f t="shared" si="75"/>
        <v>No</v>
      </c>
    </row>
    <row r="4836" spans="1:4">
      <c r="A4836" s="1" t="s">
        <v>7617</v>
      </c>
      <c r="B4836" s="1">
        <v>1377</v>
      </c>
      <c r="C4836" s="1">
        <v>1</v>
      </c>
      <c r="D4836" t="str">
        <f t="shared" si="75"/>
        <v>No</v>
      </c>
    </row>
    <row r="4837" spans="1:4">
      <c r="A4837" s="1" t="s">
        <v>7655</v>
      </c>
      <c r="B4837" s="1">
        <v>36374</v>
      </c>
      <c r="C4837" s="1">
        <v>100</v>
      </c>
      <c r="D4837" t="str">
        <f t="shared" si="75"/>
        <v>No</v>
      </c>
    </row>
    <row r="4838" spans="1:4">
      <c r="A4838" s="4" t="s">
        <v>7674</v>
      </c>
      <c r="B4838" s="1">
        <v>2260075</v>
      </c>
      <c r="C4838" s="1">
        <v>3572</v>
      </c>
      <c r="D4838" t="str">
        <f t="shared" si="75"/>
        <v>Yes</v>
      </c>
    </row>
    <row r="4839" spans="1:4">
      <c r="A4839" s="1" t="s">
        <v>7685</v>
      </c>
      <c r="B4839" s="1">
        <v>109830</v>
      </c>
      <c r="C4839" s="1">
        <v>155</v>
      </c>
      <c r="D4839" t="str">
        <f t="shared" si="75"/>
        <v>No</v>
      </c>
    </row>
    <row r="4840" spans="1:4">
      <c r="A4840" s="1" t="s">
        <v>7705</v>
      </c>
      <c r="B4840" s="1">
        <v>28253</v>
      </c>
      <c r="C4840" s="1">
        <v>44</v>
      </c>
      <c r="D4840" t="str">
        <f t="shared" si="75"/>
        <v>No</v>
      </c>
    </row>
    <row r="4841" spans="1:4">
      <c r="A4841" s="1" t="s">
        <v>7716</v>
      </c>
      <c r="B4841" s="1">
        <v>351469</v>
      </c>
      <c r="C4841" s="1">
        <v>193</v>
      </c>
      <c r="D4841" t="str">
        <f t="shared" si="75"/>
        <v>No</v>
      </c>
    </row>
    <row r="4842" spans="1:4">
      <c r="A4842" s="1" t="s">
        <v>7717</v>
      </c>
      <c r="B4842" s="1">
        <v>5018</v>
      </c>
      <c r="C4842" s="1">
        <v>18</v>
      </c>
      <c r="D4842" t="str">
        <f t="shared" si="75"/>
        <v>No</v>
      </c>
    </row>
    <row r="4843" spans="1:4">
      <c r="A4843" s="1" t="s">
        <v>7729</v>
      </c>
      <c r="B4843" s="1">
        <v>17951</v>
      </c>
      <c r="C4843" s="1">
        <v>25</v>
      </c>
      <c r="D4843" t="str">
        <f t="shared" si="75"/>
        <v>No</v>
      </c>
    </row>
    <row r="4844" spans="1:4">
      <c r="A4844" s="1" t="s">
        <v>7812</v>
      </c>
      <c r="B4844" s="1">
        <v>47934</v>
      </c>
      <c r="C4844" s="1">
        <v>77</v>
      </c>
      <c r="D4844" t="str">
        <f t="shared" si="75"/>
        <v>No</v>
      </c>
    </row>
    <row r="4845" spans="1:4">
      <c r="A4845" s="1" t="s">
        <v>7929</v>
      </c>
      <c r="B4845" s="1">
        <v>84182</v>
      </c>
      <c r="C4845" s="1">
        <v>98</v>
      </c>
      <c r="D4845" t="str">
        <f t="shared" si="75"/>
        <v>No</v>
      </c>
    </row>
    <row r="4846" spans="1:4">
      <c r="A4846" s="1" t="s">
        <v>7933</v>
      </c>
      <c r="B4846" s="1">
        <v>20033</v>
      </c>
      <c r="C4846" s="1">
        <v>20</v>
      </c>
      <c r="D4846" t="str">
        <f t="shared" si="75"/>
        <v>No</v>
      </c>
    </row>
    <row r="4847" spans="1:4">
      <c r="A4847" s="1" t="s">
        <v>8057</v>
      </c>
      <c r="B4847" s="1">
        <v>756936</v>
      </c>
      <c r="C4847" s="1">
        <v>7223</v>
      </c>
      <c r="D4847" t="str">
        <f t="shared" si="75"/>
        <v>No</v>
      </c>
    </row>
    <row r="4848" spans="1:4">
      <c r="A4848" s="1" t="s">
        <v>8058</v>
      </c>
      <c r="B4848" s="1">
        <v>3827</v>
      </c>
      <c r="C4848" s="1">
        <v>14</v>
      </c>
      <c r="D4848" t="str">
        <f t="shared" si="75"/>
        <v>No</v>
      </c>
    </row>
    <row r="4849" spans="1:4">
      <c r="A4849" s="1" t="s">
        <v>8065</v>
      </c>
      <c r="B4849" s="1">
        <v>2633053</v>
      </c>
      <c r="C4849" s="1">
        <v>3199</v>
      </c>
      <c r="D4849" t="str">
        <f t="shared" si="75"/>
        <v>Yes</v>
      </c>
    </row>
    <row r="4850" spans="1:4">
      <c r="A4850" s="1" t="s">
        <v>8074</v>
      </c>
      <c r="B4850" s="1">
        <v>122100</v>
      </c>
      <c r="C4850" s="1">
        <v>52</v>
      </c>
      <c r="D4850" t="str">
        <f t="shared" si="75"/>
        <v>No</v>
      </c>
    </row>
    <row r="4851" spans="1:4">
      <c r="A4851" s="1" t="s">
        <v>8087</v>
      </c>
      <c r="B4851" s="1">
        <v>163685</v>
      </c>
      <c r="C4851" s="1">
        <v>233</v>
      </c>
      <c r="D4851" t="str">
        <f t="shared" si="75"/>
        <v>No</v>
      </c>
    </row>
    <row r="4852" spans="1:4">
      <c r="A4852" s="1" t="s">
        <v>8092</v>
      </c>
      <c r="B4852" s="1">
        <v>122529</v>
      </c>
      <c r="C4852" s="1">
        <v>175</v>
      </c>
      <c r="D4852" t="str">
        <f t="shared" si="75"/>
        <v>No</v>
      </c>
    </row>
    <row r="4853" spans="1:4">
      <c r="A4853" s="1" t="s">
        <v>8107</v>
      </c>
      <c r="B4853" s="1">
        <v>42</v>
      </c>
      <c r="C4853" s="1">
        <v>0</v>
      </c>
      <c r="D4853" t="str">
        <f t="shared" si="75"/>
        <v>No</v>
      </c>
    </row>
    <row r="4854" spans="1:4">
      <c r="A4854" s="1" t="s">
        <v>8114</v>
      </c>
      <c r="B4854" s="1">
        <v>692376</v>
      </c>
      <c r="C4854" s="1">
        <v>757</v>
      </c>
      <c r="D4854" t="str">
        <f t="shared" si="75"/>
        <v>No</v>
      </c>
    </row>
    <row r="4855" spans="1:4">
      <c r="A4855" s="1" t="s">
        <v>8115</v>
      </c>
      <c r="B4855" s="1">
        <v>102699</v>
      </c>
      <c r="C4855" s="1">
        <v>69</v>
      </c>
      <c r="D4855" t="str">
        <f t="shared" si="75"/>
        <v>No</v>
      </c>
    </row>
    <row r="4856" spans="1:4">
      <c r="A4856" s="1" t="s">
        <v>8120</v>
      </c>
      <c r="B4856" s="1">
        <v>128477</v>
      </c>
      <c r="C4856" s="1">
        <v>54</v>
      </c>
      <c r="D4856" t="str">
        <f t="shared" si="75"/>
        <v>No</v>
      </c>
    </row>
    <row r="4857" spans="1:4">
      <c r="A4857" s="1" t="s">
        <v>8152</v>
      </c>
      <c r="B4857" s="1">
        <v>259406</v>
      </c>
      <c r="C4857" s="1">
        <v>300</v>
      </c>
      <c r="D4857" t="str">
        <f t="shared" si="75"/>
        <v>No</v>
      </c>
    </row>
    <row r="4858" spans="1:4">
      <c r="A4858" s="1" t="s">
        <v>8158</v>
      </c>
      <c r="B4858" s="1">
        <v>1531669</v>
      </c>
      <c r="C4858" s="1">
        <v>824</v>
      </c>
      <c r="D4858" t="str">
        <f t="shared" si="75"/>
        <v>Yes</v>
      </c>
    </row>
    <row r="4859" spans="1:4">
      <c r="A4859" s="1" t="s">
        <v>8159</v>
      </c>
      <c r="B4859" s="1">
        <v>5531964</v>
      </c>
      <c r="C4859" s="1">
        <v>5546</v>
      </c>
      <c r="D4859" t="str">
        <f t="shared" si="75"/>
        <v>Yes</v>
      </c>
    </row>
    <row r="4860" spans="1:4">
      <c r="A4860" s="1" t="s">
        <v>8163</v>
      </c>
      <c r="B4860" s="1">
        <v>1321093</v>
      </c>
      <c r="C4860" s="1">
        <v>1659</v>
      </c>
      <c r="D4860" t="str">
        <f t="shared" si="75"/>
        <v>Yes</v>
      </c>
    </row>
    <row r="4861" spans="1:4">
      <c r="A4861" s="1" t="s">
        <v>8178</v>
      </c>
      <c r="B4861" s="1">
        <v>533947</v>
      </c>
      <c r="C4861" s="1">
        <v>762</v>
      </c>
      <c r="D4861" t="str">
        <f t="shared" si="75"/>
        <v>No</v>
      </c>
    </row>
    <row r="4862" spans="1:4">
      <c r="A4862" s="1" t="s">
        <v>8185</v>
      </c>
      <c r="B4862" s="1">
        <v>182078</v>
      </c>
      <c r="C4862" s="1">
        <v>214</v>
      </c>
      <c r="D4862" t="str">
        <f t="shared" si="75"/>
        <v>No</v>
      </c>
    </row>
    <row r="4863" spans="1:4">
      <c r="A4863" s="1" t="s">
        <v>8193</v>
      </c>
      <c r="B4863" s="1">
        <v>50547</v>
      </c>
      <c r="C4863" s="1">
        <v>53</v>
      </c>
      <c r="D4863" t="str">
        <f t="shared" si="75"/>
        <v>No</v>
      </c>
    </row>
    <row r="4864" spans="1:4">
      <c r="A4864" s="1" t="s">
        <v>8197</v>
      </c>
      <c r="B4864" s="1">
        <v>913097</v>
      </c>
      <c r="C4864" s="1">
        <v>1179</v>
      </c>
      <c r="D4864" t="str">
        <f t="shared" si="75"/>
        <v>No</v>
      </c>
    </row>
    <row r="4865" spans="1:4">
      <c r="A4865" s="1" t="s">
        <v>8205</v>
      </c>
      <c r="B4865" s="1">
        <v>635</v>
      </c>
      <c r="C4865" s="1">
        <v>0</v>
      </c>
      <c r="D4865" t="str">
        <f t="shared" si="75"/>
        <v>No</v>
      </c>
    </row>
    <row r="4866" spans="1:4">
      <c r="A4866" s="1" t="s">
        <v>8218</v>
      </c>
      <c r="B4866" s="1">
        <v>22624</v>
      </c>
      <c r="C4866" s="1">
        <v>65</v>
      </c>
      <c r="D4866" t="str">
        <f t="shared" si="75"/>
        <v>No</v>
      </c>
    </row>
    <row r="4867" spans="1:4">
      <c r="A4867" s="1" t="s">
        <v>8223</v>
      </c>
      <c r="B4867" s="1">
        <v>20385</v>
      </c>
      <c r="C4867" s="1">
        <v>23</v>
      </c>
      <c r="D4867" t="str">
        <f t="shared" ref="D4867:D4930" si="76">IF(B4867&gt;1000000,"Yes","No")</f>
        <v>No</v>
      </c>
    </row>
    <row r="4868" spans="1:4">
      <c r="A4868" s="1" t="s">
        <v>8244</v>
      </c>
      <c r="B4868" s="1">
        <v>261562</v>
      </c>
      <c r="C4868" s="1">
        <v>514</v>
      </c>
      <c r="D4868" t="str">
        <f t="shared" si="76"/>
        <v>No</v>
      </c>
    </row>
    <row r="4869" spans="1:4">
      <c r="A4869" s="1" t="s">
        <v>8252</v>
      </c>
      <c r="B4869" s="1">
        <v>523</v>
      </c>
      <c r="C4869" s="1">
        <v>2</v>
      </c>
      <c r="D4869" t="str">
        <f t="shared" si="76"/>
        <v>No</v>
      </c>
    </row>
    <row r="4870" spans="1:4">
      <c r="A4870" s="1" t="s">
        <v>8258</v>
      </c>
      <c r="B4870" s="1">
        <v>80027</v>
      </c>
      <c r="C4870" s="1">
        <v>315</v>
      </c>
      <c r="D4870" t="str">
        <f t="shared" si="76"/>
        <v>No</v>
      </c>
    </row>
    <row r="4871" spans="1:4">
      <c r="A4871" s="1" t="s">
        <v>8267</v>
      </c>
      <c r="B4871" s="1">
        <v>2204523</v>
      </c>
      <c r="C4871" s="1">
        <v>1453</v>
      </c>
      <c r="D4871" t="str">
        <f t="shared" si="76"/>
        <v>Yes</v>
      </c>
    </row>
    <row r="4872" spans="1:4">
      <c r="A4872" s="1" t="s">
        <v>8274</v>
      </c>
      <c r="B4872" s="1">
        <v>77414</v>
      </c>
      <c r="C4872" s="1">
        <v>333</v>
      </c>
      <c r="D4872" t="str">
        <f t="shared" si="76"/>
        <v>No</v>
      </c>
    </row>
    <row r="4873" spans="1:4">
      <c r="A4873" s="1" t="s">
        <v>8388</v>
      </c>
      <c r="B4873" s="1">
        <v>615577</v>
      </c>
      <c r="C4873" s="1">
        <v>247</v>
      </c>
      <c r="D4873" t="str">
        <f t="shared" si="76"/>
        <v>No</v>
      </c>
    </row>
    <row r="4874" spans="1:4">
      <c r="A4874" s="1" t="s">
        <v>8420</v>
      </c>
      <c r="B4874" s="1">
        <v>10360379</v>
      </c>
      <c r="C4874" s="1">
        <v>11413</v>
      </c>
      <c r="D4874" t="str">
        <f t="shared" si="76"/>
        <v>Yes</v>
      </c>
    </row>
    <row r="4875" spans="1:4">
      <c r="A4875" s="1" t="s">
        <v>8427</v>
      </c>
      <c r="B4875" s="1">
        <v>1218</v>
      </c>
      <c r="C4875" s="1">
        <v>1</v>
      </c>
      <c r="D4875" t="str">
        <f t="shared" si="76"/>
        <v>No</v>
      </c>
    </row>
    <row r="4876" spans="1:4">
      <c r="A4876" s="1" t="s">
        <v>8441</v>
      </c>
      <c r="B4876" s="1">
        <v>83547</v>
      </c>
      <c r="C4876" s="1">
        <v>198</v>
      </c>
      <c r="D4876" t="str">
        <f t="shared" si="76"/>
        <v>No</v>
      </c>
    </row>
    <row r="4877" spans="1:4">
      <c r="A4877" s="1" t="s">
        <v>8448</v>
      </c>
      <c r="B4877" s="1">
        <v>312534</v>
      </c>
      <c r="C4877" s="1">
        <v>572</v>
      </c>
      <c r="D4877" t="str">
        <f t="shared" si="76"/>
        <v>No</v>
      </c>
    </row>
    <row r="4878" spans="1:4">
      <c r="A4878" s="1" t="s">
        <v>8495</v>
      </c>
      <c r="B4878" s="1">
        <v>49473</v>
      </c>
      <c r="C4878" s="1">
        <v>44</v>
      </c>
      <c r="D4878" t="str">
        <f t="shared" si="76"/>
        <v>No</v>
      </c>
    </row>
    <row r="4879" spans="1:4">
      <c r="A4879" s="1" t="s">
        <v>8508</v>
      </c>
      <c r="B4879" s="1">
        <v>87492</v>
      </c>
      <c r="C4879" s="1">
        <v>240</v>
      </c>
      <c r="D4879" t="str">
        <f t="shared" si="76"/>
        <v>No</v>
      </c>
    </row>
    <row r="4880" spans="1:4">
      <c r="A4880" s="1" t="s">
        <v>8546</v>
      </c>
      <c r="B4880" s="1">
        <v>984630</v>
      </c>
      <c r="C4880" s="1">
        <v>15054</v>
      </c>
      <c r="D4880" t="str">
        <f t="shared" si="76"/>
        <v>No</v>
      </c>
    </row>
    <row r="4881" spans="1:4">
      <c r="A4881" s="1" t="s">
        <v>8560</v>
      </c>
      <c r="B4881" s="1">
        <v>19130</v>
      </c>
      <c r="C4881" s="1">
        <v>23</v>
      </c>
      <c r="D4881" t="str">
        <f t="shared" si="76"/>
        <v>No</v>
      </c>
    </row>
    <row r="4882" spans="1:4">
      <c r="A4882" s="1" t="s">
        <v>8566</v>
      </c>
      <c r="B4882" s="1">
        <v>7021</v>
      </c>
      <c r="C4882" s="1">
        <v>6</v>
      </c>
      <c r="D4882" t="str">
        <f t="shared" si="76"/>
        <v>No</v>
      </c>
    </row>
    <row r="4883" spans="1:4">
      <c r="A4883" s="1" t="s">
        <v>8598</v>
      </c>
      <c r="B4883" s="1">
        <v>6425150</v>
      </c>
      <c r="C4883" s="1">
        <v>6074</v>
      </c>
      <c r="D4883" t="str">
        <f t="shared" si="76"/>
        <v>Yes</v>
      </c>
    </row>
    <row r="4884" spans="1:4">
      <c r="A4884" s="1" t="s">
        <v>8606</v>
      </c>
      <c r="B4884" s="1">
        <v>1718289</v>
      </c>
      <c r="C4884" s="1">
        <v>2028</v>
      </c>
      <c r="D4884" t="str">
        <f t="shared" si="76"/>
        <v>Yes</v>
      </c>
    </row>
    <row r="4885" spans="1:4">
      <c r="A4885" s="1" t="s">
        <v>8614</v>
      </c>
      <c r="B4885" s="1">
        <v>60675</v>
      </c>
      <c r="C4885" s="1">
        <v>180</v>
      </c>
      <c r="D4885" t="str">
        <f t="shared" si="76"/>
        <v>No</v>
      </c>
    </row>
    <row r="4886" spans="1:4">
      <c r="A4886" s="1" t="s">
        <v>8616</v>
      </c>
      <c r="B4886" s="1">
        <v>6682</v>
      </c>
      <c r="C4886" s="1">
        <v>6</v>
      </c>
      <c r="D4886" t="str">
        <f t="shared" si="76"/>
        <v>No</v>
      </c>
    </row>
    <row r="4887" spans="1:4">
      <c r="A4887" s="1" t="s">
        <v>8620</v>
      </c>
      <c r="B4887" s="1">
        <v>483372</v>
      </c>
      <c r="C4887" s="1">
        <v>572</v>
      </c>
      <c r="D4887" t="str">
        <f t="shared" si="76"/>
        <v>No</v>
      </c>
    </row>
    <row r="4888" spans="1:4">
      <c r="A4888" s="1" t="s">
        <v>8655</v>
      </c>
      <c r="B4888" s="1">
        <v>465</v>
      </c>
      <c r="C4888" s="1">
        <v>4</v>
      </c>
      <c r="D4888" t="str">
        <f t="shared" si="76"/>
        <v>No</v>
      </c>
    </row>
    <row r="4889" spans="1:4">
      <c r="A4889" s="1" t="s">
        <v>8685</v>
      </c>
      <c r="B4889" s="1">
        <v>3971</v>
      </c>
      <c r="C4889" s="1">
        <v>3</v>
      </c>
      <c r="D4889" t="str">
        <f t="shared" si="76"/>
        <v>No</v>
      </c>
    </row>
    <row r="4890" spans="1:4">
      <c r="A4890" s="1" t="s">
        <v>8722</v>
      </c>
      <c r="B4890" s="1">
        <v>763826</v>
      </c>
      <c r="C4890" s="1">
        <v>350</v>
      </c>
      <c r="D4890" t="str">
        <f t="shared" si="76"/>
        <v>No</v>
      </c>
    </row>
    <row r="4891" spans="1:4">
      <c r="A4891" s="1" t="s">
        <v>8730</v>
      </c>
      <c r="B4891" s="1">
        <v>4862935</v>
      </c>
      <c r="C4891" s="1">
        <v>12974</v>
      </c>
      <c r="D4891" t="str">
        <f t="shared" si="76"/>
        <v>Yes</v>
      </c>
    </row>
    <row r="4892" spans="1:4">
      <c r="A4892" s="1" t="s">
        <v>8762</v>
      </c>
      <c r="B4892" s="1">
        <v>14847</v>
      </c>
      <c r="C4892" s="1">
        <v>15</v>
      </c>
      <c r="D4892" t="str">
        <f t="shared" si="76"/>
        <v>No</v>
      </c>
    </row>
    <row r="4893" spans="1:4">
      <c r="A4893" s="1" t="s">
        <v>8816</v>
      </c>
      <c r="B4893" s="1">
        <v>1436276</v>
      </c>
      <c r="C4893" s="1">
        <v>1638</v>
      </c>
      <c r="D4893" t="str">
        <f t="shared" si="76"/>
        <v>Yes</v>
      </c>
    </row>
    <row r="4894" spans="1:4">
      <c r="A4894" s="1" t="s">
        <v>8850</v>
      </c>
      <c r="B4894" s="1">
        <v>8193113</v>
      </c>
      <c r="C4894" s="1">
        <v>8612</v>
      </c>
      <c r="D4894" t="str">
        <f t="shared" si="76"/>
        <v>Yes</v>
      </c>
    </row>
    <row r="4895" spans="1:4">
      <c r="A4895" s="1" t="s">
        <v>8859</v>
      </c>
      <c r="B4895" s="1">
        <v>11413</v>
      </c>
      <c r="C4895" s="1">
        <v>34</v>
      </c>
      <c r="D4895" t="str">
        <f t="shared" si="76"/>
        <v>No</v>
      </c>
    </row>
    <row r="4896" spans="1:4">
      <c r="A4896" s="1" t="s">
        <v>8868</v>
      </c>
      <c r="B4896" s="1">
        <v>14086</v>
      </c>
      <c r="C4896" s="1">
        <v>28</v>
      </c>
      <c r="D4896" t="str">
        <f t="shared" si="76"/>
        <v>No</v>
      </c>
    </row>
    <row r="4897" spans="1:4">
      <c r="A4897" s="1" t="s">
        <v>8870</v>
      </c>
      <c r="B4897" s="1">
        <v>4</v>
      </c>
      <c r="C4897" s="1">
        <v>0</v>
      </c>
      <c r="D4897" t="str">
        <f t="shared" si="76"/>
        <v>No</v>
      </c>
    </row>
    <row r="4898" spans="1:4">
      <c r="A4898" s="1" t="s">
        <v>8876</v>
      </c>
      <c r="B4898" s="1">
        <v>635533</v>
      </c>
      <c r="C4898" s="1">
        <v>341</v>
      </c>
      <c r="D4898" t="str">
        <f t="shared" si="76"/>
        <v>No</v>
      </c>
    </row>
    <row r="4899" spans="1:4">
      <c r="A4899" s="1" t="s">
        <v>8929</v>
      </c>
      <c r="B4899" s="1">
        <v>419711</v>
      </c>
      <c r="C4899" s="1">
        <v>171</v>
      </c>
      <c r="D4899" t="str">
        <f t="shared" si="76"/>
        <v>No</v>
      </c>
    </row>
    <row r="4900" spans="1:4">
      <c r="A4900" s="1" t="s">
        <v>8932</v>
      </c>
      <c r="B4900" s="1">
        <v>159848</v>
      </c>
      <c r="C4900" s="1">
        <v>146</v>
      </c>
      <c r="D4900" t="str">
        <f t="shared" si="76"/>
        <v>No</v>
      </c>
    </row>
    <row r="4901" spans="1:4">
      <c r="A4901" s="1" t="s">
        <v>8975</v>
      </c>
      <c r="B4901" s="1">
        <v>3542924</v>
      </c>
      <c r="C4901" s="1">
        <v>7274</v>
      </c>
      <c r="D4901" t="str">
        <f t="shared" si="76"/>
        <v>Yes</v>
      </c>
    </row>
    <row r="4902" spans="1:4">
      <c r="A4902" s="1" t="s">
        <v>8986</v>
      </c>
      <c r="B4902" s="1">
        <v>167528</v>
      </c>
      <c r="C4902" s="1">
        <v>159</v>
      </c>
      <c r="D4902" t="str">
        <f t="shared" si="76"/>
        <v>No</v>
      </c>
    </row>
    <row r="4903" spans="1:4">
      <c r="A4903" s="1" t="s">
        <v>8996</v>
      </c>
      <c r="B4903" s="1">
        <v>227503</v>
      </c>
      <c r="C4903" s="1">
        <v>158</v>
      </c>
      <c r="D4903" t="str">
        <f t="shared" si="76"/>
        <v>No</v>
      </c>
    </row>
    <row r="4904" spans="1:4">
      <c r="A4904" s="1" t="s">
        <v>8997</v>
      </c>
      <c r="B4904" s="1">
        <v>2035250</v>
      </c>
      <c r="C4904" s="1">
        <v>714</v>
      </c>
      <c r="D4904" t="str">
        <f t="shared" si="76"/>
        <v>Yes</v>
      </c>
    </row>
    <row r="4905" spans="1:4">
      <c r="A4905" s="1" t="s">
        <v>9019</v>
      </c>
      <c r="B4905" s="1">
        <v>763047</v>
      </c>
      <c r="C4905" s="1">
        <v>503</v>
      </c>
      <c r="D4905" t="str">
        <f t="shared" si="76"/>
        <v>No</v>
      </c>
    </row>
    <row r="4906" spans="1:4">
      <c r="A4906" s="1" t="s">
        <v>9028</v>
      </c>
      <c r="B4906" s="1">
        <v>498526</v>
      </c>
      <c r="C4906" s="1">
        <v>330</v>
      </c>
      <c r="D4906" t="str">
        <f t="shared" si="76"/>
        <v>No</v>
      </c>
    </row>
    <row r="4907" spans="1:4">
      <c r="A4907" s="1" t="s">
        <v>9029</v>
      </c>
      <c r="B4907" s="1">
        <v>34308</v>
      </c>
      <c r="C4907" s="1">
        <v>152</v>
      </c>
      <c r="D4907" t="str">
        <f t="shared" si="76"/>
        <v>No</v>
      </c>
    </row>
    <row r="4908" spans="1:4">
      <c r="A4908" s="1" t="s">
        <v>9033</v>
      </c>
      <c r="B4908" s="1">
        <v>55870</v>
      </c>
      <c r="C4908" s="1">
        <v>79</v>
      </c>
      <c r="D4908" t="str">
        <f t="shared" si="76"/>
        <v>No</v>
      </c>
    </row>
    <row r="4909" spans="1:4">
      <c r="A4909" s="1" t="s">
        <v>9037</v>
      </c>
      <c r="B4909" s="1">
        <v>4600568</v>
      </c>
      <c r="C4909" s="1">
        <v>5221</v>
      </c>
      <c r="D4909" t="str">
        <f t="shared" si="76"/>
        <v>Yes</v>
      </c>
    </row>
    <row r="4910" spans="1:4">
      <c r="A4910" s="1" t="s">
        <v>9043</v>
      </c>
      <c r="B4910" s="1">
        <v>23274</v>
      </c>
      <c r="C4910" s="1">
        <v>65</v>
      </c>
      <c r="D4910" t="str">
        <f t="shared" si="76"/>
        <v>No</v>
      </c>
    </row>
    <row r="4911" spans="1:4">
      <c r="A4911" s="1" t="s">
        <v>9046</v>
      </c>
      <c r="B4911" s="1">
        <v>5267</v>
      </c>
      <c r="C4911" s="1">
        <v>5</v>
      </c>
      <c r="D4911" t="str">
        <f t="shared" si="76"/>
        <v>No</v>
      </c>
    </row>
    <row r="4912" spans="1:4">
      <c r="A4912" s="1" t="s">
        <v>9075</v>
      </c>
      <c r="B4912" s="1">
        <v>281820</v>
      </c>
      <c r="C4912" s="1">
        <v>152</v>
      </c>
      <c r="D4912" t="str">
        <f t="shared" si="76"/>
        <v>No</v>
      </c>
    </row>
    <row r="4913" spans="1:4">
      <c r="A4913" s="1" t="s">
        <v>9082</v>
      </c>
      <c r="B4913" s="1">
        <v>1219607</v>
      </c>
      <c r="C4913" s="1">
        <v>665</v>
      </c>
      <c r="D4913" t="str">
        <f t="shared" si="76"/>
        <v>Yes</v>
      </c>
    </row>
    <row r="4914" spans="1:4">
      <c r="A4914" s="1" t="s">
        <v>9083</v>
      </c>
      <c r="B4914" s="1">
        <v>13455</v>
      </c>
      <c r="C4914" s="1">
        <v>15</v>
      </c>
      <c r="D4914" t="str">
        <f t="shared" si="76"/>
        <v>No</v>
      </c>
    </row>
    <row r="4915" spans="1:4">
      <c r="A4915" s="1" t="s">
        <v>9141</v>
      </c>
      <c r="B4915" s="1">
        <v>751167</v>
      </c>
      <c r="C4915" s="1">
        <v>7166</v>
      </c>
      <c r="D4915" t="str">
        <f t="shared" si="76"/>
        <v>No</v>
      </c>
    </row>
    <row r="4916" spans="1:4">
      <c r="A4916" s="1" t="s">
        <v>9154</v>
      </c>
      <c r="B4916" s="1">
        <v>49759</v>
      </c>
      <c r="C4916" s="1">
        <v>80</v>
      </c>
      <c r="D4916" t="str">
        <f t="shared" si="76"/>
        <v>No</v>
      </c>
    </row>
    <row r="4917" spans="1:4">
      <c r="A4917" s="1" t="s">
        <v>9170</v>
      </c>
      <c r="B4917" s="1">
        <v>4454206</v>
      </c>
      <c r="C4917" s="1">
        <v>8565</v>
      </c>
      <c r="D4917" t="str">
        <f t="shared" si="76"/>
        <v>Yes</v>
      </c>
    </row>
    <row r="4918" spans="1:4">
      <c r="A4918" s="1" t="s">
        <v>9178</v>
      </c>
      <c r="B4918" s="1">
        <v>39307</v>
      </c>
      <c r="C4918" s="1">
        <v>148</v>
      </c>
      <c r="D4918" t="str">
        <f t="shared" si="76"/>
        <v>No</v>
      </c>
    </row>
    <row r="4919" spans="1:4">
      <c r="A4919" s="1" t="s">
        <v>9210</v>
      </c>
      <c r="B4919" s="1">
        <v>33848538</v>
      </c>
      <c r="C4919" s="1">
        <v>26129</v>
      </c>
      <c r="D4919" t="str">
        <f t="shared" si="76"/>
        <v>Yes</v>
      </c>
    </row>
    <row r="4920" spans="1:4">
      <c r="A4920" s="1" t="s">
        <v>9230</v>
      </c>
      <c r="B4920" s="1">
        <v>5534</v>
      </c>
      <c r="C4920" s="1">
        <v>21</v>
      </c>
      <c r="D4920" t="str">
        <f t="shared" si="76"/>
        <v>No</v>
      </c>
    </row>
    <row r="4921" spans="1:4">
      <c r="A4921" s="1" t="s">
        <v>9247</v>
      </c>
      <c r="B4921" s="1">
        <v>91559</v>
      </c>
      <c r="C4921" s="1">
        <v>172</v>
      </c>
      <c r="D4921" t="str">
        <f t="shared" si="76"/>
        <v>No</v>
      </c>
    </row>
    <row r="4922" spans="1:4">
      <c r="A4922" s="1" t="s">
        <v>9274</v>
      </c>
      <c r="B4922" s="1">
        <v>1233314</v>
      </c>
      <c r="C4922" s="1">
        <v>2299</v>
      </c>
      <c r="D4922" t="str">
        <f t="shared" si="76"/>
        <v>Yes</v>
      </c>
    </row>
    <row r="4923" spans="1:4">
      <c r="A4923" s="1" t="s">
        <v>9284</v>
      </c>
      <c r="B4923" s="1">
        <v>5156</v>
      </c>
      <c r="C4923" s="1">
        <v>14</v>
      </c>
      <c r="D4923" t="str">
        <f t="shared" si="76"/>
        <v>No</v>
      </c>
    </row>
    <row r="4924" spans="1:4">
      <c r="A4924" s="1" t="s">
        <v>9287</v>
      </c>
      <c r="B4924" s="1">
        <v>234401</v>
      </c>
      <c r="C4924" s="1">
        <v>338</v>
      </c>
      <c r="D4924" t="str">
        <f t="shared" si="76"/>
        <v>No</v>
      </c>
    </row>
    <row r="4925" spans="1:4">
      <c r="A4925" s="1" t="s">
        <v>9293</v>
      </c>
      <c r="B4925" s="1">
        <v>106917</v>
      </c>
      <c r="C4925" s="1">
        <v>187</v>
      </c>
      <c r="D4925" t="str">
        <f t="shared" si="76"/>
        <v>No</v>
      </c>
    </row>
    <row r="4926" spans="1:4">
      <c r="A4926" s="1" t="s">
        <v>9318</v>
      </c>
      <c r="B4926" s="1">
        <v>74153</v>
      </c>
      <c r="C4926" s="1">
        <v>113</v>
      </c>
      <c r="D4926" t="str">
        <f t="shared" si="76"/>
        <v>No</v>
      </c>
    </row>
    <row r="4927" spans="1:4">
      <c r="A4927" s="1" t="s">
        <v>9331</v>
      </c>
      <c r="B4927" s="1">
        <v>22150595</v>
      </c>
      <c r="C4927" s="1">
        <v>32840</v>
      </c>
      <c r="D4927" t="str">
        <f t="shared" si="76"/>
        <v>Yes</v>
      </c>
    </row>
    <row r="4928" spans="1:4">
      <c r="A4928" s="1" t="s">
        <v>9341</v>
      </c>
      <c r="B4928" s="1">
        <v>2032543</v>
      </c>
      <c r="C4928" s="1">
        <v>2303</v>
      </c>
      <c r="D4928" t="str">
        <f t="shared" si="76"/>
        <v>Yes</v>
      </c>
    </row>
    <row r="4929" spans="1:4">
      <c r="A4929" s="1" t="s">
        <v>9368</v>
      </c>
      <c r="B4929" s="1">
        <v>1910686</v>
      </c>
      <c r="C4929" s="1">
        <v>2521</v>
      </c>
      <c r="D4929" t="str">
        <f t="shared" si="76"/>
        <v>Yes</v>
      </c>
    </row>
    <row r="4930" spans="1:4">
      <c r="A4930" s="1" t="s">
        <v>9389</v>
      </c>
      <c r="B4930" s="1">
        <v>8908</v>
      </c>
      <c r="C4930" s="1">
        <v>8</v>
      </c>
      <c r="D4930" t="str">
        <f t="shared" si="76"/>
        <v>No</v>
      </c>
    </row>
    <row r="4931" spans="1:4">
      <c r="A4931" s="1" t="s">
        <v>9425</v>
      </c>
      <c r="B4931" s="1">
        <v>135460</v>
      </c>
      <c r="C4931" s="1">
        <v>160</v>
      </c>
      <c r="D4931" t="str">
        <f t="shared" ref="D4931:D4994" si="77">IF(B4931&gt;1000000,"Yes","No")</f>
        <v>No</v>
      </c>
    </row>
    <row r="4932" spans="1:4">
      <c r="A4932" s="1" t="s">
        <v>9445</v>
      </c>
      <c r="B4932" s="1">
        <v>14802</v>
      </c>
      <c r="C4932" s="1">
        <v>13</v>
      </c>
      <c r="D4932" t="str">
        <f t="shared" si="77"/>
        <v>No</v>
      </c>
    </row>
    <row r="4933" spans="1:4">
      <c r="A4933" s="1" t="s">
        <v>9468</v>
      </c>
      <c r="B4933" s="1">
        <v>157337</v>
      </c>
      <c r="C4933" s="1">
        <v>174</v>
      </c>
      <c r="D4933" t="str">
        <f t="shared" si="77"/>
        <v>No</v>
      </c>
    </row>
    <row r="4934" spans="1:4">
      <c r="A4934" s="1" t="s">
        <v>9469</v>
      </c>
      <c r="B4934" s="1">
        <v>93567</v>
      </c>
      <c r="C4934" s="1">
        <v>232</v>
      </c>
      <c r="D4934" t="str">
        <f t="shared" si="77"/>
        <v>No</v>
      </c>
    </row>
    <row r="4935" spans="1:4">
      <c r="A4935" s="1" t="s">
        <v>9488</v>
      </c>
      <c r="B4935" s="1">
        <v>499</v>
      </c>
      <c r="C4935" s="1">
        <v>4</v>
      </c>
      <c r="D4935" t="str">
        <f t="shared" si="77"/>
        <v>No</v>
      </c>
    </row>
    <row r="4936" spans="1:4">
      <c r="A4936" s="1" t="s">
        <v>9499</v>
      </c>
      <c r="B4936" s="1">
        <v>1449474</v>
      </c>
      <c r="C4936" s="1">
        <v>805</v>
      </c>
      <c r="D4936" t="str">
        <f t="shared" si="77"/>
        <v>Yes</v>
      </c>
    </row>
    <row r="4937" spans="1:4">
      <c r="A4937" s="1" t="s">
        <v>9512</v>
      </c>
      <c r="B4937" s="1">
        <v>556647</v>
      </c>
      <c r="C4937" s="1">
        <v>371</v>
      </c>
      <c r="D4937" t="str">
        <f t="shared" si="77"/>
        <v>No</v>
      </c>
    </row>
    <row r="4938" spans="1:4">
      <c r="A4938" s="1" t="s">
        <v>9528</v>
      </c>
      <c r="B4938" s="1">
        <v>53161</v>
      </c>
      <c r="C4938" s="1">
        <v>117</v>
      </c>
      <c r="D4938" t="str">
        <f t="shared" si="77"/>
        <v>No</v>
      </c>
    </row>
    <row r="4939" spans="1:4">
      <c r="A4939" s="1" t="s">
        <v>9532</v>
      </c>
      <c r="B4939" s="1">
        <v>290241</v>
      </c>
      <c r="C4939" s="1">
        <v>473</v>
      </c>
      <c r="D4939" t="str">
        <f t="shared" si="77"/>
        <v>No</v>
      </c>
    </row>
    <row r="4940" spans="1:4">
      <c r="A4940" s="1" t="s">
        <v>9564</v>
      </c>
      <c r="B4940" s="1">
        <v>744243</v>
      </c>
      <c r="C4940" s="1">
        <v>798</v>
      </c>
      <c r="D4940" t="str">
        <f t="shared" si="77"/>
        <v>No</v>
      </c>
    </row>
    <row r="4941" spans="1:4">
      <c r="A4941" s="1" t="s">
        <v>9582</v>
      </c>
      <c r="B4941" s="1">
        <v>34825</v>
      </c>
      <c r="C4941" s="1">
        <v>20</v>
      </c>
      <c r="D4941" t="str">
        <f t="shared" si="77"/>
        <v>No</v>
      </c>
    </row>
    <row r="4942" spans="1:4">
      <c r="A4942" s="1" t="s">
        <v>9599</v>
      </c>
      <c r="B4942" s="1">
        <v>1415555</v>
      </c>
      <c r="C4942" s="1">
        <v>1405</v>
      </c>
      <c r="D4942" t="str">
        <f t="shared" si="77"/>
        <v>Yes</v>
      </c>
    </row>
    <row r="4943" spans="1:4">
      <c r="A4943" s="4" t="s">
        <v>9653</v>
      </c>
      <c r="B4943" s="1">
        <v>2067537</v>
      </c>
      <c r="C4943" s="1">
        <v>3069</v>
      </c>
      <c r="D4943" t="str">
        <f t="shared" si="77"/>
        <v>Yes</v>
      </c>
    </row>
    <row r="4944" spans="1:4">
      <c r="A4944" s="1" t="s">
        <v>9669</v>
      </c>
      <c r="B4944" s="1">
        <v>95528</v>
      </c>
      <c r="C4944" s="1">
        <v>147</v>
      </c>
      <c r="D4944" t="str">
        <f t="shared" si="77"/>
        <v>No</v>
      </c>
    </row>
    <row r="4945" spans="1:4">
      <c r="A4945" s="1" t="s">
        <v>9672</v>
      </c>
      <c r="B4945" s="1">
        <v>18493</v>
      </c>
      <c r="C4945" s="1">
        <v>26</v>
      </c>
      <c r="D4945" t="str">
        <f t="shared" si="77"/>
        <v>No</v>
      </c>
    </row>
    <row r="4946" spans="1:4">
      <c r="A4946" s="1" t="s">
        <v>9678</v>
      </c>
      <c r="B4946" s="1">
        <v>3249534</v>
      </c>
      <c r="C4946" s="1">
        <v>3142</v>
      </c>
      <c r="D4946" t="str">
        <f t="shared" si="77"/>
        <v>Yes</v>
      </c>
    </row>
    <row r="4947" spans="1:4">
      <c r="A4947" s="1" t="s">
        <v>9697</v>
      </c>
      <c r="B4947" s="1">
        <v>25</v>
      </c>
      <c r="C4947" s="1">
        <v>0</v>
      </c>
      <c r="D4947" t="str">
        <f t="shared" si="77"/>
        <v>No</v>
      </c>
    </row>
    <row r="4948" spans="1:4">
      <c r="A4948" s="1" t="s">
        <v>9700</v>
      </c>
      <c r="B4948" s="1">
        <v>2500201</v>
      </c>
      <c r="C4948" s="1">
        <v>2612</v>
      </c>
      <c r="D4948" t="str">
        <f t="shared" si="77"/>
        <v>Yes</v>
      </c>
    </row>
    <row r="4949" spans="1:4">
      <c r="A4949" s="1" t="s">
        <v>9704</v>
      </c>
      <c r="B4949" s="1">
        <v>2269472</v>
      </c>
      <c r="C4949" s="1">
        <v>2427</v>
      </c>
      <c r="D4949" t="str">
        <f t="shared" si="77"/>
        <v>Yes</v>
      </c>
    </row>
    <row r="4950" spans="1:4">
      <c r="A4950" s="1" t="s">
        <v>9705</v>
      </c>
      <c r="B4950" s="1">
        <v>19575712</v>
      </c>
      <c r="C4950" s="1">
        <v>31622</v>
      </c>
      <c r="D4950" t="str">
        <f t="shared" si="77"/>
        <v>Yes</v>
      </c>
    </row>
    <row r="4951" spans="1:4">
      <c r="A4951" s="1" t="s">
        <v>9709</v>
      </c>
      <c r="B4951" s="1">
        <v>276564</v>
      </c>
      <c r="C4951" s="1">
        <v>305</v>
      </c>
      <c r="D4951" t="str">
        <f t="shared" si="77"/>
        <v>No</v>
      </c>
    </row>
    <row r="4952" spans="1:4">
      <c r="A4952" s="1" t="s">
        <v>9712</v>
      </c>
      <c r="B4952" s="1">
        <v>163925</v>
      </c>
      <c r="C4952" s="1">
        <v>267</v>
      </c>
      <c r="D4952" t="str">
        <f t="shared" si="77"/>
        <v>No</v>
      </c>
    </row>
    <row r="4953" spans="1:4">
      <c r="A4953" s="1" t="s">
        <v>9737</v>
      </c>
      <c r="B4953" s="1">
        <v>517243</v>
      </c>
      <c r="C4953" s="1">
        <v>584</v>
      </c>
      <c r="D4953" t="str">
        <f t="shared" si="77"/>
        <v>No</v>
      </c>
    </row>
    <row r="4954" spans="1:4">
      <c r="A4954" s="1" t="s">
        <v>9757</v>
      </c>
      <c r="B4954" s="1">
        <v>211934</v>
      </c>
      <c r="C4954" s="1">
        <v>153</v>
      </c>
      <c r="D4954" t="str">
        <f t="shared" si="77"/>
        <v>No</v>
      </c>
    </row>
    <row r="4955" spans="1:4">
      <c r="A4955" s="1" t="s">
        <v>9771</v>
      </c>
      <c r="B4955" s="1">
        <v>998661</v>
      </c>
      <c r="C4955" s="1">
        <v>1874</v>
      </c>
      <c r="D4955" t="str">
        <f t="shared" si="77"/>
        <v>No</v>
      </c>
    </row>
    <row r="4956" spans="1:4">
      <c r="A4956" s="1" t="s">
        <v>9822</v>
      </c>
      <c r="B4956" s="1">
        <v>102794</v>
      </c>
      <c r="C4956" s="1">
        <v>395</v>
      </c>
      <c r="D4956" t="str">
        <f t="shared" si="77"/>
        <v>No</v>
      </c>
    </row>
    <row r="4957" spans="1:4">
      <c r="A4957" s="4" t="s">
        <v>9870</v>
      </c>
      <c r="B4957" s="1">
        <v>94493</v>
      </c>
      <c r="C4957" s="1">
        <v>87</v>
      </c>
      <c r="D4957" t="str">
        <f t="shared" si="77"/>
        <v>No</v>
      </c>
    </row>
    <row r="4958" spans="1:4">
      <c r="A4958" s="1" t="s">
        <v>9914</v>
      </c>
      <c r="B4958" s="1">
        <v>8309300</v>
      </c>
      <c r="C4958" s="1">
        <v>8706</v>
      </c>
      <c r="D4958" t="str">
        <f t="shared" si="77"/>
        <v>Yes</v>
      </c>
    </row>
    <row r="4959" spans="1:4">
      <c r="A4959" s="1" t="s">
        <v>9925</v>
      </c>
      <c r="B4959" s="1">
        <v>440754</v>
      </c>
      <c r="C4959" s="1">
        <v>509</v>
      </c>
      <c r="D4959" t="str">
        <f t="shared" si="77"/>
        <v>No</v>
      </c>
    </row>
    <row r="4960" spans="1:4">
      <c r="A4960" s="1" t="s">
        <v>9932</v>
      </c>
      <c r="B4960" s="1">
        <v>25201</v>
      </c>
      <c r="C4960" s="1">
        <v>26</v>
      </c>
      <c r="D4960" t="str">
        <f t="shared" si="77"/>
        <v>No</v>
      </c>
    </row>
    <row r="4961" spans="1:4">
      <c r="A4961" s="1" t="s">
        <v>9956</v>
      </c>
      <c r="B4961" s="1">
        <v>17691</v>
      </c>
      <c r="C4961" s="1">
        <v>24</v>
      </c>
      <c r="D4961" t="str">
        <f t="shared" si="77"/>
        <v>No</v>
      </c>
    </row>
    <row r="4962" spans="1:4">
      <c r="A4962" s="1" t="s">
        <v>9966</v>
      </c>
      <c r="B4962" s="1">
        <v>3489</v>
      </c>
      <c r="C4962" s="1">
        <v>4</v>
      </c>
      <c r="D4962" t="str">
        <f t="shared" si="77"/>
        <v>No</v>
      </c>
    </row>
    <row r="4963" spans="1:4">
      <c r="A4963" s="1" t="s">
        <v>9983</v>
      </c>
      <c r="B4963" s="1">
        <v>25495</v>
      </c>
      <c r="C4963" s="1">
        <v>28</v>
      </c>
      <c r="D4963" t="str">
        <f t="shared" si="77"/>
        <v>No</v>
      </c>
    </row>
    <row r="4964" spans="1:4">
      <c r="A4964" s="1" t="s">
        <v>10020</v>
      </c>
      <c r="B4964" s="1">
        <v>4477324</v>
      </c>
      <c r="C4964" s="1">
        <v>10000</v>
      </c>
      <c r="D4964" t="str">
        <f t="shared" si="77"/>
        <v>Yes</v>
      </c>
    </row>
    <row r="4965" spans="1:4">
      <c r="A4965" s="1" t="s">
        <v>10083</v>
      </c>
      <c r="B4965" s="1">
        <v>2111075</v>
      </c>
      <c r="C4965" s="1">
        <v>1498</v>
      </c>
      <c r="D4965" t="str">
        <f t="shared" si="77"/>
        <v>Yes</v>
      </c>
    </row>
    <row r="4966" spans="1:4">
      <c r="A4966" s="1" t="s">
        <v>10086</v>
      </c>
      <c r="B4966" s="1">
        <v>498</v>
      </c>
      <c r="C4966" s="1">
        <v>0</v>
      </c>
      <c r="D4966" t="str">
        <f t="shared" si="77"/>
        <v>No</v>
      </c>
    </row>
    <row r="4967" spans="1:4">
      <c r="A4967" s="1" t="s">
        <v>10098</v>
      </c>
      <c r="B4967" s="1">
        <v>16361</v>
      </c>
      <c r="C4967" s="1">
        <v>27</v>
      </c>
      <c r="D4967" t="str">
        <f t="shared" si="77"/>
        <v>No</v>
      </c>
    </row>
    <row r="4968" spans="1:4">
      <c r="A4968" s="1" t="s">
        <v>10100</v>
      </c>
      <c r="B4968" s="1">
        <v>1015</v>
      </c>
      <c r="C4968" s="1">
        <v>1</v>
      </c>
      <c r="D4968" t="str">
        <f t="shared" si="77"/>
        <v>No</v>
      </c>
    </row>
    <row r="4969" spans="1:4">
      <c r="A4969" s="1" t="s">
        <v>10134</v>
      </c>
      <c r="B4969" s="1">
        <v>248703</v>
      </c>
      <c r="C4969" s="1">
        <v>275</v>
      </c>
      <c r="D4969" t="str">
        <f t="shared" si="77"/>
        <v>No</v>
      </c>
    </row>
    <row r="4970" spans="1:4">
      <c r="A4970" s="1" t="s">
        <v>10151</v>
      </c>
      <c r="B4970" s="1">
        <v>1637</v>
      </c>
      <c r="C4970" s="1">
        <v>2</v>
      </c>
      <c r="D4970" t="str">
        <f t="shared" si="77"/>
        <v>No</v>
      </c>
    </row>
    <row r="4971" spans="1:4">
      <c r="A4971" s="1" t="s">
        <v>10152</v>
      </c>
      <c r="B4971" s="1">
        <v>253887</v>
      </c>
      <c r="C4971" s="1">
        <v>95</v>
      </c>
      <c r="D4971" t="str">
        <f t="shared" si="77"/>
        <v>No</v>
      </c>
    </row>
    <row r="4972" spans="1:4">
      <c r="A4972" s="1" t="s">
        <v>10158</v>
      </c>
      <c r="B4972" s="1">
        <v>31848256</v>
      </c>
      <c r="C4972" s="1">
        <v>14836</v>
      </c>
      <c r="D4972" t="str">
        <f t="shared" si="77"/>
        <v>Yes</v>
      </c>
    </row>
    <row r="4973" spans="1:4">
      <c r="A4973" s="1" t="s">
        <v>10170</v>
      </c>
      <c r="B4973" s="1">
        <v>355197</v>
      </c>
      <c r="C4973" s="1">
        <v>545</v>
      </c>
      <c r="D4973" t="str">
        <f t="shared" si="77"/>
        <v>No</v>
      </c>
    </row>
    <row r="4974" spans="1:4">
      <c r="A4974" s="1" t="s">
        <v>10171</v>
      </c>
      <c r="B4974" s="1">
        <v>7328</v>
      </c>
      <c r="C4974" s="1">
        <v>20</v>
      </c>
      <c r="D4974" t="str">
        <f t="shared" si="77"/>
        <v>No</v>
      </c>
    </row>
    <row r="4975" spans="1:4">
      <c r="A4975" s="1" t="s">
        <v>10177</v>
      </c>
      <c r="B4975" s="1">
        <v>27500</v>
      </c>
      <c r="C4975" s="1">
        <v>27</v>
      </c>
      <c r="D4975" t="str">
        <f t="shared" si="77"/>
        <v>No</v>
      </c>
    </row>
    <row r="4976" spans="1:4">
      <c r="A4976" s="1" t="s">
        <v>10180</v>
      </c>
      <c r="B4976" s="1">
        <v>274</v>
      </c>
      <c r="C4976" s="1">
        <v>0</v>
      </c>
      <c r="D4976" t="str">
        <f t="shared" si="77"/>
        <v>No</v>
      </c>
    </row>
    <row r="4977" spans="1:4">
      <c r="A4977" s="1" t="s">
        <v>10197</v>
      </c>
      <c r="B4977" s="1">
        <v>1779082</v>
      </c>
      <c r="C4977" s="1">
        <v>2382</v>
      </c>
      <c r="D4977" t="str">
        <f t="shared" si="77"/>
        <v>Yes</v>
      </c>
    </row>
    <row r="4978" spans="1:4">
      <c r="A4978" s="1" t="s">
        <v>10208</v>
      </c>
      <c r="B4978" s="1">
        <v>2920520</v>
      </c>
      <c r="C4978" s="1">
        <v>9575</v>
      </c>
      <c r="D4978" t="str">
        <f t="shared" si="77"/>
        <v>Yes</v>
      </c>
    </row>
    <row r="4979" spans="1:4">
      <c r="A4979" s="1" t="s">
        <v>10211</v>
      </c>
      <c r="B4979" s="1">
        <v>43122</v>
      </c>
      <c r="C4979" s="1">
        <v>19</v>
      </c>
      <c r="D4979" t="str">
        <f t="shared" si="77"/>
        <v>No</v>
      </c>
    </row>
    <row r="4980" spans="1:4">
      <c r="A4980" s="1" t="s">
        <v>10221</v>
      </c>
      <c r="B4980" s="1">
        <v>391117</v>
      </c>
      <c r="C4980" s="1">
        <v>451</v>
      </c>
      <c r="D4980" t="str">
        <f t="shared" si="77"/>
        <v>No</v>
      </c>
    </row>
    <row r="4981" spans="1:4">
      <c r="A4981" s="1" t="s">
        <v>10231</v>
      </c>
      <c r="B4981" s="1">
        <v>34730</v>
      </c>
      <c r="C4981" s="1">
        <v>99</v>
      </c>
      <c r="D4981" t="str">
        <f t="shared" si="77"/>
        <v>No</v>
      </c>
    </row>
    <row r="4982" spans="1:4">
      <c r="A4982" s="1" t="s">
        <v>10233</v>
      </c>
      <c r="B4982" s="1">
        <v>214571</v>
      </c>
      <c r="C4982" s="1">
        <v>227</v>
      </c>
      <c r="D4982" t="str">
        <f t="shared" si="77"/>
        <v>No</v>
      </c>
    </row>
    <row r="4983" spans="1:4">
      <c r="A4983" s="1" t="s">
        <v>10240</v>
      </c>
      <c r="B4983" s="1">
        <v>43551</v>
      </c>
      <c r="C4983" s="1">
        <v>97</v>
      </c>
      <c r="D4983" t="str">
        <f t="shared" si="77"/>
        <v>No</v>
      </c>
    </row>
    <row r="4984" spans="1:4">
      <c r="A4984" s="1" t="s">
        <v>10254</v>
      </c>
      <c r="B4984" s="1">
        <v>760108</v>
      </c>
      <c r="C4984" s="1">
        <v>7256</v>
      </c>
      <c r="D4984" t="str">
        <f t="shared" si="77"/>
        <v>No</v>
      </c>
    </row>
    <row r="4985" spans="1:4">
      <c r="A4985" s="1" t="s">
        <v>10275</v>
      </c>
      <c r="B4985" s="1">
        <v>116096</v>
      </c>
      <c r="C4985" s="1">
        <v>168</v>
      </c>
      <c r="D4985" t="str">
        <f t="shared" si="77"/>
        <v>No</v>
      </c>
    </row>
    <row r="4986" spans="1:4">
      <c r="A4986" s="1" t="s">
        <v>10337</v>
      </c>
      <c r="B4986" s="1">
        <v>9750</v>
      </c>
      <c r="C4986" s="1">
        <v>7</v>
      </c>
      <c r="D4986" t="str">
        <f t="shared" si="77"/>
        <v>No</v>
      </c>
    </row>
    <row r="4987" spans="1:4">
      <c r="A4987" s="1" t="s">
        <v>10371</v>
      </c>
      <c r="B4987" s="1">
        <v>88119</v>
      </c>
      <c r="C4987" s="1">
        <v>42</v>
      </c>
      <c r="D4987" t="str">
        <f t="shared" si="77"/>
        <v>No</v>
      </c>
    </row>
    <row r="4988" spans="1:4">
      <c r="A4988" s="1" t="s">
        <v>10384</v>
      </c>
      <c r="B4988" s="1">
        <v>816780</v>
      </c>
      <c r="C4988" s="1">
        <v>849</v>
      </c>
      <c r="D4988" t="str">
        <f t="shared" si="77"/>
        <v>No</v>
      </c>
    </row>
    <row r="4989" spans="1:4">
      <c r="A4989" s="1" t="s">
        <v>10405</v>
      </c>
      <c r="B4989" s="1">
        <v>51173</v>
      </c>
      <c r="C4989" s="1">
        <v>256</v>
      </c>
      <c r="D4989" t="str">
        <f t="shared" si="77"/>
        <v>No</v>
      </c>
    </row>
    <row r="4990" spans="1:4">
      <c r="A4990" s="1" t="s">
        <v>10417</v>
      </c>
      <c r="B4990" s="1">
        <v>42</v>
      </c>
      <c r="C4990" s="1">
        <v>0</v>
      </c>
      <c r="D4990" t="str">
        <f t="shared" si="77"/>
        <v>No</v>
      </c>
    </row>
    <row r="4991" spans="1:4">
      <c r="A4991" s="1" t="s">
        <v>10418</v>
      </c>
      <c r="B4991" s="1">
        <v>43413</v>
      </c>
      <c r="C4991" s="1">
        <v>157</v>
      </c>
      <c r="D4991" t="str">
        <f t="shared" si="77"/>
        <v>No</v>
      </c>
    </row>
    <row r="4992" spans="1:4">
      <c r="A4992" s="1" t="s">
        <v>10455</v>
      </c>
      <c r="B4992" s="1">
        <v>86409</v>
      </c>
      <c r="C4992" s="1">
        <v>300</v>
      </c>
      <c r="D4992" t="str">
        <f t="shared" si="77"/>
        <v>No</v>
      </c>
    </row>
    <row r="4993" spans="1:4">
      <c r="A4993" s="1" t="s">
        <v>10463</v>
      </c>
      <c r="B4993" s="1">
        <v>755076</v>
      </c>
      <c r="C4993" s="1">
        <v>7205</v>
      </c>
      <c r="D4993" t="str">
        <f t="shared" si="77"/>
        <v>No</v>
      </c>
    </row>
    <row r="4994" spans="1:4">
      <c r="A4994" s="1" t="s">
        <v>10488</v>
      </c>
      <c r="B4994" s="1">
        <v>1114457</v>
      </c>
      <c r="C4994" s="1">
        <v>615</v>
      </c>
      <c r="D4994" t="str">
        <f t="shared" si="77"/>
        <v>Yes</v>
      </c>
    </row>
    <row r="4995" spans="1:4">
      <c r="A4995" s="1" t="s">
        <v>10513</v>
      </c>
      <c r="B4995" s="1">
        <v>663340</v>
      </c>
      <c r="C4995" s="1">
        <v>1002</v>
      </c>
      <c r="D4995" t="str">
        <f t="shared" ref="D4995:D5042" si="78">IF(B4995&gt;1000000,"Yes","No")</f>
        <v>No</v>
      </c>
    </row>
    <row r="4996" spans="1:4">
      <c r="A4996" s="1" t="s">
        <v>10588</v>
      </c>
      <c r="B4996" s="1">
        <v>4508</v>
      </c>
      <c r="C4996" s="1">
        <v>5</v>
      </c>
      <c r="D4996" t="str">
        <f t="shared" si="78"/>
        <v>No</v>
      </c>
    </row>
    <row r="4997" spans="1:4">
      <c r="A4997" s="1" t="s">
        <v>10594</v>
      </c>
      <c r="B4997" s="1">
        <v>3003540</v>
      </c>
      <c r="C4997" s="1">
        <v>1000</v>
      </c>
      <c r="D4997" t="str">
        <f t="shared" si="78"/>
        <v>Yes</v>
      </c>
    </row>
    <row r="4998" spans="1:4">
      <c r="A4998" s="1" t="s">
        <v>10617</v>
      </c>
      <c r="B4998" s="1">
        <v>17678</v>
      </c>
      <c r="C4998" s="1">
        <v>24</v>
      </c>
      <c r="D4998" t="str">
        <f t="shared" si="78"/>
        <v>No</v>
      </c>
    </row>
    <row r="4999" spans="1:4">
      <c r="A4999" s="1" t="s">
        <v>10624</v>
      </c>
      <c r="B4999" s="1">
        <v>51465</v>
      </c>
      <c r="C4999" s="1">
        <v>83</v>
      </c>
      <c r="D4999" t="str">
        <f t="shared" si="78"/>
        <v>No</v>
      </c>
    </row>
    <row r="5000" spans="1:4">
      <c r="A5000" s="1" t="s">
        <v>10625</v>
      </c>
      <c r="B5000" s="1">
        <v>9662</v>
      </c>
      <c r="C5000" s="1">
        <v>21</v>
      </c>
      <c r="D5000" t="str">
        <f t="shared" si="78"/>
        <v>No</v>
      </c>
    </row>
    <row r="5001" spans="1:4">
      <c r="A5001" s="1" t="s">
        <v>10632</v>
      </c>
      <c r="B5001" s="1">
        <v>2308621</v>
      </c>
      <c r="C5001" s="1">
        <v>3389</v>
      </c>
      <c r="D5001" t="str">
        <f t="shared" si="78"/>
        <v>Yes</v>
      </c>
    </row>
    <row r="5002" spans="1:4">
      <c r="A5002" s="1" t="s">
        <v>10667</v>
      </c>
      <c r="B5002" s="1">
        <v>1109464</v>
      </c>
      <c r="C5002" s="1">
        <v>10586</v>
      </c>
      <c r="D5002" t="str">
        <f t="shared" si="78"/>
        <v>Yes</v>
      </c>
    </row>
    <row r="5003" spans="1:4">
      <c r="A5003" s="1" t="s">
        <v>10712</v>
      </c>
      <c r="B5003" s="1">
        <v>17584</v>
      </c>
      <c r="C5003" s="1">
        <v>24</v>
      </c>
      <c r="D5003" t="str">
        <f t="shared" si="78"/>
        <v>No</v>
      </c>
    </row>
    <row r="5004" spans="1:4">
      <c r="A5004" s="1" t="s">
        <v>10724</v>
      </c>
      <c r="B5004" s="1">
        <v>22787</v>
      </c>
      <c r="C5004" s="1">
        <v>12</v>
      </c>
      <c r="D5004" t="str">
        <f t="shared" si="78"/>
        <v>No</v>
      </c>
    </row>
    <row r="5005" spans="1:4">
      <c r="A5005" s="1" t="s">
        <v>10731</v>
      </c>
      <c r="B5005" s="1">
        <v>2787845</v>
      </c>
      <c r="C5005" s="1">
        <v>3044</v>
      </c>
      <c r="D5005" t="str">
        <f t="shared" si="78"/>
        <v>Yes</v>
      </c>
    </row>
    <row r="5006" spans="1:4">
      <c r="A5006" s="1" t="s">
        <v>10733</v>
      </c>
      <c r="B5006" s="1">
        <v>129397</v>
      </c>
      <c r="C5006" s="1">
        <v>313</v>
      </c>
      <c r="D5006" t="str">
        <f t="shared" si="78"/>
        <v>No</v>
      </c>
    </row>
    <row r="5007" spans="1:4">
      <c r="A5007" s="1" t="s">
        <v>10745</v>
      </c>
      <c r="B5007" s="1">
        <v>412407</v>
      </c>
      <c r="C5007" s="1">
        <v>270</v>
      </c>
      <c r="D5007" t="str">
        <f t="shared" si="78"/>
        <v>No</v>
      </c>
    </row>
    <row r="5008" spans="1:4">
      <c r="A5008" s="1" t="s">
        <v>10746</v>
      </c>
      <c r="B5008" s="1">
        <v>1161</v>
      </c>
      <c r="C5008" s="1">
        <v>1</v>
      </c>
      <c r="D5008" t="str">
        <f t="shared" si="78"/>
        <v>No</v>
      </c>
    </row>
    <row r="5009" spans="1:4">
      <c r="A5009" s="1" t="s">
        <v>10772</v>
      </c>
      <c r="B5009" s="1">
        <v>204643</v>
      </c>
      <c r="C5009" s="1">
        <v>509</v>
      </c>
      <c r="D5009" t="str">
        <f t="shared" si="78"/>
        <v>No</v>
      </c>
    </row>
    <row r="5010" spans="1:4">
      <c r="A5010" s="1" t="s">
        <v>10778</v>
      </c>
      <c r="B5010" s="1">
        <v>24261317</v>
      </c>
      <c r="C5010" s="1">
        <v>31989</v>
      </c>
      <c r="D5010" t="str">
        <f t="shared" si="78"/>
        <v>Yes</v>
      </c>
    </row>
    <row r="5011" spans="1:4">
      <c r="A5011" s="1" t="s">
        <v>10818</v>
      </c>
      <c r="B5011" s="1">
        <v>25182380</v>
      </c>
      <c r="C5011" s="1">
        <v>34472</v>
      </c>
      <c r="D5011" t="str">
        <f t="shared" si="78"/>
        <v>Yes</v>
      </c>
    </row>
    <row r="5012" spans="1:4">
      <c r="A5012" s="1" t="s">
        <v>10825</v>
      </c>
      <c r="B5012" s="1">
        <v>137303</v>
      </c>
      <c r="C5012" s="1">
        <v>129</v>
      </c>
      <c r="D5012" t="str">
        <f t="shared" si="78"/>
        <v>No</v>
      </c>
    </row>
    <row r="5013" spans="1:4">
      <c r="A5013" s="1" t="s">
        <v>10841</v>
      </c>
      <c r="B5013" s="1">
        <v>17446</v>
      </c>
      <c r="C5013" s="1">
        <v>24</v>
      </c>
      <c r="D5013" t="str">
        <f t="shared" si="78"/>
        <v>No</v>
      </c>
    </row>
    <row r="5014" spans="1:4">
      <c r="A5014" s="1" t="s">
        <v>10842</v>
      </c>
      <c r="B5014" s="1">
        <v>398439</v>
      </c>
      <c r="C5014" s="1">
        <v>609</v>
      </c>
      <c r="D5014" t="str">
        <f t="shared" si="78"/>
        <v>No</v>
      </c>
    </row>
    <row r="5015" spans="1:4">
      <c r="A5015" s="1" t="s">
        <v>10867</v>
      </c>
      <c r="B5015" s="1">
        <v>737543</v>
      </c>
      <c r="C5015" s="1">
        <v>870</v>
      </c>
      <c r="D5015" t="str">
        <f t="shared" si="78"/>
        <v>No</v>
      </c>
    </row>
    <row r="5016" spans="1:4">
      <c r="A5016" s="1" t="s">
        <v>10871</v>
      </c>
      <c r="B5016" s="1">
        <v>3150253</v>
      </c>
      <c r="C5016" s="1">
        <v>4397</v>
      </c>
      <c r="D5016" t="str">
        <f t="shared" si="78"/>
        <v>Yes</v>
      </c>
    </row>
    <row r="5017" spans="1:4">
      <c r="A5017" s="1" t="s">
        <v>10901</v>
      </c>
      <c r="B5017" s="1">
        <v>854868</v>
      </c>
      <c r="C5017" s="1">
        <v>6300</v>
      </c>
      <c r="D5017" t="str">
        <f t="shared" si="78"/>
        <v>No</v>
      </c>
    </row>
    <row r="5018" spans="1:4">
      <c r="A5018" s="1" t="s">
        <v>10910</v>
      </c>
      <c r="B5018" s="1">
        <v>41890</v>
      </c>
      <c r="C5018" s="1">
        <v>75</v>
      </c>
      <c r="D5018" t="str">
        <f t="shared" si="78"/>
        <v>No</v>
      </c>
    </row>
    <row r="5019" spans="1:4">
      <c r="A5019" s="1" t="s">
        <v>10926</v>
      </c>
      <c r="B5019" s="1">
        <v>1403895</v>
      </c>
      <c r="C5019" s="1">
        <v>1521</v>
      </c>
      <c r="D5019" t="str">
        <f t="shared" si="78"/>
        <v>Yes</v>
      </c>
    </row>
    <row r="5020" spans="1:4">
      <c r="A5020" s="1" t="s">
        <v>10941</v>
      </c>
      <c r="B5020" s="1">
        <v>4398442</v>
      </c>
      <c r="C5020" s="1">
        <v>4496</v>
      </c>
      <c r="D5020" t="str">
        <f t="shared" si="78"/>
        <v>Yes</v>
      </c>
    </row>
    <row r="5021" spans="1:4">
      <c r="A5021" s="1" t="s">
        <v>10946</v>
      </c>
      <c r="B5021" s="1">
        <v>8146</v>
      </c>
      <c r="C5021" s="1">
        <v>7</v>
      </c>
      <c r="D5021" t="str">
        <f t="shared" si="78"/>
        <v>No</v>
      </c>
    </row>
    <row r="5022" spans="1:4">
      <c r="A5022" s="1" t="s">
        <v>10955</v>
      </c>
      <c r="B5022" s="1">
        <v>1447287</v>
      </c>
      <c r="C5022" s="1">
        <v>675</v>
      </c>
      <c r="D5022" t="str">
        <f t="shared" si="78"/>
        <v>Yes</v>
      </c>
    </row>
    <row r="5023" spans="1:4">
      <c r="A5023" s="1" t="s">
        <v>10962</v>
      </c>
      <c r="B5023" s="1">
        <v>17636</v>
      </c>
      <c r="C5023" s="1">
        <v>24</v>
      </c>
      <c r="D5023" t="str">
        <f t="shared" si="78"/>
        <v>No</v>
      </c>
    </row>
    <row r="5024" spans="1:4">
      <c r="A5024" s="1" t="s">
        <v>11017</v>
      </c>
      <c r="B5024" s="1">
        <v>7016597</v>
      </c>
      <c r="C5024" s="1">
        <v>7382</v>
      </c>
      <c r="D5024" t="str">
        <f t="shared" si="78"/>
        <v>Yes</v>
      </c>
    </row>
    <row r="5025" spans="1:4">
      <c r="A5025" s="1" t="s">
        <v>11018</v>
      </c>
      <c r="B5025" s="1">
        <v>148672</v>
      </c>
      <c r="C5025" s="1">
        <v>99</v>
      </c>
      <c r="D5025" t="str">
        <f t="shared" si="78"/>
        <v>No</v>
      </c>
    </row>
    <row r="5026" spans="1:4">
      <c r="A5026" s="1" t="s">
        <v>11037</v>
      </c>
      <c r="B5026" s="1">
        <v>326838</v>
      </c>
      <c r="C5026" s="1">
        <v>999</v>
      </c>
      <c r="D5026" t="str">
        <f t="shared" si="78"/>
        <v>No</v>
      </c>
    </row>
    <row r="5027" spans="1:4">
      <c r="A5027" s="1" t="s">
        <v>11103</v>
      </c>
      <c r="B5027" s="1">
        <v>6118148</v>
      </c>
      <c r="C5027" s="1">
        <v>6360</v>
      </c>
      <c r="D5027" t="str">
        <f t="shared" si="78"/>
        <v>Yes</v>
      </c>
    </row>
    <row r="5028" spans="1:4">
      <c r="A5028" s="1" t="s">
        <v>11117</v>
      </c>
      <c r="B5028" s="1">
        <v>22861904</v>
      </c>
      <c r="C5028" s="1">
        <v>19652</v>
      </c>
      <c r="D5028" t="str">
        <f t="shared" si="78"/>
        <v>Yes</v>
      </c>
    </row>
    <row r="5029" spans="1:4">
      <c r="A5029" s="1" t="s">
        <v>11172</v>
      </c>
      <c r="B5029" s="1">
        <v>167988</v>
      </c>
      <c r="C5029" s="1">
        <v>399</v>
      </c>
      <c r="D5029" t="str">
        <f t="shared" si="78"/>
        <v>No</v>
      </c>
    </row>
    <row r="5030" spans="1:4">
      <c r="A5030" s="1" t="s">
        <v>11186</v>
      </c>
      <c r="B5030" s="1">
        <v>2175718</v>
      </c>
      <c r="C5030" s="1">
        <v>2688</v>
      </c>
      <c r="D5030" t="str">
        <f t="shared" si="78"/>
        <v>Yes</v>
      </c>
    </row>
    <row r="5031" spans="1:4">
      <c r="A5031" s="1" t="s">
        <v>11207</v>
      </c>
      <c r="B5031" s="1">
        <v>5377</v>
      </c>
      <c r="C5031" s="1">
        <v>12</v>
      </c>
      <c r="D5031" t="str">
        <f t="shared" si="78"/>
        <v>No</v>
      </c>
    </row>
    <row r="5032" spans="1:4">
      <c r="A5032" s="1" t="s">
        <v>11239</v>
      </c>
      <c r="B5032" s="1">
        <v>6160</v>
      </c>
      <c r="C5032" s="1">
        <v>26</v>
      </c>
      <c r="D5032" t="str">
        <f t="shared" si="78"/>
        <v>No</v>
      </c>
    </row>
    <row r="5033" spans="1:4">
      <c r="A5033" s="1" t="s">
        <v>11243</v>
      </c>
      <c r="B5033" s="1">
        <v>1112079</v>
      </c>
      <c r="C5033" s="1">
        <v>10611</v>
      </c>
      <c r="D5033" t="str">
        <f t="shared" si="78"/>
        <v>Yes</v>
      </c>
    </row>
    <row r="5034" spans="1:4">
      <c r="A5034" s="1" t="s">
        <v>11247</v>
      </c>
      <c r="B5034" s="1">
        <v>2187361</v>
      </c>
      <c r="C5034" s="1">
        <v>2322</v>
      </c>
      <c r="D5034" t="str">
        <f t="shared" si="78"/>
        <v>Yes</v>
      </c>
    </row>
    <row r="5035" spans="1:4">
      <c r="A5035" s="1" t="s">
        <v>11295</v>
      </c>
      <c r="B5035" s="1">
        <v>383646</v>
      </c>
      <c r="C5035" s="1">
        <v>1186</v>
      </c>
      <c r="D5035" t="str">
        <f t="shared" si="78"/>
        <v>No</v>
      </c>
    </row>
    <row r="5036" spans="1:4">
      <c r="A5036" s="1" t="s">
        <v>11343</v>
      </c>
      <c r="B5036" s="1">
        <v>583857</v>
      </c>
      <c r="C5036" s="1">
        <v>369</v>
      </c>
      <c r="D5036" t="str">
        <f t="shared" si="78"/>
        <v>No</v>
      </c>
    </row>
    <row r="5037" spans="1:4">
      <c r="A5037" s="1" t="s">
        <v>11395</v>
      </c>
      <c r="B5037" s="1">
        <v>21636</v>
      </c>
      <c r="C5037" s="1">
        <v>26</v>
      </c>
      <c r="D5037" t="str">
        <f t="shared" si="78"/>
        <v>No</v>
      </c>
    </row>
    <row r="5038" spans="1:4">
      <c r="A5038" s="1" t="s">
        <v>11415</v>
      </c>
      <c r="B5038" s="1">
        <v>1756745</v>
      </c>
      <c r="C5038" s="1">
        <v>2071</v>
      </c>
      <c r="D5038" t="str">
        <f t="shared" si="78"/>
        <v>Yes</v>
      </c>
    </row>
    <row r="5039" spans="1:4">
      <c r="A5039" s="1" t="s">
        <v>11424</v>
      </c>
      <c r="B5039" s="1">
        <v>34589332</v>
      </c>
      <c r="C5039" s="1">
        <v>44201</v>
      </c>
      <c r="D5039" t="str">
        <f t="shared" si="78"/>
        <v>Yes</v>
      </c>
    </row>
    <row r="5040" spans="1:4">
      <c r="A5040" s="1" t="s">
        <v>11448</v>
      </c>
      <c r="B5040" s="1">
        <v>18525</v>
      </c>
      <c r="C5040" s="1">
        <v>52</v>
      </c>
      <c r="D5040" t="str">
        <f t="shared" si="78"/>
        <v>No</v>
      </c>
    </row>
    <row r="5041" spans="1:4">
      <c r="A5041" s="1" t="s">
        <v>11449</v>
      </c>
      <c r="B5041" s="1">
        <v>11231</v>
      </c>
      <c r="C5041" s="1">
        <v>43</v>
      </c>
      <c r="D5041" t="str">
        <f t="shared" si="78"/>
        <v>No</v>
      </c>
    </row>
    <row r="5042" spans="1:4">
      <c r="A5042" s="1" t="s">
        <v>11457</v>
      </c>
      <c r="B5042" s="1">
        <v>24149</v>
      </c>
      <c r="C5042" s="1">
        <v>39</v>
      </c>
      <c r="D5042" t="str">
        <f t="shared" si="78"/>
        <v>No</v>
      </c>
    </row>
  </sheetData>
  <autoFilter ref="A1:D1" xr:uid="{D0928E0C-8889-2149-885D-6A8391683CCF}"/>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PoliticalAds</vt:lpstr>
      <vt:lpstr>Relevant Columns From Data</vt:lpstr>
      <vt:lpstr>Multiple Linear Regression</vt:lpstr>
      <vt:lpstr>Data Visuals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Daphne Tang</dc:creator>
  <cp:lastModifiedBy>Daphne Tang</cp:lastModifiedBy>
  <dcterms:created xsi:type="dcterms:W3CDTF">2020-09-26T19:20:57Z</dcterms:created>
  <dcterms:modified xsi:type="dcterms:W3CDTF">2020-09-30T21:43:07Z</dcterms:modified>
</cp:coreProperties>
</file>